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rnijamalina.jamali\Documents\AFC\Fare Table\"/>
    </mc:Choice>
  </mc:AlternateContent>
  <xr:revisionPtr revIDLastSave="0" documentId="13_ncr:1_{7F1CB01E-4D15-439F-BD1A-A6D641043080}" xr6:coauthVersionLast="34" xr6:coauthVersionMax="34" xr10:uidLastSave="{00000000-0000-0000-0000-000000000000}"/>
  <bookViews>
    <workbookView xWindow="0" yWindow="0" windowWidth="20490" windowHeight="7755" tabRatio="824" firstSheet="6" activeTab="9" xr2:uid="{00000000-000D-0000-FFFF-FFFF00000000}"/>
  </bookViews>
  <sheets>
    <sheet name="Tbl KM" sheetId="47" state="hidden" r:id="rId1"/>
    <sheet name="KM" sheetId="12" state="hidden" r:id="rId2"/>
    <sheet name="KMMax" sheetId="52" state="hidden" r:id="rId3"/>
    <sheet name="KLJ" sheetId="44" state="hidden" r:id="rId4"/>
    <sheet name="AMG" sheetId="45" state="hidden" r:id="rId5"/>
    <sheet name="MRL" sheetId="46" state="hidden" r:id="rId6"/>
    <sheet name="Cash" sheetId="101" r:id="rId7"/>
    <sheet name="Cashless" sheetId="102" r:id="rId8"/>
    <sheet name="Weekly" sheetId="103" r:id="rId9"/>
    <sheet name="Monthly" sheetId="104" r:id="rId10"/>
    <sheet name="Concession1" sheetId="105" state="hidden" r:id="rId11"/>
  </sheets>
  <definedNames>
    <definedName name="_xlnm._FilterDatabase" localSheetId="1" hidden="1">KM!$B$4:$CJ$90</definedName>
    <definedName name="_xlnm._FilterDatabase" localSheetId="2" hidden="1">KMMax!$B$4:$CJ$90</definedName>
  </definedNames>
  <calcPr calcId="179021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W83" i="52" l="1"/>
  <c r="CC51" i="52"/>
  <c r="BC90" i="52"/>
  <c r="H11" i="46"/>
  <c r="I12" i="46"/>
  <c r="CE86" i="52"/>
  <c r="H12" i="46"/>
  <c r="G12" i="46"/>
  <c r="CC86" i="52"/>
  <c r="J13" i="46"/>
  <c r="I13" i="46"/>
  <c r="CE87" i="52"/>
  <c r="H13" i="46"/>
  <c r="G13" i="46"/>
  <c r="CC87" i="52"/>
  <c r="K14" i="46"/>
  <c r="CG88" i="52"/>
  <c r="J14" i="46"/>
  <c r="CF88" i="52"/>
  <c r="I14" i="46"/>
  <c r="CE88" i="52"/>
  <c r="H14" i="46"/>
  <c r="CD88" i="52"/>
  <c r="G14" i="46"/>
  <c r="L15" i="46"/>
  <c r="CH89" i="52"/>
  <c r="K15" i="46"/>
  <c r="CG89" i="52"/>
  <c r="J15" i="46"/>
  <c r="CF89" i="52"/>
  <c r="I15" i="46"/>
  <c r="H15" i="46"/>
  <c r="CD89" i="52"/>
  <c r="G15" i="46"/>
  <c r="M16" i="46"/>
  <c r="CI90" i="52"/>
  <c r="L16" i="46"/>
  <c r="K16" i="46"/>
  <c r="CG90" i="52"/>
  <c r="J16" i="46"/>
  <c r="I16" i="46"/>
  <c r="CE90" i="52"/>
  <c r="H16" i="46"/>
  <c r="CD90" i="52"/>
  <c r="CJ84" i="52"/>
  <c r="G16" i="46"/>
  <c r="CC90" i="52"/>
  <c r="G11" i="46"/>
  <c r="G10" i="46"/>
  <c r="CC84" i="52"/>
  <c r="F16" i="46"/>
  <c r="F15" i="46"/>
  <c r="CB89" i="52"/>
  <c r="F14" i="46"/>
  <c r="F13" i="46"/>
  <c r="CB87" i="52"/>
  <c r="F12" i="46"/>
  <c r="F11" i="46"/>
  <c r="CB85" i="52"/>
  <c r="F10" i="46"/>
  <c r="F9" i="46"/>
  <c r="CB83" i="52"/>
  <c r="E16" i="46"/>
  <c r="CA90" i="52"/>
  <c r="CJ81" i="52"/>
  <c r="E15" i="46"/>
  <c r="CA89" i="52"/>
  <c r="E14" i="46"/>
  <c r="CA88" i="52"/>
  <c r="E13" i="46"/>
  <c r="CA87" i="52"/>
  <c r="E12" i="46"/>
  <c r="E11" i="46"/>
  <c r="CA85" i="52"/>
  <c r="E10" i="46"/>
  <c r="E9" i="46"/>
  <c r="CA83" i="52"/>
  <c r="E8" i="46"/>
  <c r="D16" i="46"/>
  <c r="BZ90" i="52"/>
  <c r="D15" i="46"/>
  <c r="BZ89" i="52"/>
  <c r="I7304" i="47"/>
  <c r="D14" i="46"/>
  <c r="BZ88" i="52"/>
  <c r="D13" i="46"/>
  <c r="D12" i="46"/>
  <c r="BZ86" i="52"/>
  <c r="D11" i="46"/>
  <c r="D10" i="46"/>
  <c r="BZ84" i="52"/>
  <c r="D9" i="46"/>
  <c r="BZ83" i="52"/>
  <c r="I6788" i="47"/>
  <c r="D8" i="46"/>
  <c r="BZ82" i="52"/>
  <c r="D7" i="46"/>
  <c r="AA30" i="45"/>
  <c r="BK66" i="52"/>
  <c r="BL65" i="52"/>
  <c r="Z30" i="45"/>
  <c r="Y30" i="45"/>
  <c r="X30" i="45"/>
  <c r="BH66" i="52"/>
  <c r="BL62" i="52"/>
  <c r="W30" i="45"/>
  <c r="V30" i="45"/>
  <c r="U30" i="45"/>
  <c r="AB23" i="45"/>
  <c r="T30" i="45"/>
  <c r="S30" i="45"/>
  <c r="BC66" i="52"/>
  <c r="BL57" i="52"/>
  <c r="BL90" i="52"/>
  <c r="R30" i="45"/>
  <c r="Q30" i="45"/>
  <c r="BA66" i="52"/>
  <c r="BL55" i="52"/>
  <c r="P30" i="45"/>
  <c r="O30" i="45"/>
  <c r="AY66" i="52"/>
  <c r="BL53" i="52"/>
  <c r="N30" i="45"/>
  <c r="AX66" i="52"/>
  <c r="BL52" i="52"/>
  <c r="M30" i="45"/>
  <c r="L30" i="45"/>
  <c r="AV66" i="52"/>
  <c r="BL50" i="52"/>
  <c r="K30" i="45"/>
  <c r="J30" i="45"/>
  <c r="AT66" i="52"/>
  <c r="BL48" i="52"/>
  <c r="I3764" i="47"/>
  <c r="I30" i="45"/>
  <c r="AB11" i="45"/>
  <c r="H30" i="45"/>
  <c r="AR66" i="12"/>
  <c r="H3592" i="47"/>
  <c r="G30" i="45"/>
  <c r="AQ66" i="52"/>
  <c r="BL45" i="52"/>
  <c r="I3506" i="47"/>
  <c r="AQ66" i="12"/>
  <c r="H3506" i="47"/>
  <c r="J3506" i="47"/>
  <c r="F30" i="45"/>
  <c r="AP66" i="52"/>
  <c r="BL44" i="52"/>
  <c r="E30" i="45"/>
  <c r="AO66" i="12"/>
  <c r="BL43" i="12"/>
  <c r="D30" i="45"/>
  <c r="AN66" i="52"/>
  <c r="Z29" i="45"/>
  <c r="Y29" i="45"/>
  <c r="X29" i="45"/>
  <c r="W29" i="45"/>
  <c r="BG65" i="52"/>
  <c r="BK61" i="52"/>
  <c r="V29" i="45"/>
  <c r="BF65" i="12"/>
  <c r="BK60" i="12"/>
  <c r="H5220" i="47"/>
  <c r="U29" i="45"/>
  <c r="BE65" i="52"/>
  <c r="BK59" i="52"/>
  <c r="T29" i="45"/>
  <c r="S29" i="45"/>
  <c r="R29" i="45"/>
  <c r="Q29" i="45"/>
  <c r="P29" i="45"/>
  <c r="AA18" i="45"/>
  <c r="O29" i="45"/>
  <c r="N29" i="45"/>
  <c r="AX65" i="52"/>
  <c r="BK52" i="52"/>
  <c r="M29" i="45"/>
  <c r="AW65" i="52"/>
  <c r="BK51" i="52"/>
  <c r="L29" i="45"/>
  <c r="K29" i="45"/>
  <c r="J29" i="45"/>
  <c r="I29" i="45"/>
  <c r="AS65" i="52"/>
  <c r="H29" i="45"/>
  <c r="AA10" i="45"/>
  <c r="G29" i="45"/>
  <c r="AQ65" i="52"/>
  <c r="BK45" i="52"/>
  <c r="F29" i="45"/>
  <c r="AP65" i="52"/>
  <c r="BK44" i="52"/>
  <c r="E29" i="45"/>
  <c r="D29" i="45"/>
  <c r="AN65" i="52"/>
  <c r="Y28" i="45"/>
  <c r="BI64" i="52"/>
  <c r="BJ63" i="52"/>
  <c r="I5052" i="47"/>
  <c r="X28" i="45"/>
  <c r="W28" i="45"/>
  <c r="V28" i="45"/>
  <c r="Z24" i="45"/>
  <c r="U28" i="45"/>
  <c r="BE64" i="52"/>
  <c r="T28" i="45"/>
  <c r="BD64" i="52"/>
  <c r="BJ58" i="52"/>
  <c r="S28" i="45"/>
  <c r="R28" i="45"/>
  <c r="Z20" i="45"/>
  <c r="Q28" i="45"/>
  <c r="P28" i="45"/>
  <c r="AZ64" i="52"/>
  <c r="BJ54" i="52"/>
  <c r="O28" i="45"/>
  <c r="N28" i="45"/>
  <c r="M28" i="45"/>
  <c r="AW64" i="52"/>
  <c r="BJ51" i="52"/>
  <c r="L28" i="45"/>
  <c r="K28" i="45"/>
  <c r="AU64" i="52"/>
  <c r="BJ49" i="52"/>
  <c r="J28" i="45"/>
  <c r="Z12" i="45"/>
  <c r="I28" i="45"/>
  <c r="H28" i="45"/>
  <c r="G28" i="45"/>
  <c r="F28" i="45"/>
  <c r="AP64" i="52"/>
  <c r="BJ44" i="52"/>
  <c r="E28" i="45"/>
  <c r="AO64" i="52"/>
  <c r="BJ43" i="52"/>
  <c r="D28" i="45"/>
  <c r="AN64" i="52"/>
  <c r="X27" i="45"/>
  <c r="W27" i="45"/>
  <c r="Y25" i="45"/>
  <c r="BG63" i="52"/>
  <c r="BI61" i="52"/>
  <c r="V27" i="45"/>
  <c r="BF63" i="52"/>
  <c r="BI60" i="52"/>
  <c r="U27" i="45"/>
  <c r="BE63" i="12"/>
  <c r="BI59" i="12"/>
  <c r="T27" i="45"/>
  <c r="S27" i="45"/>
  <c r="R27" i="45"/>
  <c r="Q27" i="45"/>
  <c r="P27" i="45"/>
  <c r="AZ63" i="52"/>
  <c r="BI54" i="52"/>
  <c r="O27" i="45"/>
  <c r="Y17" i="45"/>
  <c r="N27" i="45"/>
  <c r="AX63" i="52"/>
  <c r="BI52" i="52"/>
  <c r="M27" i="45"/>
  <c r="AW63" i="52"/>
  <c r="BI51" i="52"/>
  <c r="L27" i="45"/>
  <c r="K27" i="45"/>
  <c r="AU63" i="52"/>
  <c r="BI49" i="52"/>
  <c r="J27" i="45"/>
  <c r="I27" i="45"/>
  <c r="H27" i="45"/>
  <c r="G27" i="45"/>
  <c r="AQ63" i="52"/>
  <c r="BI45" i="52"/>
  <c r="F27" i="45"/>
  <c r="AP63" i="52"/>
  <c r="E27" i="45"/>
  <c r="AO63" i="52"/>
  <c r="BI43" i="52"/>
  <c r="D27" i="45"/>
  <c r="AN63" i="12"/>
  <c r="BI42" i="12"/>
  <c r="H5030" i="47"/>
  <c r="W26" i="45"/>
  <c r="V26" i="45"/>
  <c r="U26" i="45"/>
  <c r="T26" i="45"/>
  <c r="BD62" i="52"/>
  <c r="BH58" i="52"/>
  <c r="S26" i="45"/>
  <c r="BC62" i="52"/>
  <c r="R26" i="45"/>
  <c r="BB62" i="52"/>
  <c r="Q26" i="45"/>
  <c r="BA62" i="52"/>
  <c r="BH55" i="52"/>
  <c r="P26" i="45"/>
  <c r="AZ62" i="12"/>
  <c r="O26" i="45"/>
  <c r="N26" i="45"/>
  <c r="M26" i="45"/>
  <c r="L26" i="45"/>
  <c r="AV62" i="52"/>
  <c r="BH50" i="52"/>
  <c r="K26" i="45"/>
  <c r="AU62" i="52"/>
  <c r="BH49" i="52"/>
  <c r="J26" i="45"/>
  <c r="I26" i="45"/>
  <c r="H26" i="45"/>
  <c r="G26" i="45"/>
  <c r="F26" i="45"/>
  <c r="AP62" i="52"/>
  <c r="BH44" i="52"/>
  <c r="E26" i="45"/>
  <c r="D26" i="45"/>
  <c r="V25" i="45"/>
  <c r="U25" i="45"/>
  <c r="T25" i="45"/>
  <c r="S25" i="45"/>
  <c r="R25" i="45"/>
  <c r="Q25" i="45"/>
  <c r="BA61" i="52"/>
  <c r="BG55" i="52"/>
  <c r="P25" i="45"/>
  <c r="O25" i="45"/>
  <c r="N25" i="45"/>
  <c r="M25" i="45"/>
  <c r="L25" i="45"/>
  <c r="K25" i="45"/>
  <c r="J25" i="45"/>
  <c r="I25" i="45"/>
  <c r="AS61" i="52"/>
  <c r="BG47" i="52"/>
  <c r="H25" i="45"/>
  <c r="AR61" i="12"/>
  <c r="BG46" i="12"/>
  <c r="G25" i="45"/>
  <c r="W9" i="45"/>
  <c r="F25" i="45"/>
  <c r="E25" i="45"/>
  <c r="D25" i="45"/>
  <c r="U24" i="45"/>
  <c r="T24" i="45"/>
  <c r="S24" i="45"/>
  <c r="R24" i="45"/>
  <c r="BB60" i="52"/>
  <c r="BF56" i="52"/>
  <c r="Q24" i="45"/>
  <c r="P24" i="45"/>
  <c r="O24" i="45"/>
  <c r="AY60" i="52"/>
  <c r="BF53" i="52"/>
  <c r="N24" i="45"/>
  <c r="AX60" i="12"/>
  <c r="BF52" i="12"/>
  <c r="H4782" i="47"/>
  <c r="M24" i="45"/>
  <c r="AW60" i="52"/>
  <c r="BF51" i="52"/>
  <c r="L24" i="45"/>
  <c r="K24" i="45"/>
  <c r="J24" i="45"/>
  <c r="AT60" i="52"/>
  <c r="BF48" i="52"/>
  <c r="I3758" i="47"/>
  <c r="I24" i="45"/>
  <c r="AS60" i="52"/>
  <c r="BF47" i="52"/>
  <c r="H24" i="45"/>
  <c r="G24" i="45"/>
  <c r="F24" i="45"/>
  <c r="E24" i="45"/>
  <c r="D24" i="45"/>
  <c r="T23" i="45"/>
  <c r="S23" i="45"/>
  <c r="BC59" i="52"/>
  <c r="BE57" i="52"/>
  <c r="BE90" i="52"/>
  <c r="R23" i="45"/>
  <c r="BB59" i="12"/>
  <c r="Q23" i="45"/>
  <c r="BA59" i="52"/>
  <c r="BE55" i="52"/>
  <c r="P23" i="45"/>
  <c r="AZ59" i="52"/>
  <c r="BE54" i="52"/>
  <c r="O23" i="45"/>
  <c r="N23" i="45"/>
  <c r="AX59" i="52"/>
  <c r="BE52" i="52"/>
  <c r="M23" i="45"/>
  <c r="L23" i="45"/>
  <c r="U14" i="45"/>
  <c r="AV59" i="52"/>
  <c r="BE50" i="52"/>
  <c r="K23" i="45"/>
  <c r="AU59" i="52"/>
  <c r="BE49" i="52"/>
  <c r="J23" i="45"/>
  <c r="AT59" i="12"/>
  <c r="I23" i="45"/>
  <c r="H23" i="45"/>
  <c r="AR59" i="52"/>
  <c r="BE46" i="52"/>
  <c r="G23" i="45"/>
  <c r="F23" i="45"/>
  <c r="AP59" i="52"/>
  <c r="BE44" i="52"/>
  <c r="E23" i="45"/>
  <c r="D23" i="45"/>
  <c r="AN59" i="52"/>
  <c r="BE42" i="52"/>
  <c r="I3241" i="47"/>
  <c r="S22" i="45"/>
  <c r="BC58" i="52"/>
  <c r="BD57" i="52"/>
  <c r="BD90" i="52"/>
  <c r="R22" i="45"/>
  <c r="BB58" i="52"/>
  <c r="BD56" i="52"/>
  <c r="Q22" i="45"/>
  <c r="BA58" i="52"/>
  <c r="BD55" i="52"/>
  <c r="P22" i="45"/>
  <c r="AZ58" i="12"/>
  <c r="BD54" i="12"/>
  <c r="O22" i="45"/>
  <c r="AY58" i="52"/>
  <c r="BD53" i="52"/>
  <c r="N22" i="45"/>
  <c r="M22" i="45"/>
  <c r="L22" i="45"/>
  <c r="K22" i="45"/>
  <c r="J22" i="45"/>
  <c r="AT58" i="52"/>
  <c r="I22" i="45"/>
  <c r="H22" i="45"/>
  <c r="G22" i="45"/>
  <c r="F22" i="45"/>
  <c r="E22" i="45"/>
  <c r="T7" i="45"/>
  <c r="D22" i="45"/>
  <c r="R21" i="45"/>
  <c r="Q21" i="45"/>
  <c r="BA57" i="52"/>
  <c r="P21" i="45"/>
  <c r="S18" i="45"/>
  <c r="O21" i="45"/>
  <c r="AY57" i="52"/>
  <c r="N21" i="45"/>
  <c r="AX57" i="52"/>
  <c r="BC52" i="52"/>
  <c r="M21" i="45"/>
  <c r="AW57" i="52"/>
  <c r="L21" i="45"/>
  <c r="AV57" i="52"/>
  <c r="BC50" i="52"/>
  <c r="K21" i="45"/>
  <c r="AU57" i="52"/>
  <c r="BC49" i="52"/>
  <c r="J21" i="45"/>
  <c r="I21" i="45"/>
  <c r="AS57" i="52"/>
  <c r="H21" i="45"/>
  <c r="S10" i="45"/>
  <c r="G21" i="45"/>
  <c r="S9" i="45"/>
  <c r="F21" i="45"/>
  <c r="AP57" i="52"/>
  <c r="E21" i="45"/>
  <c r="S7" i="45"/>
  <c r="D21" i="45"/>
  <c r="AN57" i="52"/>
  <c r="AN90" i="52"/>
  <c r="Q20" i="45"/>
  <c r="BA56" i="52"/>
  <c r="BB55" i="52"/>
  <c r="P20" i="45"/>
  <c r="O20" i="45"/>
  <c r="AY56" i="52"/>
  <c r="BB53" i="52"/>
  <c r="N20" i="45"/>
  <c r="M20" i="45"/>
  <c r="L20" i="45"/>
  <c r="K20" i="45"/>
  <c r="J20" i="45"/>
  <c r="AT56" i="52"/>
  <c r="I20" i="45"/>
  <c r="H20" i="45"/>
  <c r="AR56" i="12"/>
  <c r="H3582" i="47"/>
  <c r="G20" i="45"/>
  <c r="AQ56" i="52"/>
  <c r="BB45" i="52"/>
  <c r="F20" i="45"/>
  <c r="AP56" i="52"/>
  <c r="BB44" i="52"/>
  <c r="E20" i="45"/>
  <c r="D20" i="45"/>
  <c r="P19" i="45"/>
  <c r="AZ55" i="52"/>
  <c r="BA54" i="52"/>
  <c r="O19" i="45"/>
  <c r="N19" i="45"/>
  <c r="AX55" i="52"/>
  <c r="BA52" i="52"/>
  <c r="M19" i="45"/>
  <c r="L19" i="45"/>
  <c r="K19" i="45"/>
  <c r="J19" i="45"/>
  <c r="I19" i="45"/>
  <c r="H19" i="45"/>
  <c r="AR55" i="52"/>
  <c r="BA46" i="52"/>
  <c r="G19" i="45"/>
  <c r="F19" i="45"/>
  <c r="AP55" i="52"/>
  <c r="BA44" i="52"/>
  <c r="I3409" i="47"/>
  <c r="E19" i="45"/>
  <c r="AO55" i="52"/>
  <c r="BA43" i="52"/>
  <c r="D19" i="45"/>
  <c r="AN55" i="52"/>
  <c r="BA42" i="52"/>
  <c r="O18" i="45"/>
  <c r="N18" i="45"/>
  <c r="AX54" i="12"/>
  <c r="M18" i="45"/>
  <c r="AW54" i="52"/>
  <c r="AZ51" i="52"/>
  <c r="AZ86" i="52"/>
  <c r="L18" i="45"/>
  <c r="AV54" i="52"/>
  <c r="K18" i="45"/>
  <c r="J18" i="45"/>
  <c r="AT54" i="12"/>
  <c r="I18" i="45"/>
  <c r="H18" i="45"/>
  <c r="G18" i="45"/>
  <c r="P9" i="45"/>
  <c r="F18" i="45"/>
  <c r="E18" i="45"/>
  <c r="AO54" i="52"/>
  <c r="AZ43" i="52"/>
  <c r="I3322" i="47"/>
  <c r="D18" i="45"/>
  <c r="AN54" i="52"/>
  <c r="N17" i="45"/>
  <c r="O16" i="45"/>
  <c r="M17" i="45"/>
  <c r="L17" i="45"/>
  <c r="AV53" i="52"/>
  <c r="AY50" i="52"/>
  <c r="I3923" i="47"/>
  <c r="K17" i="45"/>
  <c r="AU53" i="52"/>
  <c r="AY49" i="52"/>
  <c r="J17" i="45"/>
  <c r="O12" i="45"/>
  <c r="I17" i="45"/>
  <c r="AS53" i="52"/>
  <c r="AY47" i="52"/>
  <c r="H17" i="45"/>
  <c r="AR53" i="52"/>
  <c r="AY46" i="52"/>
  <c r="I3579" i="47"/>
  <c r="G17" i="45"/>
  <c r="AQ53" i="52"/>
  <c r="AY45" i="52"/>
  <c r="F17" i="45"/>
  <c r="AP53" i="52"/>
  <c r="E17" i="45"/>
  <c r="D17" i="45"/>
  <c r="AN53" i="52"/>
  <c r="I4170" i="47"/>
  <c r="M16" i="45"/>
  <c r="L16" i="45"/>
  <c r="AV52" i="52"/>
  <c r="AX50" i="52"/>
  <c r="K16" i="45"/>
  <c r="AU52" i="52"/>
  <c r="AX49" i="52"/>
  <c r="J16" i="45"/>
  <c r="AT52" i="52"/>
  <c r="AX48" i="52"/>
  <c r="I16" i="45"/>
  <c r="H16" i="45"/>
  <c r="AR52" i="52"/>
  <c r="AX46" i="52"/>
  <c r="G16" i="45"/>
  <c r="F16" i="45"/>
  <c r="AP52" i="52"/>
  <c r="AX44" i="52"/>
  <c r="E16" i="45"/>
  <c r="AO52" i="52"/>
  <c r="AX43" i="52"/>
  <c r="D16" i="45"/>
  <c r="L15" i="45"/>
  <c r="AV51" i="52"/>
  <c r="K15" i="45"/>
  <c r="J15" i="45"/>
  <c r="AT51" i="52"/>
  <c r="I15" i="45"/>
  <c r="H15" i="45"/>
  <c r="AR51" i="52"/>
  <c r="G15" i="45"/>
  <c r="M9" i="45"/>
  <c r="F15" i="45"/>
  <c r="AP51" i="52"/>
  <c r="AW44" i="52"/>
  <c r="E15" i="45"/>
  <c r="D15" i="45"/>
  <c r="AN51" i="12"/>
  <c r="K14" i="45"/>
  <c r="AU50" i="52"/>
  <c r="AV49" i="52"/>
  <c r="J14" i="45"/>
  <c r="AT50" i="52"/>
  <c r="AV48" i="52"/>
  <c r="I14" i="45"/>
  <c r="H14" i="45"/>
  <c r="AR50" i="52"/>
  <c r="AV46" i="52"/>
  <c r="G14" i="45"/>
  <c r="F14" i="45"/>
  <c r="AP50" i="52"/>
  <c r="AV44" i="52"/>
  <c r="E14" i="45"/>
  <c r="D14" i="45"/>
  <c r="J13" i="45"/>
  <c r="AT49" i="52"/>
  <c r="AU48" i="52"/>
  <c r="I13" i="45"/>
  <c r="H13" i="45"/>
  <c r="G13" i="45"/>
  <c r="AQ49" i="52"/>
  <c r="AU45" i="52"/>
  <c r="F13" i="45"/>
  <c r="E13" i="45"/>
  <c r="AO49" i="52"/>
  <c r="D13" i="45"/>
  <c r="AN49" i="52"/>
  <c r="I12" i="45"/>
  <c r="H12" i="45"/>
  <c r="AR48" i="52"/>
  <c r="G12" i="45"/>
  <c r="AQ48" i="52"/>
  <c r="AT45" i="52"/>
  <c r="F12" i="45"/>
  <c r="AP48" i="12"/>
  <c r="AT44" i="12"/>
  <c r="H3742" i="47"/>
  <c r="E12" i="45"/>
  <c r="AO48" i="52"/>
  <c r="AT43" i="52"/>
  <c r="D12" i="45"/>
  <c r="H11" i="45"/>
  <c r="G11" i="45"/>
  <c r="I9" i="45"/>
  <c r="F11" i="45"/>
  <c r="AP47" i="52"/>
  <c r="AS44" i="52"/>
  <c r="E11" i="45"/>
  <c r="D11" i="45"/>
  <c r="AN47" i="52"/>
  <c r="G10" i="45"/>
  <c r="AQ46" i="52"/>
  <c r="I3571" i="47"/>
  <c r="F10" i="45"/>
  <c r="E10" i="45"/>
  <c r="AO46" i="52"/>
  <c r="D10" i="45"/>
  <c r="AN46" i="52"/>
  <c r="F9" i="45"/>
  <c r="E9" i="45"/>
  <c r="AO45" i="52"/>
  <c r="AQ43" i="52"/>
  <c r="D9" i="45"/>
  <c r="AN45" i="52"/>
  <c r="E8" i="45"/>
  <c r="AO44" i="12"/>
  <c r="D8" i="45"/>
  <c r="AN44" i="52"/>
  <c r="AP42" i="52"/>
  <c r="D7" i="45"/>
  <c r="E6" i="45"/>
  <c r="AA23" i="45"/>
  <c r="AA15" i="45"/>
  <c r="AB28" i="45"/>
  <c r="Z27" i="45"/>
  <c r="Y19" i="45"/>
  <c r="Y15" i="45"/>
  <c r="AB26" i="45"/>
  <c r="X19" i="45"/>
  <c r="AA25" i="45"/>
  <c r="W19" i="45"/>
  <c r="Y24" i="45"/>
  <c r="Z23" i="45"/>
  <c r="U19" i="45"/>
  <c r="Z22" i="45"/>
  <c r="X22" i="45"/>
  <c r="T19" i="45"/>
  <c r="AB21" i="45"/>
  <c r="X21" i="45"/>
  <c r="V21" i="45"/>
  <c r="T21" i="45"/>
  <c r="S19" i="45"/>
  <c r="S15" i="45"/>
  <c r="S11" i="45"/>
  <c r="AA20" i="45"/>
  <c r="X20" i="45"/>
  <c r="V20" i="45"/>
  <c r="V19" i="45"/>
  <c r="Q7" i="45"/>
  <c r="AB18" i="45"/>
  <c r="Y18" i="45"/>
  <c r="W18" i="45"/>
  <c r="U18" i="45"/>
  <c r="Q18" i="45"/>
  <c r="P15" i="45"/>
  <c r="P7" i="45"/>
  <c r="AB17" i="45"/>
  <c r="V17" i="45"/>
  <c r="T17" i="45"/>
  <c r="S17" i="45"/>
  <c r="R17" i="45"/>
  <c r="O11" i="45"/>
  <c r="O9" i="45"/>
  <c r="AB16" i="45"/>
  <c r="Y16" i="45"/>
  <c r="U16" i="45"/>
  <c r="S16" i="45"/>
  <c r="Q16" i="45"/>
  <c r="Z15" i="45"/>
  <c r="V15" i="45"/>
  <c r="N15" i="45"/>
  <c r="AB14" i="45"/>
  <c r="X14" i="45"/>
  <c r="S14" i="45"/>
  <c r="P14" i="45"/>
  <c r="O14" i="45"/>
  <c r="M14" i="45"/>
  <c r="U13" i="45"/>
  <c r="S13" i="45"/>
  <c r="N13" i="45"/>
  <c r="K7" i="45"/>
  <c r="AB12" i="45"/>
  <c r="Y12" i="45"/>
  <c r="V12" i="45"/>
  <c r="T12" i="45"/>
  <c r="V11" i="45"/>
  <c r="Q10" i="45"/>
  <c r="N10" i="45"/>
  <c r="M10" i="45"/>
  <c r="L10" i="45"/>
  <c r="H7" i="45"/>
  <c r="AB9" i="45"/>
  <c r="AA9" i="45"/>
  <c r="U9" i="45"/>
  <c r="R9" i="45"/>
  <c r="J9" i="45"/>
  <c r="G6" i="45"/>
  <c r="AB8" i="45"/>
  <c r="Z8" i="45"/>
  <c r="Y8" i="45"/>
  <c r="X8" i="45"/>
  <c r="U8" i="45"/>
  <c r="S8" i="45"/>
  <c r="Q8" i="45"/>
  <c r="N8" i="45"/>
  <c r="M8" i="45"/>
  <c r="I8" i="45"/>
  <c r="Z7" i="45"/>
  <c r="V7" i="45"/>
  <c r="N7" i="45"/>
  <c r="AB6" i="45"/>
  <c r="Z6" i="45"/>
  <c r="U6" i="45"/>
  <c r="S6" i="45"/>
  <c r="P6" i="45"/>
  <c r="O6" i="45"/>
  <c r="K6" i="45"/>
  <c r="I6" i="45"/>
  <c r="F6" i="45"/>
  <c r="Z29" i="44"/>
  <c r="Y29" i="44"/>
  <c r="X29" i="44"/>
  <c r="W28" i="52"/>
  <c r="Z25" i="52"/>
  <c r="W29" i="44"/>
  <c r="V29" i="44"/>
  <c r="U28" i="52"/>
  <c r="U29" i="44"/>
  <c r="T28" i="52"/>
  <c r="Z22" i="52"/>
  <c r="T29" i="44"/>
  <c r="S29" i="44"/>
  <c r="R28" i="52"/>
  <c r="Z20" i="52"/>
  <c r="R29" i="44"/>
  <c r="Q29" i="44"/>
  <c r="P29" i="44"/>
  <c r="O28" i="52"/>
  <c r="Z17" i="52"/>
  <c r="O29" i="44"/>
  <c r="N28" i="52"/>
  <c r="Z16" i="52"/>
  <c r="N29" i="44"/>
  <c r="M28" i="52"/>
  <c r="Z15" i="52"/>
  <c r="M29" i="44"/>
  <c r="L28" i="52"/>
  <c r="Z14" i="52"/>
  <c r="L29" i="44"/>
  <c r="K29" i="44"/>
  <c r="J28" i="52"/>
  <c r="Z12" i="52"/>
  <c r="J29" i="44"/>
  <c r="I29" i="44"/>
  <c r="H28" i="52"/>
  <c r="H29" i="44"/>
  <c r="G28" i="52"/>
  <c r="Z9" i="52"/>
  <c r="G29" i="44"/>
  <c r="F29" i="44"/>
  <c r="E28" i="52"/>
  <c r="Z7" i="52"/>
  <c r="I200" i="47"/>
  <c r="E29" i="44"/>
  <c r="D28" i="52"/>
  <c r="Z6" i="52"/>
  <c r="D29" i="44"/>
  <c r="Y28" i="44"/>
  <c r="X27" i="52"/>
  <c r="Y26" i="52"/>
  <c r="X28" i="44"/>
  <c r="W28" i="44"/>
  <c r="V27" i="52"/>
  <c r="Y24" i="52"/>
  <c r="I1661" i="47"/>
  <c r="V28" i="44"/>
  <c r="U27" i="52"/>
  <c r="Y23" i="52"/>
  <c r="U28" i="44"/>
  <c r="T28" i="44"/>
  <c r="Z22" i="44"/>
  <c r="S27" i="52"/>
  <c r="S28" i="44"/>
  <c r="R27" i="52"/>
  <c r="Y20" i="52"/>
  <c r="R28" i="44"/>
  <c r="Q28" i="44"/>
  <c r="P27" i="52"/>
  <c r="Y18" i="52"/>
  <c r="P28" i="44"/>
  <c r="O28" i="44"/>
  <c r="N27" i="52"/>
  <c r="N28" i="44"/>
  <c r="M27" i="52"/>
  <c r="Y15" i="52"/>
  <c r="M28" i="44"/>
  <c r="L28" i="44"/>
  <c r="K27" i="52"/>
  <c r="K28" i="44"/>
  <c r="J27" i="52"/>
  <c r="Y12" i="52"/>
  <c r="J28" i="44"/>
  <c r="I28" i="44"/>
  <c r="H27" i="52"/>
  <c r="Y10" i="52"/>
  <c r="H28" i="44"/>
  <c r="G28" i="44"/>
  <c r="F27" i="52"/>
  <c r="F28" i="44"/>
  <c r="E27" i="52"/>
  <c r="Y7" i="52"/>
  <c r="E28" i="44"/>
  <c r="D28" i="44"/>
  <c r="C27" i="52"/>
  <c r="Y5" i="52"/>
  <c r="X27" i="44"/>
  <c r="W26" i="52"/>
  <c r="X25" i="52"/>
  <c r="W27" i="44"/>
  <c r="Y25" i="44"/>
  <c r="V27" i="44"/>
  <c r="U26" i="52"/>
  <c r="X23" i="52"/>
  <c r="U27" i="44"/>
  <c r="T27" i="44"/>
  <c r="S27" i="44"/>
  <c r="R26" i="52"/>
  <c r="X20" i="52"/>
  <c r="R27" i="44"/>
  <c r="Q26" i="52"/>
  <c r="Q27" i="44"/>
  <c r="P26" i="52"/>
  <c r="P27" i="44"/>
  <c r="O26" i="52"/>
  <c r="X17" i="52"/>
  <c r="O27" i="44"/>
  <c r="N27" i="44"/>
  <c r="M26" i="52"/>
  <c r="X15" i="52"/>
  <c r="M27" i="44"/>
  <c r="L27" i="44"/>
  <c r="K26" i="52"/>
  <c r="K27" i="44"/>
  <c r="J26" i="52"/>
  <c r="X12" i="52"/>
  <c r="J27" i="44"/>
  <c r="I27" i="44"/>
  <c r="H26" i="52"/>
  <c r="H27" i="44"/>
  <c r="G26" i="52"/>
  <c r="X9" i="52"/>
  <c r="G27" i="44"/>
  <c r="F27" i="44"/>
  <c r="E26" i="52"/>
  <c r="X7" i="52"/>
  <c r="E27" i="44"/>
  <c r="Y7" i="44"/>
  <c r="D27" i="44"/>
  <c r="W26" i="44"/>
  <c r="V25" i="52"/>
  <c r="W24" i="52"/>
  <c r="V26" i="44"/>
  <c r="U26" i="44"/>
  <c r="T25" i="52"/>
  <c r="T26" i="44"/>
  <c r="S25" i="52"/>
  <c r="W21" i="52"/>
  <c r="S26" i="44"/>
  <c r="R26" i="44"/>
  <c r="Q25" i="52"/>
  <c r="W19" i="52"/>
  <c r="Q26" i="44"/>
  <c r="P26" i="44"/>
  <c r="O26" i="44"/>
  <c r="N25" i="52"/>
  <c r="W16" i="52"/>
  <c r="N26" i="44"/>
  <c r="M26" i="44"/>
  <c r="X15" i="44"/>
  <c r="L25" i="52"/>
  <c r="W14" i="52"/>
  <c r="L26" i="44"/>
  <c r="K25" i="52"/>
  <c r="W13" i="52"/>
  <c r="K26" i="44"/>
  <c r="X13" i="44"/>
  <c r="J26" i="44"/>
  <c r="I25" i="52"/>
  <c r="W11" i="52"/>
  <c r="I26" i="44"/>
  <c r="H26" i="44"/>
  <c r="G26" i="44"/>
  <c r="F25" i="52"/>
  <c r="W8" i="52"/>
  <c r="F26" i="44"/>
  <c r="E25" i="52"/>
  <c r="W7" i="52"/>
  <c r="E26" i="44"/>
  <c r="D25" i="52"/>
  <c r="W6" i="52"/>
  <c r="I111" i="47"/>
  <c r="D26" i="44"/>
  <c r="C25" i="52"/>
  <c r="W5" i="52"/>
  <c r="V25" i="44"/>
  <c r="U25" i="44"/>
  <c r="T24" i="52"/>
  <c r="V22" i="52"/>
  <c r="T25" i="44"/>
  <c r="S25" i="44"/>
  <c r="R24" i="52"/>
  <c r="R25" i="44"/>
  <c r="Q24" i="52"/>
  <c r="V19" i="52"/>
  <c r="Q25" i="44"/>
  <c r="P25" i="44"/>
  <c r="O24" i="52"/>
  <c r="V17" i="52"/>
  <c r="O25" i="44"/>
  <c r="N24" i="52"/>
  <c r="V16" i="52"/>
  <c r="N25" i="44"/>
  <c r="M25" i="44"/>
  <c r="L24" i="52"/>
  <c r="V14" i="52"/>
  <c r="L25" i="44"/>
  <c r="K25" i="44"/>
  <c r="J24" i="52"/>
  <c r="V12" i="52"/>
  <c r="J25" i="44"/>
  <c r="I24" i="52"/>
  <c r="V11" i="52"/>
  <c r="I25" i="44"/>
  <c r="H24" i="52"/>
  <c r="V10" i="52"/>
  <c r="H25" i="44"/>
  <c r="G24" i="52"/>
  <c r="V9" i="52"/>
  <c r="G25" i="44"/>
  <c r="W9" i="44"/>
  <c r="F24" i="52"/>
  <c r="V8" i="52"/>
  <c r="F25" i="44"/>
  <c r="E24" i="52"/>
  <c r="V7" i="52"/>
  <c r="E25" i="44"/>
  <c r="D25" i="44"/>
  <c r="C24" i="52"/>
  <c r="V5" i="52"/>
  <c r="U24" i="44"/>
  <c r="T23" i="52"/>
  <c r="U22" i="52"/>
  <c r="I1485" i="47"/>
  <c r="T24" i="44"/>
  <c r="S23" i="52"/>
  <c r="U21" i="52"/>
  <c r="S24" i="44"/>
  <c r="R23" i="52"/>
  <c r="R24" i="44"/>
  <c r="Q23" i="52"/>
  <c r="U19" i="52"/>
  <c r="Q24" i="44"/>
  <c r="P23" i="52"/>
  <c r="P24" i="44"/>
  <c r="O23" i="52"/>
  <c r="U17" i="52"/>
  <c r="O24" i="44"/>
  <c r="N23" i="52"/>
  <c r="U16" i="52"/>
  <c r="N24" i="44"/>
  <c r="M23" i="52"/>
  <c r="U15" i="52"/>
  <c r="M24" i="44"/>
  <c r="L23" i="52"/>
  <c r="U14" i="52"/>
  <c r="L24" i="44"/>
  <c r="K24" i="44"/>
  <c r="J23" i="52"/>
  <c r="U12" i="52"/>
  <c r="J24" i="44"/>
  <c r="I23" i="52"/>
  <c r="U11" i="52"/>
  <c r="I24" i="44"/>
  <c r="H23" i="52"/>
  <c r="U10" i="52"/>
  <c r="H24" i="44"/>
  <c r="G24" i="44"/>
  <c r="F23" i="52"/>
  <c r="U8" i="52"/>
  <c r="F24" i="44"/>
  <c r="E24" i="44"/>
  <c r="D23" i="52"/>
  <c r="U6" i="52"/>
  <c r="D24" i="44"/>
  <c r="T23" i="44"/>
  <c r="S22" i="52"/>
  <c r="T21" i="52"/>
  <c r="S23" i="44"/>
  <c r="R23" i="44"/>
  <c r="Q23" i="44"/>
  <c r="P23" i="44"/>
  <c r="O22" i="52"/>
  <c r="T17" i="52"/>
  <c r="O23" i="44"/>
  <c r="N23" i="44"/>
  <c r="M22" i="52"/>
  <c r="T15" i="52"/>
  <c r="I882" i="47"/>
  <c r="M23" i="44"/>
  <c r="L22" i="52"/>
  <c r="T14" i="52"/>
  <c r="L23" i="44"/>
  <c r="K22" i="52"/>
  <c r="T13" i="52"/>
  <c r="K23" i="44"/>
  <c r="J22" i="52"/>
  <c r="T12" i="52"/>
  <c r="J23" i="44"/>
  <c r="U12" i="44"/>
  <c r="I23" i="44"/>
  <c r="H22" i="52"/>
  <c r="T10" i="52"/>
  <c r="H23" i="44"/>
  <c r="G23" i="44"/>
  <c r="F22" i="52"/>
  <c r="T8" i="52"/>
  <c r="F23" i="44"/>
  <c r="E22" i="52"/>
  <c r="T7" i="52"/>
  <c r="E23" i="44"/>
  <c r="D22" i="52"/>
  <c r="T6" i="52"/>
  <c r="D23" i="44"/>
  <c r="S22" i="44"/>
  <c r="T21" i="44"/>
  <c r="R22" i="44"/>
  <c r="T20" i="44"/>
  <c r="Q21" i="52"/>
  <c r="S19" i="52"/>
  <c r="I1225" i="47"/>
  <c r="Q22" i="44"/>
  <c r="P21" i="52"/>
  <c r="S18" i="52"/>
  <c r="P22" i="44"/>
  <c r="O22" i="44"/>
  <c r="N21" i="52"/>
  <c r="S16" i="52"/>
  <c r="N22" i="44"/>
  <c r="M22" i="44"/>
  <c r="T15" i="44"/>
  <c r="L22" i="44"/>
  <c r="K21" i="52"/>
  <c r="S13" i="52"/>
  <c r="K22" i="44"/>
  <c r="J22" i="44"/>
  <c r="I22" i="44"/>
  <c r="H22" i="44"/>
  <c r="G21" i="52"/>
  <c r="S9" i="52"/>
  <c r="G22" i="44"/>
  <c r="F22" i="44"/>
  <c r="E21" i="52"/>
  <c r="S7" i="52"/>
  <c r="E22" i="44"/>
  <c r="T7" i="44"/>
  <c r="D22" i="44"/>
  <c r="C21" i="52"/>
  <c r="S5" i="52"/>
  <c r="R21" i="44"/>
  <c r="Q21" i="44"/>
  <c r="P21" i="44"/>
  <c r="O21" i="44"/>
  <c r="N20" i="52"/>
  <c r="R16" i="52"/>
  <c r="N21" i="44"/>
  <c r="M21" i="44"/>
  <c r="L20" i="52"/>
  <c r="R14" i="52"/>
  <c r="L21" i="44"/>
  <c r="K20" i="52"/>
  <c r="R13" i="52"/>
  <c r="K21" i="44"/>
  <c r="J21" i="44"/>
  <c r="I20" i="52"/>
  <c r="I21" i="44"/>
  <c r="H20" i="52"/>
  <c r="R10" i="52"/>
  <c r="H21" i="44"/>
  <c r="G20" i="52"/>
  <c r="R9" i="52"/>
  <c r="G21" i="44"/>
  <c r="F20" i="12"/>
  <c r="F21" i="44"/>
  <c r="E20" i="52"/>
  <c r="R7" i="52"/>
  <c r="E21" i="44"/>
  <c r="D20" i="52"/>
  <c r="D21" i="44"/>
  <c r="C20" i="52"/>
  <c r="R5" i="52"/>
  <c r="Q20" i="44"/>
  <c r="P20" i="44"/>
  <c r="O19" i="52"/>
  <c r="Q17" i="52"/>
  <c r="O20" i="44"/>
  <c r="N19" i="52"/>
  <c r="Q16" i="52"/>
  <c r="N20" i="44"/>
  <c r="M19" i="52"/>
  <c r="Q15" i="52"/>
  <c r="M20" i="44"/>
  <c r="L20" i="44"/>
  <c r="K19" i="52"/>
  <c r="Q13" i="52"/>
  <c r="K20" i="44"/>
  <c r="R13" i="44"/>
  <c r="J20" i="44"/>
  <c r="I19" i="52"/>
  <c r="Q11" i="52"/>
  <c r="I20" i="44"/>
  <c r="H19" i="52"/>
  <c r="Q10" i="52"/>
  <c r="H20" i="44"/>
  <c r="G20" i="44"/>
  <c r="R9" i="44"/>
  <c r="F20" i="44"/>
  <c r="E20" i="44"/>
  <c r="D19" i="52"/>
  <c r="Q6" i="52"/>
  <c r="D20" i="44"/>
  <c r="P19" i="44"/>
  <c r="O18" i="52"/>
  <c r="P17" i="52"/>
  <c r="O19" i="44"/>
  <c r="N19" i="44"/>
  <c r="M18" i="52"/>
  <c r="P15" i="52"/>
  <c r="M19" i="44"/>
  <c r="L19" i="44"/>
  <c r="K19" i="44"/>
  <c r="J18" i="52"/>
  <c r="P12" i="52"/>
  <c r="J19" i="44"/>
  <c r="I18" i="52"/>
  <c r="P11" i="52"/>
  <c r="I19" i="44"/>
  <c r="H19" i="44"/>
  <c r="G18" i="52"/>
  <c r="P9" i="52"/>
  <c r="G19" i="44"/>
  <c r="F18" i="52"/>
  <c r="P8" i="52"/>
  <c r="F19" i="44"/>
  <c r="E19" i="44"/>
  <c r="Q7" i="44"/>
  <c r="D19" i="44"/>
  <c r="C18" i="52"/>
  <c r="P5" i="52"/>
  <c r="I18" i="47"/>
  <c r="O18" i="44"/>
  <c r="N17" i="52"/>
  <c r="O16" i="52"/>
  <c r="N18" i="44"/>
  <c r="M18" i="44"/>
  <c r="L17" i="52"/>
  <c r="O14" i="52"/>
  <c r="L18" i="44"/>
  <c r="K18" i="44"/>
  <c r="J17" i="52"/>
  <c r="O12" i="52"/>
  <c r="J18" i="44"/>
  <c r="I18" i="44"/>
  <c r="H17" i="52"/>
  <c r="H18" i="44"/>
  <c r="G17" i="52"/>
  <c r="O9" i="52"/>
  <c r="G18" i="44"/>
  <c r="F17" i="52"/>
  <c r="O8" i="52"/>
  <c r="F18" i="44"/>
  <c r="E18" i="44"/>
  <c r="D17" i="52"/>
  <c r="O6" i="52"/>
  <c r="D18" i="44"/>
  <c r="N17" i="44"/>
  <c r="M17" i="44"/>
  <c r="L16" i="52"/>
  <c r="N14" i="52"/>
  <c r="L17" i="44"/>
  <c r="O14" i="44"/>
  <c r="K17" i="44"/>
  <c r="J17" i="44"/>
  <c r="I17" i="44"/>
  <c r="H16" i="52"/>
  <c r="N10" i="52"/>
  <c r="H17" i="44"/>
  <c r="G17" i="44"/>
  <c r="F16" i="52"/>
  <c r="N8" i="52"/>
  <c r="F17" i="44"/>
  <c r="E17" i="44"/>
  <c r="D16" i="52"/>
  <c r="N6" i="52"/>
  <c r="D17" i="44"/>
  <c r="M16" i="44"/>
  <c r="L16" i="44"/>
  <c r="K16" i="44"/>
  <c r="J15" i="52"/>
  <c r="M12" i="52"/>
  <c r="J16" i="44"/>
  <c r="I16" i="44"/>
  <c r="H15" i="52"/>
  <c r="M10" i="52"/>
  <c r="H16" i="44"/>
  <c r="G15" i="52"/>
  <c r="M9" i="52"/>
  <c r="G16" i="44"/>
  <c r="F16" i="44"/>
  <c r="E15" i="52"/>
  <c r="M7" i="52"/>
  <c r="E16" i="44"/>
  <c r="D15" i="52"/>
  <c r="M6" i="52"/>
  <c r="I101" i="47"/>
  <c r="D16" i="44"/>
  <c r="C15" i="52"/>
  <c r="M5" i="52"/>
  <c r="L15" i="44"/>
  <c r="K15" i="44"/>
  <c r="J14" i="52"/>
  <c r="L12" i="52"/>
  <c r="J15" i="44"/>
  <c r="I15" i="44"/>
  <c r="H14" i="52"/>
  <c r="L10" i="52"/>
  <c r="H15" i="44"/>
  <c r="G15" i="44"/>
  <c r="F14" i="52"/>
  <c r="L8" i="52"/>
  <c r="F15" i="44"/>
  <c r="E14" i="52"/>
  <c r="L7" i="52"/>
  <c r="I186" i="47"/>
  <c r="E14" i="12"/>
  <c r="H186" i="47"/>
  <c r="J186" i="47"/>
  <c r="E15" i="44"/>
  <c r="D14" i="52"/>
  <c r="L6" i="52"/>
  <c r="D15" i="44"/>
  <c r="K14" i="44"/>
  <c r="J13" i="52"/>
  <c r="K12" i="52"/>
  <c r="J14" i="44"/>
  <c r="I14" i="44"/>
  <c r="H13" i="52"/>
  <c r="K10" i="52"/>
  <c r="H14" i="44"/>
  <c r="L10" i="44"/>
  <c r="G14" i="44"/>
  <c r="F13" i="52"/>
  <c r="K8" i="52"/>
  <c r="I271" i="47"/>
  <c r="F14" i="44"/>
  <c r="E13" i="52"/>
  <c r="K7" i="52"/>
  <c r="E14" i="44"/>
  <c r="D14" i="44"/>
  <c r="C13" i="52"/>
  <c r="K5" i="52"/>
  <c r="J13" i="44"/>
  <c r="I13" i="44"/>
  <c r="H12" i="52"/>
  <c r="J10" i="52"/>
  <c r="H13" i="44"/>
  <c r="G12" i="52"/>
  <c r="J9" i="52"/>
  <c r="G13" i="44"/>
  <c r="F13" i="44"/>
  <c r="E12" i="52"/>
  <c r="J7" i="52"/>
  <c r="E13" i="44"/>
  <c r="K7" i="44"/>
  <c r="D13" i="44"/>
  <c r="C12" i="52"/>
  <c r="J5" i="52"/>
  <c r="I12" i="44"/>
  <c r="H12" i="44"/>
  <c r="G11" i="52"/>
  <c r="I9" i="52"/>
  <c r="I355" i="47"/>
  <c r="G12" i="44"/>
  <c r="F11" i="52"/>
  <c r="I8" i="52"/>
  <c r="I269" i="47"/>
  <c r="F12" i="44"/>
  <c r="E11" i="52"/>
  <c r="I7" i="52"/>
  <c r="E12" i="44"/>
  <c r="D12" i="44"/>
  <c r="C11" i="52"/>
  <c r="I5" i="52"/>
  <c r="H11" i="44"/>
  <c r="G11" i="44"/>
  <c r="F10" i="52"/>
  <c r="H8" i="52"/>
  <c r="F11" i="44"/>
  <c r="I8" i="44"/>
  <c r="E11" i="44"/>
  <c r="D10" i="52"/>
  <c r="D11" i="44"/>
  <c r="I6" i="44"/>
  <c r="C10" i="52"/>
  <c r="G10" i="44"/>
  <c r="F9" i="52"/>
  <c r="G8" i="52"/>
  <c r="F10" i="44"/>
  <c r="E10" i="44"/>
  <c r="D9" i="52"/>
  <c r="G6" i="52"/>
  <c r="D10" i="44"/>
  <c r="H6" i="44"/>
  <c r="F9" i="44"/>
  <c r="E8" i="52"/>
  <c r="F7" i="52"/>
  <c r="E9" i="44"/>
  <c r="D9" i="44"/>
  <c r="C8" i="52"/>
  <c r="F5" i="52"/>
  <c r="I8" i="47"/>
  <c r="E8" i="44"/>
  <c r="D7" i="52"/>
  <c r="D8" i="44"/>
  <c r="C7" i="52"/>
  <c r="E5" i="52"/>
  <c r="D7" i="44"/>
  <c r="AP83" i="52"/>
  <c r="I6752" i="47"/>
  <c r="AW48" i="52"/>
  <c r="AT83" i="52"/>
  <c r="BC47" i="52"/>
  <c r="AS90" i="52"/>
  <c r="I7357" i="47"/>
  <c r="BC51" i="52"/>
  <c r="AW90" i="52"/>
  <c r="CJ51" i="52"/>
  <c r="BC55" i="52"/>
  <c r="BA90" i="52"/>
  <c r="I7365" i="47"/>
  <c r="BE66" i="52"/>
  <c r="BL59" i="52"/>
  <c r="I4710" i="47"/>
  <c r="AS66" i="52"/>
  <c r="BD65" i="52"/>
  <c r="AZ65" i="52"/>
  <c r="BK54" i="52"/>
  <c r="AR65" i="52"/>
  <c r="BK46" i="52"/>
  <c r="BF64" i="52"/>
  <c r="BJ60" i="52"/>
  <c r="I4794" i="47"/>
  <c r="AT64" i="52"/>
  <c r="BC63" i="52"/>
  <c r="BI57" i="52"/>
  <c r="BI90" i="52"/>
  <c r="AX90" i="52"/>
  <c r="CJ52" i="52"/>
  <c r="AP87" i="52"/>
  <c r="AT87" i="52"/>
  <c r="AV86" i="52"/>
  <c r="AR83" i="52"/>
  <c r="I6754" i="47"/>
  <c r="AW50" i="52"/>
  <c r="AV83" i="52"/>
  <c r="AU90" i="52"/>
  <c r="CJ49" i="52"/>
  <c r="BC53" i="52"/>
  <c r="AY90" i="52"/>
  <c r="L8" i="45"/>
  <c r="G7" i="45"/>
  <c r="J10" i="45"/>
  <c r="L12" i="45"/>
  <c r="L13" i="45"/>
  <c r="M13" i="45"/>
  <c r="H9" i="45"/>
  <c r="AR45" i="52"/>
  <c r="M7" i="45"/>
  <c r="AO51" i="52"/>
  <c r="N14" i="45"/>
  <c r="O8" i="45"/>
  <c r="AY44" i="52"/>
  <c r="AX53" i="52"/>
  <c r="AQ54" i="52"/>
  <c r="P13" i="45"/>
  <c r="AU54" i="52"/>
  <c r="AZ49" i="52"/>
  <c r="Q9" i="45"/>
  <c r="Q17" i="45"/>
  <c r="AY55" i="52"/>
  <c r="BA53" i="52"/>
  <c r="I4183" i="47"/>
  <c r="AR57" i="52"/>
  <c r="AV90" i="52"/>
  <c r="I7360" i="47"/>
  <c r="T11" i="45"/>
  <c r="AS58" i="52"/>
  <c r="BD47" i="52"/>
  <c r="AO59" i="52"/>
  <c r="BE43" i="52"/>
  <c r="U11" i="45"/>
  <c r="AS59" i="52"/>
  <c r="BE47" i="52"/>
  <c r="V6" i="45"/>
  <c r="AN60" i="52"/>
  <c r="V14" i="45"/>
  <c r="AV60" i="52"/>
  <c r="BF50" i="52"/>
  <c r="V22" i="45"/>
  <c r="BD60" i="52"/>
  <c r="BF58" i="52"/>
  <c r="W8" i="45"/>
  <c r="AP61" i="52"/>
  <c r="AT61" i="52"/>
  <c r="W16" i="45"/>
  <c r="AX61" i="52"/>
  <c r="W20" i="45"/>
  <c r="W24" i="45"/>
  <c r="BF61" i="52"/>
  <c r="BG60" i="52"/>
  <c r="X9" i="45"/>
  <c r="AQ62" i="52"/>
  <c r="X17" i="45"/>
  <c r="AY62" i="52"/>
  <c r="X25" i="45"/>
  <c r="BG62" i="52"/>
  <c r="BH61" i="52"/>
  <c r="Y9" i="45"/>
  <c r="AV87" i="52"/>
  <c r="AT86" i="52"/>
  <c r="AT84" i="52"/>
  <c r="I6842" i="47"/>
  <c r="AW86" i="52"/>
  <c r="I7017" i="47"/>
  <c r="AW84" i="52"/>
  <c r="AV84" i="52"/>
  <c r="AR84" i="52"/>
  <c r="CD46" i="52"/>
  <c r="AW87" i="52"/>
  <c r="I7103" i="47"/>
  <c r="BI83" i="52"/>
  <c r="BJ84" i="52"/>
  <c r="CD64" i="52"/>
  <c r="BK87" i="52"/>
  <c r="I7117" i="47"/>
  <c r="AZ87" i="52"/>
  <c r="BK84" i="52"/>
  <c r="CD65" i="52"/>
  <c r="I5244" i="47"/>
  <c r="AZ83" i="52"/>
  <c r="I6762" i="47"/>
  <c r="BK83" i="52"/>
  <c r="CC65" i="52"/>
  <c r="I5243" i="47"/>
  <c r="BJ87" i="52"/>
  <c r="BK86" i="52"/>
  <c r="CF65" i="52"/>
  <c r="BJ83" i="52"/>
  <c r="CC64" i="52"/>
  <c r="I5157" i="47"/>
  <c r="BI87" i="52"/>
  <c r="CG63" i="52"/>
  <c r="AA26" i="44"/>
  <c r="AA21" i="44"/>
  <c r="AA18" i="44"/>
  <c r="AA13" i="44"/>
  <c r="AA10" i="44"/>
  <c r="AA6" i="44"/>
  <c r="Z24" i="44"/>
  <c r="Z21" i="44"/>
  <c r="Z17" i="44"/>
  <c r="Z16" i="44"/>
  <c r="Z13" i="44"/>
  <c r="Z9" i="44"/>
  <c r="Z8" i="44"/>
  <c r="AA27" i="44"/>
  <c r="Z27" i="44"/>
  <c r="Y24" i="44"/>
  <c r="Y20" i="44"/>
  <c r="Y19" i="44"/>
  <c r="Y16" i="44"/>
  <c r="Y11" i="44"/>
  <c r="Y26" i="44"/>
  <c r="X23" i="44"/>
  <c r="X19" i="44"/>
  <c r="X9" i="44"/>
  <c r="X7" i="44"/>
  <c r="X6" i="44"/>
  <c r="W23" i="44"/>
  <c r="W18" i="44"/>
  <c r="W15" i="44"/>
  <c r="W10" i="44"/>
  <c r="W8" i="44"/>
  <c r="W6" i="44"/>
  <c r="AA24" i="44"/>
  <c r="V22" i="44"/>
  <c r="V21" i="44"/>
  <c r="V9" i="44"/>
  <c r="AA23" i="44"/>
  <c r="U8" i="44"/>
  <c r="X22" i="44"/>
  <c r="U22" i="44"/>
  <c r="T9" i="44"/>
  <c r="Y21" i="44"/>
  <c r="W21" i="44"/>
  <c r="S14" i="44"/>
  <c r="S10" i="44"/>
  <c r="S6" i="44"/>
  <c r="X20" i="44"/>
  <c r="W20" i="44"/>
  <c r="V20" i="44"/>
  <c r="R17" i="44"/>
  <c r="R11" i="44"/>
  <c r="R7" i="44"/>
  <c r="Z19" i="44"/>
  <c r="V19" i="44"/>
  <c r="R19" i="44"/>
  <c r="Q16" i="44"/>
  <c r="Q12" i="44"/>
  <c r="Y18" i="44"/>
  <c r="U18" i="44"/>
  <c r="R18" i="44"/>
  <c r="P16" i="44"/>
  <c r="P15" i="44"/>
  <c r="P11" i="44"/>
  <c r="X17" i="44"/>
  <c r="W17" i="44"/>
  <c r="U17" i="44"/>
  <c r="S17" i="44"/>
  <c r="P17" i="44"/>
  <c r="O10" i="44"/>
  <c r="AA16" i="44"/>
  <c r="V16" i="44"/>
  <c r="R16" i="44"/>
  <c r="N13" i="44"/>
  <c r="N11" i="44"/>
  <c r="N7" i="44"/>
  <c r="AA15" i="44"/>
  <c r="Z15" i="44"/>
  <c r="V15" i="44"/>
  <c r="S15" i="44"/>
  <c r="N15" i="44"/>
  <c r="M11" i="44"/>
  <c r="M8" i="44"/>
  <c r="M7" i="44"/>
  <c r="Z14" i="44"/>
  <c r="Y14" i="44"/>
  <c r="X14" i="44"/>
  <c r="U14" i="44"/>
  <c r="T14" i="44"/>
  <c r="R14" i="44"/>
  <c r="L6" i="44"/>
  <c r="Y13" i="44"/>
  <c r="W13" i="44"/>
  <c r="U13" i="44"/>
  <c r="Q13" i="44"/>
  <c r="O13" i="44"/>
  <c r="M13" i="44"/>
  <c r="L13" i="44"/>
  <c r="K10" i="44"/>
  <c r="K6" i="44"/>
  <c r="X12" i="44"/>
  <c r="V12" i="44"/>
  <c r="S12" i="44"/>
  <c r="R12" i="44"/>
  <c r="J9" i="44"/>
  <c r="AA11" i="44"/>
  <c r="Z11" i="44"/>
  <c r="S11" i="44"/>
  <c r="O11" i="44"/>
  <c r="K11" i="44"/>
  <c r="I7" i="44"/>
  <c r="Z10" i="44"/>
  <c r="Y10" i="44"/>
  <c r="T10" i="44"/>
  <c r="Q10" i="44"/>
  <c r="N10" i="44"/>
  <c r="J10" i="44"/>
  <c r="H9" i="44"/>
  <c r="Q9" i="44"/>
  <c r="P9" i="44"/>
  <c r="M9" i="44"/>
  <c r="L9" i="44"/>
  <c r="K9" i="44"/>
  <c r="G8" i="44"/>
  <c r="G6" i="44"/>
  <c r="AA8" i="44"/>
  <c r="X8" i="44"/>
  <c r="S8" i="44"/>
  <c r="N8" i="44"/>
  <c r="L8" i="44"/>
  <c r="H8" i="44"/>
  <c r="F7" i="44"/>
  <c r="AA7" i="44"/>
  <c r="V7" i="44"/>
  <c r="U7" i="44"/>
  <c r="O7" i="44"/>
  <c r="Z6" i="44"/>
  <c r="T6" i="44"/>
  <c r="Q6" i="44"/>
  <c r="N6" i="44"/>
  <c r="J6" i="44"/>
  <c r="F6" i="44"/>
  <c r="AN43" i="45"/>
  <c r="AM43" i="45"/>
  <c r="AL43" i="45"/>
  <c r="AK43" i="45"/>
  <c r="BU79" i="12"/>
  <c r="AJ43" i="45"/>
  <c r="AI43" i="45"/>
  <c r="AH43" i="45"/>
  <c r="BR79" i="52"/>
  <c r="AG43" i="45"/>
  <c r="BQ79" i="12"/>
  <c r="BY71" i="12"/>
  <c r="AF43" i="45"/>
  <c r="AE43" i="45"/>
  <c r="AD43" i="45"/>
  <c r="BN79" i="52"/>
  <c r="AC43" i="45"/>
  <c r="BM79" i="12"/>
  <c r="AB43" i="45"/>
  <c r="AA43" i="45"/>
  <c r="AO29" i="45"/>
  <c r="Z43" i="45"/>
  <c r="BJ79" i="52"/>
  <c r="Y43" i="45"/>
  <c r="X43" i="45"/>
  <c r="W43" i="45"/>
  <c r="BG79" i="12"/>
  <c r="V43" i="45"/>
  <c r="BF79" i="52"/>
  <c r="U43" i="45"/>
  <c r="T43" i="45"/>
  <c r="S43" i="45"/>
  <c r="BC79" i="52"/>
  <c r="R43" i="45"/>
  <c r="Q43" i="45"/>
  <c r="BA79" i="52"/>
  <c r="P43" i="45"/>
  <c r="O43" i="45"/>
  <c r="AY79" i="52"/>
  <c r="N43" i="45"/>
  <c r="M43" i="45"/>
  <c r="AW79" i="52"/>
  <c r="L43" i="45"/>
  <c r="K43" i="45"/>
  <c r="AU79" i="52"/>
  <c r="J43" i="45"/>
  <c r="I43" i="45"/>
  <c r="AS79" i="52"/>
  <c r="H43" i="45"/>
  <c r="G43" i="45"/>
  <c r="AQ79" i="52"/>
  <c r="F43" i="45"/>
  <c r="E43" i="45"/>
  <c r="AO79" i="52"/>
  <c r="D43" i="45"/>
  <c r="AM42" i="45"/>
  <c r="AL42" i="45"/>
  <c r="AK42" i="45"/>
  <c r="AJ42" i="45"/>
  <c r="AI42" i="45"/>
  <c r="AH42" i="45"/>
  <c r="AG42" i="45"/>
  <c r="AF42" i="45"/>
  <c r="AE42" i="45"/>
  <c r="AD42" i="45"/>
  <c r="AC42" i="45"/>
  <c r="AB42" i="45"/>
  <c r="BL78" i="52"/>
  <c r="AA42" i="45"/>
  <c r="Z42" i="45"/>
  <c r="BJ78" i="52"/>
  <c r="Y42" i="45"/>
  <c r="X42" i="45"/>
  <c r="BH78" i="52"/>
  <c r="I6340" i="47"/>
  <c r="W42" i="45"/>
  <c r="BG78" i="52"/>
  <c r="V42" i="45"/>
  <c r="BF78" i="52"/>
  <c r="U42" i="45"/>
  <c r="BE78" i="52"/>
  <c r="T42" i="45"/>
  <c r="S42" i="45"/>
  <c r="R42" i="45"/>
  <c r="BB78" i="52"/>
  <c r="Q42" i="45"/>
  <c r="P42" i="45"/>
  <c r="AZ78" i="52"/>
  <c r="O42" i="45"/>
  <c r="AY78" i="52"/>
  <c r="N42" i="45"/>
  <c r="M42" i="45"/>
  <c r="AW78" i="52"/>
  <c r="L42" i="45"/>
  <c r="AV78" i="52"/>
  <c r="K42" i="45"/>
  <c r="J42" i="45"/>
  <c r="AT78" i="52"/>
  <c r="I42" i="45"/>
  <c r="H42" i="45"/>
  <c r="AR78" i="52"/>
  <c r="G42" i="45"/>
  <c r="AQ78" i="52"/>
  <c r="F42" i="45"/>
  <c r="AP78" i="52"/>
  <c r="E42" i="45"/>
  <c r="AO78" i="52"/>
  <c r="D42" i="45"/>
  <c r="AL41" i="45"/>
  <c r="AK41" i="45"/>
  <c r="AJ41" i="45"/>
  <c r="AI41" i="45"/>
  <c r="BS77" i="12"/>
  <c r="BW73" i="12"/>
  <c r="AH41" i="45"/>
  <c r="AG41" i="45"/>
  <c r="AF41" i="45"/>
  <c r="AM34" i="45"/>
  <c r="AE41" i="45"/>
  <c r="BO77" i="12"/>
  <c r="BW69" i="12"/>
  <c r="AD41" i="45"/>
  <c r="AC41" i="45"/>
  <c r="AB41" i="45"/>
  <c r="BL77" i="52"/>
  <c r="BW66" i="52"/>
  <c r="I5323" i="47"/>
  <c r="AA41" i="45"/>
  <c r="Z41" i="45"/>
  <c r="BJ77" i="52"/>
  <c r="Y41" i="45"/>
  <c r="X41" i="45"/>
  <c r="BH77" i="52"/>
  <c r="W41" i="45"/>
  <c r="BG77" i="52"/>
  <c r="V41" i="45"/>
  <c r="BF77" i="52"/>
  <c r="U41" i="45"/>
  <c r="BE77" i="52"/>
  <c r="T41" i="45"/>
  <c r="BD77" i="52"/>
  <c r="S41" i="45"/>
  <c r="R41" i="45"/>
  <c r="BB77" i="52"/>
  <c r="Q41" i="45"/>
  <c r="P41" i="45"/>
  <c r="AZ77" i="52"/>
  <c r="O41" i="45"/>
  <c r="AY77" i="52"/>
  <c r="N41" i="45"/>
  <c r="AX77" i="52"/>
  <c r="M41" i="45"/>
  <c r="AW77" i="52"/>
  <c r="L41" i="45"/>
  <c r="K41" i="45"/>
  <c r="AU77" i="12"/>
  <c r="J41" i="45"/>
  <c r="AT77" i="52"/>
  <c r="I41" i="45"/>
  <c r="AS77" i="52"/>
  <c r="H41" i="45"/>
  <c r="AR77" i="12"/>
  <c r="AR77" i="52"/>
  <c r="G41" i="45"/>
  <c r="AQ77" i="52"/>
  <c r="F41" i="45"/>
  <c r="E41" i="45"/>
  <c r="AO77" i="52"/>
  <c r="D41" i="45"/>
  <c r="AK40" i="45"/>
  <c r="AL39" i="45"/>
  <c r="AJ40" i="45"/>
  <c r="AI40" i="45"/>
  <c r="AH40" i="45"/>
  <c r="AG40" i="45"/>
  <c r="AL35" i="45"/>
  <c r="AF40" i="45"/>
  <c r="AE40" i="45"/>
  <c r="AD40" i="45"/>
  <c r="AC40" i="45"/>
  <c r="AB40" i="45"/>
  <c r="BL76" i="52"/>
  <c r="AA40" i="45"/>
  <c r="Z40" i="45"/>
  <c r="BJ76" i="52"/>
  <c r="Y40" i="45"/>
  <c r="BI76" i="52"/>
  <c r="X40" i="45"/>
  <c r="BH76" i="52"/>
  <c r="W40" i="45"/>
  <c r="V40" i="45"/>
  <c r="BF76" i="52"/>
  <c r="U40" i="45"/>
  <c r="BE76" i="52"/>
  <c r="T40" i="45"/>
  <c r="BD76" i="52"/>
  <c r="S40" i="45"/>
  <c r="R40" i="45"/>
  <c r="BB76" i="52"/>
  <c r="Q40" i="45"/>
  <c r="BA76" i="52"/>
  <c r="P40" i="45"/>
  <c r="O40" i="45"/>
  <c r="AY76" i="52"/>
  <c r="N40" i="45"/>
  <c r="AL16" i="45"/>
  <c r="M40" i="45"/>
  <c r="AW76" i="52"/>
  <c r="L40" i="45"/>
  <c r="AV76" i="52"/>
  <c r="BV50" i="52"/>
  <c r="I3946" i="47"/>
  <c r="K40" i="45"/>
  <c r="AU76" i="52"/>
  <c r="J40" i="45"/>
  <c r="AT76" i="52"/>
  <c r="I6154" i="47"/>
  <c r="I40" i="45"/>
  <c r="AS76" i="52"/>
  <c r="H40" i="45"/>
  <c r="AR76" i="52"/>
  <c r="I6152" i="47"/>
  <c r="G40" i="45"/>
  <c r="AQ76" i="52"/>
  <c r="I6151" i="47"/>
  <c r="F40" i="45"/>
  <c r="AP76" i="52"/>
  <c r="I6150" i="47"/>
  <c r="E40" i="45"/>
  <c r="AO76" i="52"/>
  <c r="D40" i="45"/>
  <c r="AN76" i="52"/>
  <c r="AJ39" i="45"/>
  <c r="AI39" i="45"/>
  <c r="BS75" i="12"/>
  <c r="BU73" i="12"/>
  <c r="H6093" i="47"/>
  <c r="AH39" i="45"/>
  <c r="AG39" i="45"/>
  <c r="BQ75" i="12"/>
  <c r="BU71" i="12"/>
  <c r="H6091" i="47"/>
  <c r="AF39" i="45"/>
  <c r="AE39" i="45"/>
  <c r="AD39" i="45"/>
  <c r="AC39" i="45"/>
  <c r="AB39" i="45"/>
  <c r="BL75" i="52"/>
  <c r="BU66" i="52"/>
  <c r="I5321" i="47"/>
  <c r="AA39" i="45"/>
  <c r="BK75" i="52"/>
  <c r="Z39" i="45"/>
  <c r="BJ75" i="52"/>
  <c r="Y39" i="45"/>
  <c r="BI75" i="52"/>
  <c r="X39" i="45"/>
  <c r="BH75" i="12"/>
  <c r="BH75" i="52"/>
  <c r="BU62" i="52"/>
  <c r="I4977" i="47"/>
  <c r="W39" i="45"/>
  <c r="BG75" i="52"/>
  <c r="V39" i="45"/>
  <c r="BF75" i="52"/>
  <c r="BU60" i="52"/>
  <c r="U39" i="45"/>
  <c r="BE75" i="52"/>
  <c r="T39" i="45"/>
  <c r="BD75" i="12"/>
  <c r="BU58" i="12"/>
  <c r="BD75" i="52"/>
  <c r="S39" i="45"/>
  <c r="BC75" i="52"/>
  <c r="R39" i="45"/>
  <c r="BB75" i="52"/>
  <c r="Q39" i="45"/>
  <c r="BA75" i="52"/>
  <c r="BU55" i="52"/>
  <c r="P39" i="45"/>
  <c r="AZ75" i="52"/>
  <c r="O39" i="45"/>
  <c r="AY75" i="52"/>
  <c r="N39" i="45"/>
  <c r="AX75" i="52"/>
  <c r="M39" i="45"/>
  <c r="AW75" i="52"/>
  <c r="L39" i="45"/>
  <c r="AV75" i="52"/>
  <c r="K39" i="45"/>
  <c r="AU75" i="52"/>
  <c r="J39" i="45"/>
  <c r="AT75" i="52"/>
  <c r="BU48" i="52"/>
  <c r="I3773" i="47"/>
  <c r="I39" i="45"/>
  <c r="AS75" i="52"/>
  <c r="H39" i="45"/>
  <c r="AR75" i="52"/>
  <c r="G39" i="45"/>
  <c r="AQ75" i="52"/>
  <c r="BU45" i="52"/>
  <c r="I3515" i="47"/>
  <c r="F39" i="45"/>
  <c r="AP75" i="12"/>
  <c r="BU44" i="12"/>
  <c r="AP75" i="52"/>
  <c r="E39" i="45"/>
  <c r="AO75" i="52"/>
  <c r="D39" i="45"/>
  <c r="AN75" i="52"/>
  <c r="AI38" i="45"/>
  <c r="AH38" i="45"/>
  <c r="AJ36" i="45"/>
  <c r="AG38" i="45"/>
  <c r="AF38" i="45"/>
  <c r="AJ34" i="45"/>
  <c r="AE38" i="45"/>
  <c r="AD38" i="45"/>
  <c r="BN74" i="12"/>
  <c r="AC38" i="45"/>
  <c r="AB38" i="45"/>
  <c r="BL74" i="52"/>
  <c r="BT66" i="52"/>
  <c r="AA38" i="45"/>
  <c r="BK74" i="52"/>
  <c r="BT65" i="52"/>
  <c r="I5234" i="47"/>
  <c r="Z38" i="45"/>
  <c r="BJ74" i="52"/>
  <c r="Y38" i="45"/>
  <c r="X38" i="45"/>
  <c r="BH74" i="52"/>
  <c r="W38" i="45"/>
  <c r="V38" i="45"/>
  <c r="BF74" i="52"/>
  <c r="U38" i="45"/>
  <c r="BE74" i="52"/>
  <c r="T38" i="45"/>
  <c r="S38" i="45"/>
  <c r="BC74" i="12"/>
  <c r="BT57" i="12"/>
  <c r="BC74" i="52"/>
  <c r="R38" i="45"/>
  <c r="BB74" i="52"/>
  <c r="Q38" i="45"/>
  <c r="P38" i="45"/>
  <c r="AZ74" i="52"/>
  <c r="O38" i="45"/>
  <c r="N38" i="45"/>
  <c r="AX74" i="52"/>
  <c r="M38" i="45"/>
  <c r="AW74" i="52"/>
  <c r="L38" i="45"/>
  <c r="AV74" i="52"/>
  <c r="BT50" i="52"/>
  <c r="K38" i="45"/>
  <c r="AU74" i="52"/>
  <c r="BT49" i="52"/>
  <c r="J38" i="45"/>
  <c r="AT74" i="52"/>
  <c r="I38" i="45"/>
  <c r="H38" i="45"/>
  <c r="AR74" i="52"/>
  <c r="G38" i="45"/>
  <c r="F38" i="45"/>
  <c r="E38" i="45"/>
  <c r="AO74" i="52"/>
  <c r="D38" i="45"/>
  <c r="AN74" i="52"/>
  <c r="AH37" i="45"/>
  <c r="BR73" i="12"/>
  <c r="BS72" i="12"/>
  <c r="AG37" i="45"/>
  <c r="AF37" i="45"/>
  <c r="AE37" i="45"/>
  <c r="AD37" i="45"/>
  <c r="BN73" i="12"/>
  <c r="BS68" i="12"/>
  <c r="AC37" i="45"/>
  <c r="AB37" i="45"/>
  <c r="BL73" i="52"/>
  <c r="AA37" i="45"/>
  <c r="BK73" i="52"/>
  <c r="BS65" i="52"/>
  <c r="I5233" i="47"/>
  <c r="Z37" i="45"/>
  <c r="BJ73" i="52"/>
  <c r="Y37" i="45"/>
  <c r="X37" i="45"/>
  <c r="W37" i="45"/>
  <c r="BG73" i="52"/>
  <c r="V37" i="45"/>
  <c r="BF73" i="52"/>
  <c r="U37" i="45"/>
  <c r="BE73" i="52"/>
  <c r="T37" i="45"/>
  <c r="BD73" i="52"/>
  <c r="S37" i="45"/>
  <c r="R37" i="45"/>
  <c r="BB73" i="52"/>
  <c r="Q37" i="45"/>
  <c r="P37" i="45"/>
  <c r="AZ73" i="52"/>
  <c r="O37" i="45"/>
  <c r="AY73" i="52"/>
  <c r="N37" i="45"/>
  <c r="M37" i="45"/>
  <c r="AW73" i="52"/>
  <c r="BS51" i="52"/>
  <c r="L37" i="45"/>
  <c r="AV73" i="52"/>
  <c r="K37" i="45"/>
  <c r="AU73" i="52"/>
  <c r="J37" i="45"/>
  <c r="AT73" i="52"/>
  <c r="I37" i="45"/>
  <c r="H37" i="45"/>
  <c r="G37" i="45"/>
  <c r="AQ73" i="52"/>
  <c r="F37" i="45"/>
  <c r="E37" i="45"/>
  <c r="AO73" i="52"/>
  <c r="D37" i="45"/>
  <c r="AN73" i="52"/>
  <c r="AG36" i="45"/>
  <c r="BQ72" i="12"/>
  <c r="BR71" i="12"/>
  <c r="AF36" i="45"/>
  <c r="AE36" i="45"/>
  <c r="BO72" i="12"/>
  <c r="BR69" i="12"/>
  <c r="AD36" i="45"/>
  <c r="AC36" i="45"/>
  <c r="BM72" i="12"/>
  <c r="BR67" i="12"/>
  <c r="AB36" i="45"/>
  <c r="BL72" i="52"/>
  <c r="AA36" i="45"/>
  <c r="Z36" i="45"/>
  <c r="BJ72" i="52"/>
  <c r="Y36" i="45"/>
  <c r="X36" i="45"/>
  <c r="BH72" i="52"/>
  <c r="W36" i="45"/>
  <c r="V36" i="45"/>
  <c r="BF72" i="52"/>
  <c r="U36" i="45"/>
  <c r="T36" i="45"/>
  <c r="BD72" i="52"/>
  <c r="S36" i="45"/>
  <c r="R36" i="45"/>
  <c r="BB72" i="52"/>
  <c r="Q36" i="45"/>
  <c r="P36" i="45"/>
  <c r="AZ72" i="52"/>
  <c r="O36" i="45"/>
  <c r="N36" i="45"/>
  <c r="AX72" i="52"/>
  <c r="M36" i="45"/>
  <c r="AH15" i="45"/>
  <c r="L36" i="45"/>
  <c r="AV72" i="52"/>
  <c r="K36" i="45"/>
  <c r="J36" i="45"/>
  <c r="AT72" i="52"/>
  <c r="I36" i="45"/>
  <c r="H36" i="45"/>
  <c r="AR72" i="52"/>
  <c r="G36" i="45"/>
  <c r="F36" i="45"/>
  <c r="AP72" i="52"/>
  <c r="E36" i="45"/>
  <c r="AO72" i="52"/>
  <c r="D36" i="45"/>
  <c r="AN72" i="52"/>
  <c r="AF35" i="45"/>
  <c r="AE35" i="45"/>
  <c r="AD35" i="45"/>
  <c r="AC35" i="45"/>
  <c r="AB35" i="45"/>
  <c r="AA35" i="45"/>
  <c r="BK71" i="52"/>
  <c r="Z35" i="45"/>
  <c r="Y35" i="45"/>
  <c r="BI71" i="52"/>
  <c r="X35" i="45"/>
  <c r="W35" i="45"/>
  <c r="BG71" i="52"/>
  <c r="V35" i="45"/>
  <c r="U35" i="45"/>
  <c r="BE71" i="52"/>
  <c r="T35" i="45"/>
  <c r="BD71" i="52"/>
  <c r="S35" i="45"/>
  <c r="BC71" i="52"/>
  <c r="R35" i="45"/>
  <c r="BB71" i="52"/>
  <c r="I5732" i="47"/>
  <c r="Q35" i="45"/>
  <c r="BA71" i="52"/>
  <c r="P35" i="45"/>
  <c r="AZ71" i="12"/>
  <c r="O35" i="45"/>
  <c r="AY71" i="52"/>
  <c r="N35" i="45"/>
  <c r="AX71" i="52"/>
  <c r="BQ52" i="52"/>
  <c r="I4113" i="47"/>
  <c r="M35" i="45"/>
  <c r="AW71" i="52"/>
  <c r="L35" i="45"/>
  <c r="K35" i="45"/>
  <c r="AU71" i="52"/>
  <c r="J35" i="45"/>
  <c r="I35" i="45"/>
  <c r="AS71" i="52"/>
  <c r="H35" i="45"/>
  <c r="G35" i="45"/>
  <c r="AQ71" i="52"/>
  <c r="F35" i="45"/>
  <c r="E35" i="45"/>
  <c r="AO71" i="52"/>
  <c r="D35" i="45"/>
  <c r="AE34" i="45"/>
  <c r="AD34" i="45"/>
  <c r="AC34" i="45"/>
  <c r="AB34" i="45"/>
  <c r="AA34" i="45"/>
  <c r="BK70" i="52"/>
  <c r="Z34" i="45"/>
  <c r="Y34" i="45"/>
  <c r="BI70" i="52"/>
  <c r="X34" i="45"/>
  <c r="W34" i="45"/>
  <c r="BG70" i="52"/>
  <c r="V34" i="45"/>
  <c r="U34" i="45"/>
  <c r="BE70" i="52"/>
  <c r="T34" i="45"/>
  <c r="S34" i="45"/>
  <c r="BC70" i="52"/>
  <c r="R34" i="45"/>
  <c r="Q34" i="45"/>
  <c r="BA70" i="52"/>
  <c r="P34" i="45"/>
  <c r="O34" i="45"/>
  <c r="AY70" i="52"/>
  <c r="N34" i="45"/>
  <c r="M34" i="45"/>
  <c r="AW70" i="52"/>
  <c r="L34" i="45"/>
  <c r="K34" i="45"/>
  <c r="AU70" i="52"/>
  <c r="J34" i="45"/>
  <c r="I34" i="45"/>
  <c r="AS70" i="52"/>
  <c r="H34" i="45"/>
  <c r="G34" i="45"/>
  <c r="AQ70" i="52"/>
  <c r="F34" i="45"/>
  <c r="AP70" i="12"/>
  <c r="E34" i="45"/>
  <c r="AO70" i="52"/>
  <c r="D34" i="45"/>
  <c r="AD33" i="45"/>
  <c r="AC33" i="45"/>
  <c r="BM69" i="52"/>
  <c r="AB33" i="45"/>
  <c r="BL69" i="52"/>
  <c r="AA33" i="45"/>
  <c r="Z33" i="45"/>
  <c r="BJ69" i="52"/>
  <c r="Y33" i="45"/>
  <c r="X33" i="45"/>
  <c r="BH69" i="52"/>
  <c r="W33" i="45"/>
  <c r="V33" i="45"/>
  <c r="BF69" i="52"/>
  <c r="U33" i="45"/>
  <c r="AE23" i="45"/>
  <c r="T33" i="45"/>
  <c r="BD69" i="52"/>
  <c r="S33" i="45"/>
  <c r="R33" i="45"/>
  <c r="BB69" i="52"/>
  <c r="Q33" i="45"/>
  <c r="BA69" i="52"/>
  <c r="BO55" i="52"/>
  <c r="I4369" i="47"/>
  <c r="P33" i="45"/>
  <c r="AZ69" i="52"/>
  <c r="O33" i="45"/>
  <c r="N33" i="45"/>
  <c r="AX69" i="52"/>
  <c r="M33" i="45"/>
  <c r="AE15" i="45"/>
  <c r="L33" i="45"/>
  <c r="AV69" i="52"/>
  <c r="K33" i="45"/>
  <c r="J33" i="45"/>
  <c r="AT69" i="52"/>
  <c r="I33" i="45"/>
  <c r="H33" i="45"/>
  <c r="AR69" i="52"/>
  <c r="G33" i="45"/>
  <c r="F33" i="45"/>
  <c r="AP69" i="52"/>
  <c r="E33" i="45"/>
  <c r="D33" i="45"/>
  <c r="AN69" i="52"/>
  <c r="AC32" i="45"/>
  <c r="BM68" i="52"/>
  <c r="BN67" i="52"/>
  <c r="I5400" i="47"/>
  <c r="AB32" i="45"/>
  <c r="BL68" i="52"/>
  <c r="AA32" i="45"/>
  <c r="Z32" i="45"/>
  <c r="BJ68" i="52"/>
  <c r="Y32" i="45"/>
  <c r="BI68" i="52"/>
  <c r="X32" i="45"/>
  <c r="W32" i="45"/>
  <c r="BG68" i="52"/>
  <c r="V32" i="45"/>
  <c r="U32" i="45"/>
  <c r="T32" i="45"/>
  <c r="BD68" i="52"/>
  <c r="S32" i="45"/>
  <c r="BC68" i="52"/>
  <c r="R32" i="45"/>
  <c r="BB68" i="52"/>
  <c r="Q32" i="45"/>
  <c r="P32" i="45"/>
  <c r="AZ68" i="52"/>
  <c r="O32" i="45"/>
  <c r="N32" i="45"/>
  <c r="AX68" i="52"/>
  <c r="M32" i="45"/>
  <c r="L32" i="45"/>
  <c r="AV68" i="52"/>
  <c r="K32" i="45"/>
  <c r="AU68" i="52"/>
  <c r="BN49" i="52"/>
  <c r="J32" i="45"/>
  <c r="AT68" i="52"/>
  <c r="I32" i="45"/>
  <c r="H32" i="45"/>
  <c r="AR68" i="52"/>
  <c r="G32" i="45"/>
  <c r="AQ68" i="52"/>
  <c r="BN45" i="52"/>
  <c r="F32" i="45"/>
  <c r="AP68" i="52"/>
  <c r="E32" i="45"/>
  <c r="D32" i="45"/>
  <c r="AN68" i="52"/>
  <c r="AB31" i="45"/>
  <c r="AA31" i="45"/>
  <c r="BK67" i="52"/>
  <c r="Z31" i="45"/>
  <c r="Y31" i="45"/>
  <c r="BI67" i="52"/>
  <c r="X31" i="45"/>
  <c r="W31" i="45"/>
  <c r="BG67" i="52"/>
  <c r="V31" i="45"/>
  <c r="U31" i="45"/>
  <c r="BE67" i="52"/>
  <c r="T31" i="45"/>
  <c r="S31" i="45"/>
  <c r="BC67" i="52"/>
  <c r="R31" i="45"/>
  <c r="Q31" i="45"/>
  <c r="BA67" i="52"/>
  <c r="P31" i="45"/>
  <c r="O31" i="45"/>
  <c r="AY67" i="52"/>
  <c r="N31" i="45"/>
  <c r="M31" i="45"/>
  <c r="AW67" i="52"/>
  <c r="L31" i="45"/>
  <c r="K31" i="45"/>
  <c r="AU67" i="52"/>
  <c r="J31" i="45"/>
  <c r="I31" i="45"/>
  <c r="AS67" i="52"/>
  <c r="H31" i="45"/>
  <c r="G31" i="45"/>
  <c r="AQ67" i="52"/>
  <c r="F31" i="45"/>
  <c r="E31" i="45"/>
  <c r="AO67" i="52"/>
  <c r="D31" i="45"/>
  <c r="AM42" i="44"/>
  <c r="AL42" i="44"/>
  <c r="AL41" i="44"/>
  <c r="AK42" i="44"/>
  <c r="AK41" i="44"/>
  <c r="AK40" i="44"/>
  <c r="AJ42" i="44"/>
  <c r="AJ41" i="44"/>
  <c r="AJ40" i="44"/>
  <c r="AJ39" i="44"/>
  <c r="AI42" i="44"/>
  <c r="AI41" i="44"/>
  <c r="AI40" i="44"/>
  <c r="AI39" i="44"/>
  <c r="AI38" i="44"/>
  <c r="AH42" i="44"/>
  <c r="AH41" i="44"/>
  <c r="AH40" i="44"/>
  <c r="AH39" i="44"/>
  <c r="AH38" i="44"/>
  <c r="AH37" i="44"/>
  <c r="AG42" i="44"/>
  <c r="AG41" i="44"/>
  <c r="AG40" i="44"/>
  <c r="AG39" i="44"/>
  <c r="AG38" i="44"/>
  <c r="AG37" i="44"/>
  <c r="AG36" i="44"/>
  <c r="AF42" i="44"/>
  <c r="AF41" i="44"/>
  <c r="AF40" i="44"/>
  <c r="AF39" i="44"/>
  <c r="AF38" i="44"/>
  <c r="AF37" i="44"/>
  <c r="AF36" i="44"/>
  <c r="AF35" i="44"/>
  <c r="AE42" i="44"/>
  <c r="AE41" i="44"/>
  <c r="AE40" i="44"/>
  <c r="AE39" i="44"/>
  <c r="AE38" i="44"/>
  <c r="AE37" i="44"/>
  <c r="AE36" i="44"/>
  <c r="AE35" i="44"/>
  <c r="AD34" i="12"/>
  <c r="H2356" i="47"/>
  <c r="AE34" i="44"/>
  <c r="AD42" i="44"/>
  <c r="AD41" i="44"/>
  <c r="AD40" i="44"/>
  <c r="AC39" i="12"/>
  <c r="AD39" i="44"/>
  <c r="AD38" i="44"/>
  <c r="AD37" i="44"/>
  <c r="AD36" i="44"/>
  <c r="AD35" i="44"/>
  <c r="AD34" i="44"/>
  <c r="AD33" i="44"/>
  <c r="AC42" i="44"/>
  <c r="AB41" i="12"/>
  <c r="AC41" i="44"/>
  <c r="AC40" i="44"/>
  <c r="AC39" i="44"/>
  <c r="AC38" i="44"/>
  <c r="AB37" i="12"/>
  <c r="AC37" i="44"/>
  <c r="AC36" i="44"/>
  <c r="AC35" i="44"/>
  <c r="AC34" i="44"/>
  <c r="AC33" i="44"/>
  <c r="AC32" i="44"/>
  <c r="AB42" i="44"/>
  <c r="AB41" i="44"/>
  <c r="AB40" i="44"/>
  <c r="AB39" i="44"/>
  <c r="AB38" i="44"/>
  <c r="AB37" i="44"/>
  <c r="AA36" i="12"/>
  <c r="AB36" i="44"/>
  <c r="AB35" i="44"/>
  <c r="AB34" i="44"/>
  <c r="AB33" i="44"/>
  <c r="AA32" i="12"/>
  <c r="AB32" i="44"/>
  <c r="AB31" i="44"/>
  <c r="AA42" i="44"/>
  <c r="Z41" i="52"/>
  <c r="AA41" i="44"/>
  <c r="AA40" i="44"/>
  <c r="Z39" i="52"/>
  <c r="AA39" i="44"/>
  <c r="AA38" i="44"/>
  <c r="Z37" i="52"/>
  <c r="AA37" i="44"/>
  <c r="AA36" i="44"/>
  <c r="Z35" i="52"/>
  <c r="AA35" i="44"/>
  <c r="AA34" i="44"/>
  <c r="Z33" i="52"/>
  <c r="AA33" i="44"/>
  <c r="AA32" i="44"/>
  <c r="Z31" i="52"/>
  <c r="AA31" i="44"/>
  <c r="AA30" i="44"/>
  <c r="Z29" i="52"/>
  <c r="Z42" i="44"/>
  <c r="Y41" i="52"/>
  <c r="Y79" i="52"/>
  <c r="Z41" i="44"/>
  <c r="Y40" i="52"/>
  <c r="Z40" i="44"/>
  <c r="Z39" i="44"/>
  <c r="Y38" i="52"/>
  <c r="Z38" i="44"/>
  <c r="Y37" i="52"/>
  <c r="I2779" i="47"/>
  <c r="Z37" i="44"/>
  <c r="Y36" i="52"/>
  <c r="Z36" i="44"/>
  <c r="Z35" i="44"/>
  <c r="Y34" i="52"/>
  <c r="Z34" i="44"/>
  <c r="Z33" i="44"/>
  <c r="Y32" i="52"/>
  <c r="Z32" i="44"/>
  <c r="Z31" i="44"/>
  <c r="Y30" i="52"/>
  <c r="Z30" i="44"/>
  <c r="Y29" i="52"/>
  <c r="Y42" i="44"/>
  <c r="X41" i="52"/>
  <c r="Y41" i="44"/>
  <c r="Y40" i="44"/>
  <c r="X39" i="52"/>
  <c r="Y39" i="44"/>
  <c r="X38" i="52"/>
  <c r="I2864" i="47"/>
  <c r="Y38" i="44"/>
  <c r="X37" i="52"/>
  <c r="Y37" i="44"/>
  <c r="Y36" i="44"/>
  <c r="X35" i="52"/>
  <c r="Y35" i="44"/>
  <c r="X34" i="52"/>
  <c r="Y34" i="44"/>
  <c r="X33" i="52"/>
  <c r="Y33" i="44"/>
  <c r="Y32" i="44"/>
  <c r="X31" i="52"/>
  <c r="Y31" i="44"/>
  <c r="Y30" i="44"/>
  <c r="X29" i="52"/>
  <c r="X42" i="44"/>
  <c r="X41" i="44"/>
  <c r="W40" i="52"/>
  <c r="X40" i="44"/>
  <c r="W39" i="52"/>
  <c r="X39" i="44"/>
  <c r="W38" i="52"/>
  <c r="X38" i="44"/>
  <c r="X37" i="44"/>
  <c r="W36" i="52"/>
  <c r="X36" i="44"/>
  <c r="W35" i="52"/>
  <c r="X35" i="44"/>
  <c r="W34" i="52"/>
  <c r="X34" i="44"/>
  <c r="X33" i="44"/>
  <c r="W32" i="52"/>
  <c r="AD25" i="52"/>
  <c r="I1752" i="47"/>
  <c r="X32" i="44"/>
  <c r="W31" i="52"/>
  <c r="X31" i="44"/>
  <c r="X30" i="44"/>
  <c r="W42" i="44"/>
  <c r="W41" i="44"/>
  <c r="V40" i="52"/>
  <c r="W40" i="44"/>
  <c r="W39" i="44"/>
  <c r="W38" i="44"/>
  <c r="W37" i="44"/>
  <c r="V36" i="52"/>
  <c r="W36" i="44"/>
  <c r="W35" i="44"/>
  <c r="W34" i="44"/>
  <c r="W33" i="44"/>
  <c r="V32" i="52"/>
  <c r="AD24" i="52"/>
  <c r="W32" i="44"/>
  <c r="W31" i="44"/>
  <c r="V30" i="52"/>
  <c r="AB24" i="52"/>
  <c r="I1664" i="47"/>
  <c r="W30" i="44"/>
  <c r="V42" i="44"/>
  <c r="V41" i="44"/>
  <c r="V40" i="44"/>
  <c r="U39" i="52"/>
  <c r="AK23" i="52"/>
  <c r="I1587" i="47"/>
  <c r="V39" i="44"/>
  <c r="U38" i="52"/>
  <c r="V38" i="44"/>
  <c r="V37" i="44"/>
  <c r="V36" i="44"/>
  <c r="U35" i="52"/>
  <c r="AG23" i="52"/>
  <c r="I1583" i="47"/>
  <c r="V35" i="44"/>
  <c r="V34" i="44"/>
  <c r="V33" i="44"/>
  <c r="V32" i="44"/>
  <c r="U31" i="52"/>
  <c r="V31" i="44"/>
  <c r="V30" i="44"/>
  <c r="U29" i="52"/>
  <c r="U42" i="44"/>
  <c r="U41" i="44"/>
  <c r="T40" i="52"/>
  <c r="U40" i="44"/>
  <c r="U39" i="44"/>
  <c r="T38" i="52"/>
  <c r="I2860" i="47"/>
  <c r="U38" i="44"/>
  <c r="U37" i="44"/>
  <c r="T36" i="52"/>
  <c r="U36" i="44"/>
  <c r="U35" i="44"/>
  <c r="T34" i="52"/>
  <c r="AF22" i="52"/>
  <c r="U34" i="44"/>
  <c r="U33" i="44"/>
  <c r="U32" i="44"/>
  <c r="U31" i="44"/>
  <c r="T30" i="52"/>
  <c r="I2172" i="47"/>
  <c r="U30" i="44"/>
  <c r="T42" i="44"/>
  <c r="T41" i="44"/>
  <c r="T40" i="44"/>
  <c r="T39" i="44"/>
  <c r="S38" i="52"/>
  <c r="T38" i="44"/>
  <c r="T37" i="44"/>
  <c r="T36" i="44"/>
  <c r="T35" i="44"/>
  <c r="T34" i="44"/>
  <c r="T33" i="44"/>
  <c r="T32" i="44"/>
  <c r="T31" i="44"/>
  <c r="T30" i="44"/>
  <c r="S29" i="52"/>
  <c r="S42" i="44"/>
  <c r="S41" i="44"/>
  <c r="R40" i="52"/>
  <c r="AL20" i="52"/>
  <c r="I1330" i="47"/>
  <c r="S40" i="44"/>
  <c r="S39" i="44"/>
  <c r="AK21" i="44"/>
  <c r="S38" i="44"/>
  <c r="S37" i="44"/>
  <c r="S36" i="44"/>
  <c r="S35" i="44"/>
  <c r="S34" i="44"/>
  <c r="R33" i="52"/>
  <c r="AE20" i="52"/>
  <c r="I1323" i="47"/>
  <c r="S33" i="44"/>
  <c r="S32" i="44"/>
  <c r="S31" i="44"/>
  <c r="S30" i="44"/>
  <c r="R42" i="44"/>
  <c r="Q41" i="52"/>
  <c r="R41" i="44"/>
  <c r="R40" i="44"/>
  <c r="Q39" i="52"/>
  <c r="AK19" i="52"/>
  <c r="I1243" i="47"/>
  <c r="R39" i="44"/>
  <c r="Q38" i="52"/>
  <c r="R38" i="44"/>
  <c r="Q37" i="52"/>
  <c r="I2771" i="47"/>
  <c r="R37" i="44"/>
  <c r="R36" i="44"/>
  <c r="R35" i="44"/>
  <c r="Q34" i="52"/>
  <c r="AF19" i="52"/>
  <c r="R34" i="44"/>
  <c r="R33" i="44"/>
  <c r="R32" i="44"/>
  <c r="Q31" i="52"/>
  <c r="AC19" i="52"/>
  <c r="I1235" i="47"/>
  <c r="R31" i="44"/>
  <c r="R30" i="44"/>
  <c r="Q42" i="44"/>
  <c r="Q41" i="44"/>
  <c r="P40" i="52"/>
  <c r="AL18" i="52"/>
  <c r="I1158" i="47"/>
  <c r="Q40" i="44"/>
  <c r="P39" i="52"/>
  <c r="Q39" i="44"/>
  <c r="P38" i="52"/>
  <c r="I2856" i="47"/>
  <c r="Q38" i="44"/>
  <c r="Q37" i="44"/>
  <c r="P36" i="52"/>
  <c r="Q36" i="44"/>
  <c r="P35" i="52"/>
  <c r="Q35" i="44"/>
  <c r="Q34" i="44"/>
  <c r="Q33" i="44"/>
  <c r="P32" i="52"/>
  <c r="Q32" i="44"/>
  <c r="Q31" i="44"/>
  <c r="P30" i="52"/>
  <c r="AB18" i="52"/>
  <c r="Q30" i="44"/>
  <c r="P42" i="44"/>
  <c r="O41" i="52"/>
  <c r="P41" i="44"/>
  <c r="O40" i="52"/>
  <c r="P40" i="44"/>
  <c r="O39" i="52"/>
  <c r="I2941" i="47"/>
  <c r="P39" i="44"/>
  <c r="P38" i="44"/>
  <c r="O37" i="52"/>
  <c r="P37" i="44"/>
  <c r="P36" i="44"/>
  <c r="O35" i="52"/>
  <c r="P35" i="44"/>
  <c r="P34" i="44"/>
  <c r="P33" i="44"/>
  <c r="O32" i="52"/>
  <c r="AD17" i="52"/>
  <c r="P32" i="44"/>
  <c r="O31" i="52"/>
  <c r="I2253" i="47"/>
  <c r="P31" i="44"/>
  <c r="P30" i="44"/>
  <c r="AB18" i="44"/>
  <c r="O42" i="44"/>
  <c r="N41" i="52"/>
  <c r="O41" i="44"/>
  <c r="N40" i="52"/>
  <c r="O40" i="44"/>
  <c r="N39" i="52"/>
  <c r="AK16" i="52"/>
  <c r="I985" i="47"/>
  <c r="O39" i="44"/>
  <c r="N38" i="52"/>
  <c r="O38" i="44"/>
  <c r="N37" i="52"/>
  <c r="O37" i="44"/>
  <c r="N36" i="52"/>
  <c r="O36" i="44"/>
  <c r="O35" i="44"/>
  <c r="O34" i="44"/>
  <c r="N33" i="52"/>
  <c r="AE16" i="52"/>
  <c r="O33" i="44"/>
  <c r="N32" i="52"/>
  <c r="AD16" i="52"/>
  <c r="O32" i="44"/>
  <c r="O31" i="44"/>
  <c r="AC17" i="44"/>
  <c r="O30" i="44"/>
  <c r="N29" i="52"/>
  <c r="N42" i="44"/>
  <c r="M41" i="52"/>
  <c r="N41" i="44"/>
  <c r="N40" i="44"/>
  <c r="M39" i="52"/>
  <c r="AK15" i="52"/>
  <c r="I899" i="47"/>
  <c r="N39" i="44"/>
  <c r="M38" i="52"/>
  <c r="N38" i="44"/>
  <c r="M37" i="52"/>
  <c r="N37" i="44"/>
  <c r="M36" i="52"/>
  <c r="I2681" i="47"/>
  <c r="N36" i="44"/>
  <c r="M35" i="52"/>
  <c r="AG15" i="52"/>
  <c r="N35" i="44"/>
  <c r="N34" i="44"/>
  <c r="M33" i="52"/>
  <c r="N33" i="44"/>
  <c r="N32" i="44"/>
  <c r="M31" i="52"/>
  <c r="I2251" i="47"/>
  <c r="N31" i="44"/>
  <c r="N30" i="44"/>
  <c r="M29" i="52"/>
  <c r="I2079" i="47"/>
  <c r="M42" i="44"/>
  <c r="M41" i="44"/>
  <c r="L40" i="52"/>
  <c r="M40" i="44"/>
  <c r="L39" i="52"/>
  <c r="M39" i="44"/>
  <c r="L38" i="52"/>
  <c r="M38" i="44"/>
  <c r="M37" i="44"/>
  <c r="L36" i="52"/>
  <c r="AH14" i="52"/>
  <c r="I810" i="47"/>
  <c r="M36" i="44"/>
  <c r="L35" i="52"/>
  <c r="M35" i="44"/>
  <c r="L34" i="52"/>
  <c r="M34" i="44"/>
  <c r="M33" i="44"/>
  <c r="L32" i="52"/>
  <c r="M32" i="44"/>
  <c r="L31" i="52"/>
  <c r="I2250" i="47"/>
  <c r="M31" i="44"/>
  <c r="M30" i="44"/>
  <c r="L42" i="44"/>
  <c r="K41" i="52"/>
  <c r="L41" i="44"/>
  <c r="K40" i="52"/>
  <c r="L40" i="44"/>
  <c r="K39" i="52"/>
  <c r="L39" i="44"/>
  <c r="K38" i="52"/>
  <c r="I2851" i="47"/>
  <c r="L38" i="44"/>
  <c r="K37" i="52"/>
  <c r="I2765" i="47"/>
  <c r="L37" i="44"/>
  <c r="K36" i="52"/>
  <c r="L36" i="44"/>
  <c r="K35" i="52"/>
  <c r="L35" i="44"/>
  <c r="K34" i="52"/>
  <c r="I2507" i="47"/>
  <c r="L34" i="44"/>
  <c r="K33" i="52"/>
  <c r="L33" i="44"/>
  <c r="K32" i="52"/>
  <c r="L32" i="44"/>
  <c r="K31" i="52"/>
  <c r="I2249" i="47"/>
  <c r="L31" i="44"/>
  <c r="L30" i="44"/>
  <c r="K29" i="12"/>
  <c r="K42" i="44"/>
  <c r="J41" i="52"/>
  <c r="K41" i="44"/>
  <c r="J40" i="52"/>
  <c r="K40" i="44"/>
  <c r="K39" i="44"/>
  <c r="J38" i="52"/>
  <c r="K38" i="44"/>
  <c r="J37" i="52"/>
  <c r="K37" i="44"/>
  <c r="J36" i="52"/>
  <c r="K36" i="44"/>
  <c r="K35" i="44"/>
  <c r="J34" i="52"/>
  <c r="K34" i="44"/>
  <c r="J33" i="52"/>
  <c r="K33" i="44"/>
  <c r="J32" i="52"/>
  <c r="I2334" i="47"/>
  <c r="K32" i="44"/>
  <c r="K31" i="44"/>
  <c r="J30" i="52"/>
  <c r="I2162" i="47"/>
  <c r="K30" i="44"/>
  <c r="J42" i="44"/>
  <c r="I41" i="52"/>
  <c r="J41" i="44"/>
  <c r="I40" i="52"/>
  <c r="J40" i="44"/>
  <c r="I39" i="52"/>
  <c r="J39" i="44"/>
  <c r="I38" i="52"/>
  <c r="J38" i="44"/>
  <c r="I37" i="52"/>
  <c r="J37" i="44"/>
  <c r="J36" i="44"/>
  <c r="I35" i="52"/>
  <c r="I2591" i="47"/>
  <c r="J35" i="44"/>
  <c r="I34" i="52"/>
  <c r="J34" i="44"/>
  <c r="I33" i="52"/>
  <c r="J33" i="44"/>
  <c r="J32" i="44"/>
  <c r="J31" i="44"/>
  <c r="I30" i="52"/>
  <c r="J30" i="44"/>
  <c r="I29" i="52"/>
  <c r="I42" i="44"/>
  <c r="H41" i="52"/>
  <c r="I41" i="44"/>
  <c r="H40" i="52"/>
  <c r="I40" i="44"/>
  <c r="H39" i="52"/>
  <c r="I39" i="44"/>
  <c r="H38" i="52"/>
  <c r="I38" i="44"/>
  <c r="I37" i="44"/>
  <c r="H36" i="52"/>
  <c r="I36" i="44"/>
  <c r="H35" i="52"/>
  <c r="I35" i="44"/>
  <c r="H34" i="52"/>
  <c r="AF10" i="52"/>
  <c r="I464" i="47"/>
  <c r="I34" i="44"/>
  <c r="I33" i="44"/>
  <c r="H32" i="52"/>
  <c r="I32" i="44"/>
  <c r="H31" i="52"/>
  <c r="I31" i="44"/>
  <c r="I30" i="44"/>
  <c r="H42" i="44"/>
  <c r="G41" i="52"/>
  <c r="H41" i="44"/>
  <c r="G40" i="52"/>
  <c r="H40" i="44"/>
  <c r="G39" i="52"/>
  <c r="H39" i="44"/>
  <c r="H38" i="44"/>
  <c r="G37" i="52"/>
  <c r="H37" i="44"/>
  <c r="G36" i="52"/>
  <c r="H36" i="44"/>
  <c r="G35" i="52"/>
  <c r="H35" i="44"/>
  <c r="H34" i="44"/>
  <c r="G33" i="52"/>
  <c r="I2417" i="47"/>
  <c r="H33" i="44"/>
  <c r="H32" i="44"/>
  <c r="G31" i="52"/>
  <c r="AC9" i="52"/>
  <c r="I375" i="47"/>
  <c r="H31" i="44"/>
  <c r="H30" i="44"/>
  <c r="G29" i="52"/>
  <c r="I2073" i="47"/>
  <c r="G42" i="44"/>
  <c r="F41" i="52"/>
  <c r="G41" i="44"/>
  <c r="F40" i="52"/>
  <c r="G40" i="44"/>
  <c r="G39" i="44"/>
  <c r="F38" i="52"/>
  <c r="G38" i="44"/>
  <c r="F37" i="52"/>
  <c r="G37" i="44"/>
  <c r="F36" i="52"/>
  <c r="G36" i="44"/>
  <c r="G35" i="44"/>
  <c r="F34" i="52"/>
  <c r="G34" i="44"/>
  <c r="F33" i="52"/>
  <c r="G33" i="44"/>
  <c r="F32" i="52"/>
  <c r="AD8" i="52"/>
  <c r="I290" i="47"/>
  <c r="G32" i="44"/>
  <c r="F31" i="52"/>
  <c r="G31" i="44"/>
  <c r="F30" i="52"/>
  <c r="AB8" i="52"/>
  <c r="I288" i="47"/>
  <c r="G30" i="44"/>
  <c r="F29" i="52"/>
  <c r="F42" i="44"/>
  <c r="E41" i="52"/>
  <c r="F41" i="44"/>
  <c r="F40" i="44"/>
  <c r="E39" i="52"/>
  <c r="F39" i="44"/>
  <c r="E38" i="52"/>
  <c r="F38" i="44"/>
  <c r="E37" i="52"/>
  <c r="F37" i="44"/>
  <c r="F36" i="44"/>
  <c r="E35" i="52"/>
  <c r="F35" i="44"/>
  <c r="E34" i="52"/>
  <c r="F34" i="44"/>
  <c r="E33" i="52"/>
  <c r="F33" i="44"/>
  <c r="F32" i="44"/>
  <c r="E31" i="52"/>
  <c r="AC7" i="52"/>
  <c r="I203" i="47"/>
  <c r="F31" i="44"/>
  <c r="E30" i="52"/>
  <c r="F30" i="44"/>
  <c r="E29" i="52"/>
  <c r="E42" i="44"/>
  <c r="E41" i="44"/>
  <c r="D40" i="52"/>
  <c r="E40" i="44"/>
  <c r="D39" i="52"/>
  <c r="E39" i="44"/>
  <c r="D38" i="52"/>
  <c r="E38" i="44"/>
  <c r="E37" i="44"/>
  <c r="D36" i="52"/>
  <c r="E36" i="44"/>
  <c r="D35" i="52"/>
  <c r="E35" i="44"/>
  <c r="D34" i="52"/>
  <c r="E34" i="44"/>
  <c r="E33" i="44"/>
  <c r="D32" i="52"/>
  <c r="E32" i="44"/>
  <c r="D31" i="52"/>
  <c r="E31" i="44"/>
  <c r="D30" i="52"/>
  <c r="E30" i="44"/>
  <c r="D42" i="44"/>
  <c r="C41" i="52"/>
  <c r="D41" i="44"/>
  <c r="C40" i="52"/>
  <c r="D40" i="44"/>
  <c r="C39" i="52"/>
  <c r="D39" i="44"/>
  <c r="C38" i="52"/>
  <c r="D38" i="44"/>
  <c r="C37" i="52"/>
  <c r="D37" i="44"/>
  <c r="C36" i="52"/>
  <c r="D36" i="44"/>
  <c r="C35" i="52"/>
  <c r="D35" i="44"/>
  <c r="C34" i="52"/>
  <c r="AF5" i="52"/>
  <c r="D34" i="44"/>
  <c r="C33" i="52"/>
  <c r="D33" i="44"/>
  <c r="C32" i="52"/>
  <c r="D32" i="44"/>
  <c r="C31" i="52"/>
  <c r="D31" i="44"/>
  <c r="D30" i="44"/>
  <c r="C29" i="52"/>
  <c r="H6791" i="47"/>
  <c r="H6878" i="47"/>
  <c r="H6965" i="47"/>
  <c r="H7052" i="47"/>
  <c r="H7139" i="47"/>
  <c r="H7226" i="47"/>
  <c r="H7313" i="47"/>
  <c r="H7400" i="47"/>
  <c r="I6791" i="47"/>
  <c r="I6878" i="47"/>
  <c r="I6965" i="47"/>
  <c r="I7052" i="47"/>
  <c r="I7139" i="47"/>
  <c r="I7226" i="47"/>
  <c r="I7313" i="47"/>
  <c r="J7313" i="47"/>
  <c r="I7400" i="47"/>
  <c r="J6791" i="47"/>
  <c r="BC90" i="12"/>
  <c r="CJ57" i="12"/>
  <c r="H7367" i="47"/>
  <c r="AW83" i="12"/>
  <c r="BW79" i="12"/>
  <c r="BY77" i="12"/>
  <c r="BV79" i="12"/>
  <c r="BY76" i="12"/>
  <c r="H6440" i="47"/>
  <c r="BS79" i="12"/>
  <c r="BY73" i="12"/>
  <c r="BR79" i="12"/>
  <c r="BO79" i="12"/>
  <c r="BY69" i="12"/>
  <c r="BN79" i="12"/>
  <c r="BL79" i="12"/>
  <c r="BY66" i="12"/>
  <c r="H6430" i="47"/>
  <c r="BJ79" i="12"/>
  <c r="BF79" i="12"/>
  <c r="BA79" i="12"/>
  <c r="AY79" i="12"/>
  <c r="AW79" i="12"/>
  <c r="H4035" i="47"/>
  <c r="AS79" i="12"/>
  <c r="AQ79" i="12"/>
  <c r="AO79" i="12"/>
  <c r="BY43" i="12"/>
  <c r="BV78" i="12"/>
  <c r="BX76" i="12"/>
  <c r="BT78" i="12"/>
  <c r="BR78" i="12"/>
  <c r="BX72" i="12"/>
  <c r="H6350" i="47"/>
  <c r="BP78" i="12"/>
  <c r="BX70" i="12"/>
  <c r="BN78" i="12"/>
  <c r="H5496" i="47"/>
  <c r="BL78" i="12"/>
  <c r="BJ78" i="12"/>
  <c r="BH78" i="12"/>
  <c r="BG78" i="12"/>
  <c r="BF78" i="12"/>
  <c r="BE78" i="12"/>
  <c r="BX59" i="12"/>
  <c r="H6337" i="47"/>
  <c r="BB78" i="12"/>
  <c r="BX56" i="12"/>
  <c r="H6334" i="47"/>
  <c r="AZ78" i="12"/>
  <c r="AY78" i="12"/>
  <c r="AW78" i="12"/>
  <c r="BX51" i="12"/>
  <c r="AV78" i="12"/>
  <c r="BX50" i="12"/>
  <c r="AT78" i="12"/>
  <c r="AR78" i="12"/>
  <c r="H3604" i="47"/>
  <c r="AP78" i="12"/>
  <c r="H3432" i="47"/>
  <c r="AO78" i="12"/>
  <c r="BX43" i="12"/>
  <c r="H6321" i="47"/>
  <c r="BU77" i="12"/>
  <c r="BW75" i="12"/>
  <c r="BT77" i="12"/>
  <c r="BQ77" i="12"/>
  <c r="BW71" i="12"/>
  <c r="BP77" i="12"/>
  <c r="BM77" i="12"/>
  <c r="BW67" i="12"/>
  <c r="BL77" i="12"/>
  <c r="BW66" i="12"/>
  <c r="BJ77" i="12"/>
  <c r="BH77" i="12"/>
  <c r="BW62" i="12"/>
  <c r="BG77" i="12"/>
  <c r="BW61" i="12"/>
  <c r="BE77" i="12"/>
  <c r="BD77" i="12"/>
  <c r="BB77" i="12"/>
  <c r="AZ77" i="12"/>
  <c r="AX77" i="12"/>
  <c r="AW77" i="12"/>
  <c r="AT77" i="12"/>
  <c r="BW48" i="12"/>
  <c r="H6240" i="47"/>
  <c r="AS77" i="12"/>
  <c r="H3689" i="47"/>
  <c r="AQ77" i="12"/>
  <c r="BW45" i="12"/>
  <c r="AO77" i="12"/>
  <c r="BU76" i="12"/>
  <c r="BT76" i="12"/>
  <c r="BR76" i="12"/>
  <c r="BV72" i="12"/>
  <c r="BQ76" i="12"/>
  <c r="H5752" i="47"/>
  <c r="BP76" i="12"/>
  <c r="BV70" i="12"/>
  <c r="BN76" i="12"/>
  <c r="BV68" i="12"/>
  <c r="BM76" i="12"/>
  <c r="BL76" i="12"/>
  <c r="BV66" i="12"/>
  <c r="BJ76" i="12"/>
  <c r="BV64" i="12"/>
  <c r="BI76" i="12"/>
  <c r="BH76" i="12"/>
  <c r="BV62" i="12"/>
  <c r="BF76" i="12"/>
  <c r="BV60" i="12"/>
  <c r="H6166" i="47"/>
  <c r="BE76" i="12"/>
  <c r="BD76" i="12"/>
  <c r="BV58" i="12"/>
  <c r="BB76" i="12"/>
  <c r="BA76" i="12"/>
  <c r="AY76" i="12"/>
  <c r="O76" i="12"/>
  <c r="BV53" i="12"/>
  <c r="AW76" i="12"/>
  <c r="H4032" i="47"/>
  <c r="AV76" i="12"/>
  <c r="BV50" i="12"/>
  <c r="AU76" i="12"/>
  <c r="BV49" i="12"/>
  <c r="AT76" i="12"/>
  <c r="AS76" i="12"/>
  <c r="AR76" i="12"/>
  <c r="AQ76" i="12"/>
  <c r="BV45" i="12"/>
  <c r="H6151" i="47"/>
  <c r="AP76" i="12"/>
  <c r="AO76" i="12"/>
  <c r="BV43" i="12"/>
  <c r="AN76" i="12"/>
  <c r="BV42" i="12"/>
  <c r="H6148" i="47"/>
  <c r="BT75" i="12"/>
  <c r="BR75" i="12"/>
  <c r="BU72" i="12"/>
  <c r="H6092" i="47"/>
  <c r="BP75" i="12"/>
  <c r="BU70" i="12"/>
  <c r="BN75" i="12"/>
  <c r="BU68" i="12"/>
  <c r="H6088" i="47"/>
  <c r="BM75" i="12"/>
  <c r="BL75" i="12"/>
  <c r="BU66" i="12"/>
  <c r="BK75" i="12"/>
  <c r="BJ75" i="12"/>
  <c r="BU64" i="12"/>
  <c r="BI75" i="12"/>
  <c r="BG75" i="12"/>
  <c r="BF75" i="12"/>
  <c r="BU60" i="12"/>
  <c r="BE75" i="12"/>
  <c r="BU59" i="12"/>
  <c r="BC75" i="12"/>
  <c r="BU57" i="12"/>
  <c r="BB75" i="12"/>
  <c r="BU56" i="12"/>
  <c r="BA75" i="12"/>
  <c r="AZ75" i="12"/>
  <c r="AY75" i="12"/>
  <c r="BU53" i="12"/>
  <c r="H6073" i="47"/>
  <c r="AX75" i="12"/>
  <c r="BU52" i="12"/>
  <c r="AW75" i="12"/>
  <c r="AV75" i="12"/>
  <c r="AU75" i="12"/>
  <c r="AT75" i="12"/>
  <c r="AS75" i="12"/>
  <c r="AR75" i="12"/>
  <c r="BU46" i="12"/>
  <c r="H6066" i="47"/>
  <c r="AQ75" i="12"/>
  <c r="H3515" i="47"/>
  <c r="AO75" i="12"/>
  <c r="BU43" i="12"/>
  <c r="H6063" i="47"/>
  <c r="AN75" i="12"/>
  <c r="BU42" i="12"/>
  <c r="O75" i="12"/>
  <c r="BU17" i="12"/>
  <c r="H6037" i="47"/>
  <c r="BS74" i="12"/>
  <c r="BT73" i="12"/>
  <c r="BQ74" i="12"/>
  <c r="BT71" i="12"/>
  <c r="BO74" i="12"/>
  <c r="BT69" i="12"/>
  <c r="BM74" i="12"/>
  <c r="BT67" i="12"/>
  <c r="BL74" i="12"/>
  <c r="BK74" i="12"/>
  <c r="BT65" i="12"/>
  <c r="BJ74" i="12"/>
  <c r="BH74" i="12"/>
  <c r="BF74" i="12"/>
  <c r="BT60" i="12"/>
  <c r="H5994" i="47"/>
  <c r="BB74" i="12"/>
  <c r="H4460" i="47"/>
  <c r="AZ74" i="12"/>
  <c r="H4288" i="47"/>
  <c r="AW74" i="12"/>
  <c r="BT51" i="12"/>
  <c r="AV74" i="12"/>
  <c r="H3944" i="47"/>
  <c r="AU74" i="12"/>
  <c r="AT74" i="12"/>
  <c r="BT48" i="12"/>
  <c r="AR74" i="12"/>
  <c r="BT46" i="12"/>
  <c r="AP74" i="12"/>
  <c r="AO74" i="12"/>
  <c r="BT43" i="12"/>
  <c r="AN74" i="12"/>
  <c r="BT42" i="12"/>
  <c r="H5976" i="47"/>
  <c r="BP73" i="12"/>
  <c r="BS70" i="12"/>
  <c r="BO73" i="12"/>
  <c r="BS69" i="12"/>
  <c r="BL73" i="12"/>
  <c r="BS66" i="12"/>
  <c r="BK73" i="12"/>
  <c r="BS65" i="12"/>
  <c r="H5913" i="47"/>
  <c r="BF73" i="12"/>
  <c r="BS60" i="12"/>
  <c r="BE73" i="12"/>
  <c r="BD73" i="12"/>
  <c r="BS58" i="12"/>
  <c r="BB73" i="12"/>
  <c r="AZ73" i="12"/>
  <c r="AY73" i="12"/>
  <c r="O73" i="12"/>
  <c r="BS17" i="12"/>
  <c r="AW73" i="12"/>
  <c r="H4029" i="47"/>
  <c r="AV73" i="12"/>
  <c r="AU73" i="12"/>
  <c r="AT73" i="12"/>
  <c r="BS48" i="12"/>
  <c r="AS73" i="12"/>
  <c r="BS47" i="12"/>
  <c r="H5895" i="47"/>
  <c r="AQ73" i="12"/>
  <c r="AO73" i="12"/>
  <c r="BP72" i="12"/>
  <c r="BR70" i="12"/>
  <c r="BN72" i="12"/>
  <c r="BR68" i="12"/>
  <c r="H5830" i="47"/>
  <c r="BL72" i="12"/>
  <c r="BJ72" i="12"/>
  <c r="BR64" i="12"/>
  <c r="BH72" i="12"/>
  <c r="BF72" i="12"/>
  <c r="BD72" i="12"/>
  <c r="BR58" i="12"/>
  <c r="H5820" i="47"/>
  <c r="BB72" i="12"/>
  <c r="BR56" i="12"/>
  <c r="AZ72" i="12"/>
  <c r="AX72" i="12"/>
  <c r="AV72" i="12"/>
  <c r="AT72" i="12"/>
  <c r="BR48" i="12"/>
  <c r="H5810" i="47"/>
  <c r="AR72" i="12"/>
  <c r="AP72" i="12"/>
  <c r="BR44" i="12"/>
  <c r="AO72" i="12"/>
  <c r="H3340" i="47"/>
  <c r="AN72" i="12"/>
  <c r="BO71" i="12"/>
  <c r="BQ69" i="12"/>
  <c r="BM71" i="12"/>
  <c r="BQ67" i="12"/>
  <c r="BK71" i="12"/>
  <c r="BQ65" i="12"/>
  <c r="BI71" i="12"/>
  <c r="BQ63" i="12"/>
  <c r="H5739" i="47"/>
  <c r="BG71" i="12"/>
  <c r="BQ61" i="12"/>
  <c r="BE71" i="12"/>
  <c r="BA71" i="12"/>
  <c r="BQ55" i="12"/>
  <c r="H5731" i="47"/>
  <c r="AW71" i="12"/>
  <c r="H4027" i="47"/>
  <c r="AU71" i="12"/>
  <c r="AS71" i="12"/>
  <c r="BQ47" i="12"/>
  <c r="AQ71" i="12"/>
  <c r="AO71" i="12"/>
  <c r="BO70" i="12"/>
  <c r="BM70" i="12"/>
  <c r="BP67" i="12"/>
  <c r="H5657" i="47"/>
  <c r="BK70" i="12"/>
  <c r="BP65" i="12"/>
  <c r="BI70" i="12"/>
  <c r="BP63" i="12"/>
  <c r="BG70" i="12"/>
  <c r="BE70" i="12"/>
  <c r="BP59" i="12"/>
  <c r="H5649" i="47"/>
  <c r="BC70" i="12"/>
  <c r="BP57" i="12"/>
  <c r="BP90" i="12"/>
  <c r="CJ70" i="12"/>
  <c r="H7380" i="47"/>
  <c r="BA70" i="12"/>
  <c r="AY70" i="12"/>
  <c r="AW70" i="12"/>
  <c r="BP51" i="12"/>
  <c r="BP83" i="12"/>
  <c r="CC70" i="12"/>
  <c r="H6778" i="47"/>
  <c r="AU70" i="12"/>
  <c r="AS70" i="12"/>
  <c r="AR70" i="12"/>
  <c r="AQ70" i="12"/>
  <c r="BP45" i="12"/>
  <c r="AO70" i="12"/>
  <c r="BP43" i="12"/>
  <c r="AN70" i="12"/>
  <c r="BN69" i="12"/>
  <c r="BL69" i="12"/>
  <c r="BJ69" i="12"/>
  <c r="BH69" i="12"/>
  <c r="BF69" i="12"/>
  <c r="BO60" i="12"/>
  <c r="H5564" i="47"/>
  <c r="BD69" i="12"/>
  <c r="BO58" i="12"/>
  <c r="H5562" i="47"/>
  <c r="BB69" i="12"/>
  <c r="BO56" i="12"/>
  <c r="BA69" i="12"/>
  <c r="AZ69" i="12"/>
  <c r="H4283" i="47"/>
  <c r="AX69" i="12"/>
  <c r="AV69" i="12"/>
  <c r="AT69" i="12"/>
  <c r="AR69" i="12"/>
  <c r="AP69" i="12"/>
  <c r="H3423" i="47"/>
  <c r="AN69" i="12"/>
  <c r="BM68" i="12"/>
  <c r="BN67" i="12"/>
  <c r="H5485" i="47"/>
  <c r="BL68" i="12"/>
  <c r="BN66" i="12"/>
  <c r="BK68" i="12"/>
  <c r="BN65" i="12"/>
  <c r="H5483" i="47"/>
  <c r="BJ68" i="12"/>
  <c r="BN64" i="12"/>
  <c r="BI68" i="12"/>
  <c r="BG68" i="12"/>
  <c r="BD68" i="12"/>
  <c r="BN58" i="12"/>
  <c r="BC68" i="12"/>
  <c r="BN57" i="12"/>
  <c r="BA68" i="12"/>
  <c r="AZ68" i="12"/>
  <c r="BN54" i="12"/>
  <c r="AY68" i="12"/>
  <c r="AV68" i="12"/>
  <c r="AU68" i="12"/>
  <c r="H3852" i="47"/>
  <c r="AR68" i="12"/>
  <c r="BN46" i="12"/>
  <c r="AQ68" i="12"/>
  <c r="H3508" i="47"/>
  <c r="AN68" i="12"/>
  <c r="BY67" i="12"/>
  <c r="BV67" i="12"/>
  <c r="H6173" i="47"/>
  <c r="BI67" i="12"/>
  <c r="BM63" i="12"/>
  <c r="H5395" i="47"/>
  <c r="BE67" i="12"/>
  <c r="BM59" i="12"/>
  <c r="H5391" i="47"/>
  <c r="BA67" i="12"/>
  <c r="BM55" i="12"/>
  <c r="AY67" i="12"/>
  <c r="AW67" i="12"/>
  <c r="AU67" i="12"/>
  <c r="AS67" i="12"/>
  <c r="H3679" i="47"/>
  <c r="AO67" i="12"/>
  <c r="BM43" i="12"/>
  <c r="H5375" i="47"/>
  <c r="BK66" i="12"/>
  <c r="BH66" i="12"/>
  <c r="BL62" i="12"/>
  <c r="BG66" i="12"/>
  <c r="BE66" i="12"/>
  <c r="BL59" i="12"/>
  <c r="BC66" i="12"/>
  <c r="BA66" i="12"/>
  <c r="AY66" i="12"/>
  <c r="AX66" i="12"/>
  <c r="BL52" i="12"/>
  <c r="AW66" i="12"/>
  <c r="BL51" i="12"/>
  <c r="H5297" i="47"/>
  <c r="AV66" i="12"/>
  <c r="BL50" i="12"/>
  <c r="AU66" i="12"/>
  <c r="H3850" i="47"/>
  <c r="AT66" i="12"/>
  <c r="BL48" i="12"/>
  <c r="AS66" i="12"/>
  <c r="BL47" i="12"/>
  <c r="BL46" i="12"/>
  <c r="AP66" i="12"/>
  <c r="BL44" i="12"/>
  <c r="AN66" i="12"/>
  <c r="BI65" i="12"/>
  <c r="BG65" i="12"/>
  <c r="BK61" i="12"/>
  <c r="BE65" i="12"/>
  <c r="BA65" i="12"/>
  <c r="BK55" i="12"/>
  <c r="H5215" i="47"/>
  <c r="AZ65" i="12"/>
  <c r="BK54" i="12"/>
  <c r="AX65" i="12"/>
  <c r="BK52" i="12"/>
  <c r="AW65" i="12"/>
  <c r="BK51" i="12"/>
  <c r="AT65" i="12"/>
  <c r="BK48" i="12"/>
  <c r="AS65" i="12"/>
  <c r="AR65" i="12"/>
  <c r="BK46" i="12"/>
  <c r="AQ65" i="12"/>
  <c r="AP65" i="12"/>
  <c r="BK44" i="12"/>
  <c r="AN65" i="12"/>
  <c r="BK42" i="12"/>
  <c r="H5202" i="47"/>
  <c r="BX64" i="12"/>
  <c r="H6342" i="47"/>
  <c r="BI64" i="12"/>
  <c r="BJ63" i="12"/>
  <c r="BH64" i="12"/>
  <c r="BJ62" i="12"/>
  <c r="BF64" i="12"/>
  <c r="BJ60" i="12"/>
  <c r="BE64" i="12"/>
  <c r="BJ59" i="12"/>
  <c r="H5133" i="47"/>
  <c r="BD64" i="12"/>
  <c r="BJ58" i="12"/>
  <c r="BC64" i="12"/>
  <c r="BJ57" i="12"/>
  <c r="BJ90" i="12"/>
  <c r="BB64" i="12"/>
  <c r="AZ64" i="12"/>
  <c r="AY64" i="12"/>
  <c r="AW64" i="12"/>
  <c r="AU64" i="12"/>
  <c r="BJ49" i="12"/>
  <c r="AR64" i="12"/>
  <c r="AQ64" i="12"/>
  <c r="BJ45" i="12"/>
  <c r="AO64" i="12"/>
  <c r="BJ43" i="12"/>
  <c r="AN64" i="12"/>
  <c r="BJ42" i="12"/>
  <c r="H5116" i="47"/>
  <c r="BH63" i="12"/>
  <c r="BI62" i="12"/>
  <c r="BG63" i="12"/>
  <c r="BI61" i="12"/>
  <c r="BF63" i="12"/>
  <c r="BI60" i="12"/>
  <c r="H5048" i="47"/>
  <c r="BD63" i="12"/>
  <c r="BI58" i="12"/>
  <c r="BB63" i="12"/>
  <c r="AZ63" i="12"/>
  <c r="AX63" i="12"/>
  <c r="BI52" i="12"/>
  <c r="AW63" i="12"/>
  <c r="BI51" i="12"/>
  <c r="AV63" i="12"/>
  <c r="H3933" i="47"/>
  <c r="AU63" i="12"/>
  <c r="BI49" i="12"/>
  <c r="AR63" i="12"/>
  <c r="AQ63" i="12"/>
  <c r="BI45" i="12"/>
  <c r="H5033" i="47"/>
  <c r="AP63" i="12"/>
  <c r="BI44" i="12"/>
  <c r="AO63" i="12"/>
  <c r="BR62" i="12"/>
  <c r="BG62" i="12"/>
  <c r="BH61" i="12"/>
  <c r="BE62" i="12"/>
  <c r="BH59" i="12"/>
  <c r="BD62" i="12"/>
  <c r="BH58" i="12"/>
  <c r="BC62" i="12"/>
  <c r="BH57" i="12"/>
  <c r="BH90" i="12"/>
  <c r="CJ62" i="12"/>
  <c r="H7372" i="47"/>
  <c r="BB62" i="12"/>
  <c r="BH56" i="12"/>
  <c r="BA62" i="12"/>
  <c r="AY62" i="12"/>
  <c r="AX62" i="12"/>
  <c r="AW62" i="12"/>
  <c r="BH51" i="12"/>
  <c r="AV62" i="12"/>
  <c r="AT62" i="12"/>
  <c r="BH48" i="12"/>
  <c r="AQ62" i="12"/>
  <c r="BH45" i="12"/>
  <c r="AP62" i="12"/>
  <c r="AO62" i="12"/>
  <c r="BH43" i="12"/>
  <c r="BX61" i="12"/>
  <c r="H6339" i="47"/>
  <c r="BF61" i="12"/>
  <c r="BG60" i="12"/>
  <c r="BE61" i="12"/>
  <c r="BG59" i="12"/>
  <c r="BD61" i="12"/>
  <c r="BG58" i="12"/>
  <c r="BA61" i="12"/>
  <c r="BG55" i="12"/>
  <c r="H4871" i="47"/>
  <c r="AX61" i="12"/>
  <c r="BG52" i="12"/>
  <c r="H4868" i="47"/>
  <c r="AV61" i="12"/>
  <c r="BG50" i="12"/>
  <c r="H4866" i="47"/>
  <c r="AS61" i="12"/>
  <c r="AQ61" i="12"/>
  <c r="AP61" i="12"/>
  <c r="AO61" i="12"/>
  <c r="AN61" i="12"/>
  <c r="BG42" i="12"/>
  <c r="BD60" i="12"/>
  <c r="BB60" i="12"/>
  <c r="BF56" i="12"/>
  <c r="AZ60" i="12"/>
  <c r="BF54" i="12"/>
  <c r="AY60" i="12"/>
  <c r="BF53" i="12"/>
  <c r="AW60" i="12"/>
  <c r="BF51" i="12"/>
  <c r="AV60" i="12"/>
  <c r="BF50" i="12"/>
  <c r="H4780" i="47"/>
  <c r="AT60" i="12"/>
  <c r="BF48" i="12"/>
  <c r="H4778" i="47"/>
  <c r="AS60" i="12"/>
  <c r="BF47" i="12"/>
  <c r="AQ60" i="12"/>
  <c r="BF45" i="12"/>
  <c r="AP60" i="12"/>
  <c r="AN60" i="12"/>
  <c r="O60" i="12"/>
  <c r="BF17" i="12"/>
  <c r="BW59" i="12"/>
  <c r="BS59" i="12"/>
  <c r="BQ59" i="12"/>
  <c r="BD59" i="12"/>
  <c r="BC59" i="12"/>
  <c r="BE57" i="12"/>
  <c r="BA59" i="12"/>
  <c r="BE55" i="12"/>
  <c r="AZ59" i="12"/>
  <c r="AX59" i="12"/>
  <c r="AV59" i="12"/>
  <c r="BE50" i="12"/>
  <c r="H4694" i="47"/>
  <c r="AU59" i="12"/>
  <c r="BE49" i="12"/>
  <c r="AS59" i="12"/>
  <c r="BE47" i="12"/>
  <c r="H4691" i="47"/>
  <c r="AR59" i="12"/>
  <c r="AP59" i="12"/>
  <c r="BE44" i="12"/>
  <c r="H4688" i="47"/>
  <c r="AN59" i="12"/>
  <c r="BC58" i="12"/>
  <c r="BB58" i="12"/>
  <c r="BD56" i="12"/>
  <c r="BA58" i="12"/>
  <c r="AY58" i="12"/>
  <c r="AV58" i="12"/>
  <c r="BD50" i="12"/>
  <c r="AU58" i="12"/>
  <c r="BD49" i="12"/>
  <c r="H4607" i="47"/>
  <c r="AT58" i="12"/>
  <c r="BD48" i="12"/>
  <c r="AS58" i="12"/>
  <c r="AQ58" i="12"/>
  <c r="H3498" i="47"/>
  <c r="AO58" i="12"/>
  <c r="BD43" i="12"/>
  <c r="H4601" i="47"/>
  <c r="AN58" i="12"/>
  <c r="BD42" i="12"/>
  <c r="BB57" i="12"/>
  <c r="BA57" i="12"/>
  <c r="BA90" i="12"/>
  <c r="CJ55" i="12"/>
  <c r="H7365" i="47"/>
  <c r="AZ57" i="12"/>
  <c r="AY57" i="12"/>
  <c r="AY90" i="12"/>
  <c r="CJ53" i="12"/>
  <c r="H7363" i="47"/>
  <c r="AX57" i="12"/>
  <c r="AX90" i="12"/>
  <c r="CJ52" i="12"/>
  <c r="H7362" i="47"/>
  <c r="AW57" i="12"/>
  <c r="AW90" i="12"/>
  <c r="CJ51" i="12"/>
  <c r="H7361" i="47"/>
  <c r="AV57" i="12"/>
  <c r="AU57" i="12"/>
  <c r="AU90" i="12"/>
  <c r="CJ49" i="12"/>
  <c r="H7359" i="47"/>
  <c r="AT57" i="12"/>
  <c r="AS57" i="12"/>
  <c r="AS90" i="12"/>
  <c r="CJ47" i="12"/>
  <c r="H7357" i="47"/>
  <c r="AR57" i="12"/>
  <c r="AR90" i="12"/>
  <c r="CJ46" i="12"/>
  <c r="H7356" i="47"/>
  <c r="AQ57" i="12"/>
  <c r="AQ90" i="12"/>
  <c r="CJ45" i="12"/>
  <c r="H7355" i="47"/>
  <c r="AP57" i="12"/>
  <c r="AO57" i="12"/>
  <c r="AO90" i="12"/>
  <c r="CJ43" i="12"/>
  <c r="H7353" i="47"/>
  <c r="AN57" i="12"/>
  <c r="O57" i="12"/>
  <c r="BC17" i="12"/>
  <c r="BW56" i="12"/>
  <c r="H6248" i="47"/>
  <c r="BV56" i="12"/>
  <c r="BT56" i="12"/>
  <c r="H5990" i="47"/>
  <c r="BJ56" i="12"/>
  <c r="H5130" i="47"/>
  <c r="BA56" i="12"/>
  <c r="BB55" i="12"/>
  <c r="AY56" i="12"/>
  <c r="BB53" i="12"/>
  <c r="H4439" i="47"/>
  <c r="AV56" i="12"/>
  <c r="BB50" i="12"/>
  <c r="AS56" i="12"/>
  <c r="BB47" i="12"/>
  <c r="H4433" i="47"/>
  <c r="BB46" i="12"/>
  <c r="H4432" i="47"/>
  <c r="AQ56" i="12"/>
  <c r="BB45" i="12"/>
  <c r="H4431" i="47"/>
  <c r="AP56" i="12"/>
  <c r="BB44" i="12"/>
  <c r="H4430" i="47"/>
  <c r="AN56" i="12"/>
  <c r="BB42" i="12"/>
  <c r="H4428" i="47"/>
  <c r="O56" i="12"/>
  <c r="BB17" i="12"/>
  <c r="H4403" i="47"/>
  <c r="BU55" i="12"/>
  <c r="AZ55" i="12"/>
  <c r="AY55" i="12"/>
  <c r="BA53" i="12"/>
  <c r="AX55" i="12"/>
  <c r="BA52" i="12"/>
  <c r="H4352" i="47"/>
  <c r="AW55" i="12"/>
  <c r="BA51" i="12"/>
  <c r="AV55" i="12"/>
  <c r="BA50" i="12"/>
  <c r="H4350" i="47"/>
  <c r="AU55" i="12"/>
  <c r="BA49" i="12"/>
  <c r="AT55" i="12"/>
  <c r="AR55" i="12"/>
  <c r="BA46" i="12"/>
  <c r="H4346" i="47"/>
  <c r="AP55" i="12"/>
  <c r="AO55" i="12"/>
  <c r="BA43" i="12"/>
  <c r="AN55" i="12"/>
  <c r="BA42" i="12"/>
  <c r="BR54" i="12"/>
  <c r="H5816" i="47"/>
  <c r="BO54" i="12"/>
  <c r="BJ54" i="12"/>
  <c r="AY54" i="12"/>
  <c r="AW54" i="12"/>
  <c r="AZ51" i="12"/>
  <c r="AV54" i="12"/>
  <c r="AZ50" i="12"/>
  <c r="AU54" i="12"/>
  <c r="AZ49" i="12"/>
  <c r="H4263" i="47"/>
  <c r="AS54" i="12"/>
  <c r="AQ54" i="12"/>
  <c r="AP54" i="12"/>
  <c r="AZ44" i="12"/>
  <c r="AN54" i="12"/>
  <c r="AZ42" i="12"/>
  <c r="O54" i="12"/>
  <c r="BX53" i="12"/>
  <c r="BS53" i="12"/>
  <c r="BN53" i="12"/>
  <c r="AX53" i="12"/>
  <c r="AY52" i="12"/>
  <c r="AV53" i="12"/>
  <c r="AU53" i="12"/>
  <c r="AY49" i="12"/>
  <c r="AS53" i="12"/>
  <c r="AY47" i="12"/>
  <c r="AR53" i="12"/>
  <c r="AQ53" i="12"/>
  <c r="AY45" i="12"/>
  <c r="AO53" i="12"/>
  <c r="AY43" i="12"/>
  <c r="AN53" i="12"/>
  <c r="O53" i="12"/>
  <c r="AY17" i="12"/>
  <c r="AU52" i="12"/>
  <c r="AX49" i="12"/>
  <c r="AT52" i="12"/>
  <c r="AR52" i="12"/>
  <c r="AP52" i="12"/>
  <c r="AX44" i="12"/>
  <c r="AO52" i="12"/>
  <c r="AX43" i="12"/>
  <c r="AN52" i="12"/>
  <c r="AX42" i="12"/>
  <c r="H4084" i="47"/>
  <c r="CC51" i="12"/>
  <c r="H6759" i="47"/>
  <c r="BW51" i="12"/>
  <c r="BV51" i="12"/>
  <c r="BU51" i="12"/>
  <c r="BS51" i="12"/>
  <c r="BQ51" i="12"/>
  <c r="AV51" i="12"/>
  <c r="AV83" i="12"/>
  <c r="AW50" i="12"/>
  <c r="AT51" i="12"/>
  <c r="AW48" i="12"/>
  <c r="AR51" i="12"/>
  <c r="AW46" i="12"/>
  <c r="H4002" i="47"/>
  <c r="AQ51" i="12"/>
  <c r="AW45" i="12"/>
  <c r="H4001" i="47"/>
  <c r="AP51" i="12"/>
  <c r="AW44" i="12"/>
  <c r="H4000" i="47"/>
  <c r="AO51" i="12"/>
  <c r="AW43" i="12"/>
  <c r="BT50" i="12"/>
  <c r="BS50" i="12"/>
  <c r="BO50" i="12"/>
  <c r="H5554" i="47"/>
  <c r="BN50" i="12"/>
  <c r="AU50" i="12"/>
  <c r="AT50" i="12"/>
  <c r="AV48" i="12"/>
  <c r="AR50" i="12"/>
  <c r="AV46" i="12"/>
  <c r="AQ50" i="12"/>
  <c r="AP50" i="12"/>
  <c r="AV44" i="12"/>
  <c r="BU49" i="12"/>
  <c r="BT49" i="12"/>
  <c r="BL49" i="12"/>
  <c r="AT49" i="12"/>
  <c r="AU48" i="12"/>
  <c r="AQ49" i="12"/>
  <c r="AU45" i="12"/>
  <c r="H3829" i="47"/>
  <c r="AO49" i="12"/>
  <c r="AU43" i="12"/>
  <c r="H3827" i="47"/>
  <c r="AN49" i="12"/>
  <c r="AU42" i="12"/>
  <c r="H3826" i="47"/>
  <c r="BX48" i="12"/>
  <c r="H6326" i="47"/>
  <c r="BV48" i="12"/>
  <c r="H6154" i="47"/>
  <c r="AS48" i="12"/>
  <c r="AR48" i="12"/>
  <c r="AT46" i="12"/>
  <c r="AQ48" i="12"/>
  <c r="AO48" i="12"/>
  <c r="AT43" i="12"/>
  <c r="H3741" i="47"/>
  <c r="BY47" i="12"/>
  <c r="BW47" i="12"/>
  <c r="H6239" i="47"/>
  <c r="BU47" i="12"/>
  <c r="H6067" i="47"/>
  <c r="AP47" i="12"/>
  <c r="AS44" i="12"/>
  <c r="H3656" i="47"/>
  <c r="AN47" i="12"/>
  <c r="AS42" i="12"/>
  <c r="H3654" i="47"/>
  <c r="BX46" i="12"/>
  <c r="H6324" i="47"/>
  <c r="BV46" i="12"/>
  <c r="H6152" i="47"/>
  <c r="BI46" i="12"/>
  <c r="AQ46" i="12"/>
  <c r="AR45" i="12"/>
  <c r="AO46" i="12"/>
  <c r="AR43" i="12"/>
  <c r="AN46" i="12"/>
  <c r="AR42" i="12"/>
  <c r="H3568" i="47"/>
  <c r="BU45" i="12"/>
  <c r="H6065" i="47"/>
  <c r="BS45" i="12"/>
  <c r="BL45" i="12"/>
  <c r="AO45" i="12"/>
  <c r="AQ43" i="12"/>
  <c r="AN45" i="12"/>
  <c r="AQ42" i="12"/>
  <c r="BX44" i="12"/>
  <c r="H6322" i="47"/>
  <c r="BV44" i="12"/>
  <c r="H6150" i="47"/>
  <c r="BO44" i="12"/>
  <c r="BG44" i="12"/>
  <c r="AN44" i="12"/>
  <c r="AP42" i="12"/>
  <c r="H3396" i="47"/>
  <c r="BW43" i="12"/>
  <c r="H6235" i="47"/>
  <c r="AN43" i="12"/>
  <c r="AO42" i="12"/>
  <c r="BR42" i="12"/>
  <c r="BP42" i="12"/>
  <c r="H5632" i="47"/>
  <c r="BO42" i="12"/>
  <c r="BN42" i="12"/>
  <c r="AL41" i="12"/>
  <c r="AM40" i="12"/>
  <c r="H3136" i="47"/>
  <c r="AI41" i="12"/>
  <c r="AM37" i="12"/>
  <c r="AH41" i="12"/>
  <c r="AM36" i="12"/>
  <c r="H3132" i="47"/>
  <c r="AE41" i="12"/>
  <c r="AM33" i="12"/>
  <c r="H3129" i="47"/>
  <c r="AE41" i="52"/>
  <c r="I3129" i="47"/>
  <c r="J3129" i="47"/>
  <c r="AD41" i="12"/>
  <c r="AM32" i="12"/>
  <c r="AM30" i="12"/>
  <c r="H3126" i="47"/>
  <c r="AA41" i="12"/>
  <c r="AM29" i="12"/>
  <c r="Z41" i="12"/>
  <c r="AM28" i="12"/>
  <c r="H3124" i="47"/>
  <c r="AK40" i="12"/>
  <c r="AL39" i="12"/>
  <c r="AJ40" i="12"/>
  <c r="AL38" i="12"/>
  <c r="AG40" i="12"/>
  <c r="AL35" i="12"/>
  <c r="H3045" i="47"/>
  <c r="AF40" i="12"/>
  <c r="AL34" i="12"/>
  <c r="AC40" i="12"/>
  <c r="AL31" i="12"/>
  <c r="AB40" i="12"/>
  <c r="AL30" i="12"/>
  <c r="AI39" i="12"/>
  <c r="AK37" i="12"/>
  <c r="AH39" i="12"/>
  <c r="AK36" i="12"/>
  <c r="AE39" i="12"/>
  <c r="AK33" i="12"/>
  <c r="AD39" i="12"/>
  <c r="AK32" i="12"/>
  <c r="H2956" i="47"/>
  <c r="AK31" i="12"/>
  <c r="AA39" i="12"/>
  <c r="AK29" i="12"/>
  <c r="Z39" i="12"/>
  <c r="AK28" i="12"/>
  <c r="AG38" i="12"/>
  <c r="AJ35" i="12"/>
  <c r="AF38" i="12"/>
  <c r="AJ34" i="12"/>
  <c r="H2872" i="47"/>
  <c r="AC38" i="12"/>
  <c r="AJ31" i="12"/>
  <c r="AB38" i="12"/>
  <c r="AJ30" i="12"/>
  <c r="AH37" i="12"/>
  <c r="AI36" i="12"/>
  <c r="AE37" i="12"/>
  <c r="AI33" i="12"/>
  <c r="AD37" i="12"/>
  <c r="AI32" i="12"/>
  <c r="AI30" i="12"/>
  <c r="AA37" i="12"/>
  <c r="AI29" i="12"/>
  <c r="H2781" i="47"/>
  <c r="Z37" i="12"/>
  <c r="AI28" i="12"/>
  <c r="AG36" i="12"/>
  <c r="AH35" i="12"/>
  <c r="AF36" i="12"/>
  <c r="AH34" i="12"/>
  <c r="AC36" i="12"/>
  <c r="AH31" i="12"/>
  <c r="H2697" i="47"/>
  <c r="AB36" i="12"/>
  <c r="AH30" i="12"/>
  <c r="AH29" i="12"/>
  <c r="AE35" i="12"/>
  <c r="AG33" i="12"/>
  <c r="AD35" i="12"/>
  <c r="AG32" i="12"/>
  <c r="AA35" i="12"/>
  <c r="AG29" i="12"/>
  <c r="Z35" i="12"/>
  <c r="AG28" i="12"/>
  <c r="AF32" i="12"/>
  <c r="H2526" i="47"/>
  <c r="AC34" i="12"/>
  <c r="AF31" i="12"/>
  <c r="AB34" i="12"/>
  <c r="AF30" i="12"/>
  <c r="H2524" i="47"/>
  <c r="AD33" i="12"/>
  <c r="AE32" i="12"/>
  <c r="H2440" i="47"/>
  <c r="AA33" i="12"/>
  <c r="AE29" i="12"/>
  <c r="H2437" i="47"/>
  <c r="Z33" i="12"/>
  <c r="AE28" i="12"/>
  <c r="AC32" i="12"/>
  <c r="AD31" i="12"/>
  <c r="H2353" i="47"/>
  <c r="AB32" i="12"/>
  <c r="AD30" i="12"/>
  <c r="AD29" i="12"/>
  <c r="AA31" i="12"/>
  <c r="AC29" i="12"/>
  <c r="H2265" i="47"/>
  <c r="Z31" i="12"/>
  <c r="AC28" i="12"/>
  <c r="H2264" i="47"/>
  <c r="Z29" i="12"/>
  <c r="AA28" i="12"/>
  <c r="H2092" i="47"/>
  <c r="W28" i="12"/>
  <c r="Z25" i="12"/>
  <c r="H2003" i="47"/>
  <c r="I2003" i="47"/>
  <c r="J2003" i="47"/>
  <c r="U28" i="12"/>
  <c r="Z23" i="12"/>
  <c r="H2001" i="47"/>
  <c r="T28" i="12"/>
  <c r="Z22" i="12"/>
  <c r="H2000" i="47"/>
  <c r="I2000" i="47"/>
  <c r="J2000" i="47"/>
  <c r="R28" i="12"/>
  <c r="Z20" i="12"/>
  <c r="H1998" i="47"/>
  <c r="O28" i="12"/>
  <c r="Z17" i="12"/>
  <c r="Z62" i="12"/>
  <c r="N28" i="12"/>
  <c r="Z16" i="12"/>
  <c r="H1994" i="47"/>
  <c r="M28" i="12"/>
  <c r="Z15" i="12"/>
  <c r="L28" i="12"/>
  <c r="J28" i="12"/>
  <c r="Z12" i="12"/>
  <c r="H28" i="12"/>
  <c r="G28" i="12"/>
  <c r="Z9" i="12"/>
  <c r="F28" i="12"/>
  <c r="Z8" i="12"/>
  <c r="H1986" i="47"/>
  <c r="E28" i="12"/>
  <c r="Z7" i="12"/>
  <c r="H1985" i="47"/>
  <c r="D28" i="12"/>
  <c r="X27" i="12"/>
  <c r="Y26" i="12"/>
  <c r="H1918" i="47"/>
  <c r="U27" i="12"/>
  <c r="Y23" i="12"/>
  <c r="T27" i="12"/>
  <c r="S27" i="12"/>
  <c r="Y21" i="12"/>
  <c r="R27" i="12"/>
  <c r="P27" i="12"/>
  <c r="N27" i="12"/>
  <c r="Y16" i="12"/>
  <c r="H1908" i="47"/>
  <c r="M27" i="12"/>
  <c r="Y15" i="12"/>
  <c r="K27" i="12"/>
  <c r="Y13" i="12"/>
  <c r="J27" i="12"/>
  <c r="Y12" i="12"/>
  <c r="H1904" i="47"/>
  <c r="H27" i="12"/>
  <c r="E27" i="12"/>
  <c r="Y7" i="12"/>
  <c r="D27" i="12"/>
  <c r="C27" i="12"/>
  <c r="Y5" i="12"/>
  <c r="W26" i="12"/>
  <c r="U26" i="12"/>
  <c r="X23" i="12"/>
  <c r="H1829" i="47"/>
  <c r="R26" i="12"/>
  <c r="X20" i="12"/>
  <c r="Q26" i="12"/>
  <c r="P26" i="12"/>
  <c r="X18" i="12"/>
  <c r="O26" i="12"/>
  <c r="X17" i="12"/>
  <c r="M26" i="12"/>
  <c r="X15" i="12"/>
  <c r="H1821" i="47"/>
  <c r="J26" i="12"/>
  <c r="X12" i="12"/>
  <c r="I26" i="12"/>
  <c r="H26" i="12"/>
  <c r="X10" i="12"/>
  <c r="G26" i="12"/>
  <c r="X9" i="12"/>
  <c r="E26" i="12"/>
  <c r="X7" i="12"/>
  <c r="C26" i="12"/>
  <c r="V25" i="12"/>
  <c r="T25" i="12"/>
  <c r="W22" i="12"/>
  <c r="S25" i="12"/>
  <c r="Q25" i="12"/>
  <c r="W19" i="12"/>
  <c r="H1739" i="47"/>
  <c r="N25" i="12"/>
  <c r="W16" i="12"/>
  <c r="M25" i="12"/>
  <c r="W15" i="12"/>
  <c r="H1735" i="47"/>
  <c r="L25" i="12"/>
  <c r="W14" i="12"/>
  <c r="K25" i="12"/>
  <c r="I25" i="12"/>
  <c r="W11" i="12"/>
  <c r="H1731" i="47"/>
  <c r="G25" i="12"/>
  <c r="F25" i="12"/>
  <c r="W8" i="12"/>
  <c r="E25" i="12"/>
  <c r="W7" i="12"/>
  <c r="D25" i="12"/>
  <c r="W6" i="12"/>
  <c r="C25" i="12"/>
  <c r="W5" i="12"/>
  <c r="H1725" i="47"/>
  <c r="W24" i="12"/>
  <c r="U24" i="12"/>
  <c r="V23" i="12"/>
  <c r="T24" i="12"/>
  <c r="V22" i="12"/>
  <c r="H1656" i="47"/>
  <c r="S24" i="12"/>
  <c r="R24" i="12"/>
  <c r="Q24" i="12"/>
  <c r="V19" i="12"/>
  <c r="P24" i="12"/>
  <c r="V18" i="12"/>
  <c r="H1652" i="47"/>
  <c r="O24" i="12"/>
  <c r="V17" i="12"/>
  <c r="V60" i="12"/>
  <c r="N24" i="12"/>
  <c r="V16" i="12"/>
  <c r="L24" i="12"/>
  <c r="K24" i="12"/>
  <c r="J24" i="12"/>
  <c r="V12" i="12"/>
  <c r="I24" i="12"/>
  <c r="V11" i="12"/>
  <c r="H24" i="12"/>
  <c r="V10" i="12"/>
  <c r="H1644" i="47"/>
  <c r="G24" i="12"/>
  <c r="V9" i="12"/>
  <c r="H1643" i="47"/>
  <c r="F24" i="12"/>
  <c r="V8" i="12"/>
  <c r="H1642" i="47"/>
  <c r="E24" i="12"/>
  <c r="V7" i="12"/>
  <c r="D24" i="12"/>
  <c r="V6" i="12"/>
  <c r="H1640" i="47"/>
  <c r="C24" i="12"/>
  <c r="T23" i="12"/>
  <c r="U22" i="12"/>
  <c r="S23" i="12"/>
  <c r="U21" i="12"/>
  <c r="H1569" i="47"/>
  <c r="R23" i="12"/>
  <c r="Q23" i="12"/>
  <c r="P23" i="12"/>
  <c r="U18" i="12"/>
  <c r="O23" i="12"/>
  <c r="U17" i="12"/>
  <c r="U56" i="12"/>
  <c r="N23" i="12"/>
  <c r="M23" i="12"/>
  <c r="L23" i="12"/>
  <c r="U14" i="12"/>
  <c r="H1562" i="47"/>
  <c r="J23" i="12"/>
  <c r="U12" i="12"/>
  <c r="H1560" i="47"/>
  <c r="I23" i="12"/>
  <c r="H23" i="12"/>
  <c r="F23" i="12"/>
  <c r="U8" i="12"/>
  <c r="D23" i="12"/>
  <c r="S22" i="12"/>
  <c r="T21" i="12"/>
  <c r="H1483" i="47"/>
  <c r="O22" i="12"/>
  <c r="T17" i="12"/>
  <c r="M22" i="12"/>
  <c r="L22" i="12"/>
  <c r="T14" i="12"/>
  <c r="K22" i="12"/>
  <c r="T13" i="12"/>
  <c r="H1475" i="47"/>
  <c r="J22" i="12"/>
  <c r="T12" i="12"/>
  <c r="I22" i="12"/>
  <c r="H22" i="12"/>
  <c r="T10" i="12"/>
  <c r="F22" i="12"/>
  <c r="T8" i="12"/>
  <c r="E22" i="12"/>
  <c r="D22" i="12"/>
  <c r="T6" i="12"/>
  <c r="R21" i="12"/>
  <c r="S20" i="12"/>
  <c r="Q21" i="12"/>
  <c r="P21" i="12"/>
  <c r="S18" i="12"/>
  <c r="O21" i="12"/>
  <c r="S17" i="12"/>
  <c r="N21" i="12"/>
  <c r="S16" i="12"/>
  <c r="M21" i="12"/>
  <c r="K21" i="12"/>
  <c r="S13" i="12"/>
  <c r="G21" i="12"/>
  <c r="S9" i="12"/>
  <c r="E21" i="12"/>
  <c r="S7" i="12"/>
  <c r="H1383" i="47"/>
  <c r="C21" i="12"/>
  <c r="S5" i="12"/>
  <c r="H1381" i="47"/>
  <c r="N20" i="12"/>
  <c r="R16" i="12"/>
  <c r="L20" i="12"/>
  <c r="K20" i="12"/>
  <c r="R13" i="12"/>
  <c r="I20" i="12"/>
  <c r="R11" i="12"/>
  <c r="H20" i="12"/>
  <c r="R10" i="12"/>
  <c r="H1300" i="47"/>
  <c r="G20" i="12"/>
  <c r="R9" i="12"/>
  <c r="E20" i="12"/>
  <c r="R7" i="12"/>
  <c r="D20" i="12"/>
  <c r="C20" i="12"/>
  <c r="R5" i="12"/>
  <c r="O19" i="12"/>
  <c r="N19" i="12"/>
  <c r="Q16" i="12"/>
  <c r="M19" i="12"/>
  <c r="Q15" i="12"/>
  <c r="K19" i="12"/>
  <c r="Q13" i="12"/>
  <c r="I19" i="12"/>
  <c r="Q11" i="12"/>
  <c r="H1215" i="47"/>
  <c r="H19" i="12"/>
  <c r="Q10" i="12"/>
  <c r="E19" i="12"/>
  <c r="D19" i="12"/>
  <c r="Q6" i="12"/>
  <c r="C19" i="12"/>
  <c r="O18" i="12"/>
  <c r="P17" i="12"/>
  <c r="P90" i="12"/>
  <c r="CJ18" i="12"/>
  <c r="H7328" i="47"/>
  <c r="N18" i="12"/>
  <c r="P16" i="12"/>
  <c r="M18" i="12"/>
  <c r="P15" i="12"/>
  <c r="L18" i="12"/>
  <c r="P14" i="12"/>
  <c r="H1132" i="47"/>
  <c r="J18" i="12"/>
  <c r="P12" i="12"/>
  <c r="I18" i="12"/>
  <c r="P11" i="12"/>
  <c r="G18" i="12"/>
  <c r="P9" i="12"/>
  <c r="F18" i="12"/>
  <c r="P8" i="12"/>
  <c r="D18" i="12"/>
  <c r="P6" i="12"/>
  <c r="C18" i="12"/>
  <c r="P5" i="12"/>
  <c r="N17" i="12"/>
  <c r="N53" i="12"/>
  <c r="O16" i="12"/>
  <c r="L17" i="12"/>
  <c r="L75" i="12"/>
  <c r="O14" i="12"/>
  <c r="H1046" i="47"/>
  <c r="J17" i="12"/>
  <c r="O12" i="12"/>
  <c r="H17" i="12"/>
  <c r="H67" i="12"/>
  <c r="O10" i="12"/>
  <c r="H1042" i="47"/>
  <c r="G17" i="12"/>
  <c r="G53" i="12"/>
  <c r="O9" i="12"/>
  <c r="H1041" i="47"/>
  <c r="F17" i="12"/>
  <c r="F56" i="12"/>
  <c r="BB8" i="12"/>
  <c r="O8" i="12"/>
  <c r="D17" i="12"/>
  <c r="O6" i="12"/>
  <c r="L16" i="12"/>
  <c r="N14" i="12"/>
  <c r="H960" i="47"/>
  <c r="H16" i="12"/>
  <c r="N10" i="12"/>
  <c r="H956" i="47"/>
  <c r="F16" i="12"/>
  <c r="N8" i="12"/>
  <c r="D16" i="12"/>
  <c r="N6" i="12"/>
  <c r="J15" i="12"/>
  <c r="M12" i="12"/>
  <c r="H15" i="12"/>
  <c r="M10" i="12"/>
  <c r="H870" i="47"/>
  <c r="G15" i="12"/>
  <c r="M9" i="12"/>
  <c r="H869" i="47"/>
  <c r="E15" i="12"/>
  <c r="M7" i="12"/>
  <c r="D15" i="12"/>
  <c r="M6" i="12"/>
  <c r="H866" i="47"/>
  <c r="C15" i="12"/>
  <c r="M5" i="12"/>
  <c r="J14" i="12"/>
  <c r="L12" i="12"/>
  <c r="H786" i="47"/>
  <c r="H14" i="12"/>
  <c r="L10" i="12"/>
  <c r="H784" i="47"/>
  <c r="F14" i="12"/>
  <c r="L8" i="12"/>
  <c r="L7" i="12"/>
  <c r="H781" i="47"/>
  <c r="D14" i="12"/>
  <c r="L6" i="12"/>
  <c r="H780" i="47"/>
  <c r="J13" i="12"/>
  <c r="K12" i="12"/>
  <c r="H700" i="47"/>
  <c r="H13" i="12"/>
  <c r="K10" i="12"/>
  <c r="F13" i="12"/>
  <c r="K8" i="12"/>
  <c r="H696" i="47"/>
  <c r="E13" i="12"/>
  <c r="K7" i="12"/>
  <c r="C13" i="12"/>
  <c r="K5" i="12"/>
  <c r="H693" i="47"/>
  <c r="H12" i="12"/>
  <c r="J10" i="12"/>
  <c r="H612" i="47"/>
  <c r="G12" i="12"/>
  <c r="J9" i="12"/>
  <c r="E12" i="12"/>
  <c r="J7" i="12"/>
  <c r="C12" i="12"/>
  <c r="J5" i="12"/>
  <c r="H607" i="47"/>
  <c r="G11" i="12"/>
  <c r="I9" i="12"/>
  <c r="F11" i="12"/>
  <c r="I8" i="12"/>
  <c r="E11" i="12"/>
  <c r="I7" i="12"/>
  <c r="C11" i="12"/>
  <c r="I5" i="12"/>
  <c r="F10" i="12"/>
  <c r="H8" i="12"/>
  <c r="H438" i="47"/>
  <c r="D10" i="12"/>
  <c r="H6" i="12"/>
  <c r="H436" i="47"/>
  <c r="C10" i="12"/>
  <c r="H5" i="12"/>
  <c r="F9" i="12"/>
  <c r="G8" i="12"/>
  <c r="H352" i="47"/>
  <c r="D9" i="12"/>
  <c r="G6" i="12"/>
  <c r="E8" i="12"/>
  <c r="C8" i="12"/>
  <c r="F5" i="12"/>
  <c r="D7" i="12"/>
  <c r="E6" i="12"/>
  <c r="H178" i="47"/>
  <c r="C7" i="12"/>
  <c r="E5" i="12"/>
  <c r="C6" i="12"/>
  <c r="BC53" i="12"/>
  <c r="BC56" i="12"/>
  <c r="H4528" i="47"/>
  <c r="BC47" i="12"/>
  <c r="H4519" i="47"/>
  <c r="BC51" i="12"/>
  <c r="BC49" i="12"/>
  <c r="BC45" i="12"/>
  <c r="H4517" i="47"/>
  <c r="BC46" i="12"/>
  <c r="F68" i="12"/>
  <c r="BN8" i="12"/>
  <c r="F53" i="12"/>
  <c r="AY8" i="12"/>
  <c r="F60" i="12"/>
  <c r="BF8" i="12"/>
  <c r="H4738" i="47"/>
  <c r="J73" i="12"/>
  <c r="J53" i="12"/>
  <c r="AY12" i="12"/>
  <c r="J56" i="12"/>
  <c r="J55" i="12"/>
  <c r="BA12" i="12"/>
  <c r="H4312" i="47"/>
  <c r="N68" i="12"/>
  <c r="N54" i="12"/>
  <c r="N56" i="12"/>
  <c r="BB16" i="12"/>
  <c r="H4402" i="47"/>
  <c r="N55" i="12"/>
  <c r="G75" i="12"/>
  <c r="BU9" i="12"/>
  <c r="G76" i="12"/>
  <c r="BV9" i="12"/>
  <c r="G73" i="12"/>
  <c r="G64" i="12"/>
  <c r="G67" i="12"/>
  <c r="G60" i="12"/>
  <c r="BF9" i="12"/>
  <c r="H4739" i="47"/>
  <c r="G56" i="12"/>
  <c r="BB9" i="12"/>
  <c r="G66" i="12"/>
  <c r="BL9" i="12"/>
  <c r="G58" i="12"/>
  <c r="BD9" i="12"/>
  <c r="H4567" i="47"/>
  <c r="T68" i="12"/>
  <c r="T57" i="12"/>
  <c r="BC22" i="12"/>
  <c r="D75" i="12"/>
  <c r="BU6" i="12"/>
  <c r="D76" i="12"/>
  <c r="D68" i="12"/>
  <c r="BN6" i="12"/>
  <c r="H5424" i="47"/>
  <c r="D60" i="12"/>
  <c r="D56" i="12"/>
  <c r="BB6" i="12"/>
  <c r="D54" i="12"/>
  <c r="AZ6" i="12"/>
  <c r="D57" i="12"/>
  <c r="D53" i="12"/>
  <c r="AY6" i="12"/>
  <c r="H75" i="12"/>
  <c r="BU10" i="12"/>
  <c r="H76" i="12"/>
  <c r="BV10" i="12"/>
  <c r="H64" i="12"/>
  <c r="BJ10" i="12"/>
  <c r="H5084" i="47"/>
  <c r="H60" i="12"/>
  <c r="BF10" i="12"/>
  <c r="H4740" i="47"/>
  <c r="H56" i="12"/>
  <c r="BB10" i="12"/>
  <c r="H54" i="12"/>
  <c r="AZ10" i="12"/>
  <c r="H57" i="12"/>
  <c r="BC10" i="12"/>
  <c r="H53" i="12"/>
  <c r="AY10" i="12"/>
  <c r="L76" i="12"/>
  <c r="L60" i="12"/>
  <c r="BF14" i="12"/>
  <c r="L53" i="12"/>
  <c r="AY14" i="12"/>
  <c r="U67" i="12"/>
  <c r="U57" i="12"/>
  <c r="BC23" i="12"/>
  <c r="H4495" i="47"/>
  <c r="V67" i="12"/>
  <c r="Z68" i="12"/>
  <c r="BN28" i="12"/>
  <c r="Z67" i="12"/>
  <c r="BM28" i="12"/>
  <c r="Z56" i="12"/>
  <c r="BB28" i="12"/>
  <c r="Z55" i="12"/>
  <c r="BA28" i="12"/>
  <c r="Z47" i="12"/>
  <c r="AS28" i="12"/>
  <c r="AP83" i="12"/>
  <c r="CC44" i="12"/>
  <c r="H6752" i="47"/>
  <c r="AT83" i="12"/>
  <c r="CC48" i="12"/>
  <c r="H6756" i="47"/>
  <c r="BS83" i="12"/>
  <c r="BW83" i="12"/>
  <c r="CC77" i="12"/>
  <c r="H6785" i="47"/>
  <c r="BE90" i="12"/>
  <c r="CJ59" i="12"/>
  <c r="H7369" i="47"/>
  <c r="P66" i="12"/>
  <c r="BL18" i="12"/>
  <c r="D66" i="12"/>
  <c r="BL6" i="12"/>
  <c r="AQ83" i="12"/>
  <c r="CC45" i="12"/>
  <c r="H6753" i="47"/>
  <c r="BT83" i="12"/>
  <c r="CC74" i="12"/>
  <c r="H6782" i="47"/>
  <c r="BX83" i="12"/>
  <c r="CC78" i="12"/>
  <c r="H6786" i="47"/>
  <c r="AR83" i="12"/>
  <c r="CC46" i="12"/>
  <c r="H6754" i="47"/>
  <c r="BA83" i="12"/>
  <c r="CC55" i="12"/>
  <c r="H6763" i="47"/>
  <c r="BI83" i="12"/>
  <c r="CC63" i="12"/>
  <c r="H6771" i="47"/>
  <c r="BQ83" i="12"/>
  <c r="CC71" i="12"/>
  <c r="H6779" i="47"/>
  <c r="BU83" i="12"/>
  <c r="CC75" i="12"/>
  <c r="H6783" i="47"/>
  <c r="G52" i="12"/>
  <c r="S52" i="12"/>
  <c r="AX21" i="12"/>
  <c r="D55" i="12"/>
  <c r="BA6" i="12"/>
  <c r="L55" i="12"/>
  <c r="P55" i="12"/>
  <c r="BA18" i="12"/>
  <c r="J57" i="12"/>
  <c r="BC12" i="12"/>
  <c r="H4484" i="47"/>
  <c r="N57" i="12"/>
  <c r="BC16" i="12"/>
  <c r="H4488" i="47"/>
  <c r="Z57" i="12"/>
  <c r="BC28" i="12"/>
  <c r="N60" i="12"/>
  <c r="BF16" i="12"/>
  <c r="J60" i="12"/>
  <c r="BF12" i="12"/>
  <c r="H4742" i="47"/>
  <c r="F62" i="12"/>
  <c r="BH8" i="12"/>
  <c r="H4910" i="47"/>
  <c r="AO83" i="12"/>
  <c r="BF83" i="12"/>
  <c r="CC60" i="12"/>
  <c r="H6768" i="47"/>
  <c r="S90" i="12"/>
  <c r="CJ21" i="12"/>
  <c r="H7331" i="47"/>
  <c r="O90" i="12"/>
  <c r="CJ17" i="12"/>
  <c r="H7327" i="47"/>
  <c r="G90" i="12"/>
  <c r="V90" i="12"/>
  <c r="N90" i="12"/>
  <c r="J90" i="12"/>
  <c r="CJ12" i="12"/>
  <c r="H7322" i="47"/>
  <c r="F90" i="12"/>
  <c r="CJ8" i="12"/>
  <c r="H7318" i="47"/>
  <c r="L90" i="12"/>
  <c r="CJ14" i="12"/>
  <c r="H7324" i="47"/>
  <c r="H90" i="12"/>
  <c r="D90" i="12"/>
  <c r="X62" i="12"/>
  <c r="P62" i="12"/>
  <c r="BH18" i="12"/>
  <c r="H4920" i="47"/>
  <c r="H62" i="12"/>
  <c r="BH10" i="12"/>
  <c r="P78" i="12"/>
  <c r="BX18" i="12"/>
  <c r="H78" i="12"/>
  <c r="BX10" i="12"/>
  <c r="H6288" i="47"/>
  <c r="D78" i="12"/>
  <c r="BX6" i="12"/>
  <c r="H6284" i="47"/>
  <c r="O78" i="12"/>
  <c r="G78" i="12"/>
  <c r="BX9" i="12"/>
  <c r="H6287" i="47"/>
  <c r="F64" i="12"/>
  <c r="BJ8" i="12"/>
  <c r="F73" i="12"/>
  <c r="BS8" i="12"/>
  <c r="N73" i="12"/>
  <c r="J78" i="12"/>
  <c r="BX12" i="12"/>
  <c r="H6290" i="47"/>
  <c r="Z78" i="12"/>
  <c r="BX28" i="12"/>
  <c r="U73" i="12"/>
  <c r="T73" i="12"/>
  <c r="BS22" i="12"/>
  <c r="P73" i="12"/>
  <c r="BS18" i="12"/>
  <c r="L73" i="12"/>
  <c r="H73" i="12"/>
  <c r="BS10" i="12"/>
  <c r="D73" i="12"/>
  <c r="BS6" i="12"/>
  <c r="N78" i="12"/>
  <c r="BX16" i="12"/>
  <c r="F75" i="12"/>
  <c r="J75" i="12"/>
  <c r="BU12" i="12"/>
  <c r="H6032" i="47"/>
  <c r="N75" i="12"/>
  <c r="BU16" i="12"/>
  <c r="H6036" i="47"/>
  <c r="V75" i="12"/>
  <c r="Z75" i="12"/>
  <c r="BU28" i="12"/>
  <c r="U76" i="12"/>
  <c r="F76" i="12"/>
  <c r="J76" i="12"/>
  <c r="BV12" i="12"/>
  <c r="H6118" i="47"/>
  <c r="N76" i="12"/>
  <c r="BV16" i="12"/>
  <c r="H6122" i="47"/>
  <c r="V76" i="12"/>
  <c r="Z76" i="12"/>
  <c r="BV28" i="12"/>
  <c r="BM79" i="52"/>
  <c r="BO79" i="52"/>
  <c r="BY69" i="52"/>
  <c r="BQ79" i="52"/>
  <c r="BY71" i="52"/>
  <c r="BS79" i="52"/>
  <c r="BU79" i="52"/>
  <c r="BW79" i="52"/>
  <c r="CH90" i="12"/>
  <c r="CJ88" i="12"/>
  <c r="CG90" i="12"/>
  <c r="CJ87" i="12"/>
  <c r="CF89" i="12"/>
  <c r="CI86" i="12"/>
  <c r="H7310" i="47"/>
  <c r="CF88" i="12"/>
  <c r="CE90" i="12"/>
  <c r="CJ85" i="12"/>
  <c r="BC85" i="12"/>
  <c r="CE87" i="12"/>
  <c r="CG85" i="12"/>
  <c r="H7137" i="47"/>
  <c r="CD90" i="12"/>
  <c r="CD89" i="12"/>
  <c r="CI84" i="12"/>
  <c r="H7308" i="47"/>
  <c r="CD88" i="12"/>
  <c r="CH84" i="12"/>
  <c r="H7222" i="47"/>
  <c r="CD86" i="12"/>
  <c r="CF84" i="12"/>
  <c r="H7050" i="47"/>
  <c r="CC90" i="12"/>
  <c r="CC89" i="12"/>
  <c r="BA89" i="12"/>
  <c r="CC87" i="12"/>
  <c r="BI87" i="12"/>
  <c r="CC86" i="12"/>
  <c r="AQ86" i="12"/>
  <c r="CB90" i="12"/>
  <c r="CJ82" i="12"/>
  <c r="CB89" i="12"/>
  <c r="CI82" i="12"/>
  <c r="H7306" i="47"/>
  <c r="CB88" i="12"/>
  <c r="CH82" i="12"/>
  <c r="H7220" i="47"/>
  <c r="CB87" i="12"/>
  <c r="CG82" i="12"/>
  <c r="H7134" i="47"/>
  <c r="CB86" i="12"/>
  <c r="CB85" i="12"/>
  <c r="CE82" i="12"/>
  <c r="H6962" i="47"/>
  <c r="CA90" i="12"/>
  <c r="CJ81" i="12"/>
  <c r="CA89" i="12"/>
  <c r="CI81" i="12"/>
  <c r="H7305" i="47"/>
  <c r="CA88" i="12"/>
  <c r="CH81" i="12"/>
  <c r="H7219" i="47"/>
  <c r="CA87" i="12"/>
  <c r="CG81" i="12"/>
  <c r="H7133" i="47"/>
  <c r="CA86" i="12"/>
  <c r="CA85" i="12"/>
  <c r="CA83" i="12"/>
  <c r="CC81" i="12"/>
  <c r="BZ90" i="12"/>
  <c r="CJ80" i="12"/>
  <c r="BZ89" i="12"/>
  <c r="CI80" i="12"/>
  <c r="H7304" i="47"/>
  <c r="BZ88" i="12"/>
  <c r="CH80" i="12"/>
  <c r="H7218" i="47"/>
  <c r="BZ86" i="12"/>
  <c r="BZ84" i="12"/>
  <c r="CD80" i="12"/>
  <c r="H6874" i="47"/>
  <c r="BZ83" i="12"/>
  <c r="BZ82" i="12"/>
  <c r="CB80" i="12"/>
  <c r="H6702" i="47"/>
  <c r="CI90" i="12"/>
  <c r="H7314" i="47"/>
  <c r="CH89" i="12"/>
  <c r="CI88" i="12"/>
  <c r="H7312" i="47"/>
  <c r="CG88" i="12"/>
  <c r="CE86" i="12"/>
  <c r="H6966" i="47"/>
  <c r="CC84" i="12"/>
  <c r="BA84" i="12"/>
  <c r="CB83" i="12"/>
  <c r="CC82" i="12"/>
  <c r="CA82" i="12"/>
  <c r="AT84" i="12"/>
  <c r="CD48" i="12"/>
  <c r="H6842" i="47"/>
  <c r="AR84" i="12"/>
  <c r="H6798" i="47"/>
  <c r="CJ83" i="12"/>
  <c r="BE83" i="12"/>
  <c r="CC59" i="12"/>
  <c r="H6767" i="47"/>
  <c r="H7227" i="47"/>
  <c r="AQ87" i="12"/>
  <c r="BT87" i="12"/>
  <c r="CG74" i="12"/>
  <c r="H7126" i="47"/>
  <c r="AP87" i="12"/>
  <c r="BW87" i="12"/>
  <c r="CG77" i="12"/>
  <c r="H7129" i="47"/>
  <c r="BP87" i="12"/>
  <c r="H6970" i="47"/>
  <c r="AV84" i="12"/>
  <c r="CD50" i="12"/>
  <c r="H6844" i="47"/>
  <c r="I6844" i="47"/>
  <c r="J6844" i="47"/>
  <c r="AR87" i="12"/>
  <c r="CG46" i="12"/>
  <c r="H7098" i="47"/>
  <c r="CJ89" i="12"/>
  <c r="CH86" i="12"/>
  <c r="H7224" i="47"/>
  <c r="H7054" i="47"/>
  <c r="H7142" i="47"/>
  <c r="BP89" i="12"/>
  <c r="CI70" i="12"/>
  <c r="H7294" i="47"/>
  <c r="H6882" i="47"/>
  <c r="H7055" i="47"/>
  <c r="BF89" i="12"/>
  <c r="CI60" i="12"/>
  <c r="H7284" i="47"/>
  <c r="BA86" i="12"/>
  <c r="CF55" i="12"/>
  <c r="H7021" i="47"/>
  <c r="BT86" i="12"/>
  <c r="H6883" i="47"/>
  <c r="BC83" i="12"/>
  <c r="CC57" i="12"/>
  <c r="H6765" i="47"/>
  <c r="H7393" i="47"/>
  <c r="BE85" i="12"/>
  <c r="I7399" i="47"/>
  <c r="I7312" i="47"/>
  <c r="I7225" i="47"/>
  <c r="I7051" i="47"/>
  <c r="I6877" i="47"/>
  <c r="I6790" i="47"/>
  <c r="BV78" i="52"/>
  <c r="BT78" i="52"/>
  <c r="BX74" i="52"/>
  <c r="BR78" i="52"/>
  <c r="BX72" i="52"/>
  <c r="BP78" i="52"/>
  <c r="BX70" i="52"/>
  <c r="BN78" i="52"/>
  <c r="BX68" i="52"/>
  <c r="I5496" i="47"/>
  <c r="J5496" i="47"/>
  <c r="BU77" i="52"/>
  <c r="BT77" i="52"/>
  <c r="BW74" i="52"/>
  <c r="BS77" i="52"/>
  <c r="BQ77" i="52"/>
  <c r="BP77" i="52"/>
  <c r="BW70" i="52"/>
  <c r="BO77" i="52"/>
  <c r="BW69" i="52"/>
  <c r="BM77" i="52"/>
  <c r="BW67" i="52"/>
  <c r="BU76" i="52"/>
  <c r="BT76" i="52"/>
  <c r="BV74" i="52"/>
  <c r="BR76" i="52"/>
  <c r="BV72" i="52"/>
  <c r="BQ76" i="52"/>
  <c r="BV71" i="52"/>
  <c r="BP76" i="52"/>
  <c r="BN76" i="52"/>
  <c r="BV68" i="52"/>
  <c r="BM76" i="52"/>
  <c r="BV67" i="52"/>
  <c r="BT75" i="52"/>
  <c r="BS75" i="52"/>
  <c r="BU73" i="52"/>
  <c r="I5923" i="47"/>
  <c r="BR75" i="52"/>
  <c r="BQ75" i="52"/>
  <c r="BU71" i="52"/>
  <c r="BP75" i="52"/>
  <c r="BO75" i="52"/>
  <c r="BU69" i="52"/>
  <c r="BN75" i="52"/>
  <c r="BM75" i="52"/>
  <c r="BU67" i="52"/>
  <c r="I5407" i="47"/>
  <c r="BS74" i="52"/>
  <c r="BR74" i="52"/>
  <c r="BT72" i="52"/>
  <c r="BQ74" i="52"/>
  <c r="BT71" i="52"/>
  <c r="BP74" i="52"/>
  <c r="BT70" i="52"/>
  <c r="I5664" i="47"/>
  <c r="BO74" i="52"/>
  <c r="BN74" i="52"/>
  <c r="BT68" i="52"/>
  <c r="I5492" i="47"/>
  <c r="BM74" i="52"/>
  <c r="BR73" i="52"/>
  <c r="BS72" i="52"/>
  <c r="BP73" i="52"/>
  <c r="BS70" i="52"/>
  <c r="BN73" i="52"/>
  <c r="BS68" i="52"/>
  <c r="BP72" i="52"/>
  <c r="BR70" i="52"/>
  <c r="I5662" i="47"/>
  <c r="BO72" i="52"/>
  <c r="BN72" i="52"/>
  <c r="I5399" i="47"/>
  <c r="BO71" i="52"/>
  <c r="BQ69" i="52"/>
  <c r="BN71" i="52"/>
  <c r="BQ68" i="52"/>
  <c r="I5489" i="47"/>
  <c r="BM71" i="52"/>
  <c r="BQ67" i="52"/>
  <c r="I5403" i="47"/>
  <c r="BO70" i="52"/>
  <c r="BP69" i="52"/>
  <c r="BM70" i="52"/>
  <c r="BP67" i="52"/>
  <c r="I5402" i="47"/>
  <c r="BN69" i="52"/>
  <c r="BO68" i="52"/>
  <c r="I5487" i="47"/>
  <c r="AM79" i="52"/>
  <c r="BY41" i="52"/>
  <c r="AL41" i="52"/>
  <c r="AL79" i="52"/>
  <c r="BY40" i="52"/>
  <c r="AI41" i="52"/>
  <c r="AI79" i="52"/>
  <c r="BY37" i="52"/>
  <c r="AH41" i="52"/>
  <c r="AH79" i="52"/>
  <c r="AG41" i="52"/>
  <c r="AD41" i="52"/>
  <c r="AM32" i="52"/>
  <c r="I2363" i="47"/>
  <c r="AD79" i="52"/>
  <c r="I6396" i="47"/>
  <c r="AB41" i="52"/>
  <c r="AA41" i="52"/>
  <c r="AA79" i="52"/>
  <c r="Z79" i="52"/>
  <c r="AK40" i="52"/>
  <c r="AJ40" i="52"/>
  <c r="AI40" i="52"/>
  <c r="AL37" i="52"/>
  <c r="AG40" i="52"/>
  <c r="AL35" i="52"/>
  <c r="I2620" i="47"/>
  <c r="AF40" i="52"/>
  <c r="AC40" i="52"/>
  <c r="AL31" i="52"/>
  <c r="AB40" i="52"/>
  <c r="AA40" i="52"/>
  <c r="AI39" i="52"/>
  <c r="AK37" i="52"/>
  <c r="AH39" i="52"/>
  <c r="AK36" i="52"/>
  <c r="I2705" i="47"/>
  <c r="AE39" i="52"/>
  <c r="AD39" i="52"/>
  <c r="AK32" i="52"/>
  <c r="AC39" i="52"/>
  <c r="AK31" i="52"/>
  <c r="AA39" i="52"/>
  <c r="AK29" i="52"/>
  <c r="I2103" i="47"/>
  <c r="AH38" i="52"/>
  <c r="AG38" i="52"/>
  <c r="AJ35" i="52"/>
  <c r="I2618" i="47"/>
  <c r="AF38" i="52"/>
  <c r="AJ34" i="52"/>
  <c r="AD38" i="52"/>
  <c r="AJ32" i="52"/>
  <c r="AC38" i="52"/>
  <c r="AJ31" i="52"/>
  <c r="AB38" i="52"/>
  <c r="AJ30" i="52"/>
  <c r="I2188" i="47"/>
  <c r="AH37" i="52"/>
  <c r="AI36" i="52"/>
  <c r="AE37" i="52"/>
  <c r="AD37" i="52"/>
  <c r="AI32" i="52"/>
  <c r="AB37" i="52"/>
  <c r="AA37" i="52"/>
  <c r="AG36" i="52"/>
  <c r="AF36" i="52"/>
  <c r="AC36" i="52"/>
  <c r="I2697" i="47"/>
  <c r="AB36" i="52"/>
  <c r="AH30" i="52"/>
  <c r="AA36" i="52"/>
  <c r="AE35" i="52"/>
  <c r="AD35" i="52"/>
  <c r="AC35" i="52"/>
  <c r="AA35" i="52"/>
  <c r="AG29" i="52"/>
  <c r="AD34" i="52"/>
  <c r="AF32" i="52"/>
  <c r="AC34" i="52"/>
  <c r="AF31" i="52"/>
  <c r="AB34" i="52"/>
  <c r="AD33" i="52"/>
  <c r="AE32" i="52"/>
  <c r="AB33" i="52"/>
  <c r="AE30" i="52"/>
  <c r="AA33" i="52"/>
  <c r="AE29" i="52"/>
  <c r="I2097" i="47"/>
  <c r="AC32" i="52"/>
  <c r="AB32" i="52"/>
  <c r="AA32" i="52"/>
  <c r="AD29" i="52"/>
  <c r="AA31" i="52"/>
  <c r="I1831" i="47"/>
  <c r="I1745" i="47"/>
  <c r="I1658" i="47"/>
  <c r="I1571" i="47"/>
  <c r="I1484" i="47"/>
  <c r="I5" i="47"/>
  <c r="AM28" i="52"/>
  <c r="I1564" i="47"/>
  <c r="I1483" i="47"/>
  <c r="I1813" i="47"/>
  <c r="I1734" i="47"/>
  <c r="I1829" i="47"/>
  <c r="J1829" i="47"/>
  <c r="I1565" i="47"/>
  <c r="I1569" i="47"/>
  <c r="I1570" i="47"/>
  <c r="I1646" i="47"/>
  <c r="I1650" i="47"/>
  <c r="I1733" i="47"/>
  <c r="I1741" i="47"/>
  <c r="I1815" i="47"/>
  <c r="I1823" i="47"/>
  <c r="I1899" i="47"/>
  <c r="I1907" i="47"/>
  <c r="I1567" i="47"/>
  <c r="I1651" i="47"/>
  <c r="I1904" i="47"/>
  <c r="I1912" i="47"/>
  <c r="I1648" i="47"/>
  <c r="I1656" i="47"/>
  <c r="J1656" i="47"/>
  <c r="I1731" i="47"/>
  <c r="I1653" i="47"/>
  <c r="I1728" i="47"/>
  <c r="I1736" i="47"/>
  <c r="I1744" i="47"/>
  <c r="I1818" i="47"/>
  <c r="I1826" i="47"/>
  <c r="I1902" i="47"/>
  <c r="I1910" i="47"/>
  <c r="AM40" i="52"/>
  <c r="BS66" i="52"/>
  <c r="I5319" i="47"/>
  <c r="AL38" i="52"/>
  <c r="AL39" i="52"/>
  <c r="I2964" i="47"/>
  <c r="I353" i="47"/>
  <c r="H353" i="47"/>
  <c r="J353" i="47"/>
  <c r="I2006" i="47"/>
  <c r="I179" i="47"/>
  <c r="BR66" i="52"/>
  <c r="BU68" i="52"/>
  <c r="I5493" i="47"/>
  <c r="BU72" i="52"/>
  <c r="I5486" i="47"/>
  <c r="AM29" i="52"/>
  <c r="I352" i="47"/>
  <c r="BT67" i="52"/>
  <c r="I5406" i="47"/>
  <c r="BW71" i="52"/>
  <c r="BW75" i="52"/>
  <c r="BX66" i="52"/>
  <c r="I103" i="47"/>
  <c r="AG32" i="52"/>
  <c r="I350" i="47"/>
  <c r="I1486" i="47"/>
  <c r="I266" i="47"/>
  <c r="H266" i="47"/>
  <c r="J266" i="47"/>
  <c r="I102" i="47"/>
  <c r="I438" i="47"/>
  <c r="I1998" i="47"/>
  <c r="I185" i="47"/>
  <c r="I187" i="47"/>
  <c r="I265" i="47"/>
  <c r="BO66" i="52"/>
  <c r="AE28" i="52"/>
  <c r="I1919" i="47"/>
  <c r="I1574" i="47"/>
  <c r="AH31" i="52"/>
  <c r="BV70" i="52"/>
  <c r="I5484" i="47"/>
  <c r="AI28" i="52"/>
  <c r="BV66" i="52"/>
  <c r="I5322" i="47"/>
  <c r="AL30" i="52"/>
  <c r="AL34" i="52"/>
  <c r="I92" i="47"/>
  <c r="AG28" i="52"/>
  <c r="AA28" i="52"/>
  <c r="I2007" i="47"/>
  <c r="H2007" i="47"/>
  <c r="J2007" i="47"/>
  <c r="I1915" i="47"/>
  <c r="AH34" i="52"/>
  <c r="BT69" i="52"/>
  <c r="I1832" i="47"/>
  <c r="AI29" i="52"/>
  <c r="AK28" i="52"/>
  <c r="AC28" i="52"/>
  <c r="I2009" i="47"/>
  <c r="I105" i="47"/>
  <c r="H105" i="47"/>
  <c r="J105" i="47"/>
  <c r="AI33" i="52"/>
  <c r="BN66" i="52"/>
  <c r="I5314" i="47"/>
  <c r="I5318" i="47"/>
  <c r="BW73" i="52"/>
  <c r="I5925" i="47"/>
  <c r="I5570" i="47"/>
  <c r="I1918" i="47"/>
  <c r="AG33" i="52"/>
  <c r="I2443" i="47"/>
  <c r="BR68" i="52"/>
  <c r="BV75" i="52"/>
  <c r="I6096" i="47"/>
  <c r="I1916" i="47"/>
  <c r="AD30" i="52"/>
  <c r="AC29" i="52"/>
  <c r="BT73" i="52"/>
  <c r="I7367" i="47"/>
  <c r="BU70" i="52"/>
  <c r="BU74" i="52"/>
  <c r="I5485" i="47"/>
  <c r="J5485" i="47"/>
  <c r="H2006" i="47"/>
  <c r="J2006" i="47"/>
  <c r="H1919" i="47"/>
  <c r="H1915" i="47"/>
  <c r="J1915" i="47"/>
  <c r="H1832" i="47"/>
  <c r="J1832" i="47"/>
  <c r="H1173" i="47"/>
  <c r="H1092" i="47"/>
  <c r="H1089" i="47"/>
  <c r="H1088" i="47"/>
  <c r="H1085" i="47"/>
  <c r="H680" i="47"/>
  <c r="H678" i="47"/>
  <c r="H677" i="47"/>
  <c r="H508" i="47"/>
  <c r="H506" i="47"/>
  <c r="H505" i="47"/>
  <c r="H435" i="47"/>
  <c r="H422" i="47"/>
  <c r="H356" i="47"/>
  <c r="H355" i="47"/>
  <c r="H350" i="47"/>
  <c r="J350" i="47"/>
  <c r="H274" i="47"/>
  <c r="H272" i="47"/>
  <c r="I272" i="47"/>
  <c r="J272" i="47"/>
  <c r="H271" i="47"/>
  <c r="J271" i="47"/>
  <c r="H269" i="47"/>
  <c r="H268" i="47"/>
  <c r="H267" i="47"/>
  <c r="H192" i="47"/>
  <c r="H187" i="47"/>
  <c r="H185" i="47"/>
  <c r="H184" i="47"/>
  <c r="I184" i="47"/>
  <c r="J184" i="47"/>
  <c r="H183" i="47"/>
  <c r="I183" i="47"/>
  <c r="J183" i="47"/>
  <c r="H179" i="47"/>
  <c r="H177" i="47"/>
  <c r="H110" i="47"/>
  <c r="H108" i="47"/>
  <c r="I108" i="47"/>
  <c r="J108" i="47"/>
  <c r="H104" i="47"/>
  <c r="H103" i="47"/>
  <c r="H102" i="47"/>
  <c r="J102" i="47"/>
  <c r="H101" i="47"/>
  <c r="H100" i="47"/>
  <c r="I100" i="47"/>
  <c r="J100" i="47"/>
  <c r="H96" i="47"/>
  <c r="H95" i="47"/>
  <c r="H93" i="47"/>
  <c r="H92" i="47"/>
  <c r="J92" i="47"/>
  <c r="H5899" i="47"/>
  <c r="H5735" i="47"/>
  <c r="H5653" i="47"/>
  <c r="H5486" i="47"/>
  <c r="J5486" i="47"/>
  <c r="H5484" i="47"/>
  <c r="H5406" i="47"/>
  <c r="J5406" i="47"/>
  <c r="H5404" i="47"/>
  <c r="H5403" i="47"/>
  <c r="H5402" i="47"/>
  <c r="H5325" i="47"/>
  <c r="H5323" i="47"/>
  <c r="J5323" i="47"/>
  <c r="H5322" i="47"/>
  <c r="H5321" i="47"/>
  <c r="J5321" i="47"/>
  <c r="H5319" i="47"/>
  <c r="H5152" i="47"/>
  <c r="H5071" i="47"/>
  <c r="H4992" i="47"/>
  <c r="H3243" i="47"/>
  <c r="H6064" i="47"/>
  <c r="H5898" i="47"/>
  <c r="H5400" i="47"/>
  <c r="H5234" i="47"/>
  <c r="H4819" i="47"/>
  <c r="H3574" i="47"/>
  <c r="H3491" i="47"/>
  <c r="H3408" i="47"/>
  <c r="H3325" i="47"/>
  <c r="H1748" i="47"/>
  <c r="H503" i="47"/>
  <c r="H420" i="47"/>
  <c r="H5" i="47"/>
  <c r="I5320" i="47"/>
  <c r="I268" i="47"/>
  <c r="I95" i="47"/>
  <c r="I180" i="47"/>
  <c r="I1401" i="47"/>
  <c r="I109" i="47"/>
  <c r="I5324" i="47"/>
  <c r="I1659" i="47"/>
  <c r="I6759" i="47"/>
  <c r="J6759" i="47"/>
  <c r="I356" i="47"/>
  <c r="I1748" i="47"/>
  <c r="I274" i="47"/>
  <c r="I192" i="47"/>
  <c r="I267" i="47"/>
  <c r="J267" i="47"/>
  <c r="I5315" i="47"/>
  <c r="I1490" i="47"/>
  <c r="I1746" i="47"/>
  <c r="I1318" i="47"/>
  <c r="H1826" i="47"/>
  <c r="BY28" i="52"/>
  <c r="H1818" i="47"/>
  <c r="H1734" i="47"/>
  <c r="H1566" i="47"/>
  <c r="H5231" i="47"/>
  <c r="H1813" i="47"/>
  <c r="H1653" i="47"/>
  <c r="H1744" i="47"/>
  <c r="J1744" i="47"/>
  <c r="H1646" i="47"/>
  <c r="H1897" i="47"/>
  <c r="H1816" i="47"/>
  <c r="H1572" i="47"/>
  <c r="H1824" i="47"/>
  <c r="H1913" i="47"/>
  <c r="J5322" i="47"/>
  <c r="CJ57" i="52"/>
  <c r="I4562" i="47"/>
  <c r="H3771" i="47"/>
  <c r="H791" i="47"/>
  <c r="H709" i="47"/>
  <c r="I4268" i="47"/>
  <c r="H1570" i="47"/>
  <c r="H827" i="47"/>
  <c r="H1490" i="47"/>
  <c r="H1728" i="47"/>
  <c r="H1485" i="47"/>
  <c r="J1485" i="47"/>
  <c r="H5560" i="47"/>
  <c r="H1899" i="47"/>
  <c r="J1899" i="47"/>
  <c r="H1403" i="47"/>
  <c r="H1574" i="47"/>
  <c r="H834" i="47"/>
  <c r="H1907" i="47"/>
  <c r="J1907" i="47"/>
  <c r="H1486" i="47"/>
  <c r="J1486" i="47"/>
  <c r="H5233" i="47"/>
  <c r="J5233" i="47"/>
  <c r="H5149" i="47"/>
  <c r="H1487" i="47"/>
  <c r="H5893" i="47"/>
  <c r="H5896" i="47"/>
  <c r="H1571" i="47"/>
  <c r="H419" i="47"/>
  <c r="H1745" i="47"/>
  <c r="J1745" i="47"/>
  <c r="H1658" i="47"/>
  <c r="H5482" i="47"/>
  <c r="H5314" i="47"/>
  <c r="H5727" i="47"/>
  <c r="H1659" i="47"/>
  <c r="H1318" i="47"/>
  <c r="J1318" i="47"/>
  <c r="H662" i="47"/>
  <c r="H5806" i="47"/>
  <c r="H5150" i="47"/>
  <c r="H5980" i="47"/>
  <c r="H5647" i="47"/>
  <c r="H5723" i="47"/>
  <c r="H1742" i="47"/>
  <c r="H1815" i="47"/>
  <c r="J1815" i="47"/>
  <c r="H1650" i="47"/>
  <c r="H5977" i="47"/>
  <c r="H1736" i="47"/>
  <c r="H1576" i="47"/>
  <c r="H1484" i="47"/>
  <c r="J1484" i="47"/>
  <c r="H5399" i="47"/>
  <c r="J5399" i="47"/>
  <c r="H1905" i="47"/>
  <c r="H263" i="47"/>
  <c r="J1646" i="47"/>
  <c r="J1653" i="47"/>
  <c r="J1813" i="47"/>
  <c r="J1904" i="47"/>
  <c r="H1575" i="47"/>
  <c r="H1657" i="47"/>
  <c r="H626" i="47"/>
  <c r="H872" i="47"/>
  <c r="H954" i="47"/>
  <c r="H708" i="47"/>
  <c r="H790" i="47"/>
  <c r="H3770" i="47"/>
  <c r="J103" i="47"/>
  <c r="J1918" i="47"/>
  <c r="N15" i="46"/>
  <c r="H3954" i="47"/>
  <c r="H3943" i="47"/>
  <c r="H3946" i="47"/>
  <c r="H1002" i="47"/>
  <c r="H4268" i="47"/>
  <c r="J4268" i="47"/>
  <c r="H1006" i="47"/>
  <c r="H1003" i="47"/>
  <c r="G8" i="46"/>
  <c r="H9" i="46"/>
  <c r="I10" i="46"/>
  <c r="J11" i="46"/>
  <c r="K12" i="46"/>
  <c r="L12" i="46"/>
  <c r="L13" i="46"/>
  <c r="M14" i="46"/>
  <c r="I7397" i="47"/>
  <c r="N13" i="46"/>
  <c r="M13" i="46"/>
  <c r="K11" i="46"/>
  <c r="N10" i="46"/>
  <c r="M10" i="46"/>
  <c r="I7308" i="47"/>
  <c r="I7222" i="47"/>
  <c r="L10" i="46"/>
  <c r="I9" i="46"/>
  <c r="K9" i="46"/>
  <c r="I7135" i="47"/>
  <c r="J9" i="46"/>
  <c r="I7049" i="47"/>
  <c r="G7" i="46"/>
  <c r="I6789" i="47"/>
  <c r="I6874" i="47"/>
  <c r="H6" i="46"/>
  <c r="F6" i="46"/>
  <c r="G6" i="46"/>
  <c r="AK38" i="45"/>
  <c r="AJ37" i="45"/>
  <c r="AI36" i="45"/>
  <c r="AK34" i="45"/>
  <c r="AJ35" i="45"/>
  <c r="AH35" i="45"/>
  <c r="AI34" i="45"/>
  <c r="AH34" i="45"/>
  <c r="AG34" i="45"/>
  <c r="AJ33" i="45"/>
  <c r="AH33" i="45"/>
  <c r="AG33" i="45"/>
  <c r="AF33" i="45"/>
  <c r="AE32" i="45"/>
  <c r="AD31" i="45"/>
  <c r="AN41" i="44"/>
  <c r="AM40" i="44"/>
  <c r="AJ37" i="44"/>
  <c r="AI36" i="44"/>
  <c r="AJ35" i="44"/>
  <c r="AG33" i="44"/>
  <c r="AF33" i="44"/>
  <c r="AE32" i="44"/>
  <c r="AD31" i="44"/>
  <c r="Y29" i="12"/>
  <c r="H1921" i="47"/>
  <c r="AB29" i="44"/>
  <c r="X29" i="12"/>
  <c r="S29" i="12"/>
  <c r="CH87" i="52"/>
  <c r="I7140" i="47"/>
  <c r="I7224" i="47"/>
  <c r="CF85" i="52"/>
  <c r="I6966" i="47"/>
  <c r="CI88" i="52"/>
  <c r="I7227" i="47"/>
  <c r="I7311" i="47"/>
  <c r="I7137" i="47"/>
  <c r="CD83" i="52"/>
  <c r="I6792" i="47"/>
  <c r="CC81" i="52"/>
  <c r="BI81" i="52"/>
  <c r="CC82" i="52"/>
  <c r="BF82" i="52"/>
  <c r="CJ89" i="52"/>
  <c r="M12" i="46"/>
  <c r="CH86" i="52"/>
  <c r="I7054" i="47"/>
  <c r="L11" i="46"/>
  <c r="CG85" i="52"/>
  <c r="I6967" i="47"/>
  <c r="CH84" i="52"/>
  <c r="I6882" i="47"/>
  <c r="I8" i="46"/>
  <c r="H7" i="46"/>
  <c r="I6" i="46"/>
  <c r="I5397" i="47"/>
  <c r="AO41" i="45"/>
  <c r="Y30" i="12"/>
  <c r="X30" i="12"/>
  <c r="AB26" i="12"/>
  <c r="H2176" i="47"/>
  <c r="I2090" i="47"/>
  <c r="I2085" i="47"/>
  <c r="AC27" i="45"/>
  <c r="AC29" i="45"/>
  <c r="AD30" i="45"/>
  <c r="AF31" i="45"/>
  <c r="AK35" i="45"/>
  <c r="AD30" i="44"/>
  <c r="AK35" i="44"/>
  <c r="AB27" i="44"/>
  <c r="AB28" i="44"/>
  <c r="AE31" i="44"/>
  <c r="AE30" i="45"/>
  <c r="AG31" i="45"/>
  <c r="AL34" i="45"/>
  <c r="AL38" i="45"/>
  <c r="AK36" i="45"/>
  <c r="AM39" i="45"/>
  <c r="AK37" i="45"/>
  <c r="AN40" i="45"/>
  <c r="AH34" i="44"/>
  <c r="AB22" i="44"/>
  <c r="AK36" i="44"/>
  <c r="AL38" i="44"/>
  <c r="AM39" i="44"/>
  <c r="AI35" i="44"/>
  <c r="W31" i="12"/>
  <c r="AD29" i="44"/>
  <c r="AL37" i="44"/>
  <c r="AE30" i="44"/>
  <c r="AC28" i="44"/>
  <c r="AI34" i="44"/>
  <c r="AL35" i="44"/>
  <c r="AM35" i="44"/>
  <c r="AN38" i="44"/>
  <c r="AW81" i="52"/>
  <c r="CA51" i="52"/>
  <c r="AR81" i="52"/>
  <c r="AZ81" i="52"/>
  <c r="CA54" i="52"/>
  <c r="AT81" i="52"/>
  <c r="BF81" i="52"/>
  <c r="CA60" i="52"/>
  <c r="I4811" i="47"/>
  <c r="BJ81" i="52"/>
  <c r="CA64" i="52"/>
  <c r="I5155" i="47"/>
  <c r="CI84" i="52"/>
  <c r="I6883" i="47"/>
  <c r="J6883" i="47"/>
  <c r="I6962" i="47"/>
  <c r="CI87" i="52"/>
  <c r="I7141" i="47"/>
  <c r="I7310" i="47"/>
  <c r="J7054" i="47"/>
  <c r="CD51" i="52"/>
  <c r="I6845" i="47"/>
  <c r="CD50" i="52"/>
  <c r="I6617" i="47"/>
  <c r="H4349" i="47"/>
  <c r="H6617" i="47"/>
  <c r="M11" i="46"/>
  <c r="H3939" i="47"/>
  <c r="H3936" i="47"/>
  <c r="H3938" i="47"/>
  <c r="H6530" i="47"/>
  <c r="I7393" i="47"/>
  <c r="J7393" i="47"/>
  <c r="N9" i="46"/>
  <c r="H3775" i="47"/>
  <c r="H3772" i="47"/>
  <c r="H3774" i="47"/>
  <c r="CE82" i="52"/>
  <c r="I7" i="46"/>
  <c r="I6961" i="47"/>
  <c r="H6149" i="47"/>
  <c r="I6392" i="47"/>
  <c r="I7046" i="47"/>
  <c r="J6" i="46"/>
  <c r="H3410" i="47"/>
  <c r="H3572" i="47"/>
  <c r="I3572" i="47"/>
  <c r="H3493" i="47"/>
  <c r="H3749" i="47"/>
  <c r="I3749" i="47"/>
  <c r="J3749" i="47"/>
  <c r="H3576" i="47"/>
  <c r="H788" i="47"/>
  <c r="H952" i="47"/>
  <c r="H624" i="47"/>
  <c r="I7369" i="47"/>
  <c r="H3589" i="47"/>
  <c r="H3668" i="47"/>
  <c r="H3669" i="47"/>
  <c r="H4489" i="47"/>
  <c r="H3671" i="47"/>
  <c r="H4734" i="47"/>
  <c r="H4722" i="47"/>
  <c r="BM65" i="52"/>
  <c r="I5395" i="47"/>
  <c r="H3489" i="47"/>
  <c r="H3406" i="47"/>
  <c r="I3656" i="47"/>
  <c r="H3323" i="47"/>
  <c r="H3240" i="47"/>
  <c r="H1833" i="47"/>
  <c r="H1995" i="47"/>
  <c r="I1995" i="47"/>
  <c r="J1995" i="47"/>
  <c r="I1994" i="47"/>
  <c r="AA26" i="52"/>
  <c r="I1835" i="47"/>
  <c r="X31" i="12"/>
  <c r="AC26" i="12"/>
  <c r="H1993" i="47"/>
  <c r="I1993" i="47"/>
  <c r="AA21" i="52"/>
  <c r="I1405" i="47"/>
  <c r="I177" i="47"/>
  <c r="H3874" i="47"/>
  <c r="H3860" i="47"/>
  <c r="AD28" i="45"/>
  <c r="AH32" i="45"/>
  <c r="AL36" i="45"/>
  <c r="AM38" i="45"/>
  <c r="AF30" i="45"/>
  <c r="AN39" i="45"/>
  <c r="Y32" i="12"/>
  <c r="AD27" i="12"/>
  <c r="AH33" i="44"/>
  <c r="AF30" i="44"/>
  <c r="AJ34" i="44"/>
  <c r="R31" i="12"/>
  <c r="AG32" i="44"/>
  <c r="AN37" i="44"/>
  <c r="AD26" i="44"/>
  <c r="W32" i="12"/>
  <c r="AD25" i="12"/>
  <c r="H2347" i="47"/>
  <c r="AG31" i="44"/>
  <c r="AM36" i="44"/>
  <c r="CI86" i="52"/>
  <c r="I7055" i="47"/>
  <c r="J7055" i="47"/>
  <c r="CJ55" i="52"/>
  <c r="I4390" i="47"/>
  <c r="H4390" i="47"/>
  <c r="J4390" i="47"/>
  <c r="I1833" i="47"/>
  <c r="I3743" i="47"/>
  <c r="I7020" i="47"/>
  <c r="CJ87" i="52"/>
  <c r="CF83" i="52"/>
  <c r="I6794" i="47"/>
  <c r="I7016" i="47"/>
  <c r="N11" i="46"/>
  <c r="H3776" i="47"/>
  <c r="H3858" i="47"/>
  <c r="I7134" i="47"/>
  <c r="K8" i="46"/>
  <c r="CE81" i="52"/>
  <c r="I6621" i="47"/>
  <c r="K6" i="46"/>
  <c r="H6069" i="47"/>
  <c r="H4805" i="47"/>
  <c r="H3503" i="47"/>
  <c r="CD48" i="52"/>
  <c r="H6116" i="47"/>
  <c r="H3691" i="47"/>
  <c r="I3659" i="47"/>
  <c r="CA48" i="52"/>
  <c r="H3609" i="47"/>
  <c r="H3687" i="47"/>
  <c r="I3750" i="47"/>
  <c r="H4022" i="47"/>
  <c r="H4018" i="47"/>
  <c r="H4016" i="47"/>
  <c r="H4021" i="47"/>
  <c r="H4019" i="47"/>
  <c r="H710" i="47"/>
  <c r="H4031" i="47"/>
  <c r="H792" i="47"/>
  <c r="H3744" i="47"/>
  <c r="H4034" i="47"/>
  <c r="H4033" i="47"/>
  <c r="H4046" i="47"/>
  <c r="H4039" i="47"/>
  <c r="H628" i="47"/>
  <c r="H4030" i="47"/>
  <c r="H1038" i="47"/>
  <c r="CJ59" i="52"/>
  <c r="I4734" i="47"/>
  <c r="J4734" i="47"/>
  <c r="I5481" i="47"/>
  <c r="AD27" i="45"/>
  <c r="I5568" i="47"/>
  <c r="BM63" i="52"/>
  <c r="H5230" i="47"/>
  <c r="BY75" i="52"/>
  <c r="H3571" i="47"/>
  <c r="J3571" i="47"/>
  <c r="I3488" i="47"/>
  <c r="H3245" i="47"/>
  <c r="H4318" i="47"/>
  <c r="H875" i="47"/>
  <c r="H629" i="47"/>
  <c r="H4107" i="47"/>
  <c r="H4108" i="47"/>
  <c r="H3405" i="47"/>
  <c r="I3741" i="47"/>
  <c r="AQ42" i="52"/>
  <c r="I3227" i="47"/>
  <c r="H3404" i="47"/>
  <c r="AR42" i="52"/>
  <c r="AB27" i="52"/>
  <c r="I1922" i="47"/>
  <c r="H1752" i="47"/>
  <c r="AD27" i="44"/>
  <c r="AC25" i="52"/>
  <c r="I1751" i="47"/>
  <c r="AD22" i="44"/>
  <c r="H8" i="47"/>
  <c r="J8" i="47"/>
  <c r="H7" i="47"/>
  <c r="I7" i="47"/>
  <c r="J7" i="47"/>
  <c r="H3702" i="47"/>
  <c r="AE28" i="45"/>
  <c r="AO39" i="45"/>
  <c r="AM35" i="45"/>
  <c r="AI32" i="45"/>
  <c r="AM37" i="45"/>
  <c r="AF29" i="45"/>
  <c r="AN34" i="45"/>
  <c r="AN38" i="45"/>
  <c r="AM33" i="45"/>
  <c r="AE28" i="44"/>
  <c r="V30" i="12"/>
  <c r="AB24" i="12"/>
  <c r="AE26" i="44"/>
  <c r="W33" i="12"/>
  <c r="AF29" i="44"/>
  <c r="AK34" i="44"/>
  <c r="AI33" i="44"/>
  <c r="U29" i="12"/>
  <c r="BE87" i="52"/>
  <c r="BD87" i="52"/>
  <c r="I7110" i="47"/>
  <c r="BD84" i="52"/>
  <c r="BC84" i="52"/>
  <c r="CD57" i="52"/>
  <c r="I4556" i="47"/>
  <c r="CJ85" i="52"/>
  <c r="I7395" i="47"/>
  <c r="CF54" i="52"/>
  <c r="I4300" i="47"/>
  <c r="CC54" i="52"/>
  <c r="I2700" i="47"/>
  <c r="CF51" i="52"/>
  <c r="I3576" i="47"/>
  <c r="J3576" i="47"/>
  <c r="I7102" i="47"/>
  <c r="CG83" i="52"/>
  <c r="I6795" i="47"/>
  <c r="I7100" i="47"/>
  <c r="CF50" i="52"/>
  <c r="I4265" i="47"/>
  <c r="K7" i="46"/>
  <c r="I7218" i="47"/>
  <c r="L6" i="46"/>
  <c r="H4117" i="47"/>
  <c r="H3504" i="47"/>
  <c r="H6331" i="47"/>
  <c r="H3659" i="47"/>
  <c r="J3659" i="47"/>
  <c r="H3577" i="47"/>
  <c r="H6619" i="47"/>
  <c r="I6840" i="47"/>
  <c r="H1556" i="47"/>
  <c r="H490" i="47"/>
  <c r="H1474" i="47"/>
  <c r="H6172" i="47"/>
  <c r="H1392" i="47"/>
  <c r="H492" i="47"/>
  <c r="H164" i="47"/>
  <c r="H6328" i="47"/>
  <c r="H1144" i="47"/>
  <c r="H6411" i="47"/>
  <c r="H6078" i="47"/>
  <c r="H6080" i="47"/>
  <c r="H6086" i="47"/>
  <c r="H494" i="47"/>
  <c r="H1316" i="47"/>
  <c r="H1726" i="47"/>
  <c r="H6251" i="47"/>
  <c r="H6164" i="47"/>
  <c r="H6174" i="47"/>
  <c r="H1228" i="47"/>
  <c r="H1476" i="47"/>
  <c r="H1394" i="47"/>
  <c r="H6005" i="47"/>
  <c r="H6007" i="47"/>
  <c r="H6001" i="47"/>
  <c r="H6407" i="47"/>
  <c r="H6075" i="47"/>
  <c r="H161" i="47"/>
  <c r="H6079" i="47"/>
  <c r="H6254" i="47"/>
  <c r="H6258" i="47"/>
  <c r="H655" i="47"/>
  <c r="H659" i="47"/>
  <c r="H6168" i="47"/>
  <c r="H6159" i="47"/>
  <c r="H6156" i="47"/>
  <c r="H6162" i="47"/>
  <c r="H6329" i="47"/>
  <c r="H5999" i="47"/>
  <c r="H6003" i="47"/>
  <c r="H1641" i="47"/>
  <c r="H6084" i="47"/>
  <c r="H6090" i="47"/>
  <c r="H6076" i="47"/>
  <c r="H3782" i="47"/>
  <c r="H1396" i="47"/>
  <c r="H6243" i="47"/>
  <c r="H331" i="47"/>
  <c r="H1196" i="47"/>
  <c r="H540" i="47"/>
  <c r="H625" i="47"/>
  <c r="H541" i="47"/>
  <c r="H1310" i="47"/>
  <c r="H6170" i="47"/>
  <c r="H6176" i="47"/>
  <c r="H6178" i="47"/>
  <c r="H1472" i="47"/>
  <c r="H6008" i="47"/>
  <c r="H657" i="47"/>
  <c r="H6095" i="47"/>
  <c r="H1398" i="47"/>
  <c r="H1311" i="47"/>
  <c r="H6253" i="47"/>
  <c r="H6259" i="47"/>
  <c r="H1397" i="47"/>
  <c r="I4263" i="47"/>
  <c r="J4263" i="47"/>
  <c r="H4103" i="47"/>
  <c r="H6532" i="47"/>
  <c r="I4097" i="47"/>
  <c r="H4099" i="47"/>
  <c r="H4806" i="47"/>
  <c r="I5312" i="47"/>
  <c r="BP65" i="52"/>
  <c r="I5230" i="47"/>
  <c r="BO64" i="52"/>
  <c r="I5143" i="47"/>
  <c r="BN63" i="52"/>
  <c r="H3591" i="47"/>
  <c r="I3591" i="47"/>
  <c r="J3591" i="47"/>
  <c r="H4968" i="47"/>
  <c r="H5312" i="47"/>
  <c r="I4968" i="47"/>
  <c r="I2781" i="47"/>
  <c r="H3247" i="47"/>
  <c r="H3569" i="47"/>
  <c r="I3486" i="47"/>
  <c r="H3486" i="47"/>
  <c r="AD27" i="52"/>
  <c r="I1924" i="47"/>
  <c r="AC26" i="52"/>
  <c r="I1837" i="47"/>
  <c r="X33" i="12"/>
  <c r="AE26" i="12"/>
  <c r="I1992" i="47"/>
  <c r="AE22" i="44"/>
  <c r="AJ32" i="45"/>
  <c r="AN36" i="45"/>
  <c r="AJ31" i="45"/>
  <c r="AN37" i="45"/>
  <c r="AG29" i="45"/>
  <c r="AN33" i="45"/>
  <c r="AC25" i="45"/>
  <c r="AH30" i="45"/>
  <c r="AI32" i="44"/>
  <c r="W34" i="12"/>
  <c r="AH30" i="44"/>
  <c r="R33" i="12"/>
  <c r="AE20" i="12"/>
  <c r="AI31" i="44"/>
  <c r="AC25" i="44"/>
  <c r="Y34" i="12"/>
  <c r="AF27" i="12"/>
  <c r="AF28" i="44"/>
  <c r="AB24" i="44"/>
  <c r="AJ33" i="44"/>
  <c r="AL34" i="44"/>
  <c r="AG29" i="44"/>
  <c r="BC85" i="52"/>
  <c r="CE57" i="52"/>
  <c r="I4557" i="47"/>
  <c r="CG82" i="52"/>
  <c r="I7133" i="47"/>
  <c r="I6937" i="47"/>
  <c r="I4099" i="47"/>
  <c r="CC46" i="52"/>
  <c r="I3609" i="47"/>
  <c r="J3609" i="47"/>
  <c r="I3489" i="47"/>
  <c r="I6851" i="47"/>
  <c r="I7362" i="47"/>
  <c r="J7362" i="47"/>
  <c r="CG51" i="52"/>
  <c r="CG50" i="52"/>
  <c r="I3957" i="47"/>
  <c r="CG48" i="52"/>
  <c r="I6530" i="47"/>
  <c r="H4264" i="47"/>
  <c r="M8" i="46"/>
  <c r="I7306" i="47"/>
  <c r="L7" i="46"/>
  <c r="CG81" i="52"/>
  <c r="I6623" i="47"/>
  <c r="H6071" i="47"/>
  <c r="H3781" i="47"/>
  <c r="I4019" i="47"/>
  <c r="H6361" i="47"/>
  <c r="H6443" i="47"/>
  <c r="H3530" i="47"/>
  <c r="H6538" i="47"/>
  <c r="H3413" i="47"/>
  <c r="I6443" i="47"/>
  <c r="H3523" i="47"/>
  <c r="H6115" i="47"/>
  <c r="H6279" i="47"/>
  <c r="H3496" i="47"/>
  <c r="H707" i="47"/>
  <c r="I3914" i="47"/>
  <c r="H3914" i="47"/>
  <c r="H4562" i="47"/>
  <c r="H3672" i="47"/>
  <c r="I3672" i="47"/>
  <c r="J3672" i="47"/>
  <c r="H4887" i="47"/>
  <c r="J5312" i="47"/>
  <c r="H5228" i="47"/>
  <c r="I5479" i="47"/>
  <c r="I5311" i="47"/>
  <c r="I5653" i="47"/>
  <c r="AF27" i="45"/>
  <c r="H4979" i="47"/>
  <c r="BM61" i="52"/>
  <c r="BQ65" i="52"/>
  <c r="H5050" i="47"/>
  <c r="BY72" i="52"/>
  <c r="AH72" i="52"/>
  <c r="I2780" i="47"/>
  <c r="BY73" i="52"/>
  <c r="H3330" i="47"/>
  <c r="H3257" i="47"/>
  <c r="H4286" i="47"/>
  <c r="H4279" i="47"/>
  <c r="H4272" i="47"/>
  <c r="H4184" i="47"/>
  <c r="I4184" i="47"/>
  <c r="J4184" i="47"/>
  <c r="H4201" i="47"/>
  <c r="H1123" i="47"/>
  <c r="H4282" i="47"/>
  <c r="H4278" i="47"/>
  <c r="H1040" i="47"/>
  <c r="H4181" i="47"/>
  <c r="I4181" i="47"/>
  <c r="J4181" i="47"/>
  <c r="H4186" i="47"/>
  <c r="H139" i="47"/>
  <c r="H4274" i="47"/>
  <c r="H4185" i="47"/>
  <c r="H4183" i="47"/>
  <c r="I3568" i="47"/>
  <c r="I3826" i="47"/>
  <c r="J3826" i="47"/>
  <c r="H1837" i="47"/>
  <c r="J1837" i="47"/>
  <c r="X34" i="12"/>
  <c r="AF26" i="12"/>
  <c r="AF27" i="44"/>
  <c r="AF22" i="44"/>
  <c r="H10" i="47"/>
  <c r="AK32" i="45"/>
  <c r="AO33" i="45"/>
  <c r="AO36" i="45"/>
  <c r="AO37" i="45"/>
  <c r="AK31" i="45"/>
  <c r="AI30" i="45"/>
  <c r="AD12" i="45"/>
  <c r="AD25" i="45"/>
  <c r="U31" i="12"/>
  <c r="AC23" i="12"/>
  <c r="H2259" i="47"/>
  <c r="V32" i="12"/>
  <c r="AJ31" i="44"/>
  <c r="AF21" i="44"/>
  <c r="AM34" i="44"/>
  <c r="AN34" i="44"/>
  <c r="W35" i="12"/>
  <c r="AG25" i="12"/>
  <c r="AG26" i="44"/>
  <c r="AH29" i="44"/>
  <c r="AG28" i="44"/>
  <c r="AI30" i="44"/>
  <c r="I3404" i="47"/>
  <c r="I3610" i="47"/>
  <c r="I4185" i="47"/>
  <c r="I3578" i="47"/>
  <c r="CJ50" i="52"/>
  <c r="I2534" i="47"/>
  <c r="I5231" i="47"/>
  <c r="J5231" i="47"/>
  <c r="I6619" i="47"/>
  <c r="M7" i="46"/>
  <c r="I7390" i="47"/>
  <c r="N6" i="46"/>
  <c r="H6072" i="47"/>
  <c r="H4721" i="47"/>
  <c r="H3833" i="47"/>
  <c r="J6443" i="47"/>
  <c r="I7115" i="47"/>
  <c r="H3415" i="47"/>
  <c r="H3832" i="47"/>
  <c r="I3832" i="47"/>
  <c r="I4020" i="47"/>
  <c r="H4455" i="47"/>
  <c r="H879" i="47"/>
  <c r="H797" i="47"/>
  <c r="H4442" i="47"/>
  <c r="H4450" i="47"/>
  <c r="H4446" i="47"/>
  <c r="H1535" i="47"/>
  <c r="H456" i="47"/>
  <c r="H620" i="47"/>
  <c r="H4436" i="47"/>
  <c r="H1605" i="47"/>
  <c r="H867" i="47"/>
  <c r="H4444" i="47"/>
  <c r="H141" i="47"/>
  <c r="H715" i="47"/>
  <c r="H4441" i="47"/>
  <c r="H3497" i="47"/>
  <c r="I4346" i="47"/>
  <c r="J4346" i="47"/>
  <c r="AC13" i="45"/>
  <c r="AE26" i="45"/>
  <c r="I5566" i="47"/>
  <c r="BN48" i="52"/>
  <c r="AG27" i="45"/>
  <c r="I5393" i="47"/>
  <c r="H4494" i="47"/>
  <c r="BP63" i="52"/>
  <c r="BN61" i="52"/>
  <c r="I4884" i="47"/>
  <c r="H5476" i="47"/>
  <c r="H3755" i="47"/>
  <c r="J4183" i="47"/>
  <c r="H5132" i="47"/>
  <c r="AI69" i="52"/>
  <c r="BO37" i="52"/>
  <c r="AB69" i="52"/>
  <c r="AM69" i="52"/>
  <c r="BO41" i="52"/>
  <c r="I3165" i="47"/>
  <c r="AA72" i="52"/>
  <c r="BR29" i="52"/>
  <c r="I2136" i="47"/>
  <c r="AD73" i="52"/>
  <c r="BS32" i="52"/>
  <c r="H4555" i="47"/>
  <c r="H3258" i="47"/>
  <c r="I3405" i="47"/>
  <c r="H4365" i="47"/>
  <c r="H4371" i="47"/>
  <c r="H4353" i="47"/>
  <c r="H4355" i="47"/>
  <c r="H4359" i="47"/>
  <c r="H1122" i="47"/>
  <c r="H4190" i="47"/>
  <c r="H4196" i="47"/>
  <c r="H4207" i="47"/>
  <c r="H878" i="47"/>
  <c r="H4361" i="47"/>
  <c r="H4356" i="47"/>
  <c r="H1124" i="47"/>
  <c r="H140" i="47"/>
  <c r="H4357" i="47"/>
  <c r="H4204" i="47"/>
  <c r="H630" i="47"/>
  <c r="H4206" i="47"/>
  <c r="H4188" i="47"/>
  <c r="H3747" i="47"/>
  <c r="H3581" i="47"/>
  <c r="H796" i="47"/>
  <c r="I3829" i="47"/>
  <c r="H4367" i="47"/>
  <c r="H4203" i="47"/>
  <c r="I3747" i="47"/>
  <c r="AU42" i="52"/>
  <c r="I3231" i="47"/>
  <c r="AF27" i="52"/>
  <c r="I1926" i="47"/>
  <c r="AE26" i="52"/>
  <c r="I1839" i="47"/>
  <c r="X35" i="12"/>
  <c r="AG27" i="44"/>
  <c r="AF25" i="52"/>
  <c r="I1754" i="47"/>
  <c r="H1990" i="47"/>
  <c r="I1990" i="47"/>
  <c r="H11" i="47"/>
  <c r="I11" i="47"/>
  <c r="AH28" i="45"/>
  <c r="AO35" i="45"/>
  <c r="AL32" i="45"/>
  <c r="AI29" i="45"/>
  <c r="AD24" i="45"/>
  <c r="AE12" i="45"/>
  <c r="AJ30" i="45"/>
  <c r="AL31" i="45"/>
  <c r="AC23" i="44"/>
  <c r="AK32" i="44"/>
  <c r="AK31" i="44"/>
  <c r="AJ30" i="44"/>
  <c r="AL33" i="44"/>
  <c r="W36" i="12"/>
  <c r="AH26" i="44"/>
  <c r="AG21" i="44"/>
  <c r="AE25" i="44"/>
  <c r="Y36" i="12"/>
  <c r="AH27" i="12"/>
  <c r="H2693" i="47"/>
  <c r="CI82" i="52"/>
  <c r="I6711" i="47"/>
  <c r="I7305" i="47"/>
  <c r="J7305" i="47"/>
  <c r="I4101" i="47"/>
  <c r="CC44" i="52"/>
  <c r="I3437" i="47"/>
  <c r="I3936" i="47"/>
  <c r="J3936" i="47"/>
  <c r="I3175" i="47"/>
  <c r="I2615" i="47"/>
  <c r="I3673" i="47"/>
  <c r="CC63" i="52"/>
  <c r="I5071" i="47"/>
  <c r="I6771" i="47"/>
  <c r="I6702" i="47"/>
  <c r="J6702" i="47"/>
  <c r="CJ83" i="52"/>
  <c r="BC83" i="52"/>
  <c r="CC57" i="52"/>
  <c r="I4555" i="47"/>
  <c r="CI81" i="52"/>
  <c r="I3833" i="47"/>
  <c r="J3833" i="47"/>
  <c r="I3834" i="47"/>
  <c r="H4803" i="47"/>
  <c r="H6048" i="47"/>
  <c r="H6704" i="47"/>
  <c r="I6858" i="47"/>
  <c r="CA63" i="52"/>
  <c r="I5069" i="47"/>
  <c r="H6294" i="47"/>
  <c r="I4021" i="47"/>
  <c r="J4021" i="47"/>
  <c r="I6704" i="47"/>
  <c r="H6540" i="47"/>
  <c r="I3581" i="47"/>
  <c r="H4482" i="47"/>
  <c r="H4531" i="47"/>
  <c r="H1126" i="47"/>
  <c r="H4521" i="47"/>
  <c r="H4525" i="47"/>
  <c r="H4534" i="47"/>
  <c r="H4518" i="47"/>
  <c r="H4536" i="47"/>
  <c r="H962" i="47"/>
  <c r="H4523" i="47"/>
  <c r="H1208" i="47"/>
  <c r="H4529" i="47"/>
  <c r="H142" i="47"/>
  <c r="AD13" i="45"/>
  <c r="H5051" i="47"/>
  <c r="I5051" i="47"/>
  <c r="J5051" i="47"/>
  <c r="BM49" i="52"/>
  <c r="I3851" i="47"/>
  <c r="H3916" i="47"/>
  <c r="I3916" i="47"/>
  <c r="I5227" i="47"/>
  <c r="BO62" i="52"/>
  <c r="I5206" i="47"/>
  <c r="H3594" i="47"/>
  <c r="H5214" i="47"/>
  <c r="I5226" i="47"/>
  <c r="H4744" i="47"/>
  <c r="BR64" i="52"/>
  <c r="I5146" i="47"/>
  <c r="I5651" i="47"/>
  <c r="BO48" i="52"/>
  <c r="H3756" i="47"/>
  <c r="H5052" i="47"/>
  <c r="J5052" i="47"/>
  <c r="H5558" i="47"/>
  <c r="BQ63" i="52"/>
  <c r="I5564" i="47"/>
  <c r="J5564" i="47"/>
  <c r="I2528" i="47"/>
  <c r="H2528" i="47"/>
  <c r="J2528" i="47"/>
  <c r="H3358" i="47"/>
  <c r="I3493" i="47"/>
  <c r="J3493" i="47"/>
  <c r="H6441" i="47"/>
  <c r="H3332" i="47"/>
  <c r="H3250" i="47"/>
  <c r="I3407" i="47"/>
  <c r="H6030" i="47"/>
  <c r="H3746" i="47"/>
  <c r="I3746" i="47"/>
  <c r="J3746" i="47"/>
  <c r="H3748" i="47"/>
  <c r="H4396" i="47"/>
  <c r="I3748" i="47"/>
  <c r="J3829" i="47"/>
  <c r="BF42" i="52"/>
  <c r="I3242" i="47"/>
  <c r="H1839" i="47"/>
  <c r="J1839" i="47"/>
  <c r="I2693" i="47"/>
  <c r="AH27" i="44"/>
  <c r="AF26" i="52"/>
  <c r="I1840" i="47"/>
  <c r="AG25" i="52"/>
  <c r="I1755" i="47"/>
  <c r="AC23" i="52"/>
  <c r="I1579" i="47"/>
  <c r="AB22" i="52"/>
  <c r="AH22" i="44"/>
  <c r="H12" i="47"/>
  <c r="I12" i="47"/>
  <c r="H3616" i="47"/>
  <c r="AI28" i="45"/>
  <c r="AD14" i="45"/>
  <c r="AE24" i="45"/>
  <c r="AJ29" i="45"/>
  <c r="AK30" i="45"/>
  <c r="AM31" i="45"/>
  <c r="AF25" i="45"/>
  <c r="AF25" i="44"/>
  <c r="AK30" i="44"/>
  <c r="T32" i="12"/>
  <c r="AD22" i="12"/>
  <c r="H2344" i="47"/>
  <c r="AJ29" i="44"/>
  <c r="AI28" i="44"/>
  <c r="Y37" i="12"/>
  <c r="AI27" i="12"/>
  <c r="AI26" i="44"/>
  <c r="AL32" i="44"/>
  <c r="AN33" i="44"/>
  <c r="BE83" i="52"/>
  <c r="CC59" i="52"/>
  <c r="BD83" i="52"/>
  <c r="I7391" i="47"/>
  <c r="I3406" i="47"/>
  <c r="J3406" i="47"/>
  <c r="I2821" i="47"/>
  <c r="I1492" i="47"/>
  <c r="I6767" i="47"/>
  <c r="J6767" i="47"/>
  <c r="I1666" i="47"/>
  <c r="I2613" i="47"/>
  <c r="I5075" i="47"/>
  <c r="I6798" i="47"/>
  <c r="I2532" i="47"/>
  <c r="I2696" i="47"/>
  <c r="I3416" i="47"/>
  <c r="I6772" i="47"/>
  <c r="I4186" i="47"/>
  <c r="J4186" i="47"/>
  <c r="H4342" i="47"/>
  <c r="H1044" i="47"/>
  <c r="H6623" i="47"/>
  <c r="I6705" i="47"/>
  <c r="H6705" i="47"/>
  <c r="J6705" i="47"/>
  <c r="I6859" i="47"/>
  <c r="I7031" i="47"/>
  <c r="J6704" i="47"/>
  <c r="H4600" i="47"/>
  <c r="H4614" i="47"/>
  <c r="H1127" i="47"/>
  <c r="H4616" i="47"/>
  <c r="H799" i="47"/>
  <c r="H4606" i="47"/>
  <c r="H4612" i="47"/>
  <c r="H963" i="47"/>
  <c r="H4608" i="47"/>
  <c r="H4619" i="47"/>
  <c r="J3916" i="47"/>
  <c r="H3426" i="47"/>
  <c r="BR44" i="52"/>
  <c r="I3426" i="47"/>
  <c r="J3426" i="47"/>
  <c r="I5296" i="47"/>
  <c r="I5225" i="47"/>
  <c r="BO60" i="52"/>
  <c r="I4799" i="47"/>
  <c r="BS64" i="52"/>
  <c r="H5134" i="47"/>
  <c r="H5308" i="47"/>
  <c r="I5134" i="47"/>
  <c r="J5134" i="47"/>
  <c r="BN50" i="52"/>
  <c r="I3938" i="47"/>
  <c r="J3938" i="47"/>
  <c r="I5308" i="47"/>
  <c r="BP61" i="52"/>
  <c r="I4886" i="47"/>
  <c r="H5296" i="47"/>
  <c r="J5296" i="47"/>
  <c r="H5225" i="47"/>
  <c r="J5225" i="47"/>
  <c r="I2530" i="47"/>
  <c r="H3342" i="47"/>
  <c r="H4719" i="47"/>
  <c r="H864" i="47"/>
  <c r="H536" i="47"/>
  <c r="H782" i="47"/>
  <c r="H372" i="47"/>
  <c r="H3417" i="47"/>
  <c r="H6029" i="47"/>
  <c r="H6275" i="47"/>
  <c r="I6439" i="47"/>
  <c r="H1840" i="47"/>
  <c r="J1840" i="47"/>
  <c r="AH27" i="52"/>
  <c r="AG26" i="52"/>
  <c r="I1841" i="47"/>
  <c r="X37" i="12"/>
  <c r="AI26" i="12"/>
  <c r="AH25" i="52"/>
  <c r="I1756" i="47"/>
  <c r="AI22" i="44"/>
  <c r="H13" i="47"/>
  <c r="I13" i="47"/>
  <c r="AJ28" i="45"/>
  <c r="AN32" i="45"/>
  <c r="AF24" i="45"/>
  <c r="AK29" i="45"/>
  <c r="AE14" i="45"/>
  <c r="AL30" i="45"/>
  <c r="AG25" i="45"/>
  <c r="AN31" i="45"/>
  <c r="Y38" i="12"/>
  <c r="H1930" i="47"/>
  <c r="AJ28" i="44"/>
  <c r="AB20" i="44"/>
  <c r="AI21" i="44"/>
  <c r="AL30" i="44"/>
  <c r="AM32" i="44"/>
  <c r="W38" i="12"/>
  <c r="U34" i="12"/>
  <c r="H1582" i="47"/>
  <c r="AN31" i="44"/>
  <c r="AM31" i="44"/>
  <c r="BC81" i="52"/>
  <c r="CA57" i="52"/>
  <c r="I4553" i="47"/>
  <c r="BD81" i="52"/>
  <c r="CA58" i="52"/>
  <c r="I4639" i="47"/>
  <c r="AF23" i="12"/>
  <c r="I3503" i="47"/>
  <c r="J3503" i="47"/>
  <c r="I5158" i="47"/>
  <c r="I2612" i="47"/>
  <c r="I3852" i="47"/>
  <c r="I6765" i="47"/>
  <c r="I7359" i="47"/>
  <c r="J7359" i="47"/>
  <c r="I5147" i="47"/>
  <c r="I6773" i="47"/>
  <c r="H4343" i="47"/>
  <c r="AC11" i="45"/>
  <c r="H3836" i="47"/>
  <c r="I3836" i="47"/>
  <c r="J3836" i="47"/>
  <c r="H6296" i="47"/>
  <c r="CG65" i="52"/>
  <c r="I5247" i="47"/>
  <c r="BM51" i="52"/>
  <c r="BM86" i="52"/>
  <c r="CF67" i="52"/>
  <c r="AC15" i="45"/>
  <c r="AF13" i="45"/>
  <c r="I5639" i="47"/>
  <c r="H4699" i="47"/>
  <c r="H964" i="47"/>
  <c r="H4727" i="47"/>
  <c r="H4701" i="47"/>
  <c r="I4727" i="47"/>
  <c r="H1210" i="47"/>
  <c r="H4693" i="47"/>
  <c r="AH26" i="45"/>
  <c r="H3918" i="47"/>
  <c r="I3918" i="47"/>
  <c r="BT64" i="52"/>
  <c r="BU65" i="52"/>
  <c r="I5235" i="47"/>
  <c r="BQ61" i="52"/>
  <c r="I4887" i="47"/>
  <c r="H4746" i="47"/>
  <c r="H3758" i="47"/>
  <c r="I5810" i="47"/>
  <c r="BO50" i="52"/>
  <c r="I3939" i="47"/>
  <c r="H4966" i="47"/>
  <c r="H4912" i="47"/>
  <c r="J5308" i="47"/>
  <c r="BY67" i="52"/>
  <c r="AM67" i="52"/>
  <c r="H619" i="47"/>
  <c r="I5205" i="47"/>
  <c r="H701" i="47"/>
  <c r="H3343" i="47"/>
  <c r="H865" i="47"/>
  <c r="I5204" i="47"/>
  <c r="H3226" i="47"/>
  <c r="H3252" i="47"/>
  <c r="H3251" i="47"/>
  <c r="H4394" i="47"/>
  <c r="H3665" i="47"/>
  <c r="I3665" i="47"/>
  <c r="J3665" i="47"/>
  <c r="I4430" i="47"/>
  <c r="I3669" i="47"/>
  <c r="J3669" i="47"/>
  <c r="H617" i="47"/>
  <c r="H1191" i="47"/>
  <c r="H1929" i="47"/>
  <c r="H4717" i="47"/>
  <c r="AY42" i="52"/>
  <c r="I6356" i="47"/>
  <c r="H6356" i="47"/>
  <c r="J6356" i="47"/>
  <c r="H4634" i="47"/>
  <c r="I2865" i="47"/>
  <c r="AI27" i="52"/>
  <c r="X38" i="12"/>
  <c r="AJ26" i="12"/>
  <c r="H2864" i="47"/>
  <c r="J2864" i="47"/>
  <c r="I2778" i="47"/>
  <c r="AJ27" i="44"/>
  <c r="I2863" i="47"/>
  <c r="S38" i="12"/>
  <c r="H1987" i="47"/>
  <c r="I1987" i="47"/>
  <c r="J1987" i="47"/>
  <c r="H3224" i="47"/>
  <c r="H3225" i="47"/>
  <c r="AK28" i="45"/>
  <c r="AO31" i="45"/>
  <c r="AH12" i="45"/>
  <c r="AM30" i="45"/>
  <c r="AG24" i="45"/>
  <c r="P30" i="12"/>
  <c r="AB18" i="12"/>
  <c r="H2168" i="47"/>
  <c r="Q31" i="12"/>
  <c r="Y39" i="12"/>
  <c r="AK28" i="44"/>
  <c r="AL29" i="44"/>
  <c r="V36" i="12"/>
  <c r="T34" i="12"/>
  <c r="H1496" i="47"/>
  <c r="W39" i="12"/>
  <c r="AK25" i="12"/>
  <c r="AK26" i="44"/>
  <c r="AN30" i="44"/>
  <c r="AJ21" i="44"/>
  <c r="CJ47" i="52"/>
  <c r="I3702" i="47"/>
  <c r="I5148" i="47"/>
  <c r="I4343" i="47"/>
  <c r="I3331" i="47"/>
  <c r="H3510" i="47"/>
  <c r="H5049" i="47"/>
  <c r="BM47" i="52"/>
  <c r="I5049" i="47"/>
  <c r="I3837" i="47"/>
  <c r="H6625" i="47"/>
  <c r="I6625" i="47"/>
  <c r="J6625" i="47"/>
  <c r="I6707" i="47"/>
  <c r="H3837" i="47"/>
  <c r="J3837" i="47"/>
  <c r="BM87" i="52"/>
  <c r="I7119" i="47"/>
  <c r="BM84" i="52"/>
  <c r="H6707" i="47"/>
  <c r="BP49" i="52"/>
  <c r="I5725" i="47"/>
  <c r="AG13" i="45"/>
  <c r="H1129" i="47"/>
  <c r="H4777" i="47"/>
  <c r="H4784" i="47"/>
  <c r="H4775" i="47"/>
  <c r="H965" i="47"/>
  <c r="BR62" i="52"/>
  <c r="H4783" i="47"/>
  <c r="H4781" i="47"/>
  <c r="I4781" i="47"/>
  <c r="J4781" i="47"/>
  <c r="H3999" i="47"/>
  <c r="AI26" i="45"/>
  <c r="I5214" i="47"/>
  <c r="J5214" i="47"/>
  <c r="I3919" i="47"/>
  <c r="I5048" i="47"/>
  <c r="I5896" i="47"/>
  <c r="J5896" i="47"/>
  <c r="AK27" i="45"/>
  <c r="BU64" i="52"/>
  <c r="H5298" i="47"/>
  <c r="I5298" i="47"/>
  <c r="J5298" i="47"/>
  <c r="H5472" i="47"/>
  <c r="H5804" i="47"/>
  <c r="H5460" i="47"/>
  <c r="H4747" i="47"/>
  <c r="BR48" i="52"/>
  <c r="I3770" i="47"/>
  <c r="BY68" i="52"/>
  <c r="AI67" i="52"/>
  <c r="I4431" i="47"/>
  <c r="H3344" i="47"/>
  <c r="H3334" i="47"/>
  <c r="H4063" i="47"/>
  <c r="I4883" i="47"/>
  <c r="H4395" i="47"/>
  <c r="H3419" i="47"/>
  <c r="I3418" i="47"/>
  <c r="H4799" i="47"/>
  <c r="J4799" i="47"/>
  <c r="H698" i="47"/>
  <c r="H616" i="47"/>
  <c r="H534" i="47"/>
  <c r="H370" i="47"/>
  <c r="H452" i="47"/>
  <c r="H1928" i="47"/>
  <c r="AJ27" i="52"/>
  <c r="AI26" i="52"/>
  <c r="I1843" i="47"/>
  <c r="X39" i="12"/>
  <c r="AK26" i="12"/>
  <c r="AK27" i="44"/>
  <c r="H1759" i="47"/>
  <c r="AJ25" i="52"/>
  <c r="I1758" i="47"/>
  <c r="AK22" i="44"/>
  <c r="I2255" i="47"/>
  <c r="I2168" i="47"/>
  <c r="H15" i="47"/>
  <c r="I15" i="47"/>
  <c r="J15" i="47"/>
  <c r="H3133" i="47"/>
  <c r="AL28" i="45"/>
  <c r="AO32" i="45"/>
  <c r="AG14" i="45"/>
  <c r="AD10" i="45"/>
  <c r="AH24" i="45"/>
  <c r="AM29" i="45"/>
  <c r="AN30" i="45"/>
  <c r="AI25" i="45"/>
  <c r="AI12" i="45"/>
  <c r="W40" i="12"/>
  <c r="AL26" i="44"/>
  <c r="N29" i="12"/>
  <c r="AA16" i="12"/>
  <c r="H2080" i="47"/>
  <c r="AC19" i="44"/>
  <c r="Y40" i="12"/>
  <c r="AL27" i="12"/>
  <c r="AD20" i="44"/>
  <c r="AG23" i="44"/>
  <c r="AH24" i="44"/>
  <c r="AN29" i="44"/>
  <c r="AM29" i="44"/>
  <c r="H1932" i="47"/>
  <c r="I3419" i="47"/>
  <c r="I3670" i="47"/>
  <c r="I5149" i="47"/>
  <c r="J5149" i="47"/>
  <c r="I3854" i="47"/>
  <c r="I3410" i="47"/>
  <c r="I3505" i="47"/>
  <c r="I3323" i="47"/>
  <c r="I3332" i="47"/>
  <c r="J3332" i="47"/>
  <c r="I4971" i="47"/>
  <c r="J5048" i="47"/>
  <c r="AE11" i="45"/>
  <c r="H6626" i="47"/>
  <c r="I3838" i="47"/>
  <c r="H5082" i="47"/>
  <c r="H6134" i="47"/>
  <c r="H3838" i="47"/>
  <c r="H3678" i="47"/>
  <c r="I5379" i="47"/>
  <c r="BQ49" i="52"/>
  <c r="AJ26" i="45"/>
  <c r="H4858" i="47"/>
  <c r="H4860" i="47"/>
  <c r="H1130" i="47"/>
  <c r="I4000" i="47"/>
  <c r="J4000" i="47"/>
  <c r="H4862" i="47"/>
  <c r="BU63" i="52"/>
  <c r="I5063" i="47"/>
  <c r="BS48" i="52"/>
  <c r="BV64" i="52"/>
  <c r="H3920" i="47"/>
  <c r="I3920" i="47"/>
  <c r="J3920" i="47"/>
  <c r="BM53" i="52"/>
  <c r="I4195" i="47"/>
  <c r="I5554" i="47"/>
  <c r="BS61" i="52"/>
  <c r="I4889" i="47"/>
  <c r="AL27" i="45"/>
  <c r="H3429" i="47"/>
  <c r="H5471" i="47"/>
  <c r="BN46" i="52"/>
  <c r="BR60" i="52"/>
  <c r="I5812" i="47"/>
  <c r="H3760" i="47"/>
  <c r="I5039" i="47"/>
  <c r="I5037" i="47"/>
  <c r="I2526" i="47"/>
  <c r="I5040" i="47"/>
  <c r="I5033" i="47"/>
  <c r="I5042" i="47"/>
  <c r="I5031" i="47"/>
  <c r="AB68" i="52"/>
  <c r="AL68" i="52"/>
  <c r="H3345" i="47"/>
  <c r="H4965" i="47"/>
  <c r="H4145" i="47"/>
  <c r="AC9" i="45"/>
  <c r="H4964" i="47"/>
  <c r="I4964" i="47"/>
  <c r="J4964" i="47"/>
  <c r="H3500" i="47"/>
  <c r="H3420" i="47"/>
  <c r="H4392" i="47"/>
  <c r="H3502" i="47"/>
  <c r="H4881" i="47"/>
  <c r="I4881" i="47"/>
  <c r="J4881" i="47"/>
  <c r="AZ42" i="52"/>
  <c r="BJ42" i="52"/>
  <c r="I3246" i="47"/>
  <c r="I5202" i="47"/>
  <c r="H1843" i="47"/>
  <c r="AJ26" i="52"/>
  <c r="I1844" i="47"/>
  <c r="AL27" i="44"/>
  <c r="AK25" i="52"/>
  <c r="I1759" i="47"/>
  <c r="AH24" i="52"/>
  <c r="I1670" i="47"/>
  <c r="H1428" i="47"/>
  <c r="AL22" i="44"/>
  <c r="I2080" i="47"/>
  <c r="H3128" i="47"/>
  <c r="H3125" i="47"/>
  <c r="H3137" i="47"/>
  <c r="AM28" i="45"/>
  <c r="AJ12" i="45"/>
  <c r="AJ25" i="45"/>
  <c r="AD16" i="45"/>
  <c r="AE10" i="45"/>
  <c r="AH14" i="45"/>
  <c r="R40" i="12"/>
  <c r="U37" i="12"/>
  <c r="H1585" i="47"/>
  <c r="AI24" i="44"/>
  <c r="Y41" i="12"/>
  <c r="AM27" i="12"/>
  <c r="H3123" i="47"/>
  <c r="AM28" i="44"/>
  <c r="O31" i="12"/>
  <c r="AC17" i="12"/>
  <c r="AC18" i="44"/>
  <c r="T36" i="12"/>
  <c r="AH22" i="12"/>
  <c r="H2688" i="47"/>
  <c r="I2688" i="47"/>
  <c r="J2688" i="47"/>
  <c r="P32" i="12"/>
  <c r="AD19" i="44"/>
  <c r="AB17" i="44"/>
  <c r="V38" i="12"/>
  <c r="AJ24" i="12"/>
  <c r="W41" i="12"/>
  <c r="AM26" i="44"/>
  <c r="AI23" i="12"/>
  <c r="H1672" i="47"/>
  <c r="AD18" i="12"/>
  <c r="H2340" i="47"/>
  <c r="H1150" i="47"/>
  <c r="I3420" i="47"/>
  <c r="J3420" i="47"/>
  <c r="I3585" i="47"/>
  <c r="I2608" i="47"/>
  <c r="I3594" i="47"/>
  <c r="I5150" i="47"/>
  <c r="J5150" i="47"/>
  <c r="I3771" i="47"/>
  <c r="J3771" i="47"/>
  <c r="I3671" i="47"/>
  <c r="I3496" i="47"/>
  <c r="J3496" i="47"/>
  <c r="I2690" i="47"/>
  <c r="I1496" i="47"/>
  <c r="I4802" i="47"/>
  <c r="I3855" i="47"/>
  <c r="H1048" i="47"/>
  <c r="AF11" i="45"/>
  <c r="I6709" i="47"/>
  <c r="H6709" i="47"/>
  <c r="J6709" i="47"/>
  <c r="AF15" i="45"/>
  <c r="AI13" i="45"/>
  <c r="AK26" i="45"/>
  <c r="I5637" i="47"/>
  <c r="BT62" i="52"/>
  <c r="BS60" i="52"/>
  <c r="I4803" i="47"/>
  <c r="H1295" i="47"/>
  <c r="H967" i="47"/>
  <c r="H3921" i="47"/>
  <c r="I3921" i="47"/>
  <c r="J3921" i="47"/>
  <c r="H5136" i="47"/>
  <c r="I5556" i="47"/>
  <c r="H4947" i="47"/>
  <c r="H885" i="47"/>
  <c r="BV63" i="52"/>
  <c r="I5064" i="47"/>
  <c r="BN52" i="52"/>
  <c r="I4110" i="47"/>
  <c r="I5898" i="47"/>
  <c r="J5898" i="47"/>
  <c r="BR50" i="52"/>
  <c r="H4945" i="47"/>
  <c r="H3430" i="47"/>
  <c r="H5212" i="47"/>
  <c r="H4500" i="47"/>
  <c r="H311" i="47"/>
  <c r="BW64" i="52"/>
  <c r="I5212" i="47"/>
  <c r="BO46" i="52"/>
  <c r="I3595" i="47"/>
  <c r="BT48" i="52"/>
  <c r="I5118" i="47"/>
  <c r="I5125" i="47"/>
  <c r="I5116" i="47"/>
  <c r="I5123" i="47"/>
  <c r="I5117" i="47"/>
  <c r="AD9" i="45"/>
  <c r="H3346" i="47"/>
  <c r="H5047" i="47"/>
  <c r="BM45" i="52"/>
  <c r="I3507" i="47"/>
  <c r="I5462" i="47"/>
  <c r="H5046" i="47"/>
  <c r="H4963" i="47"/>
  <c r="I4963" i="47"/>
  <c r="J4963" i="47"/>
  <c r="H4142" i="47"/>
  <c r="I5288" i="47"/>
  <c r="BK42" i="52"/>
  <c r="I3247" i="47"/>
  <c r="J3247" i="47"/>
  <c r="I3089" i="47"/>
  <c r="AN28" i="44"/>
  <c r="H1844" i="47"/>
  <c r="AL27" i="52"/>
  <c r="AK26" i="52"/>
  <c r="I1845" i="47"/>
  <c r="X41" i="12"/>
  <c r="H1847" i="47"/>
  <c r="AL25" i="52"/>
  <c r="I1760" i="47"/>
  <c r="S41" i="12"/>
  <c r="AM21" i="12"/>
  <c r="H3117" i="47"/>
  <c r="H1180" i="47"/>
  <c r="H6261" i="47"/>
  <c r="H2046" i="47"/>
  <c r="H2053" i="47"/>
  <c r="H2013" i="47"/>
  <c r="H2011" i="47"/>
  <c r="H4703" i="47"/>
  <c r="H2054" i="47"/>
  <c r="H2034" i="47"/>
  <c r="H4621" i="47"/>
  <c r="H2033" i="47"/>
  <c r="H2025" i="47"/>
  <c r="H6097" i="47"/>
  <c r="H3227" i="47"/>
  <c r="H2017" i="47"/>
  <c r="H2015" i="47"/>
  <c r="H4375" i="47"/>
  <c r="I1984" i="47"/>
  <c r="AA16" i="52"/>
  <c r="AN28" i="45"/>
  <c r="AC17" i="45"/>
  <c r="AK25" i="45"/>
  <c r="AI14" i="45"/>
  <c r="AJ24" i="45"/>
  <c r="AC7" i="45"/>
  <c r="AD8" i="45"/>
  <c r="AC18" i="45"/>
  <c r="AE16" i="45"/>
  <c r="AK12" i="45"/>
  <c r="AE19" i="44"/>
  <c r="AI23" i="44"/>
  <c r="U38" i="12"/>
  <c r="AB16" i="44"/>
  <c r="O32" i="12"/>
  <c r="H1064" i="47"/>
  <c r="AD18" i="44"/>
  <c r="Q34" i="12"/>
  <c r="H1238" i="47"/>
  <c r="R41" i="12"/>
  <c r="H1331" i="47"/>
  <c r="AM21" i="44"/>
  <c r="AD17" i="12"/>
  <c r="AC75" i="12"/>
  <c r="BU31" i="12"/>
  <c r="H6051" i="47"/>
  <c r="AC57" i="12"/>
  <c r="BC31" i="12"/>
  <c r="AC67" i="12"/>
  <c r="BM31" i="12"/>
  <c r="H5363" i="47"/>
  <c r="AC45" i="12"/>
  <c r="AQ31" i="12"/>
  <c r="H3471" i="47"/>
  <c r="AC47" i="12"/>
  <c r="AS31" i="12"/>
  <c r="H3643" i="47"/>
  <c r="AC78" i="12"/>
  <c r="BX31" i="12"/>
  <c r="AC66" i="12"/>
  <c r="BL31" i="12"/>
  <c r="H5277" i="47"/>
  <c r="AC54" i="12"/>
  <c r="AC52" i="12"/>
  <c r="AX31" i="12"/>
  <c r="H4073" i="47"/>
  <c r="AC90" i="12"/>
  <c r="H2326" i="47"/>
  <c r="AC73" i="12"/>
  <c r="BS31" i="12"/>
  <c r="H5879" i="47"/>
  <c r="H2253" i="47"/>
  <c r="AC17" i="52"/>
  <c r="AM20" i="12"/>
  <c r="H3116" i="47"/>
  <c r="I3772" i="47"/>
  <c r="CJ63" i="52"/>
  <c r="I5078" i="47"/>
  <c r="I7373" i="47"/>
  <c r="I2691" i="47"/>
  <c r="I2445" i="47"/>
  <c r="BP51" i="52"/>
  <c r="BP84" i="52"/>
  <c r="I5641" i="47"/>
  <c r="I5151" i="47"/>
  <c r="I2609" i="47"/>
  <c r="I3679" i="47"/>
  <c r="J3679" i="47"/>
  <c r="H3513" i="47"/>
  <c r="H5295" i="47"/>
  <c r="AG11" i="45"/>
  <c r="I5723" i="47"/>
  <c r="BP47" i="52"/>
  <c r="I3682" i="47"/>
  <c r="I5246" i="47"/>
  <c r="H3839" i="47"/>
  <c r="AG15" i="45"/>
  <c r="H5252" i="47"/>
  <c r="H6710" i="47"/>
  <c r="AJ13" i="45"/>
  <c r="AL26" i="45"/>
  <c r="BS50" i="52"/>
  <c r="BT60" i="52"/>
  <c r="I4804" i="47"/>
  <c r="BO52" i="52"/>
  <c r="I3922" i="47"/>
  <c r="BX64" i="52"/>
  <c r="I5152" i="47"/>
  <c r="J5152" i="47"/>
  <c r="I5472" i="47"/>
  <c r="J5472" i="47"/>
  <c r="H4974" i="47"/>
  <c r="I4974" i="47"/>
  <c r="J4974" i="47"/>
  <c r="H5055" i="47"/>
  <c r="H5294" i="47"/>
  <c r="BU61" i="52"/>
  <c r="I4891" i="47"/>
  <c r="I5055" i="47"/>
  <c r="I4002" i="47"/>
  <c r="H886" i="47"/>
  <c r="H1049" i="47"/>
  <c r="I5294" i="47"/>
  <c r="H5635" i="47"/>
  <c r="I5635" i="47"/>
  <c r="J5635" i="47"/>
  <c r="H1214" i="47"/>
  <c r="AO28" i="45"/>
  <c r="BY64" i="52"/>
  <c r="J64" i="52"/>
  <c r="BJ12" i="52"/>
  <c r="I666" i="47"/>
  <c r="I4951" i="47"/>
  <c r="I4957" i="47"/>
  <c r="I2525" i="47"/>
  <c r="I4952" i="47"/>
  <c r="I2361" i="47"/>
  <c r="I4960" i="47"/>
  <c r="H3347" i="47"/>
  <c r="H5128" i="47"/>
  <c r="I5128" i="47"/>
  <c r="BN44" i="52"/>
  <c r="I3422" i="47"/>
  <c r="H3254" i="47"/>
  <c r="H3256" i="47"/>
  <c r="I5132" i="47"/>
  <c r="J5132" i="47"/>
  <c r="H4893" i="47"/>
  <c r="I5045" i="47"/>
  <c r="BM43" i="52"/>
  <c r="I3335" i="47"/>
  <c r="BL42" i="52"/>
  <c r="BC42" i="52"/>
  <c r="I3239" i="47"/>
  <c r="AM27" i="52"/>
  <c r="I1933" i="47"/>
  <c r="BY27" i="52"/>
  <c r="I1971" i="47"/>
  <c r="Y69" i="52"/>
  <c r="AN27" i="44"/>
  <c r="X79" i="52"/>
  <c r="BY26" i="52"/>
  <c r="I1885" i="47"/>
  <c r="I2861" i="47"/>
  <c r="AH22" i="52"/>
  <c r="I1498" i="47"/>
  <c r="AD18" i="52"/>
  <c r="H2093" i="47"/>
  <c r="H2100" i="47"/>
  <c r="H2105" i="47"/>
  <c r="H4622" i="47"/>
  <c r="H2103" i="47"/>
  <c r="H2099" i="47"/>
  <c r="H2019" i="47"/>
  <c r="H2097" i="47"/>
  <c r="H3228" i="47"/>
  <c r="H2096" i="47"/>
  <c r="H2095" i="47"/>
  <c r="H3310" i="47"/>
  <c r="H2174" i="47"/>
  <c r="H5032" i="47"/>
  <c r="H4458" i="47"/>
  <c r="H4950" i="47"/>
  <c r="H4786" i="47"/>
  <c r="AA15" i="52"/>
  <c r="I889" i="47"/>
  <c r="H3613" i="47"/>
  <c r="H4351" i="47"/>
  <c r="H3859" i="47"/>
  <c r="H18" i="47"/>
  <c r="H6155" i="47"/>
  <c r="H6237" i="47"/>
  <c r="H4105" i="47"/>
  <c r="AL12" i="45"/>
  <c r="AF16" i="45"/>
  <c r="AD18" i="45"/>
  <c r="AE8" i="45"/>
  <c r="AK24" i="45"/>
  <c r="AC19" i="45"/>
  <c r="AG20" i="44"/>
  <c r="M31" i="12"/>
  <c r="AC16" i="44"/>
  <c r="AE18" i="44"/>
  <c r="N32" i="12"/>
  <c r="V40" i="12"/>
  <c r="AL24" i="12"/>
  <c r="H3034" i="47"/>
  <c r="AK24" i="44"/>
  <c r="U39" i="12"/>
  <c r="H1587" i="47"/>
  <c r="T38" i="12"/>
  <c r="Q64" i="52"/>
  <c r="I5093" i="47"/>
  <c r="K64" i="52"/>
  <c r="BJ13" i="52"/>
  <c r="I752" i="47"/>
  <c r="AK23" i="12"/>
  <c r="H2947" i="47"/>
  <c r="CJ31" i="12"/>
  <c r="H7341" i="47"/>
  <c r="BP81" i="52"/>
  <c r="BP83" i="52"/>
  <c r="BQ51" i="52"/>
  <c r="I5727" i="47"/>
  <c r="CJ42" i="52"/>
  <c r="I3272" i="47"/>
  <c r="I7352" i="47"/>
  <c r="I3508" i="47"/>
  <c r="I3248" i="47"/>
  <c r="I3413" i="47"/>
  <c r="J3413" i="47"/>
  <c r="BQ47" i="52"/>
  <c r="I5377" i="47"/>
  <c r="AH11" i="45"/>
  <c r="H1050" i="47"/>
  <c r="H6711" i="47"/>
  <c r="AK13" i="45"/>
  <c r="AM26" i="45"/>
  <c r="BV62" i="52"/>
  <c r="I5728" i="47"/>
  <c r="H2035" i="47"/>
  <c r="AO27" i="45"/>
  <c r="H5137" i="47"/>
  <c r="H3763" i="47"/>
  <c r="I5137" i="47"/>
  <c r="BN54" i="52"/>
  <c r="I5056" i="47"/>
  <c r="BM55" i="52"/>
  <c r="I5558" i="47"/>
  <c r="J5558" i="47"/>
  <c r="I5808" i="47"/>
  <c r="H1133" i="47"/>
  <c r="H1297" i="47"/>
  <c r="H887" i="47"/>
  <c r="BV48" i="52"/>
  <c r="I3774" i="47"/>
  <c r="J3774" i="47"/>
  <c r="I4878" i="47"/>
  <c r="I4877" i="47"/>
  <c r="AM64" i="52"/>
  <c r="AE64" i="52"/>
  <c r="AD64" i="52"/>
  <c r="BJ32" i="52"/>
  <c r="I2386" i="47"/>
  <c r="I4879" i="47"/>
  <c r="I4871" i="47"/>
  <c r="I2360" i="47"/>
  <c r="I4876" i="47"/>
  <c r="I5211" i="47"/>
  <c r="AF9" i="45"/>
  <c r="H3338" i="47"/>
  <c r="BO44" i="52"/>
  <c r="I3423" i="47"/>
  <c r="J3423" i="47"/>
  <c r="H4813" i="47"/>
  <c r="I5460" i="47"/>
  <c r="J5460" i="47"/>
  <c r="H4306" i="47"/>
  <c r="I4783" i="47"/>
  <c r="X67" i="52"/>
  <c r="AM26" i="52"/>
  <c r="X69" i="52"/>
  <c r="I5530" i="47"/>
  <c r="I4863" i="47"/>
  <c r="I2947" i="47"/>
  <c r="AJ23" i="52"/>
  <c r="I1586" i="47"/>
  <c r="H2314" i="47"/>
  <c r="H6263" i="47"/>
  <c r="H3311" i="47"/>
  <c r="H2182" i="47"/>
  <c r="H2191" i="47"/>
  <c r="H2190" i="47"/>
  <c r="H2180" i="47"/>
  <c r="H2184" i="47"/>
  <c r="H2101" i="47"/>
  <c r="H6017" i="47"/>
  <c r="H4705" i="47"/>
  <c r="H3229" i="47"/>
  <c r="H2186" i="47"/>
  <c r="H2187" i="47"/>
  <c r="AE17" i="45"/>
  <c r="AK14" i="45"/>
  <c r="AE7" i="45"/>
  <c r="AH10" i="45"/>
  <c r="AM25" i="45"/>
  <c r="AD6" i="45"/>
  <c r="AL24" i="45"/>
  <c r="AE18" i="45"/>
  <c r="AG16" i="45"/>
  <c r="AM12" i="45"/>
  <c r="AB10" i="44"/>
  <c r="I29" i="12"/>
  <c r="T39" i="12"/>
  <c r="AK23" i="44"/>
  <c r="H30" i="12"/>
  <c r="P35" i="12"/>
  <c r="O34" i="12"/>
  <c r="AF18" i="44"/>
  <c r="J29" i="12"/>
  <c r="AH20" i="44"/>
  <c r="V41" i="12"/>
  <c r="AM24" i="12"/>
  <c r="H3120" i="47"/>
  <c r="AM25" i="44"/>
  <c r="N33" i="12"/>
  <c r="AE16" i="12"/>
  <c r="H2424" i="47"/>
  <c r="AE17" i="44"/>
  <c r="AD16" i="44"/>
  <c r="AK22" i="12"/>
  <c r="H2946" i="47"/>
  <c r="H1501" i="47"/>
  <c r="BQ87" i="52"/>
  <c r="I7123" i="47"/>
  <c r="BQ84" i="52"/>
  <c r="BQ86" i="52"/>
  <c r="I3327" i="47"/>
  <c r="I2606" i="47"/>
  <c r="I3858" i="47"/>
  <c r="J3858" i="47"/>
  <c r="I1238" i="47"/>
  <c r="J1238" i="47"/>
  <c r="BP53" i="52"/>
  <c r="I4198" i="47"/>
  <c r="I5643" i="47"/>
  <c r="I4805" i="47"/>
  <c r="J4805" i="47"/>
  <c r="I3841" i="47"/>
  <c r="I5299" i="47"/>
  <c r="I5409" i="47"/>
  <c r="H5409" i="47"/>
  <c r="H3841" i="47"/>
  <c r="H5411" i="47"/>
  <c r="H5408" i="47"/>
  <c r="AI15" i="45"/>
  <c r="BU49" i="52"/>
  <c r="AL13" i="45"/>
  <c r="BW62" i="52"/>
  <c r="I4979" i="47"/>
  <c r="J4979" i="47"/>
  <c r="AN26" i="45"/>
  <c r="H970" i="47"/>
  <c r="H4503" i="47"/>
  <c r="H4004" i="47"/>
  <c r="I4004" i="47"/>
  <c r="J4004" i="47"/>
  <c r="BW48" i="52"/>
  <c r="BU50" i="52"/>
  <c r="I3945" i="47"/>
  <c r="H314" i="47"/>
  <c r="BV60" i="52"/>
  <c r="I4806" i="47"/>
  <c r="BO54" i="52"/>
  <c r="H4085" i="47"/>
  <c r="H5138" i="47"/>
  <c r="I5814" i="47"/>
  <c r="H888" i="47"/>
  <c r="I5138" i="47"/>
  <c r="I4085" i="47"/>
  <c r="J4085" i="47"/>
  <c r="H3924" i="47"/>
  <c r="I5559" i="47"/>
  <c r="H1134" i="47"/>
  <c r="BR46" i="52"/>
  <c r="I3598" i="47"/>
  <c r="BW61" i="52"/>
  <c r="H3602" i="47"/>
  <c r="H5870" i="47"/>
  <c r="H3764" i="47"/>
  <c r="J3764" i="47"/>
  <c r="I2359" i="47"/>
  <c r="I4793" i="47"/>
  <c r="I4790" i="47"/>
  <c r="I2441" i="47"/>
  <c r="I4786" i="47"/>
  <c r="I4791" i="47"/>
  <c r="I4788" i="47"/>
  <c r="H5293" i="47"/>
  <c r="BP45" i="52"/>
  <c r="I3510" i="47"/>
  <c r="J3510" i="47"/>
  <c r="I5721" i="47"/>
  <c r="AG9" i="45"/>
  <c r="H5292" i="47"/>
  <c r="I5474" i="47"/>
  <c r="I5219" i="47"/>
  <c r="H4894" i="47"/>
  <c r="H4328" i="47"/>
  <c r="H4224" i="47"/>
  <c r="BN42" i="52"/>
  <c r="I3250" i="47"/>
  <c r="J3250" i="47"/>
  <c r="I4946" i="47"/>
  <c r="AL24" i="52"/>
  <c r="I1674" i="47"/>
  <c r="I1383" i="47"/>
  <c r="I1389" i="47"/>
  <c r="I1385" i="47"/>
  <c r="I4777" i="47"/>
  <c r="I1303" i="47"/>
  <c r="I1295" i="47"/>
  <c r="I1297" i="47"/>
  <c r="I1299" i="47"/>
  <c r="I1300" i="47"/>
  <c r="I1306" i="47"/>
  <c r="I1304" i="47"/>
  <c r="I4694" i="47"/>
  <c r="J4694" i="47"/>
  <c r="H2276" i="47"/>
  <c r="H4706" i="47"/>
  <c r="H2274" i="47"/>
  <c r="H4542" i="47"/>
  <c r="H2283" i="47"/>
  <c r="H6182" i="47"/>
  <c r="H4132" i="47"/>
  <c r="H3640" i="47"/>
  <c r="H2188" i="47"/>
  <c r="H2268" i="47"/>
  <c r="H2272" i="47"/>
  <c r="H2262" i="47"/>
  <c r="H2267" i="47"/>
  <c r="H2275" i="47"/>
  <c r="H2293" i="47"/>
  <c r="H5034" i="47"/>
  <c r="AC15" i="52"/>
  <c r="I2075" i="47"/>
  <c r="I20" i="47"/>
  <c r="H20" i="47"/>
  <c r="J20" i="47"/>
  <c r="AF17" i="45"/>
  <c r="AN12" i="45"/>
  <c r="AE6" i="45"/>
  <c r="AC21" i="45"/>
  <c r="AL14" i="45"/>
  <c r="AH16" i="45"/>
  <c r="AG8" i="45"/>
  <c r="AN25" i="45"/>
  <c r="AD20" i="45"/>
  <c r="AF7" i="45"/>
  <c r="AF17" i="44"/>
  <c r="Q37" i="12"/>
  <c r="AI19" i="12"/>
  <c r="H2771" i="47"/>
  <c r="J2771" i="47"/>
  <c r="P36" i="12"/>
  <c r="H1154" i="47"/>
  <c r="AH19" i="44"/>
  <c r="T40" i="12"/>
  <c r="H1502" i="47"/>
  <c r="M33" i="12"/>
  <c r="L31" i="12"/>
  <c r="H805" i="47"/>
  <c r="J30" i="12"/>
  <c r="U41" i="12"/>
  <c r="AM23" i="12"/>
  <c r="H3119" i="47"/>
  <c r="H31" i="12"/>
  <c r="AC10" i="12"/>
  <c r="H2246" i="47"/>
  <c r="I30" i="12"/>
  <c r="AB11" i="12"/>
  <c r="H2161" i="47"/>
  <c r="AB12" i="44"/>
  <c r="G31" i="12"/>
  <c r="H375" i="47"/>
  <c r="H546" i="47"/>
  <c r="I1381" i="47"/>
  <c r="H461" i="47"/>
  <c r="I5411" i="47"/>
  <c r="I4893" i="47"/>
  <c r="J4893" i="47"/>
  <c r="CJ66" i="52"/>
  <c r="I7376" i="47"/>
  <c r="I2605" i="47"/>
  <c r="BQ53" i="52"/>
  <c r="I5729" i="47"/>
  <c r="BS87" i="52"/>
  <c r="I5899" i="47"/>
  <c r="BM57" i="52"/>
  <c r="BM90" i="52"/>
  <c r="I5389" i="47"/>
  <c r="I3775" i="47"/>
  <c r="J3775" i="47"/>
  <c r="I3843" i="47"/>
  <c r="AJ11" i="45"/>
  <c r="H3516" i="47"/>
  <c r="I5541" i="47"/>
  <c r="I5381" i="47"/>
  <c r="H5491" i="47"/>
  <c r="H5490" i="47"/>
  <c r="BT51" i="52"/>
  <c r="BT83" i="52"/>
  <c r="AJ15" i="45"/>
  <c r="H5493" i="47"/>
  <c r="H5494" i="47"/>
  <c r="H3842" i="47"/>
  <c r="H3683" i="47"/>
  <c r="I3683" i="47"/>
  <c r="J3683" i="47"/>
  <c r="BV49" i="52"/>
  <c r="I3860" i="47"/>
  <c r="J3860" i="47"/>
  <c r="BX62" i="52"/>
  <c r="I4980" i="47"/>
  <c r="H4086" i="47"/>
  <c r="I4701" i="47"/>
  <c r="J4701" i="47"/>
  <c r="I4703" i="47"/>
  <c r="H1135" i="47"/>
  <c r="I4086" i="47"/>
  <c r="J4086" i="47"/>
  <c r="I5301" i="47"/>
  <c r="BX48" i="52"/>
  <c r="I3776" i="47"/>
  <c r="I4699" i="47"/>
  <c r="J4699" i="47"/>
  <c r="H1299" i="47"/>
  <c r="J1299" i="47"/>
  <c r="H971" i="47"/>
  <c r="H5264" i="47"/>
  <c r="H3925" i="47"/>
  <c r="H5464" i="47"/>
  <c r="I2440" i="47"/>
  <c r="H1217" i="47"/>
  <c r="I5645" i="47"/>
  <c r="I5980" i="47"/>
  <c r="BX61" i="52"/>
  <c r="I4894" i="47"/>
  <c r="J4894" i="47"/>
  <c r="BW60" i="52"/>
  <c r="I4807" i="47"/>
  <c r="I5464" i="47"/>
  <c r="BR52" i="52"/>
  <c r="I2276" i="47"/>
  <c r="J2276" i="47"/>
  <c r="H5255" i="47"/>
  <c r="I5375" i="47"/>
  <c r="BQ45" i="52"/>
  <c r="I3511" i="47"/>
  <c r="I5806" i="47"/>
  <c r="I4976" i="47"/>
  <c r="I5560" i="47"/>
  <c r="J5560" i="47"/>
  <c r="BN56" i="52"/>
  <c r="I5719" i="47"/>
  <c r="I5291" i="47"/>
  <c r="BP43" i="52"/>
  <c r="I3338" i="47"/>
  <c r="H5291" i="47"/>
  <c r="J5291" i="47"/>
  <c r="H5208" i="47"/>
  <c r="BO42" i="52"/>
  <c r="H1184" i="47"/>
  <c r="AG18" i="52"/>
  <c r="H2351" i="47"/>
  <c r="H3231" i="47"/>
  <c r="H2355" i="47"/>
  <c r="H4461" i="47"/>
  <c r="H2270" i="47"/>
  <c r="AG17" i="52"/>
  <c r="H6265" i="47"/>
  <c r="H2349" i="47"/>
  <c r="H2354" i="47"/>
  <c r="H2359" i="47"/>
  <c r="H2363" i="47"/>
  <c r="J2363" i="47"/>
  <c r="H5117" i="47"/>
  <c r="H2361" i="47"/>
  <c r="J2361" i="47"/>
  <c r="H2357" i="47"/>
  <c r="H3313" i="47"/>
  <c r="I2161" i="47"/>
  <c r="H521" i="47"/>
  <c r="AA11" i="52"/>
  <c r="I521" i="47"/>
  <c r="H440" i="47"/>
  <c r="I440" i="47"/>
  <c r="J440" i="47"/>
  <c r="I2246" i="47"/>
  <c r="I2245" i="47"/>
  <c r="H21" i="47"/>
  <c r="I21" i="47"/>
  <c r="J21" i="47"/>
  <c r="I1317" i="47"/>
  <c r="AG17" i="45"/>
  <c r="AO12" i="45"/>
  <c r="AF19" i="45"/>
  <c r="AC22" i="45"/>
  <c r="AM14" i="45"/>
  <c r="AD21" i="45"/>
  <c r="AG7" i="45"/>
  <c r="AE20" i="45"/>
  <c r="AH8" i="45"/>
  <c r="AJ10" i="45"/>
  <c r="AG17" i="44"/>
  <c r="AD10" i="44"/>
  <c r="H32" i="12"/>
  <c r="AD10" i="12"/>
  <c r="H2332" i="47"/>
  <c r="AD11" i="44"/>
  <c r="AC13" i="44"/>
  <c r="L32" i="12"/>
  <c r="H806" i="47"/>
  <c r="AD15" i="44"/>
  <c r="AM23" i="44"/>
  <c r="AI19" i="44"/>
  <c r="Q38" i="12"/>
  <c r="AJ19" i="12"/>
  <c r="H2857" i="47"/>
  <c r="I2857" i="47"/>
  <c r="J2857" i="47"/>
  <c r="AJ20" i="44"/>
  <c r="AC12" i="44"/>
  <c r="K32" i="12"/>
  <c r="AH18" i="44"/>
  <c r="BS82" i="52"/>
  <c r="I6695" i="47"/>
  <c r="BS81" i="52"/>
  <c r="BS84" i="52"/>
  <c r="I6867" i="47"/>
  <c r="BS86" i="52"/>
  <c r="I7039" i="47"/>
  <c r="AD13" i="12"/>
  <c r="H2335" i="47"/>
  <c r="H720" i="47"/>
  <c r="H462" i="47"/>
  <c r="BS83" i="52"/>
  <c r="I6781" i="47"/>
  <c r="I1153" i="47"/>
  <c r="I3251" i="47"/>
  <c r="J3251" i="47"/>
  <c r="BN57" i="52"/>
  <c r="I5475" i="47"/>
  <c r="I4709" i="47"/>
  <c r="I5494" i="47"/>
  <c r="J5494" i="47"/>
  <c r="I5491" i="47"/>
  <c r="I5463" i="47"/>
  <c r="AK11" i="45"/>
  <c r="H1053" i="47"/>
  <c r="H3517" i="47"/>
  <c r="H5575" i="47"/>
  <c r="H5576" i="47"/>
  <c r="BU51" i="52"/>
  <c r="AK15" i="45"/>
  <c r="H5578" i="47"/>
  <c r="BT86" i="52"/>
  <c r="BT87" i="52"/>
  <c r="BT81" i="52"/>
  <c r="I6610" i="47"/>
  <c r="H5573" i="47"/>
  <c r="H3843" i="47"/>
  <c r="J3843" i="47"/>
  <c r="I3766" i="47"/>
  <c r="H4006" i="47"/>
  <c r="I5731" i="47"/>
  <c r="J5731" i="47"/>
  <c r="BT46" i="52"/>
  <c r="I5816" i="47"/>
  <c r="H3926" i="47"/>
  <c r="H5546" i="47"/>
  <c r="I5383" i="47"/>
  <c r="I4006" i="47"/>
  <c r="BP55" i="52"/>
  <c r="I5546" i="47"/>
  <c r="J5464" i="47"/>
  <c r="H1136" i="47"/>
  <c r="BS53" i="52"/>
  <c r="I4201" i="47"/>
  <c r="J4201" i="47"/>
  <c r="BX60" i="52"/>
  <c r="H5360" i="47"/>
  <c r="BY60" i="52"/>
  <c r="J5375" i="47"/>
  <c r="I5893" i="47"/>
  <c r="AI9" i="45"/>
  <c r="I5476" i="47"/>
  <c r="J5476" i="47"/>
  <c r="I5221" i="47"/>
  <c r="BO56" i="52"/>
  <c r="H5059" i="47"/>
  <c r="I5059" i="47"/>
  <c r="J5059" i="47"/>
  <c r="I5058" i="47"/>
  <c r="H4978" i="47"/>
  <c r="I4978" i="47"/>
  <c r="J4978" i="47"/>
  <c r="I5391" i="47"/>
  <c r="J5391" i="47"/>
  <c r="H5221" i="47"/>
  <c r="J5221" i="47"/>
  <c r="I5805" i="47"/>
  <c r="BQ43" i="52"/>
  <c r="I3339" i="47"/>
  <c r="H5290" i="47"/>
  <c r="I5290" i="47"/>
  <c r="I4616" i="47"/>
  <c r="I4698" i="47"/>
  <c r="I4780" i="47"/>
  <c r="AL22" i="52"/>
  <c r="AI19" i="52"/>
  <c r="I1241" i="47"/>
  <c r="AH18" i="52"/>
  <c r="I1154" i="47"/>
  <c r="H6184" i="47"/>
  <c r="H4708" i="47"/>
  <c r="H4626" i="47"/>
  <c r="H2449" i="47"/>
  <c r="H5446" i="47"/>
  <c r="H2352" i="47"/>
  <c r="H2443" i="47"/>
  <c r="H4134" i="47"/>
  <c r="H3314" i="47"/>
  <c r="H6348" i="47"/>
  <c r="H2428" i="47"/>
  <c r="H4462" i="47"/>
  <c r="H2436" i="47"/>
  <c r="H2445" i="47"/>
  <c r="J2445" i="47"/>
  <c r="H2447" i="47"/>
  <c r="H2441" i="47"/>
  <c r="H4790" i="47"/>
  <c r="H2311" i="47"/>
  <c r="AE15" i="52"/>
  <c r="I893" i="47"/>
  <c r="I2336" i="47"/>
  <c r="AC14" i="52"/>
  <c r="I805" i="47"/>
  <c r="J805" i="47"/>
  <c r="I2335" i="47"/>
  <c r="AC13" i="52"/>
  <c r="I719" i="47"/>
  <c r="AB12" i="52"/>
  <c r="J521" i="47"/>
  <c r="AB11" i="52"/>
  <c r="I546" i="47"/>
  <c r="I2332" i="47"/>
  <c r="AC10" i="52"/>
  <c r="I461" i="47"/>
  <c r="H359" i="47"/>
  <c r="I359" i="47"/>
  <c r="H1399" i="47"/>
  <c r="I1399" i="47"/>
  <c r="J1399" i="47"/>
  <c r="AH17" i="45"/>
  <c r="AO24" i="45"/>
  <c r="AK10" i="45"/>
  <c r="AH7" i="45"/>
  <c r="AG6" i="45"/>
  <c r="AE21" i="45"/>
  <c r="AN14" i="45"/>
  <c r="AH18" i="45"/>
  <c r="AI8" i="45"/>
  <c r="AF20" i="45"/>
  <c r="AD22" i="45"/>
  <c r="AC23" i="45"/>
  <c r="AG19" i="45"/>
  <c r="K33" i="12"/>
  <c r="AE14" i="44"/>
  <c r="AD12" i="44"/>
  <c r="Q39" i="12"/>
  <c r="AK19" i="12"/>
  <c r="H2943" i="47"/>
  <c r="AK20" i="44"/>
  <c r="P38" i="12"/>
  <c r="AJ18" i="12"/>
  <c r="AJ19" i="44"/>
  <c r="AE11" i="44"/>
  <c r="G33" i="12"/>
  <c r="AE10" i="44"/>
  <c r="O37" i="12"/>
  <c r="AI17" i="12"/>
  <c r="AI76" i="12"/>
  <c r="BV37" i="12"/>
  <c r="H6143" i="47"/>
  <c r="AI18" i="44"/>
  <c r="M35" i="12"/>
  <c r="AG15" i="12"/>
  <c r="H2595" i="47"/>
  <c r="AG16" i="44"/>
  <c r="J32" i="12"/>
  <c r="H634" i="47"/>
  <c r="AD13" i="44"/>
  <c r="N36" i="12"/>
  <c r="CC73" i="52"/>
  <c r="I5931" i="47"/>
  <c r="AD12" i="12"/>
  <c r="H2334" i="47"/>
  <c r="J2334" i="47"/>
  <c r="H1243" i="47"/>
  <c r="H1156" i="47"/>
  <c r="I3600" i="47"/>
  <c r="I5573" i="47"/>
  <c r="I5574" i="47"/>
  <c r="I5578" i="47"/>
  <c r="I1502" i="47"/>
  <c r="I5575" i="47"/>
  <c r="I5579" i="47"/>
  <c r="I4808" i="47"/>
  <c r="I6153" i="47"/>
  <c r="AL11" i="45"/>
  <c r="BU47" i="52"/>
  <c r="I3687" i="47"/>
  <c r="J3687" i="47"/>
  <c r="I5660" i="47"/>
  <c r="H5660" i="47"/>
  <c r="J5660" i="47"/>
  <c r="H5655" i="47"/>
  <c r="I5545" i="47"/>
  <c r="I5657" i="47"/>
  <c r="AL15" i="45"/>
  <c r="BV51" i="52"/>
  <c r="H5662" i="47"/>
  <c r="I5655" i="47"/>
  <c r="I5659" i="47"/>
  <c r="BU87" i="52"/>
  <c r="AO13" i="45"/>
  <c r="BY49" i="52"/>
  <c r="Z49" i="52"/>
  <c r="AU28" i="52"/>
  <c r="I2027" i="47"/>
  <c r="H3685" i="47"/>
  <c r="I2521" i="47"/>
  <c r="H2521" i="47"/>
  <c r="J2521" i="47"/>
  <c r="I4620" i="47"/>
  <c r="I4622" i="47"/>
  <c r="J4622" i="47"/>
  <c r="I4618" i="47"/>
  <c r="I2357" i="47"/>
  <c r="J2357" i="47"/>
  <c r="I2275" i="47"/>
  <c r="I4613" i="47"/>
  <c r="H1301" i="47"/>
  <c r="BX50" i="52"/>
  <c r="I3948" i="47"/>
  <c r="I3767" i="47"/>
  <c r="BT52" i="52"/>
  <c r="I4116" i="47"/>
  <c r="I3927" i="47"/>
  <c r="H973" i="47"/>
  <c r="H4007" i="47"/>
  <c r="I4007" i="47"/>
  <c r="J4007" i="47"/>
  <c r="BR54" i="52"/>
  <c r="I4286" i="47"/>
  <c r="J4286" i="47"/>
  <c r="BU46" i="52"/>
  <c r="I3601" i="47"/>
  <c r="BQ55" i="52"/>
  <c r="I4088" i="47"/>
  <c r="H1054" i="47"/>
  <c r="H1219" i="47"/>
  <c r="H5426" i="47"/>
  <c r="H3927" i="47"/>
  <c r="J3927" i="47"/>
  <c r="I4531" i="47"/>
  <c r="J4531" i="47"/>
  <c r="I4538" i="47"/>
  <c r="I2274" i="47"/>
  <c r="I4535" i="47"/>
  <c r="I4539" i="47"/>
  <c r="I4530" i="47"/>
  <c r="I2438" i="47"/>
  <c r="I2356" i="47"/>
  <c r="J2356" i="47"/>
  <c r="I2520" i="47"/>
  <c r="AM60" i="52"/>
  <c r="BS45" i="52"/>
  <c r="I5303" i="47"/>
  <c r="H5058" i="47"/>
  <c r="J5058" i="47"/>
  <c r="BM59" i="52"/>
  <c r="I4711" i="47"/>
  <c r="I5562" i="47"/>
  <c r="J5562" i="47"/>
  <c r="BN58" i="52"/>
  <c r="I5891" i="47"/>
  <c r="BR43" i="52"/>
  <c r="I3340" i="47"/>
  <c r="J3340" i="47"/>
  <c r="I5804" i="47"/>
  <c r="I4615" i="47"/>
  <c r="I5927" i="47"/>
  <c r="AJ19" i="52"/>
  <c r="I1242" i="47"/>
  <c r="I2943" i="47"/>
  <c r="H6103" i="47"/>
  <c r="H4463" i="47"/>
  <c r="H2517" i="47"/>
  <c r="H6267" i="47"/>
  <c r="H6431" i="47"/>
  <c r="H2520" i="47"/>
  <c r="H5119" i="47"/>
  <c r="H4791" i="47"/>
  <c r="J4791" i="47"/>
  <c r="H2525" i="47"/>
  <c r="J2525" i="47"/>
  <c r="H2434" i="47"/>
  <c r="H6021" i="47"/>
  <c r="H6185" i="47"/>
  <c r="H2532" i="47"/>
  <c r="J2532" i="47"/>
  <c r="H5037" i="47"/>
  <c r="H4627" i="47"/>
  <c r="H2530" i="47"/>
  <c r="J2530" i="47"/>
  <c r="AD14" i="52"/>
  <c r="AD13" i="52"/>
  <c r="H523" i="47"/>
  <c r="I523" i="47"/>
  <c r="AD10" i="52"/>
  <c r="I442" i="47"/>
  <c r="H442" i="47"/>
  <c r="AI17" i="45"/>
  <c r="AH19" i="45"/>
  <c r="AE22" i="45"/>
  <c r="AI7" i="45"/>
  <c r="AG20" i="45"/>
  <c r="AI18" i="45"/>
  <c r="AF21" i="45"/>
  <c r="AH6" i="45"/>
  <c r="AK16" i="45"/>
  <c r="AL10" i="45"/>
  <c r="N37" i="12"/>
  <c r="AI16" i="12"/>
  <c r="H2768" i="47"/>
  <c r="I2768" i="47"/>
  <c r="J2768" i="47"/>
  <c r="AI17" i="44"/>
  <c r="H34" i="12"/>
  <c r="H464" i="47"/>
  <c r="AL20" i="44"/>
  <c r="K34" i="12"/>
  <c r="AF14" i="44"/>
  <c r="J33" i="12"/>
  <c r="AE13" i="44"/>
  <c r="M36" i="12"/>
  <c r="AJ18" i="44"/>
  <c r="L34" i="12"/>
  <c r="H808" i="47"/>
  <c r="AF15" i="44"/>
  <c r="P39" i="12"/>
  <c r="I33" i="12"/>
  <c r="AE11" i="12"/>
  <c r="AE12" i="44"/>
  <c r="F29" i="12"/>
  <c r="AA8" i="12"/>
  <c r="H2072" i="47"/>
  <c r="J49" i="52"/>
  <c r="I3796" i="47"/>
  <c r="H983" i="47"/>
  <c r="AF10" i="12"/>
  <c r="H2504" i="47"/>
  <c r="AI17" i="52"/>
  <c r="I2769" i="47"/>
  <c r="AI64" i="12"/>
  <c r="H2816" i="47"/>
  <c r="AI45" i="12"/>
  <c r="AQ37" i="12"/>
  <c r="H3477" i="47"/>
  <c r="AI47" i="12"/>
  <c r="AS37" i="12"/>
  <c r="H3649" i="47"/>
  <c r="AI43" i="12"/>
  <c r="AO37" i="12"/>
  <c r="H3305" i="47"/>
  <c r="AI90" i="12"/>
  <c r="CJ37" i="12"/>
  <c r="H7347" i="47"/>
  <c r="BP57" i="52"/>
  <c r="I5647" i="47"/>
  <c r="J5647" i="47"/>
  <c r="I2180" i="47"/>
  <c r="I2603" i="47"/>
  <c r="I2262" i="47"/>
  <c r="I2684" i="47"/>
  <c r="I4626" i="47"/>
  <c r="J4626" i="47"/>
  <c r="I3513" i="47"/>
  <c r="J3513" i="47"/>
  <c r="J2520" i="47"/>
  <c r="BV47" i="52"/>
  <c r="AM11" i="45"/>
  <c r="I5737" i="47"/>
  <c r="I5739" i="47"/>
  <c r="H6306" i="47"/>
  <c r="AM15" i="45"/>
  <c r="BW51" i="52"/>
  <c r="I5743" i="47"/>
  <c r="I5741" i="47"/>
  <c r="I5744" i="47"/>
  <c r="H5737" i="47"/>
  <c r="BV83" i="52"/>
  <c r="CC76" i="52"/>
  <c r="I6189" i="47"/>
  <c r="J5657" i="47"/>
  <c r="H5741" i="47"/>
  <c r="H5743" i="47"/>
  <c r="AL49" i="52"/>
  <c r="AH49" i="52"/>
  <c r="I3820" i="47"/>
  <c r="AA49" i="52"/>
  <c r="H400" i="47"/>
  <c r="BV46" i="52"/>
  <c r="I5466" i="47"/>
  <c r="H1220" i="47"/>
  <c r="H3928" i="47"/>
  <c r="BU53" i="52"/>
  <c r="I4203" i="47"/>
  <c r="J4203" i="47"/>
  <c r="H1466" i="47"/>
  <c r="H154" i="47"/>
  <c r="H318" i="47"/>
  <c r="H1055" i="47"/>
  <c r="BS54" i="52"/>
  <c r="I4287" i="47"/>
  <c r="BU52" i="52"/>
  <c r="I4117" i="47"/>
  <c r="J4117" i="47"/>
  <c r="H974" i="47"/>
  <c r="H3437" i="47"/>
  <c r="J3437" i="47"/>
  <c r="I4454" i="47"/>
  <c r="I2355" i="47"/>
  <c r="J2355" i="47"/>
  <c r="I2437" i="47"/>
  <c r="I4455" i="47"/>
  <c r="J4455" i="47"/>
  <c r="I2519" i="47"/>
  <c r="AK9" i="45"/>
  <c r="I6064" i="47"/>
  <c r="J6064" i="47"/>
  <c r="I5385" i="47"/>
  <c r="BQ56" i="52"/>
  <c r="I4457" i="47"/>
  <c r="H5142" i="47"/>
  <c r="BO58" i="52"/>
  <c r="I4627" i="47"/>
  <c r="I5977" i="47"/>
  <c r="J5977" i="47"/>
  <c r="BS43" i="52"/>
  <c r="I3341" i="47"/>
  <c r="I5890" i="47"/>
  <c r="BR42" i="52"/>
  <c r="I3254" i="47"/>
  <c r="J3254" i="47"/>
  <c r="I4778" i="47"/>
  <c r="I1468" i="47"/>
  <c r="I4696" i="47"/>
  <c r="I1470" i="47"/>
  <c r="I1469" i="47"/>
  <c r="I4614" i="47"/>
  <c r="J4614" i="47"/>
  <c r="I2942" i="47"/>
  <c r="AJ18" i="52"/>
  <c r="I1156" i="47"/>
  <c r="J1156" i="47"/>
  <c r="H3234" i="47"/>
  <c r="H2613" i="47"/>
  <c r="J2613" i="47"/>
  <c r="H2605" i="47"/>
  <c r="H2620" i="47"/>
  <c r="H3398" i="47"/>
  <c r="H2609" i="47"/>
  <c r="J2609" i="47"/>
  <c r="H2615" i="47"/>
  <c r="J2615" i="47"/>
  <c r="H3316" i="47"/>
  <c r="H4710" i="47"/>
  <c r="J4710" i="47"/>
  <c r="H4136" i="47"/>
  <c r="H4464" i="47"/>
  <c r="H4874" i="47"/>
  <c r="H2608" i="47"/>
  <c r="J2608" i="47"/>
  <c r="H2612" i="47"/>
  <c r="J2612" i="47"/>
  <c r="AH16" i="52"/>
  <c r="I2508" i="47"/>
  <c r="AE13" i="52"/>
  <c r="AD12" i="52"/>
  <c r="J523" i="47"/>
  <c r="H524" i="47"/>
  <c r="I2419" i="47"/>
  <c r="I524" i="47"/>
  <c r="H443" i="47"/>
  <c r="I443" i="47"/>
  <c r="H361" i="47"/>
  <c r="AE9" i="52"/>
  <c r="I361" i="47"/>
  <c r="I2072" i="47"/>
  <c r="I1563" i="47"/>
  <c r="I24" i="47"/>
  <c r="AJ17" i="45"/>
  <c r="AM10" i="45"/>
  <c r="AG21" i="45"/>
  <c r="AJ7" i="45"/>
  <c r="AF22" i="45"/>
  <c r="AI6" i="45"/>
  <c r="AJ18" i="45"/>
  <c r="AH20" i="45"/>
  <c r="AK8" i="45"/>
  <c r="AI19" i="45"/>
  <c r="E29" i="12"/>
  <c r="AL19" i="44"/>
  <c r="O39" i="12"/>
  <c r="AK17" i="12"/>
  <c r="AK18" i="44"/>
  <c r="AF13" i="44"/>
  <c r="K35" i="12"/>
  <c r="AG14" i="44"/>
  <c r="H35" i="12"/>
  <c r="AG11" i="44"/>
  <c r="AJ17" i="44"/>
  <c r="F30" i="12"/>
  <c r="AB9" i="44"/>
  <c r="I34" i="12"/>
  <c r="AF11" i="12"/>
  <c r="H2505" i="47"/>
  <c r="AF12" i="44"/>
  <c r="L35" i="12"/>
  <c r="AG14" i="12"/>
  <c r="H2594" i="47"/>
  <c r="AG15" i="44"/>
  <c r="M37" i="12"/>
  <c r="AI16" i="44"/>
  <c r="BJ37" i="12"/>
  <c r="H5111" i="47"/>
  <c r="H550" i="47"/>
  <c r="BQ57" i="52"/>
  <c r="BQ90" i="52"/>
  <c r="CJ71" i="52"/>
  <c r="I5766" i="47"/>
  <c r="I5733" i="47"/>
  <c r="I3688" i="47"/>
  <c r="I3602" i="47"/>
  <c r="J3602" i="47"/>
  <c r="AN11" i="45"/>
  <c r="BW47" i="52"/>
  <c r="I3689" i="47"/>
  <c r="J3689" i="47"/>
  <c r="I3846" i="47"/>
  <c r="H5826" i="47"/>
  <c r="AN15" i="45"/>
  <c r="BX51" i="52"/>
  <c r="BX87" i="52"/>
  <c r="I5822" i="47"/>
  <c r="H5824" i="47"/>
  <c r="BW84" i="52"/>
  <c r="CD77" i="52"/>
  <c r="BW81" i="52"/>
  <c r="I6613" i="47"/>
  <c r="BW87" i="52"/>
  <c r="I7129" i="47"/>
  <c r="J7129" i="47"/>
  <c r="BW86" i="52"/>
  <c r="I7043" i="47"/>
  <c r="BW83" i="52"/>
  <c r="CC77" i="52"/>
  <c r="I6275" i="47"/>
  <c r="BW82" i="52"/>
  <c r="I6699" i="47"/>
  <c r="H5818" i="47"/>
  <c r="AU36" i="52"/>
  <c r="I2715" i="47"/>
  <c r="BV53" i="52"/>
  <c r="H5581" i="47"/>
  <c r="H1385" i="47"/>
  <c r="J1385" i="47"/>
  <c r="H975" i="47"/>
  <c r="H483" i="47"/>
  <c r="BW46" i="52"/>
  <c r="I3603" i="47"/>
  <c r="H5548" i="47"/>
  <c r="I5548" i="47"/>
  <c r="J5548" i="47"/>
  <c r="H3929" i="47"/>
  <c r="I3929" i="47"/>
  <c r="J3929" i="47"/>
  <c r="I4090" i="47"/>
  <c r="H1139" i="47"/>
  <c r="H5583" i="47"/>
  <c r="H1303" i="47"/>
  <c r="BT54" i="52"/>
  <c r="I2428" i="47"/>
  <c r="J2428" i="47"/>
  <c r="AL9" i="45"/>
  <c r="BU44" i="52"/>
  <c r="I3429" i="47"/>
  <c r="J3429" i="47"/>
  <c r="H5305" i="47"/>
  <c r="I5305" i="47"/>
  <c r="J5305" i="47"/>
  <c r="H4171" i="47"/>
  <c r="I5649" i="47"/>
  <c r="J5649" i="47"/>
  <c r="I5467" i="47"/>
  <c r="BR56" i="52"/>
  <c r="I4458" i="47"/>
  <c r="J4458" i="47"/>
  <c r="H4414" i="47"/>
  <c r="I5734" i="47"/>
  <c r="BT43" i="52"/>
  <c r="I3342" i="47"/>
  <c r="J3342" i="47"/>
  <c r="I5976" i="47"/>
  <c r="J5976" i="47"/>
  <c r="BS42" i="52"/>
  <c r="I3255" i="47"/>
  <c r="AN20" i="44"/>
  <c r="H1105" i="47"/>
  <c r="AK18" i="52"/>
  <c r="I3028" i="47"/>
  <c r="H4547" i="47"/>
  <c r="H2703" i="47"/>
  <c r="H4711" i="47"/>
  <c r="H2696" i="47"/>
  <c r="J2696" i="47"/>
  <c r="H4875" i="47"/>
  <c r="H2702" i="47"/>
  <c r="H2707" i="47"/>
  <c r="H6433" i="47"/>
  <c r="H5039" i="47"/>
  <c r="J5039" i="47"/>
  <c r="H2705" i="47"/>
  <c r="H6269" i="47"/>
  <c r="H3317" i="47"/>
  <c r="H2695" i="47"/>
  <c r="H4793" i="47"/>
  <c r="H4218" i="47"/>
  <c r="I2854" i="47"/>
  <c r="AI16" i="52"/>
  <c r="I983" i="47"/>
  <c r="J983" i="47"/>
  <c r="I2767" i="47"/>
  <c r="AH15" i="52"/>
  <c r="I896" i="47"/>
  <c r="AF14" i="52"/>
  <c r="I808" i="47"/>
  <c r="AF13" i="52"/>
  <c r="I722" i="47"/>
  <c r="AE12" i="52"/>
  <c r="I607" i="47"/>
  <c r="H525" i="47"/>
  <c r="I525" i="47"/>
  <c r="J525" i="47"/>
  <c r="AE11" i="52"/>
  <c r="I549" i="47"/>
  <c r="I2590" i="47"/>
  <c r="H444" i="47"/>
  <c r="I444" i="47"/>
  <c r="H362" i="47"/>
  <c r="I362" i="47"/>
  <c r="J362" i="47"/>
  <c r="I2158" i="47"/>
  <c r="H275" i="47"/>
  <c r="I275" i="47"/>
  <c r="J275" i="47"/>
  <c r="AA8" i="52"/>
  <c r="I2071" i="47"/>
  <c r="I1645" i="47"/>
  <c r="H1645" i="47"/>
  <c r="J1645" i="47"/>
  <c r="I25" i="47"/>
  <c r="H25" i="47"/>
  <c r="J25" i="47"/>
  <c r="AK17" i="45"/>
  <c r="AJ19" i="45"/>
  <c r="AL8" i="45"/>
  <c r="AI20" i="45"/>
  <c r="AK18" i="45"/>
  <c r="AM16" i="45"/>
  <c r="AG22" i="45"/>
  <c r="AK7" i="45"/>
  <c r="AF23" i="45"/>
  <c r="AJ6" i="45"/>
  <c r="AH21" i="45"/>
  <c r="AN10" i="45"/>
  <c r="AH15" i="44"/>
  <c r="F31" i="12"/>
  <c r="AC8" i="12"/>
  <c r="H2244" i="47"/>
  <c r="AC9" i="44"/>
  <c r="M38" i="12"/>
  <c r="AJ16" i="44"/>
  <c r="G36" i="12"/>
  <c r="H380" i="47"/>
  <c r="AH10" i="44"/>
  <c r="AG12" i="44"/>
  <c r="N39" i="12"/>
  <c r="AK17" i="44"/>
  <c r="AH11" i="44"/>
  <c r="K36" i="12"/>
  <c r="H724" i="47"/>
  <c r="AH14" i="44"/>
  <c r="AG13" i="44"/>
  <c r="O40" i="12"/>
  <c r="AL17" i="12"/>
  <c r="AL18" i="44"/>
  <c r="AM19" i="44"/>
  <c r="E30" i="12"/>
  <c r="AB7" i="12"/>
  <c r="H2157" i="47"/>
  <c r="AJ15" i="12"/>
  <c r="H898" i="47"/>
  <c r="Q79" i="52"/>
  <c r="I6383" i="47"/>
  <c r="I3115" i="47"/>
  <c r="AK70" i="12"/>
  <c r="AK47" i="12"/>
  <c r="AS39" i="12"/>
  <c r="H3651" i="47"/>
  <c r="AK17" i="52"/>
  <c r="I1071" i="47"/>
  <c r="I1157" i="47"/>
  <c r="I2017" i="47"/>
  <c r="J2017" i="47"/>
  <c r="I2182" i="47"/>
  <c r="I2264" i="47"/>
  <c r="I2099" i="47"/>
  <c r="J2099" i="47"/>
  <c r="I5824" i="47"/>
  <c r="I6785" i="47"/>
  <c r="J6785" i="47"/>
  <c r="I5826" i="47"/>
  <c r="I4543" i="47"/>
  <c r="BY47" i="52"/>
  <c r="AO11" i="45"/>
  <c r="H5907" i="47"/>
  <c r="H3847" i="47"/>
  <c r="I3847" i="47"/>
  <c r="J3847" i="47"/>
  <c r="BY51" i="52"/>
  <c r="AO15" i="45"/>
  <c r="I5791" i="47"/>
  <c r="I6390" i="47"/>
  <c r="H5906" i="47"/>
  <c r="H5901" i="47"/>
  <c r="I5901" i="47"/>
  <c r="J5901" i="47"/>
  <c r="BX83" i="52"/>
  <c r="CC78" i="52"/>
  <c r="I6361" i="47"/>
  <c r="BX84" i="52"/>
  <c r="I6872" i="47"/>
  <c r="BX82" i="52"/>
  <c r="I6700" i="47"/>
  <c r="BX86" i="52"/>
  <c r="BX81" i="52"/>
  <c r="H5908" i="47"/>
  <c r="H6062" i="47"/>
  <c r="BW53" i="52"/>
  <c r="I4205" i="47"/>
  <c r="H2616" i="47"/>
  <c r="H2288" i="47"/>
  <c r="H5665" i="47"/>
  <c r="H4010" i="47"/>
  <c r="I4010" i="47"/>
  <c r="J4010" i="47"/>
  <c r="H2534" i="47"/>
  <c r="J2534" i="47"/>
  <c r="H5679" i="47"/>
  <c r="H320" i="47"/>
  <c r="H5666" i="47"/>
  <c r="H5668" i="47"/>
  <c r="BX46" i="52"/>
  <c r="I3604" i="47"/>
  <c r="J3604" i="47"/>
  <c r="BU54" i="52"/>
  <c r="I4289" i="47"/>
  <c r="H5663" i="47"/>
  <c r="H5673" i="47"/>
  <c r="H3930" i="47"/>
  <c r="I3930" i="47"/>
  <c r="J3930" i="47"/>
  <c r="H4091" i="47"/>
  <c r="I4091" i="47"/>
  <c r="J4091" i="47"/>
  <c r="H1468" i="47"/>
  <c r="H5680" i="47"/>
  <c r="H1058" i="47"/>
  <c r="BW52" i="52"/>
  <c r="I4119" i="47"/>
  <c r="AM9" i="45"/>
  <c r="BV45" i="52"/>
  <c r="I3516" i="47"/>
  <c r="J3516" i="47"/>
  <c r="BV44" i="52"/>
  <c r="I3430" i="47"/>
  <c r="J3430" i="47"/>
  <c r="BS56" i="52"/>
  <c r="I4459" i="47"/>
  <c r="H5387" i="47"/>
  <c r="I5387" i="47"/>
  <c r="J5387" i="47"/>
  <c r="BP59" i="52"/>
  <c r="I4714" i="47"/>
  <c r="I5735" i="47"/>
  <c r="J5735" i="47"/>
  <c r="BQ58" i="52"/>
  <c r="I4629" i="47"/>
  <c r="I5820" i="47"/>
  <c r="I6149" i="47"/>
  <c r="J6149" i="47"/>
  <c r="BU43" i="52"/>
  <c r="I3343" i="47"/>
  <c r="BT42" i="52"/>
  <c r="AM19" i="52"/>
  <c r="I1245" i="47"/>
  <c r="Q75" i="52"/>
  <c r="I6039" i="47"/>
  <c r="Q68" i="52"/>
  <c r="Q67" i="52"/>
  <c r="BM19" i="52"/>
  <c r="I1271" i="47"/>
  <c r="I5351" i="47"/>
  <c r="Q69" i="52"/>
  <c r="I5523" i="47"/>
  <c r="H2789" i="47"/>
  <c r="H2775" i="47"/>
  <c r="H4958" i="47"/>
  <c r="H5204" i="47"/>
  <c r="J5204" i="47"/>
  <c r="H3482" i="47"/>
  <c r="H4138" i="47"/>
  <c r="H2788" i="47"/>
  <c r="H2791" i="47"/>
  <c r="H2779" i="47"/>
  <c r="J2779" i="47"/>
  <c r="H2778" i="47"/>
  <c r="J2778" i="47"/>
  <c r="H2785" i="47"/>
  <c r="H5040" i="47"/>
  <c r="H2769" i="47"/>
  <c r="J2769" i="47"/>
  <c r="H4794" i="47"/>
  <c r="H4630" i="47"/>
  <c r="H2784" i="47"/>
  <c r="H3236" i="47"/>
  <c r="H2780" i="47"/>
  <c r="J2780" i="47"/>
  <c r="H4876" i="47"/>
  <c r="J4876" i="47"/>
  <c r="I2940" i="47"/>
  <c r="AJ16" i="52"/>
  <c r="I984" i="47"/>
  <c r="I2853" i="47"/>
  <c r="AI15" i="52"/>
  <c r="I897" i="47"/>
  <c r="AG14" i="52"/>
  <c r="I809" i="47"/>
  <c r="AG13" i="52"/>
  <c r="I723" i="47"/>
  <c r="AF12" i="52"/>
  <c r="I636" i="47"/>
  <c r="AF11" i="52"/>
  <c r="AG10" i="52"/>
  <c r="I445" i="47"/>
  <c r="H445" i="47"/>
  <c r="AG9" i="52"/>
  <c r="I2244" i="47"/>
  <c r="H276" i="47"/>
  <c r="I276" i="47"/>
  <c r="I2157" i="47"/>
  <c r="H193" i="47"/>
  <c r="AA7" i="52"/>
  <c r="I193" i="47"/>
  <c r="H1727" i="47"/>
  <c r="I1727" i="47"/>
  <c r="J1727" i="47"/>
  <c r="I1897" i="47"/>
  <c r="J1897" i="47"/>
  <c r="AO10" i="45"/>
  <c r="AL17" i="45"/>
  <c r="AH22" i="45"/>
  <c r="AI21" i="45"/>
  <c r="AL7" i="45"/>
  <c r="AL18" i="45"/>
  <c r="AK6" i="45"/>
  <c r="AG23" i="45"/>
  <c r="AN16" i="45"/>
  <c r="AJ20" i="45"/>
  <c r="AK19" i="45"/>
  <c r="J36" i="12"/>
  <c r="AH13" i="44"/>
  <c r="AI11" i="44"/>
  <c r="N40" i="12"/>
  <c r="AL17" i="44"/>
  <c r="AI10" i="44"/>
  <c r="F32" i="12"/>
  <c r="H290" i="47"/>
  <c r="AD9" i="44"/>
  <c r="E31" i="12"/>
  <c r="AC8" i="44"/>
  <c r="AM18" i="44"/>
  <c r="K37" i="12"/>
  <c r="AI13" i="12"/>
  <c r="H2765" i="47"/>
  <c r="J2765" i="47"/>
  <c r="AI14" i="44"/>
  <c r="AH12" i="44"/>
  <c r="M39" i="12"/>
  <c r="AK16" i="44"/>
  <c r="AI15" i="44"/>
  <c r="F51" i="52"/>
  <c r="AW8" i="52"/>
  <c r="I309" i="47"/>
  <c r="Y51" i="52"/>
  <c r="E51" i="52"/>
  <c r="AW7" i="52"/>
  <c r="I223" i="47"/>
  <c r="BY19" i="52"/>
  <c r="AD8" i="12"/>
  <c r="H2330" i="47"/>
  <c r="AL17" i="52"/>
  <c r="I1072" i="47"/>
  <c r="I3027" i="47"/>
  <c r="I4172" i="47"/>
  <c r="I6276" i="47"/>
  <c r="I5902" i="47"/>
  <c r="I3256" i="47"/>
  <c r="I6786" i="47"/>
  <c r="J6786" i="47"/>
  <c r="I5908" i="47"/>
  <c r="J5908" i="47"/>
  <c r="I5904" i="47"/>
  <c r="H5983" i="47"/>
  <c r="AH51" i="52"/>
  <c r="I3992" i="47"/>
  <c r="BY87" i="52"/>
  <c r="AI87" i="52"/>
  <c r="I3848" i="47"/>
  <c r="H5982" i="47"/>
  <c r="I6391" i="47"/>
  <c r="H5984" i="47"/>
  <c r="H5985" i="47"/>
  <c r="H6309" i="47"/>
  <c r="H3848" i="47"/>
  <c r="BX53" i="52"/>
  <c r="H1141" i="47"/>
  <c r="H5748" i="47"/>
  <c r="H5753" i="47"/>
  <c r="H5745" i="47"/>
  <c r="H5751" i="47"/>
  <c r="H5750" i="47"/>
  <c r="I4092" i="47"/>
  <c r="H5747" i="47"/>
  <c r="I5747" i="47"/>
  <c r="J5747" i="47"/>
  <c r="H4011" i="47"/>
  <c r="H3931" i="47"/>
  <c r="H1223" i="47"/>
  <c r="H5759" i="47"/>
  <c r="BW45" i="52"/>
  <c r="I3517" i="47"/>
  <c r="AN9" i="45"/>
  <c r="H5866" i="47"/>
  <c r="BT57" i="52"/>
  <c r="I4546" i="47"/>
  <c r="BQ59" i="52"/>
  <c r="I4715" i="47"/>
  <c r="I5906" i="47"/>
  <c r="BR58" i="52"/>
  <c r="I4630" i="47"/>
  <c r="H4173" i="47"/>
  <c r="H5468" i="47"/>
  <c r="BT56" i="52"/>
  <c r="I4460" i="47"/>
  <c r="I6235" i="47"/>
  <c r="J6235" i="47"/>
  <c r="BV43" i="52"/>
  <c r="I6148" i="47"/>
  <c r="J6148" i="47"/>
  <c r="BU42" i="52"/>
  <c r="I3257" i="47"/>
  <c r="J3257" i="47"/>
  <c r="I4529" i="47"/>
  <c r="J4529" i="47"/>
  <c r="I1219" i="47"/>
  <c r="I5841" i="47"/>
  <c r="BO19" i="52"/>
  <c r="I1273" i="47"/>
  <c r="I4611" i="47"/>
  <c r="I1220" i="47"/>
  <c r="J1220" i="47"/>
  <c r="I1215" i="47"/>
  <c r="BJ19" i="52"/>
  <c r="I1268" i="47"/>
  <c r="I4693" i="47"/>
  <c r="J4693" i="47"/>
  <c r="I1217" i="47"/>
  <c r="BU19" i="52"/>
  <c r="I1279" i="47"/>
  <c r="H2873" i="47"/>
  <c r="H3483" i="47"/>
  <c r="H2856" i="47"/>
  <c r="J2856" i="47"/>
  <c r="H4220" i="47"/>
  <c r="H2869" i="47"/>
  <c r="H6271" i="47"/>
  <c r="H6435" i="47"/>
  <c r="H3319" i="47"/>
  <c r="H2842" i="47"/>
  <c r="H5123" i="47"/>
  <c r="J5123" i="47"/>
  <c r="AN18" i="44"/>
  <c r="H2868" i="47"/>
  <c r="H4877" i="47"/>
  <c r="J4877" i="47"/>
  <c r="H2853" i="47"/>
  <c r="H4959" i="47"/>
  <c r="H1022" i="47"/>
  <c r="H4631" i="47"/>
  <c r="H3401" i="47"/>
  <c r="H2862" i="47"/>
  <c r="I3026" i="47"/>
  <c r="I2939" i="47"/>
  <c r="AJ15" i="52"/>
  <c r="I898" i="47"/>
  <c r="H692" i="47"/>
  <c r="AH13" i="52"/>
  <c r="I609" i="47"/>
  <c r="H609" i="47"/>
  <c r="J609" i="47"/>
  <c r="H527" i="47"/>
  <c r="AG11" i="52"/>
  <c r="I527" i="47"/>
  <c r="J527" i="47"/>
  <c r="H446" i="47"/>
  <c r="AH10" i="52"/>
  <c r="I446" i="47"/>
  <c r="H364" i="47"/>
  <c r="AH9" i="52"/>
  <c r="I380" i="47"/>
  <c r="J380" i="47"/>
  <c r="I364" i="47"/>
  <c r="AC8" i="52"/>
  <c r="I2330" i="47"/>
  <c r="J193" i="47"/>
  <c r="I2243" i="47"/>
  <c r="I2057" i="47"/>
  <c r="AB7" i="52"/>
  <c r="I202" i="47"/>
  <c r="I194" i="47"/>
  <c r="I2156" i="47"/>
  <c r="H111" i="47"/>
  <c r="H27" i="47"/>
  <c r="I27" i="47"/>
  <c r="AO16" i="45"/>
  <c r="AM17" i="45"/>
  <c r="AL19" i="45"/>
  <c r="AK20" i="45"/>
  <c r="AL6" i="45"/>
  <c r="AM7" i="45"/>
  <c r="AJ21" i="45"/>
  <c r="AH23" i="45"/>
  <c r="AM18" i="45"/>
  <c r="AI22" i="45"/>
  <c r="L38" i="12"/>
  <c r="AJ14" i="12"/>
  <c r="H2852" i="47"/>
  <c r="AL16" i="44"/>
  <c r="C29" i="12"/>
  <c r="AJ10" i="44"/>
  <c r="H38" i="12"/>
  <c r="H468" i="47"/>
  <c r="AJ11" i="44"/>
  <c r="K38" i="12"/>
  <c r="AJ13" i="12"/>
  <c r="H2851" i="47"/>
  <c r="AJ14" i="44"/>
  <c r="AD8" i="44"/>
  <c r="D31" i="12"/>
  <c r="AC7" i="44"/>
  <c r="F33" i="12"/>
  <c r="AE8" i="12"/>
  <c r="H2416" i="47"/>
  <c r="AE9" i="44"/>
  <c r="N41" i="12"/>
  <c r="AM17" i="44"/>
  <c r="J37" i="12"/>
  <c r="H639" i="47"/>
  <c r="AI13" i="44"/>
  <c r="C87" i="52"/>
  <c r="I7057" i="47"/>
  <c r="AJ10" i="12"/>
  <c r="H2848" i="47"/>
  <c r="H812" i="47"/>
  <c r="H291" i="47"/>
  <c r="O79" i="52"/>
  <c r="I6381" i="47"/>
  <c r="I3113" i="47"/>
  <c r="I3344" i="47"/>
  <c r="J3344" i="47"/>
  <c r="I5985" i="47"/>
  <c r="I5988" i="47"/>
  <c r="I5986" i="47"/>
  <c r="I5983" i="47"/>
  <c r="I1221" i="47"/>
  <c r="I4173" i="47"/>
  <c r="J4460" i="47"/>
  <c r="I1210" i="47"/>
  <c r="J1210" i="47"/>
  <c r="I5990" i="47"/>
  <c r="I1223" i="47"/>
  <c r="I1214" i="47"/>
  <c r="CI80" i="52"/>
  <c r="I6539" i="47"/>
  <c r="CD80" i="52"/>
  <c r="CF80" i="52"/>
  <c r="I6536" i="47"/>
  <c r="CC80" i="52"/>
  <c r="CB80" i="52"/>
  <c r="I6532" i="47"/>
  <c r="J6532" i="47"/>
  <c r="CH80" i="52"/>
  <c r="I6538" i="47"/>
  <c r="J6538" i="47"/>
  <c r="J3848" i="47"/>
  <c r="I3483" i="47"/>
  <c r="J3483" i="47"/>
  <c r="I2589" i="47"/>
  <c r="I3482" i="47"/>
  <c r="I3485" i="47"/>
  <c r="AW36" i="52"/>
  <c r="I2717" i="47"/>
  <c r="H2700" i="47"/>
  <c r="J2700" i="47"/>
  <c r="H322" i="47"/>
  <c r="I6332" i="47"/>
  <c r="H2618" i="47"/>
  <c r="J2618" i="47"/>
  <c r="H5858" i="47"/>
  <c r="H5854" i="47"/>
  <c r="H1306" i="47"/>
  <c r="J1306" i="47"/>
  <c r="H5833" i="47"/>
  <c r="H5835" i="47"/>
  <c r="H5837" i="47"/>
  <c r="H5829" i="47"/>
  <c r="BV55" i="52"/>
  <c r="H5840" i="47"/>
  <c r="H1470" i="47"/>
  <c r="J1470" i="47"/>
  <c r="H486" i="47"/>
  <c r="H5832" i="47"/>
  <c r="H2782" i="47"/>
  <c r="H5856" i="47"/>
  <c r="H5838" i="47"/>
  <c r="H404" i="47"/>
  <c r="H5831" i="47"/>
  <c r="H5834" i="47"/>
  <c r="BW54" i="52"/>
  <c r="I2506" i="47"/>
  <c r="I1932" i="47"/>
  <c r="J1932" i="47"/>
  <c r="I3396" i="47"/>
  <c r="I2424" i="47"/>
  <c r="BY53" i="52"/>
  <c r="G53" i="52"/>
  <c r="I3398" i="47"/>
  <c r="I3401" i="47"/>
  <c r="J3401" i="47"/>
  <c r="BY45" i="52"/>
  <c r="BX45" i="52"/>
  <c r="I3518" i="47"/>
  <c r="BX44" i="52"/>
  <c r="BS58" i="52"/>
  <c r="I4631" i="47"/>
  <c r="BU56" i="52"/>
  <c r="I4461" i="47"/>
  <c r="J4461" i="47"/>
  <c r="BU57" i="52"/>
  <c r="I4547" i="47"/>
  <c r="I5468" i="47"/>
  <c r="J5468" i="47"/>
  <c r="I5470" i="47"/>
  <c r="I5907" i="47"/>
  <c r="BT90" i="52"/>
  <c r="I7384" i="47"/>
  <c r="BW43" i="52"/>
  <c r="H5865" i="47"/>
  <c r="BV42" i="52"/>
  <c r="I3258" i="47"/>
  <c r="J3258" i="47"/>
  <c r="I5922" i="47"/>
  <c r="I1139" i="47"/>
  <c r="J1139" i="47"/>
  <c r="I4446" i="47"/>
  <c r="I6086" i="47"/>
  <c r="J6086" i="47"/>
  <c r="I1145" i="47"/>
  <c r="I6168" i="47"/>
  <c r="I5840" i="47"/>
  <c r="H2950" i="47"/>
  <c r="H2953" i="47"/>
  <c r="H4878" i="47"/>
  <c r="J4878" i="47"/>
  <c r="BY17" i="52"/>
  <c r="I1111" i="47"/>
  <c r="O67" i="52"/>
  <c r="I5349" i="47"/>
  <c r="AM17" i="52"/>
  <c r="I1073" i="47"/>
  <c r="O68" i="52"/>
  <c r="I5435" i="47"/>
  <c r="O69" i="52"/>
  <c r="H6026" i="47"/>
  <c r="H3320" i="47"/>
  <c r="H5206" i="47"/>
  <c r="J5206" i="47"/>
  <c r="H4386" i="47"/>
  <c r="H2949" i="47"/>
  <c r="I2949" i="47"/>
  <c r="J2949" i="47"/>
  <c r="H2952" i="47"/>
  <c r="H6354" i="47"/>
  <c r="H2955" i="47"/>
  <c r="H3238" i="47"/>
  <c r="H4140" i="47"/>
  <c r="H4960" i="47"/>
  <c r="J4960" i="47"/>
  <c r="H3402" i="47"/>
  <c r="AN17" i="44"/>
  <c r="N79" i="52"/>
  <c r="I6380" i="47"/>
  <c r="AL16" i="52"/>
  <c r="I986" i="47"/>
  <c r="I2852" i="47"/>
  <c r="AI13" i="52"/>
  <c r="I725" i="47"/>
  <c r="I693" i="47"/>
  <c r="AH12" i="52"/>
  <c r="I2848" i="47"/>
  <c r="H447" i="47"/>
  <c r="H365" i="47"/>
  <c r="J364" i="47"/>
  <c r="AI9" i="52"/>
  <c r="I365" i="47"/>
  <c r="I2416" i="47"/>
  <c r="I2242" i="47"/>
  <c r="AB6" i="52"/>
  <c r="I116" i="47"/>
  <c r="I2069" i="47"/>
  <c r="AO8" i="45"/>
  <c r="AN17" i="45"/>
  <c r="AJ22" i="45"/>
  <c r="AI23" i="45"/>
  <c r="AN7" i="45"/>
  <c r="AL20" i="45"/>
  <c r="AN18" i="45"/>
  <c r="AK21" i="45"/>
  <c r="AM6" i="45"/>
  <c r="AM19" i="45"/>
  <c r="F34" i="12"/>
  <c r="AF8" i="12"/>
  <c r="H2502" i="47"/>
  <c r="AF9" i="44"/>
  <c r="E33" i="12"/>
  <c r="AE7" i="12"/>
  <c r="H2415" i="47"/>
  <c r="AE8" i="44"/>
  <c r="I38" i="12"/>
  <c r="AJ11" i="12"/>
  <c r="H2849" i="47"/>
  <c r="AJ12" i="44"/>
  <c r="G39" i="12"/>
  <c r="H383" i="47"/>
  <c r="AK10" i="44"/>
  <c r="AB6" i="44"/>
  <c r="M41" i="12"/>
  <c r="AM15" i="12"/>
  <c r="H3111" i="47"/>
  <c r="AM16" i="44"/>
  <c r="AJ13" i="44"/>
  <c r="D32" i="12"/>
  <c r="AD6" i="12"/>
  <c r="H2328" i="47"/>
  <c r="AD7" i="44"/>
  <c r="K39" i="12"/>
  <c r="H727" i="47"/>
  <c r="AK14" i="44"/>
  <c r="H39" i="12"/>
  <c r="H469" i="47"/>
  <c r="AK11" i="44"/>
  <c r="L39" i="12"/>
  <c r="AK14" i="12"/>
  <c r="H2938" i="47"/>
  <c r="AK15" i="44"/>
  <c r="C45" i="52"/>
  <c r="I3445" i="47"/>
  <c r="H45" i="52"/>
  <c r="AQ10" i="52"/>
  <c r="I475" i="47"/>
  <c r="F45" i="52"/>
  <c r="I45" i="52"/>
  <c r="M45" i="52"/>
  <c r="AQ15" i="52"/>
  <c r="I905" i="47"/>
  <c r="C53" i="52"/>
  <c r="K53" i="52"/>
  <c r="O53" i="52"/>
  <c r="I4145" i="47"/>
  <c r="F53" i="52"/>
  <c r="AY8" i="52"/>
  <c r="I311" i="47"/>
  <c r="J311" i="47"/>
  <c r="J53" i="52"/>
  <c r="I4140" i="47"/>
  <c r="N53" i="52"/>
  <c r="AY16" i="52"/>
  <c r="I999" i="47"/>
  <c r="Z53" i="52"/>
  <c r="I53" i="52"/>
  <c r="I4139" i="47"/>
  <c r="Y53" i="52"/>
  <c r="X53" i="52"/>
  <c r="AY26" i="52"/>
  <c r="M53" i="52"/>
  <c r="I4143" i="47"/>
  <c r="AR80" i="52"/>
  <c r="I6496" i="47"/>
  <c r="AV80" i="52"/>
  <c r="BZ50" i="52"/>
  <c r="I3950" i="47"/>
  <c r="AZ80" i="52"/>
  <c r="BZ54" i="52"/>
  <c r="AT80" i="52"/>
  <c r="I6498" i="47"/>
  <c r="BJ80" i="52"/>
  <c r="I6514" i="47"/>
  <c r="AO80" i="52"/>
  <c r="BZ43" i="52"/>
  <c r="AW80" i="52"/>
  <c r="I6501" i="47"/>
  <c r="BI80" i="52"/>
  <c r="I6513" i="47"/>
  <c r="AP80" i="52"/>
  <c r="BZ44" i="52"/>
  <c r="I3434" i="47"/>
  <c r="BK80" i="52"/>
  <c r="BZ65" i="52"/>
  <c r="I5240" i="47"/>
  <c r="BF80" i="52"/>
  <c r="I1148" i="47"/>
  <c r="I1150" i="47"/>
  <c r="H813" i="47"/>
  <c r="J2851" i="47"/>
  <c r="AK9" i="12"/>
  <c r="H2933" i="47"/>
  <c r="I2933" i="47"/>
  <c r="J2933" i="47"/>
  <c r="I1136" i="47"/>
  <c r="I1133" i="47"/>
  <c r="J1133" i="47"/>
  <c r="CJ74" i="52"/>
  <c r="I6024" i="47"/>
  <c r="I4174" i="47"/>
  <c r="I2015" i="47"/>
  <c r="J2015" i="47"/>
  <c r="BZ51" i="52"/>
  <c r="I4036" i="47"/>
  <c r="I6533" i="47"/>
  <c r="I6065" i="47"/>
  <c r="J6065" i="47"/>
  <c r="I6067" i="47"/>
  <c r="J6067" i="47"/>
  <c r="I6534" i="47"/>
  <c r="BN17" i="52"/>
  <c r="I1100" i="47"/>
  <c r="I1135" i="47"/>
  <c r="J1135" i="47"/>
  <c r="I1127" i="47"/>
  <c r="J1127" i="47"/>
  <c r="I3345" i="47"/>
  <c r="J3345" i="47"/>
  <c r="I3432" i="47"/>
  <c r="J3432" i="47"/>
  <c r="I6071" i="47"/>
  <c r="J6071" i="47"/>
  <c r="BO17" i="52"/>
  <c r="I1101" i="47"/>
  <c r="I5521" i="47"/>
  <c r="I1129" i="47"/>
  <c r="I1126" i="47"/>
  <c r="I3519" i="47"/>
  <c r="I2096" i="47"/>
  <c r="J2096" i="47"/>
  <c r="I6068" i="47"/>
  <c r="I6066" i="47"/>
  <c r="J6066" i="47"/>
  <c r="I6069" i="47"/>
  <c r="J6069" i="47"/>
  <c r="I6070" i="47"/>
  <c r="I6072" i="47"/>
  <c r="J6072" i="47"/>
  <c r="I1130" i="47"/>
  <c r="J1130" i="47"/>
  <c r="I2261" i="47"/>
  <c r="BW80" i="52"/>
  <c r="BZ77" i="52"/>
  <c r="I6272" i="47"/>
  <c r="BU80" i="52"/>
  <c r="I6525" i="47"/>
  <c r="BS80" i="52"/>
  <c r="I6523" i="47"/>
  <c r="BQ80" i="52"/>
  <c r="I6521" i="47"/>
  <c r="BM80" i="52"/>
  <c r="BZ67" i="52"/>
  <c r="I5412" i="47"/>
  <c r="BX80" i="52"/>
  <c r="BT80" i="52"/>
  <c r="BP80" i="52"/>
  <c r="BZ70" i="52"/>
  <c r="I5670" i="47"/>
  <c r="I3932" i="47"/>
  <c r="I6062" i="47"/>
  <c r="J5840" i="47"/>
  <c r="I3030" i="47"/>
  <c r="I3034" i="47"/>
  <c r="I6092" i="47"/>
  <c r="J6092" i="47"/>
  <c r="I6097" i="47"/>
  <c r="J6097" i="47"/>
  <c r="I6091" i="47"/>
  <c r="J6091" i="47"/>
  <c r="I6500" i="47"/>
  <c r="I6252" i="47"/>
  <c r="I6261" i="47"/>
  <c r="J6261" i="47"/>
  <c r="I6267" i="47"/>
  <c r="I6254" i="47"/>
  <c r="J6254" i="47"/>
  <c r="I6178" i="47"/>
  <c r="J6178" i="47"/>
  <c r="I6174" i="47"/>
  <c r="J6174" i="47"/>
  <c r="I6181" i="47"/>
  <c r="I6172" i="47"/>
  <c r="J6172" i="47"/>
  <c r="I6599" i="47"/>
  <c r="I1725" i="47"/>
  <c r="I6005" i="47"/>
  <c r="I6415" i="47"/>
  <c r="I6431" i="47"/>
  <c r="I6428" i="47"/>
  <c r="I2788" i="47"/>
  <c r="I2265" i="47"/>
  <c r="J2265" i="47"/>
  <c r="I6093" i="47"/>
  <c r="J6093" i="47"/>
  <c r="I6094" i="47"/>
  <c r="I6517" i="47"/>
  <c r="I1229" i="47"/>
  <c r="I2869" i="47"/>
  <c r="I6253" i="47"/>
  <c r="J6253" i="47"/>
  <c r="I6263" i="47"/>
  <c r="I6266" i="47"/>
  <c r="I6169" i="47"/>
  <c r="I1228" i="47"/>
  <c r="I3032" i="47"/>
  <c r="I6180" i="47"/>
  <c r="I6182" i="47"/>
  <c r="J6182" i="47"/>
  <c r="I2347" i="47"/>
  <c r="I2593" i="47"/>
  <c r="I2101" i="47"/>
  <c r="I6590" i="47"/>
  <c r="I2791" i="47"/>
  <c r="J2791" i="47"/>
  <c r="I6419" i="47"/>
  <c r="I6417" i="47"/>
  <c r="I6432" i="47"/>
  <c r="I2870" i="47"/>
  <c r="I6088" i="47"/>
  <c r="I6090" i="47"/>
  <c r="I1642" i="47"/>
  <c r="J1642" i="47"/>
  <c r="I6256" i="47"/>
  <c r="I1639" i="47"/>
  <c r="I6269" i="47"/>
  <c r="J6269" i="47"/>
  <c r="I6262" i="47"/>
  <c r="I1644" i="47"/>
  <c r="I2792" i="47"/>
  <c r="I1562" i="47"/>
  <c r="J1562" i="47"/>
  <c r="I6173" i="47"/>
  <c r="I6176" i="47"/>
  <c r="J6176" i="47"/>
  <c r="I6600" i="47"/>
  <c r="I6593" i="47"/>
  <c r="I6587" i="47"/>
  <c r="I6436" i="47"/>
  <c r="I6421" i="47"/>
  <c r="I6348" i="47"/>
  <c r="I6338" i="47"/>
  <c r="I6342" i="47"/>
  <c r="I6350" i="47"/>
  <c r="I6087" i="47"/>
  <c r="I1227" i="47"/>
  <c r="I6095" i="47"/>
  <c r="J6095" i="47"/>
  <c r="I6089" i="47"/>
  <c r="I2703" i="47"/>
  <c r="I2675" i="47"/>
  <c r="I6259" i="47"/>
  <c r="J6259" i="47"/>
  <c r="I6265" i="47"/>
  <c r="J6265" i="47"/>
  <c r="I6258" i="47"/>
  <c r="I6177" i="47"/>
  <c r="I6170" i="47"/>
  <c r="J6170" i="47"/>
  <c r="I2868" i="47"/>
  <c r="I2019" i="47"/>
  <c r="J2019" i="47"/>
  <c r="I6584" i="47"/>
  <c r="I1643" i="47"/>
  <c r="J1643" i="47"/>
  <c r="I6424" i="47"/>
  <c r="I1641" i="47"/>
  <c r="J1641" i="47"/>
  <c r="I2789" i="47"/>
  <c r="I6344" i="47"/>
  <c r="I6339" i="47"/>
  <c r="H2701" i="47"/>
  <c r="H5923" i="47"/>
  <c r="J5923" i="47"/>
  <c r="H5920" i="47"/>
  <c r="H159" i="47"/>
  <c r="H487" i="47"/>
  <c r="H5914" i="47"/>
  <c r="H5918" i="47"/>
  <c r="I4094" i="47"/>
  <c r="H2045" i="47"/>
  <c r="H5921" i="47"/>
  <c r="H4013" i="47"/>
  <c r="H1060" i="47"/>
  <c r="H5922" i="47"/>
  <c r="J5922" i="47"/>
  <c r="H5927" i="47"/>
  <c r="H5916" i="47"/>
  <c r="BX54" i="52"/>
  <c r="I4013" i="47"/>
  <c r="H1389" i="47"/>
  <c r="H5925" i="47"/>
  <c r="J5925" i="47"/>
  <c r="H5917" i="47"/>
  <c r="H4094" i="47"/>
  <c r="J4094" i="47"/>
  <c r="I2594" i="47"/>
  <c r="AE53" i="52"/>
  <c r="AB53" i="52"/>
  <c r="I4158" i="47"/>
  <c r="AL53" i="52"/>
  <c r="AI53" i="52"/>
  <c r="I4165" i="47"/>
  <c r="AM53" i="52"/>
  <c r="I4169" i="47"/>
  <c r="AG53" i="52"/>
  <c r="AH53" i="52"/>
  <c r="I4164" i="47"/>
  <c r="AA53" i="52"/>
  <c r="I4157" i="47"/>
  <c r="I4155" i="47"/>
  <c r="I4154" i="47"/>
  <c r="I3874" i="47"/>
  <c r="J3874" i="47"/>
  <c r="AH45" i="52"/>
  <c r="I3476" i="47"/>
  <c r="AB45" i="52"/>
  <c r="I3470" i="47"/>
  <c r="H4175" i="47"/>
  <c r="BU90" i="52"/>
  <c r="BV56" i="52"/>
  <c r="I4462" i="47"/>
  <c r="J4462" i="47"/>
  <c r="I5550" i="47"/>
  <c r="H5633" i="47"/>
  <c r="I5633" i="47"/>
  <c r="I5552" i="47"/>
  <c r="BS59" i="52"/>
  <c r="I4717" i="47"/>
  <c r="J4717" i="47"/>
  <c r="BX43" i="52"/>
  <c r="BY43" i="52"/>
  <c r="AM43" i="52"/>
  <c r="I1046" i="47"/>
  <c r="J1046" i="47"/>
  <c r="I4691" i="47"/>
  <c r="J4691" i="47"/>
  <c r="I1064" i="47"/>
  <c r="J1064" i="47"/>
  <c r="I1060" i="47"/>
  <c r="I1055" i="47"/>
  <c r="J1055" i="47"/>
  <c r="I1063" i="47"/>
  <c r="I6085" i="47"/>
  <c r="I1049" i="47"/>
  <c r="J1049" i="47"/>
  <c r="I5921" i="47"/>
  <c r="I1050" i="47"/>
  <c r="J1050" i="47"/>
  <c r="I1069" i="47"/>
  <c r="I1054" i="47"/>
  <c r="J1054" i="47"/>
  <c r="I1051" i="47"/>
  <c r="H1024" i="47"/>
  <c r="I1048" i="47"/>
  <c r="J1048" i="47"/>
  <c r="I6003" i="47"/>
  <c r="J6003" i="47"/>
  <c r="I1067" i="47"/>
  <c r="I6413" i="47"/>
  <c r="I6331" i="47"/>
  <c r="J6331" i="47"/>
  <c r="I1044" i="47"/>
  <c r="J1044" i="47"/>
  <c r="I4527" i="47"/>
  <c r="I1056" i="47"/>
  <c r="I1058" i="47"/>
  <c r="AM16" i="52"/>
  <c r="N67" i="52"/>
  <c r="N72" i="52"/>
  <c r="N68" i="52"/>
  <c r="N73" i="52"/>
  <c r="I5864" i="47"/>
  <c r="N69" i="52"/>
  <c r="BO16" i="52"/>
  <c r="I1015" i="47"/>
  <c r="AN16" i="44"/>
  <c r="M79" i="52"/>
  <c r="I6379" i="47"/>
  <c r="I2938" i="47"/>
  <c r="AJ14" i="52"/>
  <c r="I812" i="47"/>
  <c r="I2937" i="47"/>
  <c r="AJ13" i="52"/>
  <c r="I2850" i="47"/>
  <c r="H611" i="47"/>
  <c r="I611" i="47"/>
  <c r="J611" i="47"/>
  <c r="AI12" i="52"/>
  <c r="I2849" i="47"/>
  <c r="AI11" i="52"/>
  <c r="I553" i="47"/>
  <c r="I2934" i="47"/>
  <c r="AJ10" i="52"/>
  <c r="J365" i="47"/>
  <c r="AE8" i="52"/>
  <c r="I291" i="47"/>
  <c r="I2415" i="47"/>
  <c r="I196" i="47"/>
  <c r="H196" i="47"/>
  <c r="I2328" i="47"/>
  <c r="AC6" i="52"/>
  <c r="I117" i="47"/>
  <c r="AA5" i="52"/>
  <c r="I29" i="47"/>
  <c r="AO17" i="45"/>
  <c r="AO7" i="45"/>
  <c r="AN6" i="45"/>
  <c r="AL21" i="45"/>
  <c r="AM20" i="45"/>
  <c r="AJ23" i="45"/>
  <c r="AK22" i="45"/>
  <c r="L40" i="12"/>
  <c r="AL15" i="44"/>
  <c r="AL11" i="44"/>
  <c r="D33" i="12"/>
  <c r="AE6" i="12"/>
  <c r="H2414" i="47"/>
  <c r="AE7" i="44"/>
  <c r="AK13" i="44"/>
  <c r="G40" i="12"/>
  <c r="H384" i="47"/>
  <c r="AL10" i="44"/>
  <c r="AK12" i="44"/>
  <c r="F35" i="12"/>
  <c r="H293" i="47"/>
  <c r="AG9" i="44"/>
  <c r="K40" i="12"/>
  <c r="AL13" i="12"/>
  <c r="H3023" i="47"/>
  <c r="AL14" i="44"/>
  <c r="C31" i="12"/>
  <c r="AC5" i="12"/>
  <c r="H2241" i="47"/>
  <c r="AC6" i="44"/>
  <c r="E34" i="12"/>
  <c r="H206" i="47"/>
  <c r="AF8" i="44"/>
  <c r="C43" i="52"/>
  <c r="AF7" i="12"/>
  <c r="H2501" i="47"/>
  <c r="I6504" i="47"/>
  <c r="BZ71" i="52"/>
  <c r="I5756" i="47"/>
  <c r="I5408" i="47"/>
  <c r="J5408" i="47"/>
  <c r="I1556" i="47"/>
  <c r="J1556" i="47"/>
  <c r="I1476" i="47"/>
  <c r="J1476" i="47"/>
  <c r="I1726" i="47"/>
  <c r="J1726" i="47"/>
  <c r="I2952" i="47"/>
  <c r="J2952" i="47"/>
  <c r="I1477" i="47"/>
  <c r="I1479" i="47"/>
  <c r="J2705" i="47"/>
  <c r="I1560" i="47"/>
  <c r="J1560" i="47"/>
  <c r="I2785" i="47"/>
  <c r="I1559" i="47"/>
  <c r="I2872" i="47"/>
  <c r="J2872" i="47"/>
  <c r="I1558" i="47"/>
  <c r="I2873" i="47"/>
  <c r="I1475" i="47"/>
  <c r="J1475" i="47"/>
  <c r="I3348" i="47"/>
  <c r="I3346" i="47"/>
  <c r="J3346" i="47"/>
  <c r="I4175" i="47"/>
  <c r="J4175" i="47"/>
  <c r="I1310" i="47"/>
  <c r="I2950" i="47"/>
  <c r="J2950" i="47"/>
  <c r="I2956" i="47"/>
  <c r="J2956" i="47"/>
  <c r="I1398" i="47"/>
  <c r="J1398" i="47"/>
  <c r="AY41" i="52"/>
  <c r="I3149" i="47"/>
  <c r="I2676" i="47"/>
  <c r="I1392" i="47"/>
  <c r="I1316" i="47"/>
  <c r="J1316" i="47"/>
  <c r="I2955" i="47"/>
  <c r="I1394" i="47"/>
  <c r="J1394" i="47"/>
  <c r="I1397" i="47"/>
  <c r="J1397" i="47"/>
  <c r="I3112" i="47"/>
  <c r="I6520" i="47"/>
  <c r="I6063" i="47"/>
  <c r="I6528" i="47"/>
  <c r="BZ78" i="52"/>
  <c r="I6358" i="47"/>
  <c r="BZ73" i="52"/>
  <c r="I5928" i="47"/>
  <c r="I6004" i="47"/>
  <c r="I2183" i="47"/>
  <c r="I3035" i="47"/>
  <c r="I6437" i="47"/>
  <c r="I3812" i="47"/>
  <c r="I3037" i="47"/>
  <c r="H3037" i="47"/>
  <c r="J3037" i="47"/>
  <c r="H4095" i="47"/>
  <c r="AY37" i="52"/>
  <c r="I2805" i="47"/>
  <c r="BY55" i="52"/>
  <c r="AD55" i="52"/>
  <c r="BA32" i="52"/>
  <c r="I2377" i="47"/>
  <c r="AY27" i="52"/>
  <c r="I1945" i="47"/>
  <c r="AY30" i="52"/>
  <c r="I2203" i="47"/>
  <c r="I2505" i="47"/>
  <c r="J2505" i="47"/>
  <c r="I3311" i="47"/>
  <c r="J3311" i="47"/>
  <c r="I2423" i="47"/>
  <c r="I3313" i="47"/>
  <c r="J3313" i="47"/>
  <c r="I3320" i="47"/>
  <c r="J3320" i="47"/>
  <c r="I3316" i="47"/>
  <c r="J3316" i="47"/>
  <c r="I3235" i="47"/>
  <c r="I3224" i="47"/>
  <c r="J3224" i="47"/>
  <c r="I3228" i="47"/>
  <c r="J3228" i="47"/>
  <c r="I2504" i="47"/>
  <c r="I3226" i="47"/>
  <c r="J3226" i="47"/>
  <c r="I1930" i="47"/>
  <c r="J1930" i="47"/>
  <c r="I3236" i="47"/>
  <c r="I3237" i="47"/>
  <c r="BT59" i="52"/>
  <c r="BU58" i="52"/>
  <c r="I6334" i="47"/>
  <c r="H4256" i="47"/>
  <c r="BW56" i="52"/>
  <c r="AA43" i="52"/>
  <c r="I3297" i="47"/>
  <c r="H6437" i="47"/>
  <c r="H3239" i="47"/>
  <c r="H3485" i="47"/>
  <c r="J3485" i="47"/>
  <c r="H4961" i="47"/>
  <c r="H4879" i="47"/>
  <c r="J4879" i="47"/>
  <c r="H3321" i="47"/>
  <c r="H5289" i="47"/>
  <c r="H4633" i="47"/>
  <c r="H4715" i="47"/>
  <c r="I6084" i="47"/>
  <c r="J6084" i="47"/>
  <c r="I967" i="47"/>
  <c r="J967" i="47"/>
  <c r="I5838" i="47"/>
  <c r="I978" i="47"/>
  <c r="I3132" i="47"/>
  <c r="I4444" i="47"/>
  <c r="J4444" i="47"/>
  <c r="I954" i="47"/>
  <c r="J954" i="47"/>
  <c r="I971" i="47"/>
  <c r="J971" i="47"/>
  <c r="I952" i="47"/>
  <c r="J952" i="47"/>
  <c r="I6002" i="47"/>
  <c r="I975" i="47"/>
  <c r="I6166" i="47"/>
  <c r="I974" i="47"/>
  <c r="I969" i="47"/>
  <c r="I5920" i="47"/>
  <c r="I979" i="47"/>
  <c r="BY16" i="52"/>
  <c r="I1025" i="47"/>
  <c r="I6248" i="47"/>
  <c r="J6248" i="47"/>
  <c r="I4772" i="47"/>
  <c r="I965" i="47"/>
  <c r="J965" i="47"/>
  <c r="I6494" i="47"/>
  <c r="I970" i="47"/>
  <c r="J970" i="47"/>
  <c r="I966" i="47"/>
  <c r="I4690" i="47"/>
  <c r="I963" i="47"/>
  <c r="J963" i="47"/>
  <c r="I962" i="47"/>
  <c r="J962" i="47"/>
  <c r="BY15" i="52"/>
  <c r="I939" i="47"/>
  <c r="M72" i="52"/>
  <c r="M67" i="52"/>
  <c r="M75" i="52"/>
  <c r="I6035" i="47"/>
  <c r="M73" i="52"/>
  <c r="BS15" i="52"/>
  <c r="AM15" i="52"/>
  <c r="I901" i="47"/>
  <c r="M69" i="52"/>
  <c r="I5519" i="47"/>
  <c r="I3024" i="47"/>
  <c r="AK14" i="52"/>
  <c r="I813" i="47"/>
  <c r="J813" i="47"/>
  <c r="I3023" i="47"/>
  <c r="H695" i="47"/>
  <c r="I695" i="47"/>
  <c r="J695" i="47"/>
  <c r="AK13" i="52"/>
  <c r="AJ12" i="52"/>
  <c r="I640" i="47"/>
  <c r="I612" i="47"/>
  <c r="I2935" i="47"/>
  <c r="AJ11" i="52"/>
  <c r="I3020" i="47"/>
  <c r="AK10" i="52"/>
  <c r="I469" i="47"/>
  <c r="I449" i="47"/>
  <c r="H449" i="47"/>
  <c r="I3019" i="47"/>
  <c r="AK9" i="52"/>
  <c r="I383" i="47"/>
  <c r="J383" i="47"/>
  <c r="H280" i="47"/>
  <c r="AF8" i="52"/>
  <c r="I280" i="47"/>
  <c r="I2501" i="47"/>
  <c r="H197" i="47"/>
  <c r="H2303" i="47"/>
  <c r="AE7" i="52"/>
  <c r="I197" i="47"/>
  <c r="J197" i="47"/>
  <c r="AD6" i="52"/>
  <c r="I114" i="47"/>
  <c r="I2241" i="47"/>
  <c r="H3051" i="47"/>
  <c r="AO19" i="45"/>
  <c r="AK23" i="45"/>
  <c r="AM21" i="45"/>
  <c r="AL22" i="45"/>
  <c r="AN20" i="45"/>
  <c r="E35" i="12"/>
  <c r="AG8" i="44"/>
  <c r="C32" i="12"/>
  <c r="AD5" i="12"/>
  <c r="H2327" i="47"/>
  <c r="AD6" i="44"/>
  <c r="F36" i="12"/>
  <c r="AH8" i="12"/>
  <c r="H2674" i="47"/>
  <c r="G41" i="12"/>
  <c r="AM9" i="12"/>
  <c r="H3105" i="47"/>
  <c r="I3105" i="47"/>
  <c r="J3105" i="47"/>
  <c r="AM10" i="44"/>
  <c r="D34" i="12"/>
  <c r="H41" i="12"/>
  <c r="H471" i="47"/>
  <c r="AM11" i="44"/>
  <c r="K41" i="12"/>
  <c r="AM14" i="44"/>
  <c r="I40" i="12"/>
  <c r="AL12" i="44"/>
  <c r="J40" i="12"/>
  <c r="L41" i="12"/>
  <c r="AM14" i="12"/>
  <c r="H3110" i="47"/>
  <c r="AM15" i="44"/>
  <c r="AM13" i="12"/>
  <c r="H3109" i="47"/>
  <c r="H729" i="47"/>
  <c r="AL12" i="12"/>
  <c r="H3022" i="47"/>
  <c r="H642" i="47"/>
  <c r="AM10" i="12"/>
  <c r="H3106" i="47"/>
  <c r="I5818" i="47"/>
  <c r="J5818" i="47"/>
  <c r="I4463" i="47"/>
  <c r="J4463" i="47"/>
  <c r="I2259" i="47"/>
  <c r="I4178" i="47"/>
  <c r="I5572" i="47"/>
  <c r="I982" i="47"/>
  <c r="I2340" i="47"/>
  <c r="J2340" i="47"/>
  <c r="I5982" i="47"/>
  <c r="J5982" i="47"/>
  <c r="I987" i="47"/>
  <c r="I3111" i="47"/>
  <c r="I2013" i="47"/>
  <c r="J2013" i="47"/>
  <c r="I2095" i="47"/>
  <c r="J2095" i="47"/>
  <c r="I2177" i="47"/>
  <c r="I5490" i="47"/>
  <c r="I4633" i="47"/>
  <c r="J4633" i="47"/>
  <c r="I4718" i="47"/>
  <c r="I6009" i="47"/>
  <c r="I6011" i="47"/>
  <c r="I6010" i="47"/>
  <c r="I6012" i="47"/>
  <c r="I6008" i="47"/>
  <c r="I6007" i="47"/>
  <c r="J6007" i="47"/>
  <c r="I2702" i="47"/>
  <c r="J2702" i="47"/>
  <c r="I2395" i="47"/>
  <c r="H1845" i="47"/>
  <c r="H2009" i="47"/>
  <c r="I3956" i="47"/>
  <c r="H1107" i="47"/>
  <c r="I1739" i="47"/>
  <c r="J1739" i="47"/>
  <c r="I3954" i="47"/>
  <c r="J3954" i="47"/>
  <c r="I3960" i="47"/>
  <c r="I1985" i="47"/>
  <c r="J1985" i="47"/>
  <c r="I1575" i="47"/>
  <c r="J1575" i="47"/>
  <c r="H2419" i="47"/>
  <c r="H2971" i="47"/>
  <c r="I1821" i="47"/>
  <c r="AH55" i="52"/>
  <c r="I4336" i="47"/>
  <c r="BX56" i="52"/>
  <c r="I4464" i="47"/>
  <c r="BU59" i="52"/>
  <c r="I4719" i="47"/>
  <c r="I4257" i="47"/>
  <c r="I4256" i="47"/>
  <c r="I6250" i="47"/>
  <c r="I6165" i="47"/>
  <c r="BV58" i="52"/>
  <c r="I4634" i="47"/>
  <c r="J4634" i="47"/>
  <c r="H4177" i="47"/>
  <c r="I2831" i="47"/>
  <c r="I3136" i="47"/>
  <c r="J3136" i="47"/>
  <c r="I2011" i="47"/>
  <c r="I3137" i="47"/>
  <c r="J3137" i="47"/>
  <c r="I1929" i="47"/>
  <c r="J1929" i="47"/>
  <c r="I3133" i="47"/>
  <c r="I6411" i="47"/>
  <c r="J6411" i="47"/>
  <c r="BO15" i="52"/>
  <c r="I929" i="47"/>
  <c r="I4033" i="47"/>
  <c r="J4033" i="47"/>
  <c r="I6493" i="47"/>
  <c r="I6001" i="47"/>
  <c r="J6001" i="47"/>
  <c r="AY15" i="52"/>
  <c r="I913" i="47"/>
  <c r="I3049" i="47"/>
  <c r="I6329" i="47"/>
  <c r="J6329" i="47"/>
  <c r="I865" i="47"/>
  <c r="I866" i="47"/>
  <c r="I6083" i="47"/>
  <c r="I5837" i="47"/>
  <c r="J5837" i="47"/>
  <c r="I4525" i="47"/>
  <c r="J4525" i="47"/>
  <c r="AL14" i="52"/>
  <c r="I814" i="47"/>
  <c r="AL13" i="52"/>
  <c r="I728" i="47"/>
  <c r="I696" i="47"/>
  <c r="AN14" i="44"/>
  <c r="I3022" i="47"/>
  <c r="I3021" i="47"/>
  <c r="AK11" i="52"/>
  <c r="AN11" i="44"/>
  <c r="H450" i="47"/>
  <c r="AL10" i="52"/>
  <c r="I470" i="47"/>
  <c r="I450" i="47"/>
  <c r="AL9" i="52"/>
  <c r="I368" i="47"/>
  <c r="AN10" i="44"/>
  <c r="H368" i="47"/>
  <c r="J368" i="47"/>
  <c r="H281" i="47"/>
  <c r="I281" i="47"/>
  <c r="J281" i="47"/>
  <c r="I2674" i="47"/>
  <c r="H198" i="47"/>
  <c r="I2587" i="47"/>
  <c r="AF7" i="52"/>
  <c r="I198" i="47"/>
  <c r="H2302" i="47"/>
  <c r="I2500" i="47"/>
  <c r="I2327" i="47"/>
  <c r="AC5" i="52"/>
  <c r="I31" i="47"/>
  <c r="H3040" i="47"/>
  <c r="H3049" i="47"/>
  <c r="H3044" i="47"/>
  <c r="H3050" i="47"/>
  <c r="H3048" i="47"/>
  <c r="H3041" i="47"/>
  <c r="AO20" i="45"/>
  <c r="AM22" i="45"/>
  <c r="AN21" i="45"/>
  <c r="AL23" i="45"/>
  <c r="I41" i="12"/>
  <c r="AM11" i="12"/>
  <c r="H3107" i="47"/>
  <c r="AM12" i="44"/>
  <c r="C33" i="12"/>
  <c r="AE5" i="12"/>
  <c r="H2413" i="47"/>
  <c r="AE6" i="44"/>
  <c r="J41" i="12"/>
  <c r="H643" i="47"/>
  <c r="AM13" i="44"/>
  <c r="D35" i="12"/>
  <c r="AG6" i="12"/>
  <c r="H2586" i="47"/>
  <c r="AG7" i="44"/>
  <c r="F37" i="12"/>
  <c r="AI8" i="12"/>
  <c r="H2760" i="47"/>
  <c r="AI9" i="44"/>
  <c r="AH8" i="44"/>
  <c r="G79" i="52"/>
  <c r="I6373" i="47"/>
  <c r="K79" i="52"/>
  <c r="I6377" i="47"/>
  <c r="I3109" i="47"/>
  <c r="H557" i="47"/>
  <c r="I895" i="47"/>
  <c r="I872" i="47"/>
  <c r="I2421" i="47"/>
  <c r="I2513" i="47"/>
  <c r="I2349" i="47"/>
  <c r="I2595" i="47"/>
  <c r="J2595" i="47"/>
  <c r="I1472" i="47"/>
  <c r="J1472" i="47"/>
  <c r="I867" i="47"/>
  <c r="I883" i="47"/>
  <c r="I933" i="47"/>
  <c r="I888" i="47"/>
  <c r="I2093" i="47"/>
  <c r="I4177" i="47"/>
  <c r="I891" i="47"/>
  <c r="I879" i="47"/>
  <c r="I869" i="47"/>
  <c r="J869" i="47"/>
  <c r="I887" i="47"/>
  <c r="J887" i="47"/>
  <c r="I1847" i="47"/>
  <c r="J1847" i="47"/>
  <c r="I2267" i="47"/>
  <c r="J2267" i="47"/>
  <c r="I1283" i="47"/>
  <c r="I2784" i="47"/>
  <c r="J2784" i="47"/>
  <c r="I1554" i="47"/>
  <c r="I886" i="47"/>
  <c r="I870" i="47"/>
  <c r="J870" i="47"/>
  <c r="I2339" i="47"/>
  <c r="J3049" i="47"/>
  <c r="I4042" i="47"/>
  <c r="I4043" i="47"/>
  <c r="I4037" i="47"/>
  <c r="I4040" i="47"/>
  <c r="I4046" i="47"/>
  <c r="J4046" i="47"/>
  <c r="I1038" i="47"/>
  <c r="J1038" i="47"/>
  <c r="I4039" i="47"/>
  <c r="J4039" i="47"/>
  <c r="BW58" i="52"/>
  <c r="I6251" i="47"/>
  <c r="J6251" i="47"/>
  <c r="BY57" i="52"/>
  <c r="Z57" i="52"/>
  <c r="BV59" i="52"/>
  <c r="I4720" i="47"/>
  <c r="I3050" i="47"/>
  <c r="I3051" i="47"/>
  <c r="J3051" i="47"/>
  <c r="K72" i="52"/>
  <c r="I5775" i="47"/>
  <c r="K67" i="52"/>
  <c r="I5345" i="47"/>
  <c r="I5087" i="47"/>
  <c r="AM13" i="52"/>
  <c r="K71" i="52"/>
  <c r="I5689" i="47"/>
  <c r="K69" i="52"/>
  <c r="I5517" i="47"/>
  <c r="AN13" i="44"/>
  <c r="H614" i="47"/>
  <c r="AL12" i="52"/>
  <c r="I642" i="47"/>
  <c r="J642" i="47"/>
  <c r="I614" i="47"/>
  <c r="AL11" i="52"/>
  <c r="AN12" i="44"/>
  <c r="H75" i="52"/>
  <c r="I6030" i="47"/>
  <c r="J6030" i="47"/>
  <c r="AM10" i="52"/>
  <c r="I471" i="47"/>
  <c r="H73" i="52"/>
  <c r="I5858" i="47"/>
  <c r="H72" i="52"/>
  <c r="H71" i="52"/>
  <c r="BQ10" i="52"/>
  <c r="I501" i="47"/>
  <c r="G72" i="52"/>
  <c r="I5771" i="47"/>
  <c r="AM9" i="52"/>
  <c r="G68" i="52"/>
  <c r="BN9" i="52"/>
  <c r="I412" i="47"/>
  <c r="G75" i="52"/>
  <c r="I6029" i="47"/>
  <c r="J6029" i="47"/>
  <c r="G73" i="52"/>
  <c r="BY9" i="52"/>
  <c r="I423" i="47"/>
  <c r="G71" i="52"/>
  <c r="G69" i="52"/>
  <c r="BO9" i="52"/>
  <c r="I413" i="47"/>
  <c r="H282" i="47"/>
  <c r="AH8" i="52"/>
  <c r="I294" i="47"/>
  <c r="I282" i="47"/>
  <c r="AG7" i="52"/>
  <c r="I207" i="47"/>
  <c r="I199" i="47"/>
  <c r="H199" i="47"/>
  <c r="AF6" i="52"/>
  <c r="I2586" i="47"/>
  <c r="I2413" i="47"/>
  <c r="H32" i="47"/>
  <c r="AD5" i="52"/>
  <c r="I32" i="47"/>
  <c r="AO21" i="45"/>
  <c r="AM23" i="45"/>
  <c r="AN22" i="45"/>
  <c r="D36" i="12"/>
  <c r="AH6" i="12"/>
  <c r="H2672" i="47"/>
  <c r="AH7" i="44"/>
  <c r="E37" i="12"/>
  <c r="H209" i="47"/>
  <c r="AI8" i="44"/>
  <c r="F38" i="12"/>
  <c r="H296" i="47"/>
  <c r="AJ9" i="44"/>
  <c r="C34" i="12"/>
  <c r="AF5" i="12"/>
  <c r="H2499" i="47"/>
  <c r="AF6" i="44"/>
  <c r="M57" i="52"/>
  <c r="I4487" i="47"/>
  <c r="X57" i="52"/>
  <c r="I79" i="52"/>
  <c r="I6375" i="47"/>
  <c r="I3107" i="47"/>
  <c r="J79" i="52"/>
  <c r="I6376" i="47"/>
  <c r="I3108" i="47"/>
  <c r="I2420" i="47"/>
  <c r="I2174" i="47"/>
  <c r="I2678" i="47"/>
  <c r="I2092" i="47"/>
  <c r="J2092" i="47"/>
  <c r="I2502" i="47"/>
  <c r="I2760" i="47"/>
  <c r="I956" i="47"/>
  <c r="J956" i="47"/>
  <c r="I2186" i="47"/>
  <c r="I2338" i="47"/>
  <c r="I1928" i="47"/>
  <c r="I4635" i="47"/>
  <c r="H4258" i="47"/>
  <c r="I5880" i="47"/>
  <c r="BW59" i="52"/>
  <c r="I4721" i="47"/>
  <c r="J4721" i="47"/>
  <c r="I4141" i="47"/>
  <c r="I4132" i="47"/>
  <c r="J4132" i="47"/>
  <c r="I6337" i="47"/>
  <c r="J6337" i="47"/>
  <c r="AA57" i="52"/>
  <c r="I781" i="47"/>
  <c r="J781" i="47"/>
  <c r="I6000" i="47"/>
  <c r="I782" i="47"/>
  <c r="J782" i="47"/>
  <c r="I4114" i="47"/>
  <c r="I786" i="47"/>
  <c r="J786" i="47"/>
  <c r="I4524" i="47"/>
  <c r="I6082" i="47"/>
  <c r="I6328" i="47"/>
  <c r="J6328" i="47"/>
  <c r="I6246" i="47"/>
  <c r="I788" i="47"/>
  <c r="J788" i="47"/>
  <c r="I4442" i="47"/>
  <c r="J4442" i="47"/>
  <c r="I5836" i="47"/>
  <c r="I3048" i="47"/>
  <c r="J3048" i="47"/>
  <c r="I780" i="47"/>
  <c r="J780" i="47"/>
  <c r="I4688" i="47"/>
  <c r="J4688" i="47"/>
  <c r="I784" i="47"/>
  <c r="J784" i="47"/>
  <c r="I5918" i="47"/>
  <c r="I6164" i="47"/>
  <c r="J6164" i="47"/>
  <c r="I4687" i="47"/>
  <c r="I6245" i="47"/>
  <c r="I708" i="47"/>
  <c r="I700" i="47"/>
  <c r="J700" i="47"/>
  <c r="I6409" i="47"/>
  <c r="AY13" i="52"/>
  <c r="I741" i="47"/>
  <c r="I4441" i="47"/>
  <c r="I709" i="47"/>
  <c r="J709" i="47"/>
  <c r="I701" i="47"/>
  <c r="J701" i="47"/>
  <c r="I3047" i="47"/>
  <c r="I698" i="47"/>
  <c r="J698" i="47"/>
  <c r="I5999" i="47"/>
  <c r="J5999" i="47"/>
  <c r="I6081" i="47"/>
  <c r="I5835" i="47"/>
  <c r="I5753" i="47"/>
  <c r="I4605" i="47"/>
  <c r="I4523" i="47"/>
  <c r="J4523" i="47"/>
  <c r="AM12" i="52"/>
  <c r="J67" i="52"/>
  <c r="BM12" i="52"/>
  <c r="I669" i="47"/>
  <c r="I5344" i="47"/>
  <c r="J72" i="52"/>
  <c r="I5774" i="47"/>
  <c r="J73" i="52"/>
  <c r="I5860" i="47"/>
  <c r="BY12" i="52"/>
  <c r="I681" i="47"/>
  <c r="J68" i="52"/>
  <c r="J69" i="52"/>
  <c r="I5516" i="47"/>
  <c r="I72" i="52"/>
  <c r="I5773" i="47"/>
  <c r="AM11" i="52"/>
  <c r="I557" i="47"/>
  <c r="J557" i="47"/>
  <c r="I67" i="52"/>
  <c r="I69" i="52"/>
  <c r="I5515" i="47"/>
  <c r="I5996" i="47"/>
  <c r="I3044" i="47"/>
  <c r="J3044" i="47"/>
  <c r="I452" i="47"/>
  <c r="J452" i="47"/>
  <c r="I5914" i="47"/>
  <c r="J5914" i="47"/>
  <c r="I3126" i="47"/>
  <c r="J3126" i="47"/>
  <c r="I453" i="47"/>
  <c r="I6324" i="47"/>
  <c r="J6324" i="47"/>
  <c r="I5750" i="47"/>
  <c r="J5750" i="47"/>
  <c r="I462" i="47"/>
  <c r="I5668" i="47"/>
  <c r="J5668" i="47"/>
  <c r="I6078" i="47"/>
  <c r="I457" i="47"/>
  <c r="I5832" i="47"/>
  <c r="I465" i="47"/>
  <c r="I454" i="47"/>
  <c r="I370" i="47"/>
  <c r="J370" i="47"/>
  <c r="I4519" i="47"/>
  <c r="I6159" i="47"/>
  <c r="J6159" i="47"/>
  <c r="H2961" i="47"/>
  <c r="I2961" i="47"/>
  <c r="I372" i="47"/>
  <c r="J372" i="47"/>
  <c r="I3125" i="47"/>
  <c r="J3125" i="47"/>
  <c r="I6077" i="47"/>
  <c r="I5913" i="47"/>
  <c r="J5913" i="47"/>
  <c r="I5667" i="47"/>
  <c r="BU9" i="52"/>
  <c r="I419" i="47"/>
  <c r="J419" i="47"/>
  <c r="BR9" i="52"/>
  <c r="I416" i="47"/>
  <c r="I6323" i="47"/>
  <c r="I377" i="47"/>
  <c r="I6405" i="47"/>
  <c r="I381" i="47"/>
  <c r="I3863" i="47"/>
  <c r="I4027" i="47"/>
  <c r="J4027" i="47"/>
  <c r="H283" i="47"/>
  <c r="I283" i="47"/>
  <c r="J283" i="47"/>
  <c r="AI8" i="52"/>
  <c r="I2759" i="47"/>
  <c r="H200" i="47"/>
  <c r="I2672" i="47"/>
  <c r="AG6" i="52"/>
  <c r="I121" i="47"/>
  <c r="I2499" i="47"/>
  <c r="H33" i="47"/>
  <c r="AE5" i="52"/>
  <c r="I33" i="47"/>
  <c r="AN23" i="45"/>
  <c r="F39" i="12"/>
  <c r="AK9" i="44"/>
  <c r="AI7" i="44"/>
  <c r="C35" i="12"/>
  <c r="AG6" i="44"/>
  <c r="E38" i="12"/>
  <c r="AJ7" i="12"/>
  <c r="H2845" i="47"/>
  <c r="AJ8" i="44"/>
  <c r="I726" i="47"/>
  <c r="I721" i="47"/>
  <c r="I790" i="47"/>
  <c r="J790" i="47"/>
  <c r="I791" i="47"/>
  <c r="J791" i="47"/>
  <c r="I798" i="47"/>
  <c r="I806" i="47"/>
  <c r="I2761" i="47"/>
  <c r="I2351" i="47"/>
  <c r="J2351" i="47"/>
  <c r="I875" i="47"/>
  <c r="J875" i="47"/>
  <c r="I2679" i="47"/>
  <c r="I727" i="47"/>
  <c r="I720" i="47"/>
  <c r="J720" i="47"/>
  <c r="I710" i="47"/>
  <c r="J710" i="47"/>
  <c r="I729" i="47"/>
  <c r="I797" i="47"/>
  <c r="J797" i="47"/>
  <c r="I802" i="47"/>
  <c r="I2597" i="47"/>
  <c r="I2105" i="47"/>
  <c r="J2105" i="47"/>
  <c r="I724" i="47"/>
  <c r="J724" i="47"/>
  <c r="I799" i="47"/>
  <c r="J799" i="47"/>
  <c r="I1859" i="47"/>
  <c r="CJ80" i="52"/>
  <c r="BE80" i="52"/>
  <c r="I6509" i="47"/>
  <c r="I2963" i="47"/>
  <c r="BX59" i="52"/>
  <c r="I4722" i="47"/>
  <c r="I3785" i="47"/>
  <c r="I707" i="47"/>
  <c r="J707" i="47"/>
  <c r="BO12" i="52"/>
  <c r="I4030" i="47"/>
  <c r="I628" i="47"/>
  <c r="J628" i="47"/>
  <c r="I619" i="47"/>
  <c r="J619" i="47"/>
  <c r="I6080" i="47"/>
  <c r="I616" i="47"/>
  <c r="J616" i="47"/>
  <c r="I624" i="47"/>
  <c r="J624" i="47"/>
  <c r="I626" i="47"/>
  <c r="I620" i="47"/>
  <c r="J620" i="47"/>
  <c r="H615" i="47"/>
  <c r="H2964" i="47"/>
  <c r="I5998" i="47"/>
  <c r="I4686" i="47"/>
  <c r="AY12" i="52"/>
  <c r="I3128" i="47"/>
  <c r="I617" i="47"/>
  <c r="I5752" i="47"/>
  <c r="I5916" i="47"/>
  <c r="J5916" i="47"/>
  <c r="I6326" i="47"/>
  <c r="J6326" i="47"/>
  <c r="I6244" i="47"/>
  <c r="I5834" i="47"/>
  <c r="J5834" i="47"/>
  <c r="I6162" i="47"/>
  <c r="I4522" i="47"/>
  <c r="I629" i="47"/>
  <c r="BR12" i="52"/>
  <c r="I674" i="47"/>
  <c r="AY11" i="52"/>
  <c r="I569" i="47"/>
  <c r="I6243" i="47"/>
  <c r="J6243" i="47"/>
  <c r="I4439" i="47"/>
  <c r="J4439" i="47"/>
  <c r="I551" i="47"/>
  <c r="I5751" i="47"/>
  <c r="I3045" i="47"/>
  <c r="I534" i="47"/>
  <c r="J534" i="47"/>
  <c r="I539" i="47"/>
  <c r="I545" i="47"/>
  <c r="BR11" i="52"/>
  <c r="H2963" i="47"/>
  <c r="I535" i="47"/>
  <c r="BO11" i="52"/>
  <c r="I585" i="47"/>
  <c r="I6407" i="47"/>
  <c r="J6407" i="47"/>
  <c r="I540" i="47"/>
  <c r="J540" i="47"/>
  <c r="I4111" i="47"/>
  <c r="I4029" i="47"/>
  <c r="J4029" i="47"/>
  <c r="I6079" i="47"/>
  <c r="I541" i="47"/>
  <c r="J541" i="47"/>
  <c r="I6161" i="47"/>
  <c r="I4521" i="47"/>
  <c r="J4521" i="47"/>
  <c r="I3782" i="47"/>
  <c r="J3782" i="47"/>
  <c r="I379" i="47"/>
  <c r="AJ8" i="52"/>
  <c r="I296" i="47"/>
  <c r="AI7" i="52"/>
  <c r="I201" i="47"/>
  <c r="AH6" i="52"/>
  <c r="I122" i="47"/>
  <c r="H122" i="47"/>
  <c r="J122" i="47"/>
  <c r="I118" i="47"/>
  <c r="I2585" i="47"/>
  <c r="H34" i="47"/>
  <c r="I34" i="47"/>
  <c r="J34" i="47"/>
  <c r="AO23" i="45"/>
  <c r="E39" i="12"/>
  <c r="H211" i="47"/>
  <c r="AK7" i="52"/>
  <c r="I211" i="47"/>
  <c r="J211" i="47"/>
  <c r="AK8" i="44"/>
  <c r="D38" i="12"/>
  <c r="C36" i="12"/>
  <c r="AH5" i="12"/>
  <c r="H2671" i="47"/>
  <c r="AH6" i="44"/>
  <c r="F40" i="12"/>
  <c r="H298" i="47"/>
  <c r="AK7" i="12"/>
  <c r="H2931" i="47"/>
  <c r="AL8" i="12"/>
  <c r="H3018" i="47"/>
  <c r="I554" i="47"/>
  <c r="I588" i="47"/>
  <c r="I556" i="47"/>
  <c r="I643" i="47"/>
  <c r="I639" i="47"/>
  <c r="I635" i="47"/>
  <c r="I555" i="47"/>
  <c r="I634" i="47"/>
  <c r="J634" i="47"/>
  <c r="I655" i="47"/>
  <c r="J655" i="47"/>
  <c r="I671" i="47"/>
  <c r="I638" i="47"/>
  <c r="I4199" i="47"/>
  <c r="I615" i="47"/>
  <c r="I4282" i="47"/>
  <c r="J4282" i="47"/>
  <c r="I4288" i="47"/>
  <c r="J4288" i="47"/>
  <c r="I4295" i="47"/>
  <c r="I4294" i="47"/>
  <c r="I4277" i="47"/>
  <c r="I4279" i="47"/>
  <c r="J4279" i="47"/>
  <c r="I4283" i="47"/>
  <c r="J4283" i="47"/>
  <c r="I4291" i="47"/>
  <c r="I4278" i="47"/>
  <c r="J4278" i="47"/>
  <c r="I4292" i="47"/>
  <c r="I4273" i="47"/>
  <c r="I1041" i="47"/>
  <c r="J1041" i="47"/>
  <c r="I4297" i="47"/>
  <c r="I630" i="47"/>
  <c r="I4194" i="47"/>
  <c r="I625" i="47"/>
  <c r="J625" i="47"/>
  <c r="I3018" i="47"/>
  <c r="I2931" i="47"/>
  <c r="H202" i="47"/>
  <c r="J202" i="47"/>
  <c r="AJ7" i="52"/>
  <c r="H119" i="47"/>
  <c r="I2671" i="47"/>
  <c r="AG5" i="52"/>
  <c r="I35" i="47"/>
  <c r="F41" i="12"/>
  <c r="AM8" i="12"/>
  <c r="H3104" i="47"/>
  <c r="I3104" i="47"/>
  <c r="J3104" i="47"/>
  <c r="AM9" i="44"/>
  <c r="D39" i="12"/>
  <c r="AK7" i="44"/>
  <c r="C37" i="12"/>
  <c r="AI5" i="12"/>
  <c r="H2757" i="47"/>
  <c r="AI6" i="44"/>
  <c r="AL8" i="44"/>
  <c r="H299" i="47"/>
  <c r="I2845" i="47"/>
  <c r="I385" i="47"/>
  <c r="I713" i="47"/>
  <c r="I2763" i="47"/>
  <c r="I384" i="47"/>
  <c r="J384" i="47"/>
  <c r="I794" i="47"/>
  <c r="I4362" i="47"/>
  <c r="I4367" i="47"/>
  <c r="I4375" i="47"/>
  <c r="J4375" i="47"/>
  <c r="I466" i="47"/>
  <c r="I2516" i="47"/>
  <c r="I2434" i="47"/>
  <c r="I4206" i="47"/>
  <c r="J4206" i="47"/>
  <c r="I2352" i="47"/>
  <c r="I2598" i="47"/>
  <c r="I4358" i="47"/>
  <c r="I4359" i="47"/>
  <c r="J4359" i="47"/>
  <c r="I4204" i="47"/>
  <c r="J4204" i="47"/>
  <c r="I4357" i="47"/>
  <c r="J4357" i="47"/>
  <c r="I4356" i="47"/>
  <c r="J4356" i="47"/>
  <c r="I4370" i="47"/>
  <c r="I4371" i="47"/>
  <c r="J4371" i="47"/>
  <c r="I4376" i="47"/>
  <c r="I2844" i="47"/>
  <c r="I2680" i="47"/>
  <c r="I2270" i="47"/>
  <c r="I4355" i="47"/>
  <c r="J4355" i="47"/>
  <c r="I4361" i="47"/>
  <c r="J4361" i="47"/>
  <c r="I4366" i="47"/>
  <c r="AN9" i="44"/>
  <c r="H286" i="47"/>
  <c r="H2878" i="47"/>
  <c r="I2878" i="47"/>
  <c r="AL8" i="52"/>
  <c r="I298" i="47"/>
  <c r="J298" i="47"/>
  <c r="I2930" i="47"/>
  <c r="AJ6" i="52"/>
  <c r="I120" i="47"/>
  <c r="H36" i="47"/>
  <c r="AH5" i="52"/>
  <c r="I36" i="47"/>
  <c r="I2757" i="47"/>
  <c r="E41" i="12"/>
  <c r="H213" i="47"/>
  <c r="AM8" i="44"/>
  <c r="D40" i="12"/>
  <c r="H126" i="47"/>
  <c r="AL7" i="44"/>
  <c r="C38" i="12"/>
  <c r="AJ6" i="44"/>
  <c r="F79" i="52"/>
  <c r="I6372" i="47"/>
  <c r="I2682" i="47"/>
  <c r="I878" i="47"/>
  <c r="J878" i="47"/>
  <c r="I2190" i="47"/>
  <c r="J2190" i="47"/>
  <c r="I2354" i="47"/>
  <c r="J2354" i="47"/>
  <c r="I960" i="47"/>
  <c r="J960" i="47"/>
  <c r="I4342" i="47"/>
  <c r="I468" i="47"/>
  <c r="I2272" i="47"/>
  <c r="J2272" i="47"/>
  <c r="I550" i="47"/>
  <c r="J550" i="47"/>
  <c r="I2436" i="47"/>
  <c r="I2764" i="47"/>
  <c r="I2846" i="47"/>
  <c r="I632" i="47"/>
  <c r="I796" i="47"/>
  <c r="J796" i="47"/>
  <c r="AM8" i="52"/>
  <c r="I299" i="47"/>
  <c r="J299" i="47"/>
  <c r="F68" i="52"/>
  <c r="I5426" i="47"/>
  <c r="F75" i="52"/>
  <c r="I6028" i="47"/>
  <c r="F73" i="52"/>
  <c r="BS8" i="52"/>
  <c r="I331" i="47"/>
  <c r="J331" i="47"/>
  <c r="I3448" i="47"/>
  <c r="F72" i="52"/>
  <c r="I5770" i="47"/>
  <c r="I4136" i="47"/>
  <c r="J4136" i="47"/>
  <c r="F69" i="52"/>
  <c r="BO8" i="52"/>
  <c r="I327" i="47"/>
  <c r="I5512" i="47"/>
  <c r="AN8" i="44"/>
  <c r="AK6" i="52"/>
  <c r="I125" i="47"/>
  <c r="I3016" i="47"/>
  <c r="H121" i="47"/>
  <c r="I2843" i="47"/>
  <c r="H37" i="47"/>
  <c r="AI5" i="52"/>
  <c r="I37" i="47"/>
  <c r="J37" i="47"/>
  <c r="AM7" i="44"/>
  <c r="C39" i="12"/>
  <c r="AK6" i="44"/>
  <c r="E79" i="52"/>
  <c r="I6371" i="47"/>
  <c r="I3103" i="47"/>
  <c r="AQ8" i="52"/>
  <c r="I303" i="47"/>
  <c r="I295" i="47"/>
  <c r="I5994" i="47"/>
  <c r="J5994" i="47"/>
  <c r="I4026" i="47"/>
  <c r="I5830" i="47"/>
  <c r="H287" i="47"/>
  <c r="H2960" i="47"/>
  <c r="I292" i="47"/>
  <c r="I6076" i="47"/>
  <c r="I6240" i="47"/>
  <c r="J6240" i="47"/>
  <c r="I3124" i="47"/>
  <c r="I289" i="47"/>
  <c r="I4354" i="47"/>
  <c r="J296" i="47"/>
  <c r="I4108" i="47"/>
  <c r="J4108" i="47"/>
  <c r="I2960" i="47"/>
  <c r="I287" i="47"/>
  <c r="I6322" i="47"/>
  <c r="I6404" i="47"/>
  <c r="I3944" i="47"/>
  <c r="I5666" i="47"/>
  <c r="I5912" i="47"/>
  <c r="I4518" i="47"/>
  <c r="J4518" i="47"/>
  <c r="AM7" i="52"/>
  <c r="E75" i="52"/>
  <c r="E72" i="52"/>
  <c r="I5769" i="47"/>
  <c r="E67" i="52"/>
  <c r="E69" i="52"/>
  <c r="I2876" i="47"/>
  <c r="AL6" i="52"/>
  <c r="I126" i="47"/>
  <c r="H2876" i="47"/>
  <c r="J2876" i="47"/>
  <c r="I2929" i="47"/>
  <c r="AJ5" i="52"/>
  <c r="I38" i="47"/>
  <c r="C40" i="12"/>
  <c r="AL5" i="12"/>
  <c r="H3015" i="47"/>
  <c r="AL6" i="44"/>
  <c r="BY7" i="52"/>
  <c r="I251" i="47"/>
  <c r="J287" i="47"/>
  <c r="I263" i="47"/>
  <c r="J263" i="47"/>
  <c r="I5583" i="47"/>
  <c r="I6321" i="47"/>
  <c r="J6321" i="47"/>
  <c r="I3041" i="47"/>
  <c r="I206" i="47"/>
  <c r="J206" i="47"/>
  <c r="I6157" i="47"/>
  <c r="I5993" i="47"/>
  <c r="I4353" i="47"/>
  <c r="J4353" i="47"/>
  <c r="I4107" i="47"/>
  <c r="J4107" i="47"/>
  <c r="I6239" i="47"/>
  <c r="J6239" i="47"/>
  <c r="I3943" i="47"/>
  <c r="J3943" i="47"/>
  <c r="I210" i="47"/>
  <c r="I5665" i="47"/>
  <c r="J5665" i="47"/>
  <c r="I213" i="47"/>
  <c r="H205" i="47"/>
  <c r="I3123" i="47"/>
  <c r="J3123" i="47"/>
  <c r="I6075" i="47"/>
  <c r="J6075" i="47"/>
  <c r="I205" i="47"/>
  <c r="J205" i="47"/>
  <c r="I209" i="47"/>
  <c r="I3015" i="47"/>
  <c r="H2793" i="47"/>
  <c r="AK5" i="52"/>
  <c r="I39" i="47"/>
  <c r="C41" i="12"/>
  <c r="AM5" i="12"/>
  <c r="H3101" i="47"/>
  <c r="AM6" i="44"/>
  <c r="I3779" i="47"/>
  <c r="I5336" i="47"/>
  <c r="I3040" i="47"/>
  <c r="I124" i="47"/>
  <c r="I4352" i="47"/>
  <c r="J4352" i="47"/>
  <c r="I5418" i="47"/>
  <c r="I5828" i="47"/>
  <c r="I6074" i="47"/>
  <c r="I6238" i="47"/>
  <c r="I3450" i="47"/>
  <c r="I3942" i="47"/>
  <c r="I3122" i="47"/>
  <c r="I6156" i="47"/>
  <c r="I4516" i="47"/>
  <c r="H40" i="47"/>
  <c r="AL5" i="52"/>
  <c r="I40" i="47"/>
  <c r="AN6" i="44"/>
  <c r="C79" i="52"/>
  <c r="I6369" i="47"/>
  <c r="I3101" i="47"/>
  <c r="I4188" i="47"/>
  <c r="J4188" i="47"/>
  <c r="C67" i="52"/>
  <c r="C72" i="52"/>
  <c r="C73" i="52"/>
  <c r="AM5" i="52"/>
  <c r="C69" i="52"/>
  <c r="I5509" i="47"/>
  <c r="I6401" i="47"/>
  <c r="I5663" i="47"/>
  <c r="J5663" i="47"/>
  <c r="I5745" i="47"/>
  <c r="J5745" i="47"/>
  <c r="I5581" i="47"/>
  <c r="I5991" i="47"/>
  <c r="I4023" i="47"/>
  <c r="I3859" i="47"/>
  <c r="J3859" i="47"/>
  <c r="I4105" i="47"/>
  <c r="J4105" i="47"/>
  <c r="H41" i="47"/>
  <c r="H2957" i="47"/>
  <c r="I6155" i="47"/>
  <c r="I6073" i="47"/>
  <c r="J6073" i="47"/>
  <c r="I41" i="47"/>
  <c r="I6237" i="47"/>
  <c r="J6237" i="47"/>
  <c r="I5909" i="47"/>
  <c r="I4269" i="47"/>
  <c r="I1040" i="47"/>
  <c r="J1040" i="47"/>
  <c r="BC28" i="52"/>
  <c r="I2035" i="47"/>
  <c r="J2035" i="47"/>
  <c r="I4500" i="47"/>
  <c r="J4500" i="47"/>
  <c r="J47" i="52"/>
  <c r="AE47" i="52"/>
  <c r="I3645" i="47"/>
  <c r="K57" i="52"/>
  <c r="H294" i="47"/>
  <c r="J5920" i="47"/>
  <c r="J4145" i="47"/>
  <c r="J5581" i="47"/>
  <c r="H632" i="47"/>
  <c r="AB12" i="12"/>
  <c r="H2162" i="47"/>
  <c r="AG18" i="12"/>
  <c r="H2598" i="47"/>
  <c r="J2598" i="47"/>
  <c r="H1153" i="47"/>
  <c r="AD60" i="12"/>
  <c r="BF32" i="12"/>
  <c r="H4762" i="47"/>
  <c r="AD53" i="12"/>
  <c r="AY32" i="12"/>
  <c r="H4160" i="47"/>
  <c r="AD75" i="12"/>
  <c r="H1586" i="47"/>
  <c r="AJ23" i="12"/>
  <c r="H2861" i="47"/>
  <c r="J2861" i="47"/>
  <c r="J3015" i="47"/>
  <c r="BR8" i="52"/>
  <c r="I330" i="47"/>
  <c r="I5856" i="47"/>
  <c r="J5856" i="47"/>
  <c r="J3018" i="47"/>
  <c r="H118" i="47"/>
  <c r="J118" i="47"/>
  <c r="I5427" i="47"/>
  <c r="J3109" i="47"/>
  <c r="J198" i="47"/>
  <c r="I6515" i="47"/>
  <c r="J639" i="47"/>
  <c r="J446" i="47"/>
  <c r="J4630" i="47"/>
  <c r="J1214" i="47"/>
  <c r="J294" i="47"/>
  <c r="AU29" i="52"/>
  <c r="I2113" i="47"/>
  <c r="I3813" i="47"/>
  <c r="H1157" i="47"/>
  <c r="AK18" i="12"/>
  <c r="H2942" i="47"/>
  <c r="J2942" i="47"/>
  <c r="H722" i="47"/>
  <c r="AF13" i="12"/>
  <c r="H2507" i="47"/>
  <c r="F57" i="52"/>
  <c r="Y57" i="52"/>
  <c r="AI57" i="52"/>
  <c r="E57" i="52"/>
  <c r="AH57" i="52"/>
  <c r="Q57" i="52"/>
  <c r="O57" i="52"/>
  <c r="AE57" i="52"/>
  <c r="J2434" i="47"/>
  <c r="H726" i="47"/>
  <c r="J726" i="47"/>
  <c r="BM11" i="52"/>
  <c r="I583" i="47"/>
  <c r="I5343" i="47"/>
  <c r="I5086" i="47"/>
  <c r="G57" i="52"/>
  <c r="I4481" i="47"/>
  <c r="J450" i="47"/>
  <c r="H385" i="47"/>
  <c r="H987" i="47"/>
  <c r="J987" i="47"/>
  <c r="AM16" i="12"/>
  <c r="H3112" i="47"/>
  <c r="J898" i="47"/>
  <c r="J722" i="47"/>
  <c r="I6609" i="47"/>
  <c r="CA73" i="52"/>
  <c r="I5929" i="47"/>
  <c r="AC15" i="12"/>
  <c r="H2251" i="47"/>
  <c r="H891" i="47"/>
  <c r="AL16" i="12"/>
  <c r="H3026" i="47"/>
  <c r="J3026" i="47"/>
  <c r="H986" i="47"/>
  <c r="J986" i="47"/>
  <c r="J632" i="47"/>
  <c r="N57" i="52"/>
  <c r="AL55" i="52"/>
  <c r="AE55" i="52"/>
  <c r="CB78" i="52"/>
  <c r="I6360" i="47"/>
  <c r="H465" i="47"/>
  <c r="J465" i="47"/>
  <c r="AG10" i="12"/>
  <c r="H2590" i="47"/>
  <c r="J2590" i="47"/>
  <c r="BJ41" i="52"/>
  <c r="I3160" i="47"/>
  <c r="I5115" i="47"/>
  <c r="I5777" i="47"/>
  <c r="BR15" i="52"/>
  <c r="I932" i="47"/>
  <c r="H554" i="47"/>
  <c r="AL6" i="12"/>
  <c r="H3016" i="47"/>
  <c r="J2963" i="47"/>
  <c r="AB57" i="52"/>
  <c r="BY8" i="52"/>
  <c r="I337" i="47"/>
  <c r="I4379" i="47"/>
  <c r="H210" i="47"/>
  <c r="J210" i="47"/>
  <c r="AG57" i="52"/>
  <c r="J57" i="52"/>
  <c r="H815" i="47"/>
  <c r="AQ30" i="52"/>
  <c r="I2195" i="47"/>
  <c r="BZ48" i="52"/>
  <c r="I3778" i="47"/>
  <c r="J2869" i="47"/>
  <c r="J4631" i="47"/>
  <c r="J2785" i="47"/>
  <c r="J5907" i="47"/>
  <c r="J5426" i="47"/>
  <c r="AM57" i="52"/>
  <c r="I57" i="52"/>
  <c r="J199" i="47"/>
  <c r="Y47" i="52"/>
  <c r="AH16" i="12"/>
  <c r="H2682" i="47"/>
  <c r="H982" i="47"/>
  <c r="J982" i="47"/>
  <c r="H377" i="47"/>
  <c r="J377" i="47"/>
  <c r="AE9" i="12"/>
  <c r="H2417" i="47"/>
  <c r="J2417" i="47"/>
  <c r="H721" i="47"/>
  <c r="J721" i="47"/>
  <c r="AE13" i="12"/>
  <c r="H2421" i="47"/>
  <c r="J2421" i="47"/>
  <c r="I6861" i="47"/>
  <c r="CD67" i="52"/>
  <c r="I5416" i="47"/>
  <c r="J471" i="47"/>
  <c r="J4256" i="47"/>
  <c r="I4144" i="47"/>
  <c r="AY16" i="12"/>
  <c r="H4144" i="47"/>
  <c r="J4144" i="47"/>
  <c r="J5927" i="47"/>
  <c r="BM17" i="52"/>
  <c r="I1099" i="47"/>
  <c r="J3111" i="47"/>
  <c r="CG77" i="52"/>
  <c r="I6279" i="47"/>
  <c r="J6279" i="47"/>
  <c r="J1157" i="47"/>
  <c r="AH13" i="12"/>
  <c r="H2679" i="47"/>
  <c r="J4711" i="47"/>
  <c r="J6275" i="47"/>
  <c r="J5737" i="47"/>
  <c r="AI78" i="12"/>
  <c r="BX37" i="12"/>
  <c r="H6315" i="47"/>
  <c r="AI55" i="12"/>
  <c r="BA37" i="12"/>
  <c r="H4337" i="47"/>
  <c r="J5655" i="47"/>
  <c r="CF73" i="52"/>
  <c r="I5934" i="47"/>
  <c r="J2359" i="47"/>
  <c r="CG67" i="52"/>
  <c r="I5419" i="47"/>
  <c r="J3419" i="47"/>
  <c r="BM81" i="52"/>
  <c r="J1990" i="47"/>
  <c r="AF25" i="12"/>
  <c r="H2519" i="47"/>
  <c r="J2519" i="47"/>
  <c r="H1754" i="47"/>
  <c r="J1754" i="47"/>
  <c r="J4099" i="47"/>
  <c r="J2620" i="47"/>
  <c r="J5662" i="47"/>
  <c r="J111" i="47"/>
  <c r="J546" i="47"/>
  <c r="J4616" i="47"/>
  <c r="J2335" i="47"/>
  <c r="H5075" i="47"/>
  <c r="J5075" i="47"/>
  <c r="J4030" i="47"/>
  <c r="W22" i="52"/>
  <c r="I1487" i="47"/>
  <c r="I1742" i="47"/>
  <c r="J1742" i="47"/>
  <c r="BC44" i="52"/>
  <c r="I3411" i="47"/>
  <c r="AP90" i="52"/>
  <c r="J196" i="47"/>
  <c r="J2789" i="47"/>
  <c r="J2703" i="47"/>
  <c r="J6348" i="47"/>
  <c r="J2594" i="47"/>
  <c r="J443" i="47"/>
  <c r="AI73" i="12"/>
  <c r="H2825" i="47"/>
  <c r="CA74" i="52"/>
  <c r="I6015" i="47"/>
  <c r="J2943" i="47"/>
  <c r="J5290" i="47"/>
  <c r="J5573" i="47"/>
  <c r="J2161" i="47"/>
  <c r="J1303" i="47"/>
  <c r="J5128" i="47"/>
  <c r="H1933" i="47"/>
  <c r="H1674" i="47"/>
  <c r="Z64" i="52"/>
  <c r="J1845" i="47"/>
  <c r="J3838" i="47"/>
  <c r="J4431" i="47"/>
  <c r="J2693" i="47"/>
  <c r="J4446" i="47"/>
  <c r="J3832" i="47"/>
  <c r="AL73" i="52"/>
  <c r="Z73" i="52"/>
  <c r="CG63" i="12"/>
  <c r="H7115" i="47"/>
  <c r="Y13" i="52"/>
  <c r="I715" i="47"/>
  <c r="J715" i="47"/>
  <c r="I1905" i="47"/>
  <c r="AU12" i="52"/>
  <c r="I651" i="47"/>
  <c r="J121" i="47"/>
  <c r="J614" i="47"/>
  <c r="J2093" i="47"/>
  <c r="AF19" i="12"/>
  <c r="H2513" i="47"/>
  <c r="J2513" i="47"/>
  <c r="J2501" i="47"/>
  <c r="J5921" i="47"/>
  <c r="J1389" i="47"/>
  <c r="J4013" i="47"/>
  <c r="J6062" i="47"/>
  <c r="H292" i="47"/>
  <c r="J292" i="47"/>
  <c r="J5983" i="47"/>
  <c r="J291" i="47"/>
  <c r="H895" i="47"/>
  <c r="J5040" i="47"/>
  <c r="J2244" i="47"/>
  <c r="J5743" i="47"/>
  <c r="AI58" i="12"/>
  <c r="BD37" i="12"/>
  <c r="H4595" i="47"/>
  <c r="CD73" i="52"/>
  <c r="I5932" i="47"/>
  <c r="BT82" i="52"/>
  <c r="AC9" i="12"/>
  <c r="H2245" i="47"/>
  <c r="J3841" i="47"/>
  <c r="J2947" i="47"/>
  <c r="J4783" i="47"/>
  <c r="AI64" i="52"/>
  <c r="AE67" i="52"/>
  <c r="J6707" i="47"/>
  <c r="J1496" i="47"/>
  <c r="J4727" i="47"/>
  <c r="J13" i="47"/>
  <c r="J6623" i="47"/>
  <c r="J6008" i="47"/>
  <c r="J2097" i="47"/>
  <c r="CC50" i="12"/>
  <c r="H6758" i="47"/>
  <c r="H3953" i="47"/>
  <c r="J200" i="47"/>
  <c r="J3227" i="47"/>
  <c r="I6393" i="47"/>
  <c r="BY29" i="52"/>
  <c r="I2143" i="47"/>
  <c r="J1223" i="47"/>
  <c r="J2848" i="47"/>
  <c r="J468" i="47"/>
  <c r="J27" i="47"/>
  <c r="J444" i="47"/>
  <c r="AI52" i="12"/>
  <c r="AI56" i="12"/>
  <c r="J442" i="47"/>
  <c r="J359" i="47"/>
  <c r="H1242" i="47"/>
  <c r="J1242" i="47"/>
  <c r="AH18" i="12"/>
  <c r="H2684" i="47"/>
  <c r="J4786" i="47"/>
  <c r="J5409" i="47"/>
  <c r="J3239" i="47"/>
  <c r="J1844" i="47"/>
  <c r="AH67" i="52"/>
  <c r="BM83" i="52"/>
  <c r="J3918" i="47"/>
  <c r="J12" i="47"/>
  <c r="H1836" i="47"/>
  <c r="H7397" i="47"/>
  <c r="J7397" i="47"/>
  <c r="BE87" i="12"/>
  <c r="BC87" i="12"/>
  <c r="CJ58" i="52"/>
  <c r="I4648" i="47"/>
  <c r="I7368" i="47"/>
  <c r="J5753" i="47"/>
  <c r="J895" i="47"/>
  <c r="J3022" i="47"/>
  <c r="J449" i="47"/>
  <c r="I5863" i="47"/>
  <c r="J6437" i="47"/>
  <c r="J2955" i="47"/>
  <c r="J6263" i="47"/>
  <c r="AK13" i="12"/>
  <c r="H2937" i="47"/>
  <c r="J4547" i="47"/>
  <c r="J1217" i="47"/>
  <c r="J3517" i="47"/>
  <c r="AH9" i="12"/>
  <c r="H2675" i="47"/>
  <c r="J4627" i="47"/>
  <c r="AI53" i="12"/>
  <c r="AI60" i="12"/>
  <c r="BF37" i="12"/>
  <c r="H4767" i="47"/>
  <c r="J461" i="47"/>
  <c r="J3338" i="47"/>
  <c r="J4703" i="47"/>
  <c r="J6155" i="47"/>
  <c r="J5294" i="47"/>
  <c r="J5055" i="47"/>
  <c r="J1843" i="47"/>
  <c r="I7033" i="47"/>
  <c r="AH25" i="12"/>
  <c r="H2691" i="47"/>
  <c r="H1756" i="47"/>
  <c r="J1756" i="47"/>
  <c r="J5202" i="47"/>
  <c r="J1833" i="47"/>
  <c r="J6617" i="47"/>
  <c r="J1574" i="47"/>
  <c r="J185" i="47"/>
  <c r="J2443" i="47"/>
  <c r="AM36" i="52"/>
  <c r="I2707" i="47"/>
  <c r="CG83" i="12"/>
  <c r="H7135" i="47"/>
  <c r="H6795" i="47"/>
  <c r="J6795" i="47"/>
  <c r="BK84" i="12"/>
  <c r="Z49" i="12"/>
  <c r="F67" i="12"/>
  <c r="J696" i="47"/>
  <c r="J2697" i="47"/>
  <c r="J2781" i="47"/>
  <c r="J3568" i="47"/>
  <c r="J5752" i="47"/>
  <c r="J1243" i="47"/>
  <c r="J5234" i="47"/>
  <c r="J3515" i="47"/>
  <c r="P10" i="44"/>
  <c r="Q18" i="44"/>
  <c r="T19" i="44"/>
  <c r="V13" i="44"/>
  <c r="J7365" i="47"/>
  <c r="U10" i="45"/>
  <c r="AN43" i="52"/>
  <c r="AQ51" i="52"/>
  <c r="AQ86" i="52"/>
  <c r="I7011" i="47"/>
  <c r="J3231" i="47"/>
  <c r="J3914" i="47"/>
  <c r="J3776" i="47"/>
  <c r="AP81" i="52"/>
  <c r="J6882" i="47"/>
  <c r="H6967" i="47"/>
  <c r="J6967" i="47"/>
  <c r="BF87" i="12"/>
  <c r="AT87" i="12"/>
  <c r="AW87" i="12"/>
  <c r="CG51" i="12"/>
  <c r="H7103" i="47"/>
  <c r="J7103" i="47"/>
  <c r="BP84" i="12"/>
  <c r="J7310" i="47"/>
  <c r="F57" i="12"/>
  <c r="Z53" i="12"/>
  <c r="L57" i="12"/>
  <c r="F58" i="12"/>
  <c r="BC55" i="12"/>
  <c r="H4527" i="47"/>
  <c r="J4527" i="47"/>
  <c r="J1300" i="47"/>
  <c r="J1731" i="47"/>
  <c r="J5554" i="47"/>
  <c r="BQ87" i="12"/>
  <c r="J6088" i="47"/>
  <c r="J6752" i="47"/>
  <c r="D18" i="52"/>
  <c r="R21" i="52"/>
  <c r="I22" i="52"/>
  <c r="Q6" i="45"/>
  <c r="R19" i="45"/>
  <c r="AQ57" i="52"/>
  <c r="BE81" i="52"/>
  <c r="J5319" i="47"/>
  <c r="J95" i="47"/>
  <c r="J4519" i="47"/>
  <c r="J438" i="47"/>
  <c r="BS87" i="12"/>
  <c r="J5739" i="47"/>
  <c r="J6151" i="47"/>
  <c r="J355" i="47"/>
  <c r="J101" i="47"/>
  <c r="J5230" i="47"/>
  <c r="J3702" i="47"/>
  <c r="H1924" i="47"/>
  <c r="J1924" i="47"/>
  <c r="J1993" i="47"/>
  <c r="J3572" i="47"/>
  <c r="AV81" i="52"/>
  <c r="J7137" i="47"/>
  <c r="J1650" i="47"/>
  <c r="J5484" i="47"/>
  <c r="J192" i="47"/>
  <c r="H348" i="47"/>
  <c r="J1736" i="47"/>
  <c r="J1734" i="47"/>
  <c r="BT84" i="12"/>
  <c r="BU87" i="12"/>
  <c r="Z90" i="12"/>
  <c r="Z45" i="12"/>
  <c r="Z73" i="12"/>
  <c r="L56" i="12"/>
  <c r="F78" i="12"/>
  <c r="BD45" i="12"/>
  <c r="H4603" i="47"/>
  <c r="U9" i="44"/>
  <c r="K12" i="45"/>
  <c r="T20" i="45"/>
  <c r="AQ61" i="52"/>
  <c r="BI82" i="52"/>
  <c r="J1571" i="47"/>
  <c r="BA87" i="12"/>
  <c r="AO87" i="12"/>
  <c r="F55" i="12"/>
  <c r="F79" i="12"/>
  <c r="J607" i="47"/>
  <c r="J693" i="47"/>
  <c r="J2526" i="47"/>
  <c r="J1587" i="47"/>
  <c r="J6152" i="47"/>
  <c r="J3946" i="47"/>
  <c r="P7" i="44"/>
  <c r="J7357" i="47"/>
  <c r="H6" i="45"/>
  <c r="J3748" i="47"/>
  <c r="J6711" i="47"/>
  <c r="J3405" i="47"/>
  <c r="J3489" i="47"/>
  <c r="J4806" i="47"/>
  <c r="J7227" i="47"/>
  <c r="J1659" i="47"/>
  <c r="J4562" i="47"/>
  <c r="J179" i="47"/>
  <c r="AM37" i="52"/>
  <c r="I2793" i="47"/>
  <c r="J2793" i="47"/>
  <c r="BX87" i="12"/>
  <c r="AV87" i="12"/>
  <c r="L78" i="12"/>
  <c r="Z60" i="12"/>
  <c r="H55" i="12"/>
  <c r="G57" i="12"/>
  <c r="J1994" i="47"/>
  <c r="BN45" i="12"/>
  <c r="H5463" i="47"/>
  <c r="J5463" i="47"/>
  <c r="O55" i="12"/>
  <c r="J5990" i="47"/>
  <c r="AQ67" i="12"/>
  <c r="BE74" i="12"/>
  <c r="BP74" i="12"/>
  <c r="U15" i="44"/>
  <c r="R8" i="45"/>
  <c r="W11" i="45"/>
  <c r="AO57" i="52"/>
  <c r="J187" i="47"/>
  <c r="J2964" i="47"/>
  <c r="J2188" i="47"/>
  <c r="J1381" i="47"/>
  <c r="J4778" i="47"/>
  <c r="J5033" i="47"/>
  <c r="J375" i="47"/>
  <c r="J464" i="47"/>
  <c r="J2253" i="47"/>
  <c r="BK81" i="52"/>
  <c r="J5899" i="47"/>
  <c r="J5493" i="47"/>
  <c r="J5402" i="47"/>
  <c r="J1383" i="47"/>
  <c r="J1998" i="47"/>
  <c r="J4871" i="47"/>
  <c r="J1752" i="47"/>
  <c r="J18" i="47"/>
  <c r="BF24" i="12"/>
  <c r="H4754" i="47"/>
  <c r="H1694" i="47"/>
  <c r="BE48" i="12"/>
  <c r="H4692" i="47"/>
  <c r="H3757" i="47"/>
  <c r="AL68" i="12"/>
  <c r="AL47" i="12"/>
  <c r="AL43" i="12"/>
  <c r="AL57" i="12"/>
  <c r="AL90" i="12"/>
  <c r="AL54" i="12"/>
  <c r="AL53" i="12"/>
  <c r="AL73" i="12"/>
  <c r="AL56" i="12"/>
  <c r="AL52" i="12"/>
  <c r="AL67" i="12"/>
  <c r="AL60" i="12"/>
  <c r="AL76" i="12"/>
  <c r="AL45" i="12"/>
  <c r="AL78" i="12"/>
  <c r="H3027" i="47"/>
  <c r="J3027" i="47"/>
  <c r="AL66" i="12"/>
  <c r="AL49" i="12"/>
  <c r="AL55" i="12"/>
  <c r="AL62" i="12"/>
  <c r="AL75" i="12"/>
  <c r="I5511" i="47"/>
  <c r="BO7" i="52"/>
  <c r="I241" i="47"/>
  <c r="I5772" i="47"/>
  <c r="BR10" i="52"/>
  <c r="I502" i="47"/>
  <c r="J554" i="47"/>
  <c r="I3639" i="47"/>
  <c r="AS27" i="52"/>
  <c r="I1939" i="47"/>
  <c r="I3691" i="47"/>
  <c r="J3691" i="47"/>
  <c r="O47" i="52"/>
  <c r="H47" i="52"/>
  <c r="X47" i="52"/>
  <c r="M47" i="52"/>
  <c r="AL47" i="52"/>
  <c r="AM47" i="52"/>
  <c r="AB47" i="52"/>
  <c r="C47" i="52"/>
  <c r="F47" i="52"/>
  <c r="AD47" i="52"/>
  <c r="AI47" i="52"/>
  <c r="I47" i="52"/>
  <c r="AK57" i="12"/>
  <c r="AK67" i="12"/>
  <c r="AK75" i="12"/>
  <c r="AK43" i="12"/>
  <c r="AK78" i="12"/>
  <c r="AK60" i="12"/>
  <c r="I5358" i="47"/>
  <c r="BM26" i="52"/>
  <c r="I1873" i="47"/>
  <c r="I5369" i="47"/>
  <c r="BM37" i="52"/>
  <c r="I2819" i="47"/>
  <c r="BR36" i="52"/>
  <c r="I2738" i="47"/>
  <c r="I5798" i="47"/>
  <c r="J6090" i="47"/>
  <c r="AL29" i="52"/>
  <c r="I2104" i="47"/>
  <c r="I3039" i="47"/>
  <c r="BR69" i="52"/>
  <c r="I5576" i="47"/>
  <c r="J5576" i="47"/>
  <c r="I5831" i="47"/>
  <c r="J5831" i="47"/>
  <c r="BV24" i="12"/>
  <c r="H6130" i="47"/>
  <c r="H1710" i="47"/>
  <c r="CC43" i="12"/>
  <c r="H6751" i="47"/>
  <c r="H3351" i="47"/>
  <c r="AX9" i="12"/>
  <c r="H4051" i="47"/>
  <c r="H396" i="47"/>
  <c r="BB12" i="12"/>
  <c r="H4398" i="47"/>
  <c r="H658" i="47"/>
  <c r="J612" i="47"/>
  <c r="R6" i="12"/>
  <c r="H1296" i="47"/>
  <c r="H106" i="47"/>
  <c r="S15" i="12"/>
  <c r="H1391" i="47"/>
  <c r="H881" i="47"/>
  <c r="U11" i="12"/>
  <c r="H1559" i="47"/>
  <c r="J1559" i="47"/>
  <c r="H539" i="47"/>
  <c r="J539" i="47"/>
  <c r="X11" i="12"/>
  <c r="H1817" i="47"/>
  <c r="H542" i="47"/>
  <c r="Z6" i="12"/>
  <c r="H1984" i="47"/>
  <c r="J1984" i="47"/>
  <c r="H114" i="47"/>
  <c r="J114" i="47"/>
  <c r="Z10" i="12"/>
  <c r="H1988" i="47"/>
  <c r="H458" i="47"/>
  <c r="AY42" i="12"/>
  <c r="H3235" i="47"/>
  <c r="BG43" i="12"/>
  <c r="H4859" i="47"/>
  <c r="H3329" i="47"/>
  <c r="BM49" i="12"/>
  <c r="H5381" i="47"/>
  <c r="J5381" i="47"/>
  <c r="H3851" i="47"/>
  <c r="H5064" i="47"/>
  <c r="J5064" i="47"/>
  <c r="BV63" i="12"/>
  <c r="H6169" i="47"/>
  <c r="J6169" i="47"/>
  <c r="BY45" i="12"/>
  <c r="H6409" i="47"/>
  <c r="J6409" i="47"/>
  <c r="H3519" i="47"/>
  <c r="J3519" i="47"/>
  <c r="I7363" i="47"/>
  <c r="J7363" i="47"/>
  <c r="CJ53" i="52"/>
  <c r="I4218" i="47"/>
  <c r="J4218" i="47"/>
  <c r="H3312" i="47"/>
  <c r="AP43" i="12"/>
  <c r="H3397" i="47"/>
  <c r="AP46" i="52"/>
  <c r="H8" i="45"/>
  <c r="AP46" i="12"/>
  <c r="AN48" i="52"/>
  <c r="AN48" i="12"/>
  <c r="J6" i="45"/>
  <c r="AU43" i="52"/>
  <c r="I3317" i="47"/>
  <c r="J3317" i="47"/>
  <c r="I3827" i="47"/>
  <c r="L7" i="45"/>
  <c r="AO50" i="52"/>
  <c r="AO50" i="12"/>
  <c r="AN87" i="12"/>
  <c r="AN83" i="12"/>
  <c r="H3233" i="47"/>
  <c r="AW42" i="12"/>
  <c r="H3998" i="47"/>
  <c r="AS51" i="52"/>
  <c r="AS51" i="12"/>
  <c r="M11" i="45"/>
  <c r="AQ52" i="52"/>
  <c r="AQ52" i="12"/>
  <c r="AR54" i="52"/>
  <c r="P10" i="45"/>
  <c r="AR54" i="12"/>
  <c r="AZ50" i="52"/>
  <c r="I3924" i="47"/>
  <c r="I4264" i="47"/>
  <c r="AZ52" i="12"/>
  <c r="H4266" i="47"/>
  <c r="H4096" i="47"/>
  <c r="AU61" i="52"/>
  <c r="AU61" i="12"/>
  <c r="W13" i="45"/>
  <c r="W21" i="45"/>
  <c r="BC61" i="52"/>
  <c r="BC61" i="12"/>
  <c r="BH54" i="12"/>
  <c r="H4956" i="47"/>
  <c r="H4276" i="47"/>
  <c r="BI44" i="52"/>
  <c r="I3417" i="47"/>
  <c r="J3417" i="47"/>
  <c r="I5032" i="47"/>
  <c r="AS63" i="52"/>
  <c r="AS63" i="12"/>
  <c r="Y11" i="45"/>
  <c r="AS64" i="52"/>
  <c r="Z11" i="45"/>
  <c r="AS64" i="12"/>
  <c r="BA64" i="52"/>
  <c r="Z19" i="45"/>
  <c r="BA64" i="12"/>
  <c r="AU65" i="52"/>
  <c r="AU65" i="12"/>
  <c r="BC65" i="52"/>
  <c r="AA21" i="45"/>
  <c r="BC65" i="12"/>
  <c r="BA40" i="52"/>
  <c r="I3065" i="47"/>
  <c r="I4340" i="47"/>
  <c r="I4161" i="47"/>
  <c r="AY33" i="52"/>
  <c r="I2461" i="47"/>
  <c r="I7089" i="47"/>
  <c r="CG37" i="52"/>
  <c r="I2839" i="47"/>
  <c r="I7131" i="47"/>
  <c r="K87" i="52"/>
  <c r="N87" i="52"/>
  <c r="I87" i="52"/>
  <c r="AD87" i="52"/>
  <c r="AG87" i="52"/>
  <c r="AB87" i="52"/>
  <c r="AA87" i="52"/>
  <c r="AH87" i="52"/>
  <c r="H87" i="52"/>
  <c r="X87" i="52"/>
  <c r="Y87" i="52"/>
  <c r="Q87" i="52"/>
  <c r="AM87" i="52"/>
  <c r="O87" i="52"/>
  <c r="AE87" i="52"/>
  <c r="J290" i="47"/>
  <c r="AS12" i="52"/>
  <c r="I649" i="47"/>
  <c r="I3624" i="47"/>
  <c r="I7044" i="47"/>
  <c r="CF78" i="52"/>
  <c r="I6364" i="47"/>
  <c r="C51" i="52"/>
  <c r="N51" i="52"/>
  <c r="I51" i="52"/>
  <c r="X51" i="52"/>
  <c r="AE51" i="52"/>
  <c r="AM51" i="52"/>
  <c r="AL51" i="52"/>
  <c r="BY80" i="52"/>
  <c r="Q51" i="52"/>
  <c r="AD51" i="52"/>
  <c r="BY81" i="52"/>
  <c r="AI51" i="52"/>
  <c r="BY84" i="52"/>
  <c r="G51" i="52"/>
  <c r="BY86" i="52"/>
  <c r="BP39" i="12"/>
  <c r="H5629" i="47"/>
  <c r="H2994" i="47"/>
  <c r="AB8" i="12"/>
  <c r="H2158" i="47"/>
  <c r="J2158" i="47"/>
  <c r="H288" i="47"/>
  <c r="I7127" i="47"/>
  <c r="CG75" i="52"/>
  <c r="I6107" i="47"/>
  <c r="I7126" i="47"/>
  <c r="J7126" i="47"/>
  <c r="CG74" i="52"/>
  <c r="I6021" i="47"/>
  <c r="AC20" i="12"/>
  <c r="H2256" i="47"/>
  <c r="H1321" i="47"/>
  <c r="CE57" i="12"/>
  <c r="H6937" i="47"/>
  <c r="H4557" i="47"/>
  <c r="AD71" i="52"/>
  <c r="AE71" i="52"/>
  <c r="Y71" i="52"/>
  <c r="X71" i="52"/>
  <c r="AI71" i="52"/>
  <c r="Z71" i="52"/>
  <c r="AG71" i="52"/>
  <c r="AM71" i="52"/>
  <c r="AB71" i="52"/>
  <c r="AA71" i="52"/>
  <c r="O71" i="52"/>
  <c r="I5755" i="47"/>
  <c r="C71" i="52"/>
  <c r="AH71" i="52"/>
  <c r="Q71" i="52"/>
  <c r="M71" i="52"/>
  <c r="I71" i="52"/>
  <c r="E71" i="52"/>
  <c r="I5683" i="47"/>
  <c r="BV23" i="12"/>
  <c r="H6129" i="47"/>
  <c r="H1624" i="47"/>
  <c r="CJ10" i="12"/>
  <c r="H7320" i="47"/>
  <c r="H520" i="47"/>
  <c r="CJ24" i="12"/>
  <c r="H7334" i="47"/>
  <c r="H1724" i="47"/>
  <c r="H999" i="47"/>
  <c r="J999" i="47"/>
  <c r="BY8" i="12"/>
  <c r="H6372" i="47"/>
  <c r="H337" i="47"/>
  <c r="S19" i="12"/>
  <c r="H1395" i="47"/>
  <c r="H1225" i="47"/>
  <c r="J1225" i="47"/>
  <c r="X5" i="12"/>
  <c r="H1811" i="47"/>
  <c r="H26" i="47"/>
  <c r="AX48" i="12"/>
  <c r="H4090" i="47"/>
  <c r="H3750" i="47"/>
  <c r="J3750" i="47"/>
  <c r="BF44" i="12"/>
  <c r="H4774" i="47"/>
  <c r="H3414" i="47"/>
  <c r="BH83" i="12"/>
  <c r="BH87" i="12"/>
  <c r="BI54" i="12"/>
  <c r="H5042" i="47"/>
  <c r="J5042" i="47"/>
  <c r="H4277" i="47"/>
  <c r="J4277" i="47"/>
  <c r="BL65" i="12"/>
  <c r="H5311" i="47"/>
  <c r="J5311" i="47"/>
  <c r="H5226" i="47"/>
  <c r="J5226" i="47"/>
  <c r="BS43" i="12"/>
  <c r="H5891" i="47"/>
  <c r="H3341" i="47"/>
  <c r="BS49" i="12"/>
  <c r="H5897" i="47"/>
  <c r="H3857" i="47"/>
  <c r="AZ45" i="52"/>
  <c r="I3494" i="47"/>
  <c r="I4259" i="47"/>
  <c r="I6758" i="47"/>
  <c r="CC50" i="52"/>
  <c r="I3953" i="47"/>
  <c r="J3953" i="47"/>
  <c r="CJ44" i="52"/>
  <c r="I3444" i="47"/>
  <c r="I7354" i="47"/>
  <c r="AP45" i="52"/>
  <c r="AP45" i="12"/>
  <c r="G8" i="45"/>
  <c r="AO47" i="52"/>
  <c r="AO47" i="12"/>
  <c r="I7" i="45"/>
  <c r="AT46" i="52"/>
  <c r="I3574" i="47"/>
  <c r="J3574" i="47"/>
  <c r="I3744" i="47"/>
  <c r="K10" i="45"/>
  <c r="AR49" i="12"/>
  <c r="AR49" i="52"/>
  <c r="L11" i="45"/>
  <c r="AS50" i="12"/>
  <c r="AS50" i="52"/>
  <c r="AW45" i="52"/>
  <c r="I3491" i="47"/>
  <c r="J3491" i="47"/>
  <c r="AQ81" i="52"/>
  <c r="AQ82" i="52"/>
  <c r="AQ83" i="52"/>
  <c r="AQ80" i="52"/>
  <c r="AN52" i="52"/>
  <c r="N6" i="45"/>
  <c r="AS55" i="52"/>
  <c r="AS55" i="12"/>
  <c r="Q11" i="45"/>
  <c r="AU56" i="52"/>
  <c r="R13" i="45"/>
  <c r="AU56" i="12"/>
  <c r="T8" i="45"/>
  <c r="AP58" i="12"/>
  <c r="AP58" i="52"/>
  <c r="BD48" i="52"/>
  <c r="I3756" i="47"/>
  <c r="J3756" i="47"/>
  <c r="I4606" i="47"/>
  <c r="J4606" i="47"/>
  <c r="AW58" i="52"/>
  <c r="AW58" i="12"/>
  <c r="T15" i="45"/>
  <c r="AW59" i="12"/>
  <c r="U15" i="45"/>
  <c r="AW59" i="52"/>
  <c r="AR60" i="52"/>
  <c r="V10" i="45"/>
  <c r="AR60" i="12"/>
  <c r="AU60" i="52"/>
  <c r="V13" i="45"/>
  <c r="AU60" i="12"/>
  <c r="AY61" i="52"/>
  <c r="W17" i="45"/>
  <c r="AY61" i="12"/>
  <c r="AN62" i="52"/>
  <c r="X6" i="45"/>
  <c r="AN62" i="12"/>
  <c r="AR62" i="52"/>
  <c r="X10" i="45"/>
  <c r="AR62" i="12"/>
  <c r="BH57" i="52"/>
  <c r="I4959" i="47"/>
  <c r="J4959" i="47"/>
  <c r="BF62" i="52"/>
  <c r="X24" i="45"/>
  <c r="BF62" i="12"/>
  <c r="BJ59" i="52"/>
  <c r="I4708" i="47"/>
  <c r="I5133" i="47"/>
  <c r="J5133" i="47"/>
  <c r="BG64" i="52"/>
  <c r="Z25" i="45"/>
  <c r="BG64" i="12"/>
  <c r="AO65" i="52"/>
  <c r="AA7" i="45"/>
  <c r="AO65" i="12"/>
  <c r="AY65" i="52"/>
  <c r="AA17" i="45"/>
  <c r="AB27" i="45"/>
  <c r="BI66" i="52"/>
  <c r="BI66" i="12"/>
  <c r="J41" i="47"/>
  <c r="AQ5" i="52"/>
  <c r="I45" i="47"/>
  <c r="I5853" i="47"/>
  <c r="BS5" i="52"/>
  <c r="I73" i="47"/>
  <c r="J209" i="47"/>
  <c r="I3964" i="47"/>
  <c r="AM7" i="12"/>
  <c r="H3103" i="47"/>
  <c r="J3103" i="47"/>
  <c r="I1123" i="47"/>
  <c r="J1123" i="47"/>
  <c r="J2931" i="47"/>
  <c r="J5751" i="47"/>
  <c r="J727" i="47"/>
  <c r="AK8" i="12"/>
  <c r="H2932" i="47"/>
  <c r="H297" i="47"/>
  <c r="J33" i="47"/>
  <c r="J71" i="52"/>
  <c r="I4501" i="47"/>
  <c r="BC29" i="52"/>
  <c r="I2121" i="47"/>
  <c r="I4498" i="47"/>
  <c r="BC26" i="52"/>
  <c r="I1863" i="47"/>
  <c r="I5857" i="47"/>
  <c r="BS9" i="52"/>
  <c r="I417" i="47"/>
  <c r="I4035" i="47"/>
  <c r="J4035" i="47"/>
  <c r="J2259" i="47"/>
  <c r="BS16" i="52"/>
  <c r="I1019" i="47"/>
  <c r="AQ36" i="52"/>
  <c r="I2711" i="47"/>
  <c r="AA55" i="52"/>
  <c r="I4329" i="47"/>
  <c r="AM55" i="52"/>
  <c r="AI55" i="52"/>
  <c r="I1395" i="47"/>
  <c r="J1395" i="47"/>
  <c r="BZ75" i="52"/>
  <c r="I6100" i="47"/>
  <c r="J1058" i="47"/>
  <c r="AY17" i="52"/>
  <c r="I1085" i="47"/>
  <c r="J1085" i="47"/>
  <c r="J5633" i="47"/>
  <c r="J2675" i="47"/>
  <c r="J2788" i="47"/>
  <c r="J2849" i="47"/>
  <c r="AY28" i="52"/>
  <c r="I2031" i="47"/>
  <c r="I4156" i="47"/>
  <c r="G45" i="52"/>
  <c r="J45" i="52"/>
  <c r="Z45" i="52"/>
  <c r="Y45" i="52"/>
  <c r="AG45" i="52"/>
  <c r="AA45" i="52"/>
  <c r="AE45" i="52"/>
  <c r="E45" i="52"/>
  <c r="Q45" i="52"/>
  <c r="AI45" i="52"/>
  <c r="K45" i="52"/>
  <c r="N45" i="52"/>
  <c r="AL45" i="52"/>
  <c r="AY9" i="52"/>
  <c r="I397" i="47"/>
  <c r="I4137" i="47"/>
  <c r="AL87" i="52"/>
  <c r="J1933" i="47"/>
  <c r="CG79" i="52"/>
  <c r="I6451" i="47"/>
  <c r="AI12" i="12"/>
  <c r="H2764" i="47"/>
  <c r="J2764" i="47"/>
  <c r="E87" i="52"/>
  <c r="J87" i="52"/>
  <c r="AA5" i="12"/>
  <c r="H2069" i="47"/>
  <c r="H29" i="47"/>
  <c r="J29" i="47"/>
  <c r="J2868" i="47"/>
  <c r="CD78" i="52"/>
  <c r="I6362" i="47"/>
  <c r="BY83" i="52"/>
  <c r="AG47" i="52"/>
  <c r="J3343" i="47"/>
  <c r="AL70" i="12"/>
  <c r="E47" i="52"/>
  <c r="K47" i="52"/>
  <c r="Z51" i="52"/>
  <c r="O51" i="52"/>
  <c r="AK15" i="12"/>
  <c r="H2939" i="47"/>
  <c r="J2939" i="47"/>
  <c r="H899" i="47"/>
  <c r="J2853" i="47"/>
  <c r="J1468" i="47"/>
  <c r="J6361" i="47"/>
  <c r="CF77" i="52"/>
  <c r="I6278" i="47"/>
  <c r="J2264" i="47"/>
  <c r="H1072" i="47"/>
  <c r="AK73" i="12"/>
  <c r="AK90" i="12"/>
  <c r="AK53" i="12"/>
  <c r="AK54" i="12"/>
  <c r="J4090" i="47"/>
  <c r="CG78" i="52"/>
  <c r="I6365" i="47"/>
  <c r="I7130" i="47"/>
  <c r="H2810" i="47"/>
  <c r="AG13" i="12"/>
  <c r="H2593" i="47"/>
  <c r="H723" i="47"/>
  <c r="J361" i="47"/>
  <c r="AH15" i="12"/>
  <c r="H2681" i="47"/>
  <c r="H896" i="47"/>
  <c r="J896" i="47"/>
  <c r="J6021" i="47"/>
  <c r="BF41" i="52"/>
  <c r="I3156" i="47"/>
  <c r="I4771" i="47"/>
  <c r="BV81" i="52"/>
  <c r="BV84" i="52"/>
  <c r="BV86" i="52"/>
  <c r="BV87" i="52"/>
  <c r="BV80" i="52"/>
  <c r="I4032" i="47"/>
  <c r="J4032" i="47"/>
  <c r="J5893" i="47"/>
  <c r="I60" i="52"/>
  <c r="N60" i="52"/>
  <c r="AI60" i="52"/>
  <c r="AL60" i="52"/>
  <c r="AH60" i="52"/>
  <c r="AE60" i="52"/>
  <c r="AA60" i="52"/>
  <c r="E60" i="52"/>
  <c r="AG60" i="52"/>
  <c r="AD60" i="52"/>
  <c r="I7040" i="47"/>
  <c r="CF74" i="52"/>
  <c r="I6020" i="47"/>
  <c r="BU84" i="52"/>
  <c r="BU83" i="52"/>
  <c r="BU86" i="52"/>
  <c r="I4031" i="47"/>
  <c r="J4031" i="47"/>
  <c r="BU82" i="52"/>
  <c r="H4953" i="47"/>
  <c r="CC74" i="52"/>
  <c r="I6017" i="47"/>
  <c r="J6017" i="47"/>
  <c r="I6782" i="47"/>
  <c r="J6782" i="47"/>
  <c r="J5411" i="47"/>
  <c r="AE15" i="12"/>
  <c r="H2423" i="47"/>
  <c r="J2423" i="47"/>
  <c r="H893" i="47"/>
  <c r="J893" i="47"/>
  <c r="I6865" i="47"/>
  <c r="CD71" i="52"/>
  <c r="I5760" i="47"/>
  <c r="AF17" i="12"/>
  <c r="H1066" i="47"/>
  <c r="J2186" i="47"/>
  <c r="BJ33" i="52"/>
  <c r="I2472" i="47"/>
  <c r="I5107" i="47"/>
  <c r="J5137" i="47"/>
  <c r="J3034" i="47"/>
  <c r="AJ25" i="12"/>
  <c r="H2863" i="47"/>
  <c r="J2863" i="47"/>
  <c r="H1758" i="47"/>
  <c r="AG26" i="12"/>
  <c r="H2606" i="47"/>
  <c r="J2606" i="47"/>
  <c r="H1841" i="47"/>
  <c r="J1841" i="47"/>
  <c r="J4557" i="47"/>
  <c r="J6162" i="47"/>
  <c r="AE25" i="12"/>
  <c r="H2433" i="47"/>
  <c r="H1753" i="47"/>
  <c r="AB75" i="52"/>
  <c r="AA75" i="52"/>
  <c r="AL75" i="52"/>
  <c r="AH75" i="52"/>
  <c r="AD75" i="52"/>
  <c r="AI75" i="52"/>
  <c r="Z75" i="52"/>
  <c r="Y75" i="52"/>
  <c r="AG75" i="52"/>
  <c r="K75" i="52"/>
  <c r="BU13" i="52"/>
  <c r="I763" i="47"/>
  <c r="I75" i="52"/>
  <c r="AE75" i="52"/>
  <c r="O75" i="52"/>
  <c r="N75" i="52"/>
  <c r="J75" i="52"/>
  <c r="AM75" i="52"/>
  <c r="X75" i="52"/>
  <c r="I6099" i="47"/>
  <c r="C75" i="52"/>
  <c r="I6025" i="47"/>
  <c r="J3744" i="47"/>
  <c r="J3772" i="47"/>
  <c r="J1570" i="47"/>
  <c r="I2874" i="47"/>
  <c r="AJ36" i="52"/>
  <c r="I2704" i="47"/>
  <c r="I2957" i="47"/>
  <c r="J2957" i="47"/>
  <c r="AK33" i="52"/>
  <c r="I2447" i="47"/>
  <c r="CE59" i="12"/>
  <c r="H6939" i="47"/>
  <c r="H4729" i="47"/>
  <c r="CD74" i="12"/>
  <c r="H6868" i="47"/>
  <c r="H6018" i="47"/>
  <c r="CD65" i="12"/>
  <c r="H6859" i="47"/>
  <c r="J6859" i="47"/>
  <c r="H5244" i="47"/>
  <c r="CI55" i="12"/>
  <c r="H7279" i="47"/>
  <c r="H4389" i="47"/>
  <c r="BH26" i="12"/>
  <c r="H4928" i="47"/>
  <c r="H1868" i="47"/>
  <c r="CC73" i="12"/>
  <c r="H6781" i="47"/>
  <c r="J6781" i="47"/>
  <c r="H5931" i="47"/>
  <c r="J5931" i="47"/>
  <c r="BS28" i="12"/>
  <c r="H5876" i="47"/>
  <c r="H2051" i="47"/>
  <c r="BM23" i="12"/>
  <c r="H5355" i="47"/>
  <c r="H1615" i="47"/>
  <c r="BF6" i="12"/>
  <c r="H4736" i="47"/>
  <c r="H146" i="47"/>
  <c r="BD8" i="12"/>
  <c r="H4566" i="47"/>
  <c r="H316" i="47"/>
  <c r="J352" i="47"/>
  <c r="J866" i="47"/>
  <c r="U6" i="12"/>
  <c r="H1554" i="47"/>
  <c r="J1554" i="47"/>
  <c r="H109" i="47"/>
  <c r="J109" i="47"/>
  <c r="W21" i="12"/>
  <c r="H1741" i="47"/>
  <c r="J1741" i="47"/>
  <c r="H1401" i="47"/>
  <c r="J1401" i="47"/>
  <c r="Y22" i="12"/>
  <c r="H1914" i="47"/>
  <c r="H1489" i="47"/>
  <c r="BK83" i="12"/>
  <c r="BK87" i="12"/>
  <c r="H5211" i="47"/>
  <c r="J5211" i="47"/>
  <c r="H6157" i="47"/>
  <c r="J6157" i="47"/>
  <c r="BV84" i="12"/>
  <c r="BV89" i="12"/>
  <c r="BV83" i="12"/>
  <c r="BV87" i="12"/>
  <c r="BJ46" i="12"/>
  <c r="H5120" i="47"/>
  <c r="H3590" i="47"/>
  <c r="H3942" i="47"/>
  <c r="BR50" i="12"/>
  <c r="H5812" i="47"/>
  <c r="BR66" i="12"/>
  <c r="H5828" i="47"/>
  <c r="H5318" i="47"/>
  <c r="J5318" i="47"/>
  <c r="BT62" i="12"/>
  <c r="H5996" i="47"/>
  <c r="H4976" i="47"/>
  <c r="J4976" i="47"/>
  <c r="H4720" i="47"/>
  <c r="J4720" i="47"/>
  <c r="BV59" i="12"/>
  <c r="H6165" i="47"/>
  <c r="BV75" i="12"/>
  <c r="H6181" i="47"/>
  <c r="J6181" i="47"/>
  <c r="H6096" i="47"/>
  <c r="BW70" i="12"/>
  <c r="H6262" i="47"/>
  <c r="H5667" i="47"/>
  <c r="J5667" i="47"/>
  <c r="H4808" i="47"/>
  <c r="BX60" i="12"/>
  <c r="H6338" i="47"/>
  <c r="J6338" i="47"/>
  <c r="BX66" i="12"/>
  <c r="H6344" i="47"/>
  <c r="J6344" i="47"/>
  <c r="H5324" i="47"/>
  <c r="J5324" i="47"/>
  <c r="BX74" i="12"/>
  <c r="H6352" i="47"/>
  <c r="H6012" i="47"/>
  <c r="J6012" i="47"/>
  <c r="BY60" i="12"/>
  <c r="H6424" i="47"/>
  <c r="J6424" i="47"/>
  <c r="H4809" i="47"/>
  <c r="BC46" i="52"/>
  <c r="I3583" i="47"/>
  <c r="AR90" i="52"/>
  <c r="I3999" i="47"/>
  <c r="J3999" i="47"/>
  <c r="AW43" i="52"/>
  <c r="I3319" i="47"/>
  <c r="J3319" i="47"/>
  <c r="AO81" i="52"/>
  <c r="AO86" i="52"/>
  <c r="AO83" i="52"/>
  <c r="N9" i="45"/>
  <c r="R8" i="12"/>
  <c r="H1298" i="47"/>
  <c r="H278" i="47"/>
  <c r="BE56" i="12"/>
  <c r="H4700" i="47"/>
  <c r="H4445" i="47"/>
  <c r="I5337" i="47"/>
  <c r="BM5" i="52"/>
  <c r="I67" i="47"/>
  <c r="I6027" i="47"/>
  <c r="BU7" i="52"/>
  <c r="I247" i="47"/>
  <c r="J337" i="47"/>
  <c r="BZ60" i="52"/>
  <c r="I4810" i="47"/>
  <c r="I6510" i="47"/>
  <c r="I4133" i="47"/>
  <c r="AY5" i="52"/>
  <c r="I53" i="47"/>
  <c r="I5767" i="47"/>
  <c r="BR5" i="52"/>
  <c r="I72" i="47"/>
  <c r="I3963" i="47"/>
  <c r="BN8" i="52"/>
  <c r="I326" i="47"/>
  <c r="AK5" i="12"/>
  <c r="H2929" i="47"/>
  <c r="J2929" i="47"/>
  <c r="H39" i="47"/>
  <c r="J39" i="47"/>
  <c r="AJ5" i="12"/>
  <c r="H2843" i="47"/>
  <c r="H38" i="47"/>
  <c r="J38" i="47"/>
  <c r="BZ59" i="52"/>
  <c r="I4724" i="47"/>
  <c r="AG5" i="12"/>
  <c r="H2585" i="47"/>
  <c r="H35" i="47"/>
  <c r="J2961" i="47"/>
  <c r="I5430" i="47"/>
  <c r="BN12" i="52"/>
  <c r="I670" i="47"/>
  <c r="BR13" i="52"/>
  <c r="I760" i="47"/>
  <c r="BQ13" i="52"/>
  <c r="I759" i="47"/>
  <c r="I4509" i="47"/>
  <c r="BC37" i="52"/>
  <c r="I2809" i="47"/>
  <c r="BC13" i="52"/>
  <c r="I745" i="47"/>
  <c r="I4485" i="47"/>
  <c r="J32" i="47"/>
  <c r="I5685" i="47"/>
  <c r="BQ9" i="52"/>
  <c r="I415" i="47"/>
  <c r="J5858" i="47"/>
  <c r="J4464" i="47"/>
  <c r="I4333" i="47"/>
  <c r="BA33" i="52"/>
  <c r="I2463" i="47"/>
  <c r="AF6" i="12"/>
  <c r="H2500" i="47"/>
  <c r="H120" i="47"/>
  <c r="J469" i="47"/>
  <c r="I5347" i="47"/>
  <c r="BM15" i="52"/>
  <c r="I927" i="47"/>
  <c r="BZ46" i="52"/>
  <c r="I3606" i="47"/>
  <c r="I3273" i="47"/>
  <c r="AO5" i="52"/>
  <c r="I43" i="47"/>
  <c r="I5434" i="47"/>
  <c r="BN16" i="52"/>
  <c r="I1014" i="47"/>
  <c r="I4163" i="47"/>
  <c r="AY35" i="52"/>
  <c r="I2633" i="47"/>
  <c r="I6524" i="47"/>
  <c r="BZ74" i="52"/>
  <c r="I6014" i="47"/>
  <c r="H901" i="47"/>
  <c r="AQ11" i="52"/>
  <c r="I561" i="47"/>
  <c r="I3451" i="47"/>
  <c r="J6168" i="47"/>
  <c r="M87" i="52"/>
  <c r="F87" i="52"/>
  <c r="AC6" i="12"/>
  <c r="H2242" i="47"/>
  <c r="H117" i="47"/>
  <c r="J117" i="47"/>
  <c r="AA51" i="52"/>
  <c r="AG51" i="52"/>
  <c r="J3256" i="47"/>
  <c r="J1072" i="47"/>
  <c r="H725" i="47"/>
  <c r="J725" i="47"/>
  <c r="Z47" i="52"/>
  <c r="G47" i="52"/>
  <c r="H51" i="52"/>
  <c r="K51" i="52"/>
  <c r="J3236" i="47"/>
  <c r="I5437" i="47"/>
  <c r="BN19" i="52"/>
  <c r="I1272" i="47"/>
  <c r="AK62" i="12"/>
  <c r="AK68" i="12"/>
  <c r="AK52" i="12"/>
  <c r="AK49" i="12"/>
  <c r="AK16" i="12"/>
  <c r="H2940" i="47"/>
  <c r="J2940" i="47"/>
  <c r="H985" i="47"/>
  <c r="H809" i="47"/>
  <c r="J809" i="47"/>
  <c r="H1071" i="47"/>
  <c r="J1071" i="47"/>
  <c r="AI15" i="12"/>
  <c r="H2767" i="47"/>
  <c r="J2767" i="47"/>
  <c r="H897" i="47"/>
  <c r="J897" i="47"/>
  <c r="AA7" i="12"/>
  <c r="H2071" i="47"/>
  <c r="H201" i="47"/>
  <c r="J201" i="47"/>
  <c r="J3341" i="47"/>
  <c r="J5578" i="47"/>
  <c r="AD14" i="12"/>
  <c r="H2336" i="47"/>
  <c r="H2382" i="47"/>
  <c r="AA11" i="12"/>
  <c r="H2075" i="47"/>
  <c r="H545" i="47"/>
  <c r="J545" i="47"/>
  <c r="CC70" i="52"/>
  <c r="I5673" i="47"/>
  <c r="J5673" i="47"/>
  <c r="I6778" i="47"/>
  <c r="J6778" i="47"/>
  <c r="BU32" i="12"/>
  <c r="H6052" i="47"/>
  <c r="H2397" i="47"/>
  <c r="AJ22" i="12"/>
  <c r="H2860" i="47"/>
  <c r="J2860" i="47"/>
  <c r="H1500" i="47"/>
  <c r="AD16" i="12"/>
  <c r="H2338" i="47"/>
  <c r="J2338" i="47"/>
  <c r="H978" i="47"/>
  <c r="J978" i="47"/>
  <c r="AZ31" i="12"/>
  <c r="H4245" i="47"/>
  <c r="H2290" i="47"/>
  <c r="AD55" i="12"/>
  <c r="AD49" i="12"/>
  <c r="AD47" i="12"/>
  <c r="AD56" i="12"/>
  <c r="H2339" i="47"/>
  <c r="J2339" i="47"/>
  <c r="AD43" i="12"/>
  <c r="AD66" i="12"/>
  <c r="AD62" i="12"/>
  <c r="AD90" i="12"/>
  <c r="AD67" i="12"/>
  <c r="AD45" i="12"/>
  <c r="AD76" i="12"/>
  <c r="AD73" i="12"/>
  <c r="AD57" i="12"/>
  <c r="I4001" i="47"/>
  <c r="J4001" i="47"/>
  <c r="AM25" i="12"/>
  <c r="H3121" i="47"/>
  <c r="H1761" i="47"/>
  <c r="AL20" i="12"/>
  <c r="H3030" i="47"/>
  <c r="J3030" i="47"/>
  <c r="H1330" i="47"/>
  <c r="J1330" i="47"/>
  <c r="BN40" i="52"/>
  <c r="I3078" i="47"/>
  <c r="I5458" i="47"/>
  <c r="I4344" i="47"/>
  <c r="BM41" i="52"/>
  <c r="I3163" i="47"/>
  <c r="I5373" i="47"/>
  <c r="AK27" i="12"/>
  <c r="H2951" i="47"/>
  <c r="H1931" i="47"/>
  <c r="AJ21" i="12"/>
  <c r="H2859" i="47"/>
  <c r="H1414" i="47"/>
  <c r="CC58" i="52"/>
  <c r="I4641" i="47"/>
  <c r="I6766" i="47"/>
  <c r="AL71" i="52"/>
  <c r="J3594" i="47"/>
  <c r="BO30" i="52"/>
  <c r="I2219" i="47"/>
  <c r="I5534" i="47"/>
  <c r="J4264" i="47"/>
  <c r="J6156" i="47"/>
  <c r="CD58" i="52"/>
  <c r="I4642" i="47"/>
  <c r="I6852" i="47"/>
  <c r="CA46" i="52"/>
  <c r="I3607" i="47"/>
  <c r="I6582" i="47"/>
  <c r="AC25" i="12"/>
  <c r="H2261" i="47"/>
  <c r="H1751" i="47"/>
  <c r="J1751" i="47"/>
  <c r="J6096" i="47"/>
  <c r="I2701" i="47"/>
  <c r="J2701" i="47"/>
  <c r="AH35" i="52"/>
  <c r="I2616" i="47"/>
  <c r="J2616" i="47"/>
  <c r="J2103" i="47"/>
  <c r="BX76" i="52"/>
  <c r="I6184" i="47"/>
  <c r="J6184" i="47"/>
  <c r="I6354" i="47"/>
  <c r="J6354" i="47"/>
  <c r="CF45" i="12"/>
  <c r="H7011" i="47"/>
  <c r="J7011" i="47"/>
  <c r="H3526" i="47"/>
  <c r="BE89" i="12"/>
  <c r="H7399" i="47"/>
  <c r="BC89" i="12"/>
  <c r="CG70" i="12"/>
  <c r="H7122" i="47"/>
  <c r="H5677" i="47"/>
  <c r="CG44" i="12"/>
  <c r="H7096" i="47"/>
  <c r="H3441" i="47"/>
  <c r="CD55" i="12"/>
  <c r="H6849" i="47"/>
  <c r="H4384" i="47"/>
  <c r="H6884" i="47"/>
  <c r="CJ84" i="12"/>
  <c r="BU24" i="12"/>
  <c r="H6044" i="47"/>
  <c r="H1709" i="47"/>
  <c r="BS23" i="12"/>
  <c r="H5871" i="47"/>
  <c r="H1621" i="47"/>
  <c r="BX17" i="12"/>
  <c r="H6295" i="47"/>
  <c r="H1110" i="47"/>
  <c r="BM24" i="12"/>
  <c r="H5356" i="47"/>
  <c r="H1701" i="47"/>
  <c r="BC6" i="12"/>
  <c r="H4478" i="47"/>
  <c r="H143" i="47"/>
  <c r="BJ9" i="12"/>
  <c r="H5083" i="47"/>
  <c r="H408" i="47"/>
  <c r="BN16" i="12"/>
  <c r="H5434" i="47"/>
  <c r="H1014" i="47"/>
  <c r="AY9" i="12"/>
  <c r="H4137" i="47"/>
  <c r="H397" i="47"/>
  <c r="Q5" i="12"/>
  <c r="H1209" i="47"/>
  <c r="H19" i="47"/>
  <c r="R14" i="12"/>
  <c r="H1304" i="47"/>
  <c r="J1304" i="47"/>
  <c r="H794" i="47"/>
  <c r="J794" i="47"/>
  <c r="T11" i="12"/>
  <c r="H1473" i="47"/>
  <c r="H538" i="47"/>
  <c r="T15" i="12"/>
  <c r="H1477" i="47"/>
  <c r="J1477" i="47"/>
  <c r="H882" i="47"/>
  <c r="J882" i="47"/>
  <c r="V56" i="12"/>
  <c r="H1651" i="47"/>
  <c r="J1651" i="47"/>
  <c r="V49" i="12"/>
  <c r="V73" i="12"/>
  <c r="V55" i="12"/>
  <c r="V53" i="12"/>
  <c r="V47" i="12"/>
  <c r="V57" i="12"/>
  <c r="V62" i="12"/>
  <c r="V78" i="12"/>
  <c r="V64" i="12"/>
  <c r="V21" i="12"/>
  <c r="H1655" i="47"/>
  <c r="H1400" i="47"/>
  <c r="W9" i="12"/>
  <c r="H1729" i="47"/>
  <c r="H369" i="47"/>
  <c r="J2440" i="47"/>
  <c r="CG71" i="12"/>
  <c r="H7123" i="47"/>
  <c r="J7123" i="47"/>
  <c r="H5763" i="47"/>
  <c r="AY50" i="12"/>
  <c r="H3923" i="47"/>
  <c r="J3923" i="47"/>
  <c r="AZ45" i="12"/>
  <c r="H4259" i="47"/>
  <c r="J4259" i="47"/>
  <c r="H3494" i="47"/>
  <c r="J3494" i="47"/>
  <c r="AZ83" i="12"/>
  <c r="AZ87" i="12"/>
  <c r="H4265" i="47"/>
  <c r="J4265" i="47"/>
  <c r="BE58" i="12"/>
  <c r="H4702" i="47"/>
  <c r="H4617" i="47"/>
  <c r="J5116" i="47"/>
  <c r="BK59" i="12"/>
  <c r="H5219" i="47"/>
  <c r="J5219" i="47"/>
  <c r="H4709" i="47"/>
  <c r="J4709" i="47"/>
  <c r="BN61" i="12"/>
  <c r="H5479" i="47"/>
  <c r="H4884" i="47"/>
  <c r="J4884" i="47"/>
  <c r="BP46" i="12"/>
  <c r="H5636" i="47"/>
  <c r="H3596" i="47"/>
  <c r="O70" i="12"/>
  <c r="F70" i="12"/>
  <c r="N70" i="12"/>
  <c r="T70" i="12"/>
  <c r="H70" i="12"/>
  <c r="AD70" i="12"/>
  <c r="BP53" i="12"/>
  <c r="H5643" i="47"/>
  <c r="J5643" i="47"/>
  <c r="J70" i="12"/>
  <c r="D70" i="12"/>
  <c r="V70" i="12"/>
  <c r="Z70" i="12"/>
  <c r="G70" i="12"/>
  <c r="AC70" i="12"/>
  <c r="AF70" i="12"/>
  <c r="H4198" i="47"/>
  <c r="J4198" i="47"/>
  <c r="L70" i="12"/>
  <c r="U70" i="12"/>
  <c r="E17" i="12"/>
  <c r="E70" i="12"/>
  <c r="BP61" i="12"/>
  <c r="H5651" i="47"/>
  <c r="H4886" i="47"/>
  <c r="J4886" i="47"/>
  <c r="BP69" i="12"/>
  <c r="H5659" i="47"/>
  <c r="J5659" i="47"/>
  <c r="H5574" i="47"/>
  <c r="J5574" i="47"/>
  <c r="BQ49" i="12"/>
  <c r="H5725" i="47"/>
  <c r="H3855" i="47"/>
  <c r="BU90" i="12"/>
  <c r="H6077" i="47"/>
  <c r="J6077" i="47"/>
  <c r="BV55" i="12"/>
  <c r="H6161" i="47"/>
  <c r="H4376" i="47"/>
  <c r="BW64" i="12"/>
  <c r="H6256" i="47"/>
  <c r="J6256" i="47"/>
  <c r="H5151" i="47"/>
  <c r="J5151" i="47"/>
  <c r="BY72" i="12"/>
  <c r="H6436" i="47"/>
  <c r="H5841" i="47"/>
  <c r="J5841" i="47"/>
  <c r="J288" i="47"/>
  <c r="AA13" i="12"/>
  <c r="H2077" i="47"/>
  <c r="H717" i="47"/>
  <c r="J899" i="47"/>
  <c r="I5571" i="47"/>
  <c r="BO67" i="52"/>
  <c r="I5401" i="47"/>
  <c r="BP44" i="12"/>
  <c r="H5634" i="47"/>
  <c r="H3424" i="47"/>
  <c r="BT68" i="12"/>
  <c r="H6002" i="47"/>
  <c r="H5492" i="47"/>
  <c r="J5492" i="47"/>
  <c r="J6150" i="47"/>
  <c r="H3861" i="47"/>
  <c r="BW49" i="12"/>
  <c r="H6241" i="47"/>
  <c r="BY61" i="12"/>
  <c r="H6425" i="47"/>
  <c r="H4895" i="47"/>
  <c r="I7116" i="47"/>
  <c r="CG64" i="52"/>
  <c r="I5161" i="47"/>
  <c r="J5244" i="47"/>
  <c r="BG44" i="52"/>
  <c r="I3415" i="47"/>
  <c r="I4860" i="47"/>
  <c r="J4860" i="47"/>
  <c r="BJ48" i="52"/>
  <c r="I3762" i="47"/>
  <c r="I5122" i="47"/>
  <c r="I6756" i="47"/>
  <c r="CC48" i="52"/>
  <c r="I3781" i="47"/>
  <c r="J3781" i="47"/>
  <c r="E17" i="52"/>
  <c r="P8" i="44"/>
  <c r="O10" i="52"/>
  <c r="I447" i="47"/>
  <c r="J447" i="47"/>
  <c r="I1042" i="47"/>
  <c r="J1042" i="47"/>
  <c r="K17" i="52"/>
  <c r="K17" i="12"/>
  <c r="P14" i="44"/>
  <c r="E18" i="52"/>
  <c r="Q8" i="44"/>
  <c r="E18" i="12"/>
  <c r="H18" i="52"/>
  <c r="H18" i="12"/>
  <c r="L18" i="52"/>
  <c r="Q15" i="44"/>
  <c r="C19" i="52"/>
  <c r="R6" i="44"/>
  <c r="G19" i="52"/>
  <c r="R10" i="44"/>
  <c r="G19" i="12"/>
  <c r="P20" i="52"/>
  <c r="S19" i="44"/>
  <c r="P20" i="12"/>
  <c r="I21" i="52"/>
  <c r="I21" i="12"/>
  <c r="M21" i="52"/>
  <c r="T16" i="44"/>
  <c r="C22" i="52"/>
  <c r="U6" i="44"/>
  <c r="C22" i="12"/>
  <c r="G22" i="52"/>
  <c r="U10" i="44"/>
  <c r="G22" i="12"/>
  <c r="P22" i="52"/>
  <c r="P22" i="12"/>
  <c r="U19" i="44"/>
  <c r="C23" i="52"/>
  <c r="V6" i="44"/>
  <c r="C23" i="12"/>
  <c r="G23" i="52"/>
  <c r="V10" i="44"/>
  <c r="G23" i="12"/>
  <c r="K23" i="52"/>
  <c r="V14" i="44"/>
  <c r="K23" i="12"/>
  <c r="S24" i="52"/>
  <c r="W22" i="44"/>
  <c r="G25" i="52"/>
  <c r="X10" i="44"/>
  <c r="R25" i="52"/>
  <c r="X21" i="44"/>
  <c r="R25" i="12"/>
  <c r="U25" i="52"/>
  <c r="U25" i="12"/>
  <c r="X24" i="44"/>
  <c r="L26" i="52"/>
  <c r="Y15" i="44"/>
  <c r="L26" i="12"/>
  <c r="X18" i="52"/>
  <c r="I1144" i="47"/>
  <c r="J1144" i="47"/>
  <c r="I1824" i="47"/>
  <c r="J1824" i="47"/>
  <c r="S26" i="52"/>
  <c r="Y22" i="44"/>
  <c r="I27" i="52"/>
  <c r="Z12" i="44"/>
  <c r="I27" i="12"/>
  <c r="L27" i="52"/>
  <c r="L27" i="12"/>
  <c r="W27" i="52"/>
  <c r="Z26" i="44"/>
  <c r="W27" i="12"/>
  <c r="Z10" i="52"/>
  <c r="I458" i="47"/>
  <c r="J458" i="47"/>
  <c r="I1988" i="47"/>
  <c r="S28" i="52"/>
  <c r="S28" i="12"/>
  <c r="AA22" i="44"/>
  <c r="V28" i="52"/>
  <c r="AA25" i="44"/>
  <c r="V28" i="12"/>
  <c r="CG5" i="52"/>
  <c r="I87" i="47"/>
  <c r="BY5" i="52"/>
  <c r="I79" i="47"/>
  <c r="J3942" i="47"/>
  <c r="J5828" i="47"/>
  <c r="BR7" i="52"/>
  <c r="I244" i="47"/>
  <c r="I5339" i="47"/>
  <c r="BM7" i="52"/>
  <c r="I239" i="47"/>
  <c r="J5666" i="47"/>
  <c r="F71" i="52"/>
  <c r="I3455" i="47"/>
  <c r="BS12" i="52"/>
  <c r="I675" i="47"/>
  <c r="BC15" i="52"/>
  <c r="I917" i="47"/>
  <c r="J4722" i="47"/>
  <c r="J723" i="47"/>
  <c r="BC9" i="52"/>
  <c r="I401" i="47"/>
  <c r="BU10" i="52"/>
  <c r="I505" i="47"/>
  <c r="J505" i="47"/>
  <c r="BM13" i="52"/>
  <c r="I755" i="47"/>
  <c r="J708" i="47"/>
  <c r="J5918" i="47"/>
  <c r="I4488" i="47"/>
  <c r="J4488" i="47"/>
  <c r="BC16" i="52"/>
  <c r="I1003" i="47"/>
  <c r="J1003" i="47"/>
  <c r="J886" i="47"/>
  <c r="J3107" i="47"/>
  <c r="H31" i="47"/>
  <c r="J31" i="47"/>
  <c r="BU15" i="52"/>
  <c r="I935" i="47"/>
  <c r="J6165" i="47"/>
  <c r="AG55" i="52"/>
  <c r="AB55" i="52"/>
  <c r="J2419" i="47"/>
  <c r="X55" i="52"/>
  <c r="I4326" i="47"/>
  <c r="J280" i="47"/>
  <c r="J6002" i="47"/>
  <c r="J4715" i="47"/>
  <c r="AY29" i="52"/>
  <c r="I2117" i="47"/>
  <c r="BZ63" i="52"/>
  <c r="I5068" i="47"/>
  <c r="J2707" i="47"/>
  <c r="I1474" i="47"/>
  <c r="J1474" i="47"/>
  <c r="I5520" i="47"/>
  <c r="N71" i="52"/>
  <c r="I5778" i="47"/>
  <c r="BR16" i="52"/>
  <c r="I1018" i="47"/>
  <c r="CJ75" i="52"/>
  <c r="I6110" i="47"/>
  <c r="I7385" i="47"/>
  <c r="AD45" i="52"/>
  <c r="AM45" i="52"/>
  <c r="I6435" i="47"/>
  <c r="J6435" i="47"/>
  <c r="I6346" i="47"/>
  <c r="J2593" i="47"/>
  <c r="I6594" i="47"/>
  <c r="AK10" i="12"/>
  <c r="H2934" i="47"/>
  <c r="J4140" i="47"/>
  <c r="X45" i="52"/>
  <c r="O45" i="52"/>
  <c r="H2941" i="47"/>
  <c r="J2941" i="47"/>
  <c r="AS33" i="52"/>
  <c r="I2455" i="47"/>
  <c r="Z87" i="52"/>
  <c r="G87" i="52"/>
  <c r="AB51" i="52"/>
  <c r="BY82" i="52"/>
  <c r="AH47" i="52"/>
  <c r="AA47" i="52"/>
  <c r="Q47" i="52"/>
  <c r="N47" i="52"/>
  <c r="M51" i="52"/>
  <c r="J51" i="52"/>
  <c r="AC7" i="12"/>
  <c r="H2243" i="47"/>
  <c r="H203" i="47"/>
  <c r="J203" i="47"/>
  <c r="AH12" i="12"/>
  <c r="H2678" i="47"/>
  <c r="H638" i="47"/>
  <c r="J638" i="47"/>
  <c r="H484" i="47"/>
  <c r="H402" i="47"/>
  <c r="I6614" i="47"/>
  <c r="CA78" i="52"/>
  <c r="I6359" i="47"/>
  <c r="AK76" i="12"/>
  <c r="AK45" i="12"/>
  <c r="AK56" i="12"/>
  <c r="AK55" i="12"/>
  <c r="J975" i="47"/>
  <c r="H1056" i="47"/>
  <c r="J1056" i="47"/>
  <c r="I6871" i="47"/>
  <c r="BS37" i="12"/>
  <c r="H5885" i="47"/>
  <c r="I3824" i="47"/>
  <c r="AU40" i="52"/>
  <c r="I3059" i="47"/>
  <c r="I4542" i="47"/>
  <c r="J4542" i="47"/>
  <c r="BP90" i="52"/>
  <c r="I7380" i="47"/>
  <c r="J7380" i="47"/>
  <c r="J808" i="47"/>
  <c r="J6431" i="47"/>
  <c r="AB60" i="52"/>
  <c r="BU81" i="52"/>
  <c r="J2336" i="47"/>
  <c r="J5546" i="47"/>
  <c r="J4006" i="47"/>
  <c r="BN90" i="52"/>
  <c r="I4540" i="47"/>
  <c r="J2332" i="47"/>
  <c r="I7125" i="47"/>
  <c r="CG73" i="52"/>
  <c r="I5935" i="47"/>
  <c r="H1675" i="47"/>
  <c r="J2424" i="47"/>
  <c r="H460" i="47"/>
  <c r="AB10" i="12"/>
  <c r="H2160" i="47"/>
  <c r="I6606" i="47"/>
  <c r="CA70" i="52"/>
  <c r="I5671" i="47"/>
  <c r="AD78" i="12"/>
  <c r="I5531" i="47"/>
  <c r="BO27" i="52"/>
  <c r="I1961" i="47"/>
  <c r="I6864" i="47"/>
  <c r="CD70" i="52"/>
  <c r="I5674" i="47"/>
  <c r="J1150" i="47"/>
  <c r="I5448" i="47"/>
  <c r="BN30" i="52"/>
  <c r="I2218" i="47"/>
  <c r="AL25" i="12"/>
  <c r="H3035" i="47"/>
  <c r="J3035" i="47"/>
  <c r="H1760" i="47"/>
  <c r="J1760" i="47"/>
  <c r="J1759" i="47"/>
  <c r="AG68" i="52"/>
  <c r="AD68" i="52"/>
  <c r="Y68" i="52"/>
  <c r="X68" i="52"/>
  <c r="AA68" i="52"/>
  <c r="AI68" i="52"/>
  <c r="AE68" i="52"/>
  <c r="Z68" i="52"/>
  <c r="I5497" i="47"/>
  <c r="I68" i="52"/>
  <c r="E68" i="52"/>
  <c r="AH68" i="52"/>
  <c r="AM68" i="52"/>
  <c r="K68" i="52"/>
  <c r="BN13" i="52"/>
  <c r="I756" i="47"/>
  <c r="H68" i="52"/>
  <c r="I5428" i="47"/>
  <c r="C68" i="52"/>
  <c r="M68" i="52"/>
  <c r="J1129" i="47"/>
  <c r="CF45" i="52"/>
  <c r="I3526" i="47"/>
  <c r="J3526" i="47"/>
  <c r="J1126" i="47"/>
  <c r="J4803" i="47"/>
  <c r="J3415" i="47"/>
  <c r="I5888" i="47"/>
  <c r="BS40" i="52"/>
  <c r="I3083" i="47"/>
  <c r="J4968" i="47"/>
  <c r="H4102" i="47"/>
  <c r="H3246" i="47"/>
  <c r="J3246" i="47"/>
  <c r="CB60" i="52"/>
  <c r="I4812" i="47"/>
  <c r="I6682" i="47"/>
  <c r="CA44" i="52"/>
  <c r="I3435" i="47"/>
  <c r="I6580" i="47"/>
  <c r="BD89" i="52"/>
  <c r="BE89" i="52"/>
  <c r="I7314" i="47"/>
  <c r="J7314" i="47"/>
  <c r="BC89" i="52"/>
  <c r="H1405" i="47"/>
  <c r="AA21" i="12"/>
  <c r="H2085" i="47"/>
  <c r="AD31" i="52"/>
  <c r="I2268" i="47"/>
  <c r="J2268" i="47"/>
  <c r="I2353" i="47"/>
  <c r="J2353" i="47"/>
  <c r="I2524" i="47"/>
  <c r="J2524" i="47"/>
  <c r="AF30" i="52"/>
  <c r="I2184" i="47"/>
  <c r="J2184" i="47"/>
  <c r="AG31" i="52"/>
  <c r="I2271" i="47"/>
  <c r="I2611" i="47"/>
  <c r="AB79" i="52"/>
  <c r="AB73" i="52"/>
  <c r="AG79" i="52"/>
  <c r="AM35" i="52"/>
  <c r="I2621" i="47"/>
  <c r="AG69" i="52"/>
  <c r="AG67" i="52"/>
  <c r="AG49" i="52"/>
  <c r="I3131" i="47"/>
  <c r="AG64" i="52"/>
  <c r="CF74" i="12"/>
  <c r="H7040" i="47"/>
  <c r="H6020" i="47"/>
  <c r="CB81" i="12"/>
  <c r="H6703" i="47"/>
  <c r="H6618" i="47"/>
  <c r="CH87" i="12"/>
  <c r="H7225" i="47"/>
  <c r="H7140" i="47"/>
  <c r="CC80" i="12"/>
  <c r="H6533" i="47"/>
  <c r="J6533" i="47"/>
  <c r="CE81" i="12"/>
  <c r="H6961" i="47"/>
  <c r="H6621" i="47"/>
  <c r="J6621" i="47"/>
  <c r="AZ86" i="12"/>
  <c r="AO86" i="12"/>
  <c r="BH86" i="12"/>
  <c r="AP86" i="12"/>
  <c r="BQ86" i="12"/>
  <c r="AS86" i="12"/>
  <c r="H6794" i="47"/>
  <c r="BW86" i="12"/>
  <c r="BX86" i="12"/>
  <c r="BU86" i="12"/>
  <c r="AN86" i="12"/>
  <c r="AT86" i="12"/>
  <c r="BL86" i="12"/>
  <c r="BV86" i="12"/>
  <c r="BI86" i="12"/>
  <c r="AR86" i="12"/>
  <c r="AW86" i="12"/>
  <c r="BP86" i="12"/>
  <c r="BF86" i="12"/>
  <c r="CF83" i="12"/>
  <c r="H7049" i="47"/>
  <c r="AV86" i="12"/>
  <c r="BS86" i="12"/>
  <c r="BK86" i="12"/>
  <c r="BS16" i="12"/>
  <c r="H5864" i="47"/>
  <c r="J5864" i="47"/>
  <c r="H1019" i="47"/>
  <c r="J6771" i="47"/>
  <c r="BH28" i="12"/>
  <c r="H4930" i="47"/>
  <c r="H2040" i="47"/>
  <c r="V66" i="12"/>
  <c r="BB23" i="12"/>
  <c r="H4409" i="47"/>
  <c r="H1604" i="47"/>
  <c r="BU14" i="12"/>
  <c r="H6034" i="47"/>
  <c r="H849" i="47"/>
  <c r="T7" i="12"/>
  <c r="H1469" i="47"/>
  <c r="J1469" i="47"/>
  <c r="H194" i="47"/>
  <c r="J194" i="47"/>
  <c r="U15" i="12"/>
  <c r="H1563" i="47"/>
  <c r="J1563" i="47"/>
  <c r="H883" i="47"/>
  <c r="J883" i="47"/>
  <c r="U19" i="12"/>
  <c r="H1567" i="47"/>
  <c r="J1567" i="47"/>
  <c r="H1227" i="47"/>
  <c r="J1227" i="47"/>
  <c r="V5" i="12"/>
  <c r="H1639" i="47"/>
  <c r="H24" i="47"/>
  <c r="J24" i="47"/>
  <c r="V13" i="12"/>
  <c r="H1647" i="47"/>
  <c r="H712" i="47"/>
  <c r="X73" i="12"/>
  <c r="X90" i="12"/>
  <c r="H1823" i="47"/>
  <c r="J1823" i="47"/>
  <c r="X55" i="12"/>
  <c r="X78" i="12"/>
  <c r="S26" i="12"/>
  <c r="Y6" i="12"/>
  <c r="H1898" i="47"/>
  <c r="H113" i="47"/>
  <c r="J3045" i="47"/>
  <c r="J3827" i="47"/>
  <c r="J4002" i="47"/>
  <c r="AY46" i="12"/>
  <c r="Z46" i="12"/>
  <c r="H3579" i="47"/>
  <c r="AZ17" i="12"/>
  <c r="H4231" i="47"/>
  <c r="H1086" i="47"/>
  <c r="BD53" i="12"/>
  <c r="H4611" i="47"/>
  <c r="J4611" i="47"/>
  <c r="N58" i="12"/>
  <c r="Z58" i="12"/>
  <c r="AC58" i="12"/>
  <c r="AF58" i="12"/>
  <c r="D58" i="12"/>
  <c r="H58" i="12"/>
  <c r="U58" i="12"/>
  <c r="O58" i="12"/>
  <c r="V58" i="12"/>
  <c r="J58" i="12"/>
  <c r="L58" i="12"/>
  <c r="AD58" i="12"/>
  <c r="AK58" i="12"/>
  <c r="AL58" i="12"/>
  <c r="T58" i="12"/>
  <c r="BE42" i="12"/>
  <c r="H4686" i="47"/>
  <c r="J4686" i="47"/>
  <c r="H3241" i="47"/>
  <c r="J3241" i="47"/>
  <c r="BE54" i="12"/>
  <c r="H4698" i="47"/>
  <c r="J4698" i="47"/>
  <c r="H4273" i="47"/>
  <c r="I4868" i="47"/>
  <c r="J4868" i="47"/>
  <c r="BH55" i="12"/>
  <c r="H4957" i="47"/>
  <c r="J4957" i="47"/>
  <c r="H4362" i="47"/>
  <c r="J4362" i="47"/>
  <c r="BJ51" i="12"/>
  <c r="H4020" i="47"/>
  <c r="AY65" i="12"/>
  <c r="BN55" i="12"/>
  <c r="H5473" i="47"/>
  <c r="H4368" i="47"/>
  <c r="BO48" i="12"/>
  <c r="H5552" i="47"/>
  <c r="J5552" i="47"/>
  <c r="H3767" i="47"/>
  <c r="J3767" i="47"/>
  <c r="BO55" i="12"/>
  <c r="H5559" i="47"/>
  <c r="H4369" i="47"/>
  <c r="J4369" i="47"/>
  <c r="BO62" i="12"/>
  <c r="H5566" i="47"/>
  <c r="J5566" i="47"/>
  <c r="H4971" i="47"/>
  <c r="J4971" i="47"/>
  <c r="BV71" i="12"/>
  <c r="H6177" i="47"/>
  <c r="J6177" i="47"/>
  <c r="BT44" i="12"/>
  <c r="H5978" i="47"/>
  <c r="H3428" i="47"/>
  <c r="J3944" i="47"/>
  <c r="BV17" i="12"/>
  <c r="H6123" i="47"/>
  <c r="H1108" i="47"/>
  <c r="H4119" i="47"/>
  <c r="J4119" i="47"/>
  <c r="BW52" i="12"/>
  <c r="H6244" i="47"/>
  <c r="J6244" i="47"/>
  <c r="BY53" i="12"/>
  <c r="H6417" i="47"/>
  <c r="J6417" i="47"/>
  <c r="T79" i="12"/>
  <c r="L79" i="12"/>
  <c r="V79" i="12"/>
  <c r="E79" i="12"/>
  <c r="Z79" i="12"/>
  <c r="N79" i="12"/>
  <c r="K79" i="12"/>
  <c r="U79" i="12"/>
  <c r="AC79" i="12"/>
  <c r="AI79" i="12"/>
  <c r="O79" i="12"/>
  <c r="G79" i="12"/>
  <c r="AD79" i="12"/>
  <c r="AF79" i="12"/>
  <c r="AL79" i="12"/>
  <c r="J79" i="12"/>
  <c r="D79" i="12"/>
  <c r="H79" i="12"/>
  <c r="AK79" i="12"/>
  <c r="J6965" i="47"/>
  <c r="C30" i="52"/>
  <c r="C30" i="12"/>
  <c r="D29" i="52"/>
  <c r="D29" i="12"/>
  <c r="AB7" i="44"/>
  <c r="D33" i="52"/>
  <c r="AF7" i="44"/>
  <c r="D37" i="52"/>
  <c r="D37" i="12"/>
  <c r="AJ7" i="44"/>
  <c r="D41" i="52"/>
  <c r="D45" i="52"/>
  <c r="D41" i="12"/>
  <c r="AN7" i="44"/>
  <c r="E32" i="52"/>
  <c r="E32" i="12"/>
  <c r="E36" i="52"/>
  <c r="E36" i="12"/>
  <c r="E40" i="52"/>
  <c r="E40" i="12"/>
  <c r="F35" i="52"/>
  <c r="AH9" i="44"/>
  <c r="F39" i="52"/>
  <c r="AL9" i="44"/>
  <c r="G30" i="12"/>
  <c r="AC10" i="44"/>
  <c r="G30" i="52"/>
  <c r="G34" i="52"/>
  <c r="G34" i="12"/>
  <c r="AG10" i="44"/>
  <c r="G38" i="52"/>
  <c r="G38" i="12"/>
  <c r="H29" i="12"/>
  <c r="AA10" i="12"/>
  <c r="H2074" i="47"/>
  <c r="AB11" i="44"/>
  <c r="H29" i="52"/>
  <c r="H33" i="52"/>
  <c r="AF11" i="44"/>
  <c r="H33" i="12"/>
  <c r="H37" i="52"/>
  <c r="H37" i="12"/>
  <c r="H49" i="52"/>
  <c r="H79" i="52"/>
  <c r="H69" i="52"/>
  <c r="H53" i="52"/>
  <c r="I3106" i="47"/>
  <c r="J3106" i="47"/>
  <c r="H57" i="52"/>
  <c r="I32" i="52"/>
  <c r="I32" i="12"/>
  <c r="AD11" i="12"/>
  <c r="H2333" i="47"/>
  <c r="I36" i="52"/>
  <c r="I36" i="12"/>
  <c r="AI12" i="44"/>
  <c r="J31" i="12"/>
  <c r="J31" i="52"/>
  <c r="J35" i="52"/>
  <c r="J35" i="12"/>
  <c r="J39" i="52"/>
  <c r="J39" i="12"/>
  <c r="H641" i="47"/>
  <c r="AL13" i="44"/>
  <c r="K30" i="52"/>
  <c r="K30" i="12"/>
  <c r="AC14" i="44"/>
  <c r="J2507" i="47"/>
  <c r="L29" i="12"/>
  <c r="AA14" i="12"/>
  <c r="H2078" i="47"/>
  <c r="L29" i="52"/>
  <c r="AB15" i="44"/>
  <c r="L33" i="52"/>
  <c r="L33" i="12"/>
  <c r="L37" i="52"/>
  <c r="L37" i="12"/>
  <c r="AJ15" i="44"/>
  <c r="L41" i="52"/>
  <c r="L72" i="52"/>
  <c r="AN15" i="44"/>
  <c r="M32" i="12"/>
  <c r="AE16" i="44"/>
  <c r="M32" i="52"/>
  <c r="J2681" i="47"/>
  <c r="M40" i="52"/>
  <c r="M40" i="12"/>
  <c r="N31" i="52"/>
  <c r="N31" i="12"/>
  <c r="AD17" i="44"/>
  <c r="N35" i="52"/>
  <c r="N35" i="12"/>
  <c r="AH17" i="44"/>
  <c r="J985" i="47"/>
  <c r="O30" i="12"/>
  <c r="O30" i="52"/>
  <c r="AG18" i="44"/>
  <c r="O34" i="52"/>
  <c r="O38" i="52"/>
  <c r="O38" i="12"/>
  <c r="P29" i="52"/>
  <c r="P29" i="12"/>
  <c r="AA18" i="12"/>
  <c r="H2082" i="47"/>
  <c r="AB19" i="44"/>
  <c r="P33" i="52"/>
  <c r="AF19" i="44"/>
  <c r="P33" i="12"/>
  <c r="P37" i="12"/>
  <c r="P37" i="52"/>
  <c r="P41" i="52"/>
  <c r="P51" i="52"/>
  <c r="P41" i="12"/>
  <c r="AN19" i="44"/>
  <c r="Q32" i="12"/>
  <c r="AE20" i="44"/>
  <c r="Q32" i="52"/>
  <c r="Q36" i="12"/>
  <c r="AH19" i="12"/>
  <c r="H2685" i="47"/>
  <c r="Q36" i="52"/>
  <c r="AI20" i="44"/>
  <c r="Q40" i="52"/>
  <c r="Q40" i="12"/>
  <c r="AM20" i="44"/>
  <c r="R31" i="52"/>
  <c r="AD21" i="44"/>
  <c r="R35" i="52"/>
  <c r="R35" i="12"/>
  <c r="AH21" i="44"/>
  <c r="R39" i="52"/>
  <c r="R39" i="12"/>
  <c r="AL21" i="44"/>
  <c r="S30" i="12"/>
  <c r="S30" i="52"/>
  <c r="AC22" i="44"/>
  <c r="S34" i="12"/>
  <c r="S34" i="52"/>
  <c r="AG22" i="44"/>
  <c r="AJ21" i="52"/>
  <c r="I1414" i="47"/>
  <c r="J1414" i="47"/>
  <c r="I2859" i="47"/>
  <c r="AB23" i="44"/>
  <c r="T29" i="52"/>
  <c r="T29" i="12"/>
  <c r="T33" i="52"/>
  <c r="AF23" i="44"/>
  <c r="T33" i="12"/>
  <c r="T37" i="52"/>
  <c r="AJ23" i="44"/>
  <c r="T37" i="12"/>
  <c r="AI22" i="12"/>
  <c r="H2774" i="47"/>
  <c r="T41" i="52"/>
  <c r="T68" i="52"/>
  <c r="AN23" i="44"/>
  <c r="T41" i="12"/>
  <c r="U32" i="52"/>
  <c r="U32" i="12"/>
  <c r="AE24" i="44"/>
  <c r="U36" i="52"/>
  <c r="U36" i="12"/>
  <c r="U40" i="52"/>
  <c r="U40" i="12"/>
  <c r="AM24" i="44"/>
  <c r="AD25" i="44"/>
  <c r="V31" i="52"/>
  <c r="V31" i="12"/>
  <c r="AH25" i="44"/>
  <c r="V35" i="52"/>
  <c r="V35" i="12"/>
  <c r="V39" i="52"/>
  <c r="V39" i="12"/>
  <c r="AL25" i="44"/>
  <c r="AC26" i="44"/>
  <c r="W30" i="52"/>
  <c r="W30" i="12"/>
  <c r="W33" i="52"/>
  <c r="AF26" i="44"/>
  <c r="W37" i="52"/>
  <c r="W37" i="12"/>
  <c r="AJ26" i="44"/>
  <c r="W41" i="52"/>
  <c r="AN26" i="44"/>
  <c r="X32" i="52"/>
  <c r="X32" i="12"/>
  <c r="AE27" i="44"/>
  <c r="X36" i="52"/>
  <c r="X36" i="12"/>
  <c r="AI27" i="44"/>
  <c r="X40" i="52"/>
  <c r="X40" i="12"/>
  <c r="AM27" i="44"/>
  <c r="Y31" i="52"/>
  <c r="Y31" i="12"/>
  <c r="AD28" i="44"/>
  <c r="Y35" i="52"/>
  <c r="AH28" i="44"/>
  <c r="Y35" i="12"/>
  <c r="Y39" i="52"/>
  <c r="AL28" i="44"/>
  <c r="Z30" i="52"/>
  <c r="Z30" i="12"/>
  <c r="AC29" i="44"/>
  <c r="Z34" i="52"/>
  <c r="Z34" i="12"/>
  <c r="Z38" i="52"/>
  <c r="Z38" i="12"/>
  <c r="AK29" i="44"/>
  <c r="AA30" i="52"/>
  <c r="AA30" i="12"/>
  <c r="AC30" i="44"/>
  <c r="AG30" i="44"/>
  <c r="AA34" i="12"/>
  <c r="AA34" i="52"/>
  <c r="AA38" i="52"/>
  <c r="AA38" i="12"/>
  <c r="AB31" i="12"/>
  <c r="AB31" i="52"/>
  <c r="AB35" i="12"/>
  <c r="AB35" i="52"/>
  <c r="AH31" i="44"/>
  <c r="AB39" i="12"/>
  <c r="AL31" i="44"/>
  <c r="AB39" i="52"/>
  <c r="AC33" i="12"/>
  <c r="AC33" i="52"/>
  <c r="AF32" i="44"/>
  <c r="AC37" i="12"/>
  <c r="AJ32" i="44"/>
  <c r="AC37" i="52"/>
  <c r="AC41" i="12"/>
  <c r="AN32" i="44"/>
  <c r="AC41" i="52"/>
  <c r="AC45" i="52"/>
  <c r="AD36" i="52"/>
  <c r="AD36" i="12"/>
  <c r="AD40" i="12"/>
  <c r="AD40" i="52"/>
  <c r="AM33" i="44"/>
  <c r="AE36" i="12"/>
  <c r="AE36" i="52"/>
  <c r="AE40" i="12"/>
  <c r="AE40" i="52"/>
  <c r="AF37" i="12"/>
  <c r="AF37" i="52"/>
  <c r="AF41" i="12"/>
  <c r="AF41" i="52"/>
  <c r="AN35" i="44"/>
  <c r="AG39" i="12"/>
  <c r="AL36" i="44"/>
  <c r="AG39" i="52"/>
  <c r="AH38" i="12"/>
  <c r="AK37" i="44"/>
  <c r="AI38" i="52"/>
  <c r="AK38" i="44"/>
  <c r="AI38" i="12"/>
  <c r="AJ39" i="12"/>
  <c r="AJ39" i="52"/>
  <c r="AL39" i="44"/>
  <c r="AK41" i="12"/>
  <c r="AK41" i="52"/>
  <c r="AK73" i="52"/>
  <c r="AN40" i="44"/>
  <c r="AP67" i="52"/>
  <c r="AP67" i="12"/>
  <c r="AC8" i="45"/>
  <c r="AT67" i="52"/>
  <c r="AT67" i="12"/>
  <c r="AC12" i="45"/>
  <c r="AX67" i="52"/>
  <c r="AX67" i="12"/>
  <c r="AC16" i="45"/>
  <c r="BB67" i="52"/>
  <c r="BB67" i="12"/>
  <c r="AC20" i="45"/>
  <c r="BF67" i="52"/>
  <c r="BF67" i="12"/>
  <c r="AC24" i="45"/>
  <c r="BJ67" i="52"/>
  <c r="BJ67" i="12"/>
  <c r="AC28" i="45"/>
  <c r="AO68" i="52"/>
  <c r="AO68" i="12"/>
  <c r="AD7" i="45"/>
  <c r="AS68" i="52"/>
  <c r="AD11" i="45"/>
  <c r="AS68" i="12"/>
  <c r="AW68" i="52"/>
  <c r="AD15" i="45"/>
  <c r="AW68" i="12"/>
  <c r="BA68" i="52"/>
  <c r="AD19" i="45"/>
  <c r="BE68" i="52"/>
  <c r="BE68" i="12"/>
  <c r="AD23" i="45"/>
  <c r="I5897" i="47"/>
  <c r="J5897" i="47"/>
  <c r="BS49" i="52"/>
  <c r="I3857" i="47"/>
  <c r="J3857" i="47"/>
  <c r="AX73" i="52"/>
  <c r="AI16" i="45"/>
  <c r="AX73" i="12"/>
  <c r="BI73" i="52"/>
  <c r="BI73" i="12"/>
  <c r="AI27" i="45"/>
  <c r="BM73" i="52"/>
  <c r="AI31" i="45"/>
  <c r="BM73" i="12"/>
  <c r="AI35" i="45"/>
  <c r="BQ73" i="52"/>
  <c r="BQ73" i="12"/>
  <c r="AP74" i="52"/>
  <c r="AJ8" i="45"/>
  <c r="BA74" i="52"/>
  <c r="BA74" i="12"/>
  <c r="BD74" i="52"/>
  <c r="BD74" i="12"/>
  <c r="BC76" i="52"/>
  <c r="BC76" i="12"/>
  <c r="BG76" i="52"/>
  <c r="BG76" i="12"/>
  <c r="AL25" i="45"/>
  <c r="BK76" i="52"/>
  <c r="AL29" i="45"/>
  <c r="BK76" i="12"/>
  <c r="AL33" i="45"/>
  <c r="BO76" i="52"/>
  <c r="BO76" i="12"/>
  <c r="AL37" i="45"/>
  <c r="BS76" i="52"/>
  <c r="BS76" i="12"/>
  <c r="BW46" i="12"/>
  <c r="H6238" i="47"/>
  <c r="J6238" i="47"/>
  <c r="H3603" i="47"/>
  <c r="J3603" i="47"/>
  <c r="AV77" i="52"/>
  <c r="AV77" i="12"/>
  <c r="BC77" i="52"/>
  <c r="BC77" i="12"/>
  <c r="AM32" i="45"/>
  <c r="BN77" i="12"/>
  <c r="BN77" i="52"/>
  <c r="AM36" i="45"/>
  <c r="BR77" i="52"/>
  <c r="BR77" i="12"/>
  <c r="BV77" i="52"/>
  <c r="AM40" i="45"/>
  <c r="BV77" i="12"/>
  <c r="AX78" i="52"/>
  <c r="AX78" i="12"/>
  <c r="BA78" i="52"/>
  <c r="BA78" i="12"/>
  <c r="AN19" i="45"/>
  <c r="AN79" i="52"/>
  <c r="AN79" i="12"/>
  <c r="AO6" i="45"/>
  <c r="AR79" i="52"/>
  <c r="AR79" i="12"/>
  <c r="AV79" i="52"/>
  <c r="AV79" i="12"/>
  <c r="AO14" i="45"/>
  <c r="AZ79" i="52"/>
  <c r="AZ79" i="12"/>
  <c r="AO18" i="45"/>
  <c r="BD79" i="52"/>
  <c r="BD79" i="12"/>
  <c r="AO22" i="45"/>
  <c r="BH79" i="52"/>
  <c r="BH79" i="12"/>
  <c r="AO26" i="45"/>
  <c r="AO30" i="45"/>
  <c r="BL79" i="52"/>
  <c r="BP79" i="52"/>
  <c r="BP79" i="12"/>
  <c r="AO34" i="45"/>
  <c r="BT79" i="52"/>
  <c r="AO38" i="45"/>
  <c r="BT79" i="12"/>
  <c r="BX79" i="52"/>
  <c r="AO42" i="45"/>
  <c r="BX79" i="12"/>
  <c r="Q11" i="44"/>
  <c r="T12" i="44"/>
  <c r="I7106" i="47"/>
  <c r="CG54" i="52"/>
  <c r="I4301" i="47"/>
  <c r="BH53" i="52"/>
  <c r="I4190" i="47"/>
  <c r="J4190" i="47"/>
  <c r="I4955" i="47"/>
  <c r="AA13" i="45"/>
  <c r="BB48" i="52"/>
  <c r="I3754" i="47"/>
  <c r="I4434" i="47"/>
  <c r="J213" i="47"/>
  <c r="J2682" i="47"/>
  <c r="H2795" i="47"/>
  <c r="J4376" i="47"/>
  <c r="J6161" i="47"/>
  <c r="J812" i="47"/>
  <c r="J2679" i="47"/>
  <c r="J462" i="47"/>
  <c r="J891" i="47"/>
  <c r="H2797" i="47"/>
  <c r="J901" i="47"/>
  <c r="J3132" i="47"/>
  <c r="J6334" i="47"/>
  <c r="J1310" i="47"/>
  <c r="J2873" i="47"/>
  <c r="J6342" i="47"/>
  <c r="J6173" i="47"/>
  <c r="H2309" i="47"/>
  <c r="I5106" i="47"/>
  <c r="J2437" i="47"/>
  <c r="AM49" i="52"/>
  <c r="AD49" i="52"/>
  <c r="M49" i="52"/>
  <c r="J1502" i="47"/>
  <c r="J5816" i="47"/>
  <c r="J5491" i="47"/>
  <c r="AC43" i="12"/>
  <c r="AC55" i="12"/>
  <c r="AC56" i="12"/>
  <c r="AC76" i="12"/>
  <c r="I6603" i="47"/>
  <c r="CA67" i="52"/>
  <c r="I5413" i="47"/>
  <c r="AH24" i="12"/>
  <c r="H2690" i="47"/>
  <c r="J2690" i="47"/>
  <c r="H1670" i="47"/>
  <c r="J1670" i="47"/>
  <c r="I6970" i="47"/>
  <c r="J6970" i="47"/>
  <c r="BD85" i="52"/>
  <c r="I6938" i="47"/>
  <c r="H1922" i="47"/>
  <c r="J1922" i="47"/>
  <c r="J3939" i="47"/>
  <c r="I6685" i="47"/>
  <c r="CB63" i="52"/>
  <c r="I5070" i="47"/>
  <c r="AB27" i="12"/>
  <c r="H2177" i="47"/>
  <c r="J2177" i="47"/>
  <c r="AV82" i="52"/>
  <c r="AO82" i="52"/>
  <c r="BQ82" i="52"/>
  <c r="AP82" i="52"/>
  <c r="BK82" i="52"/>
  <c r="BM82" i="52"/>
  <c r="AA27" i="12"/>
  <c r="H2091" i="47"/>
  <c r="AA26" i="12"/>
  <c r="H2090" i="47"/>
  <c r="H1835" i="47"/>
  <c r="J1835" i="47"/>
  <c r="J1905" i="47"/>
  <c r="J1919" i="47"/>
  <c r="BH89" i="12"/>
  <c r="CF85" i="12"/>
  <c r="H7051" i="47"/>
  <c r="BK89" i="12"/>
  <c r="CD46" i="12"/>
  <c r="H6840" i="47"/>
  <c r="H3610" i="47"/>
  <c r="CF81" i="12"/>
  <c r="H7047" i="47"/>
  <c r="H6622" i="47"/>
  <c r="I6441" i="47"/>
  <c r="J6441" i="47"/>
  <c r="BY77" i="52"/>
  <c r="AE69" i="52"/>
  <c r="AL69" i="52"/>
  <c r="Z69" i="52"/>
  <c r="W69" i="52"/>
  <c r="AC69" i="52"/>
  <c r="AD69" i="52"/>
  <c r="AH69" i="52"/>
  <c r="BA14" i="12"/>
  <c r="H4314" i="47"/>
  <c r="H829" i="47"/>
  <c r="BC14" i="12"/>
  <c r="H4486" i="47"/>
  <c r="H831" i="47"/>
  <c r="BS9" i="12"/>
  <c r="H5857" i="47"/>
  <c r="H417" i="47"/>
  <c r="J417" i="47"/>
  <c r="AZ16" i="12"/>
  <c r="H4230" i="47"/>
  <c r="H1000" i="47"/>
  <c r="Q17" i="12"/>
  <c r="H1051" i="47"/>
  <c r="T53" i="12"/>
  <c r="T55" i="12"/>
  <c r="T90" i="12"/>
  <c r="T78" i="12"/>
  <c r="T76" i="12"/>
  <c r="T60" i="12"/>
  <c r="H1479" i="47"/>
  <c r="J1479" i="47"/>
  <c r="H969" i="47"/>
  <c r="J969" i="47"/>
  <c r="U16" i="12"/>
  <c r="H1564" i="47"/>
  <c r="J1564" i="47"/>
  <c r="H1313" i="47"/>
  <c r="U20" i="12"/>
  <c r="H1568" i="47"/>
  <c r="H798" i="47"/>
  <c r="J798" i="47"/>
  <c r="V14" i="12"/>
  <c r="H1648" i="47"/>
  <c r="J1648" i="47"/>
  <c r="Y18" i="12"/>
  <c r="H1910" i="47"/>
  <c r="J1910" i="47"/>
  <c r="H1145" i="47"/>
  <c r="J1145" i="47"/>
  <c r="BR43" i="12"/>
  <c r="H5805" i="47"/>
  <c r="J5805" i="47"/>
  <c r="BM47" i="12"/>
  <c r="H5379" i="47"/>
  <c r="J5379" i="47"/>
  <c r="AT47" i="12"/>
  <c r="H3745" i="47"/>
  <c r="H3660" i="47"/>
  <c r="AV45" i="12"/>
  <c r="H3915" i="47"/>
  <c r="H3490" i="47"/>
  <c r="AV49" i="12"/>
  <c r="H3919" i="47"/>
  <c r="J3919" i="47"/>
  <c r="H3834" i="47"/>
  <c r="J3834" i="47"/>
  <c r="H4180" i="47"/>
  <c r="AD52" i="12"/>
  <c r="AF52" i="12"/>
  <c r="K52" i="12"/>
  <c r="AZ47" i="12"/>
  <c r="H4261" i="47"/>
  <c r="H3666" i="47"/>
  <c r="AZ53" i="12"/>
  <c r="H4267" i="47"/>
  <c r="F54" i="12"/>
  <c r="J54" i="12"/>
  <c r="T54" i="12"/>
  <c r="L54" i="12"/>
  <c r="V54" i="12"/>
  <c r="M17" i="12"/>
  <c r="M54" i="12"/>
  <c r="G54" i="12"/>
  <c r="K54" i="12"/>
  <c r="U54" i="12"/>
  <c r="H4182" i="47"/>
  <c r="BT54" i="12"/>
  <c r="H5988" i="47"/>
  <c r="J5988" i="47"/>
  <c r="BA44" i="12"/>
  <c r="H4344" i="47"/>
  <c r="H3409" i="47"/>
  <c r="J3409" i="47"/>
  <c r="BA54" i="12"/>
  <c r="H4354" i="47"/>
  <c r="J4354" i="47"/>
  <c r="H4269" i="47"/>
  <c r="J4269" i="47"/>
  <c r="AN90" i="12"/>
  <c r="BC42" i="12"/>
  <c r="H4514" i="47"/>
  <c r="AV90" i="12"/>
  <c r="BC50" i="12"/>
  <c r="H4522" i="47"/>
  <c r="J4522" i="47"/>
  <c r="AZ90" i="12"/>
  <c r="H4271" i="47"/>
  <c r="BD55" i="12"/>
  <c r="H4613" i="47"/>
  <c r="J4613" i="47"/>
  <c r="H4358" i="47"/>
  <c r="J4358" i="47"/>
  <c r="BH52" i="12"/>
  <c r="H4954" i="47"/>
  <c r="H4104" i="47"/>
  <c r="BI43" i="12"/>
  <c r="H5031" i="47"/>
  <c r="J5031" i="47"/>
  <c r="H3331" i="47"/>
  <c r="J3331" i="47"/>
  <c r="BI56" i="12"/>
  <c r="H5044" i="47"/>
  <c r="H4449" i="47"/>
  <c r="BJ53" i="12"/>
  <c r="H5127" i="47"/>
  <c r="AF64" i="12"/>
  <c r="O64" i="12"/>
  <c r="T64" i="12"/>
  <c r="L64" i="12"/>
  <c r="U64" i="12"/>
  <c r="E64" i="12"/>
  <c r="J64" i="12"/>
  <c r="Z64" i="12"/>
  <c r="H4192" i="47"/>
  <c r="CJ64" i="12"/>
  <c r="H7374" i="47"/>
  <c r="H5164" i="47"/>
  <c r="BK45" i="12"/>
  <c r="H5205" i="47"/>
  <c r="J5205" i="47"/>
  <c r="H3505" i="47"/>
  <c r="J3505" i="47"/>
  <c r="BL42" i="12"/>
  <c r="H5288" i="47"/>
  <c r="J5288" i="47"/>
  <c r="H3248" i="47"/>
  <c r="J3248" i="47"/>
  <c r="O66" i="12"/>
  <c r="BL53" i="12"/>
  <c r="H5299" i="47"/>
  <c r="J5299" i="47"/>
  <c r="L66" i="12"/>
  <c r="H4194" i="47"/>
  <c r="F66" i="12"/>
  <c r="J66" i="12"/>
  <c r="N66" i="12"/>
  <c r="K66" i="12"/>
  <c r="Z66" i="12"/>
  <c r="U66" i="12"/>
  <c r="T66" i="12"/>
  <c r="BL61" i="12"/>
  <c r="H5307" i="47"/>
  <c r="H4882" i="47"/>
  <c r="H4023" i="47"/>
  <c r="BM51" i="12"/>
  <c r="BM89" i="12"/>
  <c r="BN90" i="12"/>
  <c r="H5475" i="47"/>
  <c r="J5475" i="47"/>
  <c r="BN63" i="12"/>
  <c r="H5481" i="47"/>
  <c r="J5481" i="47"/>
  <c r="H5056" i="47"/>
  <c r="J5056" i="47"/>
  <c r="BO64" i="12"/>
  <c r="H5568" i="47"/>
  <c r="H5143" i="47"/>
  <c r="J5143" i="47"/>
  <c r="H3682" i="47"/>
  <c r="J3682" i="47"/>
  <c r="BP47" i="12"/>
  <c r="H5637" i="47"/>
  <c r="J5637" i="47"/>
  <c r="BP55" i="12"/>
  <c r="H5645" i="47"/>
  <c r="J5645" i="47"/>
  <c r="H4370" i="47"/>
  <c r="J4370" i="47"/>
  <c r="BQ43" i="12"/>
  <c r="H5719" i="47"/>
  <c r="H3339" i="47"/>
  <c r="BB71" i="12"/>
  <c r="BR52" i="12"/>
  <c r="H5814" i="47"/>
  <c r="J5814" i="47"/>
  <c r="H4114" i="47"/>
  <c r="J4114" i="47"/>
  <c r="BR60" i="12"/>
  <c r="H5822" i="47"/>
  <c r="J5822" i="47"/>
  <c r="H4802" i="47"/>
  <c r="BS54" i="12"/>
  <c r="H5902" i="47"/>
  <c r="J5902" i="47"/>
  <c r="H4287" i="47"/>
  <c r="J4287" i="47"/>
  <c r="BT64" i="12"/>
  <c r="H5998" i="47"/>
  <c r="H5148" i="47"/>
  <c r="BR74" i="12"/>
  <c r="BU48" i="12"/>
  <c r="H6068" i="47"/>
  <c r="J6068" i="47"/>
  <c r="H3773" i="47"/>
  <c r="J3773" i="47"/>
  <c r="BU65" i="12"/>
  <c r="H6085" i="47"/>
  <c r="J6085" i="47"/>
  <c r="H5235" i="47"/>
  <c r="J5235" i="47"/>
  <c r="BW54" i="12"/>
  <c r="H6246" i="47"/>
  <c r="J6246" i="47"/>
  <c r="H4291" i="47"/>
  <c r="J4291" i="47"/>
  <c r="BF77" i="12"/>
  <c r="BY55" i="12"/>
  <c r="H6419" i="47"/>
  <c r="J6419" i="47"/>
  <c r="H4379" i="47"/>
  <c r="J4379" i="47"/>
  <c r="BY68" i="12"/>
  <c r="H6432" i="47"/>
  <c r="J6432" i="47"/>
  <c r="H5497" i="47"/>
  <c r="H30" i="52"/>
  <c r="AC11" i="44"/>
  <c r="L30" i="52"/>
  <c r="L30" i="12"/>
  <c r="H804" i="47"/>
  <c r="P34" i="52"/>
  <c r="P34" i="12"/>
  <c r="AG19" i="44"/>
  <c r="Q29" i="52"/>
  <c r="Q29" i="12"/>
  <c r="Q33" i="52"/>
  <c r="AF20" i="44"/>
  <c r="R32" i="52"/>
  <c r="AE21" i="44"/>
  <c r="R36" i="52"/>
  <c r="R36" i="12"/>
  <c r="S31" i="52"/>
  <c r="S31" i="12"/>
  <c r="S35" i="52"/>
  <c r="S35" i="12"/>
  <c r="S39" i="52"/>
  <c r="S39" i="12"/>
  <c r="I2087" i="47"/>
  <c r="AA23" i="52"/>
  <c r="I1577" i="47"/>
  <c r="H1577" i="47"/>
  <c r="J1577" i="47"/>
  <c r="U33" i="52"/>
  <c r="AF24" i="44"/>
  <c r="U33" i="12"/>
  <c r="H1581" i="47"/>
  <c r="U37" i="52"/>
  <c r="AJ24" i="44"/>
  <c r="U41" i="52"/>
  <c r="U51" i="52"/>
  <c r="AN24" i="44"/>
  <c r="BF68" i="52"/>
  <c r="BF68" i="12"/>
  <c r="BN64" i="52"/>
  <c r="I5142" i="47"/>
  <c r="J5142" i="47"/>
  <c r="I5482" i="47"/>
  <c r="J5482" i="47"/>
  <c r="AQ69" i="52"/>
  <c r="AE9" i="45"/>
  <c r="AQ69" i="12"/>
  <c r="AU69" i="52"/>
  <c r="AU69" i="12"/>
  <c r="AY69" i="52"/>
  <c r="AY69" i="12"/>
  <c r="BC69" i="52"/>
  <c r="BC69" i="12"/>
  <c r="BG69" i="52"/>
  <c r="BG69" i="12"/>
  <c r="AE25" i="45"/>
  <c r="BK69" i="52"/>
  <c r="BK69" i="12"/>
  <c r="AE29" i="45"/>
  <c r="AN70" i="52"/>
  <c r="AF6" i="45"/>
  <c r="AR70" i="52"/>
  <c r="AF10" i="45"/>
  <c r="AV70" i="52"/>
  <c r="AV70" i="12"/>
  <c r="AZ70" i="52"/>
  <c r="AF18" i="45"/>
  <c r="AZ70" i="12"/>
  <c r="BD70" i="52"/>
  <c r="BD70" i="12"/>
  <c r="BH70" i="52"/>
  <c r="BH70" i="12"/>
  <c r="BL70" i="52"/>
  <c r="BL70" i="12"/>
  <c r="AN71" i="52"/>
  <c r="AN71" i="12"/>
  <c r="AR71" i="52"/>
  <c r="AR71" i="12"/>
  <c r="AV71" i="52"/>
  <c r="AV71" i="12"/>
  <c r="AZ71" i="52"/>
  <c r="AG18" i="45"/>
  <c r="BH71" i="52"/>
  <c r="BH71" i="12"/>
  <c r="AG26" i="45"/>
  <c r="BL71" i="52"/>
  <c r="BL71" i="12"/>
  <c r="AG30" i="45"/>
  <c r="BP71" i="52"/>
  <c r="BP71" i="12"/>
  <c r="AQ72" i="52"/>
  <c r="AH9" i="45"/>
  <c r="AQ72" i="12"/>
  <c r="AU72" i="52"/>
  <c r="AU72" i="12"/>
  <c r="AY72" i="52"/>
  <c r="AY72" i="12"/>
  <c r="S72" i="12"/>
  <c r="BC72" i="52"/>
  <c r="BC72" i="12"/>
  <c r="BG72" i="52"/>
  <c r="AH25" i="45"/>
  <c r="BG72" i="12"/>
  <c r="BK72" i="52"/>
  <c r="AH29" i="45"/>
  <c r="BK72" i="12"/>
  <c r="AR73" i="52"/>
  <c r="AI10" i="45"/>
  <c r="AR73" i="12"/>
  <c r="BC73" i="52"/>
  <c r="BC73" i="12"/>
  <c r="AQ74" i="52"/>
  <c r="AQ74" i="12"/>
  <c r="BI74" i="52"/>
  <c r="BI74" i="12"/>
  <c r="AJ27" i="45"/>
  <c r="BO75" i="12"/>
  <c r="AK33" i="45"/>
  <c r="AZ76" i="52"/>
  <c r="AZ76" i="12"/>
  <c r="AP77" i="52"/>
  <c r="AP77" i="12"/>
  <c r="BK77" i="52"/>
  <c r="BK77" i="12"/>
  <c r="AN78" i="52"/>
  <c r="AN78" i="12"/>
  <c r="AU78" i="52"/>
  <c r="AU78" i="12"/>
  <c r="BI78" i="52"/>
  <c r="AN27" i="45"/>
  <c r="BI78" i="12"/>
  <c r="BM78" i="12"/>
  <c r="BM78" i="52"/>
  <c r="BQ78" i="12"/>
  <c r="BQ78" i="52"/>
  <c r="AN35" i="45"/>
  <c r="BU78" i="12"/>
  <c r="BU78" i="52"/>
  <c r="BE79" i="52"/>
  <c r="BE79" i="12"/>
  <c r="BI79" i="52"/>
  <c r="BI79" i="12"/>
  <c r="H6099" i="47"/>
  <c r="J6099" i="47"/>
  <c r="BY75" i="12"/>
  <c r="H6439" i="47"/>
  <c r="J6439" i="47"/>
  <c r="Z25" i="44"/>
  <c r="AA17" i="44"/>
  <c r="I7014" i="47"/>
  <c r="CF48" i="52"/>
  <c r="I3784" i="47"/>
  <c r="BG52" i="52"/>
  <c r="I4103" i="47"/>
  <c r="J4103" i="47"/>
  <c r="AO58" i="52"/>
  <c r="AY52" i="52"/>
  <c r="I4095" i="47"/>
  <c r="J4095" i="47"/>
  <c r="I4180" i="47"/>
  <c r="BK58" i="52"/>
  <c r="I4623" i="47"/>
  <c r="I5218" i="47"/>
  <c r="E6" i="52"/>
  <c r="I93" i="47"/>
  <c r="I178" i="47"/>
  <c r="J178" i="47"/>
  <c r="D8" i="52"/>
  <c r="G7" i="44"/>
  <c r="D8" i="12"/>
  <c r="E9" i="52"/>
  <c r="E9" i="12"/>
  <c r="H6" i="52"/>
  <c r="I96" i="47"/>
  <c r="J96" i="47"/>
  <c r="I436" i="47"/>
  <c r="J436" i="47"/>
  <c r="G10" i="52"/>
  <c r="I10" i="44"/>
  <c r="G10" i="12"/>
  <c r="H11" i="52"/>
  <c r="H11" i="12"/>
  <c r="J11" i="44"/>
  <c r="F12" i="52"/>
  <c r="F12" i="12"/>
  <c r="I12" i="52"/>
  <c r="K12" i="44"/>
  <c r="I12" i="12"/>
  <c r="I13" i="52"/>
  <c r="I13" i="12"/>
  <c r="G14" i="52"/>
  <c r="G14" i="12"/>
  <c r="M10" i="44"/>
  <c r="K14" i="52"/>
  <c r="K14" i="12"/>
  <c r="K15" i="52"/>
  <c r="N14" i="44"/>
  <c r="K15" i="12"/>
  <c r="E16" i="52"/>
  <c r="E16" i="12"/>
  <c r="I16" i="52"/>
  <c r="O12" i="44"/>
  <c r="I16" i="12"/>
  <c r="M16" i="52"/>
  <c r="O16" i="44"/>
  <c r="M16" i="12"/>
  <c r="L19" i="52"/>
  <c r="R15" i="44"/>
  <c r="L19" i="12"/>
  <c r="R6" i="52"/>
  <c r="I106" i="47"/>
  <c r="I1296" i="47"/>
  <c r="J1296" i="47"/>
  <c r="J20" i="52"/>
  <c r="S13" i="44"/>
  <c r="M20" i="52"/>
  <c r="S16" i="44"/>
  <c r="M20" i="12"/>
  <c r="Q20" i="52"/>
  <c r="S20" i="44"/>
  <c r="Q20" i="12"/>
  <c r="F21" i="52"/>
  <c r="F21" i="12"/>
  <c r="J21" i="52"/>
  <c r="T13" i="44"/>
  <c r="J21" i="12"/>
  <c r="Q22" i="52"/>
  <c r="U20" i="44"/>
  <c r="U18" i="52"/>
  <c r="I1141" i="47"/>
  <c r="J1141" i="47"/>
  <c r="I1566" i="47"/>
  <c r="J1566" i="47"/>
  <c r="U20" i="52"/>
  <c r="I1313" i="47"/>
  <c r="J1313" i="47"/>
  <c r="I1568" i="47"/>
  <c r="D24" i="52"/>
  <c r="W7" i="44"/>
  <c r="M24" i="52"/>
  <c r="W16" i="44"/>
  <c r="P24" i="52"/>
  <c r="W19" i="44"/>
  <c r="X11" i="44"/>
  <c r="H25" i="12"/>
  <c r="H25" i="52"/>
  <c r="O25" i="52"/>
  <c r="X18" i="44"/>
  <c r="F26" i="52"/>
  <c r="F26" i="12"/>
  <c r="I26" i="52"/>
  <c r="Y12" i="44"/>
  <c r="Y23" i="44"/>
  <c r="T26" i="12"/>
  <c r="T26" i="52"/>
  <c r="Y8" i="52"/>
  <c r="I285" i="47"/>
  <c r="I1900" i="47"/>
  <c r="Q27" i="52"/>
  <c r="Z20" i="44"/>
  <c r="Q27" i="12"/>
  <c r="T27" i="52"/>
  <c r="Z23" i="44"/>
  <c r="AA12" i="44"/>
  <c r="I28" i="12"/>
  <c r="I28" i="52"/>
  <c r="P28" i="52"/>
  <c r="AA19" i="44"/>
  <c r="AS49" i="12"/>
  <c r="AS49" i="52"/>
  <c r="K11" i="45"/>
  <c r="AW53" i="52"/>
  <c r="O15" i="45"/>
  <c r="AW53" i="12"/>
  <c r="AT55" i="52"/>
  <c r="Q12" i="45"/>
  <c r="AO56" i="52"/>
  <c r="R7" i="45"/>
  <c r="AO56" i="12"/>
  <c r="AZ56" i="52"/>
  <c r="R18" i="45"/>
  <c r="AZ56" i="12"/>
  <c r="AX58" i="52"/>
  <c r="AX58" i="12"/>
  <c r="T16" i="45"/>
  <c r="AQ59" i="52"/>
  <c r="AQ59" i="12"/>
  <c r="AO60" i="52"/>
  <c r="AO60" i="12"/>
  <c r="BC60" i="52"/>
  <c r="BC60" i="12"/>
  <c r="AZ61" i="12"/>
  <c r="AZ61" i="52"/>
  <c r="AS62" i="52"/>
  <c r="AS62" i="12"/>
  <c r="AW62" i="52"/>
  <c r="X15" i="45"/>
  <c r="AT63" i="52"/>
  <c r="AT63" i="12"/>
  <c r="BA63" i="52"/>
  <c r="BA63" i="12"/>
  <c r="BH63" i="52"/>
  <c r="Y26" i="45"/>
  <c r="AX64" i="52"/>
  <c r="AX64" i="12"/>
  <c r="Z16" i="45"/>
  <c r="AV65" i="52"/>
  <c r="AV65" i="12"/>
  <c r="AA22" i="45"/>
  <c r="BD65" i="12"/>
  <c r="AA26" i="45"/>
  <c r="BH65" i="52"/>
  <c r="BH65" i="12"/>
  <c r="BB66" i="52"/>
  <c r="AB20" i="45"/>
  <c r="BB66" i="12"/>
  <c r="BF66" i="52"/>
  <c r="BF66" i="12"/>
  <c r="AB24" i="45"/>
  <c r="BJ66" i="12"/>
  <c r="BJ66" i="52"/>
  <c r="BZ87" i="52"/>
  <c r="BZ87" i="12"/>
  <c r="CA82" i="52"/>
  <c r="F7" i="46"/>
  <c r="CA86" i="52"/>
  <c r="J7" i="46"/>
  <c r="CB86" i="52"/>
  <c r="J8" i="46"/>
  <c r="CB90" i="52"/>
  <c r="N8" i="46"/>
  <c r="I6884" i="47"/>
  <c r="J6884" i="47"/>
  <c r="BE84" i="52"/>
  <c r="CH90" i="52"/>
  <c r="N14" i="46"/>
  <c r="CE89" i="52"/>
  <c r="CE89" i="12"/>
  <c r="CC88" i="52"/>
  <c r="L9" i="46"/>
  <c r="CC88" i="12"/>
  <c r="CF87" i="52"/>
  <c r="CF87" i="12"/>
  <c r="CD85" i="52"/>
  <c r="CD85" i="12"/>
  <c r="J4023" i="47"/>
  <c r="J3040" i="47"/>
  <c r="J2960" i="47"/>
  <c r="J3124" i="47"/>
  <c r="J2436" i="47"/>
  <c r="J120" i="47"/>
  <c r="J385" i="47"/>
  <c r="J2845" i="47"/>
  <c r="J4194" i="47"/>
  <c r="J4273" i="47"/>
  <c r="J615" i="47"/>
  <c r="J643" i="47"/>
  <c r="J6079" i="47"/>
  <c r="J629" i="47"/>
  <c r="J617" i="47"/>
  <c r="J5998" i="47"/>
  <c r="J806" i="47"/>
  <c r="J5996" i="47"/>
  <c r="J5835" i="47"/>
  <c r="J872" i="47"/>
  <c r="H2799" i="47"/>
  <c r="J4719" i="47"/>
  <c r="J2009" i="47"/>
  <c r="J6166" i="47"/>
  <c r="J5838" i="47"/>
  <c r="J3235" i="47"/>
  <c r="J1051" i="47"/>
  <c r="J1060" i="47"/>
  <c r="J6262" i="47"/>
  <c r="J1639" i="47"/>
  <c r="J3396" i="47"/>
  <c r="J1215" i="47"/>
  <c r="J1219" i="47"/>
  <c r="J276" i="47"/>
  <c r="J445" i="47"/>
  <c r="J5824" i="47"/>
  <c r="J4793" i="47"/>
  <c r="J524" i="47"/>
  <c r="J2605" i="47"/>
  <c r="AE49" i="52"/>
  <c r="AI49" i="52"/>
  <c r="J5741" i="47"/>
  <c r="J2684" i="47"/>
  <c r="Y49" i="52"/>
  <c r="O49" i="52"/>
  <c r="J4808" i="47"/>
  <c r="J4790" i="47"/>
  <c r="J4708" i="47"/>
  <c r="CB73" i="52"/>
  <c r="I5930" i="47"/>
  <c r="AL22" i="12"/>
  <c r="H3032" i="47"/>
  <c r="J3032" i="47"/>
  <c r="J1154" i="47"/>
  <c r="J1674" i="47"/>
  <c r="J3924" i="47"/>
  <c r="W72" i="52"/>
  <c r="W73" i="52"/>
  <c r="Y73" i="52"/>
  <c r="E64" i="52"/>
  <c r="P64" i="52"/>
  <c r="AL64" i="52"/>
  <c r="AF64" i="52"/>
  <c r="AA64" i="52"/>
  <c r="AM26" i="12"/>
  <c r="H3122" i="47"/>
  <c r="J3122" i="47"/>
  <c r="J5212" i="47"/>
  <c r="H1498" i="47"/>
  <c r="J1498" i="47"/>
  <c r="AC19" i="12"/>
  <c r="H2255" i="47"/>
  <c r="J2255" i="47"/>
  <c r="H1235" i="47"/>
  <c r="J1235" i="47"/>
  <c r="J4430" i="47"/>
  <c r="AA67" i="52"/>
  <c r="AD67" i="52"/>
  <c r="Z67" i="52"/>
  <c r="W67" i="52"/>
  <c r="H1494" i="47"/>
  <c r="AM73" i="52"/>
  <c r="AF73" i="52"/>
  <c r="AL72" i="52"/>
  <c r="AB72" i="52"/>
  <c r="J3610" i="47"/>
  <c r="J40" i="47"/>
  <c r="D73" i="52"/>
  <c r="D72" i="52"/>
  <c r="J3041" i="47"/>
  <c r="J5583" i="47"/>
  <c r="E73" i="52"/>
  <c r="J6322" i="47"/>
  <c r="J6076" i="47"/>
  <c r="J5830" i="47"/>
  <c r="F67" i="52"/>
  <c r="J4342" i="47"/>
  <c r="J6372" i="47"/>
  <c r="J36" i="47"/>
  <c r="J2878" i="47"/>
  <c r="J2270" i="47"/>
  <c r="J2352" i="47"/>
  <c r="J4367" i="47"/>
  <c r="J35" i="47"/>
  <c r="J2671" i="47"/>
  <c r="J630" i="47"/>
  <c r="I4207" i="47"/>
  <c r="J4207" i="47"/>
  <c r="J3128" i="47"/>
  <c r="J626" i="47"/>
  <c r="J6080" i="47"/>
  <c r="J729" i="47"/>
  <c r="J5832" i="47"/>
  <c r="J6078" i="47"/>
  <c r="I73" i="52"/>
  <c r="J4441" i="47"/>
  <c r="AD57" i="52"/>
  <c r="BY90" i="52"/>
  <c r="AL57" i="52"/>
  <c r="I4551" i="47"/>
  <c r="J1928" i="47"/>
  <c r="J2174" i="47"/>
  <c r="W57" i="52"/>
  <c r="P57" i="52"/>
  <c r="C57" i="52"/>
  <c r="G67" i="52"/>
  <c r="H67" i="52"/>
  <c r="K73" i="52"/>
  <c r="I5861" i="47"/>
  <c r="I4034" i="47"/>
  <c r="J4034" i="47"/>
  <c r="J879" i="47"/>
  <c r="J888" i="47"/>
  <c r="J867" i="47"/>
  <c r="J2349" i="47"/>
  <c r="J865" i="47"/>
  <c r="J3133" i="47"/>
  <c r="J2011" i="47"/>
  <c r="J1821" i="47"/>
  <c r="I6006" i="47"/>
  <c r="J5490" i="47"/>
  <c r="J974" i="47"/>
  <c r="AG43" i="52"/>
  <c r="J2504" i="47"/>
  <c r="AY36" i="52"/>
  <c r="I2719" i="47"/>
  <c r="BZ64" i="52"/>
  <c r="I5154" i="47"/>
  <c r="J6063" i="47"/>
  <c r="J1392" i="47"/>
  <c r="I2953" i="47"/>
  <c r="J2953" i="47"/>
  <c r="I39" i="12"/>
  <c r="H40" i="12"/>
  <c r="AF53" i="52"/>
  <c r="I4162" i="47"/>
  <c r="AD53" i="52"/>
  <c r="H979" i="47"/>
  <c r="J979" i="47"/>
  <c r="J6339" i="47"/>
  <c r="J6258" i="47"/>
  <c r="J6350" i="47"/>
  <c r="J6436" i="47"/>
  <c r="J1644" i="47"/>
  <c r="I6433" i="47"/>
  <c r="J6433" i="47"/>
  <c r="I6596" i="47"/>
  <c r="J2101" i="47"/>
  <c r="J2347" i="47"/>
  <c r="J1228" i="47"/>
  <c r="I6352" i="47"/>
  <c r="J6352" i="47"/>
  <c r="J6005" i="47"/>
  <c r="J1725" i="47"/>
  <c r="J6267" i="47"/>
  <c r="J2261" i="47"/>
  <c r="J1136" i="47"/>
  <c r="E53" i="52"/>
  <c r="T53" i="52"/>
  <c r="Q53" i="52"/>
  <c r="W53" i="52"/>
  <c r="J38" i="12"/>
  <c r="H2056" i="47"/>
  <c r="H4714" i="47"/>
  <c r="J4714" i="47"/>
  <c r="O73" i="52"/>
  <c r="O72" i="52"/>
  <c r="AO9" i="45"/>
  <c r="J3398" i="47"/>
  <c r="H1142" i="47"/>
  <c r="J3482" i="47"/>
  <c r="I5984" i="47"/>
  <c r="J5984" i="47"/>
  <c r="J4173" i="47"/>
  <c r="J5985" i="47"/>
  <c r="I37" i="12"/>
  <c r="AN8" i="45"/>
  <c r="H3237" i="47"/>
  <c r="J3237" i="47"/>
  <c r="H4795" i="47"/>
  <c r="P69" i="52"/>
  <c r="P73" i="52"/>
  <c r="P72" i="52"/>
  <c r="H5755" i="47"/>
  <c r="AL64" i="12"/>
  <c r="O41" i="12"/>
  <c r="D30" i="12"/>
  <c r="G37" i="12"/>
  <c r="AM8" i="45"/>
  <c r="J4794" i="47"/>
  <c r="Q73" i="52"/>
  <c r="Q72" i="52"/>
  <c r="J5820" i="47"/>
  <c r="CA77" i="52"/>
  <c r="I6273" i="47"/>
  <c r="J5826" i="47"/>
  <c r="J2182" i="47"/>
  <c r="AK66" i="12"/>
  <c r="AK64" i="12"/>
  <c r="AB8" i="44"/>
  <c r="H36" i="12"/>
  <c r="I35" i="12"/>
  <c r="L36" i="12"/>
  <c r="H4383" i="47"/>
  <c r="H1021" i="47"/>
  <c r="I2346" i="47"/>
  <c r="G35" i="12"/>
  <c r="AG9" i="12"/>
  <c r="H2589" i="47"/>
  <c r="J2589" i="47"/>
  <c r="N38" i="12"/>
  <c r="AJ16" i="12"/>
  <c r="H2854" i="47"/>
  <c r="J2854" i="47"/>
  <c r="Q41" i="12"/>
  <c r="H1245" i="47"/>
  <c r="J1245" i="47"/>
  <c r="J34" i="12"/>
  <c r="H636" i="47"/>
  <c r="J636" i="47"/>
  <c r="P40" i="12"/>
  <c r="H4546" i="47"/>
  <c r="J4546" i="47"/>
  <c r="AB49" i="52"/>
  <c r="AF49" i="52"/>
  <c r="I3818" i="47"/>
  <c r="BV82" i="52"/>
  <c r="J2262" i="47"/>
  <c r="J2180" i="47"/>
  <c r="H549" i="47"/>
  <c r="J549" i="47"/>
  <c r="P49" i="52"/>
  <c r="AK19" i="44"/>
  <c r="AF10" i="44"/>
  <c r="AH16" i="44"/>
  <c r="T67" i="52"/>
  <c r="J5804" i="47"/>
  <c r="AJ9" i="45"/>
  <c r="J2274" i="47"/>
  <c r="J2275" i="47"/>
  <c r="J5575" i="47"/>
  <c r="AE15" i="44"/>
  <c r="AJ16" i="45"/>
  <c r="J2441" i="47"/>
  <c r="J4780" i="47"/>
  <c r="H152" i="47"/>
  <c r="AN13" i="45"/>
  <c r="BT84" i="52"/>
  <c r="H5577" i="47"/>
  <c r="AD14" i="44"/>
  <c r="AF16" i="44"/>
  <c r="AN24" i="45"/>
  <c r="H4707" i="47"/>
  <c r="J5806" i="47"/>
  <c r="J5980" i="47"/>
  <c r="CG71" i="52"/>
  <c r="I5763" i="47"/>
  <c r="AF54" i="12"/>
  <c r="AC15" i="44"/>
  <c r="K31" i="12"/>
  <c r="AC13" i="12"/>
  <c r="H2249" i="47"/>
  <c r="J2249" i="47"/>
  <c r="O35" i="12"/>
  <c r="AE19" i="45"/>
  <c r="AM24" i="45"/>
  <c r="AA9" i="52"/>
  <c r="I373" i="47"/>
  <c r="H2281" i="47"/>
  <c r="J1295" i="47"/>
  <c r="AJ22" i="52"/>
  <c r="I1500" i="47"/>
  <c r="J1500" i="47"/>
  <c r="BO26" i="52"/>
  <c r="I1875" i="47"/>
  <c r="H6712" i="47"/>
  <c r="AA12" i="12"/>
  <c r="H2076" i="47"/>
  <c r="H631" i="47"/>
  <c r="AL24" i="44"/>
  <c r="X73" i="52"/>
  <c r="X72" i="52"/>
  <c r="AB64" i="52"/>
  <c r="AH64" i="52"/>
  <c r="H3601" i="47"/>
  <c r="J3601" i="47"/>
  <c r="J5727" i="47"/>
  <c r="AD64" i="12"/>
  <c r="AD54" i="12"/>
  <c r="C64" i="52"/>
  <c r="G29" i="12"/>
  <c r="AJ14" i="45"/>
  <c r="AG10" i="45"/>
  <c r="H4540" i="47"/>
  <c r="J4540" i="47"/>
  <c r="Y67" i="52"/>
  <c r="H3600" i="47"/>
  <c r="J3600" i="47"/>
  <c r="AC60" i="12"/>
  <c r="AC49" i="12"/>
  <c r="AC64" i="12"/>
  <c r="AC53" i="12"/>
  <c r="I4514" i="47"/>
  <c r="H1063" i="47"/>
  <c r="J1063" i="47"/>
  <c r="M29" i="12"/>
  <c r="Q33" i="12"/>
  <c r="AI24" i="45"/>
  <c r="H3335" i="47"/>
  <c r="J3335" i="47"/>
  <c r="H966" i="47"/>
  <c r="J966" i="47"/>
  <c r="AH13" i="45"/>
  <c r="I6626" i="47"/>
  <c r="J6626" i="47"/>
  <c r="H5131" i="47"/>
  <c r="AI25" i="44"/>
  <c r="J1758" i="47"/>
  <c r="AF67" i="52"/>
  <c r="AL67" i="52"/>
  <c r="AB67" i="52"/>
  <c r="J5049" i="47"/>
  <c r="J5148" i="47"/>
  <c r="U35" i="12"/>
  <c r="AF14" i="45"/>
  <c r="H1519" i="47"/>
  <c r="H535" i="47"/>
  <c r="J535" i="47"/>
  <c r="J5810" i="47"/>
  <c r="H6624" i="47"/>
  <c r="H3583" i="47"/>
  <c r="H454" i="47"/>
  <c r="J454" i="47"/>
  <c r="AE13" i="45"/>
  <c r="H4620" i="47"/>
  <c r="J4620" i="47"/>
  <c r="AF26" i="45"/>
  <c r="N7" i="46"/>
  <c r="AD24" i="44"/>
  <c r="J11" i="47"/>
  <c r="H1755" i="47"/>
  <c r="J1755" i="47"/>
  <c r="J3747" i="47"/>
  <c r="AA69" i="52"/>
  <c r="AF69" i="52"/>
  <c r="H4448" i="47"/>
  <c r="H6539" i="47"/>
  <c r="J6539" i="47"/>
  <c r="I7361" i="47"/>
  <c r="J7361" i="47"/>
  <c r="T30" i="12"/>
  <c r="J5653" i="47"/>
  <c r="J5479" i="47"/>
  <c r="M6" i="46"/>
  <c r="CG58" i="52"/>
  <c r="I4645" i="47"/>
  <c r="BE85" i="52"/>
  <c r="J3486" i="47"/>
  <c r="H5146" i="47"/>
  <c r="J5146" i="47"/>
  <c r="H4097" i="47"/>
  <c r="J4097" i="47"/>
  <c r="H410" i="47"/>
  <c r="H1229" i="47"/>
  <c r="J1229" i="47"/>
  <c r="H326" i="47"/>
  <c r="J326" i="47"/>
  <c r="I7111" i="47"/>
  <c r="CG59" i="52"/>
  <c r="I4731" i="47"/>
  <c r="R32" i="12"/>
  <c r="H4026" i="47"/>
  <c r="J4026" i="47"/>
  <c r="H4804" i="47"/>
  <c r="J4804" i="47"/>
  <c r="I7142" i="47"/>
  <c r="J7142" i="47"/>
  <c r="BC87" i="52"/>
  <c r="AH31" i="45"/>
  <c r="H3587" i="47"/>
  <c r="H6534" i="47"/>
  <c r="J6534" i="47"/>
  <c r="AZ82" i="52"/>
  <c r="I7394" i="47"/>
  <c r="H3948" i="47"/>
  <c r="J3948" i="47"/>
  <c r="H5641" i="47"/>
  <c r="J5641" i="47"/>
  <c r="J1487" i="47"/>
  <c r="J274" i="47"/>
  <c r="H3326" i="47"/>
  <c r="AI30" i="52"/>
  <c r="I2187" i="47"/>
  <c r="J2187" i="47"/>
  <c r="I2782" i="47"/>
  <c r="J2782" i="47"/>
  <c r="BM72" i="52"/>
  <c r="BQ72" i="52"/>
  <c r="AS89" i="12"/>
  <c r="BX89" i="12"/>
  <c r="AO89" i="12"/>
  <c r="BT89" i="12"/>
  <c r="H6880" i="47"/>
  <c r="CG45" i="12"/>
  <c r="H7097" i="47"/>
  <c r="H3527" i="47"/>
  <c r="AN84" i="12"/>
  <c r="BW84" i="12"/>
  <c r="AO84" i="12"/>
  <c r="BJ84" i="12"/>
  <c r="AQ84" i="12"/>
  <c r="AW84" i="12"/>
  <c r="BX84" i="12"/>
  <c r="BQ84" i="12"/>
  <c r="BM84" i="12"/>
  <c r="BF84" i="12"/>
  <c r="BS84" i="12"/>
  <c r="CF80" i="12"/>
  <c r="H7046" i="47"/>
  <c r="J7046" i="47"/>
  <c r="H6536" i="47"/>
  <c r="J6536" i="47"/>
  <c r="CE88" i="12"/>
  <c r="CG89" i="12"/>
  <c r="N64" i="12"/>
  <c r="CJ9" i="12"/>
  <c r="H7319" i="47"/>
  <c r="H434" i="47"/>
  <c r="E54" i="12"/>
  <c r="H66" i="12"/>
  <c r="Q52" i="12"/>
  <c r="Z54" i="12"/>
  <c r="BV14" i="12"/>
  <c r="H6120" i="47"/>
  <c r="H850" i="47"/>
  <c r="BM10" i="12"/>
  <c r="H5342" i="47"/>
  <c r="H497" i="47"/>
  <c r="D64" i="12"/>
  <c r="T56" i="12"/>
  <c r="T75" i="12"/>
  <c r="BA16" i="12"/>
  <c r="H4316" i="47"/>
  <c r="H1001" i="47"/>
  <c r="BC54" i="12"/>
  <c r="H4526" i="47"/>
  <c r="BC52" i="12"/>
  <c r="H4524" i="47"/>
  <c r="J4524" i="47"/>
  <c r="Q7" i="12"/>
  <c r="H1211" i="47"/>
  <c r="H191" i="47"/>
  <c r="J20" i="12"/>
  <c r="H1393" i="47"/>
  <c r="S78" i="12"/>
  <c r="Q22" i="12"/>
  <c r="U55" i="12"/>
  <c r="U53" i="12"/>
  <c r="U90" i="12"/>
  <c r="U78" i="12"/>
  <c r="H1565" i="47"/>
  <c r="J1565" i="47"/>
  <c r="U75" i="12"/>
  <c r="U60" i="12"/>
  <c r="J1569" i="47"/>
  <c r="M24" i="12"/>
  <c r="W13" i="12"/>
  <c r="H1733" i="47"/>
  <c r="J1733" i="47"/>
  <c r="H713" i="47"/>
  <c r="J713" i="47"/>
  <c r="O25" i="12"/>
  <c r="K26" i="12"/>
  <c r="X19" i="12"/>
  <c r="H1825" i="47"/>
  <c r="H1230" i="47"/>
  <c r="X25" i="12"/>
  <c r="H1831" i="47"/>
  <c r="J1831" i="47"/>
  <c r="H1746" i="47"/>
  <c r="J1746" i="47"/>
  <c r="F27" i="12"/>
  <c r="Y20" i="12"/>
  <c r="H1912" i="47"/>
  <c r="J1912" i="47"/>
  <c r="H1317" i="47"/>
  <c r="J1317" i="47"/>
  <c r="V27" i="12"/>
  <c r="Z14" i="12"/>
  <c r="H1992" i="47"/>
  <c r="J1992" i="47"/>
  <c r="H802" i="47"/>
  <c r="J802" i="47"/>
  <c r="P28" i="12"/>
  <c r="J3741" i="47"/>
  <c r="BN49" i="12"/>
  <c r="H5467" i="47"/>
  <c r="J5467" i="47"/>
  <c r="BI50" i="12"/>
  <c r="H5038" i="47"/>
  <c r="BY51" i="12"/>
  <c r="BY86" i="12"/>
  <c r="AV52" i="12"/>
  <c r="AP53" i="12"/>
  <c r="AT53" i="12"/>
  <c r="AO54" i="12"/>
  <c r="BE46" i="12"/>
  <c r="H4690" i="47"/>
  <c r="J4690" i="47"/>
  <c r="H3585" i="47"/>
  <c r="J3585" i="47"/>
  <c r="BG45" i="12"/>
  <c r="H4861" i="47"/>
  <c r="H3501" i="47"/>
  <c r="O62" i="12"/>
  <c r="G62" i="12"/>
  <c r="K62" i="12"/>
  <c r="N62" i="12"/>
  <c r="T62" i="12"/>
  <c r="D62" i="12"/>
  <c r="AC62" i="12"/>
  <c r="BH53" i="12"/>
  <c r="H4955" i="47"/>
  <c r="J4955" i="47"/>
  <c r="J62" i="12"/>
  <c r="U62" i="12"/>
  <c r="E62" i="12"/>
  <c r="L62" i="12"/>
  <c r="AP64" i="12"/>
  <c r="AT64" i="12"/>
  <c r="BK63" i="12"/>
  <c r="H5223" i="47"/>
  <c r="H5053" i="47"/>
  <c r="BL55" i="12"/>
  <c r="H5301" i="47"/>
  <c r="J5301" i="47"/>
  <c r="H4366" i="47"/>
  <c r="J4366" i="47"/>
  <c r="BM45" i="12"/>
  <c r="H5377" i="47"/>
  <c r="J5377" i="47"/>
  <c r="H3507" i="47"/>
  <c r="BM53" i="12"/>
  <c r="H5385" i="47"/>
  <c r="J5385" i="47"/>
  <c r="J67" i="12"/>
  <c r="N67" i="12"/>
  <c r="H4195" i="47"/>
  <c r="J4195" i="47"/>
  <c r="AF67" i="12"/>
  <c r="K67" i="12"/>
  <c r="T67" i="12"/>
  <c r="D67" i="12"/>
  <c r="L67" i="12"/>
  <c r="O68" i="12"/>
  <c r="G68" i="12"/>
  <c r="H68" i="12"/>
  <c r="L68" i="12"/>
  <c r="V68" i="12"/>
  <c r="U68" i="12"/>
  <c r="E68" i="12"/>
  <c r="AC68" i="12"/>
  <c r="AD68" i="12"/>
  <c r="J68" i="12"/>
  <c r="BX68" i="12"/>
  <c r="H6346" i="47"/>
  <c r="BO52" i="12"/>
  <c r="H5556" i="47"/>
  <c r="J5556" i="47"/>
  <c r="H4111" i="47"/>
  <c r="J4111" i="47"/>
  <c r="BO66" i="12"/>
  <c r="H5570" i="47"/>
  <c r="J5570" i="47"/>
  <c r="H5315" i="47"/>
  <c r="J5315" i="47"/>
  <c r="BP49" i="12"/>
  <c r="H5639" i="47"/>
  <c r="J5639" i="47"/>
  <c r="H3854" i="47"/>
  <c r="H3511" i="47"/>
  <c r="J3511" i="47"/>
  <c r="BQ45" i="12"/>
  <c r="H5721" i="47"/>
  <c r="J5721" i="47"/>
  <c r="AX71" i="12"/>
  <c r="BD71" i="12"/>
  <c r="H3598" i="47"/>
  <c r="J3598" i="47"/>
  <c r="BR46" i="12"/>
  <c r="H5808" i="47"/>
  <c r="J5808" i="47"/>
  <c r="BS56" i="12"/>
  <c r="H5904" i="47"/>
  <c r="J5904" i="47"/>
  <c r="H4459" i="47"/>
  <c r="J4459" i="47"/>
  <c r="AX74" i="12"/>
  <c r="H4891" i="47"/>
  <c r="J4891" i="47"/>
  <c r="BU61" i="12"/>
  <c r="H6081" i="47"/>
  <c r="J6081" i="47"/>
  <c r="BV47" i="12"/>
  <c r="H6153" i="47"/>
  <c r="J6153" i="47"/>
  <c r="H3688" i="47"/>
  <c r="J3688" i="47"/>
  <c r="BX62" i="12"/>
  <c r="H6340" i="47"/>
  <c r="J6340" i="47"/>
  <c r="H4980" i="47"/>
  <c r="J4980" i="47"/>
  <c r="AU79" i="12"/>
  <c r="BC79" i="12"/>
  <c r="J7139" i="47"/>
  <c r="G32" i="12"/>
  <c r="G32" i="52"/>
  <c r="AB13" i="44"/>
  <c r="J29" i="52"/>
  <c r="M30" i="12"/>
  <c r="M30" i="52"/>
  <c r="M34" i="12"/>
  <c r="M34" i="52"/>
  <c r="O36" i="12"/>
  <c r="O36" i="52"/>
  <c r="P31" i="12"/>
  <c r="P31" i="52"/>
  <c r="Q30" i="52"/>
  <c r="Q30" i="12"/>
  <c r="AC20" i="44"/>
  <c r="R29" i="12"/>
  <c r="R29" i="52"/>
  <c r="AB21" i="44"/>
  <c r="R37" i="12"/>
  <c r="R37" i="52"/>
  <c r="AN21" i="44"/>
  <c r="R41" i="52"/>
  <c r="R68" i="52"/>
  <c r="S32" i="12"/>
  <c r="S32" i="52"/>
  <c r="S36" i="12"/>
  <c r="S36" i="52"/>
  <c r="S40" i="12"/>
  <c r="AM22" i="44"/>
  <c r="S40" i="52"/>
  <c r="T31" i="52"/>
  <c r="T31" i="12"/>
  <c r="AD23" i="44"/>
  <c r="T35" i="12"/>
  <c r="AH23" i="44"/>
  <c r="T35" i="52"/>
  <c r="AL23" i="44"/>
  <c r="T39" i="52"/>
  <c r="U30" i="52"/>
  <c r="U30" i="12"/>
  <c r="AC24" i="44"/>
  <c r="AG24" i="44"/>
  <c r="U34" i="52"/>
  <c r="AB25" i="44"/>
  <c r="V29" i="52"/>
  <c r="V29" i="12"/>
  <c r="V33" i="12"/>
  <c r="H1667" i="47"/>
  <c r="V33" i="52"/>
  <c r="V37" i="12"/>
  <c r="AJ25" i="44"/>
  <c r="V37" i="52"/>
  <c r="AN25" i="44"/>
  <c r="V41" i="52"/>
  <c r="V55" i="52"/>
  <c r="X30" i="52"/>
  <c r="AC27" i="44"/>
  <c r="I2091" i="47"/>
  <c r="AA27" i="52"/>
  <c r="I1921" i="47"/>
  <c r="J1921" i="47"/>
  <c r="Y33" i="52"/>
  <c r="Y33" i="12"/>
  <c r="Z32" i="52"/>
  <c r="AE29" i="44"/>
  <c r="Z32" i="12"/>
  <c r="Z36" i="52"/>
  <c r="Z36" i="12"/>
  <c r="AI29" i="44"/>
  <c r="Z40" i="52"/>
  <c r="Z40" i="12"/>
  <c r="AA40" i="12"/>
  <c r="AM30" i="44"/>
  <c r="AB33" i="12"/>
  <c r="AF31" i="44"/>
  <c r="AC35" i="12"/>
  <c r="AH32" i="44"/>
  <c r="AD38" i="12"/>
  <c r="AK33" i="44"/>
  <c r="AE34" i="12"/>
  <c r="AE34" i="52"/>
  <c r="AG34" i="44"/>
  <c r="AE38" i="52"/>
  <c r="AE38" i="12"/>
  <c r="AF35" i="12"/>
  <c r="AF35" i="52"/>
  <c r="AH35" i="44"/>
  <c r="AF39" i="12"/>
  <c r="AF39" i="52"/>
  <c r="AG37" i="12"/>
  <c r="AG37" i="52"/>
  <c r="AJ36" i="44"/>
  <c r="AG41" i="12"/>
  <c r="AN36" i="44"/>
  <c r="AH40" i="12"/>
  <c r="AH40" i="52"/>
  <c r="AM37" i="44"/>
  <c r="AI40" i="12"/>
  <c r="AM38" i="44"/>
  <c r="AJ41" i="12"/>
  <c r="AJ41" i="52"/>
  <c r="AJ51" i="52"/>
  <c r="AN39" i="44"/>
  <c r="AN67" i="52"/>
  <c r="AC6" i="45"/>
  <c r="AN67" i="12"/>
  <c r="AR67" i="52"/>
  <c r="AR67" i="12"/>
  <c r="AC10" i="45"/>
  <c r="AV67" i="52"/>
  <c r="AC14" i="45"/>
  <c r="AV67" i="12"/>
  <c r="AZ67" i="52"/>
  <c r="AZ67" i="12"/>
  <c r="BD67" i="52"/>
  <c r="BD67" i="12"/>
  <c r="BH67" i="52"/>
  <c r="BH67" i="12"/>
  <c r="AC26" i="45"/>
  <c r="BL67" i="52"/>
  <c r="BL67" i="12"/>
  <c r="AC30" i="45"/>
  <c r="AY68" i="52"/>
  <c r="AD17" i="45"/>
  <c r="AI11" i="45"/>
  <c r="AS73" i="52"/>
  <c r="BO73" i="52"/>
  <c r="AI33" i="45"/>
  <c r="AY74" i="52"/>
  <c r="AY74" i="12"/>
  <c r="BU62" i="12"/>
  <c r="H6082" i="47"/>
  <c r="J6082" i="47"/>
  <c r="H4977" i="47"/>
  <c r="J4977" i="47"/>
  <c r="BA77" i="52"/>
  <c r="BA77" i="12"/>
  <c r="BC78" i="52"/>
  <c r="BC78" i="12"/>
  <c r="AP79" i="12"/>
  <c r="AP79" i="52"/>
  <c r="AT79" i="12"/>
  <c r="AT79" i="52"/>
  <c r="AX79" i="12"/>
  <c r="AX79" i="52"/>
  <c r="BB79" i="12"/>
  <c r="BB79" i="52"/>
  <c r="BV79" i="52"/>
  <c r="AO40" i="45"/>
  <c r="S7" i="44"/>
  <c r="O8" i="44"/>
  <c r="Y9" i="44"/>
  <c r="V11" i="44"/>
  <c r="L12" i="44"/>
  <c r="M14" i="44"/>
  <c r="V23" i="44"/>
  <c r="V17" i="44"/>
  <c r="W11" i="44"/>
  <c r="AZ57" i="52"/>
  <c r="AT53" i="52"/>
  <c r="O10" i="45"/>
  <c r="I7096" i="47"/>
  <c r="CG44" i="52"/>
  <c r="I3441" i="47"/>
  <c r="J3441" i="47"/>
  <c r="BL47" i="52"/>
  <c r="I3678" i="47"/>
  <c r="J3678" i="47"/>
  <c r="I5293" i="47"/>
  <c r="J5293" i="47"/>
  <c r="L15" i="12"/>
  <c r="L15" i="52"/>
  <c r="J16" i="52"/>
  <c r="J16" i="12"/>
  <c r="C17" i="52"/>
  <c r="C17" i="12"/>
  <c r="C67" i="12"/>
  <c r="P6" i="44"/>
  <c r="I17" i="52"/>
  <c r="I17" i="12"/>
  <c r="I64" i="12"/>
  <c r="P12" i="44"/>
  <c r="M17" i="52"/>
  <c r="M70" i="12"/>
  <c r="N18" i="52"/>
  <c r="Q17" i="44"/>
  <c r="E19" i="52"/>
  <c r="R8" i="44"/>
  <c r="O21" i="52"/>
  <c r="T18" i="44"/>
  <c r="N22" i="52"/>
  <c r="N22" i="12"/>
  <c r="R22" i="52"/>
  <c r="U21" i="44"/>
  <c r="R22" i="12"/>
  <c r="E23" i="52"/>
  <c r="V8" i="44"/>
  <c r="E23" i="12"/>
  <c r="U24" i="52"/>
  <c r="W24" i="44"/>
  <c r="P25" i="52"/>
  <c r="P25" i="12"/>
  <c r="C26" i="52"/>
  <c r="Y6" i="44"/>
  <c r="N26" i="52"/>
  <c r="Y17" i="44"/>
  <c r="N26" i="12"/>
  <c r="X19" i="52"/>
  <c r="I1230" i="47"/>
  <c r="J1230" i="47"/>
  <c r="I1825" i="47"/>
  <c r="G27" i="52"/>
  <c r="G27" i="12"/>
  <c r="Y16" i="52"/>
  <c r="I973" i="47"/>
  <c r="J973" i="47"/>
  <c r="I1908" i="47"/>
  <c r="J1908" i="47"/>
  <c r="C28" i="52"/>
  <c r="C28" i="12"/>
  <c r="F28" i="52"/>
  <c r="AA9" i="44"/>
  <c r="Q28" i="52"/>
  <c r="Q28" i="12"/>
  <c r="AA20" i="44"/>
  <c r="Z23" i="52"/>
  <c r="I1576" i="47"/>
  <c r="J1576" i="47"/>
  <c r="I2001" i="47"/>
  <c r="J2001" i="47"/>
  <c r="X28" i="52"/>
  <c r="X28" i="12"/>
  <c r="N12" i="45"/>
  <c r="AA14" i="45"/>
  <c r="X11" i="45"/>
  <c r="AR43" i="52"/>
  <c r="I3314" i="47"/>
  <c r="J3314" i="47"/>
  <c r="I3569" i="47"/>
  <c r="J3569" i="47"/>
  <c r="I3654" i="47"/>
  <c r="J3654" i="47"/>
  <c r="AS42" i="52"/>
  <c r="I3229" i="47"/>
  <c r="J3229" i="47"/>
  <c r="AQ47" i="52"/>
  <c r="AQ47" i="12"/>
  <c r="AP49" i="52"/>
  <c r="K8" i="45"/>
  <c r="AP49" i="12"/>
  <c r="AW46" i="52"/>
  <c r="I3577" i="47"/>
  <c r="J3577" i="47"/>
  <c r="AR87" i="52"/>
  <c r="AU51" i="52"/>
  <c r="AU51" i="12"/>
  <c r="AU84" i="12"/>
  <c r="AS52" i="52"/>
  <c r="AS52" i="12"/>
  <c r="N11" i="45"/>
  <c r="AW52" i="12"/>
  <c r="AW52" i="52"/>
  <c r="AZ48" i="12"/>
  <c r="H4262" i="47"/>
  <c r="H3752" i="47"/>
  <c r="AQ55" i="52"/>
  <c r="AQ55" i="12"/>
  <c r="AW56" i="52"/>
  <c r="R15" i="45"/>
  <c r="AW56" i="12"/>
  <c r="AR58" i="52"/>
  <c r="T10" i="45"/>
  <c r="AR58" i="12"/>
  <c r="AU58" i="52"/>
  <c r="T13" i="45"/>
  <c r="AY59" i="52"/>
  <c r="U17" i="45"/>
  <c r="AY59" i="12"/>
  <c r="AP60" i="52"/>
  <c r="V8" i="45"/>
  <c r="J3758" i="47"/>
  <c r="BF84" i="52"/>
  <c r="BF83" i="52"/>
  <c r="I4016" i="47"/>
  <c r="J4016" i="47"/>
  <c r="AZ60" i="52"/>
  <c r="V18" i="45"/>
  <c r="AW61" i="52"/>
  <c r="W15" i="45"/>
  <c r="AW61" i="12"/>
  <c r="X16" i="45"/>
  <c r="AX62" i="52"/>
  <c r="BH56" i="52"/>
  <c r="I4448" i="47"/>
  <c r="J4448" i="47"/>
  <c r="I4958" i="47"/>
  <c r="J4958" i="47"/>
  <c r="BB63" i="52"/>
  <c r="Y20" i="45"/>
  <c r="AY64" i="52"/>
  <c r="Z17" i="45"/>
  <c r="BC64" i="52"/>
  <c r="Z21" i="45"/>
  <c r="BK47" i="52"/>
  <c r="I3677" i="47"/>
  <c r="I5207" i="47"/>
  <c r="BA65" i="52"/>
  <c r="AA19" i="45"/>
  <c r="AB25" i="45"/>
  <c r="BG66" i="52"/>
  <c r="AQ84" i="52"/>
  <c r="AO87" i="52"/>
  <c r="AR86" i="52"/>
  <c r="J5037" i="47"/>
  <c r="J5891" i="47"/>
  <c r="J3339" i="47"/>
  <c r="J2447" i="47"/>
  <c r="J1153" i="47"/>
  <c r="J5117" i="47"/>
  <c r="J5559" i="47"/>
  <c r="J5138" i="47"/>
  <c r="I7037" i="47"/>
  <c r="CF71" i="52"/>
  <c r="I5762" i="47"/>
  <c r="J1586" i="47"/>
  <c r="J3508" i="47"/>
  <c r="BQ81" i="52"/>
  <c r="BQ83" i="52"/>
  <c r="J2251" i="47"/>
  <c r="J5032" i="47"/>
  <c r="BP82" i="52"/>
  <c r="BP86" i="52"/>
  <c r="J3507" i="47"/>
  <c r="J4802" i="47"/>
  <c r="J3770" i="47"/>
  <c r="J5725" i="47"/>
  <c r="J3851" i="47"/>
  <c r="AD24" i="12"/>
  <c r="H2346" i="47"/>
  <c r="H1666" i="47"/>
  <c r="J1666" i="47"/>
  <c r="AE73" i="52"/>
  <c r="AA73" i="52"/>
  <c r="AH73" i="52"/>
  <c r="AG73" i="52"/>
  <c r="AC73" i="52"/>
  <c r="AI73" i="52"/>
  <c r="AD72" i="52"/>
  <c r="Z72" i="52"/>
  <c r="Y72" i="52"/>
  <c r="AG72" i="52"/>
  <c r="AM72" i="52"/>
  <c r="AI72" i="52"/>
  <c r="AE72" i="52"/>
  <c r="J4887" i="47"/>
  <c r="J4019" i="47"/>
  <c r="AA23" i="12"/>
  <c r="H2087" i="47"/>
  <c r="J2087" i="47"/>
  <c r="J1405" i="47"/>
  <c r="J5395" i="47"/>
  <c r="J3671" i="47"/>
  <c r="J7140" i="47"/>
  <c r="J268" i="47"/>
  <c r="AH29" i="52"/>
  <c r="I2100" i="47"/>
  <c r="J2100" i="47"/>
  <c r="I2695" i="47"/>
  <c r="J2695" i="47"/>
  <c r="AE79" i="52"/>
  <c r="BY33" i="52"/>
  <c r="I2487" i="47"/>
  <c r="AM33" i="52"/>
  <c r="I2449" i="47"/>
  <c r="J2449" i="47"/>
  <c r="J7399" i="47"/>
  <c r="J7308" i="47"/>
  <c r="CF82" i="12"/>
  <c r="H7048" i="47"/>
  <c r="H6708" i="47"/>
  <c r="CI83" i="12"/>
  <c r="H7307" i="47"/>
  <c r="BJ89" i="12"/>
  <c r="AZ89" i="12"/>
  <c r="BU89" i="12"/>
  <c r="BW89" i="12"/>
  <c r="AU89" i="12"/>
  <c r="AN89" i="12"/>
  <c r="BL89" i="12"/>
  <c r="BI89" i="12"/>
  <c r="H7395" i="47"/>
  <c r="J7395" i="47"/>
  <c r="BV8" i="12"/>
  <c r="H6114" i="47"/>
  <c r="H334" i="47"/>
  <c r="BU8" i="12"/>
  <c r="H6028" i="47"/>
  <c r="J6028" i="47"/>
  <c r="H333" i="47"/>
  <c r="BS14" i="12"/>
  <c r="H5862" i="47"/>
  <c r="H847" i="47"/>
  <c r="CJ6" i="12"/>
  <c r="H7316" i="47"/>
  <c r="H176" i="47"/>
  <c r="CJ16" i="12"/>
  <c r="H7326" i="47"/>
  <c r="H1036" i="47"/>
  <c r="BV6" i="12"/>
  <c r="H6112" i="47"/>
  <c r="H162" i="47"/>
  <c r="BN22" i="12"/>
  <c r="H5440" i="47"/>
  <c r="H1530" i="47"/>
  <c r="BM9" i="12"/>
  <c r="H5341" i="47"/>
  <c r="H411" i="47"/>
  <c r="BS12" i="12"/>
  <c r="H5860" i="47"/>
  <c r="J5860" i="47"/>
  <c r="H675" i="47"/>
  <c r="J675" i="47"/>
  <c r="BM8" i="12"/>
  <c r="H5340" i="47"/>
  <c r="H325" i="47"/>
  <c r="D5" i="12"/>
  <c r="H91" i="47"/>
  <c r="H6" i="47"/>
  <c r="F7" i="12"/>
  <c r="H265" i="47"/>
  <c r="J265" i="47"/>
  <c r="H180" i="47"/>
  <c r="J180" i="47"/>
  <c r="J1483" i="47"/>
  <c r="H453" i="47"/>
  <c r="J453" i="47"/>
  <c r="U10" i="12"/>
  <c r="H1558" i="47"/>
  <c r="J1558" i="47"/>
  <c r="H1314" i="47"/>
  <c r="V20" i="12"/>
  <c r="H1654" i="47"/>
  <c r="Y10" i="12"/>
  <c r="H1902" i="47"/>
  <c r="J1902" i="47"/>
  <c r="H457" i="47"/>
  <c r="J457" i="47"/>
  <c r="AT45" i="12"/>
  <c r="H3743" i="47"/>
  <c r="J3743" i="47"/>
  <c r="H3488" i="47"/>
  <c r="J3488" i="47"/>
  <c r="AX46" i="12"/>
  <c r="H4088" i="47"/>
  <c r="J4088" i="47"/>
  <c r="H3578" i="47"/>
  <c r="J3578" i="47"/>
  <c r="BA48" i="12"/>
  <c r="H4348" i="47"/>
  <c r="H3753" i="47"/>
  <c r="AP90" i="12"/>
  <c r="H3411" i="47"/>
  <c r="BC44" i="12"/>
  <c r="H4516" i="47"/>
  <c r="J4516" i="47"/>
  <c r="AT90" i="12"/>
  <c r="BC48" i="12"/>
  <c r="H4520" i="47"/>
  <c r="BB90" i="12"/>
  <c r="H4443" i="47"/>
  <c r="BD47" i="12"/>
  <c r="H4605" i="47"/>
  <c r="J4605" i="47"/>
  <c r="H3670" i="47"/>
  <c r="BD57" i="12"/>
  <c r="BD89" i="12"/>
  <c r="H4530" i="47"/>
  <c r="J4530" i="47"/>
  <c r="BE52" i="12"/>
  <c r="H4696" i="47"/>
  <c r="J4696" i="47"/>
  <c r="H4101" i="47"/>
  <c r="BF42" i="12"/>
  <c r="H4772" i="47"/>
  <c r="J4772" i="47"/>
  <c r="H3242" i="47"/>
  <c r="J3242" i="47"/>
  <c r="BF58" i="12"/>
  <c r="H4788" i="47"/>
  <c r="J4788" i="47"/>
  <c r="H4618" i="47"/>
  <c r="J4618" i="47"/>
  <c r="BG47" i="12"/>
  <c r="H4863" i="47"/>
  <c r="J4863" i="47"/>
  <c r="H3673" i="47"/>
  <c r="J3673" i="47"/>
  <c r="BH44" i="12"/>
  <c r="H4946" i="47"/>
  <c r="J4946" i="47"/>
  <c r="H3416" i="47"/>
  <c r="J3416" i="47"/>
  <c r="BH50" i="12"/>
  <c r="H4952" i="47"/>
  <c r="J4952" i="47"/>
  <c r="H3932" i="47"/>
  <c r="J3932" i="47"/>
  <c r="BK47" i="12"/>
  <c r="H5207" i="47"/>
  <c r="H3677" i="47"/>
  <c r="BL83" i="12"/>
  <c r="BL87" i="12"/>
  <c r="BL57" i="12"/>
  <c r="H4538" i="47"/>
  <c r="J4538" i="47"/>
  <c r="J3852" i="47"/>
  <c r="BO46" i="12"/>
  <c r="H5550" i="47"/>
  <c r="J5550" i="47"/>
  <c r="H3595" i="47"/>
  <c r="J3595" i="47"/>
  <c r="BO68" i="12"/>
  <c r="H5572" i="47"/>
  <c r="J5572" i="47"/>
  <c r="H5487" i="47"/>
  <c r="J5487" i="47"/>
  <c r="BQ54" i="12"/>
  <c r="H5730" i="47"/>
  <c r="H4285" i="47"/>
  <c r="BT66" i="12"/>
  <c r="H6000" i="47"/>
  <c r="J6000" i="47"/>
  <c r="H5320" i="47"/>
  <c r="J5320" i="47"/>
  <c r="BU50" i="12"/>
  <c r="H6070" i="47"/>
  <c r="J6070" i="47"/>
  <c r="H3945" i="47"/>
  <c r="J3945" i="47"/>
  <c r="BU54" i="12"/>
  <c r="H6074" i="47"/>
  <c r="J6074" i="47"/>
  <c r="H4289" i="47"/>
  <c r="J4289" i="47"/>
  <c r="BU63" i="12"/>
  <c r="H6083" i="47"/>
  <c r="J6083" i="47"/>
  <c r="H5063" i="47"/>
  <c r="J5063" i="47"/>
  <c r="BU67" i="12"/>
  <c r="H6087" i="47"/>
  <c r="J6087" i="47"/>
  <c r="H5407" i="47"/>
  <c r="BU74" i="12"/>
  <c r="H6094" i="47"/>
  <c r="J6094" i="47"/>
  <c r="H6009" i="47"/>
  <c r="J6009" i="47"/>
  <c r="H6010" i="47"/>
  <c r="J6010" i="47"/>
  <c r="BV74" i="12"/>
  <c r="H6180" i="47"/>
  <c r="J6180" i="47"/>
  <c r="BW58" i="12"/>
  <c r="H6250" i="47"/>
  <c r="J6250" i="47"/>
  <c r="H4635" i="47"/>
  <c r="J4635" i="47"/>
  <c r="BW74" i="12"/>
  <c r="H6266" i="47"/>
  <c r="J6266" i="47"/>
  <c r="H6011" i="47"/>
  <c r="J6011" i="47"/>
  <c r="BX54" i="12"/>
  <c r="H6332" i="47"/>
  <c r="J6332" i="47"/>
  <c r="H4292" i="47"/>
  <c r="J4292" i="47"/>
  <c r="H5153" i="47"/>
  <c r="BY64" i="12"/>
  <c r="H6428" i="47"/>
  <c r="J6428" i="47"/>
  <c r="I31" i="52"/>
  <c r="I31" i="12"/>
  <c r="K29" i="52"/>
  <c r="AB14" i="44"/>
  <c r="N30" i="52"/>
  <c r="N30" i="12"/>
  <c r="N34" i="52"/>
  <c r="N34" i="12"/>
  <c r="O29" i="52"/>
  <c r="O29" i="12"/>
  <c r="O33" i="52"/>
  <c r="O33" i="12"/>
  <c r="Q35" i="52"/>
  <c r="Q35" i="12"/>
  <c r="R30" i="52"/>
  <c r="R30" i="12"/>
  <c r="H1320" i="47"/>
  <c r="AC21" i="44"/>
  <c r="R34" i="52"/>
  <c r="R34" i="12"/>
  <c r="R38" i="52"/>
  <c r="R38" i="12"/>
  <c r="S33" i="52"/>
  <c r="S33" i="12"/>
  <c r="S37" i="52"/>
  <c r="S37" i="12"/>
  <c r="AI21" i="12"/>
  <c r="H2773" i="47"/>
  <c r="AJ22" i="44"/>
  <c r="S41" i="52"/>
  <c r="S51" i="52"/>
  <c r="AN22" i="44"/>
  <c r="T32" i="52"/>
  <c r="AE23" i="44"/>
  <c r="V34" i="52"/>
  <c r="V34" i="12"/>
  <c r="AF24" i="12"/>
  <c r="H2518" i="47"/>
  <c r="AG25" i="44"/>
  <c r="V38" i="52"/>
  <c r="AK25" i="44"/>
  <c r="W29" i="52"/>
  <c r="W29" i="12"/>
  <c r="AB26" i="44"/>
  <c r="BH68" i="52"/>
  <c r="BH68" i="12"/>
  <c r="AD26" i="45"/>
  <c r="BK68" i="52"/>
  <c r="AD29" i="45"/>
  <c r="AO69" i="52"/>
  <c r="AO69" i="12"/>
  <c r="AS69" i="52"/>
  <c r="AS69" i="12"/>
  <c r="AW69" i="52"/>
  <c r="AW69" i="12"/>
  <c r="BE69" i="52"/>
  <c r="BE69" i="12"/>
  <c r="BI69" i="52"/>
  <c r="AE27" i="45"/>
  <c r="BI69" i="12"/>
  <c r="BM69" i="12"/>
  <c r="AE31" i="45"/>
  <c r="AP70" i="52"/>
  <c r="AF8" i="45"/>
  <c r="AT70" i="52"/>
  <c r="AT70" i="12"/>
  <c r="AF12" i="45"/>
  <c r="AX70" i="52"/>
  <c r="AX70" i="12"/>
  <c r="BB70" i="52"/>
  <c r="BB70" i="12"/>
  <c r="BF70" i="52"/>
  <c r="BF70" i="12"/>
  <c r="BJ70" i="52"/>
  <c r="BJ70" i="12"/>
  <c r="AF28" i="45"/>
  <c r="BN70" i="12"/>
  <c r="BN70" i="52"/>
  <c r="AF32" i="45"/>
  <c r="AP71" i="52"/>
  <c r="AP71" i="12"/>
  <c r="AT71" i="52"/>
  <c r="AT71" i="12"/>
  <c r="AG12" i="45"/>
  <c r="BF71" i="52"/>
  <c r="BF71" i="12"/>
  <c r="BJ71" i="52"/>
  <c r="BJ71" i="12"/>
  <c r="AG28" i="45"/>
  <c r="AG32" i="45"/>
  <c r="BN71" i="12"/>
  <c r="AS72" i="52"/>
  <c r="AS72" i="12"/>
  <c r="AW72" i="52"/>
  <c r="AW72" i="12"/>
  <c r="BA72" i="52"/>
  <c r="BA72" i="12"/>
  <c r="BE72" i="52"/>
  <c r="BE72" i="12"/>
  <c r="BI72" i="52"/>
  <c r="BI72" i="12"/>
  <c r="AH27" i="45"/>
  <c r="AP73" i="52"/>
  <c r="AP73" i="12"/>
  <c r="BA73" i="52"/>
  <c r="BA73" i="12"/>
  <c r="BH73" i="52"/>
  <c r="BH73" i="12"/>
  <c r="AS74" i="52"/>
  <c r="AS74" i="12"/>
  <c r="BT90" i="12"/>
  <c r="H5991" i="47"/>
  <c r="J5991" i="47"/>
  <c r="BG74" i="52"/>
  <c r="BG74" i="12"/>
  <c r="J6154" i="47"/>
  <c r="AX76" i="52"/>
  <c r="AX76" i="12"/>
  <c r="AN77" i="52"/>
  <c r="AN77" i="12"/>
  <c r="AU77" i="52"/>
  <c r="AM13" i="45"/>
  <c r="BI77" i="52"/>
  <c r="BI77" i="12"/>
  <c r="AM27" i="45"/>
  <c r="AS78" i="52"/>
  <c r="AS78" i="12"/>
  <c r="BD78" i="52"/>
  <c r="BD78" i="12"/>
  <c r="BK78" i="52"/>
  <c r="BK78" i="12"/>
  <c r="AN29" i="45"/>
  <c r="BO78" i="12"/>
  <c r="BO78" i="52"/>
  <c r="BS78" i="12"/>
  <c r="BS78" i="52"/>
  <c r="BW78" i="12"/>
  <c r="BW78" i="52"/>
  <c r="AN41" i="45"/>
  <c r="BG79" i="52"/>
  <c r="AO25" i="45"/>
  <c r="BK79" i="52"/>
  <c r="BK79" i="12"/>
  <c r="BH45" i="52"/>
  <c r="I3502" i="47"/>
  <c r="J3502" i="47"/>
  <c r="I4947" i="47"/>
  <c r="J4947" i="47"/>
  <c r="BG48" i="52"/>
  <c r="I3759" i="47"/>
  <c r="I4864" i="47"/>
  <c r="C6" i="52"/>
  <c r="E6" i="44"/>
  <c r="C9" i="52"/>
  <c r="C9" i="12"/>
  <c r="H5" i="52"/>
  <c r="I10" i="47"/>
  <c r="J10" i="47"/>
  <c r="I435" i="47"/>
  <c r="J435" i="47"/>
  <c r="E10" i="52"/>
  <c r="E10" i="12"/>
  <c r="D11" i="52"/>
  <c r="J7" i="44"/>
  <c r="D11" i="12"/>
  <c r="D12" i="52"/>
  <c r="D12" i="12"/>
  <c r="D13" i="52"/>
  <c r="L7" i="44"/>
  <c r="D13" i="12"/>
  <c r="G13" i="52"/>
  <c r="G13" i="12"/>
  <c r="C14" i="52"/>
  <c r="M6" i="44"/>
  <c r="C14" i="12"/>
  <c r="I14" i="52"/>
  <c r="M12" i="44"/>
  <c r="I14" i="12"/>
  <c r="F15" i="52"/>
  <c r="N9" i="44"/>
  <c r="F15" i="12"/>
  <c r="I15" i="52"/>
  <c r="N12" i="44"/>
  <c r="I15" i="12"/>
  <c r="C16" i="52"/>
  <c r="O6" i="44"/>
  <c r="C16" i="12"/>
  <c r="G16" i="52"/>
  <c r="G16" i="12"/>
  <c r="K16" i="52"/>
  <c r="K16" i="12"/>
  <c r="K18" i="52"/>
  <c r="K18" i="12"/>
  <c r="Q14" i="44"/>
  <c r="F19" i="12"/>
  <c r="F19" i="52"/>
  <c r="J19" i="52"/>
  <c r="J19" i="12"/>
  <c r="P19" i="52"/>
  <c r="P19" i="12"/>
  <c r="F20" i="52"/>
  <c r="S9" i="44"/>
  <c r="R11" i="52"/>
  <c r="I536" i="47"/>
  <c r="J536" i="47"/>
  <c r="I1301" i="47"/>
  <c r="J1301" i="47"/>
  <c r="O20" i="52"/>
  <c r="S18" i="44"/>
  <c r="O20" i="12"/>
  <c r="D21" i="52"/>
  <c r="D21" i="12"/>
  <c r="H21" i="52"/>
  <c r="T11" i="44"/>
  <c r="H21" i="12"/>
  <c r="L21" i="52"/>
  <c r="L21" i="12"/>
  <c r="K24" i="52"/>
  <c r="W14" i="44"/>
  <c r="V20" i="52"/>
  <c r="I1314" i="47"/>
  <c r="I1654" i="47"/>
  <c r="J25" i="52"/>
  <c r="J25" i="12"/>
  <c r="M25" i="52"/>
  <c r="X16" i="44"/>
  <c r="D26" i="12"/>
  <c r="D26" i="52"/>
  <c r="X10" i="52"/>
  <c r="I456" i="47"/>
  <c r="J456" i="47"/>
  <c r="I1816" i="47"/>
  <c r="X13" i="52"/>
  <c r="I714" i="47"/>
  <c r="I1819" i="47"/>
  <c r="V26" i="52"/>
  <c r="V26" i="12"/>
  <c r="D27" i="52"/>
  <c r="Z7" i="44"/>
  <c r="O27" i="12"/>
  <c r="O27" i="52"/>
  <c r="Z18" i="44"/>
  <c r="Y21" i="52"/>
  <c r="I1403" i="47"/>
  <c r="J1403" i="47"/>
  <c r="I1913" i="47"/>
  <c r="K28" i="52"/>
  <c r="AA14" i="44"/>
  <c r="K28" i="12"/>
  <c r="Y28" i="12"/>
  <c r="Y28" i="52"/>
  <c r="AA28" i="44"/>
  <c r="AR47" i="52"/>
  <c r="I10" i="45"/>
  <c r="AR47" i="12"/>
  <c r="AN50" i="52"/>
  <c r="L6" i="45"/>
  <c r="AN50" i="12"/>
  <c r="J3579" i="47"/>
  <c r="AV55" i="52"/>
  <c r="Q14" i="45"/>
  <c r="AT56" i="12"/>
  <c r="R12" i="45"/>
  <c r="AX56" i="52"/>
  <c r="R16" i="45"/>
  <c r="AX56" i="12"/>
  <c r="AO59" i="12"/>
  <c r="U7" i="45"/>
  <c r="BD59" i="52"/>
  <c r="U22" i="45"/>
  <c r="BA60" i="12"/>
  <c r="BA60" i="52"/>
  <c r="BE60" i="52"/>
  <c r="BE60" i="12"/>
  <c r="V23" i="45"/>
  <c r="AT61" i="12"/>
  <c r="W12" i="45"/>
  <c r="BB61" i="52"/>
  <c r="BB61" i="12"/>
  <c r="AU62" i="12"/>
  <c r="X13" i="45"/>
  <c r="AY63" i="52"/>
  <c r="AY63" i="12"/>
  <c r="BC63" i="12"/>
  <c r="Y21" i="45"/>
  <c r="AR64" i="52"/>
  <c r="Z10" i="45"/>
  <c r="AV64" i="52"/>
  <c r="Z14" i="45"/>
  <c r="AV64" i="12"/>
  <c r="BB65" i="52"/>
  <c r="BB65" i="12"/>
  <c r="BJ65" i="52"/>
  <c r="AA28" i="45"/>
  <c r="BJ65" i="12"/>
  <c r="AB15" i="45"/>
  <c r="AW66" i="52"/>
  <c r="AZ66" i="52"/>
  <c r="AZ66" i="12"/>
  <c r="BD66" i="52"/>
  <c r="BD66" i="12"/>
  <c r="BZ81" i="52"/>
  <c r="BZ81" i="12"/>
  <c r="E6" i="46"/>
  <c r="BZ85" i="52"/>
  <c r="BZ85" i="12"/>
  <c r="CA84" i="52"/>
  <c r="CA84" i="12"/>
  <c r="CH81" i="52"/>
  <c r="I6624" i="47"/>
  <c r="I7219" i="47"/>
  <c r="J7219" i="47"/>
  <c r="CB84" i="52"/>
  <c r="CB84" i="12"/>
  <c r="H8" i="46"/>
  <c r="CB88" i="52"/>
  <c r="L8" i="46"/>
  <c r="CC85" i="52"/>
  <c r="CC85" i="12"/>
  <c r="CF90" i="52"/>
  <c r="CF90" i="12"/>
  <c r="N12" i="46"/>
  <c r="CC89" i="52"/>
  <c r="M9" i="46"/>
  <c r="CH85" i="52"/>
  <c r="I6968" i="47"/>
  <c r="I7223" i="47"/>
  <c r="CD87" i="52"/>
  <c r="CD87" i="12"/>
  <c r="K10" i="46"/>
  <c r="CD86" i="52"/>
  <c r="J10" i="46"/>
  <c r="J5071" i="47"/>
  <c r="J4101" i="47"/>
  <c r="J5568" i="47"/>
  <c r="J3656" i="47"/>
  <c r="J6966" i="47"/>
  <c r="J1658" i="47"/>
  <c r="J1728" i="47"/>
  <c r="J1818" i="47"/>
  <c r="J269" i="47"/>
  <c r="G55" i="12"/>
  <c r="BC43" i="12"/>
  <c r="H4515" i="47"/>
  <c r="BC67" i="12"/>
  <c r="BG67" i="12"/>
  <c r="BK67" i="12"/>
  <c r="AP68" i="12"/>
  <c r="AT68" i="12"/>
  <c r="AX68" i="12"/>
  <c r="BB68" i="12"/>
  <c r="AY71" i="12"/>
  <c r="P71" i="12"/>
  <c r="BC71" i="12"/>
  <c r="AN73" i="12"/>
  <c r="BG73" i="12"/>
  <c r="BJ73" i="12"/>
  <c r="AY77" i="12"/>
  <c r="AQ78" i="12"/>
  <c r="K8" i="44"/>
  <c r="I9" i="44"/>
  <c r="O9" i="44"/>
  <c r="H7" i="44"/>
  <c r="U11" i="44"/>
  <c r="J8" i="44"/>
  <c r="W12" i="44"/>
  <c r="P13" i="44"/>
  <c r="L11" i="44"/>
  <c r="O15" i="44"/>
  <c r="T17" i="44"/>
  <c r="T8" i="44"/>
  <c r="U16" i="44"/>
  <c r="V18" i="44"/>
  <c r="X25" i="44"/>
  <c r="Y8" i="44"/>
  <c r="BI84" i="52"/>
  <c r="BF87" i="52"/>
  <c r="BI86" i="52"/>
  <c r="AS87" i="52"/>
  <c r="AO84" i="52"/>
  <c r="AQ87" i="52"/>
  <c r="AP84" i="52"/>
  <c r="AP86" i="52"/>
  <c r="O13" i="45"/>
  <c r="BB64" i="52"/>
  <c r="AA8" i="45"/>
  <c r="M12" i="45"/>
  <c r="Y13" i="45"/>
  <c r="U21" i="45"/>
  <c r="Y7" i="45"/>
  <c r="AB29" i="45"/>
  <c r="J5719" i="47"/>
  <c r="J1297" i="47"/>
  <c r="J4777" i="47"/>
  <c r="J5723" i="47"/>
  <c r="J3855" i="47"/>
  <c r="J5812" i="47"/>
  <c r="J3323" i="47"/>
  <c r="J3410" i="47"/>
  <c r="J3854" i="47"/>
  <c r="J3670" i="47"/>
  <c r="J4343" i="47"/>
  <c r="J6765" i="47"/>
  <c r="J6798" i="47"/>
  <c r="J5651" i="47"/>
  <c r="J3581" i="47"/>
  <c r="J4555" i="47"/>
  <c r="J4020" i="47"/>
  <c r="J6619" i="47"/>
  <c r="J3404" i="47"/>
  <c r="J4185" i="47"/>
  <c r="J6530" i="47"/>
  <c r="J6794" i="47"/>
  <c r="J177" i="47"/>
  <c r="J1490" i="47"/>
  <c r="J1913" i="47"/>
  <c r="J1816" i="47"/>
  <c r="J1826" i="47"/>
  <c r="J356" i="47"/>
  <c r="J5" i="47"/>
  <c r="J1748" i="47"/>
  <c r="J7367" i="47"/>
  <c r="J7115" i="47"/>
  <c r="J7312" i="47"/>
  <c r="J7400" i="47"/>
  <c r="BQ7" i="52"/>
  <c r="I243" i="47"/>
  <c r="J3016" i="47"/>
  <c r="AJ6" i="12"/>
  <c r="H2844" i="47"/>
  <c r="H124" i="47"/>
  <c r="BU5" i="52"/>
  <c r="I75" i="47"/>
  <c r="J124" i="47"/>
  <c r="BO5" i="52"/>
  <c r="I69" i="47"/>
  <c r="J3101" i="47"/>
  <c r="BU8" i="52"/>
  <c r="I333" i="47"/>
  <c r="J333" i="47"/>
  <c r="J126" i="47"/>
  <c r="AK6" i="12"/>
  <c r="H2930" i="47"/>
  <c r="J2930" i="47"/>
  <c r="H125" i="47"/>
  <c r="J125" i="47"/>
  <c r="J2585" i="47"/>
  <c r="J2757" i="47"/>
  <c r="J2844" i="47"/>
  <c r="BN10" i="52"/>
  <c r="I498" i="47"/>
  <c r="BY13" i="52"/>
  <c r="I767" i="47"/>
  <c r="J2672" i="47"/>
  <c r="I5513" i="47"/>
  <c r="AO29" i="52"/>
  <c r="I2107" i="47"/>
  <c r="I4332" i="47"/>
  <c r="J2760" i="47"/>
  <c r="O43" i="52"/>
  <c r="D43" i="52"/>
  <c r="N43" i="52"/>
  <c r="I43" i="52"/>
  <c r="AI43" i="52"/>
  <c r="AJ43" i="52"/>
  <c r="AB43" i="52"/>
  <c r="K43" i="52"/>
  <c r="T43" i="52"/>
  <c r="E43" i="52"/>
  <c r="AD43" i="52"/>
  <c r="AE43" i="52"/>
  <c r="AL43" i="52"/>
  <c r="S43" i="52"/>
  <c r="F43" i="52"/>
  <c r="M43" i="52"/>
  <c r="I3347" i="47"/>
  <c r="J3347" i="47"/>
  <c r="AF43" i="52"/>
  <c r="AH43" i="52"/>
  <c r="BS10" i="52"/>
  <c r="I503" i="47"/>
  <c r="J503" i="47"/>
  <c r="J2499" i="47"/>
  <c r="J282" i="47"/>
  <c r="BA26" i="52"/>
  <c r="I1861" i="47"/>
  <c r="H556" i="47"/>
  <c r="J556" i="47"/>
  <c r="AL11" i="12"/>
  <c r="H3021" i="47"/>
  <c r="J3021" i="47"/>
  <c r="H207" i="47"/>
  <c r="J207" i="47"/>
  <c r="AG7" i="12"/>
  <c r="H2587" i="47"/>
  <c r="J2587" i="47"/>
  <c r="K55" i="52"/>
  <c r="O55" i="52"/>
  <c r="R55" i="52"/>
  <c r="Y55" i="52"/>
  <c r="P55" i="52"/>
  <c r="M55" i="52"/>
  <c r="F55" i="52"/>
  <c r="Z55" i="52"/>
  <c r="T55" i="52"/>
  <c r="G55" i="52"/>
  <c r="J55" i="52"/>
  <c r="Q55" i="52"/>
  <c r="H55" i="52"/>
  <c r="E55" i="52"/>
  <c r="I3480" i="47"/>
  <c r="AQ40" i="52"/>
  <c r="I3055" i="47"/>
  <c r="I3477" i="47"/>
  <c r="J3477" i="47"/>
  <c r="AQ37" i="52"/>
  <c r="I2797" i="47"/>
  <c r="J2797" i="47"/>
  <c r="J2937" i="47"/>
  <c r="J2843" i="47"/>
  <c r="BY11" i="52"/>
  <c r="I595" i="47"/>
  <c r="J3050" i="47"/>
  <c r="J2586" i="47"/>
  <c r="J2413" i="47"/>
  <c r="J4177" i="47"/>
  <c r="AO41" i="52"/>
  <c r="I3139" i="47"/>
  <c r="I3309" i="47"/>
  <c r="J2241" i="47"/>
  <c r="AL14" i="12"/>
  <c r="H3024" i="47"/>
  <c r="J3024" i="47"/>
  <c r="H814" i="47"/>
  <c r="J814" i="47"/>
  <c r="I5348" i="47"/>
  <c r="BM16" i="52"/>
  <c r="I1013" i="47"/>
  <c r="I3469" i="47"/>
  <c r="AQ29" i="52"/>
  <c r="I2109" i="47"/>
  <c r="I4168" i="47"/>
  <c r="AY40" i="52"/>
  <c r="I3063" i="47"/>
  <c r="J2500" i="47"/>
  <c r="J3023" i="47"/>
  <c r="J2934" i="47"/>
  <c r="J2502" i="47"/>
  <c r="J2328" i="47"/>
  <c r="BY40" i="12"/>
  <c r="H6404" i="47"/>
  <c r="J6404" i="47"/>
  <c r="H3089" i="47"/>
  <c r="J3089" i="47"/>
  <c r="I6527" i="47"/>
  <c r="J3112" i="47"/>
  <c r="AI14" i="12"/>
  <c r="H2766" i="47"/>
  <c r="H811" i="47"/>
  <c r="AH11" i="12"/>
  <c r="H2677" i="47"/>
  <c r="H552" i="47"/>
  <c r="H1073" i="47"/>
  <c r="J1073" i="47"/>
  <c r="AM17" i="12"/>
  <c r="AI10" i="12"/>
  <c r="H2762" i="47"/>
  <c r="H467" i="47"/>
  <c r="J2415" i="47"/>
  <c r="C81" i="52"/>
  <c r="S81" i="52"/>
  <c r="D81" i="52"/>
  <c r="T81" i="52"/>
  <c r="Q81" i="52"/>
  <c r="N81" i="52"/>
  <c r="CA79" i="52"/>
  <c r="I6445" i="47"/>
  <c r="AM81" i="52"/>
  <c r="AH81" i="52"/>
  <c r="G81" i="52"/>
  <c r="W81" i="52"/>
  <c r="H81" i="52"/>
  <c r="X81" i="52"/>
  <c r="Y81" i="52"/>
  <c r="R81" i="52"/>
  <c r="K81" i="52"/>
  <c r="M81" i="52"/>
  <c r="E81" i="52"/>
  <c r="F81" i="52"/>
  <c r="V81" i="52"/>
  <c r="I7045" i="47"/>
  <c r="K86" i="52"/>
  <c r="D86" i="52"/>
  <c r="T86" i="52"/>
  <c r="N86" i="52"/>
  <c r="Q86" i="52"/>
  <c r="M86" i="52"/>
  <c r="AK86" i="52"/>
  <c r="AI86" i="52"/>
  <c r="O86" i="52"/>
  <c r="H86" i="52"/>
  <c r="X86" i="52"/>
  <c r="R86" i="52"/>
  <c r="E86" i="52"/>
  <c r="I86" i="52"/>
  <c r="AJ86" i="52"/>
  <c r="AG86" i="52"/>
  <c r="AA86" i="52"/>
  <c r="AE86" i="52"/>
  <c r="C86" i="52"/>
  <c r="S86" i="52"/>
  <c r="F86" i="52"/>
  <c r="V86" i="52"/>
  <c r="BX40" i="12"/>
  <c r="H6318" i="47"/>
  <c r="H3088" i="47"/>
  <c r="J2674" i="47"/>
  <c r="J2327" i="47"/>
  <c r="J2938" i="47"/>
  <c r="AL15" i="12"/>
  <c r="H3025" i="47"/>
  <c r="H900" i="47"/>
  <c r="J2330" i="47"/>
  <c r="I3640" i="47"/>
  <c r="J3640" i="47"/>
  <c r="AS28" i="52"/>
  <c r="I2025" i="47"/>
  <c r="J2025" i="47"/>
  <c r="AW27" i="52"/>
  <c r="I1943" i="47"/>
  <c r="I3983" i="47"/>
  <c r="J2416" i="47"/>
  <c r="J2242" i="47"/>
  <c r="J5906" i="47"/>
  <c r="I7381" i="47"/>
  <c r="CJ70" i="52"/>
  <c r="I5680" i="47"/>
  <c r="J5680" i="47"/>
  <c r="H2812" i="47"/>
  <c r="H2807" i="47"/>
  <c r="AE12" i="12"/>
  <c r="H2420" i="47"/>
  <c r="J2420" i="47"/>
  <c r="H635" i="47"/>
  <c r="J635" i="47"/>
  <c r="AI72" i="12"/>
  <c r="AI49" i="12"/>
  <c r="AI70" i="12"/>
  <c r="AI57" i="12"/>
  <c r="AI68" i="12"/>
  <c r="AI66" i="12"/>
  <c r="AI42" i="12"/>
  <c r="AI67" i="12"/>
  <c r="AI75" i="12"/>
  <c r="AI62" i="12"/>
  <c r="AI54" i="12"/>
  <c r="J2852" i="47"/>
  <c r="J2069" i="47"/>
  <c r="J2678" i="47"/>
  <c r="J2243" i="47"/>
  <c r="CB77" i="52"/>
  <c r="I6274" i="47"/>
  <c r="H289" i="47"/>
  <c r="J289" i="47"/>
  <c r="I6784" i="47"/>
  <c r="H2828" i="47"/>
  <c r="J2071" i="47"/>
  <c r="J2157" i="47"/>
  <c r="H2830" i="47"/>
  <c r="C49" i="52"/>
  <c r="S49" i="52"/>
  <c r="N49" i="52"/>
  <c r="I49" i="52"/>
  <c r="X49" i="52"/>
  <c r="G49" i="52"/>
  <c r="W49" i="52"/>
  <c r="R49" i="52"/>
  <c r="Q49" i="52"/>
  <c r="T49" i="52"/>
  <c r="E49" i="52"/>
  <c r="K49" i="52"/>
  <c r="F49" i="52"/>
  <c r="I7377" i="47"/>
  <c r="CJ67" i="52"/>
  <c r="I5422" i="47"/>
  <c r="H1148" i="47"/>
  <c r="J1148" i="47"/>
  <c r="J2072" i="47"/>
  <c r="H1069" i="47"/>
  <c r="J1069" i="47"/>
  <c r="K60" i="52"/>
  <c r="C60" i="52"/>
  <c r="P60" i="52"/>
  <c r="Z60" i="52"/>
  <c r="J60" i="52"/>
  <c r="Q60" i="52"/>
  <c r="H1241" i="47"/>
  <c r="J1241" i="47"/>
  <c r="J2245" i="47"/>
  <c r="AC14" i="12"/>
  <c r="H2250" i="47"/>
  <c r="J2250" i="47"/>
  <c r="H1240" i="47"/>
  <c r="AB14" i="12"/>
  <c r="H2164" i="47"/>
  <c r="H459" i="47"/>
  <c r="W64" i="52"/>
  <c r="O64" i="52"/>
  <c r="L64" i="52"/>
  <c r="F64" i="52"/>
  <c r="M64" i="52"/>
  <c r="H1417" i="47"/>
  <c r="J2168" i="47"/>
  <c r="I4809" i="47"/>
  <c r="J4809" i="47"/>
  <c r="H548" i="47"/>
  <c r="W60" i="52"/>
  <c r="O60" i="52"/>
  <c r="F60" i="52"/>
  <c r="M60" i="52"/>
  <c r="J2246" i="47"/>
  <c r="H1589" i="47"/>
  <c r="J2162" i="47"/>
  <c r="I5153" i="47"/>
  <c r="J5153" i="47"/>
  <c r="G64" i="52"/>
  <c r="X64" i="52"/>
  <c r="H64" i="52"/>
  <c r="R64" i="52"/>
  <c r="Y64" i="52"/>
  <c r="I64" i="52"/>
  <c r="H1499" i="47"/>
  <c r="AF22" i="12"/>
  <c r="H2516" i="47"/>
  <c r="J2516" i="47"/>
  <c r="G60" i="52"/>
  <c r="X60" i="52"/>
  <c r="H60" i="52"/>
  <c r="R60" i="52"/>
  <c r="Y60" i="52"/>
  <c r="J2075" i="47"/>
  <c r="S64" i="52"/>
  <c r="T64" i="52"/>
  <c r="D64" i="52"/>
  <c r="N64" i="52"/>
  <c r="BP87" i="52"/>
  <c r="J2080" i="47"/>
  <c r="I6397" i="47"/>
  <c r="AE23" i="12"/>
  <c r="H2431" i="47"/>
  <c r="AE24" i="12"/>
  <c r="H2432" i="47"/>
  <c r="J2085" i="47"/>
  <c r="J2090" i="47"/>
  <c r="J93" i="47"/>
  <c r="J5403" i="47"/>
  <c r="J7224" i="47"/>
  <c r="J6842" i="47"/>
  <c r="J6874" i="47"/>
  <c r="J7304" i="47"/>
  <c r="J7133" i="47"/>
  <c r="J6754" i="47"/>
  <c r="O43" i="12"/>
  <c r="F43" i="12"/>
  <c r="J43" i="12"/>
  <c r="N43" i="12"/>
  <c r="X43" i="12"/>
  <c r="Q43" i="12"/>
  <c r="C43" i="12"/>
  <c r="G43" i="12"/>
  <c r="E43" i="12"/>
  <c r="T43" i="12"/>
  <c r="H43" i="12"/>
  <c r="U43" i="12"/>
  <c r="M43" i="12"/>
  <c r="K43" i="12"/>
  <c r="P43" i="12"/>
  <c r="D43" i="12"/>
  <c r="L43" i="12"/>
  <c r="V43" i="12"/>
  <c r="O47" i="12"/>
  <c r="C47" i="12"/>
  <c r="G47" i="12"/>
  <c r="E47" i="12"/>
  <c r="T47" i="12"/>
  <c r="H47" i="12"/>
  <c r="U47" i="12"/>
  <c r="M47" i="12"/>
  <c r="K47" i="12"/>
  <c r="P47" i="12"/>
  <c r="D47" i="12"/>
  <c r="L47" i="12"/>
  <c r="F47" i="12"/>
  <c r="J47" i="12"/>
  <c r="N47" i="12"/>
  <c r="X47" i="12"/>
  <c r="Q47" i="12"/>
  <c r="J7049" i="47"/>
  <c r="J6937" i="47"/>
  <c r="AT89" i="12"/>
  <c r="AW89" i="12"/>
  <c r="J6961" i="47"/>
  <c r="J7306" i="47"/>
  <c r="X70" i="12"/>
  <c r="X63" i="12"/>
  <c r="X61" i="12"/>
  <c r="X65" i="12"/>
  <c r="X64" i="12"/>
  <c r="X75" i="12"/>
  <c r="X76" i="12"/>
  <c r="X60" i="12"/>
  <c r="X58" i="12"/>
  <c r="X57" i="12"/>
  <c r="X79" i="12"/>
  <c r="X68" i="12"/>
  <c r="X72" i="12"/>
  <c r="X56" i="12"/>
  <c r="X54" i="12"/>
  <c r="X53" i="12"/>
  <c r="X74" i="12"/>
  <c r="X67" i="12"/>
  <c r="X66" i="12"/>
  <c r="D52" i="12"/>
  <c r="H52" i="12"/>
  <c r="V52" i="12"/>
  <c r="U52" i="12"/>
  <c r="C52" i="12"/>
  <c r="O52" i="12"/>
  <c r="J52" i="12"/>
  <c r="L52" i="12"/>
  <c r="E52" i="12"/>
  <c r="F52" i="12"/>
  <c r="N52" i="12"/>
  <c r="P52" i="12"/>
  <c r="T52" i="12"/>
  <c r="X52" i="12"/>
  <c r="Z52" i="12"/>
  <c r="M52" i="12"/>
  <c r="J2691" i="47"/>
  <c r="H1926" i="47"/>
  <c r="J1926" i="47"/>
  <c r="J5314" i="47"/>
  <c r="J5400" i="47"/>
  <c r="J7051" i="47"/>
  <c r="J7222" i="47"/>
  <c r="J7135" i="47"/>
  <c r="J6840" i="47"/>
  <c r="J7218" i="47"/>
  <c r="J7134" i="47"/>
  <c r="P79" i="12"/>
  <c r="P76" i="12"/>
  <c r="P65" i="12"/>
  <c r="P54" i="12"/>
  <c r="P53" i="12"/>
  <c r="P67" i="12"/>
  <c r="P61" i="12"/>
  <c r="P70" i="12"/>
  <c r="P63" i="12"/>
  <c r="P56" i="12"/>
  <c r="P60" i="12"/>
  <c r="P64" i="12"/>
  <c r="P75" i="12"/>
  <c r="P68" i="12"/>
  <c r="P58" i="12"/>
  <c r="P57" i="12"/>
  <c r="O45" i="12"/>
  <c r="J45" i="12"/>
  <c r="X45" i="12"/>
  <c r="E45" i="12"/>
  <c r="V45" i="12"/>
  <c r="F45" i="12"/>
  <c r="N45" i="12"/>
  <c r="K45" i="12"/>
  <c r="T45" i="12"/>
  <c r="U45" i="12"/>
  <c r="M45" i="12"/>
  <c r="C45" i="12"/>
  <c r="D45" i="12"/>
  <c r="H45" i="12"/>
  <c r="Q45" i="12"/>
  <c r="G45" i="12"/>
  <c r="P45" i="12"/>
  <c r="L45" i="12"/>
  <c r="O49" i="12"/>
  <c r="N49" i="12"/>
  <c r="K49" i="12"/>
  <c r="T49" i="12"/>
  <c r="U49" i="12"/>
  <c r="M49" i="12"/>
  <c r="P49" i="12"/>
  <c r="X49" i="12"/>
  <c r="D49" i="12"/>
  <c r="G49" i="12"/>
  <c r="L49" i="12"/>
  <c r="F49" i="12"/>
  <c r="J49" i="12"/>
  <c r="C49" i="12"/>
  <c r="H49" i="12"/>
  <c r="Q49" i="12"/>
  <c r="E49" i="12"/>
  <c r="AW82" i="52"/>
  <c r="AM30" i="52"/>
  <c r="I2191" i="47"/>
  <c r="J2191" i="47"/>
  <c r="J5407" i="47"/>
  <c r="H7228" i="47"/>
  <c r="BQ89" i="12"/>
  <c r="J7225" i="47"/>
  <c r="J6962" i="47"/>
  <c r="J6758" i="47"/>
  <c r="Z43" i="12"/>
  <c r="Q79" i="12"/>
  <c r="Q53" i="12"/>
  <c r="Q67" i="12"/>
  <c r="Q60" i="12"/>
  <c r="Q63" i="12"/>
  <c r="Q66" i="12"/>
  <c r="Q70" i="12"/>
  <c r="Q59" i="12"/>
  <c r="Q64" i="12"/>
  <c r="Q56" i="12"/>
  <c r="Q75" i="12"/>
  <c r="Q55" i="12"/>
  <c r="Q57" i="12"/>
  <c r="F42" i="12"/>
  <c r="N42" i="12"/>
  <c r="T42" i="12"/>
  <c r="D42" i="12"/>
  <c r="H42" i="12"/>
  <c r="L42" i="12"/>
  <c r="Q42" i="12"/>
  <c r="P42" i="12"/>
  <c r="E42" i="12"/>
  <c r="J42" i="12"/>
  <c r="X42" i="12"/>
  <c r="U42" i="12"/>
  <c r="M42" i="12"/>
  <c r="V42" i="12"/>
  <c r="P46" i="12"/>
  <c r="N46" i="12"/>
  <c r="V50" i="12"/>
  <c r="J50" i="12"/>
  <c r="N50" i="12"/>
  <c r="C50" i="12"/>
  <c r="P50" i="12"/>
  <c r="D50" i="12"/>
  <c r="H50" i="12"/>
  <c r="G50" i="12"/>
  <c r="M50" i="12"/>
  <c r="F50" i="12"/>
  <c r="T50" i="12"/>
  <c r="X50" i="12"/>
  <c r="L50" i="12"/>
  <c r="O50" i="12"/>
  <c r="J7369" i="47"/>
  <c r="J6756" i="47"/>
  <c r="AO53" i="52"/>
  <c r="O7" i="45"/>
  <c r="AU55" i="52"/>
  <c r="Q13" i="45"/>
  <c r="AS56" i="52"/>
  <c r="R11" i="45"/>
  <c r="AV56" i="52"/>
  <c r="R14" i="45"/>
  <c r="AV58" i="52"/>
  <c r="T14" i="45"/>
  <c r="AQ60" i="52"/>
  <c r="V9" i="45"/>
  <c r="AV61" i="52"/>
  <c r="W14" i="45"/>
  <c r="AT62" i="52"/>
  <c r="X12" i="45"/>
  <c r="AQ64" i="52"/>
  <c r="Z9" i="45"/>
  <c r="AT65" i="52"/>
  <c r="AA12" i="45"/>
  <c r="AA27" i="45"/>
  <c r="BI65" i="52"/>
  <c r="O67" i="12"/>
  <c r="J7052" i="47"/>
  <c r="J7" i="45"/>
  <c r="AO44" i="52"/>
  <c r="F7" i="45"/>
  <c r="AP48" i="52"/>
  <c r="J8" i="45"/>
  <c r="AS48" i="52"/>
  <c r="J11" i="45"/>
  <c r="AN51" i="52"/>
  <c r="M6" i="45"/>
  <c r="AX54" i="52"/>
  <c r="P16" i="45"/>
  <c r="AT57" i="52"/>
  <c r="S12" i="45"/>
  <c r="BB57" i="52"/>
  <c r="S20" i="45"/>
  <c r="AZ58" i="52"/>
  <c r="T18" i="45"/>
  <c r="BB59" i="52"/>
  <c r="U20" i="45"/>
  <c r="AX60" i="52"/>
  <c r="V16" i="45"/>
  <c r="Y6" i="45"/>
  <c r="AN63" i="52"/>
  <c r="AA24" i="45"/>
  <c r="BF65" i="52"/>
  <c r="P8" i="45"/>
  <c r="AP54" i="52"/>
  <c r="AS54" i="52"/>
  <c r="P11" i="45"/>
  <c r="AY54" i="52"/>
  <c r="P17" i="45"/>
  <c r="AW55" i="52"/>
  <c r="Q15" i="45"/>
  <c r="AN56" i="52"/>
  <c r="R6" i="45"/>
  <c r="T6" i="45"/>
  <c r="AN58" i="52"/>
  <c r="AQ58" i="52"/>
  <c r="T9" i="45"/>
  <c r="AN61" i="52"/>
  <c r="W6" i="45"/>
  <c r="BD61" i="52"/>
  <c r="W22" i="45"/>
  <c r="AO62" i="52"/>
  <c r="X7" i="45"/>
  <c r="BE62" i="52"/>
  <c r="X23" i="45"/>
  <c r="AR63" i="52"/>
  <c r="Y10" i="45"/>
  <c r="BD63" i="52"/>
  <c r="Y22" i="45"/>
  <c r="Z26" i="45"/>
  <c r="BH64" i="52"/>
  <c r="J7226" i="47"/>
  <c r="J6878" i="47"/>
  <c r="K9" i="45"/>
  <c r="AQ50" i="52"/>
  <c r="L9" i="45"/>
  <c r="AT54" i="52"/>
  <c r="P12" i="45"/>
  <c r="AR56" i="52"/>
  <c r="R10" i="45"/>
  <c r="AT59" i="52"/>
  <c r="U12" i="45"/>
  <c r="AO61" i="52"/>
  <c r="W7" i="45"/>
  <c r="AR61" i="52"/>
  <c r="W10" i="45"/>
  <c r="BE61" i="52"/>
  <c r="W23" i="45"/>
  <c r="AZ62" i="52"/>
  <c r="X18" i="45"/>
  <c r="AV63" i="52"/>
  <c r="Y14" i="45"/>
  <c r="BE63" i="52"/>
  <c r="Y23" i="45"/>
  <c r="AO66" i="52"/>
  <c r="AB7" i="45"/>
  <c r="AR66" i="52"/>
  <c r="AB10" i="45"/>
  <c r="AU66" i="52"/>
  <c r="AB13" i="45"/>
  <c r="AA6" i="45"/>
  <c r="AB22" i="45"/>
  <c r="AB19" i="45"/>
  <c r="Z13" i="45"/>
  <c r="AA16" i="45"/>
  <c r="Z18" i="45"/>
  <c r="AA11" i="45"/>
  <c r="BA13" i="52"/>
  <c r="I743" i="47"/>
  <c r="I4313" i="47"/>
  <c r="BD80" i="52"/>
  <c r="I6540" i="47"/>
  <c r="J6540" i="47"/>
  <c r="BC80" i="52"/>
  <c r="BO13" i="52"/>
  <c r="I757" i="47"/>
  <c r="AJ8" i="12"/>
  <c r="H2846" i="47"/>
  <c r="J2846" i="47"/>
  <c r="AI7" i="12"/>
  <c r="H2759" i="47"/>
  <c r="J2759" i="47"/>
  <c r="I5686" i="47"/>
  <c r="I5431" i="47"/>
  <c r="I6033" i="47"/>
  <c r="BA29" i="52"/>
  <c r="I2119" i="47"/>
  <c r="H295" i="47"/>
  <c r="J295" i="47"/>
  <c r="AM12" i="12"/>
  <c r="H3108" i="47"/>
  <c r="J3108" i="47"/>
  <c r="S55" i="52"/>
  <c r="C55" i="52"/>
  <c r="H728" i="47"/>
  <c r="J728" i="47"/>
  <c r="AG8" i="12"/>
  <c r="H2588" i="47"/>
  <c r="AL9" i="12"/>
  <c r="H3019" i="47"/>
  <c r="J3019" i="47"/>
  <c r="AK12" i="12"/>
  <c r="H2936" i="47"/>
  <c r="Z43" i="52"/>
  <c r="Q43" i="52"/>
  <c r="J43" i="52"/>
  <c r="P43" i="52"/>
  <c r="W43" i="52"/>
  <c r="G43" i="52"/>
  <c r="CB70" i="52"/>
  <c r="I5672" i="47"/>
  <c r="I6692" i="47"/>
  <c r="BA36" i="52"/>
  <c r="I2721" i="47"/>
  <c r="I55" i="52"/>
  <c r="N55" i="52"/>
  <c r="Y43" i="52"/>
  <c r="U43" i="52"/>
  <c r="R43" i="52"/>
  <c r="X43" i="52"/>
  <c r="H43" i="52"/>
  <c r="H984" i="47"/>
  <c r="J984" i="47"/>
  <c r="H1147" i="47"/>
  <c r="AJ27" i="12"/>
  <c r="H2865" i="47"/>
  <c r="J2865" i="47"/>
  <c r="I7282" i="47"/>
  <c r="CI58" i="52"/>
  <c r="I4647" i="47"/>
  <c r="I6394" i="47"/>
  <c r="BY30" i="52"/>
  <c r="I2229" i="47"/>
  <c r="BY36" i="52"/>
  <c r="I2745" i="47"/>
  <c r="I6400" i="47"/>
  <c r="BC81" i="12"/>
  <c r="H7391" i="47"/>
  <c r="J7391" i="47"/>
  <c r="BE81" i="12"/>
  <c r="BD81" i="12"/>
  <c r="H7398" i="47"/>
  <c r="BD88" i="12"/>
  <c r="BC88" i="12"/>
  <c r="BE88" i="12"/>
  <c r="AM19" i="12"/>
  <c r="H3115" i="47"/>
  <c r="J3115" i="47"/>
  <c r="AF12" i="12"/>
  <c r="H2506" i="47"/>
  <c r="J2506" i="47"/>
  <c r="H379" i="47"/>
  <c r="J379" i="47"/>
  <c r="AF14" i="12"/>
  <c r="H2508" i="47"/>
  <c r="J2508" i="47"/>
  <c r="BE80" i="12"/>
  <c r="H7390" i="47"/>
  <c r="J7390" i="47"/>
  <c r="BC80" i="12"/>
  <c r="BD80" i="12"/>
  <c r="AP82" i="12"/>
  <c r="AN82" i="12"/>
  <c r="AO82" i="12"/>
  <c r="AW82" i="12"/>
  <c r="AR82" i="12"/>
  <c r="BV82" i="12"/>
  <c r="BA82" i="12"/>
  <c r="BJ82" i="12"/>
  <c r="BQ82" i="12"/>
  <c r="BI82" i="12"/>
  <c r="BP82" i="12"/>
  <c r="BS82" i="12"/>
  <c r="BT82" i="12"/>
  <c r="AU82" i="12"/>
  <c r="BX82" i="12"/>
  <c r="BU82" i="12"/>
  <c r="BL82" i="12"/>
  <c r="BF82" i="12"/>
  <c r="H6790" i="47"/>
  <c r="J6790" i="47"/>
  <c r="AT82" i="12"/>
  <c r="BH82" i="12"/>
  <c r="BK82" i="12"/>
  <c r="BY82" i="12"/>
  <c r="AZ82" i="12"/>
  <c r="AQ82" i="12"/>
  <c r="AS82" i="12"/>
  <c r="AV82" i="12"/>
  <c r="BW82" i="12"/>
  <c r="BH81" i="12"/>
  <c r="AN81" i="12"/>
  <c r="AP81" i="12"/>
  <c r="BW81" i="12"/>
  <c r="AW81" i="12"/>
  <c r="H6789" i="47"/>
  <c r="J6789" i="47"/>
  <c r="BF81" i="12"/>
  <c r="BP81" i="12"/>
  <c r="AR81" i="12"/>
  <c r="BI81" i="12"/>
  <c r="BK81" i="12"/>
  <c r="BJ81" i="12"/>
  <c r="AZ81" i="12"/>
  <c r="AV81" i="12"/>
  <c r="BS81" i="12"/>
  <c r="BV81" i="12"/>
  <c r="BU81" i="12"/>
  <c r="BA81" i="12"/>
  <c r="BL81" i="12"/>
  <c r="BY81" i="12"/>
  <c r="AO81" i="12"/>
  <c r="AQ81" i="12"/>
  <c r="AT81" i="12"/>
  <c r="BT81" i="12"/>
  <c r="BX81" i="12"/>
  <c r="AS81" i="12"/>
  <c r="AU81" i="12"/>
  <c r="BQ81" i="12"/>
  <c r="BD82" i="12"/>
  <c r="BC82" i="12"/>
  <c r="H7392" i="47"/>
  <c r="BE82" i="12"/>
  <c r="BY35" i="52"/>
  <c r="I2659" i="47"/>
  <c r="I6399" i="47"/>
  <c r="H6788" i="47"/>
  <c r="J6788" i="47"/>
  <c r="AZ80" i="12"/>
  <c r="BI80" i="12"/>
  <c r="AO80" i="12"/>
  <c r="BP80" i="12"/>
  <c r="AR80" i="12"/>
  <c r="AP80" i="12"/>
  <c r="AU80" i="12"/>
  <c r="BT80" i="12"/>
  <c r="AS80" i="12"/>
  <c r="BV80" i="12"/>
  <c r="BL80" i="12"/>
  <c r="AW80" i="12"/>
  <c r="BU80" i="12"/>
  <c r="BW80" i="12"/>
  <c r="BS80" i="12"/>
  <c r="AN80" i="12"/>
  <c r="BY80" i="12"/>
  <c r="BJ80" i="12"/>
  <c r="BA80" i="12"/>
  <c r="AQ80" i="12"/>
  <c r="BH80" i="12"/>
  <c r="AV80" i="12"/>
  <c r="BQ80" i="12"/>
  <c r="BF80" i="12"/>
  <c r="BK80" i="12"/>
  <c r="BX80" i="12"/>
  <c r="AT80" i="12"/>
  <c r="H1323" i="47"/>
  <c r="J1323" i="47"/>
  <c r="AB20" i="12"/>
  <c r="H2170" i="47"/>
  <c r="AR82" i="52"/>
  <c r="AS82" i="52"/>
  <c r="AN82" i="52"/>
  <c r="AU82" i="52"/>
  <c r="BJ82" i="52"/>
  <c r="AT82" i="52"/>
  <c r="AM31" i="52"/>
  <c r="I2277" i="47"/>
  <c r="BY32" i="52"/>
  <c r="I2401" i="47"/>
  <c r="BL84" i="12"/>
  <c r="BU84" i="12"/>
  <c r="AZ84" i="12"/>
  <c r="AP84" i="12"/>
  <c r="BI84" i="12"/>
  <c r="BS89" i="12"/>
  <c r="AV89" i="12"/>
  <c r="AQ89" i="12"/>
  <c r="H6797" i="47"/>
  <c r="S79" i="12"/>
  <c r="S71" i="12"/>
  <c r="S70" i="12"/>
  <c r="S68" i="12"/>
  <c r="S67" i="12"/>
  <c r="S73" i="12"/>
  <c r="S61" i="12"/>
  <c r="S57" i="12"/>
  <c r="S66" i="12"/>
  <c r="S62" i="12"/>
  <c r="S55" i="12"/>
  <c r="S58" i="12"/>
  <c r="S45" i="12"/>
  <c r="S47" i="12"/>
  <c r="S75" i="12"/>
  <c r="S74" i="12"/>
  <c r="S76" i="12"/>
  <c r="S64" i="12"/>
  <c r="S63" i="12"/>
  <c r="S60" i="12"/>
  <c r="S53" i="12"/>
  <c r="S56" i="12"/>
  <c r="S59" i="12"/>
  <c r="S54" i="12"/>
  <c r="S49" i="12"/>
  <c r="S43" i="12"/>
  <c r="H1579" i="47"/>
  <c r="J1579" i="47"/>
  <c r="H1664" i="47"/>
  <c r="J1664" i="47"/>
  <c r="CE58" i="52"/>
  <c r="I4643" i="47"/>
  <c r="BH84" i="12"/>
  <c r="AS84" i="12"/>
  <c r="CD83" i="12"/>
  <c r="H6877" i="47"/>
  <c r="J6877" i="47"/>
  <c r="H6792" i="47"/>
  <c r="J6792" i="47"/>
  <c r="AP89" i="12"/>
  <c r="AR89" i="12"/>
  <c r="BK85" i="52"/>
  <c r="BE53" i="12"/>
  <c r="H4697" i="47"/>
  <c r="O65" i="12"/>
  <c r="AZ84" i="52"/>
  <c r="BJ86" i="52"/>
  <c r="BF86" i="52"/>
  <c r="BB14" i="12"/>
  <c r="H4400" i="47"/>
  <c r="H830" i="47"/>
  <c r="T11" i="52"/>
  <c r="I538" i="47"/>
  <c r="I1473" i="47"/>
  <c r="J1473" i="47"/>
  <c r="AX37" i="12"/>
  <c r="H4079" i="47"/>
  <c r="H2804" i="47"/>
  <c r="BC36" i="52"/>
  <c r="I2723" i="47"/>
  <c r="I4508" i="47"/>
  <c r="BM81" i="12"/>
  <c r="F46" i="12"/>
  <c r="L46" i="12"/>
  <c r="I49" i="12"/>
  <c r="I52" i="12"/>
  <c r="H1413" i="47"/>
  <c r="L86" i="52"/>
  <c r="AY34" i="52"/>
  <c r="I2547" i="47"/>
  <c r="J3411" i="47"/>
  <c r="S20" i="52"/>
  <c r="I1311" i="47"/>
  <c r="J1311" i="47"/>
  <c r="I1396" i="47"/>
  <c r="J1396" i="47"/>
  <c r="CG48" i="12"/>
  <c r="H7100" i="47"/>
  <c r="J7100" i="47"/>
  <c r="H3785" i="47"/>
  <c r="J3785" i="47"/>
  <c r="I6696" i="47"/>
  <c r="CB74" i="52"/>
  <c r="I6016" i="47"/>
  <c r="I4479" i="47"/>
  <c r="BC7" i="52"/>
  <c r="I229" i="47"/>
  <c r="BM82" i="12"/>
  <c r="X46" i="12"/>
  <c r="H46" i="12"/>
  <c r="L81" i="52"/>
  <c r="J538" i="47"/>
  <c r="BC9" i="12"/>
  <c r="H4481" i="47"/>
  <c r="H401" i="47"/>
  <c r="J401" i="47"/>
  <c r="BG45" i="52"/>
  <c r="I3501" i="47"/>
  <c r="I4861" i="47"/>
  <c r="J4861" i="47"/>
  <c r="AQ28" i="12"/>
  <c r="H3468" i="47"/>
  <c r="H2023" i="47"/>
  <c r="P6" i="52"/>
  <c r="I104" i="47"/>
  <c r="J104" i="47"/>
  <c r="I1124" i="47"/>
  <c r="J1124" i="47"/>
  <c r="CG60" i="12"/>
  <c r="H7112" i="47"/>
  <c r="H4817" i="47"/>
  <c r="AY37" i="12"/>
  <c r="H4165" i="47"/>
  <c r="J4165" i="47"/>
  <c r="H2805" i="47"/>
  <c r="J2805" i="47"/>
  <c r="BC12" i="52"/>
  <c r="I659" i="47"/>
  <c r="J659" i="47"/>
  <c r="I4484" i="47"/>
  <c r="J4484" i="47"/>
  <c r="BM86" i="12"/>
  <c r="BM80" i="12"/>
  <c r="J46" i="12"/>
  <c r="D46" i="12"/>
  <c r="I45" i="12"/>
  <c r="H719" i="47"/>
  <c r="J719" i="47"/>
  <c r="J1825" i="47"/>
  <c r="C64" i="12"/>
  <c r="H4043" i="47"/>
  <c r="J4043" i="47"/>
  <c r="BT70" i="12"/>
  <c r="H6004" i="47"/>
  <c r="J6004" i="47"/>
  <c r="H5664" i="47"/>
  <c r="J5664" i="47"/>
  <c r="BA10" i="12"/>
  <c r="H4310" i="47"/>
  <c r="H485" i="47"/>
  <c r="CJ28" i="12"/>
  <c r="H7338" i="47"/>
  <c r="H2068" i="47"/>
  <c r="I3310" i="47"/>
  <c r="J3310" i="47"/>
  <c r="AO42" i="52"/>
  <c r="I3225" i="47"/>
  <c r="J3225" i="47"/>
  <c r="AU28" i="12"/>
  <c r="H3812" i="47"/>
  <c r="J3812" i="47"/>
  <c r="H2027" i="47"/>
  <c r="J2027" i="47"/>
  <c r="I5365" i="47"/>
  <c r="BM33" i="52"/>
  <c r="I2475" i="47"/>
  <c r="BC35" i="52"/>
  <c r="I2637" i="47"/>
  <c r="I4507" i="47"/>
  <c r="I4499" i="47"/>
  <c r="BC27" i="52"/>
  <c r="I1949" i="47"/>
  <c r="M46" i="12"/>
  <c r="P72" i="12"/>
  <c r="I43" i="12"/>
  <c r="AI46" i="12"/>
  <c r="H2375" i="47"/>
  <c r="CA65" i="52"/>
  <c r="I5241" i="47"/>
  <c r="I6601" i="47"/>
  <c r="BT59" i="12"/>
  <c r="H5993" i="47"/>
  <c r="J5993" i="47"/>
  <c r="H4718" i="47"/>
  <c r="J4718" i="47"/>
  <c r="BF28" i="12"/>
  <c r="H4758" i="47"/>
  <c r="H2038" i="47"/>
  <c r="CG75" i="12"/>
  <c r="H7127" i="47"/>
  <c r="J7127" i="47"/>
  <c r="H6107" i="47"/>
  <c r="J6107" i="47"/>
  <c r="CA59" i="52"/>
  <c r="I4725" i="47"/>
  <c r="I6595" i="47"/>
  <c r="AY28" i="12"/>
  <c r="H4156" i="47"/>
  <c r="H2031" i="47"/>
  <c r="J2031" i="47"/>
  <c r="I6775" i="47"/>
  <c r="CC67" i="52"/>
  <c r="I5415" i="47"/>
  <c r="I5111" i="47"/>
  <c r="J5111" i="47"/>
  <c r="BJ37" i="52"/>
  <c r="I2816" i="47"/>
  <c r="J2816" i="47"/>
  <c r="BS28" i="52"/>
  <c r="I2051" i="47"/>
  <c r="J2051" i="47"/>
  <c r="I5876" i="47"/>
  <c r="J5876" i="47"/>
  <c r="I5102" i="47"/>
  <c r="BJ28" i="52"/>
  <c r="I2042" i="47"/>
  <c r="J4481" i="47"/>
  <c r="I4480" i="47"/>
  <c r="BC8" i="52"/>
  <c r="I315" i="47"/>
  <c r="I46" i="12"/>
  <c r="S46" i="12"/>
  <c r="L49" i="52"/>
  <c r="AU34" i="52"/>
  <c r="I2543" i="47"/>
  <c r="J3501" i="47"/>
  <c r="I66" i="12"/>
  <c r="BX14" i="12"/>
  <c r="H6292" i="47"/>
  <c r="H852" i="47"/>
  <c r="BA8" i="12"/>
  <c r="H4308" i="47"/>
  <c r="H313" i="47"/>
  <c r="CA50" i="52"/>
  <c r="I3951" i="47"/>
  <c r="I6586" i="47"/>
  <c r="BC45" i="52"/>
  <c r="I3497" i="47"/>
  <c r="J3497" i="47"/>
  <c r="AQ90" i="52"/>
  <c r="I4517" i="47"/>
  <c r="J4517" i="47"/>
  <c r="BC8" i="12"/>
  <c r="H4480" i="47"/>
  <c r="H315" i="47"/>
  <c r="J315" i="47"/>
  <c r="I5368" i="47"/>
  <c r="BM36" i="52"/>
  <c r="I2733" i="47"/>
  <c r="BC33" i="52"/>
  <c r="I2465" i="47"/>
  <c r="I4505" i="47"/>
  <c r="L55" i="52"/>
  <c r="C46" i="12"/>
  <c r="G46" i="12"/>
  <c r="I47" i="12"/>
  <c r="CG50" i="12"/>
  <c r="H7102" i="47"/>
  <c r="J7102" i="47"/>
  <c r="H3957" i="47"/>
  <c r="J3957" i="47"/>
  <c r="CG43" i="12"/>
  <c r="H7095" i="47"/>
  <c r="H3355" i="47"/>
  <c r="CG57" i="12"/>
  <c r="H7109" i="47"/>
  <c r="H4559" i="47"/>
  <c r="I4483" i="47"/>
  <c r="BC11" i="52"/>
  <c r="I573" i="47"/>
  <c r="I4489" i="47"/>
  <c r="J4489" i="47"/>
  <c r="BC17" i="52"/>
  <c r="I1089" i="47"/>
  <c r="J1089" i="47"/>
  <c r="T46" i="12"/>
  <c r="I42" i="12"/>
  <c r="H803" i="47"/>
  <c r="L60" i="52"/>
  <c r="BS13" i="52"/>
  <c r="I761" i="47"/>
  <c r="CG78" i="12"/>
  <c r="H7130" i="47"/>
  <c r="J7130" i="47"/>
  <c r="J4156" i="47"/>
  <c r="BC43" i="52"/>
  <c r="I3325" i="47"/>
  <c r="J3325" i="47"/>
  <c r="AO90" i="52"/>
  <c r="I4515" i="47"/>
  <c r="J4515" i="47"/>
  <c r="BA17" i="12"/>
  <c r="H4317" i="47"/>
  <c r="H1087" i="47"/>
  <c r="H6365" i="47"/>
  <c r="J6365" i="47"/>
  <c r="CG55" i="12"/>
  <c r="H7107" i="47"/>
  <c r="H4387" i="47"/>
  <c r="BX8" i="12"/>
  <c r="H6286" i="47"/>
  <c r="H336" i="47"/>
  <c r="CG73" i="12"/>
  <c r="H7125" i="47"/>
  <c r="J7125" i="47"/>
  <c r="H5935" i="47"/>
  <c r="J5935" i="47"/>
  <c r="CD70" i="12"/>
  <c r="H6864" i="47"/>
  <c r="J6864" i="47"/>
  <c r="H5674" i="47"/>
  <c r="J5674" i="47"/>
  <c r="CG59" i="12"/>
  <c r="H7111" i="47"/>
  <c r="J7111" i="47"/>
  <c r="H4731" i="47"/>
  <c r="J4731" i="47"/>
  <c r="BB37" i="12"/>
  <c r="H4423" i="47"/>
  <c r="H2808" i="47"/>
  <c r="I4513" i="47"/>
  <c r="BC41" i="52"/>
  <c r="I3153" i="47"/>
  <c r="BC30" i="52"/>
  <c r="I2207" i="47"/>
  <c r="I4502" i="47"/>
  <c r="I4491" i="47"/>
  <c r="BC19" i="52"/>
  <c r="I1261" i="47"/>
  <c r="BM5" i="12"/>
  <c r="H5337" i="47"/>
  <c r="H67" i="47"/>
  <c r="I5887" i="47"/>
  <c r="BS39" i="52"/>
  <c r="I2997" i="47"/>
  <c r="I5776" i="47"/>
  <c r="BR14" i="52"/>
  <c r="I846" i="47"/>
  <c r="CI58" i="12"/>
  <c r="H7282" i="47"/>
  <c r="J7282" i="47"/>
  <c r="H4647" i="47"/>
  <c r="CD49" i="12"/>
  <c r="H6843" i="47"/>
  <c r="H3868" i="47"/>
  <c r="BP15" i="12"/>
  <c r="H5605" i="47"/>
  <c r="H930" i="47"/>
  <c r="AW38" i="52"/>
  <c r="I2889" i="47"/>
  <c r="I3994" i="47"/>
  <c r="BA24" i="52"/>
  <c r="I1689" i="47"/>
  <c r="I4324" i="47"/>
  <c r="I3979" i="47"/>
  <c r="AW23" i="52"/>
  <c r="I1599" i="47"/>
  <c r="AW21" i="52"/>
  <c r="I1427" i="47"/>
  <c r="I3977" i="47"/>
  <c r="I3471" i="47"/>
  <c r="J3471" i="47"/>
  <c r="AQ31" i="52"/>
  <c r="I2281" i="47"/>
  <c r="J2281" i="47"/>
  <c r="AW18" i="52"/>
  <c r="I1169" i="47"/>
  <c r="I3974" i="47"/>
  <c r="AQ6" i="52"/>
  <c r="I131" i="47"/>
  <c r="I3446" i="47"/>
  <c r="J4647" i="47"/>
  <c r="X71" i="12"/>
  <c r="U64" i="52"/>
  <c r="V60" i="52"/>
  <c r="AJ81" i="52"/>
  <c r="BJ56" i="52"/>
  <c r="I4450" i="47"/>
  <c r="J4450" i="47"/>
  <c r="I5130" i="47"/>
  <c r="J5130" i="47"/>
  <c r="CG45" i="52"/>
  <c r="I3527" i="47"/>
  <c r="I7097" i="47"/>
  <c r="J7097" i="47"/>
  <c r="I7029" i="47"/>
  <c r="CF63" i="52"/>
  <c r="I5074" i="47"/>
  <c r="BX45" i="12"/>
  <c r="H6323" i="47"/>
  <c r="J6323" i="47"/>
  <c r="H3518" i="47"/>
  <c r="J3518" i="47"/>
  <c r="BS42" i="12"/>
  <c r="H5890" i="47"/>
  <c r="J5890" i="47"/>
  <c r="H3255" i="47"/>
  <c r="J3255" i="47"/>
  <c r="BN52" i="12"/>
  <c r="H5470" i="47"/>
  <c r="J5470" i="47"/>
  <c r="H4110" i="47"/>
  <c r="J4110" i="47"/>
  <c r="H4883" i="47"/>
  <c r="J4883" i="47"/>
  <c r="BM61" i="12"/>
  <c r="H5393" i="47"/>
  <c r="J5393" i="47"/>
  <c r="CJ86" i="12"/>
  <c r="H7056" i="47"/>
  <c r="CD82" i="52"/>
  <c r="I6706" i="47"/>
  <c r="I6876" i="47"/>
  <c r="I6875" i="47"/>
  <c r="CD81" i="52"/>
  <c r="I6620" i="47"/>
  <c r="CA80" i="12"/>
  <c r="H6616" i="47"/>
  <c r="H6531" i="47"/>
  <c r="BL54" i="12"/>
  <c r="H5300" i="47"/>
  <c r="H4280" i="47"/>
  <c r="BK64" i="12"/>
  <c r="H5224" i="47"/>
  <c r="H5139" i="47"/>
  <c r="BK56" i="52"/>
  <c r="I4451" i="47"/>
  <c r="I5216" i="47"/>
  <c r="BI53" i="12"/>
  <c r="H5041" i="47"/>
  <c r="E63" i="12"/>
  <c r="AC63" i="12"/>
  <c r="AF63" i="12"/>
  <c r="F63" i="12"/>
  <c r="N63" i="12"/>
  <c r="G63" i="12"/>
  <c r="H63" i="12"/>
  <c r="V63" i="12"/>
  <c r="J63" i="12"/>
  <c r="K63" i="12"/>
  <c r="L63" i="12"/>
  <c r="H4191" i="47"/>
  <c r="D63" i="12"/>
  <c r="U63" i="12"/>
  <c r="Z63" i="12"/>
  <c r="AL63" i="12"/>
  <c r="AI63" i="12"/>
  <c r="C63" i="12"/>
  <c r="T63" i="12"/>
  <c r="I63" i="12"/>
  <c r="O63" i="12"/>
  <c r="M63" i="12"/>
  <c r="AD63" i="12"/>
  <c r="AK63" i="12"/>
  <c r="H4447" i="47"/>
  <c r="BG56" i="12"/>
  <c r="H4872" i="47"/>
  <c r="BF55" i="12"/>
  <c r="H4785" i="47"/>
  <c r="H4360" i="47"/>
  <c r="BE43" i="12"/>
  <c r="H4687" i="47"/>
  <c r="J4687" i="47"/>
  <c r="H3327" i="47"/>
  <c r="J3327" i="47"/>
  <c r="H3573" i="47"/>
  <c r="AS46" i="12"/>
  <c r="H3658" i="47"/>
  <c r="Z27" i="52"/>
  <c r="I1920" i="47"/>
  <c r="I2005" i="47"/>
  <c r="Z13" i="52"/>
  <c r="I716" i="47"/>
  <c r="I1991" i="47"/>
  <c r="Y17" i="52"/>
  <c r="I1059" i="47"/>
  <c r="I1909" i="47"/>
  <c r="X24" i="12"/>
  <c r="H1830" i="47"/>
  <c r="H1660" i="47"/>
  <c r="S14" i="12"/>
  <c r="H1390" i="47"/>
  <c r="H795" i="47"/>
  <c r="S10" i="52"/>
  <c r="I451" i="47"/>
  <c r="I1386" i="47"/>
  <c r="Q12" i="12"/>
  <c r="H1216" i="47"/>
  <c r="H621" i="47"/>
  <c r="N13" i="52"/>
  <c r="I704" i="47"/>
  <c r="I959" i="47"/>
  <c r="M11" i="52"/>
  <c r="I531" i="47"/>
  <c r="I871" i="47"/>
  <c r="L11" i="12"/>
  <c r="H785" i="47"/>
  <c r="H530" i="47"/>
  <c r="H99" i="47"/>
  <c r="K6" i="12"/>
  <c r="H694" i="47"/>
  <c r="J6" i="52"/>
  <c r="I98" i="47"/>
  <c r="I608" i="47"/>
  <c r="H7" i="12"/>
  <c r="H437" i="47"/>
  <c r="H182" i="47"/>
  <c r="H9" i="47"/>
  <c r="G5" i="12"/>
  <c r="H349" i="47"/>
  <c r="BX77" i="12"/>
  <c r="H6355" i="47"/>
  <c r="H6270" i="47"/>
  <c r="BX69" i="12"/>
  <c r="H6347" i="47"/>
  <c r="H5582" i="47"/>
  <c r="H4636" i="47"/>
  <c r="BX58" i="12"/>
  <c r="H6336" i="47"/>
  <c r="I6241" i="47"/>
  <c r="J6241" i="47"/>
  <c r="BW49" i="52"/>
  <c r="I3861" i="47"/>
  <c r="J3861" i="47"/>
  <c r="I6158" i="47"/>
  <c r="BV52" i="52"/>
  <c r="I4118" i="47"/>
  <c r="BS62" i="12"/>
  <c r="H5910" i="47"/>
  <c r="H4975" i="47"/>
  <c r="BS44" i="12"/>
  <c r="H5892" i="47"/>
  <c r="H3427" i="47"/>
  <c r="BR63" i="52"/>
  <c r="I5060" i="47"/>
  <c r="I5825" i="47"/>
  <c r="I5817" i="47"/>
  <c r="BR55" i="52"/>
  <c r="I4372" i="47"/>
  <c r="BR47" i="52"/>
  <c r="I3684" i="47"/>
  <c r="I5809" i="47"/>
  <c r="H5145" i="47"/>
  <c r="BQ64" i="12"/>
  <c r="H5740" i="47"/>
  <c r="I5720" i="47"/>
  <c r="BQ44" i="52"/>
  <c r="I3425" i="47"/>
  <c r="I5650" i="47"/>
  <c r="BP60" i="52"/>
  <c r="I4800" i="47"/>
  <c r="I5642" i="47"/>
  <c r="BP52" i="52"/>
  <c r="I4112" i="47"/>
  <c r="BO63" i="12"/>
  <c r="H5567" i="47"/>
  <c r="H5057" i="47"/>
  <c r="I5563" i="47"/>
  <c r="BO59" i="52"/>
  <c r="I4713" i="47"/>
  <c r="I5551" i="47"/>
  <c r="BO47" i="52"/>
  <c r="I3681" i="47"/>
  <c r="I5483" i="47"/>
  <c r="J5483" i="47"/>
  <c r="BN65" i="52"/>
  <c r="I5228" i="47"/>
  <c r="J5228" i="47"/>
  <c r="I2862" i="47"/>
  <c r="J2862" i="47"/>
  <c r="AJ24" i="52"/>
  <c r="I1672" i="47"/>
  <c r="J1672" i="47"/>
  <c r="I2429" i="47"/>
  <c r="AE21" i="52"/>
  <c r="I1409" i="47"/>
  <c r="AF20" i="52"/>
  <c r="I1324" i="47"/>
  <c r="I2514" i="47"/>
  <c r="AG19" i="12"/>
  <c r="H2599" i="47"/>
  <c r="H1239" i="47"/>
  <c r="AA17" i="12"/>
  <c r="H1061" i="47"/>
  <c r="AB16" i="12"/>
  <c r="H2166" i="47"/>
  <c r="H976" i="47"/>
  <c r="AC11" i="12"/>
  <c r="H2247" i="47"/>
  <c r="H547" i="47"/>
  <c r="BL90" i="12"/>
  <c r="H5303" i="47"/>
  <c r="J5303" i="47"/>
  <c r="J5207" i="47"/>
  <c r="CJ48" i="12"/>
  <c r="H7358" i="47"/>
  <c r="H3788" i="47"/>
  <c r="CI42" i="12"/>
  <c r="H7266" i="47"/>
  <c r="H3271" i="47"/>
  <c r="BR35" i="52"/>
  <c r="I2652" i="47"/>
  <c r="I5797" i="47"/>
  <c r="I5790" i="47"/>
  <c r="BR28" i="52"/>
  <c r="I2050" i="47"/>
  <c r="I5883" i="47"/>
  <c r="BS35" i="52"/>
  <c r="I2653" i="47"/>
  <c r="BS33" i="52"/>
  <c r="I2481" i="47"/>
  <c r="I5881" i="47"/>
  <c r="CC71" i="52"/>
  <c r="I5759" i="47"/>
  <c r="J5759" i="47"/>
  <c r="I6779" i="47"/>
  <c r="J6779" i="47"/>
  <c r="CG43" i="52"/>
  <c r="I3355" i="47"/>
  <c r="J3355" i="47"/>
  <c r="I7095" i="47"/>
  <c r="J7095" i="47"/>
  <c r="BH52" i="52"/>
  <c r="I4104" i="47"/>
  <c r="J4104" i="47"/>
  <c r="I4954" i="47"/>
  <c r="BG51" i="52"/>
  <c r="I4867" i="47"/>
  <c r="I6768" i="47"/>
  <c r="J6768" i="47"/>
  <c r="CC60" i="52"/>
  <c r="I4813" i="47"/>
  <c r="J4813" i="47"/>
  <c r="BF44" i="52"/>
  <c r="I3414" i="47"/>
  <c r="I4774" i="47"/>
  <c r="J4774" i="47"/>
  <c r="BD46" i="52"/>
  <c r="I3584" i="47"/>
  <c r="I4604" i="47"/>
  <c r="BA45" i="12"/>
  <c r="H4345" i="47"/>
  <c r="H3495" i="47"/>
  <c r="AX51" i="52"/>
  <c r="I4093" i="47"/>
  <c r="AX47" i="52"/>
  <c r="I3664" i="47"/>
  <c r="I4089" i="47"/>
  <c r="H3487" i="47"/>
  <c r="AS45" i="12"/>
  <c r="H3657" i="47"/>
  <c r="X16" i="52"/>
  <c r="I972" i="47"/>
  <c r="I1822" i="47"/>
  <c r="W18" i="52"/>
  <c r="I1143" i="47"/>
  <c r="I1738" i="47"/>
  <c r="T20" i="52"/>
  <c r="I1312" i="47"/>
  <c r="I1482" i="47"/>
  <c r="S17" i="52"/>
  <c r="I1053" i="47"/>
  <c r="J1053" i="47"/>
  <c r="I1393" i="47"/>
  <c r="J1393" i="47"/>
  <c r="P16" i="52"/>
  <c r="I964" i="47"/>
  <c r="J964" i="47"/>
  <c r="I1134" i="47"/>
  <c r="J1134" i="47"/>
  <c r="I90" i="12"/>
  <c r="I57" i="12"/>
  <c r="I56" i="12"/>
  <c r="I73" i="12"/>
  <c r="I76" i="12"/>
  <c r="O11" i="12"/>
  <c r="H1043" i="47"/>
  <c r="I75" i="12"/>
  <c r="I53" i="12"/>
  <c r="I60" i="12"/>
  <c r="I68" i="12"/>
  <c r="H533" i="47"/>
  <c r="I62" i="12"/>
  <c r="I79" i="12"/>
  <c r="I78" i="12"/>
  <c r="I55" i="12"/>
  <c r="O5" i="52"/>
  <c r="I17" i="47"/>
  <c r="I1037" i="47"/>
  <c r="H789" i="47"/>
  <c r="M14" i="12"/>
  <c r="H874" i="47"/>
  <c r="I6420" i="47"/>
  <c r="BY56" i="52"/>
  <c r="BY48" i="52"/>
  <c r="I6412" i="47"/>
  <c r="BX57" i="12"/>
  <c r="H4550" i="47"/>
  <c r="I5398" i="47"/>
  <c r="BM66" i="52"/>
  <c r="I5313" i="47"/>
  <c r="H4625" i="47"/>
  <c r="BM58" i="12"/>
  <c r="H5390" i="47"/>
  <c r="BM50" i="12"/>
  <c r="H5382" i="47"/>
  <c r="H3937" i="47"/>
  <c r="H3593" i="47"/>
  <c r="BM46" i="12"/>
  <c r="H5378" i="47"/>
  <c r="I5374" i="47"/>
  <c r="BM42" i="52"/>
  <c r="I3249" i="47"/>
  <c r="AL36" i="12"/>
  <c r="H3046" i="47"/>
  <c r="H2706" i="47"/>
  <c r="AI35" i="52"/>
  <c r="I2617" i="47"/>
  <c r="I2787" i="47"/>
  <c r="AJ33" i="52"/>
  <c r="I2446" i="47"/>
  <c r="I2871" i="47"/>
  <c r="AL28" i="12"/>
  <c r="H3038" i="47"/>
  <c r="H2018" i="47"/>
  <c r="AH28" i="52"/>
  <c r="I2014" i="47"/>
  <c r="I2694" i="47"/>
  <c r="H1925" i="47"/>
  <c r="AE27" i="12"/>
  <c r="H2435" i="47"/>
  <c r="I2776" i="47"/>
  <c r="AI24" i="52"/>
  <c r="I1671" i="47"/>
  <c r="I2517" i="47"/>
  <c r="J2517" i="47"/>
  <c r="AF23" i="52"/>
  <c r="I1582" i="47"/>
  <c r="J1582" i="47"/>
  <c r="I2173" i="47"/>
  <c r="AB23" i="52"/>
  <c r="I1578" i="47"/>
  <c r="I2258" i="47"/>
  <c r="AC22" i="52"/>
  <c r="I1493" i="47"/>
  <c r="I2687" i="47"/>
  <c r="AH21" i="52"/>
  <c r="I1412" i="47"/>
  <c r="AM20" i="52"/>
  <c r="I1331" i="47"/>
  <c r="J1331" i="47"/>
  <c r="R79" i="52"/>
  <c r="I3116" i="47"/>
  <c r="J3116" i="47"/>
  <c r="R67" i="52"/>
  <c r="R45" i="52"/>
  <c r="R57" i="52"/>
  <c r="R71" i="52"/>
  <c r="AB19" i="12"/>
  <c r="H2169" i="47"/>
  <c r="H1234" i="47"/>
  <c r="AH17" i="52"/>
  <c r="I1068" i="47"/>
  <c r="I2683" i="47"/>
  <c r="I2165" i="47"/>
  <c r="AB15" i="52"/>
  <c r="I890" i="47"/>
  <c r="AD9" i="52"/>
  <c r="I376" i="47"/>
  <c r="I2331" i="47"/>
  <c r="BY49" i="12"/>
  <c r="H6413" i="47"/>
  <c r="J6413" i="47"/>
  <c r="H3863" i="47"/>
  <c r="J3863" i="47"/>
  <c r="BQ58" i="12"/>
  <c r="H5734" i="47"/>
  <c r="J5734" i="47"/>
  <c r="H4629" i="47"/>
  <c r="J4629" i="47"/>
  <c r="BN31" i="12"/>
  <c r="H5449" i="47"/>
  <c r="H2304" i="47"/>
  <c r="BN14" i="12"/>
  <c r="H5432" i="47"/>
  <c r="H842" i="47"/>
  <c r="BM22" i="12"/>
  <c r="H5354" i="47"/>
  <c r="H1529" i="47"/>
  <c r="M67" i="12"/>
  <c r="BJ44" i="12"/>
  <c r="H5118" i="47"/>
  <c r="J5118" i="47"/>
  <c r="H3418" i="47"/>
  <c r="J3418" i="47"/>
  <c r="C62" i="12"/>
  <c r="BH16" i="12"/>
  <c r="H4918" i="47"/>
  <c r="H1008" i="47"/>
  <c r="AZ43" i="12"/>
  <c r="H4257" i="47"/>
  <c r="J4257" i="47"/>
  <c r="H3322" i="47"/>
  <c r="J3322" i="47"/>
  <c r="H6415" i="47"/>
  <c r="J6415" i="47"/>
  <c r="BY84" i="12"/>
  <c r="BY87" i="12"/>
  <c r="BY89" i="12"/>
  <c r="BY83" i="12"/>
  <c r="Z18" i="12"/>
  <c r="H1996" i="47"/>
  <c r="H1146" i="47"/>
  <c r="W17" i="12"/>
  <c r="H1057" i="47"/>
  <c r="BX23" i="12"/>
  <c r="H6301" i="47"/>
  <c r="H1626" i="47"/>
  <c r="T19" i="12"/>
  <c r="H1481" i="47"/>
  <c r="H1226" i="47"/>
  <c r="BU22" i="12"/>
  <c r="H6042" i="47"/>
  <c r="H1537" i="47"/>
  <c r="AX19" i="12"/>
  <c r="H4061" i="47"/>
  <c r="H1256" i="47"/>
  <c r="CH85" i="12"/>
  <c r="H7223" i="47"/>
  <c r="H6968" i="47"/>
  <c r="J6968" i="47"/>
  <c r="CD60" i="12"/>
  <c r="H6854" i="47"/>
  <c r="H4814" i="47"/>
  <c r="H5158" i="47"/>
  <c r="J5158" i="47"/>
  <c r="CD64" i="12"/>
  <c r="H6858" i="47"/>
  <c r="J6858" i="47"/>
  <c r="CI74" i="12"/>
  <c r="H7298" i="47"/>
  <c r="H6023" i="47"/>
  <c r="CI47" i="12"/>
  <c r="H7271" i="47"/>
  <c r="H3701" i="47"/>
  <c r="H1492" i="47"/>
  <c r="J1492" i="47"/>
  <c r="AB22" i="12"/>
  <c r="H2172" i="47"/>
  <c r="J2172" i="47"/>
  <c r="BO34" i="52"/>
  <c r="I2563" i="47"/>
  <c r="I5538" i="47"/>
  <c r="H1583" i="47"/>
  <c r="J1583" i="47"/>
  <c r="AG23" i="12"/>
  <c r="H2603" i="47"/>
  <c r="J2603" i="47"/>
  <c r="AU31" i="12"/>
  <c r="H3815" i="47"/>
  <c r="H2285" i="47"/>
  <c r="BJ32" i="12"/>
  <c r="H5106" i="47"/>
  <c r="J5106" i="47"/>
  <c r="H2386" i="47"/>
  <c r="J2386" i="47"/>
  <c r="BJ30" i="52"/>
  <c r="I2214" i="47"/>
  <c r="I5104" i="47"/>
  <c r="R73" i="52"/>
  <c r="H1067" i="47"/>
  <c r="J1067" i="47"/>
  <c r="AG17" i="12"/>
  <c r="J2346" i="47"/>
  <c r="AH14" i="12"/>
  <c r="H2680" i="47"/>
  <c r="J2680" i="47"/>
  <c r="H810" i="47"/>
  <c r="J810" i="47"/>
  <c r="BJ39" i="12"/>
  <c r="H5113" i="47"/>
  <c r="H2988" i="47"/>
  <c r="BS19" i="52"/>
  <c r="I1277" i="47"/>
  <c r="I5867" i="47"/>
  <c r="AB6" i="12"/>
  <c r="H2156" i="47"/>
  <c r="J2156" i="47"/>
  <c r="H116" i="47"/>
  <c r="J116" i="47"/>
  <c r="I5866" i="47"/>
  <c r="J5866" i="47"/>
  <c r="BS18" i="52"/>
  <c r="I1191" i="47"/>
  <c r="J1191" i="47"/>
  <c r="AY19" i="52"/>
  <c r="I1257" i="47"/>
  <c r="I4147" i="47"/>
  <c r="AK53" i="52"/>
  <c r="H470" i="47"/>
  <c r="J470" i="47"/>
  <c r="AL10" i="12"/>
  <c r="H3020" i="47"/>
  <c r="J3020" i="47"/>
  <c r="BM10" i="52"/>
  <c r="I497" i="47"/>
  <c r="J497" i="47"/>
  <c r="I5342" i="47"/>
  <c r="J5342" i="47"/>
  <c r="I4477" i="47"/>
  <c r="BC5" i="52"/>
  <c r="I57" i="47"/>
  <c r="AJ57" i="52"/>
  <c r="BS34" i="52"/>
  <c r="I2567" i="47"/>
  <c r="I5882" i="47"/>
  <c r="I5357" i="47"/>
  <c r="BM25" i="52"/>
  <c r="I1787" i="47"/>
  <c r="BJ29" i="52"/>
  <c r="I2128" i="47"/>
  <c r="I5103" i="47"/>
  <c r="I5081" i="47"/>
  <c r="BJ7" i="52"/>
  <c r="I236" i="47"/>
  <c r="BR25" i="52"/>
  <c r="I1792" i="47"/>
  <c r="I5787" i="47"/>
  <c r="I3801" i="47"/>
  <c r="AU17" i="52"/>
  <c r="I1081" i="47"/>
  <c r="AK49" i="52"/>
  <c r="H6879" i="47"/>
  <c r="CE84" i="12"/>
  <c r="H6964" i="47"/>
  <c r="AT88" i="12"/>
  <c r="BL88" i="12"/>
  <c r="AQ88" i="12"/>
  <c r="AN88" i="12"/>
  <c r="BU88" i="12"/>
  <c r="AV88" i="12"/>
  <c r="BQ88" i="12"/>
  <c r="H6796" i="47"/>
  <c r="BH88" i="12"/>
  <c r="AS88" i="12"/>
  <c r="AU88" i="12"/>
  <c r="AO88" i="12"/>
  <c r="BV88" i="12"/>
  <c r="CH83" i="12"/>
  <c r="H7221" i="47"/>
  <c r="BW88" i="12"/>
  <c r="BI88" i="12"/>
  <c r="BS88" i="12"/>
  <c r="AW88" i="12"/>
  <c r="BM88" i="12"/>
  <c r="BY88" i="12"/>
  <c r="BP88" i="12"/>
  <c r="AP88" i="12"/>
  <c r="BJ88" i="12"/>
  <c r="AZ88" i="12"/>
  <c r="BA88" i="12"/>
  <c r="BT88" i="12"/>
  <c r="AR88" i="12"/>
  <c r="BX88" i="12"/>
  <c r="BF88" i="12"/>
  <c r="BK88" i="12"/>
  <c r="I7309" i="47"/>
  <c r="CI85" i="52"/>
  <c r="I6969" i="47"/>
  <c r="CF82" i="52"/>
  <c r="I6708" i="47"/>
  <c r="J6708" i="47"/>
  <c r="I7048" i="47"/>
  <c r="J7048" i="47"/>
  <c r="CB81" i="52"/>
  <c r="I6618" i="47"/>
  <c r="I6703" i="47"/>
  <c r="BL64" i="12"/>
  <c r="H5310" i="47"/>
  <c r="H5140" i="47"/>
  <c r="BL56" i="12"/>
  <c r="H5302" i="47"/>
  <c r="H4452" i="47"/>
  <c r="BK62" i="52"/>
  <c r="I4967" i="47"/>
  <c r="I5222" i="47"/>
  <c r="BK50" i="12"/>
  <c r="H5210" i="47"/>
  <c r="H3935" i="47"/>
  <c r="BJ52" i="52"/>
  <c r="I4106" i="47"/>
  <c r="I5126" i="47"/>
  <c r="BI55" i="52"/>
  <c r="I4363" i="47"/>
  <c r="I5043" i="47"/>
  <c r="BH51" i="52"/>
  <c r="I4953" i="47"/>
  <c r="BG54" i="12"/>
  <c r="H4870" i="47"/>
  <c r="H4275" i="47"/>
  <c r="BF43" i="52"/>
  <c r="I3328" i="47"/>
  <c r="I4773" i="47"/>
  <c r="BD52" i="12"/>
  <c r="H4610" i="47"/>
  <c r="H4100" i="47"/>
  <c r="BB43" i="52"/>
  <c r="I3324" i="47"/>
  <c r="I4429" i="47"/>
  <c r="AY51" i="12"/>
  <c r="AY88" i="12"/>
  <c r="H4009" i="47"/>
  <c r="AU47" i="52"/>
  <c r="I3661" i="47"/>
  <c r="I3831" i="47"/>
  <c r="Z11" i="52"/>
  <c r="I544" i="47"/>
  <c r="I1989" i="47"/>
  <c r="Y22" i="52"/>
  <c r="I1489" i="47"/>
  <c r="I1914" i="47"/>
  <c r="J1914" i="47"/>
  <c r="X8" i="52"/>
  <c r="I284" i="47"/>
  <c r="I1814" i="47"/>
  <c r="W10" i="12"/>
  <c r="H1730" i="47"/>
  <c r="H455" i="47"/>
  <c r="S12" i="52"/>
  <c r="I623" i="47"/>
  <c r="I1388" i="47"/>
  <c r="R15" i="52"/>
  <c r="I880" i="47"/>
  <c r="I1305" i="47"/>
  <c r="H876" i="47"/>
  <c r="N15" i="12"/>
  <c r="H961" i="47"/>
  <c r="H703" i="47"/>
  <c r="M13" i="12"/>
  <c r="H873" i="47"/>
  <c r="L13" i="52"/>
  <c r="I702" i="47"/>
  <c r="I787" i="47"/>
  <c r="H529" i="47"/>
  <c r="K11" i="12"/>
  <c r="H699" i="47"/>
  <c r="J11" i="52"/>
  <c r="I528" i="47"/>
  <c r="I613" i="47"/>
  <c r="I10" i="12"/>
  <c r="H526" i="47"/>
  <c r="H441" i="47"/>
  <c r="H9" i="52"/>
  <c r="I354" i="47"/>
  <c r="I439" i="47"/>
  <c r="G7" i="52"/>
  <c r="I181" i="47"/>
  <c r="I351" i="47"/>
  <c r="BY63" i="12"/>
  <c r="H6427" i="47"/>
  <c r="H5067" i="47"/>
  <c r="BX75" i="52"/>
  <c r="I6098" i="47"/>
  <c r="I6353" i="47"/>
  <c r="BX71" i="12"/>
  <c r="H6349" i="47"/>
  <c r="H5754" i="47"/>
  <c r="H3260" i="47"/>
  <c r="BX42" i="12"/>
  <c r="H6320" i="47"/>
  <c r="BW44" i="12"/>
  <c r="H6236" i="47"/>
  <c r="H3431" i="47"/>
  <c r="BT63" i="52"/>
  <c r="I5062" i="47"/>
  <c r="I5997" i="47"/>
  <c r="I5905" i="47"/>
  <c r="BS57" i="52"/>
  <c r="BR65" i="12"/>
  <c r="H5827" i="47"/>
  <c r="H5232" i="47"/>
  <c r="BR53" i="12"/>
  <c r="H5815" i="47"/>
  <c r="H72" i="12"/>
  <c r="I72" i="12"/>
  <c r="H4200" i="47"/>
  <c r="AD72" i="12"/>
  <c r="G72" i="12"/>
  <c r="K72" i="12"/>
  <c r="L72" i="12"/>
  <c r="Z72" i="12"/>
  <c r="J72" i="12"/>
  <c r="Q72" i="12"/>
  <c r="D72" i="12"/>
  <c r="U72" i="12"/>
  <c r="T72" i="12"/>
  <c r="V72" i="12"/>
  <c r="M72" i="12"/>
  <c r="AC72" i="12"/>
  <c r="AG72" i="12"/>
  <c r="AK72" i="12"/>
  <c r="O72" i="12"/>
  <c r="N72" i="12"/>
  <c r="E72" i="12"/>
  <c r="AF72" i="12"/>
  <c r="AL72" i="12"/>
  <c r="F72" i="12"/>
  <c r="C72" i="12"/>
  <c r="H3512" i="47"/>
  <c r="BR45" i="12"/>
  <c r="H5807" i="47"/>
  <c r="BQ70" i="52"/>
  <c r="I5661" i="47"/>
  <c r="I5746" i="47"/>
  <c r="I5730" i="47"/>
  <c r="J5730" i="47"/>
  <c r="BQ54" i="52"/>
  <c r="I4285" i="47"/>
  <c r="J4285" i="47"/>
  <c r="I5722" i="47"/>
  <c r="BQ46" i="52"/>
  <c r="I3597" i="47"/>
  <c r="BP66" i="52"/>
  <c r="I5316" i="47"/>
  <c r="I5656" i="47"/>
  <c r="BP58" i="52"/>
  <c r="I4628" i="47"/>
  <c r="I5648" i="47"/>
  <c r="BP50" i="12"/>
  <c r="H5640" i="47"/>
  <c r="H3940" i="47"/>
  <c r="I5569" i="47"/>
  <c r="BO65" i="52"/>
  <c r="I5229" i="47"/>
  <c r="BO57" i="12"/>
  <c r="H4541" i="47"/>
  <c r="BO49" i="12"/>
  <c r="H5553" i="47"/>
  <c r="H3853" i="47"/>
  <c r="BO45" i="52"/>
  <c r="I3509" i="47"/>
  <c r="I5549" i="47"/>
  <c r="I5478" i="47"/>
  <c r="BN60" i="52"/>
  <c r="I4798" i="47"/>
  <c r="AI23" i="52"/>
  <c r="I1585" i="47"/>
  <c r="J1585" i="47"/>
  <c r="I2775" i="47"/>
  <c r="J2775" i="47"/>
  <c r="H1411" i="47"/>
  <c r="AG21" i="12"/>
  <c r="H2601" i="47"/>
  <c r="AH20" i="12"/>
  <c r="H2686" i="47"/>
  <c r="H1326" i="47"/>
  <c r="I2164" i="47"/>
  <c r="AB14" i="52"/>
  <c r="I804" i="47"/>
  <c r="J804" i="47"/>
  <c r="BM83" i="12"/>
  <c r="BM87" i="12"/>
  <c r="H5383" i="47"/>
  <c r="J5383" i="47"/>
  <c r="BL22" i="12"/>
  <c r="H5268" i="47"/>
  <c r="H1528" i="47"/>
  <c r="BL13" i="12"/>
  <c r="H5259" i="47"/>
  <c r="H754" i="47"/>
  <c r="BL17" i="12"/>
  <c r="H5263" i="47"/>
  <c r="H1098" i="47"/>
  <c r="BJ28" i="12"/>
  <c r="H5102" i="47"/>
  <c r="J5102" i="47"/>
  <c r="H2042" i="47"/>
  <c r="J2042" i="47"/>
  <c r="BJ14" i="12"/>
  <c r="H5088" i="47"/>
  <c r="H838" i="47"/>
  <c r="J4514" i="47"/>
  <c r="AZ23" i="12"/>
  <c r="H4237" i="47"/>
  <c r="H1602" i="47"/>
  <c r="C54" i="12"/>
  <c r="AZ8" i="12"/>
  <c r="H4222" i="47"/>
  <c r="H312" i="47"/>
  <c r="AX13" i="12"/>
  <c r="H4055" i="47"/>
  <c r="H740" i="47"/>
  <c r="J1568" i="47"/>
  <c r="CJ22" i="12"/>
  <c r="H7332" i="47"/>
  <c r="H1552" i="47"/>
  <c r="Q73" i="12"/>
  <c r="Q76" i="12"/>
  <c r="Q68" i="12"/>
  <c r="Q90" i="12"/>
  <c r="Q62" i="12"/>
  <c r="H1221" i="47"/>
  <c r="J1221" i="47"/>
  <c r="Q78" i="12"/>
  <c r="Q54" i="12"/>
  <c r="S69" i="52"/>
  <c r="I5544" i="47"/>
  <c r="BO40" i="52"/>
  <c r="I3079" i="47"/>
  <c r="CI65" i="12"/>
  <c r="H7289" i="47"/>
  <c r="H5249" i="47"/>
  <c r="J2091" i="47"/>
  <c r="CB71" i="52"/>
  <c r="I5758" i="47"/>
  <c r="I6693" i="47"/>
  <c r="BA31" i="12"/>
  <c r="H4331" i="47"/>
  <c r="H2291" i="47"/>
  <c r="I6438" i="47"/>
  <c r="BY74" i="52"/>
  <c r="I6430" i="47"/>
  <c r="J6430" i="47"/>
  <c r="BY66" i="52"/>
  <c r="BY62" i="52"/>
  <c r="I6426" i="47"/>
  <c r="BY50" i="12"/>
  <c r="H6414" i="47"/>
  <c r="H3949" i="47"/>
  <c r="H4378" i="47"/>
  <c r="BX55" i="12"/>
  <c r="H6333" i="47"/>
  <c r="BW76" i="12"/>
  <c r="H6268" i="47"/>
  <c r="H6183" i="47"/>
  <c r="BW72" i="52"/>
  <c r="I5839" i="47"/>
  <c r="I6264" i="47"/>
  <c r="BW50" i="52"/>
  <c r="I3947" i="47"/>
  <c r="I6242" i="47"/>
  <c r="BV73" i="52"/>
  <c r="I5924" i="47"/>
  <c r="I6179" i="47"/>
  <c r="BV57" i="52"/>
  <c r="I6163" i="47"/>
  <c r="I5989" i="47"/>
  <c r="BT55" i="52"/>
  <c r="I4374" i="47"/>
  <c r="BS71" i="52"/>
  <c r="I5749" i="47"/>
  <c r="I5919" i="47"/>
  <c r="BS67" i="52"/>
  <c r="I5405" i="47"/>
  <c r="I5915" i="47"/>
  <c r="BS52" i="12"/>
  <c r="H5900" i="47"/>
  <c r="H4115" i="47"/>
  <c r="BN51" i="52"/>
  <c r="I5469" i="47"/>
  <c r="BM64" i="12"/>
  <c r="H5396" i="47"/>
  <c r="H5141" i="47"/>
  <c r="I5392" i="47"/>
  <c r="BM60" i="52"/>
  <c r="I4797" i="47"/>
  <c r="BM48" i="12"/>
  <c r="H5380" i="47"/>
  <c r="H3765" i="47"/>
  <c r="BM44" i="52"/>
  <c r="I3421" i="47"/>
  <c r="I5376" i="47"/>
  <c r="AK35" i="52"/>
  <c r="I2619" i="47"/>
  <c r="I2959" i="47"/>
  <c r="AF79" i="52"/>
  <c r="AM34" i="52"/>
  <c r="I2535" i="47"/>
  <c r="I3130" i="47"/>
  <c r="AF45" i="52"/>
  <c r="AF57" i="52"/>
  <c r="AF72" i="52"/>
  <c r="AL33" i="52"/>
  <c r="I2448" i="47"/>
  <c r="I3043" i="47"/>
  <c r="AH32" i="52"/>
  <c r="I2358" i="47"/>
  <c r="I2698" i="47"/>
  <c r="AI31" i="52"/>
  <c r="I2273" i="47"/>
  <c r="I2783" i="47"/>
  <c r="AE31" i="52"/>
  <c r="I2269" i="47"/>
  <c r="I2439" i="47"/>
  <c r="H2189" i="47"/>
  <c r="AK30" i="12"/>
  <c r="H2954" i="47"/>
  <c r="AC30" i="52"/>
  <c r="I2181" i="47"/>
  <c r="I2266" i="47"/>
  <c r="I2523" i="47"/>
  <c r="AF29" i="52"/>
  <c r="I2098" i="47"/>
  <c r="AB29" i="12"/>
  <c r="H2179" i="47"/>
  <c r="H2094" i="47"/>
  <c r="AJ28" i="52"/>
  <c r="I2016" i="47"/>
  <c r="I2866" i="47"/>
  <c r="AB28" i="12"/>
  <c r="H2178" i="47"/>
  <c r="H2008" i="47"/>
  <c r="AG27" i="12"/>
  <c r="H2607" i="47"/>
  <c r="H1927" i="47"/>
  <c r="AC27" i="12"/>
  <c r="H2263" i="47"/>
  <c r="H1923" i="47"/>
  <c r="AL26" i="52"/>
  <c r="I1846" i="47"/>
  <c r="I3036" i="47"/>
  <c r="I3121" i="47"/>
  <c r="J3121" i="47"/>
  <c r="W79" i="52"/>
  <c r="AM25" i="52"/>
  <c r="I1761" i="47"/>
  <c r="J1761" i="47"/>
  <c r="W68" i="52"/>
  <c r="W47" i="52"/>
  <c r="H1669" i="47"/>
  <c r="AG24" i="12"/>
  <c r="H2604" i="47"/>
  <c r="AC24" i="52"/>
  <c r="I1665" i="47"/>
  <c r="I2260" i="47"/>
  <c r="AL23" i="52"/>
  <c r="I1588" i="47"/>
  <c r="I3033" i="47"/>
  <c r="H1580" i="47"/>
  <c r="AD23" i="12"/>
  <c r="H2345" i="47"/>
  <c r="T72" i="52"/>
  <c r="T79" i="52"/>
  <c r="AM22" i="52"/>
  <c r="I1503" i="47"/>
  <c r="I3118" i="47"/>
  <c r="T73" i="52"/>
  <c r="T69" i="52"/>
  <c r="T57" i="52"/>
  <c r="AE22" i="12"/>
  <c r="H2430" i="47"/>
  <c r="H1495" i="47"/>
  <c r="I2086" i="47"/>
  <c r="AA22" i="52"/>
  <c r="I1491" i="47"/>
  <c r="AB21" i="52"/>
  <c r="I1406" i="47"/>
  <c r="I2171" i="47"/>
  <c r="AK20" i="52"/>
  <c r="I1329" i="47"/>
  <c r="I2944" i="47"/>
  <c r="I3029" i="47"/>
  <c r="AL19" i="52"/>
  <c r="I1244" i="47"/>
  <c r="I2341" i="47"/>
  <c r="AD19" i="52"/>
  <c r="I1236" i="47"/>
  <c r="AM18" i="12"/>
  <c r="H3114" i="47"/>
  <c r="H1159" i="47"/>
  <c r="AE18" i="12"/>
  <c r="H2426" i="47"/>
  <c r="H1151" i="47"/>
  <c r="AF17" i="52"/>
  <c r="I1066" i="47"/>
  <c r="J1066" i="47"/>
  <c r="I2511" i="47"/>
  <c r="I3025" i="47"/>
  <c r="AL15" i="52"/>
  <c r="I900" i="47"/>
  <c r="J900" i="47"/>
  <c r="AD15" i="12"/>
  <c r="H2337" i="47"/>
  <c r="H892" i="47"/>
  <c r="AC12" i="52"/>
  <c r="I633" i="47"/>
  <c r="I2248" i="47"/>
  <c r="I2677" i="47"/>
  <c r="AH11" i="52"/>
  <c r="I552" i="47"/>
  <c r="J552" i="47"/>
  <c r="I3794" i="47"/>
  <c r="AU10" i="52"/>
  <c r="I479" i="47"/>
  <c r="AF9" i="12"/>
  <c r="H2503" i="47"/>
  <c r="H378" i="47"/>
  <c r="AB9" i="12"/>
  <c r="H2159" i="47"/>
  <c r="H374" i="47"/>
  <c r="AG8" i="52"/>
  <c r="I293" i="47"/>
  <c r="J293" i="47"/>
  <c r="I2588" i="47"/>
  <c r="J2588" i="47"/>
  <c r="AH7" i="52"/>
  <c r="I208" i="47"/>
  <c r="I2673" i="47"/>
  <c r="AM6" i="12"/>
  <c r="H3102" i="47"/>
  <c r="H127" i="47"/>
  <c r="I2758" i="47"/>
  <c r="AI6" i="52"/>
  <c r="I123" i="47"/>
  <c r="H115" i="47"/>
  <c r="AA6" i="12"/>
  <c r="H2070" i="47"/>
  <c r="BY10" i="12"/>
  <c r="H6374" i="47"/>
  <c r="H509" i="47"/>
  <c r="BY32" i="12"/>
  <c r="H6396" i="47"/>
  <c r="J6396" i="47"/>
  <c r="H2401" i="47"/>
  <c r="J2401" i="47"/>
  <c r="BY37" i="12"/>
  <c r="H6401" i="47"/>
  <c r="J6401" i="47"/>
  <c r="H2831" i="47"/>
  <c r="J2831" i="47"/>
  <c r="BY16" i="12"/>
  <c r="H6380" i="47"/>
  <c r="J6380" i="47"/>
  <c r="H1025" i="47"/>
  <c r="J1025" i="47"/>
  <c r="BY24" i="12"/>
  <c r="H6388" i="47"/>
  <c r="H1713" i="47"/>
  <c r="H2982" i="47"/>
  <c r="BD39" i="12"/>
  <c r="H4597" i="47"/>
  <c r="BD14" i="12"/>
  <c r="H4572" i="47"/>
  <c r="H832" i="47"/>
  <c r="C58" i="12"/>
  <c r="BD10" i="12"/>
  <c r="H4568" i="47"/>
  <c r="H488" i="47"/>
  <c r="BD31" i="12"/>
  <c r="H4589" i="47"/>
  <c r="H2294" i="47"/>
  <c r="V46" i="12"/>
  <c r="E46" i="12"/>
  <c r="AC46" i="12"/>
  <c r="O46" i="12"/>
  <c r="U46" i="12"/>
  <c r="Q46" i="12"/>
  <c r="AG46" i="12"/>
  <c r="AD46" i="12"/>
  <c r="AF46" i="12"/>
  <c r="AK46" i="12"/>
  <c r="H4174" i="47"/>
  <c r="J4174" i="47"/>
  <c r="K46" i="12"/>
  <c r="AL46" i="12"/>
  <c r="BA26" i="12"/>
  <c r="H4326" i="47"/>
  <c r="H1861" i="47"/>
  <c r="J1861" i="47"/>
  <c r="CF73" i="12"/>
  <c r="H7039" i="47"/>
  <c r="J7039" i="47"/>
  <c r="H5934" i="47"/>
  <c r="J5934" i="47"/>
  <c r="CF60" i="12"/>
  <c r="H7026" i="47"/>
  <c r="H4816" i="47"/>
  <c r="CF63" i="12"/>
  <c r="H7029" i="47"/>
  <c r="J7029" i="47"/>
  <c r="H5074" i="47"/>
  <c r="CF66" i="12"/>
  <c r="H7032" i="47"/>
  <c r="H5332" i="47"/>
  <c r="CF75" i="12"/>
  <c r="H7041" i="47"/>
  <c r="H6106" i="47"/>
  <c r="H3698" i="47"/>
  <c r="CF47" i="12"/>
  <c r="H7013" i="47"/>
  <c r="CF43" i="12"/>
  <c r="H7009" i="47"/>
  <c r="H3354" i="47"/>
  <c r="I3819" i="47"/>
  <c r="AU35" i="52"/>
  <c r="I2629" i="47"/>
  <c r="I7281" i="47"/>
  <c r="CI57" i="52"/>
  <c r="I4561" i="47"/>
  <c r="I5454" i="47"/>
  <c r="BN36" i="52"/>
  <c r="I2734" i="47"/>
  <c r="L68" i="52"/>
  <c r="I5446" i="47"/>
  <c r="J5446" i="47"/>
  <c r="BN28" i="52"/>
  <c r="I2046" i="47"/>
  <c r="J2046" i="47"/>
  <c r="AC68" i="52"/>
  <c r="I5445" i="47"/>
  <c r="BN27" i="52"/>
  <c r="I1960" i="47"/>
  <c r="I6611" i="47"/>
  <c r="CA75" i="52"/>
  <c r="I6101" i="47"/>
  <c r="BV39" i="12"/>
  <c r="H6145" i="47"/>
  <c r="H3000" i="47"/>
  <c r="D51" i="52"/>
  <c r="I3631" i="47"/>
  <c r="AS19" i="52"/>
  <c r="I1251" i="47"/>
  <c r="I6701" i="47"/>
  <c r="O82" i="52"/>
  <c r="M82" i="52"/>
  <c r="L82" i="52"/>
  <c r="I82" i="52"/>
  <c r="J82" i="52"/>
  <c r="Z82" i="52"/>
  <c r="AD82" i="52"/>
  <c r="AB82" i="52"/>
  <c r="AA82" i="52"/>
  <c r="AE82" i="52"/>
  <c r="S82" i="52"/>
  <c r="Y82" i="52"/>
  <c r="Q82" i="52"/>
  <c r="N82" i="52"/>
  <c r="AC82" i="52"/>
  <c r="C82" i="52"/>
  <c r="P82" i="52"/>
  <c r="AJ82" i="52"/>
  <c r="K82" i="52"/>
  <c r="H82" i="52"/>
  <c r="F82" i="52"/>
  <c r="AF82" i="52"/>
  <c r="AH82" i="52"/>
  <c r="W82" i="52"/>
  <c r="T82" i="52"/>
  <c r="R82" i="52"/>
  <c r="AK82" i="52"/>
  <c r="AM82" i="52"/>
  <c r="E82" i="52"/>
  <c r="X82" i="52"/>
  <c r="V82" i="52"/>
  <c r="AG82" i="52"/>
  <c r="AI82" i="52"/>
  <c r="D82" i="52"/>
  <c r="AL82" i="52"/>
  <c r="G82" i="52"/>
  <c r="U82" i="52"/>
  <c r="CB79" i="52"/>
  <c r="I6446" i="47"/>
  <c r="I7080" i="47"/>
  <c r="CG28" i="52"/>
  <c r="I2065" i="47"/>
  <c r="U45" i="52"/>
  <c r="Z24" i="52"/>
  <c r="I1662" i="47"/>
  <c r="I2002" i="47"/>
  <c r="Y25" i="52"/>
  <c r="I1747" i="47"/>
  <c r="I1917" i="47"/>
  <c r="X14" i="52"/>
  <c r="I800" i="47"/>
  <c r="I1820" i="47"/>
  <c r="W20" i="12"/>
  <c r="H1740" i="47"/>
  <c r="H1315" i="47"/>
  <c r="W9" i="52"/>
  <c r="I369" i="47"/>
  <c r="J369" i="47"/>
  <c r="I1729" i="47"/>
  <c r="U9" i="52"/>
  <c r="I367" i="47"/>
  <c r="I1557" i="47"/>
  <c r="T5" i="52"/>
  <c r="I22" i="47"/>
  <c r="I1467" i="47"/>
  <c r="S11" i="52"/>
  <c r="I537" i="47"/>
  <c r="I1387" i="47"/>
  <c r="Q9" i="12"/>
  <c r="H1213" i="47"/>
  <c r="H363" i="47"/>
  <c r="Q5" i="52"/>
  <c r="I19" i="47"/>
  <c r="I1209" i="47"/>
  <c r="P10" i="52"/>
  <c r="I448" i="47"/>
  <c r="I1128" i="47"/>
  <c r="BP7" i="12"/>
  <c r="H5597" i="47"/>
  <c r="H242" i="47"/>
  <c r="BP6" i="12"/>
  <c r="H5596" i="47"/>
  <c r="H156" i="47"/>
  <c r="BP32" i="12"/>
  <c r="H5622" i="47"/>
  <c r="H2392" i="47"/>
  <c r="C70" i="12"/>
  <c r="CC54" i="12"/>
  <c r="H6762" i="47"/>
  <c r="J6762" i="47"/>
  <c r="H4297" i="47"/>
  <c r="J4297" i="47"/>
  <c r="I50" i="12"/>
  <c r="Z50" i="12"/>
  <c r="K50" i="12"/>
  <c r="U50" i="12"/>
  <c r="AF50" i="12"/>
  <c r="AG50" i="12"/>
  <c r="AL50" i="12"/>
  <c r="AC50" i="12"/>
  <c r="S50" i="12"/>
  <c r="E50" i="12"/>
  <c r="H4178" i="47"/>
  <c r="J4178" i="47"/>
  <c r="AD50" i="12"/>
  <c r="AI50" i="12"/>
  <c r="AK50" i="12"/>
  <c r="Q50" i="12"/>
  <c r="BH24" i="12"/>
  <c r="H4926" i="47"/>
  <c r="H1696" i="47"/>
  <c r="BA24" i="12"/>
  <c r="H4324" i="47"/>
  <c r="H1689" i="47"/>
  <c r="BB24" i="12"/>
  <c r="H4410" i="47"/>
  <c r="H1690" i="47"/>
  <c r="J1209" i="47"/>
  <c r="H4733" i="47"/>
  <c r="CI59" i="12"/>
  <c r="H7283" i="47"/>
  <c r="BS32" i="12"/>
  <c r="H5880" i="47"/>
  <c r="J5880" i="47"/>
  <c r="H2395" i="47"/>
  <c r="J2395" i="47"/>
  <c r="H2412" i="47"/>
  <c r="CJ32" i="12"/>
  <c r="H7342" i="47"/>
  <c r="H2377" i="47"/>
  <c r="J2377" i="47"/>
  <c r="BA32" i="12"/>
  <c r="H4332" i="47"/>
  <c r="J4332" i="47"/>
  <c r="AX39" i="12"/>
  <c r="H4081" i="47"/>
  <c r="H2976" i="47"/>
  <c r="AW10" i="52"/>
  <c r="I481" i="47"/>
  <c r="I3966" i="47"/>
  <c r="AK51" i="52"/>
  <c r="AJ87" i="52"/>
  <c r="J5337" i="47"/>
  <c r="CF43" i="52"/>
  <c r="I3354" i="47"/>
  <c r="I7009" i="47"/>
  <c r="AO89" i="52"/>
  <c r="CD76" i="12"/>
  <c r="H6870" i="47"/>
  <c r="H6190" i="47"/>
  <c r="CC65" i="12"/>
  <c r="H6773" i="47"/>
  <c r="J6773" i="47"/>
  <c r="H5243" i="47"/>
  <c r="J5243" i="47"/>
  <c r="I6036" i="47"/>
  <c r="J6036" i="47"/>
  <c r="BU16" i="52"/>
  <c r="I1021" i="47"/>
  <c r="J1021" i="47"/>
  <c r="V75" i="52"/>
  <c r="L75" i="52"/>
  <c r="BU28" i="52"/>
  <c r="I2053" i="47"/>
  <c r="J2053" i="47"/>
  <c r="I6048" i="47"/>
  <c r="J6048" i="47"/>
  <c r="BU36" i="52"/>
  <c r="I2741" i="47"/>
  <c r="I6056" i="47"/>
  <c r="BU29" i="52"/>
  <c r="I2139" i="47"/>
  <c r="I6049" i="47"/>
  <c r="J4953" i="47"/>
  <c r="CC75" i="52"/>
  <c r="I6103" i="47"/>
  <c r="J6103" i="47"/>
  <c r="I6783" i="47"/>
  <c r="J6783" i="47"/>
  <c r="AK60" i="52"/>
  <c r="BF7" i="52"/>
  <c r="I232" i="47"/>
  <c r="I4737" i="47"/>
  <c r="I4770" i="47"/>
  <c r="BF40" i="52"/>
  <c r="I3070" i="47"/>
  <c r="I4746" i="47"/>
  <c r="J4746" i="47"/>
  <c r="BF16" i="52"/>
  <c r="I1006" i="47"/>
  <c r="J1006" i="47"/>
  <c r="I7042" i="47"/>
  <c r="CF76" i="52"/>
  <c r="I6192" i="47"/>
  <c r="AY39" i="12"/>
  <c r="H4167" i="47"/>
  <c r="H2977" i="47"/>
  <c r="BP40" i="12"/>
  <c r="H5630" i="47"/>
  <c r="H3080" i="47"/>
  <c r="K83" i="52"/>
  <c r="E83" i="52"/>
  <c r="H83" i="52"/>
  <c r="X83" i="52"/>
  <c r="F83" i="52"/>
  <c r="V83" i="52"/>
  <c r="AJ83" i="52"/>
  <c r="AE83" i="52"/>
  <c r="AB83" i="52"/>
  <c r="O83" i="52"/>
  <c r="L83" i="52"/>
  <c r="I83" i="52"/>
  <c r="Z83" i="52"/>
  <c r="AH83" i="52"/>
  <c r="AG83" i="52"/>
  <c r="I6787" i="47"/>
  <c r="M83" i="52"/>
  <c r="J83" i="52"/>
  <c r="CC79" i="52"/>
  <c r="I6447" i="47"/>
  <c r="AL83" i="52"/>
  <c r="G83" i="52"/>
  <c r="D83" i="52"/>
  <c r="Y83" i="52"/>
  <c r="AA83" i="52"/>
  <c r="S83" i="52"/>
  <c r="P83" i="52"/>
  <c r="N83" i="52"/>
  <c r="AC83" i="52"/>
  <c r="AI83" i="52"/>
  <c r="AK83" i="52"/>
  <c r="W83" i="52"/>
  <c r="T83" i="52"/>
  <c r="R83" i="52"/>
  <c r="AM83" i="52"/>
  <c r="AD83" i="52"/>
  <c r="C83" i="52"/>
  <c r="Q83" i="52"/>
  <c r="AF83" i="52"/>
  <c r="U83" i="52"/>
  <c r="CG12" i="52"/>
  <c r="I689" i="47"/>
  <c r="I7064" i="47"/>
  <c r="I7092" i="47"/>
  <c r="CG40" i="52"/>
  <c r="I3097" i="47"/>
  <c r="AQ16" i="52"/>
  <c r="I991" i="47"/>
  <c r="I3456" i="47"/>
  <c r="AQ27" i="52"/>
  <c r="I1937" i="47"/>
  <c r="I3467" i="47"/>
  <c r="W45" i="52"/>
  <c r="I4337" i="47"/>
  <c r="J4337" i="47"/>
  <c r="BA37" i="52"/>
  <c r="I2807" i="47"/>
  <c r="BJ61" i="52"/>
  <c r="I4880" i="47"/>
  <c r="I5135" i="47"/>
  <c r="BH46" i="12"/>
  <c r="H4948" i="47"/>
  <c r="H3588" i="47"/>
  <c r="BG53" i="52"/>
  <c r="I4189" i="47"/>
  <c r="I4869" i="47"/>
  <c r="BF46" i="12"/>
  <c r="H4776" i="47"/>
  <c r="H3586" i="47"/>
  <c r="BD51" i="52"/>
  <c r="I4014" i="47"/>
  <c r="I4609" i="47"/>
  <c r="BD44" i="12"/>
  <c r="H4602" i="47"/>
  <c r="H3412" i="47"/>
  <c r="BB49" i="52"/>
  <c r="I3840" i="47"/>
  <c r="I4435" i="47"/>
  <c r="CB45" i="52"/>
  <c r="I3522" i="47"/>
  <c r="I6667" i="47"/>
  <c r="AV47" i="12"/>
  <c r="H3917" i="47"/>
  <c r="H3662" i="47"/>
  <c r="AS43" i="12"/>
  <c r="H3655" i="47"/>
  <c r="H3315" i="47"/>
  <c r="AQ44" i="52"/>
  <c r="I3399" i="47"/>
  <c r="I3484" i="47"/>
  <c r="CG62" i="12"/>
  <c r="H7114" i="47"/>
  <c r="H4989" i="47"/>
  <c r="I5691" i="47"/>
  <c r="BQ15" i="52"/>
  <c r="I931" i="47"/>
  <c r="I5681" i="47"/>
  <c r="BQ5" i="52"/>
  <c r="I71" i="47"/>
  <c r="BQ29" i="52"/>
  <c r="I2135" i="47"/>
  <c r="I5705" i="47"/>
  <c r="I5706" i="47"/>
  <c r="BQ30" i="52"/>
  <c r="I2221" i="47"/>
  <c r="BQ37" i="52"/>
  <c r="I2823" i="47"/>
  <c r="I5713" i="47"/>
  <c r="AF71" i="52"/>
  <c r="J86" i="52"/>
  <c r="AC86" i="52"/>
  <c r="AL86" i="52"/>
  <c r="G86" i="52"/>
  <c r="AH86" i="52"/>
  <c r="Z86" i="52"/>
  <c r="AM86" i="52"/>
  <c r="P86" i="52"/>
  <c r="CF79" i="52"/>
  <c r="I6450" i="47"/>
  <c r="AF86" i="52"/>
  <c r="Y86" i="52"/>
  <c r="AB86" i="52"/>
  <c r="AD86" i="52"/>
  <c r="W86" i="52"/>
  <c r="G84" i="52"/>
  <c r="W84" i="52"/>
  <c r="D84" i="52"/>
  <c r="T84" i="52"/>
  <c r="Y84" i="52"/>
  <c r="R84" i="52"/>
  <c r="AF84" i="52"/>
  <c r="AC84" i="52"/>
  <c r="AE84" i="52"/>
  <c r="I6873" i="47"/>
  <c r="K84" i="52"/>
  <c r="H84" i="52"/>
  <c r="F84" i="52"/>
  <c r="V84" i="52"/>
  <c r="CD79" i="52"/>
  <c r="I6448" i="47"/>
  <c r="AG84" i="52"/>
  <c r="AL84" i="52"/>
  <c r="E84" i="52"/>
  <c r="X84" i="52"/>
  <c r="AM84" i="52"/>
  <c r="C84" i="52"/>
  <c r="U84" i="52"/>
  <c r="Q84" i="52"/>
  <c r="O84" i="52"/>
  <c r="L84" i="52"/>
  <c r="J84" i="52"/>
  <c r="AD84" i="52"/>
  <c r="AJ84" i="52"/>
  <c r="AK84" i="52"/>
  <c r="I84" i="52"/>
  <c r="Z84" i="52"/>
  <c r="S84" i="52"/>
  <c r="P84" i="52"/>
  <c r="N84" i="52"/>
  <c r="AB84" i="52"/>
  <c r="AA84" i="52"/>
  <c r="AH84" i="52"/>
  <c r="M84" i="52"/>
  <c r="AI84" i="52"/>
  <c r="T51" i="52"/>
  <c r="I3996" i="47"/>
  <c r="AW40" i="52"/>
  <c r="I3061" i="47"/>
  <c r="AF51" i="52"/>
  <c r="AW16" i="52"/>
  <c r="I997" i="47"/>
  <c r="I3972" i="47"/>
  <c r="I7085" i="47"/>
  <c r="CG33" i="52"/>
  <c r="I2495" i="47"/>
  <c r="AF87" i="52"/>
  <c r="I7062" i="47"/>
  <c r="CG10" i="52"/>
  <c r="I517" i="47"/>
  <c r="I7087" i="47"/>
  <c r="CG35" i="52"/>
  <c r="I2667" i="47"/>
  <c r="CG16" i="52"/>
  <c r="I1033" i="47"/>
  <c r="I7068" i="47"/>
  <c r="BK49" i="12"/>
  <c r="H5209" i="47"/>
  <c r="H3849" i="47"/>
  <c r="BJ55" i="52"/>
  <c r="I4364" i="47"/>
  <c r="I5129" i="47"/>
  <c r="BG57" i="52"/>
  <c r="I4873" i="47"/>
  <c r="BG49" i="52"/>
  <c r="I3845" i="47"/>
  <c r="I4865" i="47"/>
  <c r="AX45" i="12"/>
  <c r="H4087" i="47"/>
  <c r="H3492" i="47"/>
  <c r="AS86" i="52"/>
  <c r="AW47" i="52"/>
  <c r="I3663" i="47"/>
  <c r="AS81" i="52"/>
  <c r="AS84" i="52"/>
  <c r="I4003" i="47"/>
  <c r="AS80" i="52"/>
  <c r="AS83" i="52"/>
  <c r="CG42" i="12"/>
  <c r="H7094" i="47"/>
  <c r="H3269" i="47"/>
  <c r="AT42" i="52"/>
  <c r="I3230" i="47"/>
  <c r="I3740" i="47"/>
  <c r="H2999" i="47"/>
  <c r="BU39" i="12"/>
  <c r="H6059" i="47"/>
  <c r="I3649" i="47"/>
  <c r="J3649" i="47"/>
  <c r="AS37" i="52"/>
  <c r="I2799" i="47"/>
  <c r="J2799" i="47"/>
  <c r="S47" i="52"/>
  <c r="I3652" i="47"/>
  <c r="AS40" i="52"/>
  <c r="I3057" i="47"/>
  <c r="I3638" i="47"/>
  <c r="AS26" i="52"/>
  <c r="I1853" i="47"/>
  <c r="BA40" i="12"/>
  <c r="H4340" i="47"/>
  <c r="J4340" i="47"/>
  <c r="H3065" i="47"/>
  <c r="J3065" i="47"/>
  <c r="H3077" i="47"/>
  <c r="BM40" i="12"/>
  <c r="H5372" i="47"/>
  <c r="AY40" i="12"/>
  <c r="H4168" i="47"/>
  <c r="J4168" i="47"/>
  <c r="H3063" i="47"/>
  <c r="J3063" i="47"/>
  <c r="AO40" i="12"/>
  <c r="H3308" i="47"/>
  <c r="H3053" i="47"/>
  <c r="Q71" i="12"/>
  <c r="BQ19" i="12"/>
  <c r="H5695" i="47"/>
  <c r="I5695" i="47"/>
  <c r="J5695" i="47"/>
  <c r="H1668" i="47"/>
  <c r="V64" i="52"/>
  <c r="U86" i="52"/>
  <c r="AK43" i="52"/>
  <c r="I6837" i="47"/>
  <c r="CD43" i="52"/>
  <c r="I3352" i="47"/>
  <c r="CG60" i="52"/>
  <c r="I4817" i="47"/>
  <c r="J4817" i="47"/>
  <c r="I7112" i="47"/>
  <c r="J7112" i="47"/>
  <c r="K77" i="12"/>
  <c r="Q77" i="12"/>
  <c r="X77" i="12"/>
  <c r="H77" i="12"/>
  <c r="I77" i="12"/>
  <c r="P77" i="12"/>
  <c r="Z77" i="12"/>
  <c r="J77" i="12"/>
  <c r="C77" i="12"/>
  <c r="T77" i="12"/>
  <c r="N77" i="12"/>
  <c r="O77" i="12"/>
  <c r="H4205" i="47"/>
  <c r="J4205" i="47"/>
  <c r="BW53" i="12"/>
  <c r="H6245" i="47"/>
  <c r="J6245" i="47"/>
  <c r="G77" i="12"/>
  <c r="U77" i="12"/>
  <c r="L77" i="12"/>
  <c r="F77" i="12"/>
  <c r="AF77" i="12"/>
  <c r="AI77" i="12"/>
  <c r="AD77" i="12"/>
  <c r="AG77" i="12"/>
  <c r="M77" i="12"/>
  <c r="D77" i="12"/>
  <c r="AC77" i="12"/>
  <c r="AL77" i="12"/>
  <c r="E77" i="12"/>
  <c r="AK77" i="12"/>
  <c r="V77" i="12"/>
  <c r="S77" i="12"/>
  <c r="BQ57" i="12"/>
  <c r="H4543" i="47"/>
  <c r="J4543" i="47"/>
  <c r="BN48" i="12"/>
  <c r="H5466" i="47"/>
  <c r="J5466" i="47"/>
  <c r="H3766" i="47"/>
  <c r="J3766" i="47"/>
  <c r="H4539" i="47"/>
  <c r="J4539" i="47"/>
  <c r="BM57" i="12"/>
  <c r="H6881" i="47"/>
  <c r="CG84" i="12"/>
  <c r="H7136" i="47"/>
  <c r="CJ86" i="52"/>
  <c r="I7396" i="47"/>
  <c r="CH82" i="52"/>
  <c r="I6710" i="47"/>
  <c r="J6710" i="47"/>
  <c r="I7220" i="47"/>
  <c r="J7220" i="47"/>
  <c r="CE80" i="12"/>
  <c r="H6960" i="47"/>
  <c r="H6535" i="47"/>
  <c r="I6616" i="47"/>
  <c r="CA80" i="52"/>
  <c r="I6531" i="47"/>
  <c r="BL54" i="52"/>
  <c r="I4280" i="47"/>
  <c r="J4280" i="47"/>
  <c r="I5300" i="47"/>
  <c r="BJ50" i="12"/>
  <c r="H5124" i="47"/>
  <c r="H3934" i="47"/>
  <c r="BJ46" i="52"/>
  <c r="I3590" i="47"/>
  <c r="I5120" i="47"/>
  <c r="J5120" i="47"/>
  <c r="BI53" i="52"/>
  <c r="I4191" i="47"/>
  <c r="I5041" i="47"/>
  <c r="BG56" i="52"/>
  <c r="I4447" i="47"/>
  <c r="I4872" i="47"/>
  <c r="BF59" i="12"/>
  <c r="H4789" i="47"/>
  <c r="H4704" i="47"/>
  <c r="H4098" i="47"/>
  <c r="BB52" i="12"/>
  <c r="H4438" i="47"/>
  <c r="H3754" i="47"/>
  <c r="J3754" i="47"/>
  <c r="BB48" i="12"/>
  <c r="H4434" i="47"/>
  <c r="AV42" i="12"/>
  <c r="H3912" i="47"/>
  <c r="H3232" i="47"/>
  <c r="H1920" i="47"/>
  <c r="J1920" i="47"/>
  <c r="Z27" i="12"/>
  <c r="H2005" i="47"/>
  <c r="J2005" i="47"/>
  <c r="Y17" i="12"/>
  <c r="H1059" i="47"/>
  <c r="X24" i="52"/>
  <c r="I1660" i="47"/>
  <c r="I1830" i="47"/>
  <c r="W15" i="52"/>
  <c r="I885" i="47"/>
  <c r="J885" i="47"/>
  <c r="I1735" i="47"/>
  <c r="J1735" i="47"/>
  <c r="J1314" i="47"/>
  <c r="S14" i="52"/>
  <c r="I795" i="47"/>
  <c r="J795" i="47"/>
  <c r="I1390" i="47"/>
  <c r="J1390" i="47"/>
  <c r="S6" i="12"/>
  <c r="H1382" i="47"/>
  <c r="H107" i="47"/>
  <c r="R17" i="52"/>
  <c r="I1052" i="47"/>
  <c r="I1307" i="47"/>
  <c r="R8" i="52"/>
  <c r="I278" i="47"/>
  <c r="J278" i="47"/>
  <c r="I1298" i="47"/>
  <c r="J1298" i="47"/>
  <c r="Q12" i="52"/>
  <c r="I621" i="47"/>
  <c r="J621" i="47"/>
  <c r="I1216" i="47"/>
  <c r="P13" i="12"/>
  <c r="H1131" i="47"/>
  <c r="H706" i="47"/>
  <c r="H360" i="47"/>
  <c r="N9" i="12"/>
  <c r="H955" i="47"/>
  <c r="N5" i="52"/>
  <c r="I16" i="47"/>
  <c r="I951" i="47"/>
  <c r="H273" i="47"/>
  <c r="M8" i="12"/>
  <c r="H868" i="47"/>
  <c r="L5" i="52"/>
  <c r="I14" i="47"/>
  <c r="I779" i="47"/>
  <c r="H97" i="47"/>
  <c r="I6" i="12"/>
  <c r="H522" i="47"/>
  <c r="H7" i="52"/>
  <c r="I182" i="47"/>
  <c r="I437" i="47"/>
  <c r="G5" i="52"/>
  <c r="I9" i="47"/>
  <c r="I349" i="47"/>
  <c r="J349" i="47"/>
  <c r="I6425" i="47"/>
  <c r="J6425" i="47"/>
  <c r="BY61" i="52"/>
  <c r="BX73" i="52"/>
  <c r="I5926" i="47"/>
  <c r="I6351" i="47"/>
  <c r="I6336" i="47"/>
  <c r="J6336" i="47"/>
  <c r="BX58" i="52"/>
  <c r="I4636" i="47"/>
  <c r="J4636" i="47"/>
  <c r="BW63" i="12"/>
  <c r="H6255" i="47"/>
  <c r="H5065" i="47"/>
  <c r="BW42" i="12"/>
  <c r="H6234" i="47"/>
  <c r="H3259" i="47"/>
  <c r="CJ74" i="12"/>
  <c r="H7384" i="47"/>
  <c r="J7384" i="47"/>
  <c r="H6024" i="47"/>
  <c r="J6024" i="47"/>
  <c r="BS62" i="52"/>
  <c r="I4975" i="47"/>
  <c r="I5910" i="47"/>
  <c r="J5910" i="47"/>
  <c r="BS44" i="52"/>
  <c r="I3427" i="47"/>
  <c r="J3427" i="47"/>
  <c r="I5892" i="47"/>
  <c r="J5892" i="47"/>
  <c r="BR59" i="12"/>
  <c r="H5821" i="47"/>
  <c r="H4716" i="47"/>
  <c r="BR51" i="12"/>
  <c r="H4028" i="47"/>
  <c r="H5489" i="47"/>
  <c r="J5489" i="47"/>
  <c r="BQ68" i="12"/>
  <c r="H5744" i="47"/>
  <c r="J5744" i="47"/>
  <c r="BQ64" i="52"/>
  <c r="I5145" i="47"/>
  <c r="J5145" i="47"/>
  <c r="I5740" i="47"/>
  <c r="BQ48" i="12"/>
  <c r="H5724" i="47"/>
  <c r="H3769" i="47"/>
  <c r="BP64" i="12"/>
  <c r="H5654" i="47"/>
  <c r="H5144" i="47"/>
  <c r="BP56" i="12"/>
  <c r="H5646" i="47"/>
  <c r="H4456" i="47"/>
  <c r="BP44" i="52"/>
  <c r="I3424" i="47"/>
  <c r="J3424" i="47"/>
  <c r="I5634" i="47"/>
  <c r="BO51" i="12"/>
  <c r="BO88" i="12"/>
  <c r="H4025" i="47"/>
  <c r="H3337" i="47"/>
  <c r="BO43" i="12"/>
  <c r="H5547" i="47"/>
  <c r="AA25" i="12"/>
  <c r="H2089" i="47"/>
  <c r="H1749" i="47"/>
  <c r="AD22" i="52"/>
  <c r="I1494" i="47"/>
  <c r="J1494" i="47"/>
  <c r="I2344" i="47"/>
  <c r="J2344" i="47"/>
  <c r="H1328" i="47"/>
  <c r="AJ20" i="12"/>
  <c r="H2858" i="47"/>
  <c r="AG19" i="52"/>
  <c r="I1239" i="47"/>
  <c r="I2599" i="47"/>
  <c r="J2599" i="47"/>
  <c r="AA17" i="52"/>
  <c r="I1061" i="47"/>
  <c r="I2081" i="47"/>
  <c r="I2166" i="47"/>
  <c r="AB16" i="52"/>
  <c r="I976" i="47"/>
  <c r="I2247" i="47"/>
  <c r="AC11" i="52"/>
  <c r="I547" i="47"/>
  <c r="J547" i="47"/>
  <c r="CG66" i="12"/>
  <c r="H7118" i="47"/>
  <c r="H5333" i="47"/>
  <c r="J1654" i="47"/>
  <c r="CI63" i="12"/>
  <c r="H7287" i="47"/>
  <c r="H5077" i="47"/>
  <c r="CI49" i="12"/>
  <c r="H7273" i="47"/>
  <c r="H3873" i="47"/>
  <c r="CI54" i="12"/>
  <c r="H7278" i="47"/>
  <c r="H4303" i="47"/>
  <c r="BR33" i="52"/>
  <c r="I2480" i="47"/>
  <c r="I5795" i="47"/>
  <c r="S72" i="52"/>
  <c r="BR32" i="52"/>
  <c r="I2394" i="47"/>
  <c r="I5794" i="47"/>
  <c r="I6607" i="47"/>
  <c r="CA71" i="52"/>
  <c r="I5757" i="47"/>
  <c r="I6839" i="47"/>
  <c r="CD45" i="52"/>
  <c r="I3524" i="47"/>
  <c r="BK55" i="52"/>
  <c r="I4365" i="47"/>
  <c r="J4365" i="47"/>
  <c r="I5215" i="47"/>
  <c r="J5215" i="47"/>
  <c r="BJ57" i="52"/>
  <c r="I5131" i="47"/>
  <c r="J5131" i="47"/>
  <c r="BI56" i="52"/>
  <c r="I4449" i="47"/>
  <c r="J4449" i="47"/>
  <c r="I5044" i="47"/>
  <c r="J5044" i="47"/>
  <c r="I6854" i="47"/>
  <c r="CD60" i="52"/>
  <c r="I4814" i="47"/>
  <c r="O59" i="12"/>
  <c r="J59" i="12"/>
  <c r="E59" i="12"/>
  <c r="I59" i="12"/>
  <c r="D59" i="12"/>
  <c r="T59" i="12"/>
  <c r="AD59" i="12"/>
  <c r="N59" i="12"/>
  <c r="M59" i="12"/>
  <c r="V59" i="12"/>
  <c r="L59" i="12"/>
  <c r="F59" i="12"/>
  <c r="U59" i="12"/>
  <c r="Z59" i="12"/>
  <c r="P59" i="12"/>
  <c r="G59" i="12"/>
  <c r="X59" i="12"/>
  <c r="AL59" i="12"/>
  <c r="AF59" i="12"/>
  <c r="AI59" i="12"/>
  <c r="K59" i="12"/>
  <c r="H4187" i="47"/>
  <c r="AK59" i="12"/>
  <c r="C59" i="12"/>
  <c r="H59" i="12"/>
  <c r="AC59" i="12"/>
  <c r="AG59" i="12"/>
  <c r="BD49" i="52"/>
  <c r="I3842" i="47"/>
  <c r="J3842" i="47"/>
  <c r="I4607" i="47"/>
  <c r="J4607" i="47"/>
  <c r="H4012" i="47"/>
  <c r="BB51" i="12"/>
  <c r="BA45" i="52"/>
  <c r="I3495" i="47"/>
  <c r="J3495" i="47"/>
  <c r="I4345" i="47"/>
  <c r="J4345" i="47"/>
  <c r="AX51" i="12"/>
  <c r="AX88" i="12"/>
  <c r="H4008" i="47"/>
  <c r="AU83" i="12"/>
  <c r="AW49" i="12"/>
  <c r="H4005" i="47"/>
  <c r="AU87" i="12"/>
  <c r="H3835" i="47"/>
  <c r="AU44" i="12"/>
  <c r="H3828" i="47"/>
  <c r="H3403" i="47"/>
  <c r="AS45" i="52"/>
  <c r="I3487" i="47"/>
  <c r="I3657" i="47"/>
  <c r="H1834" i="47"/>
  <c r="Z26" i="12"/>
  <c r="H2004" i="47"/>
  <c r="Z8" i="52"/>
  <c r="I286" i="47"/>
  <c r="J286" i="47"/>
  <c r="I1986" i="47"/>
  <c r="J1986" i="47"/>
  <c r="U7" i="52"/>
  <c r="I195" i="47"/>
  <c r="I1555" i="47"/>
  <c r="T16" i="12"/>
  <c r="H1478" i="47"/>
  <c r="H968" i="47"/>
  <c r="M56" i="12"/>
  <c r="M57" i="12"/>
  <c r="M78" i="12"/>
  <c r="M53" i="12"/>
  <c r="M73" i="12"/>
  <c r="M60" i="12"/>
  <c r="H877" i="47"/>
  <c r="O15" i="12"/>
  <c r="H1047" i="47"/>
  <c r="M55" i="12"/>
  <c r="M66" i="12"/>
  <c r="M90" i="12"/>
  <c r="M76" i="12"/>
  <c r="M75" i="12"/>
  <c r="O11" i="52"/>
  <c r="I533" i="47"/>
  <c r="J533" i="47"/>
  <c r="I1043" i="47"/>
  <c r="J1043" i="47"/>
  <c r="H618" i="47"/>
  <c r="N12" i="12"/>
  <c r="H958" i="47"/>
  <c r="BY56" i="12"/>
  <c r="H6420" i="47"/>
  <c r="H4465" i="47"/>
  <c r="BY48" i="12"/>
  <c r="H6412" i="47"/>
  <c r="J6412" i="47"/>
  <c r="H3777" i="47"/>
  <c r="BX57" i="52"/>
  <c r="I6335" i="47"/>
  <c r="I5917" i="47"/>
  <c r="J5917" i="47"/>
  <c r="BS69" i="52"/>
  <c r="I5577" i="47"/>
  <c r="J5577" i="47"/>
  <c r="BN53" i="52"/>
  <c r="I4196" i="47"/>
  <c r="J4196" i="47"/>
  <c r="I5471" i="47"/>
  <c r="J5471" i="47"/>
  <c r="I5390" i="47"/>
  <c r="J5390" i="47"/>
  <c r="BM58" i="52"/>
  <c r="I4625" i="47"/>
  <c r="BM46" i="52"/>
  <c r="I3593" i="47"/>
  <c r="J3593" i="47"/>
  <c r="I5378" i="47"/>
  <c r="AL37" i="12"/>
  <c r="H3047" i="47"/>
  <c r="J3047" i="47"/>
  <c r="H2792" i="47"/>
  <c r="J2792" i="47"/>
  <c r="AI35" i="12"/>
  <c r="H2787" i="47"/>
  <c r="J2787" i="47"/>
  <c r="H2617" i="47"/>
  <c r="J2617" i="47"/>
  <c r="I2614" i="47"/>
  <c r="AG34" i="52"/>
  <c r="I2529" i="47"/>
  <c r="H2360" i="47"/>
  <c r="J2360" i="47"/>
  <c r="AJ32" i="12"/>
  <c r="H2870" i="47"/>
  <c r="J2870" i="47"/>
  <c r="AE30" i="12"/>
  <c r="H2438" i="47"/>
  <c r="J2438" i="47"/>
  <c r="H2183" i="47"/>
  <c r="J2183" i="47"/>
  <c r="AL28" i="52"/>
  <c r="I2018" i="47"/>
  <c r="J2018" i="47"/>
  <c r="I3038" i="47"/>
  <c r="H2010" i="47"/>
  <c r="AD28" i="12"/>
  <c r="H2350" i="47"/>
  <c r="AE27" i="52"/>
  <c r="I1925" i="47"/>
  <c r="J1925" i="47"/>
  <c r="I2435" i="47"/>
  <c r="J2435" i="47"/>
  <c r="AB26" i="52"/>
  <c r="I1836" i="47"/>
  <c r="J1836" i="47"/>
  <c r="I2176" i="47"/>
  <c r="J2176" i="47"/>
  <c r="H1663" i="47"/>
  <c r="AA24" i="12"/>
  <c r="H2088" i="47"/>
  <c r="I2946" i="47"/>
  <c r="J2946" i="47"/>
  <c r="AK22" i="52"/>
  <c r="I1501" i="47"/>
  <c r="J1501" i="47"/>
  <c r="AG22" i="12"/>
  <c r="H2602" i="47"/>
  <c r="H1497" i="47"/>
  <c r="AL21" i="52"/>
  <c r="I1416" i="47"/>
  <c r="I3031" i="47"/>
  <c r="AH21" i="12"/>
  <c r="H2687" i="47"/>
  <c r="J2687" i="47"/>
  <c r="H1412" i="47"/>
  <c r="J1412" i="47"/>
  <c r="I2084" i="47"/>
  <c r="AA20" i="52"/>
  <c r="I1319" i="47"/>
  <c r="I2169" i="47"/>
  <c r="AB19" i="52"/>
  <c r="I1234" i="47"/>
  <c r="AH17" i="12"/>
  <c r="AH72" i="12"/>
  <c r="H1068" i="47"/>
  <c r="J1068" i="47"/>
  <c r="AB15" i="12"/>
  <c r="H2165" i="47"/>
  <c r="J2165" i="47"/>
  <c r="H890" i="47"/>
  <c r="AD9" i="12"/>
  <c r="H2331" i="47"/>
  <c r="J2331" i="47"/>
  <c r="H376" i="47"/>
  <c r="J376" i="47"/>
  <c r="BQ52" i="12"/>
  <c r="H5728" i="47"/>
  <c r="J5728" i="47"/>
  <c r="H4113" i="47"/>
  <c r="J4113" i="47"/>
  <c r="C68" i="12"/>
  <c r="BN7" i="12"/>
  <c r="H5425" i="47"/>
  <c r="H240" i="47"/>
  <c r="BN10" i="12"/>
  <c r="H5428" i="47"/>
  <c r="J5428" i="47"/>
  <c r="H498" i="47"/>
  <c r="I67" i="12"/>
  <c r="BM13" i="12"/>
  <c r="H5345" i="47"/>
  <c r="J5345" i="47"/>
  <c r="H755" i="47"/>
  <c r="BH14" i="12"/>
  <c r="H4916" i="47"/>
  <c r="H836" i="47"/>
  <c r="BH12" i="12"/>
  <c r="H4914" i="47"/>
  <c r="H664" i="47"/>
  <c r="BH6" i="12"/>
  <c r="H4908" i="47"/>
  <c r="H148" i="47"/>
  <c r="BH13" i="12"/>
  <c r="H4915" i="47"/>
  <c r="H750" i="47"/>
  <c r="AY48" i="12"/>
  <c r="H3751" i="47"/>
  <c r="BF23" i="12"/>
  <c r="H4753" i="47"/>
  <c r="H1608" i="47"/>
  <c r="CJ23" i="12"/>
  <c r="H7333" i="47"/>
  <c r="H1638" i="47"/>
  <c r="BX21" i="12"/>
  <c r="H6299" i="47"/>
  <c r="H1454" i="47"/>
  <c r="BB22" i="12"/>
  <c r="H4408" i="47"/>
  <c r="H1518" i="47"/>
  <c r="CD67" i="12"/>
  <c r="H6861" i="47"/>
  <c r="J6861" i="47"/>
  <c r="H5416" i="47"/>
  <c r="J5416" i="47"/>
  <c r="CD43" i="12"/>
  <c r="H6837" i="47"/>
  <c r="H3352" i="47"/>
  <c r="J3527" i="47"/>
  <c r="CI43" i="12"/>
  <c r="H7267" i="47"/>
  <c r="H3357" i="47"/>
  <c r="BR71" i="52"/>
  <c r="I5748" i="47"/>
  <c r="J5748" i="47"/>
  <c r="I5833" i="47"/>
  <c r="J5833" i="47"/>
  <c r="I5533" i="47"/>
  <c r="BO29" i="52"/>
  <c r="I2133" i="47"/>
  <c r="I5362" i="47"/>
  <c r="BM30" i="52"/>
  <c r="I2217" i="47"/>
  <c r="AE19" i="12"/>
  <c r="H2427" i="47"/>
  <c r="H1237" i="47"/>
  <c r="BF31" i="12"/>
  <c r="H4761" i="47"/>
  <c r="H2296" i="47"/>
  <c r="I5359" i="47"/>
  <c r="BM27" i="52"/>
  <c r="I1959" i="47"/>
  <c r="AA9" i="12"/>
  <c r="H2073" i="47"/>
  <c r="J2073" i="47"/>
  <c r="H373" i="47"/>
  <c r="J373" i="47"/>
  <c r="I5788" i="47"/>
  <c r="BR26" i="52"/>
  <c r="I1878" i="47"/>
  <c r="R69" i="52"/>
  <c r="I3814" i="47"/>
  <c r="AU30" i="52"/>
  <c r="I2199" i="47"/>
  <c r="H551" i="47"/>
  <c r="J551" i="47"/>
  <c r="AG11" i="12"/>
  <c r="H2591" i="47"/>
  <c r="J2591" i="47"/>
  <c r="BL39" i="12"/>
  <c r="H5285" i="47"/>
  <c r="H2990" i="47"/>
  <c r="I5522" i="47"/>
  <c r="BO18" i="52"/>
  <c r="I1187" i="47"/>
  <c r="AI11" i="12"/>
  <c r="H2763" i="47"/>
  <c r="J2763" i="47"/>
  <c r="H553" i="47"/>
  <c r="J553" i="47"/>
  <c r="BR17" i="52"/>
  <c r="I1104" i="47"/>
  <c r="I5779" i="47"/>
  <c r="AJ12" i="12"/>
  <c r="H2850" i="47"/>
  <c r="J2850" i="47"/>
  <c r="H640" i="47"/>
  <c r="J640" i="47"/>
  <c r="AY22" i="52"/>
  <c r="I1515" i="47"/>
  <c r="I4150" i="47"/>
  <c r="AK11" i="12"/>
  <c r="H2935" i="47"/>
  <c r="J2935" i="47"/>
  <c r="H555" i="47"/>
  <c r="J555" i="47"/>
  <c r="BM9" i="52"/>
  <c r="I411" i="47"/>
  <c r="J411" i="47"/>
  <c r="I5341" i="47"/>
  <c r="J5341" i="47"/>
  <c r="V57" i="52"/>
  <c r="BC40" i="52"/>
  <c r="I3067" i="47"/>
  <c r="I4512" i="47"/>
  <c r="I5859" i="47"/>
  <c r="BS11" i="52"/>
  <c r="I589" i="47"/>
  <c r="I5340" i="47"/>
  <c r="J5340" i="47"/>
  <c r="BM8" i="52"/>
  <c r="I325" i="47"/>
  <c r="J325" i="47"/>
  <c r="I5768" i="47"/>
  <c r="BR6" i="52"/>
  <c r="I158" i="47"/>
  <c r="BS41" i="52"/>
  <c r="I3169" i="47"/>
  <c r="I5889" i="47"/>
  <c r="I5360" i="47"/>
  <c r="J5360" i="47"/>
  <c r="BM28" i="52"/>
  <c r="I2045" i="47"/>
  <c r="J2045" i="47"/>
  <c r="BJ34" i="52"/>
  <c r="I2558" i="47"/>
  <c r="I5108" i="47"/>
  <c r="AU27" i="52"/>
  <c r="I1941" i="47"/>
  <c r="I3811" i="47"/>
  <c r="I3821" i="47"/>
  <c r="AU37" i="52"/>
  <c r="I2801" i="47"/>
  <c r="I6964" i="47"/>
  <c r="J6964" i="47"/>
  <c r="CE84" i="52"/>
  <c r="I6879" i="47"/>
  <c r="CG80" i="12"/>
  <c r="H7132" i="47"/>
  <c r="H6537" i="47"/>
  <c r="BK50" i="52"/>
  <c r="I3935" i="47"/>
  <c r="J3935" i="47"/>
  <c r="I5210" i="47"/>
  <c r="BI48" i="12"/>
  <c r="H5036" i="47"/>
  <c r="H3761" i="47"/>
  <c r="BH47" i="12"/>
  <c r="H4949" i="47"/>
  <c r="H3674" i="47"/>
  <c r="BF57" i="12"/>
  <c r="H4532" i="47"/>
  <c r="BE45" i="12"/>
  <c r="H4689" i="47"/>
  <c r="H3499" i="47"/>
  <c r="BD52" i="52"/>
  <c r="I4100" i="47"/>
  <c r="J4100" i="47"/>
  <c r="I4610" i="47"/>
  <c r="J4610" i="47"/>
  <c r="BB54" i="52"/>
  <c r="I4270" i="47"/>
  <c r="I4440" i="47"/>
  <c r="H3661" i="47"/>
  <c r="J3661" i="47"/>
  <c r="AU47" i="12"/>
  <c r="H3831" i="47"/>
  <c r="Z11" i="12"/>
  <c r="H1989" i="47"/>
  <c r="J1989" i="47"/>
  <c r="H544" i="47"/>
  <c r="Y19" i="12"/>
  <c r="H1911" i="47"/>
  <c r="H1231" i="47"/>
  <c r="V15" i="52"/>
  <c r="I884" i="47"/>
  <c r="I1649" i="47"/>
  <c r="T19" i="52"/>
  <c r="I1226" i="47"/>
  <c r="I1481" i="47"/>
  <c r="S8" i="12"/>
  <c r="H1384" i="47"/>
  <c r="H279" i="47"/>
  <c r="R19" i="52"/>
  <c r="I1224" i="47"/>
  <c r="I1309" i="47"/>
  <c r="Q14" i="12"/>
  <c r="H1218" i="47"/>
  <c r="H793" i="47"/>
  <c r="N11" i="52"/>
  <c r="I532" i="47"/>
  <c r="I957" i="47"/>
  <c r="K11" i="52"/>
  <c r="I529" i="47"/>
  <c r="J529" i="47"/>
  <c r="I699" i="47"/>
  <c r="J699" i="47"/>
  <c r="H270" i="47"/>
  <c r="J8" i="12"/>
  <c r="H610" i="47"/>
  <c r="I10" i="52"/>
  <c r="I441" i="47"/>
  <c r="I526" i="47"/>
  <c r="F6" i="12"/>
  <c r="H264" i="47"/>
  <c r="H94" i="47"/>
  <c r="BY63" i="52"/>
  <c r="I6427" i="47"/>
  <c r="BX75" i="12"/>
  <c r="H6353" i="47"/>
  <c r="H6098" i="47"/>
  <c r="BX67" i="52"/>
  <c r="I5410" i="47"/>
  <c r="I6345" i="47"/>
  <c r="I6341" i="47"/>
  <c r="BX63" i="52"/>
  <c r="I5066" i="47"/>
  <c r="BX42" i="52"/>
  <c r="I3260" i="47"/>
  <c r="I6320" i="47"/>
  <c r="I6236" i="47"/>
  <c r="J6236" i="47"/>
  <c r="BW44" i="52"/>
  <c r="I3431" i="47"/>
  <c r="J3431" i="47"/>
  <c r="BU69" i="12"/>
  <c r="H6089" i="47"/>
  <c r="J6089" i="47"/>
  <c r="H5579" i="47"/>
  <c r="J5579" i="47"/>
  <c r="BT45" i="12"/>
  <c r="H5979" i="47"/>
  <c r="H3514" i="47"/>
  <c r="BS46" i="12"/>
  <c r="H5894" i="47"/>
  <c r="H3599" i="47"/>
  <c r="BR61" i="52"/>
  <c r="I4888" i="47"/>
  <c r="I5823" i="47"/>
  <c r="BR53" i="52"/>
  <c r="I4200" i="47"/>
  <c r="I5815" i="47"/>
  <c r="BQ62" i="12"/>
  <c r="H5738" i="47"/>
  <c r="H4973" i="47"/>
  <c r="BQ50" i="12"/>
  <c r="H5726" i="47"/>
  <c r="H3941" i="47"/>
  <c r="BQ42" i="12"/>
  <c r="H5718" i="47"/>
  <c r="H3253" i="47"/>
  <c r="BP62" i="12"/>
  <c r="H5652" i="47"/>
  <c r="H4972" i="47"/>
  <c r="BP54" i="12"/>
  <c r="H5644" i="47"/>
  <c r="H4284" i="47"/>
  <c r="I5640" i="47"/>
  <c r="J5640" i="47"/>
  <c r="BP50" i="52"/>
  <c r="I3940" i="47"/>
  <c r="J3940" i="47"/>
  <c r="BP42" i="52"/>
  <c r="I3252" i="47"/>
  <c r="J3252" i="47"/>
  <c r="I5632" i="47"/>
  <c r="J5632" i="47"/>
  <c r="I5561" i="47"/>
  <c r="BO57" i="52"/>
  <c r="I5553" i="47"/>
  <c r="BO49" i="52"/>
  <c r="I3853" i="47"/>
  <c r="J3853" i="47"/>
  <c r="AG21" i="52"/>
  <c r="I1411" i="47"/>
  <c r="I2601" i="47"/>
  <c r="AH20" i="52"/>
  <c r="I1326" i="47"/>
  <c r="I2686" i="47"/>
  <c r="AE19" i="52"/>
  <c r="I1237" i="47"/>
  <c r="J1237" i="47"/>
  <c r="I2427" i="47"/>
  <c r="AF18" i="12"/>
  <c r="H2512" i="47"/>
  <c r="H1152" i="47"/>
  <c r="BL23" i="12"/>
  <c r="H5269" i="47"/>
  <c r="H1614" i="47"/>
  <c r="BL16" i="12"/>
  <c r="H5262" i="47"/>
  <c r="H1012" i="47"/>
  <c r="BL14" i="12"/>
  <c r="H5260" i="47"/>
  <c r="H840" i="47"/>
  <c r="BJ12" i="12"/>
  <c r="H5086" i="47"/>
  <c r="J5086" i="47"/>
  <c r="H666" i="47"/>
  <c r="J666" i="47"/>
  <c r="BJ22" i="12"/>
  <c r="H5096" i="47"/>
  <c r="H1526" i="47"/>
  <c r="M64" i="12"/>
  <c r="J4954" i="47"/>
  <c r="CJ54" i="12"/>
  <c r="H7364" i="47"/>
  <c r="H4304" i="47"/>
  <c r="CJ42" i="12"/>
  <c r="H7352" i="47"/>
  <c r="J7352" i="47"/>
  <c r="H3272" i="47"/>
  <c r="J3272" i="47"/>
  <c r="I54" i="12"/>
  <c r="AZ14" i="12"/>
  <c r="H4228" i="47"/>
  <c r="H828" i="47"/>
  <c r="J4180" i="47"/>
  <c r="BF22" i="12"/>
  <c r="H4752" i="47"/>
  <c r="H1522" i="47"/>
  <c r="BA22" i="12"/>
  <c r="H4322" i="47"/>
  <c r="H1517" i="47"/>
  <c r="BO36" i="52"/>
  <c r="I2735" i="47"/>
  <c r="I5540" i="47"/>
  <c r="I5529" i="47"/>
  <c r="BO25" i="52"/>
  <c r="I1789" i="47"/>
  <c r="BO33" i="52"/>
  <c r="I2477" i="47"/>
  <c r="I5537" i="47"/>
  <c r="I6689" i="47"/>
  <c r="CB67" i="52"/>
  <c r="I5414" i="47"/>
  <c r="AO31" i="12"/>
  <c r="H3299" i="47"/>
  <c r="H2279" i="47"/>
  <c r="I3799" i="47"/>
  <c r="AU15" i="52"/>
  <c r="I909" i="47"/>
  <c r="I6442" i="47"/>
  <c r="BY78" i="52"/>
  <c r="BY54" i="12"/>
  <c r="H6418" i="47"/>
  <c r="H4293" i="47"/>
  <c r="BY50" i="52"/>
  <c r="I6414" i="47"/>
  <c r="J6414" i="47"/>
  <c r="BY42" i="12"/>
  <c r="H6406" i="47"/>
  <c r="H3261" i="47"/>
  <c r="BX55" i="52"/>
  <c r="I4378" i="47"/>
  <c r="I6333" i="47"/>
  <c r="J6333" i="47"/>
  <c r="BW57" i="12"/>
  <c r="H4549" i="47"/>
  <c r="BV65" i="12"/>
  <c r="H6171" i="47"/>
  <c r="H5236" i="47"/>
  <c r="BV61" i="12"/>
  <c r="H6167" i="47"/>
  <c r="H4892" i="47"/>
  <c r="BT58" i="12"/>
  <c r="H5992" i="47"/>
  <c r="H4632" i="47"/>
  <c r="I5473" i="47"/>
  <c r="J5473" i="47"/>
  <c r="BN55" i="52"/>
  <c r="I4368" i="47"/>
  <c r="J4368" i="47"/>
  <c r="BN47" i="12"/>
  <c r="H5465" i="47"/>
  <c r="H3680" i="47"/>
  <c r="H3336" i="47"/>
  <c r="BN43" i="12"/>
  <c r="H5461" i="47"/>
  <c r="I5396" i="47"/>
  <c r="BM64" i="52"/>
  <c r="I5141" i="47"/>
  <c r="BM52" i="12"/>
  <c r="H5384" i="47"/>
  <c r="H4109" i="47"/>
  <c r="BM48" i="52"/>
  <c r="I3765" i="47"/>
  <c r="I5380" i="47"/>
  <c r="AK38" i="52"/>
  <c r="I2877" i="47"/>
  <c r="I2962" i="47"/>
  <c r="AJ37" i="52"/>
  <c r="I2790" i="47"/>
  <c r="I2875" i="47"/>
  <c r="AM34" i="12"/>
  <c r="H3130" i="47"/>
  <c r="H2535" i="47"/>
  <c r="J2535" i="47"/>
  <c r="AL33" i="12"/>
  <c r="H3043" i="47"/>
  <c r="H2448" i="47"/>
  <c r="J2448" i="47"/>
  <c r="AL32" i="52"/>
  <c r="I2362" i="47"/>
  <c r="I3042" i="47"/>
  <c r="AC79" i="52"/>
  <c r="AC67" i="52"/>
  <c r="AC64" i="52"/>
  <c r="AC53" i="52"/>
  <c r="AC57" i="52"/>
  <c r="AC72" i="52"/>
  <c r="AC43" i="52"/>
  <c r="AC60" i="52"/>
  <c r="I3127" i="47"/>
  <c r="AC75" i="52"/>
  <c r="AC49" i="52"/>
  <c r="AC55" i="52"/>
  <c r="AE31" i="12"/>
  <c r="H2439" i="47"/>
  <c r="J2439" i="47"/>
  <c r="H2269" i="47"/>
  <c r="H2181" i="47"/>
  <c r="AC30" i="12"/>
  <c r="H2266" i="47"/>
  <c r="J2266" i="47"/>
  <c r="AF29" i="12"/>
  <c r="H2523" i="47"/>
  <c r="J2523" i="47"/>
  <c r="H2098" i="47"/>
  <c r="J2098" i="47"/>
  <c r="AB29" i="52"/>
  <c r="I2094" i="47"/>
  <c r="J2094" i="47"/>
  <c r="I2179" i="47"/>
  <c r="AF28" i="12"/>
  <c r="H2522" i="47"/>
  <c r="H2012" i="47"/>
  <c r="AB28" i="52"/>
  <c r="I2008" i="47"/>
  <c r="I2178" i="47"/>
  <c r="J2178" i="47"/>
  <c r="I2263" i="47"/>
  <c r="J2263" i="47"/>
  <c r="AC27" i="52"/>
  <c r="I1923" i="47"/>
  <c r="J1923" i="47"/>
  <c r="AD26" i="12"/>
  <c r="H2348" i="47"/>
  <c r="H1838" i="47"/>
  <c r="AE25" i="52"/>
  <c r="I1753" i="47"/>
  <c r="J1753" i="47"/>
  <c r="I2433" i="47"/>
  <c r="J2433" i="47"/>
  <c r="AG24" i="52"/>
  <c r="I1669" i="47"/>
  <c r="J1669" i="47"/>
  <c r="I2604" i="47"/>
  <c r="AH23" i="12"/>
  <c r="H2689" i="47"/>
  <c r="H1584" i="47"/>
  <c r="AD23" i="52"/>
  <c r="I1580" i="47"/>
  <c r="J1580" i="47"/>
  <c r="I2345" i="47"/>
  <c r="AF21" i="52"/>
  <c r="I1410" i="47"/>
  <c r="I2515" i="47"/>
  <c r="H1406" i="47"/>
  <c r="J1406" i="47"/>
  <c r="AB21" i="12"/>
  <c r="H2171" i="47"/>
  <c r="J2171" i="47"/>
  <c r="AC20" i="52"/>
  <c r="I1321" i="47"/>
  <c r="J1321" i="47"/>
  <c r="I2256" i="47"/>
  <c r="J2256" i="47"/>
  <c r="I3114" i="47"/>
  <c r="J3114" i="47"/>
  <c r="P67" i="52"/>
  <c r="AM18" i="52"/>
  <c r="I1159" i="47"/>
  <c r="J1159" i="47"/>
  <c r="P53" i="52"/>
  <c r="P79" i="52"/>
  <c r="I2082" i="47"/>
  <c r="J2082" i="47"/>
  <c r="AA18" i="52"/>
  <c r="I1147" i="47"/>
  <c r="AC16" i="12"/>
  <c r="H2252" i="47"/>
  <c r="H977" i="47"/>
  <c r="I2766" i="47"/>
  <c r="J2766" i="47"/>
  <c r="AI14" i="52"/>
  <c r="I811" i="47"/>
  <c r="I2078" i="47"/>
  <c r="AA14" i="52"/>
  <c r="I803" i="47"/>
  <c r="AB13" i="12"/>
  <c r="H2163" i="47"/>
  <c r="H718" i="47"/>
  <c r="AK12" i="52"/>
  <c r="I641" i="47"/>
  <c r="J641" i="47"/>
  <c r="I2936" i="47"/>
  <c r="AC12" i="12"/>
  <c r="H2248" i="47"/>
  <c r="J2248" i="47"/>
  <c r="H633" i="47"/>
  <c r="AY10" i="52"/>
  <c r="I483" i="47"/>
  <c r="J483" i="47"/>
  <c r="I4138" i="47"/>
  <c r="J4138" i="47"/>
  <c r="I2418" i="47"/>
  <c r="AE10" i="52"/>
  <c r="I463" i="47"/>
  <c r="H382" i="47"/>
  <c r="AJ9" i="12"/>
  <c r="H2847" i="47"/>
  <c r="I2503" i="47"/>
  <c r="J2503" i="47"/>
  <c r="AF9" i="52"/>
  <c r="I378" i="47"/>
  <c r="AL7" i="12"/>
  <c r="H3017" i="47"/>
  <c r="H212" i="47"/>
  <c r="H204" i="47"/>
  <c r="AD7" i="12"/>
  <c r="H2329" i="47"/>
  <c r="D79" i="52"/>
  <c r="I3102" i="47"/>
  <c r="D67" i="52"/>
  <c r="D49" i="52"/>
  <c r="D53" i="52"/>
  <c r="D55" i="52"/>
  <c r="D75" i="52"/>
  <c r="D69" i="52"/>
  <c r="AM6" i="52"/>
  <c r="I127" i="47"/>
  <c r="J127" i="47"/>
  <c r="D57" i="52"/>
  <c r="I2070" i="47"/>
  <c r="AA6" i="52"/>
  <c r="I115" i="47"/>
  <c r="BY6" i="12"/>
  <c r="H6370" i="47"/>
  <c r="H165" i="47"/>
  <c r="H2315" i="47"/>
  <c r="BY31" i="12"/>
  <c r="H6395" i="47"/>
  <c r="BY28" i="12"/>
  <c r="H6392" i="47"/>
  <c r="J6392" i="47"/>
  <c r="H2057" i="47"/>
  <c r="J2057" i="47"/>
  <c r="BY14" i="12"/>
  <c r="H6378" i="47"/>
  <c r="H853" i="47"/>
  <c r="BK53" i="12"/>
  <c r="H5213" i="47"/>
  <c r="G65" i="12"/>
  <c r="T65" i="12"/>
  <c r="Z65" i="12"/>
  <c r="N65" i="12"/>
  <c r="Q65" i="12"/>
  <c r="E65" i="12"/>
  <c r="S65" i="12"/>
  <c r="D65" i="12"/>
  <c r="F65" i="12"/>
  <c r="I65" i="12"/>
  <c r="C65" i="12"/>
  <c r="H4193" i="47"/>
  <c r="AC65" i="12"/>
  <c r="AH65" i="12"/>
  <c r="J65" i="12"/>
  <c r="AL65" i="12"/>
  <c r="AD65" i="12"/>
  <c r="AI65" i="12"/>
  <c r="AK65" i="12"/>
  <c r="H65" i="12"/>
  <c r="L65" i="12"/>
  <c r="U65" i="12"/>
  <c r="K65" i="12"/>
  <c r="AG65" i="12"/>
  <c r="V65" i="12"/>
  <c r="AF65" i="12"/>
  <c r="M65" i="12"/>
  <c r="BD12" i="12"/>
  <c r="H4570" i="47"/>
  <c r="H660" i="47"/>
  <c r="BD17" i="12"/>
  <c r="H4575" i="47"/>
  <c r="H1090" i="47"/>
  <c r="BD6" i="12"/>
  <c r="H4564" i="47"/>
  <c r="H144" i="47"/>
  <c r="M58" i="12"/>
  <c r="CF50" i="12"/>
  <c r="H7016" i="47"/>
  <c r="J7016" i="47"/>
  <c r="H3956" i="47"/>
  <c r="J3956" i="47"/>
  <c r="CF70" i="12"/>
  <c r="H7036" i="47"/>
  <c r="H5676" i="47"/>
  <c r="AU86" i="12"/>
  <c r="CF48" i="12"/>
  <c r="H7014" i="47"/>
  <c r="J7014" i="47"/>
  <c r="H3784" i="47"/>
  <c r="J3784" i="47"/>
  <c r="CF78" i="12"/>
  <c r="H7044" i="47"/>
  <c r="J7044" i="47"/>
  <c r="H6364" i="47"/>
  <c r="CF71" i="12"/>
  <c r="H7037" i="47"/>
  <c r="J7037" i="47"/>
  <c r="H5762" i="47"/>
  <c r="J5762" i="47"/>
  <c r="CF54" i="12"/>
  <c r="H7020" i="47"/>
  <c r="J7020" i="47"/>
  <c r="H4300" i="47"/>
  <c r="J4300" i="47"/>
  <c r="I5367" i="47"/>
  <c r="BM35" i="52"/>
  <c r="I2647" i="47"/>
  <c r="I5878" i="47"/>
  <c r="BS30" i="52"/>
  <c r="I2223" i="47"/>
  <c r="I5433" i="47"/>
  <c r="BN15" i="52"/>
  <c r="I928" i="47"/>
  <c r="D68" i="52"/>
  <c r="P68" i="52"/>
  <c r="BN33" i="52"/>
  <c r="I2476" i="47"/>
  <c r="I5451" i="47"/>
  <c r="I5447" i="47"/>
  <c r="BN29" i="52"/>
  <c r="I2132" i="47"/>
  <c r="I5450" i="47"/>
  <c r="BN32" i="52"/>
  <c r="I2390" i="47"/>
  <c r="BX32" i="12"/>
  <c r="H6310" i="47"/>
  <c r="H2400" i="47"/>
  <c r="BA39" i="12"/>
  <c r="H4339" i="47"/>
  <c r="H2979" i="47"/>
  <c r="I3971" i="47"/>
  <c r="AW15" i="52"/>
  <c r="I911" i="47"/>
  <c r="AS29" i="52"/>
  <c r="I2111" i="47"/>
  <c r="I3641" i="47"/>
  <c r="I3986" i="47"/>
  <c r="AW30" i="52"/>
  <c r="I2201" i="47"/>
  <c r="J6346" i="47"/>
  <c r="AQ41" i="52"/>
  <c r="I3141" i="47"/>
  <c r="I3481" i="47"/>
  <c r="V43" i="52"/>
  <c r="I5692" i="47"/>
  <c r="BQ16" i="52"/>
  <c r="I1017" i="47"/>
  <c r="J4326" i="47"/>
  <c r="J755" i="47"/>
  <c r="I5684" i="47"/>
  <c r="BQ8" i="52"/>
  <c r="I329" i="47"/>
  <c r="Y14" i="12"/>
  <c r="H1906" i="47"/>
  <c r="H801" i="47"/>
  <c r="Y11" i="52"/>
  <c r="I543" i="47"/>
  <c r="I1903" i="47"/>
  <c r="U13" i="52"/>
  <c r="I711" i="47"/>
  <c r="I1561" i="47"/>
  <c r="U5" i="12"/>
  <c r="H1553" i="47"/>
  <c r="H23" i="47"/>
  <c r="T18" i="12"/>
  <c r="H1480" i="47"/>
  <c r="H1140" i="47"/>
  <c r="T9" i="52"/>
  <c r="I366" i="47"/>
  <c r="I1471" i="47"/>
  <c r="R18" i="12"/>
  <c r="H1308" i="47"/>
  <c r="H1138" i="47"/>
  <c r="P7" i="12"/>
  <c r="H1125" i="47"/>
  <c r="H190" i="47"/>
  <c r="K75" i="12"/>
  <c r="K76" i="12"/>
  <c r="K57" i="12"/>
  <c r="K55" i="12"/>
  <c r="K90" i="12"/>
  <c r="K78" i="12"/>
  <c r="K60" i="12"/>
  <c r="K56" i="12"/>
  <c r="O13" i="12"/>
  <c r="H1045" i="47"/>
  <c r="K73" i="12"/>
  <c r="K68" i="12"/>
  <c r="K64" i="12"/>
  <c r="H705" i="47"/>
  <c r="K53" i="12"/>
  <c r="K58" i="12"/>
  <c r="E56" i="12"/>
  <c r="E78" i="12"/>
  <c r="E53" i="12"/>
  <c r="H189" i="47"/>
  <c r="E67" i="12"/>
  <c r="E75" i="12"/>
  <c r="E57" i="12"/>
  <c r="E73" i="12"/>
  <c r="E76" i="12"/>
  <c r="E60" i="12"/>
  <c r="E90" i="12"/>
  <c r="O7" i="12"/>
  <c r="H1039" i="47"/>
  <c r="E55" i="12"/>
  <c r="E66" i="12"/>
  <c r="E58" i="12"/>
  <c r="BP23" i="12"/>
  <c r="H5613" i="47"/>
  <c r="H1618" i="47"/>
  <c r="BP9" i="12"/>
  <c r="H5599" i="47"/>
  <c r="H414" i="47"/>
  <c r="BP12" i="12"/>
  <c r="H5602" i="47"/>
  <c r="H672" i="47"/>
  <c r="I70" i="12"/>
  <c r="BP16" i="12"/>
  <c r="H5606" i="47"/>
  <c r="H1016" i="47"/>
  <c r="J5763" i="47"/>
  <c r="BC24" i="12"/>
  <c r="H4496" i="47"/>
  <c r="H1691" i="47"/>
  <c r="BS24" i="12"/>
  <c r="H5872" i="47"/>
  <c r="H1707" i="47"/>
  <c r="H7394" i="47"/>
  <c r="J7394" i="47"/>
  <c r="BD84" i="12"/>
  <c r="BC84" i="12"/>
  <c r="BE84" i="12"/>
  <c r="BQ40" i="52"/>
  <c r="I3081" i="47"/>
  <c r="I5716" i="47"/>
  <c r="J2859" i="47"/>
  <c r="BV32" i="12"/>
  <c r="H6138" i="47"/>
  <c r="H2398" i="47"/>
  <c r="BH32" i="12"/>
  <c r="H4934" i="47"/>
  <c r="H2384" i="47"/>
  <c r="BB32" i="12"/>
  <c r="H4418" i="47"/>
  <c r="H2378" i="47"/>
  <c r="H2992" i="47"/>
  <c r="BN39" i="12"/>
  <c r="H5457" i="47"/>
  <c r="I3621" i="47"/>
  <c r="AS9" i="52"/>
  <c r="I391" i="47"/>
  <c r="I3985" i="47"/>
  <c r="AW29" i="52"/>
  <c r="I2115" i="47"/>
  <c r="S87" i="52"/>
  <c r="J1014" i="47"/>
  <c r="CA43" i="52"/>
  <c r="I3349" i="47"/>
  <c r="I6579" i="47"/>
  <c r="I7356" i="47"/>
  <c r="J7356" i="47"/>
  <c r="CJ46" i="52"/>
  <c r="I3616" i="47"/>
  <c r="J3616" i="47"/>
  <c r="CG76" i="12"/>
  <c r="H7128" i="47"/>
  <c r="H6193" i="47"/>
  <c r="J1489" i="47"/>
  <c r="BU26" i="52"/>
  <c r="I1881" i="47"/>
  <c r="I6046" i="47"/>
  <c r="BU17" i="52"/>
  <c r="I1107" i="47"/>
  <c r="J1107" i="47"/>
  <c r="I6037" i="47"/>
  <c r="J6037" i="47"/>
  <c r="BU33" i="52"/>
  <c r="I2483" i="47"/>
  <c r="I6053" i="47"/>
  <c r="S75" i="52"/>
  <c r="I6057" i="47"/>
  <c r="BU37" i="52"/>
  <c r="I2827" i="47"/>
  <c r="BU40" i="52"/>
  <c r="I3085" i="47"/>
  <c r="I6060" i="47"/>
  <c r="BU30" i="52"/>
  <c r="I2225" i="47"/>
  <c r="I6050" i="47"/>
  <c r="I6697" i="47"/>
  <c r="CB75" i="52"/>
  <c r="I6102" i="47"/>
  <c r="I6869" i="47"/>
  <c r="CD75" i="52"/>
  <c r="I6104" i="47"/>
  <c r="T60" i="52"/>
  <c r="I4759" i="47"/>
  <c r="BF29" i="52"/>
  <c r="I2124" i="47"/>
  <c r="D60" i="52"/>
  <c r="BF11" i="52"/>
  <c r="I576" i="47"/>
  <c r="I4741" i="47"/>
  <c r="I6870" i="47"/>
  <c r="J6870" i="47"/>
  <c r="CD76" i="52"/>
  <c r="I6190" i="47"/>
  <c r="J6190" i="47"/>
  <c r="CJ39" i="12"/>
  <c r="H7349" i="47"/>
  <c r="H3014" i="47"/>
  <c r="AS13" i="52"/>
  <c r="I735" i="47"/>
  <c r="I3625" i="47"/>
  <c r="CG7" i="52"/>
  <c r="I259" i="47"/>
  <c r="I7059" i="47"/>
  <c r="J4137" i="47"/>
  <c r="I3453" i="47"/>
  <c r="AQ13" i="52"/>
  <c r="I733" i="47"/>
  <c r="AQ19" i="52"/>
  <c r="I1249" i="47"/>
  <c r="I3459" i="47"/>
  <c r="I3473" i="47"/>
  <c r="AQ33" i="52"/>
  <c r="I2453" i="47"/>
  <c r="AQ28" i="52"/>
  <c r="I2023" i="47"/>
  <c r="J2023" i="47"/>
  <c r="I3468" i="47"/>
  <c r="J3468" i="47"/>
  <c r="AQ9" i="52"/>
  <c r="I389" i="47"/>
  <c r="I3449" i="47"/>
  <c r="W55" i="52"/>
  <c r="BQ12" i="52"/>
  <c r="I673" i="47"/>
  <c r="I5688" i="47"/>
  <c r="BK43" i="52"/>
  <c r="I3333" i="47"/>
  <c r="I5203" i="47"/>
  <c r="BH60" i="52"/>
  <c r="I4792" i="47"/>
  <c r="I4962" i="47"/>
  <c r="BH42" i="52"/>
  <c r="I3244" i="47"/>
  <c r="I4944" i="47"/>
  <c r="BF49" i="12"/>
  <c r="H4779" i="47"/>
  <c r="H3844" i="47"/>
  <c r="BE51" i="12"/>
  <c r="H4695" i="47"/>
  <c r="H4015" i="47"/>
  <c r="AX42" i="52"/>
  <c r="I3234" i="47"/>
  <c r="J3234" i="47"/>
  <c r="I4084" i="47"/>
  <c r="J4084" i="47"/>
  <c r="CA45" i="52"/>
  <c r="I3521" i="47"/>
  <c r="I6581" i="47"/>
  <c r="AS43" i="52"/>
  <c r="I3315" i="47"/>
  <c r="J3315" i="47"/>
  <c r="I3655" i="47"/>
  <c r="CC62" i="12"/>
  <c r="H6770" i="47"/>
  <c r="H4985" i="47"/>
  <c r="D71" i="52"/>
  <c r="BQ19" i="52"/>
  <c r="I1275" i="47"/>
  <c r="J5755" i="47"/>
  <c r="AJ71" i="52"/>
  <c r="BQ41" i="52"/>
  <c r="I3167" i="47"/>
  <c r="I5717" i="47"/>
  <c r="BQ26" i="52"/>
  <c r="I1877" i="47"/>
  <c r="I5702" i="47"/>
  <c r="BQ33" i="52"/>
  <c r="I2479" i="47"/>
  <c r="I5709" i="47"/>
  <c r="I3993" i="47"/>
  <c r="AW37" i="52"/>
  <c r="I2803" i="47"/>
  <c r="AW19" i="52"/>
  <c r="I1255" i="47"/>
  <c r="I3975" i="47"/>
  <c r="AW26" i="52"/>
  <c r="I1857" i="47"/>
  <c r="I3982" i="47"/>
  <c r="R87" i="52"/>
  <c r="I7071" i="47"/>
  <c r="CG19" i="52"/>
  <c r="I1291" i="47"/>
  <c r="I7088" i="47"/>
  <c r="CG36" i="52"/>
  <c r="I2753" i="47"/>
  <c r="I7084" i="47"/>
  <c r="CG32" i="52"/>
  <c r="I2409" i="47"/>
  <c r="T87" i="52"/>
  <c r="BK57" i="12"/>
  <c r="H4537" i="47"/>
  <c r="BK49" i="52"/>
  <c r="I3849" i="47"/>
  <c r="J3849" i="47"/>
  <c r="I5209" i="47"/>
  <c r="BJ47" i="12"/>
  <c r="H5121" i="47"/>
  <c r="H3676" i="47"/>
  <c r="H3675" i="47"/>
  <c r="BI47" i="12"/>
  <c r="H5035" i="47"/>
  <c r="AZ46" i="12"/>
  <c r="H4260" i="47"/>
  <c r="H3580" i="47"/>
  <c r="AX45" i="52"/>
  <c r="I3492" i="47"/>
  <c r="I4087" i="47"/>
  <c r="AV43" i="12"/>
  <c r="H3913" i="47"/>
  <c r="H3318" i="47"/>
  <c r="AR44" i="12"/>
  <c r="H3570" i="47"/>
  <c r="H3400" i="47"/>
  <c r="J1988" i="47"/>
  <c r="BF39" i="12"/>
  <c r="H4769" i="47"/>
  <c r="H2984" i="47"/>
  <c r="BM39" i="12"/>
  <c r="H5371" i="47"/>
  <c r="H2991" i="47"/>
  <c r="AC47" i="52"/>
  <c r="I3644" i="47"/>
  <c r="AS32" i="52"/>
  <c r="I2369" i="47"/>
  <c r="I3617" i="47"/>
  <c r="AS5" i="52"/>
  <c r="I47" i="47"/>
  <c r="AS15" i="52"/>
  <c r="I907" i="47"/>
  <c r="I3627" i="47"/>
  <c r="I3622" i="47"/>
  <c r="AS10" i="52"/>
  <c r="I477" i="47"/>
  <c r="AU40" i="12"/>
  <c r="H3824" i="47"/>
  <c r="J3824" i="47"/>
  <c r="H3059" i="47"/>
  <c r="J3059" i="47"/>
  <c r="AQ40" i="12"/>
  <c r="H3480" i="47"/>
  <c r="J3480" i="47"/>
  <c r="H3055" i="47"/>
  <c r="J3055" i="47"/>
  <c r="AX40" i="12"/>
  <c r="H4082" i="47"/>
  <c r="H3062" i="47"/>
  <c r="AZ40" i="12"/>
  <c r="H4254" i="47"/>
  <c r="H3064" i="47"/>
  <c r="AS40" i="12"/>
  <c r="H3652" i="47"/>
  <c r="J3652" i="47"/>
  <c r="H3057" i="47"/>
  <c r="J3057" i="47"/>
  <c r="J2936" i="47"/>
  <c r="J803" i="47"/>
  <c r="J2164" i="47"/>
  <c r="J2677" i="47"/>
  <c r="CF44" i="52"/>
  <c r="I3440" i="47"/>
  <c r="I7010" i="47"/>
  <c r="I7099" i="47"/>
  <c r="CG47" i="52"/>
  <c r="I3699" i="47"/>
  <c r="BS64" i="12"/>
  <c r="H5912" i="47"/>
  <c r="J5912" i="47"/>
  <c r="H5147" i="47"/>
  <c r="J5147" i="47"/>
  <c r="O71" i="12"/>
  <c r="D71" i="12"/>
  <c r="E71" i="12"/>
  <c r="AD71" i="12"/>
  <c r="C71" i="12"/>
  <c r="L71" i="12"/>
  <c r="M71" i="12"/>
  <c r="J71" i="12"/>
  <c r="Z71" i="12"/>
  <c r="BQ53" i="12"/>
  <c r="H5729" i="47"/>
  <c r="J5729" i="47"/>
  <c r="H71" i="12"/>
  <c r="AC71" i="12"/>
  <c r="K71" i="12"/>
  <c r="U71" i="12"/>
  <c r="I71" i="12"/>
  <c r="F71" i="12"/>
  <c r="AF71" i="12"/>
  <c r="AI71" i="12"/>
  <c r="AL71" i="12"/>
  <c r="N71" i="12"/>
  <c r="AH71" i="12"/>
  <c r="H4199" i="47"/>
  <c r="J4199" i="47"/>
  <c r="V71" i="12"/>
  <c r="G71" i="12"/>
  <c r="AK71" i="12"/>
  <c r="AG71" i="12"/>
  <c r="T71" i="12"/>
  <c r="BN44" i="12"/>
  <c r="H5462" i="47"/>
  <c r="J5462" i="47"/>
  <c r="H3422" i="47"/>
  <c r="J3422" i="47"/>
  <c r="CG84" i="52"/>
  <c r="I6881" i="47"/>
  <c r="J6881" i="47"/>
  <c r="I7136" i="47"/>
  <c r="AR89" i="52"/>
  <c r="AU89" i="52"/>
  <c r="AP89" i="52"/>
  <c r="AX89" i="52"/>
  <c r="BM89" i="52"/>
  <c r="AW89" i="52"/>
  <c r="BI89" i="52"/>
  <c r="BF89" i="52"/>
  <c r="BH89" i="52"/>
  <c r="BK89" i="52"/>
  <c r="BG89" i="52"/>
  <c r="I7307" i="47"/>
  <c r="J7307" i="47"/>
  <c r="CI83" i="52"/>
  <c r="I6797" i="47"/>
  <c r="J6797" i="47"/>
  <c r="BN89" i="52"/>
  <c r="BP89" i="52"/>
  <c r="BS89" i="52"/>
  <c r="BU89" i="52"/>
  <c r="BV89" i="52"/>
  <c r="BW89" i="52"/>
  <c r="BT89" i="52"/>
  <c r="AQ89" i="52"/>
  <c r="AT89" i="52"/>
  <c r="AZ89" i="52"/>
  <c r="BY89" i="52"/>
  <c r="AV89" i="52"/>
  <c r="AS89" i="52"/>
  <c r="BQ89" i="52"/>
  <c r="BX89" i="52"/>
  <c r="BJ89" i="52"/>
  <c r="BH85" i="12"/>
  <c r="H6793" i="47"/>
  <c r="AT85" i="12"/>
  <c r="AR85" i="12"/>
  <c r="BR85" i="12"/>
  <c r="BP85" i="12"/>
  <c r="AY85" i="12"/>
  <c r="BX85" i="12"/>
  <c r="AS85" i="12"/>
  <c r="AO85" i="12"/>
  <c r="BF85" i="12"/>
  <c r="BJ85" i="12"/>
  <c r="BV85" i="12"/>
  <c r="AQ85" i="12"/>
  <c r="AP85" i="12"/>
  <c r="BI85" i="12"/>
  <c r="AX85" i="12"/>
  <c r="BU85" i="12"/>
  <c r="BA85" i="12"/>
  <c r="BW85" i="12"/>
  <c r="BO85" i="12"/>
  <c r="BY85" i="12"/>
  <c r="BB85" i="12"/>
  <c r="AW85" i="12"/>
  <c r="BM85" i="12"/>
  <c r="BS85" i="12"/>
  <c r="BK85" i="12"/>
  <c r="BL85" i="12"/>
  <c r="CE83" i="12"/>
  <c r="H6963" i="47"/>
  <c r="AU85" i="12"/>
  <c r="AZ85" i="12"/>
  <c r="AV85" i="12"/>
  <c r="BT85" i="12"/>
  <c r="AN85" i="12"/>
  <c r="BQ85" i="12"/>
  <c r="I6960" i="47"/>
  <c r="CE80" i="52"/>
  <c r="I6535" i="47"/>
  <c r="J6535" i="47"/>
  <c r="BL58" i="12"/>
  <c r="H5304" i="47"/>
  <c r="H4624" i="47"/>
  <c r="BL51" i="52"/>
  <c r="I5297" i="47"/>
  <c r="J5297" i="47"/>
  <c r="BK64" i="52"/>
  <c r="I5139" i="47"/>
  <c r="I5224" i="47"/>
  <c r="BF59" i="52"/>
  <c r="I4704" i="47"/>
  <c r="J4704" i="47"/>
  <c r="I4789" i="47"/>
  <c r="BE58" i="52"/>
  <c r="I4617" i="47"/>
  <c r="J4617" i="47"/>
  <c r="I4702" i="47"/>
  <c r="J4702" i="47"/>
  <c r="AS46" i="52"/>
  <c r="I3573" i="47"/>
  <c r="I3658" i="47"/>
  <c r="Z13" i="12"/>
  <c r="H1991" i="47"/>
  <c r="J1991" i="47"/>
  <c r="H716" i="47"/>
  <c r="J716" i="47"/>
  <c r="X6" i="52"/>
  <c r="I112" i="47"/>
  <c r="I1812" i="47"/>
  <c r="W12" i="12"/>
  <c r="H1732" i="47"/>
  <c r="H627" i="47"/>
  <c r="S10" i="12"/>
  <c r="H1386" i="47"/>
  <c r="J1386" i="47"/>
  <c r="H451" i="47"/>
  <c r="J451" i="47"/>
  <c r="S6" i="52"/>
  <c r="I107" i="47"/>
  <c r="I1382" i="47"/>
  <c r="Q18" i="12"/>
  <c r="H1222" i="47"/>
  <c r="H1137" i="47"/>
  <c r="Q8" i="52"/>
  <c r="I277" i="47"/>
  <c r="I1212" i="47"/>
  <c r="P13" i="52"/>
  <c r="I706" i="47"/>
  <c r="J706" i="47"/>
  <c r="I1131" i="47"/>
  <c r="J1131" i="47"/>
  <c r="N9" i="52"/>
  <c r="I360" i="47"/>
  <c r="I955" i="47"/>
  <c r="H531" i="47"/>
  <c r="J531" i="47"/>
  <c r="M11" i="12"/>
  <c r="H871" i="47"/>
  <c r="L11" i="52"/>
  <c r="I530" i="47"/>
  <c r="I785" i="47"/>
  <c r="J785" i="47"/>
  <c r="H357" i="47"/>
  <c r="K9" i="12"/>
  <c r="H697" i="47"/>
  <c r="K6" i="52"/>
  <c r="I99" i="47"/>
  <c r="J99" i="47"/>
  <c r="I694" i="47"/>
  <c r="BY65" i="12"/>
  <c r="H6429" i="47"/>
  <c r="H5239" i="47"/>
  <c r="BX73" i="12"/>
  <c r="H6351" i="47"/>
  <c r="H5926" i="47"/>
  <c r="J5926" i="47"/>
  <c r="H5238" i="47"/>
  <c r="BX65" i="12"/>
  <c r="H6343" i="47"/>
  <c r="BX47" i="12"/>
  <c r="H6325" i="47"/>
  <c r="H3690" i="47"/>
  <c r="BW63" i="52"/>
  <c r="I5065" i="47"/>
  <c r="I6255" i="47"/>
  <c r="J6255" i="47"/>
  <c r="I6234" i="47"/>
  <c r="J6234" i="47"/>
  <c r="BW42" i="52"/>
  <c r="I3259" i="47"/>
  <c r="J3259" i="47"/>
  <c r="BT61" i="12"/>
  <c r="H5995" i="47"/>
  <c r="H4890" i="47"/>
  <c r="BT47" i="12"/>
  <c r="H5981" i="47"/>
  <c r="H3686" i="47"/>
  <c r="H4373" i="47"/>
  <c r="BS55" i="12"/>
  <c r="H5903" i="47"/>
  <c r="BR59" i="52"/>
  <c r="I4716" i="47"/>
  <c r="J4716" i="47"/>
  <c r="I5821" i="47"/>
  <c r="J5821" i="47"/>
  <c r="BR51" i="52"/>
  <c r="I5813" i="47"/>
  <c r="H4801" i="47"/>
  <c r="BQ60" i="12"/>
  <c r="H5736" i="47"/>
  <c r="BQ48" i="52"/>
  <c r="I3769" i="47"/>
  <c r="J3769" i="47"/>
  <c r="I5724" i="47"/>
  <c r="I5658" i="47"/>
  <c r="BP68" i="52"/>
  <c r="I5488" i="47"/>
  <c r="BP64" i="52"/>
  <c r="I5144" i="47"/>
  <c r="I5654" i="47"/>
  <c r="J5654" i="47"/>
  <c r="I5646" i="47"/>
  <c r="J5646" i="47"/>
  <c r="BP56" i="52"/>
  <c r="I4456" i="47"/>
  <c r="J4456" i="47"/>
  <c r="H3768" i="47"/>
  <c r="BP48" i="12"/>
  <c r="H5638" i="47"/>
  <c r="I5567" i="47"/>
  <c r="J5567" i="47"/>
  <c r="BO63" i="52"/>
  <c r="I5057" i="47"/>
  <c r="BO51" i="52"/>
  <c r="I5555" i="47"/>
  <c r="BO43" i="52"/>
  <c r="I3337" i="47"/>
  <c r="I5547" i="47"/>
  <c r="BN62" i="12"/>
  <c r="H5480" i="47"/>
  <c r="H4970" i="47"/>
  <c r="AA25" i="52"/>
  <c r="I1749" i="47"/>
  <c r="J1749" i="47"/>
  <c r="I2089" i="47"/>
  <c r="AI21" i="52"/>
  <c r="I1413" i="47"/>
  <c r="J1413" i="47"/>
  <c r="I2773" i="47"/>
  <c r="J2773" i="47"/>
  <c r="I2858" i="47"/>
  <c r="AJ20" i="52"/>
  <c r="I1328" i="47"/>
  <c r="AE17" i="12"/>
  <c r="AE74" i="12"/>
  <c r="H1065" i="47"/>
  <c r="H980" i="47"/>
  <c r="AF16" i="12"/>
  <c r="H2510" i="47"/>
  <c r="H5329" i="47"/>
  <c r="CC66" i="12"/>
  <c r="H6774" i="47"/>
  <c r="BD90" i="12"/>
  <c r="BD87" i="12"/>
  <c r="H4615" i="47"/>
  <c r="J4615" i="47"/>
  <c r="BD83" i="12"/>
  <c r="CJ56" i="12"/>
  <c r="H7366" i="47"/>
  <c r="H4476" i="47"/>
  <c r="BD85" i="12"/>
  <c r="CI66" i="12"/>
  <c r="H7290" i="47"/>
  <c r="H5335" i="47"/>
  <c r="CI77" i="12"/>
  <c r="H7301" i="47"/>
  <c r="H6281" i="47"/>
  <c r="CI64" i="12"/>
  <c r="H7288" i="47"/>
  <c r="H5163" i="47"/>
  <c r="I5799" i="47"/>
  <c r="BR37" i="52"/>
  <c r="I2824" i="47"/>
  <c r="BR27" i="52"/>
  <c r="I1964" i="47"/>
  <c r="I5789" i="47"/>
  <c r="I5885" i="47"/>
  <c r="J5885" i="47"/>
  <c r="BS37" i="52"/>
  <c r="I2825" i="47"/>
  <c r="J2825" i="47"/>
  <c r="BS36" i="52"/>
  <c r="I2739" i="47"/>
  <c r="I5884" i="47"/>
  <c r="BL61" i="52"/>
  <c r="I4882" i="47"/>
  <c r="I5307" i="47"/>
  <c r="H4017" i="47"/>
  <c r="BG51" i="12"/>
  <c r="BG88" i="12"/>
  <c r="BF54" i="52"/>
  <c r="I4274" i="47"/>
  <c r="J4274" i="47"/>
  <c r="I4784" i="47"/>
  <c r="J4784" i="47"/>
  <c r="BD46" i="12"/>
  <c r="H4604" i="47"/>
  <c r="H3584" i="47"/>
  <c r="AW49" i="52"/>
  <c r="I3835" i="47"/>
  <c r="AU87" i="52"/>
  <c r="I4005" i="47"/>
  <c r="AU86" i="52"/>
  <c r="AU83" i="52"/>
  <c r="AU80" i="52"/>
  <c r="AU81" i="52"/>
  <c r="Z26" i="52"/>
  <c r="I1834" i="47"/>
  <c r="I2004" i="47"/>
  <c r="H1232" i="47"/>
  <c r="Z19" i="12"/>
  <c r="H1997" i="47"/>
  <c r="Z5" i="12"/>
  <c r="H1983" i="47"/>
  <c r="H28" i="47"/>
  <c r="Y9" i="12"/>
  <c r="H1901" i="47"/>
  <c r="H371" i="47"/>
  <c r="X16" i="12"/>
  <c r="H1822" i="47"/>
  <c r="J1822" i="47"/>
  <c r="H972" i="47"/>
  <c r="J972" i="47"/>
  <c r="X5" i="52"/>
  <c r="I26" i="47"/>
  <c r="I1811" i="47"/>
  <c r="J1811" i="47"/>
  <c r="V23" i="52"/>
  <c r="I1572" i="47"/>
  <c r="J1572" i="47"/>
  <c r="I1657" i="47"/>
  <c r="J1657" i="47"/>
  <c r="T20" i="12"/>
  <c r="H1482" i="47"/>
  <c r="J1482" i="47"/>
  <c r="H1312" i="47"/>
  <c r="J1312" i="47"/>
  <c r="T16" i="52"/>
  <c r="I968" i="47"/>
  <c r="I1478" i="47"/>
  <c r="J1478" i="47"/>
  <c r="Q7" i="52"/>
  <c r="I191" i="47"/>
  <c r="J191" i="47"/>
  <c r="I1211" i="47"/>
  <c r="J1211" i="47"/>
  <c r="O15" i="52"/>
  <c r="I877" i="47"/>
  <c r="J877" i="47"/>
  <c r="I1047" i="47"/>
  <c r="J1047" i="47"/>
  <c r="N12" i="52"/>
  <c r="I618" i="47"/>
  <c r="I958" i="47"/>
  <c r="AY48" i="52"/>
  <c r="I3751" i="47"/>
  <c r="I4176" i="47"/>
  <c r="BY52" i="52"/>
  <c r="I6416" i="47"/>
  <c r="I6408" i="47"/>
  <c r="BY44" i="52"/>
  <c r="BW55" i="12"/>
  <c r="H6247" i="47"/>
  <c r="H4377" i="47"/>
  <c r="O74" i="12"/>
  <c r="U74" i="12"/>
  <c r="M74" i="12"/>
  <c r="N74" i="12"/>
  <c r="G74" i="12"/>
  <c r="K74" i="12"/>
  <c r="L74" i="12"/>
  <c r="I74" i="12"/>
  <c r="T74" i="12"/>
  <c r="E74" i="12"/>
  <c r="AD74" i="12"/>
  <c r="F74" i="12"/>
  <c r="D74" i="12"/>
  <c r="H74" i="12"/>
  <c r="V74" i="12"/>
  <c r="AG74" i="12"/>
  <c r="AI74" i="12"/>
  <c r="BT53" i="12"/>
  <c r="H5987" i="47"/>
  <c r="Z74" i="12"/>
  <c r="H4202" i="47"/>
  <c r="J74" i="12"/>
  <c r="AK74" i="12"/>
  <c r="AL74" i="12"/>
  <c r="AH74" i="12"/>
  <c r="C74" i="12"/>
  <c r="AF74" i="12"/>
  <c r="AC74" i="12"/>
  <c r="I5895" i="47"/>
  <c r="J5895" i="47"/>
  <c r="BS47" i="52"/>
  <c r="I3685" i="47"/>
  <c r="J3685" i="47"/>
  <c r="BM62" i="12"/>
  <c r="H5394" i="47"/>
  <c r="H4969" i="47"/>
  <c r="BM54" i="12"/>
  <c r="H5386" i="47"/>
  <c r="H4281" i="47"/>
  <c r="BM50" i="52"/>
  <c r="I3937" i="47"/>
  <c r="J3937" i="47"/>
  <c r="I5382" i="47"/>
  <c r="BM42" i="12"/>
  <c r="H5374" i="47"/>
  <c r="J5374" i="47"/>
  <c r="H3249" i="47"/>
  <c r="AJ79" i="52"/>
  <c r="AM38" i="52"/>
  <c r="I2879" i="47"/>
  <c r="AJ49" i="52"/>
  <c r="AJ67" i="52"/>
  <c r="AJ64" i="52"/>
  <c r="AJ73" i="52"/>
  <c r="I3134" i="47"/>
  <c r="AJ60" i="52"/>
  <c r="AJ47" i="52"/>
  <c r="AM35" i="12"/>
  <c r="H3131" i="47"/>
  <c r="H2621" i="47"/>
  <c r="AK34" i="52"/>
  <c r="I2533" i="47"/>
  <c r="I2958" i="47"/>
  <c r="AG34" i="12"/>
  <c r="H2614" i="47"/>
  <c r="J2614" i="47"/>
  <c r="H2529" i="47"/>
  <c r="AF33" i="52"/>
  <c r="I2442" i="47"/>
  <c r="I2527" i="47"/>
  <c r="V72" i="52"/>
  <c r="V49" i="52"/>
  <c r="AM24" i="52"/>
  <c r="I1675" i="47"/>
  <c r="J1675" i="47"/>
  <c r="V69" i="52"/>
  <c r="V53" i="52"/>
  <c r="V79" i="52"/>
  <c r="V73" i="52"/>
  <c r="V87" i="52"/>
  <c r="I3120" i="47"/>
  <c r="J3120" i="47"/>
  <c r="V45" i="52"/>
  <c r="AI24" i="12"/>
  <c r="H2776" i="47"/>
  <c r="J2776" i="47"/>
  <c r="H1671" i="47"/>
  <c r="I2088" i="47"/>
  <c r="AA24" i="52"/>
  <c r="I1663" i="47"/>
  <c r="AD21" i="52"/>
  <c r="I1408" i="47"/>
  <c r="I2343" i="47"/>
  <c r="I2772" i="47"/>
  <c r="AI20" i="52"/>
  <c r="I1327" i="47"/>
  <c r="AA20" i="12"/>
  <c r="H2084" i="47"/>
  <c r="J2084" i="47"/>
  <c r="H1319" i="47"/>
  <c r="AC18" i="52"/>
  <c r="I1149" i="47"/>
  <c r="I2254" i="47"/>
  <c r="I2509" i="47"/>
  <c r="AF15" i="52"/>
  <c r="I894" i="47"/>
  <c r="I2076" i="47"/>
  <c r="J2076" i="47"/>
  <c r="AA12" i="52"/>
  <c r="I631" i="47"/>
  <c r="J631" i="47"/>
  <c r="BN12" i="12"/>
  <c r="H5430" i="47"/>
  <c r="J5430" i="47"/>
  <c r="H670" i="47"/>
  <c r="J670" i="47"/>
  <c r="BN23" i="12"/>
  <c r="H5441" i="47"/>
  <c r="H1616" i="47"/>
  <c r="BN9" i="12"/>
  <c r="H5427" i="47"/>
  <c r="J5427" i="47"/>
  <c r="H412" i="47"/>
  <c r="J412" i="47"/>
  <c r="BM14" i="12"/>
  <c r="H5346" i="47"/>
  <c r="H841" i="47"/>
  <c r="BM34" i="12"/>
  <c r="H5366" i="47"/>
  <c r="H2561" i="47"/>
  <c r="BM16" i="12"/>
  <c r="H5348" i="47"/>
  <c r="J5348" i="47"/>
  <c r="H1013" i="47"/>
  <c r="J1013" i="47"/>
  <c r="BH7" i="12"/>
  <c r="H4909" i="47"/>
  <c r="H234" i="47"/>
  <c r="BH22" i="12"/>
  <c r="H4924" i="47"/>
  <c r="H1524" i="47"/>
  <c r="BH9" i="12"/>
  <c r="H4911" i="47"/>
  <c r="H406" i="47"/>
  <c r="AY44" i="12"/>
  <c r="H3407" i="47"/>
  <c r="J3407" i="47"/>
  <c r="Y8" i="12"/>
  <c r="H1900" i="47"/>
  <c r="J1900" i="47"/>
  <c r="H285" i="47"/>
  <c r="J285" i="47"/>
  <c r="BU23" i="12"/>
  <c r="H6043" i="47"/>
  <c r="H1623" i="47"/>
  <c r="AY23" i="12"/>
  <c r="H4151" i="47"/>
  <c r="H1601" i="47"/>
  <c r="BJ5" i="12"/>
  <c r="H5079" i="47"/>
  <c r="H64" i="47"/>
  <c r="BJ6" i="12"/>
  <c r="H5080" i="47"/>
  <c r="H150" i="47"/>
  <c r="BL10" i="12"/>
  <c r="H5256" i="47"/>
  <c r="H496" i="47"/>
  <c r="BJ16" i="12"/>
  <c r="H5090" i="47"/>
  <c r="H1010" i="47"/>
  <c r="CD71" i="12"/>
  <c r="H6865" i="47"/>
  <c r="J6865" i="47"/>
  <c r="H5760" i="47"/>
  <c r="J5760" i="47"/>
  <c r="CD51" i="12"/>
  <c r="H6845" i="47"/>
  <c r="J6845" i="47"/>
  <c r="H4040" i="47"/>
  <c r="J4040" i="47"/>
  <c r="CD77" i="12"/>
  <c r="H6871" i="47"/>
  <c r="J6871" i="47"/>
  <c r="H6276" i="47"/>
  <c r="J6276" i="47"/>
  <c r="BR67" i="52"/>
  <c r="I5404" i="47"/>
  <c r="J5404" i="47"/>
  <c r="I5829" i="47"/>
  <c r="J5829" i="47"/>
  <c r="CB54" i="52"/>
  <c r="I4296" i="47"/>
  <c r="I6676" i="47"/>
  <c r="I7109" i="47"/>
  <c r="J7109" i="47"/>
  <c r="CG57" i="52"/>
  <c r="I4559" i="47"/>
  <c r="J4559" i="47"/>
  <c r="AD20" i="12"/>
  <c r="H2342" i="47"/>
  <c r="H1322" i="47"/>
  <c r="AJ72" i="52"/>
  <c r="BM40" i="52"/>
  <c r="I3077" i="47"/>
  <c r="I5372" i="47"/>
  <c r="AA15" i="12"/>
  <c r="H2079" i="47"/>
  <c r="J2079" i="47"/>
  <c r="H889" i="47"/>
  <c r="J889" i="47"/>
  <c r="AY31" i="12"/>
  <c r="H4159" i="47"/>
  <c r="H2289" i="47"/>
  <c r="BJ5" i="52"/>
  <c r="I64" i="47"/>
  <c r="J64" i="47"/>
  <c r="I5079" i="47"/>
  <c r="BS26" i="52"/>
  <c r="I1879" i="47"/>
  <c r="I5874" i="47"/>
  <c r="AH10" i="12"/>
  <c r="H2676" i="47"/>
  <c r="J2676" i="47"/>
  <c r="H466" i="47"/>
  <c r="J466" i="47"/>
  <c r="BJ40" i="12"/>
  <c r="H5114" i="47"/>
  <c r="H3074" i="47"/>
  <c r="BS17" i="52"/>
  <c r="I1105" i="47"/>
  <c r="J1105" i="47"/>
  <c r="I5865" i="47"/>
  <c r="J5865" i="47"/>
  <c r="I4153" i="47"/>
  <c r="AY25" i="52"/>
  <c r="I1773" i="47"/>
  <c r="AY7" i="52"/>
  <c r="I225" i="47"/>
  <c r="I4135" i="47"/>
  <c r="AJ53" i="52"/>
  <c r="I3303" i="47"/>
  <c r="AO35" i="52"/>
  <c r="I2623" i="47"/>
  <c r="BC18" i="52"/>
  <c r="I1175" i="47"/>
  <c r="I4490" i="47"/>
  <c r="G90" i="52"/>
  <c r="S90" i="52"/>
  <c r="L90" i="52"/>
  <c r="F90" i="52"/>
  <c r="V90" i="52"/>
  <c r="E90" i="52"/>
  <c r="AJ90" i="52"/>
  <c r="AB90" i="52"/>
  <c r="AM90" i="52"/>
  <c r="AH90" i="52"/>
  <c r="K90" i="52"/>
  <c r="W90" i="52"/>
  <c r="J90" i="52"/>
  <c r="Z90" i="52"/>
  <c r="AG90" i="52"/>
  <c r="AA90" i="52"/>
  <c r="P90" i="52"/>
  <c r="U90" i="52"/>
  <c r="AK90" i="52"/>
  <c r="O90" i="52"/>
  <c r="X90" i="52"/>
  <c r="I90" i="52"/>
  <c r="I7389" i="47"/>
  <c r="AE90" i="52"/>
  <c r="AD90" i="52"/>
  <c r="D90" i="52"/>
  <c r="N90" i="52"/>
  <c r="Y90" i="52"/>
  <c r="AF90" i="52"/>
  <c r="Q90" i="52"/>
  <c r="C90" i="52"/>
  <c r="H90" i="52"/>
  <c r="R90" i="52"/>
  <c r="M90" i="52"/>
  <c r="CJ79" i="52"/>
  <c r="I6454" i="47"/>
  <c r="AI90" i="52"/>
  <c r="T90" i="52"/>
  <c r="AL90" i="52"/>
  <c r="AC90" i="52"/>
  <c r="I5855" i="47"/>
  <c r="BS7" i="52"/>
  <c r="I245" i="47"/>
  <c r="I5854" i="47"/>
  <c r="J5854" i="47"/>
  <c r="BS6" i="52"/>
  <c r="I159" i="47"/>
  <c r="J159" i="47"/>
  <c r="BR30" i="52"/>
  <c r="I2222" i="47"/>
  <c r="I5792" i="47"/>
  <c r="V67" i="52"/>
  <c r="I5364" i="47"/>
  <c r="BM32" i="52"/>
  <c r="I2389" i="47"/>
  <c r="I5114" i="47"/>
  <c r="BJ40" i="52"/>
  <c r="I3074" i="47"/>
  <c r="J3074" i="47"/>
  <c r="BS27" i="52"/>
  <c r="I1965" i="47"/>
  <c r="I5875" i="47"/>
  <c r="I3817" i="47"/>
  <c r="AU33" i="52"/>
  <c r="I2457" i="47"/>
  <c r="CG86" i="12"/>
  <c r="H7138" i="47"/>
  <c r="H7053" i="47"/>
  <c r="AO88" i="52"/>
  <c r="AU88" i="52"/>
  <c r="BF88" i="52"/>
  <c r="BI88" i="52"/>
  <c r="BN88" i="52"/>
  <c r="AQ88" i="52"/>
  <c r="AP88" i="52"/>
  <c r="AW88" i="52"/>
  <c r="AX88" i="52"/>
  <c r="BG88" i="52"/>
  <c r="AZ88" i="52"/>
  <c r="I7221" i="47"/>
  <c r="BM88" i="52"/>
  <c r="AT88" i="52"/>
  <c r="BJ88" i="52"/>
  <c r="CH83" i="52"/>
  <c r="I6796" i="47"/>
  <c r="J6796" i="47"/>
  <c r="BP88" i="52"/>
  <c r="BK88" i="52"/>
  <c r="BH88" i="52"/>
  <c r="BR88" i="52"/>
  <c r="BS88" i="52"/>
  <c r="BX88" i="52"/>
  <c r="BO88" i="52"/>
  <c r="BT88" i="52"/>
  <c r="BU88" i="52"/>
  <c r="BW88" i="52"/>
  <c r="AV88" i="52"/>
  <c r="AS88" i="52"/>
  <c r="AR88" i="52"/>
  <c r="BV88" i="52"/>
  <c r="BY88" i="52"/>
  <c r="BQ88" i="52"/>
  <c r="CJ88" i="52"/>
  <c r="I7398" i="47"/>
  <c r="J7398" i="47"/>
  <c r="I7392" i="47"/>
  <c r="J7392" i="47"/>
  <c r="CJ82" i="52"/>
  <c r="I7047" i="47"/>
  <c r="J7047" i="47"/>
  <c r="CF81" i="52"/>
  <c r="I6622" i="47"/>
  <c r="J6622" i="47"/>
  <c r="I7132" i="47"/>
  <c r="CG80" i="52"/>
  <c r="I6537" i="47"/>
  <c r="J6537" i="47"/>
  <c r="BL60" i="12"/>
  <c r="H5306" i="47"/>
  <c r="H4796" i="47"/>
  <c r="BL56" i="52"/>
  <c r="I4452" i="47"/>
  <c r="J4452" i="47"/>
  <c r="I5302" i="47"/>
  <c r="BK58" i="12"/>
  <c r="H5218" i="47"/>
  <c r="J5218" i="47"/>
  <c r="H4623" i="47"/>
  <c r="BI62" i="52"/>
  <c r="I4965" i="47"/>
  <c r="J4965" i="47"/>
  <c r="I5050" i="47"/>
  <c r="J5050" i="47"/>
  <c r="BI48" i="52"/>
  <c r="I3761" i="47"/>
  <c r="I5036" i="47"/>
  <c r="BH47" i="52"/>
  <c r="I3674" i="47"/>
  <c r="J3674" i="47"/>
  <c r="I4949" i="47"/>
  <c r="J4949" i="47"/>
  <c r="BF57" i="52"/>
  <c r="I4787" i="47"/>
  <c r="BE45" i="52"/>
  <c r="I3499" i="47"/>
  <c r="J3499" i="47"/>
  <c r="I4689" i="47"/>
  <c r="H3324" i="47"/>
  <c r="J3324" i="47"/>
  <c r="BB43" i="12"/>
  <c r="H4429" i="47"/>
  <c r="BA48" i="52"/>
  <c r="I3753" i="47"/>
  <c r="J3753" i="47"/>
  <c r="I4348" i="47"/>
  <c r="J4348" i="47"/>
  <c r="AY51" i="52"/>
  <c r="I4179" i="47"/>
  <c r="X22" i="52"/>
  <c r="I1488" i="47"/>
  <c r="I1828" i="47"/>
  <c r="X11" i="52"/>
  <c r="I542" i="47"/>
  <c r="J542" i="47"/>
  <c r="I1817" i="47"/>
  <c r="J1817" i="47"/>
  <c r="W17" i="52"/>
  <c r="I1057" i="47"/>
  <c r="J1057" i="47"/>
  <c r="I1737" i="47"/>
  <c r="S12" i="12"/>
  <c r="H1388" i="47"/>
  <c r="J1388" i="47"/>
  <c r="H623" i="47"/>
  <c r="S8" i="52"/>
  <c r="I279" i="47"/>
  <c r="J279" i="47"/>
  <c r="I1384" i="47"/>
  <c r="R15" i="12"/>
  <c r="H1305" i="47"/>
  <c r="J1305" i="47"/>
  <c r="H880" i="47"/>
  <c r="R12" i="52"/>
  <c r="I622" i="47"/>
  <c r="I1302" i="47"/>
  <c r="N15" i="52"/>
  <c r="I876" i="47"/>
  <c r="J876" i="47"/>
  <c r="I961" i="47"/>
  <c r="J961" i="47"/>
  <c r="H188" i="47"/>
  <c r="N7" i="12"/>
  <c r="H953" i="47"/>
  <c r="M13" i="52"/>
  <c r="I703" i="47"/>
  <c r="J703" i="47"/>
  <c r="I873" i="47"/>
  <c r="L9" i="12"/>
  <c r="H783" i="47"/>
  <c r="H358" i="47"/>
  <c r="J11" i="12"/>
  <c r="H613" i="47"/>
  <c r="J613" i="47"/>
  <c r="H528" i="47"/>
  <c r="J528" i="47"/>
  <c r="J8" i="52"/>
  <c r="I270" i="47"/>
  <c r="I610" i="47"/>
  <c r="H9" i="12"/>
  <c r="H439" i="47"/>
  <c r="J439" i="47"/>
  <c r="H354" i="47"/>
  <c r="J354" i="47"/>
  <c r="BD43" i="52"/>
  <c r="I3326" i="47"/>
  <c r="J3326" i="47"/>
  <c r="I4601" i="47"/>
  <c r="J4601" i="47"/>
  <c r="H4723" i="47"/>
  <c r="BY59" i="12"/>
  <c r="H6423" i="47"/>
  <c r="BX67" i="12"/>
  <c r="H6345" i="47"/>
  <c r="H5410" i="47"/>
  <c r="J5410" i="47"/>
  <c r="BX49" i="12"/>
  <c r="H6327" i="47"/>
  <c r="H3862" i="47"/>
  <c r="BW65" i="12"/>
  <c r="H6257" i="47"/>
  <c r="H5237" i="47"/>
  <c r="H4290" i="47"/>
  <c r="BV54" i="12"/>
  <c r="H6160" i="47"/>
  <c r="BT45" i="52"/>
  <c r="I3514" i="47"/>
  <c r="J3514" i="47"/>
  <c r="I5979" i="47"/>
  <c r="BR65" i="52"/>
  <c r="I5232" i="47"/>
  <c r="J5232" i="47"/>
  <c r="I5827" i="47"/>
  <c r="J5827" i="47"/>
  <c r="BR57" i="12"/>
  <c r="H4544" i="47"/>
  <c r="BR49" i="12"/>
  <c r="H5811" i="47"/>
  <c r="H3856" i="47"/>
  <c r="I5807" i="47"/>
  <c r="BR45" i="52"/>
  <c r="I3512" i="47"/>
  <c r="J3512" i="47"/>
  <c r="H5317" i="47"/>
  <c r="BQ66" i="12"/>
  <c r="H5742" i="47"/>
  <c r="BQ62" i="52"/>
  <c r="I4973" i="47"/>
  <c r="I5738" i="47"/>
  <c r="I5726" i="47"/>
  <c r="BQ50" i="52"/>
  <c r="I3941" i="47"/>
  <c r="J3941" i="47"/>
  <c r="BQ42" i="52"/>
  <c r="I3253" i="47"/>
  <c r="J3253" i="47"/>
  <c r="I5718" i="47"/>
  <c r="BP62" i="52"/>
  <c r="I4972" i="47"/>
  <c r="I5652" i="47"/>
  <c r="BO61" i="12"/>
  <c r="H5565" i="47"/>
  <c r="H4885" i="47"/>
  <c r="BO53" i="12"/>
  <c r="H5557" i="47"/>
  <c r="J69" i="12"/>
  <c r="U69" i="12"/>
  <c r="Z69" i="12"/>
  <c r="S69" i="12"/>
  <c r="L69" i="12"/>
  <c r="V69" i="12"/>
  <c r="AE69" i="12"/>
  <c r="E69" i="12"/>
  <c r="I69" i="12"/>
  <c r="T69" i="12"/>
  <c r="D69" i="12"/>
  <c r="K69" i="12"/>
  <c r="G69" i="12"/>
  <c r="H4197" i="47"/>
  <c r="O69" i="12"/>
  <c r="Y69" i="12"/>
  <c r="H69" i="12"/>
  <c r="W69" i="12"/>
  <c r="AD69" i="12"/>
  <c r="AF69" i="12"/>
  <c r="AI69" i="12"/>
  <c r="AH69" i="12"/>
  <c r="AK69" i="12"/>
  <c r="AL69" i="12"/>
  <c r="C69" i="12"/>
  <c r="X69" i="12"/>
  <c r="F69" i="12"/>
  <c r="P69" i="12"/>
  <c r="N69" i="12"/>
  <c r="Q69" i="12"/>
  <c r="AC69" i="12"/>
  <c r="M69" i="12"/>
  <c r="AG69" i="12"/>
  <c r="BO45" i="12"/>
  <c r="H5549" i="47"/>
  <c r="J5549" i="47"/>
  <c r="H3509" i="47"/>
  <c r="I3119" i="47"/>
  <c r="J3119" i="47"/>
  <c r="U73" i="52"/>
  <c r="U67" i="52"/>
  <c r="AM23" i="52"/>
  <c r="I1589" i="47"/>
  <c r="J1589" i="47"/>
  <c r="U69" i="52"/>
  <c r="U57" i="52"/>
  <c r="U75" i="52"/>
  <c r="U60" i="52"/>
  <c r="U49" i="52"/>
  <c r="U53" i="52"/>
  <c r="U79" i="52"/>
  <c r="AK21" i="12"/>
  <c r="H2945" i="47"/>
  <c r="H1415" i="47"/>
  <c r="AC21" i="12"/>
  <c r="H2257" i="47"/>
  <c r="H1407" i="47"/>
  <c r="AA19" i="12"/>
  <c r="H2083" i="47"/>
  <c r="H1233" i="47"/>
  <c r="AF18" i="52"/>
  <c r="I1152" i="47"/>
  <c r="J1152" i="47"/>
  <c r="I2512" i="47"/>
  <c r="AB10" i="52"/>
  <c r="I460" i="47"/>
  <c r="J460" i="47"/>
  <c r="I2160" i="47"/>
  <c r="J2160" i="47"/>
  <c r="BT72" i="12"/>
  <c r="H6006" i="47"/>
  <c r="J6006" i="47"/>
  <c r="H5836" i="47"/>
  <c r="J5836" i="47"/>
  <c r="J4882" i="47"/>
  <c r="BL28" i="12"/>
  <c r="H5274" i="47"/>
  <c r="H2044" i="47"/>
  <c r="BL12" i="12"/>
  <c r="H5258" i="47"/>
  <c r="H668" i="47"/>
  <c r="BL11" i="12"/>
  <c r="H5257" i="47"/>
  <c r="H582" i="47"/>
  <c r="BJ7" i="12"/>
  <c r="H5081" i="47"/>
  <c r="J5081" i="47"/>
  <c r="H236" i="47"/>
  <c r="BJ17" i="12"/>
  <c r="H5091" i="47"/>
  <c r="H1096" i="47"/>
  <c r="BJ11" i="12"/>
  <c r="H5085" i="47"/>
  <c r="H580" i="47"/>
  <c r="AZ13" i="12"/>
  <c r="H4227" i="47"/>
  <c r="H742" i="47"/>
  <c r="AZ15" i="12"/>
  <c r="H4229" i="47"/>
  <c r="H914" i="47"/>
  <c r="AZ22" i="12"/>
  <c r="H4236" i="47"/>
  <c r="H1516" i="47"/>
  <c r="AX34" i="12"/>
  <c r="H4076" i="47"/>
  <c r="H2546" i="47"/>
  <c r="BV22" i="12"/>
  <c r="H6128" i="47"/>
  <c r="H1538" i="47"/>
  <c r="AY22" i="12"/>
  <c r="H4150" i="47"/>
  <c r="H1515" i="47"/>
  <c r="BO32" i="52"/>
  <c r="I2391" i="47"/>
  <c r="I5536" i="47"/>
  <c r="AJ69" i="52"/>
  <c r="AM77" i="52"/>
  <c r="AC77" i="52"/>
  <c r="AK77" i="52"/>
  <c r="AE77" i="52"/>
  <c r="W77" i="52"/>
  <c r="R77" i="52"/>
  <c r="V77" i="52"/>
  <c r="AD77" i="52"/>
  <c r="Z77" i="52"/>
  <c r="AH77" i="52"/>
  <c r="AJ77" i="52"/>
  <c r="T77" i="52"/>
  <c r="AF77" i="52"/>
  <c r="AL77" i="52"/>
  <c r="I6271" i="47"/>
  <c r="J6271" i="47"/>
  <c r="L77" i="52"/>
  <c r="K77" i="52"/>
  <c r="H77" i="52"/>
  <c r="D77" i="52"/>
  <c r="Y77" i="52"/>
  <c r="X77" i="52"/>
  <c r="S77" i="52"/>
  <c r="P77" i="52"/>
  <c r="AI77" i="52"/>
  <c r="AG77" i="52"/>
  <c r="N77" i="52"/>
  <c r="C77" i="52"/>
  <c r="AB77" i="52"/>
  <c r="Q77" i="52"/>
  <c r="G77" i="52"/>
  <c r="F77" i="52"/>
  <c r="O77" i="52"/>
  <c r="E77" i="52"/>
  <c r="M77" i="52"/>
  <c r="J77" i="52"/>
  <c r="U77" i="52"/>
  <c r="I77" i="52"/>
  <c r="AA77" i="52"/>
  <c r="H4991" i="47"/>
  <c r="CI62" i="12"/>
  <c r="H7286" i="47"/>
  <c r="I6687" i="47"/>
  <c r="CB65" i="52"/>
  <c r="I5242" i="47"/>
  <c r="CB43" i="52"/>
  <c r="I3350" i="47"/>
  <c r="I6665" i="47"/>
  <c r="BV31" i="12"/>
  <c r="H6137" i="47"/>
  <c r="H2312" i="47"/>
  <c r="I3816" i="47"/>
  <c r="AU32" i="52"/>
  <c r="I2371" i="47"/>
  <c r="J4434" i="47"/>
  <c r="BY74" i="12"/>
  <c r="H6438" i="47"/>
  <c r="J6438" i="47"/>
  <c r="H6013" i="47"/>
  <c r="BY70" i="12"/>
  <c r="H6434" i="47"/>
  <c r="H5669" i="47"/>
  <c r="BY58" i="12"/>
  <c r="H6422" i="47"/>
  <c r="H4637" i="47"/>
  <c r="BY54" i="52"/>
  <c r="I6418" i="47"/>
  <c r="J6418" i="47"/>
  <c r="BY46" i="12"/>
  <c r="H6410" i="47"/>
  <c r="H3605" i="47"/>
  <c r="I6406" i="47"/>
  <c r="BY42" i="52"/>
  <c r="BX52" i="12"/>
  <c r="H6330" i="47"/>
  <c r="H4120" i="47"/>
  <c r="BW76" i="52"/>
  <c r="I6183" i="47"/>
  <c r="I6268" i="47"/>
  <c r="BW68" i="52"/>
  <c r="I5495" i="47"/>
  <c r="I6260" i="47"/>
  <c r="I6249" i="47"/>
  <c r="BW57" i="52"/>
  <c r="BV69" i="12"/>
  <c r="H6175" i="47"/>
  <c r="H5580" i="47"/>
  <c r="BV61" i="52"/>
  <c r="I4892" i="47"/>
  <c r="J4892" i="47"/>
  <c r="I6167" i="47"/>
  <c r="I5992" i="47"/>
  <c r="J5992" i="47"/>
  <c r="BT58" i="52"/>
  <c r="I4632" i="47"/>
  <c r="J4632" i="47"/>
  <c r="BT44" i="52"/>
  <c r="I3428" i="47"/>
  <c r="I5978" i="47"/>
  <c r="BS67" i="12"/>
  <c r="H5915" i="47"/>
  <c r="H5405" i="47"/>
  <c r="J5405" i="47"/>
  <c r="H5061" i="47"/>
  <c r="BS63" i="12"/>
  <c r="H5911" i="47"/>
  <c r="BS52" i="52"/>
  <c r="I4115" i="47"/>
  <c r="J4115" i="47"/>
  <c r="I5900" i="47"/>
  <c r="BN59" i="12"/>
  <c r="H5477" i="47"/>
  <c r="H4712" i="47"/>
  <c r="BN51" i="12"/>
  <c r="H4024" i="47"/>
  <c r="I5461" i="47"/>
  <c r="BN43" i="52"/>
  <c r="I3336" i="47"/>
  <c r="BM56" i="12"/>
  <c r="H5388" i="47"/>
  <c r="H4453" i="47"/>
  <c r="BM52" i="52"/>
  <c r="I4109" i="47"/>
  <c r="I5384" i="47"/>
  <c r="AM39" i="52"/>
  <c r="I2965" i="47"/>
  <c r="AK69" i="52"/>
  <c r="AK67" i="52"/>
  <c r="AK79" i="52"/>
  <c r="I3135" i="47"/>
  <c r="AK57" i="52"/>
  <c r="AK75" i="52"/>
  <c r="AK64" i="52"/>
  <c r="AK68" i="52"/>
  <c r="AK47" i="52"/>
  <c r="H2877" i="47"/>
  <c r="AK38" i="12"/>
  <c r="H2962" i="47"/>
  <c r="J2962" i="47"/>
  <c r="H2619" i="47"/>
  <c r="J2619" i="47"/>
  <c r="AK35" i="12"/>
  <c r="H2959" i="47"/>
  <c r="J2959" i="47"/>
  <c r="AI34" i="52"/>
  <c r="I2531" i="47"/>
  <c r="I2786" i="47"/>
  <c r="AH33" i="52"/>
  <c r="I2444" i="47"/>
  <c r="I2699" i="47"/>
  <c r="H2362" i="47"/>
  <c r="J2362" i="47"/>
  <c r="AL32" i="12"/>
  <c r="H3042" i="47"/>
  <c r="H2273" i="47"/>
  <c r="AI31" i="12"/>
  <c r="H2783" i="47"/>
  <c r="J2783" i="47"/>
  <c r="AK30" i="52"/>
  <c r="I2189" i="47"/>
  <c r="J2189" i="47"/>
  <c r="I2954" i="47"/>
  <c r="I2610" i="47"/>
  <c r="AG30" i="52"/>
  <c r="I2185" i="47"/>
  <c r="H2102" i="47"/>
  <c r="AJ29" i="12"/>
  <c r="H2867" i="47"/>
  <c r="I2522" i="47"/>
  <c r="AF28" i="52"/>
  <c r="I2012" i="47"/>
  <c r="J2012" i="47"/>
  <c r="I2607" i="47"/>
  <c r="AG27" i="52"/>
  <c r="I1927" i="47"/>
  <c r="AH26" i="12"/>
  <c r="H2692" i="47"/>
  <c r="H1842" i="47"/>
  <c r="AD26" i="52"/>
  <c r="I1838" i="47"/>
  <c r="I2348" i="47"/>
  <c r="J2348" i="47"/>
  <c r="AI25" i="12"/>
  <c r="H2777" i="47"/>
  <c r="H1757" i="47"/>
  <c r="H1750" i="47"/>
  <c r="AB25" i="12"/>
  <c r="H2175" i="47"/>
  <c r="AK24" i="12"/>
  <c r="H2948" i="47"/>
  <c r="H1673" i="47"/>
  <c r="AH23" i="52"/>
  <c r="I1584" i="47"/>
  <c r="J1584" i="47"/>
  <c r="I2689" i="47"/>
  <c r="AM22" i="12"/>
  <c r="H3118" i="47"/>
  <c r="J3118" i="47"/>
  <c r="H1503" i="47"/>
  <c r="AE22" i="52"/>
  <c r="I1495" i="47"/>
  <c r="J1495" i="47"/>
  <c r="I2430" i="47"/>
  <c r="J2430" i="47"/>
  <c r="AF21" i="12"/>
  <c r="H2515" i="47"/>
  <c r="H1410" i="47"/>
  <c r="AG20" i="12"/>
  <c r="H2600" i="47"/>
  <c r="H1325" i="47"/>
  <c r="AH19" i="52"/>
  <c r="I1240" i="47"/>
  <c r="I2685" i="47"/>
  <c r="J2685" i="47"/>
  <c r="H1236" i="47"/>
  <c r="AD19" i="12"/>
  <c r="H2341" i="47"/>
  <c r="AI18" i="52"/>
  <c r="I1155" i="47"/>
  <c r="I2770" i="47"/>
  <c r="I2426" i="47"/>
  <c r="AE18" i="52"/>
  <c r="I1151" i="47"/>
  <c r="J1151" i="47"/>
  <c r="H1070" i="47"/>
  <c r="AJ17" i="12"/>
  <c r="AJ71" i="12"/>
  <c r="AB17" i="52"/>
  <c r="I1062" i="47"/>
  <c r="I2167" i="47"/>
  <c r="AG16" i="12"/>
  <c r="H2596" i="47"/>
  <c r="H981" i="47"/>
  <c r="I2252" i="47"/>
  <c r="AC16" i="52"/>
  <c r="I977" i="47"/>
  <c r="J977" i="47"/>
  <c r="AD15" i="52"/>
  <c r="I892" i="47"/>
  <c r="J892" i="47"/>
  <c r="I2337" i="47"/>
  <c r="L67" i="52"/>
  <c r="I3110" i="47"/>
  <c r="J3110" i="47"/>
  <c r="AM14" i="52"/>
  <c r="I815" i="47"/>
  <c r="J815" i="47"/>
  <c r="L73" i="52"/>
  <c r="L69" i="52"/>
  <c r="L53" i="52"/>
  <c r="L43" i="52"/>
  <c r="L79" i="52"/>
  <c r="L87" i="52"/>
  <c r="L45" i="52"/>
  <c r="H807" i="47"/>
  <c r="AE14" i="12"/>
  <c r="H2422" i="47"/>
  <c r="J2078" i="47"/>
  <c r="I2163" i="47"/>
  <c r="AB13" i="52"/>
  <c r="I718" i="47"/>
  <c r="J718" i="47"/>
  <c r="H637" i="47"/>
  <c r="AG12" i="12"/>
  <c r="H2592" i="47"/>
  <c r="AD11" i="52"/>
  <c r="I548" i="47"/>
  <c r="J548" i="47"/>
  <c r="I2333" i="47"/>
  <c r="J2333" i="47"/>
  <c r="BO10" i="52"/>
  <c r="I499" i="47"/>
  <c r="I5514" i="47"/>
  <c r="AI10" i="52"/>
  <c r="I467" i="47"/>
  <c r="J467" i="47"/>
  <c r="I2762" i="47"/>
  <c r="J2762" i="47"/>
  <c r="I2074" i="47"/>
  <c r="J2074" i="47"/>
  <c r="AA10" i="52"/>
  <c r="I459" i="47"/>
  <c r="J459" i="47"/>
  <c r="I2847" i="47"/>
  <c r="AJ9" i="52"/>
  <c r="I382" i="47"/>
  <c r="J382" i="47"/>
  <c r="AB9" i="52"/>
  <c r="I374" i="47"/>
  <c r="J374" i="47"/>
  <c r="I2159" i="47"/>
  <c r="I2932" i="47"/>
  <c r="J2932" i="47"/>
  <c r="AK8" i="52"/>
  <c r="I297" i="47"/>
  <c r="AL7" i="52"/>
  <c r="I212" i="47"/>
  <c r="J212" i="47"/>
  <c r="I3017" i="47"/>
  <c r="I2329" i="47"/>
  <c r="AD7" i="52"/>
  <c r="I204" i="47"/>
  <c r="I2414" i="47"/>
  <c r="J2414" i="47"/>
  <c r="AE6" i="52"/>
  <c r="I119" i="47"/>
  <c r="J119" i="47"/>
  <c r="AB5" i="12"/>
  <c r="H2155" i="47"/>
  <c r="H30" i="47"/>
  <c r="BY39" i="12"/>
  <c r="H6403" i="47"/>
  <c r="H3003" i="47"/>
  <c r="BY12" i="12"/>
  <c r="H6376" i="47"/>
  <c r="J6376" i="47"/>
  <c r="H681" i="47"/>
  <c r="J681" i="47"/>
  <c r="BY34" i="12"/>
  <c r="H6398" i="47"/>
  <c r="H2573" i="47"/>
  <c r="BY9" i="12"/>
  <c r="H6373" i="47"/>
  <c r="J6373" i="47"/>
  <c r="H423" i="47"/>
  <c r="J423" i="47"/>
  <c r="BY23" i="12"/>
  <c r="H6387" i="47"/>
  <c r="H1627" i="47"/>
  <c r="BY7" i="12"/>
  <c r="H6371" i="47"/>
  <c r="J6371" i="47"/>
  <c r="H251" i="47"/>
  <c r="J251" i="47"/>
  <c r="BY22" i="12"/>
  <c r="H6386" i="47"/>
  <c r="H1541" i="47"/>
  <c r="J3428" i="47"/>
  <c r="BD22" i="12"/>
  <c r="H4580" i="47"/>
  <c r="H1520" i="47"/>
  <c r="H2380" i="47"/>
  <c r="BD32" i="12"/>
  <c r="H4590" i="47"/>
  <c r="BD24" i="12"/>
  <c r="H4582" i="47"/>
  <c r="H1692" i="47"/>
  <c r="BD23" i="12"/>
  <c r="H4581" i="47"/>
  <c r="H1606" i="47"/>
  <c r="BD34" i="12"/>
  <c r="H4592" i="47"/>
  <c r="H2552" i="47"/>
  <c r="BD28" i="12"/>
  <c r="H4586" i="47"/>
  <c r="H2036" i="47"/>
  <c r="X21" i="12"/>
  <c r="H1827" i="47"/>
  <c r="H1402" i="47"/>
  <c r="CJ26" i="12"/>
  <c r="H7336" i="47"/>
  <c r="H1896" i="47"/>
  <c r="CF79" i="12"/>
  <c r="H7045" i="47"/>
  <c r="J7045" i="47"/>
  <c r="H6450" i="47"/>
  <c r="CF51" i="12"/>
  <c r="H7017" i="47"/>
  <c r="J7017" i="47"/>
  <c r="H4042" i="47"/>
  <c r="J4042" i="47"/>
  <c r="CF42" i="12"/>
  <c r="H7008" i="47"/>
  <c r="H3268" i="47"/>
  <c r="CF77" i="12"/>
  <c r="H7043" i="47"/>
  <c r="J7043" i="47"/>
  <c r="H6278" i="47"/>
  <c r="J6278" i="47"/>
  <c r="H3440" i="47"/>
  <c r="CF44" i="12"/>
  <c r="H7010" i="47"/>
  <c r="J6618" i="47"/>
  <c r="I5109" i="47"/>
  <c r="BJ35" i="52"/>
  <c r="I2644" i="47"/>
  <c r="BO35" i="52"/>
  <c r="I2649" i="47"/>
  <c r="I5539" i="47"/>
  <c r="I7283" i="47"/>
  <c r="CI59" i="52"/>
  <c r="I4733" i="47"/>
  <c r="V68" i="52"/>
  <c r="I5438" i="47"/>
  <c r="BN20" i="52"/>
  <c r="I1358" i="47"/>
  <c r="I5425" i="47"/>
  <c r="J5425" i="47"/>
  <c r="BN7" i="52"/>
  <c r="I240" i="47"/>
  <c r="J240" i="47"/>
  <c r="I5440" i="47"/>
  <c r="J5440" i="47"/>
  <c r="BN22" i="52"/>
  <c r="I1530" i="47"/>
  <c r="J1530" i="47"/>
  <c r="BN37" i="52"/>
  <c r="I2820" i="47"/>
  <c r="I5455" i="47"/>
  <c r="AF68" i="52"/>
  <c r="I5453" i="47"/>
  <c r="BN35" i="52"/>
  <c r="I2648" i="47"/>
  <c r="I7378" i="47"/>
  <c r="CJ68" i="52"/>
  <c r="I5508" i="47"/>
  <c r="I4760" i="47"/>
  <c r="BF30" i="52"/>
  <c r="I2210" i="47"/>
  <c r="BB39" i="12"/>
  <c r="H4425" i="47"/>
  <c r="H2980" i="47"/>
  <c r="D47" i="52"/>
  <c r="I3648" i="47"/>
  <c r="AS36" i="52"/>
  <c r="I2713" i="47"/>
  <c r="CG9" i="52"/>
  <c r="I431" i="47"/>
  <c r="I7061" i="47"/>
  <c r="AC87" i="52"/>
  <c r="I3457" i="47"/>
  <c r="AQ17" i="52"/>
  <c r="I1077" i="47"/>
  <c r="AQ32" i="52"/>
  <c r="I2367" i="47"/>
  <c r="I3472" i="47"/>
  <c r="I4330" i="47"/>
  <c r="BA30" i="52"/>
  <c r="I2205" i="47"/>
  <c r="L71" i="52"/>
  <c r="H1662" i="47"/>
  <c r="J1662" i="47"/>
  <c r="Z24" i="12"/>
  <c r="H2002" i="47"/>
  <c r="J2002" i="47"/>
  <c r="H1404" i="47"/>
  <c r="Z21" i="12"/>
  <c r="H1999" i="47"/>
  <c r="Y25" i="12"/>
  <c r="H1917" i="47"/>
  <c r="J1917" i="47"/>
  <c r="H1747" i="47"/>
  <c r="J1747" i="47"/>
  <c r="Y14" i="52"/>
  <c r="I801" i="47"/>
  <c r="I1906" i="47"/>
  <c r="X14" i="12"/>
  <c r="H1820" i="47"/>
  <c r="J1820" i="47"/>
  <c r="H800" i="47"/>
  <c r="J800" i="47"/>
  <c r="W23" i="12"/>
  <c r="H1743" i="47"/>
  <c r="H1573" i="47"/>
  <c r="W20" i="52"/>
  <c r="I1315" i="47"/>
  <c r="J1315" i="47"/>
  <c r="I1740" i="47"/>
  <c r="V21" i="52"/>
  <c r="I1400" i="47"/>
  <c r="J1400" i="47"/>
  <c r="I1655" i="47"/>
  <c r="J1655" i="47"/>
  <c r="U9" i="12"/>
  <c r="H1557" i="47"/>
  <c r="H367" i="47"/>
  <c r="J367" i="47"/>
  <c r="T18" i="52"/>
  <c r="I1140" i="47"/>
  <c r="J1140" i="47"/>
  <c r="I1480" i="47"/>
  <c r="J1480" i="47"/>
  <c r="T5" i="12"/>
  <c r="H1467" i="47"/>
  <c r="J1467" i="47"/>
  <c r="H22" i="47"/>
  <c r="S15" i="52"/>
  <c r="I881" i="47"/>
  <c r="J881" i="47"/>
  <c r="I1391" i="47"/>
  <c r="J1391" i="47"/>
  <c r="Q9" i="52"/>
  <c r="I363" i="47"/>
  <c r="I1213" i="47"/>
  <c r="J1213" i="47"/>
  <c r="P14" i="52"/>
  <c r="I792" i="47"/>
  <c r="J792" i="47"/>
  <c r="I1132" i="47"/>
  <c r="J1132" i="47"/>
  <c r="O13" i="52"/>
  <c r="I705" i="47"/>
  <c r="I1045" i="47"/>
  <c r="J1045" i="47"/>
  <c r="BP14" i="12"/>
  <c r="H5604" i="47"/>
  <c r="H844" i="47"/>
  <c r="H2564" i="47"/>
  <c r="BP34" i="12"/>
  <c r="H5624" i="47"/>
  <c r="BP28" i="12"/>
  <c r="H5618" i="47"/>
  <c r="H2048" i="47"/>
  <c r="BP10" i="12"/>
  <c r="H5600" i="47"/>
  <c r="H500" i="47"/>
  <c r="BP8" i="12"/>
  <c r="H5598" i="47"/>
  <c r="H328" i="47"/>
  <c r="BJ24" i="12"/>
  <c r="H5098" i="47"/>
  <c r="H1698" i="47"/>
  <c r="AS24" i="12"/>
  <c r="H3636" i="47"/>
  <c r="H1681" i="47"/>
  <c r="AU24" i="12"/>
  <c r="H3808" i="47"/>
  <c r="H1683" i="47"/>
  <c r="J7096" i="47"/>
  <c r="CI57" i="12"/>
  <c r="H7281" i="47"/>
  <c r="J7281" i="47"/>
  <c r="H4561" i="47"/>
  <c r="J4561" i="47"/>
  <c r="J4344" i="47"/>
  <c r="AQ32" i="12"/>
  <c r="H3472" i="47"/>
  <c r="H2367" i="47"/>
  <c r="BL32" i="12"/>
  <c r="H5278" i="47"/>
  <c r="H2388" i="47"/>
  <c r="AS32" i="12"/>
  <c r="H3644" i="47"/>
  <c r="H2369" i="47"/>
  <c r="BH39" i="12"/>
  <c r="H4941" i="47"/>
  <c r="H2986" i="47"/>
  <c r="I3969" i="47"/>
  <c r="AW13" i="52"/>
  <c r="I739" i="47"/>
  <c r="P47" i="52"/>
  <c r="I7060" i="47"/>
  <c r="CG8" i="52"/>
  <c r="I345" i="47"/>
  <c r="J5434" i="47"/>
  <c r="J3583" i="47"/>
  <c r="CC76" i="12"/>
  <c r="H6784" i="47"/>
  <c r="J6784" i="47"/>
  <c r="H6189" i="47"/>
  <c r="J6189" i="47"/>
  <c r="BU41" i="52"/>
  <c r="I3171" i="47"/>
  <c r="I6061" i="47"/>
  <c r="P75" i="52"/>
  <c r="I6031" i="47"/>
  <c r="BU11" i="52"/>
  <c r="I591" i="47"/>
  <c r="BU35" i="52"/>
  <c r="I2655" i="47"/>
  <c r="I6055" i="47"/>
  <c r="AJ75" i="52"/>
  <c r="R75" i="52"/>
  <c r="AF75" i="52"/>
  <c r="W71" i="52"/>
  <c r="AF76" i="12"/>
  <c r="AF53" i="12"/>
  <c r="AF90" i="12"/>
  <c r="AF49" i="12"/>
  <c r="AF55" i="12"/>
  <c r="AF43" i="12"/>
  <c r="AF56" i="12"/>
  <c r="AF75" i="12"/>
  <c r="AF57" i="12"/>
  <c r="AF47" i="12"/>
  <c r="AF66" i="12"/>
  <c r="AF60" i="12"/>
  <c r="AF45" i="12"/>
  <c r="AF73" i="12"/>
  <c r="H2511" i="47"/>
  <c r="AF62" i="12"/>
  <c r="AF78" i="12"/>
  <c r="AF68" i="12"/>
  <c r="J6020" i="47"/>
  <c r="I4762" i="47"/>
  <c r="J4762" i="47"/>
  <c r="BF32" i="52"/>
  <c r="I2382" i="47"/>
  <c r="J2382" i="47"/>
  <c r="BF33" i="52"/>
  <c r="I2468" i="47"/>
  <c r="I4763" i="47"/>
  <c r="AF60" i="52"/>
  <c r="BZ76" i="52"/>
  <c r="I6186" i="47"/>
  <c r="I6526" i="47"/>
  <c r="I6612" i="47"/>
  <c r="CA76" i="52"/>
  <c r="I6187" i="47"/>
  <c r="BS39" i="12"/>
  <c r="H5887" i="47"/>
  <c r="J5887" i="47"/>
  <c r="H2997" i="47"/>
  <c r="J2997" i="47"/>
  <c r="AW17" i="52"/>
  <c r="I1083" i="47"/>
  <c r="I3973" i="47"/>
  <c r="T47" i="52"/>
  <c r="I3647" i="47"/>
  <c r="AS35" i="52"/>
  <c r="I2627" i="47"/>
  <c r="P71" i="52"/>
  <c r="J397" i="47"/>
  <c r="AK45" i="52"/>
  <c r="I3447" i="47"/>
  <c r="AQ7" i="52"/>
  <c r="I217" i="47"/>
  <c r="I3452" i="47"/>
  <c r="AQ12" i="52"/>
  <c r="I647" i="47"/>
  <c r="AF55" i="52"/>
  <c r="AJ55" i="52"/>
  <c r="BL63" i="12"/>
  <c r="H5309" i="47"/>
  <c r="H5054" i="47"/>
  <c r="BK53" i="52"/>
  <c r="I4193" i="47"/>
  <c r="J4193" i="47"/>
  <c r="I5213" i="47"/>
  <c r="BJ61" i="12"/>
  <c r="H5135" i="47"/>
  <c r="J5135" i="47"/>
  <c r="H4880" i="47"/>
  <c r="J4880" i="47"/>
  <c r="BH46" i="52"/>
  <c r="I3588" i="47"/>
  <c r="J3588" i="47"/>
  <c r="I4948" i="47"/>
  <c r="J4948" i="47"/>
  <c r="F61" i="12"/>
  <c r="C61" i="12"/>
  <c r="D61" i="12"/>
  <c r="L61" i="12"/>
  <c r="U61" i="12"/>
  <c r="E61" i="12"/>
  <c r="AF61" i="12"/>
  <c r="H61" i="12"/>
  <c r="Z61" i="12"/>
  <c r="W61" i="12"/>
  <c r="M61" i="12"/>
  <c r="H4189" i="47"/>
  <c r="BG53" i="12"/>
  <c r="H4869" i="47"/>
  <c r="O61" i="12"/>
  <c r="J61" i="12"/>
  <c r="N61" i="12"/>
  <c r="K61" i="12"/>
  <c r="Y61" i="12"/>
  <c r="AD61" i="12"/>
  <c r="AL61" i="12"/>
  <c r="V61" i="12"/>
  <c r="G61" i="12"/>
  <c r="Q61" i="12"/>
  <c r="AH61" i="12"/>
  <c r="AI61" i="12"/>
  <c r="T61" i="12"/>
  <c r="I61" i="12"/>
  <c r="AG61" i="12"/>
  <c r="AK61" i="12"/>
  <c r="AC61" i="12"/>
  <c r="AE61" i="12"/>
  <c r="BF46" i="52"/>
  <c r="I3586" i="47"/>
  <c r="I4776" i="47"/>
  <c r="J4776" i="47"/>
  <c r="H3840" i="47"/>
  <c r="J3840" i="47"/>
  <c r="BB49" i="12"/>
  <c r="H4435" i="47"/>
  <c r="BA47" i="12"/>
  <c r="H4347" i="47"/>
  <c r="H3667" i="47"/>
  <c r="I6495" i="47"/>
  <c r="BZ45" i="52"/>
  <c r="I3520" i="47"/>
  <c r="AU46" i="52"/>
  <c r="I3575" i="47"/>
  <c r="I3830" i="47"/>
  <c r="J3414" i="47"/>
  <c r="AK71" i="52"/>
  <c r="BQ17" i="52"/>
  <c r="I1103" i="47"/>
  <c r="I5693" i="47"/>
  <c r="U71" i="52"/>
  <c r="BQ35" i="52"/>
  <c r="I2651" i="47"/>
  <c r="I5711" i="47"/>
  <c r="BQ27" i="52"/>
  <c r="I1963" i="47"/>
  <c r="I5703" i="47"/>
  <c r="BQ32" i="52"/>
  <c r="I2393" i="47"/>
  <c r="I5708" i="47"/>
  <c r="R51" i="52"/>
  <c r="U81" i="52"/>
  <c r="Z81" i="52"/>
  <c r="AL81" i="52"/>
  <c r="AB81" i="52"/>
  <c r="AC81" i="52"/>
  <c r="P81" i="52"/>
  <c r="AG81" i="52"/>
  <c r="O81" i="52"/>
  <c r="AI81" i="52"/>
  <c r="AK81" i="52"/>
  <c r="I81" i="52"/>
  <c r="AA81" i="52"/>
  <c r="AF81" i="52"/>
  <c r="J81" i="52"/>
  <c r="AD81" i="52"/>
  <c r="I6615" i="47"/>
  <c r="AE81" i="52"/>
  <c r="W51" i="52"/>
  <c r="AW41" i="52"/>
  <c r="I3147" i="47"/>
  <c r="I3997" i="47"/>
  <c r="L51" i="52"/>
  <c r="AW5" i="52"/>
  <c r="I51" i="47"/>
  <c r="I3961" i="47"/>
  <c r="CG17" i="52"/>
  <c r="I1119" i="47"/>
  <c r="I7069" i="47"/>
  <c r="I7079" i="47"/>
  <c r="CG27" i="52"/>
  <c r="I1979" i="47"/>
  <c r="I7081" i="47"/>
  <c r="CG29" i="52"/>
  <c r="I2151" i="47"/>
  <c r="U87" i="52"/>
  <c r="D87" i="52"/>
  <c r="BJ55" i="12"/>
  <c r="H5129" i="47"/>
  <c r="J5129" i="47"/>
  <c r="H4364" i="47"/>
  <c r="BI47" i="52"/>
  <c r="I3675" i="47"/>
  <c r="J3675" i="47"/>
  <c r="I5035" i="47"/>
  <c r="AV43" i="52"/>
  <c r="I3318" i="47"/>
  <c r="I3913" i="47"/>
  <c r="J106" i="47"/>
  <c r="BX39" i="12"/>
  <c r="H6317" i="47"/>
  <c r="H3002" i="47"/>
  <c r="BC39" i="12"/>
  <c r="H4511" i="47"/>
  <c r="H2981" i="47"/>
  <c r="I3623" i="47"/>
  <c r="AS11" i="52"/>
  <c r="I563" i="47"/>
  <c r="V47" i="52"/>
  <c r="I3642" i="47"/>
  <c r="AS30" i="52"/>
  <c r="I2197" i="47"/>
  <c r="U47" i="52"/>
  <c r="I3629" i="47"/>
  <c r="AS17" i="52"/>
  <c r="I1079" i="47"/>
  <c r="BU40" i="12"/>
  <c r="H6060" i="47"/>
  <c r="J6060" i="47"/>
  <c r="H3085" i="47"/>
  <c r="J3085" i="47"/>
  <c r="BL40" i="12"/>
  <c r="H5286" i="47"/>
  <c r="H3076" i="47"/>
  <c r="H3086" i="47"/>
  <c r="BV40" i="12"/>
  <c r="H6146" i="47"/>
  <c r="BB40" i="12"/>
  <c r="H4426" i="47"/>
  <c r="H3066" i="47"/>
  <c r="CJ40" i="12"/>
  <c r="H7350" i="47"/>
  <c r="H3100" i="47"/>
  <c r="H3078" i="47"/>
  <c r="J3078" i="47"/>
  <c r="BN40" i="12"/>
  <c r="H5458" i="47"/>
  <c r="J5458" i="47"/>
  <c r="J1147" i="47"/>
  <c r="Q74" i="12"/>
  <c r="P74" i="12"/>
  <c r="BL88" i="52"/>
  <c r="I7204" i="47"/>
  <c r="J1240" i="47"/>
  <c r="J2807" i="47"/>
  <c r="J3025" i="47"/>
  <c r="J811" i="47"/>
  <c r="U55" i="52"/>
  <c r="I4323" i="47"/>
  <c r="BA23" i="12"/>
  <c r="H4323" i="47"/>
  <c r="J4323" i="47"/>
  <c r="J498" i="47"/>
  <c r="I6838" i="47"/>
  <c r="CD44" i="52"/>
  <c r="I3438" i="47"/>
  <c r="AU84" i="52"/>
  <c r="I6857" i="47"/>
  <c r="CD63" i="52"/>
  <c r="I5072" i="47"/>
  <c r="BS61" i="12"/>
  <c r="H5909" i="47"/>
  <c r="J5909" i="47"/>
  <c r="H4889" i="47"/>
  <c r="J4889" i="47"/>
  <c r="BN56" i="12"/>
  <c r="H5474" i="47"/>
  <c r="J5474" i="47"/>
  <c r="H4454" i="47"/>
  <c r="J4454" i="47"/>
  <c r="H5227" i="47"/>
  <c r="J5227" i="47"/>
  <c r="BM65" i="12"/>
  <c r="H5397" i="47"/>
  <c r="J5397" i="47"/>
  <c r="BA9" i="12"/>
  <c r="H4309" i="47"/>
  <c r="H399" i="47"/>
  <c r="I7050" i="47"/>
  <c r="J7050" i="47"/>
  <c r="CF84" i="52"/>
  <c r="I6880" i="47"/>
  <c r="J6880" i="47"/>
  <c r="J7223" i="47"/>
  <c r="AR85" i="52"/>
  <c r="AW85" i="52"/>
  <c r="BF85" i="52"/>
  <c r="BH85" i="52"/>
  <c r="AO85" i="52"/>
  <c r="CE83" i="52"/>
  <c r="I6793" i="47"/>
  <c r="J6793" i="47"/>
  <c r="BN85" i="52"/>
  <c r="BQ85" i="52"/>
  <c r="AU85" i="52"/>
  <c r="AT85" i="52"/>
  <c r="AX85" i="52"/>
  <c r="BM85" i="52"/>
  <c r="AP85" i="52"/>
  <c r="BJ85" i="52"/>
  <c r="BU85" i="52"/>
  <c r="AY85" i="52"/>
  <c r="BP85" i="52"/>
  <c r="BR85" i="52"/>
  <c r="BS85" i="52"/>
  <c r="BW85" i="52"/>
  <c r="BY85" i="52"/>
  <c r="BT85" i="52"/>
  <c r="AS85" i="52"/>
  <c r="BX85" i="52"/>
  <c r="BI85" i="52"/>
  <c r="BV85" i="52"/>
  <c r="AV85" i="52"/>
  <c r="BO85" i="52"/>
  <c r="AQ85" i="52"/>
  <c r="AZ85" i="52"/>
  <c r="I6963" i="47"/>
  <c r="CD82" i="12"/>
  <c r="H6876" i="47"/>
  <c r="J6876" i="47"/>
  <c r="H6706" i="47"/>
  <c r="J6706" i="47"/>
  <c r="CD81" i="12"/>
  <c r="H6875" i="47"/>
  <c r="J6875" i="47"/>
  <c r="H6620" i="47"/>
  <c r="J6620" i="47"/>
  <c r="BL58" i="52"/>
  <c r="I4624" i="47"/>
  <c r="J4624" i="47"/>
  <c r="I5304" i="47"/>
  <c r="BK56" i="12"/>
  <c r="H5216" i="47"/>
  <c r="J5216" i="47"/>
  <c r="H4451" i="47"/>
  <c r="J4451" i="47"/>
  <c r="BJ50" i="52"/>
  <c r="I3934" i="47"/>
  <c r="I5124" i="47"/>
  <c r="BI57" i="12"/>
  <c r="H4535" i="47"/>
  <c r="J4535" i="47"/>
  <c r="BH49" i="12"/>
  <c r="H4951" i="47"/>
  <c r="J4951" i="47"/>
  <c r="H3846" i="47"/>
  <c r="J3846" i="47"/>
  <c r="BG48" i="12"/>
  <c r="H4864" i="47"/>
  <c r="J4864" i="47"/>
  <c r="H3759" i="47"/>
  <c r="J3759" i="47"/>
  <c r="BF55" i="52"/>
  <c r="I4360" i="47"/>
  <c r="J4360" i="47"/>
  <c r="I4785" i="47"/>
  <c r="J4785" i="47"/>
  <c r="BB52" i="52"/>
  <c r="I4098" i="47"/>
  <c r="I4438" i="47"/>
  <c r="J4438" i="47"/>
  <c r="BA50" i="52"/>
  <c r="I3925" i="47"/>
  <c r="J3925" i="47"/>
  <c r="I4350" i="47"/>
  <c r="J4350" i="47"/>
  <c r="I3912" i="47"/>
  <c r="AV42" i="52"/>
  <c r="I3232" i="47"/>
  <c r="Y6" i="52"/>
  <c r="I113" i="47"/>
  <c r="J113" i="47"/>
  <c r="I1898" i="47"/>
  <c r="J1898" i="47"/>
  <c r="X6" i="12"/>
  <c r="H1812" i="47"/>
  <c r="J1812" i="47"/>
  <c r="H112" i="47"/>
  <c r="J112" i="47"/>
  <c r="W12" i="52"/>
  <c r="I627" i="47"/>
  <c r="I1732" i="47"/>
  <c r="V13" i="52"/>
  <c r="I712" i="47"/>
  <c r="J712" i="47"/>
  <c r="I1647" i="47"/>
  <c r="J1647" i="47"/>
  <c r="R17" i="12"/>
  <c r="R71" i="12"/>
  <c r="H1052" i="47"/>
  <c r="Q18" i="52"/>
  <c r="I1137" i="47"/>
  <c r="I1222" i="47"/>
  <c r="Q8" i="12"/>
  <c r="H1212" i="47"/>
  <c r="H277" i="47"/>
  <c r="H704" i="47"/>
  <c r="N13" i="12"/>
  <c r="H959" i="47"/>
  <c r="J959" i="47"/>
  <c r="H16" i="47"/>
  <c r="J16" i="47"/>
  <c r="N5" i="12"/>
  <c r="H951" i="47"/>
  <c r="J951" i="47"/>
  <c r="M8" i="52"/>
  <c r="I273" i="47"/>
  <c r="I868" i="47"/>
  <c r="H14" i="47"/>
  <c r="J14" i="47"/>
  <c r="L5" i="12"/>
  <c r="H779" i="47"/>
  <c r="J779" i="47"/>
  <c r="K9" i="52"/>
  <c r="I357" i="47"/>
  <c r="I697" i="47"/>
  <c r="H98" i="47"/>
  <c r="J98" i="47"/>
  <c r="J6" i="12"/>
  <c r="H608" i="47"/>
  <c r="J608" i="47"/>
  <c r="I6" i="52"/>
  <c r="I97" i="47"/>
  <c r="I522" i="47"/>
  <c r="D5" i="52"/>
  <c r="I6" i="47"/>
  <c r="J6" i="47"/>
  <c r="I91" i="47"/>
  <c r="J91" i="47"/>
  <c r="BY65" i="52"/>
  <c r="I6429" i="47"/>
  <c r="BX77" i="52"/>
  <c r="I6270" i="47"/>
  <c r="J6270" i="47"/>
  <c r="I6355" i="47"/>
  <c r="BX69" i="52"/>
  <c r="I5582" i="47"/>
  <c r="J5582" i="47"/>
  <c r="I6347" i="47"/>
  <c r="J6347" i="47"/>
  <c r="I6343" i="47"/>
  <c r="J6343" i="47"/>
  <c r="BX65" i="52"/>
  <c r="I5238" i="47"/>
  <c r="J5238" i="47"/>
  <c r="BX47" i="52"/>
  <c r="I3690" i="47"/>
  <c r="I6325" i="47"/>
  <c r="J6325" i="47"/>
  <c r="BV52" i="12"/>
  <c r="H6158" i="47"/>
  <c r="H4118" i="47"/>
  <c r="BT61" i="52"/>
  <c r="I4890" i="47"/>
  <c r="J4890" i="47"/>
  <c r="I5995" i="47"/>
  <c r="I5981" i="47"/>
  <c r="J5981" i="47"/>
  <c r="BT47" i="52"/>
  <c r="I3686" i="47"/>
  <c r="J3686" i="47"/>
  <c r="BS55" i="52"/>
  <c r="I4373" i="47"/>
  <c r="I5903" i="47"/>
  <c r="J5903" i="47"/>
  <c r="BR63" i="12"/>
  <c r="H5825" i="47"/>
  <c r="H5060" i="47"/>
  <c r="J5060" i="47"/>
  <c r="H4372" i="47"/>
  <c r="BR55" i="12"/>
  <c r="H5817" i="47"/>
  <c r="BR47" i="12"/>
  <c r="H5809" i="47"/>
  <c r="H3684" i="47"/>
  <c r="J3684" i="47"/>
  <c r="BQ60" i="52"/>
  <c r="I4801" i="47"/>
  <c r="J4801" i="47"/>
  <c r="I5736" i="47"/>
  <c r="BQ44" i="12"/>
  <c r="H5720" i="47"/>
  <c r="H3425" i="47"/>
  <c r="BP68" i="12"/>
  <c r="H5658" i="47"/>
  <c r="H5488" i="47"/>
  <c r="J5488" i="47"/>
  <c r="BP60" i="12"/>
  <c r="H5650" i="47"/>
  <c r="H4800" i="47"/>
  <c r="J4800" i="47"/>
  <c r="H4112" i="47"/>
  <c r="BP52" i="12"/>
  <c r="H5642" i="47"/>
  <c r="I5638" i="47"/>
  <c r="BP48" i="52"/>
  <c r="I3768" i="47"/>
  <c r="J3768" i="47"/>
  <c r="BO67" i="12"/>
  <c r="H5571" i="47"/>
  <c r="J5571" i="47"/>
  <c r="H5401" i="47"/>
  <c r="J5401" i="47"/>
  <c r="BO59" i="12"/>
  <c r="H5563" i="47"/>
  <c r="H4713" i="47"/>
  <c r="J4713" i="47"/>
  <c r="BO47" i="12"/>
  <c r="H5551" i="47"/>
  <c r="J5551" i="47"/>
  <c r="H3681" i="47"/>
  <c r="I5480" i="47"/>
  <c r="BN62" i="52"/>
  <c r="I4970" i="47"/>
  <c r="I2518" i="47"/>
  <c r="J2518" i="47"/>
  <c r="AF24" i="52"/>
  <c r="I1668" i="47"/>
  <c r="AM21" i="52"/>
  <c r="I1417" i="47"/>
  <c r="J1417" i="47"/>
  <c r="S79" i="52"/>
  <c r="S73" i="52"/>
  <c r="I3117" i="47"/>
  <c r="J3117" i="47"/>
  <c r="S45" i="52"/>
  <c r="S68" i="52"/>
  <c r="S53" i="52"/>
  <c r="S57" i="52"/>
  <c r="S60" i="52"/>
  <c r="S71" i="52"/>
  <c r="H1409" i="47"/>
  <c r="AE21" i="12"/>
  <c r="H2429" i="47"/>
  <c r="J2429" i="47"/>
  <c r="AF20" i="12"/>
  <c r="H2514" i="47"/>
  <c r="H1324" i="47"/>
  <c r="I2170" i="47"/>
  <c r="J2170" i="47"/>
  <c r="AB20" i="52"/>
  <c r="I1320" i="47"/>
  <c r="J1320" i="47"/>
  <c r="AE17" i="52"/>
  <c r="I1065" i="47"/>
  <c r="J1065" i="47"/>
  <c r="I2425" i="47"/>
  <c r="I2510" i="47"/>
  <c r="AF16" i="52"/>
  <c r="I980" i="47"/>
  <c r="J980" i="47"/>
  <c r="AA13" i="52"/>
  <c r="I717" i="47"/>
  <c r="J717" i="47"/>
  <c r="I2077" i="47"/>
  <c r="J2077" i="47"/>
  <c r="CJ44" i="12"/>
  <c r="H7354" i="47"/>
  <c r="J7354" i="47"/>
  <c r="H3444" i="47"/>
  <c r="J3444" i="47"/>
  <c r="H6109" i="47"/>
  <c r="CI75" i="12"/>
  <c r="H7299" i="47"/>
  <c r="BR41" i="52"/>
  <c r="I3168" i="47"/>
  <c r="I5803" i="47"/>
  <c r="AK72" i="52"/>
  <c r="BS31" i="52"/>
  <c r="I2309" i="47"/>
  <c r="J2309" i="47"/>
  <c r="I5879" i="47"/>
  <c r="J5879" i="47"/>
  <c r="BS29" i="52"/>
  <c r="I2137" i="47"/>
  <c r="I5877" i="47"/>
  <c r="CF70" i="52"/>
  <c r="I5676" i="47"/>
  <c r="I7036" i="47"/>
  <c r="J7036" i="47"/>
  <c r="I7012" i="47"/>
  <c r="CF46" i="52"/>
  <c r="I3612" i="47"/>
  <c r="J3677" i="47"/>
  <c r="BJ53" i="52"/>
  <c r="I4192" i="47"/>
  <c r="J4192" i="47"/>
  <c r="I5127" i="47"/>
  <c r="BE53" i="52"/>
  <c r="I4187" i="47"/>
  <c r="J4187" i="47"/>
  <c r="I4697" i="47"/>
  <c r="J4697" i="47"/>
  <c r="BB51" i="52"/>
  <c r="BB89" i="52"/>
  <c r="I4437" i="47"/>
  <c r="AX47" i="12"/>
  <c r="H4089" i="47"/>
  <c r="J4089" i="47"/>
  <c r="H3664" i="47"/>
  <c r="J3664" i="47"/>
  <c r="CG46" i="52"/>
  <c r="I3613" i="47"/>
  <c r="J3613" i="47"/>
  <c r="I7098" i="47"/>
  <c r="J7098" i="47"/>
  <c r="AU44" i="52"/>
  <c r="I3403" i="47"/>
  <c r="I3828" i="47"/>
  <c r="Z19" i="52"/>
  <c r="I1232" i="47"/>
  <c r="J1232" i="47"/>
  <c r="I1997" i="47"/>
  <c r="Z5" i="52"/>
  <c r="I28" i="47"/>
  <c r="I1983" i="47"/>
  <c r="Y9" i="52"/>
  <c r="I371" i="47"/>
  <c r="I1901" i="47"/>
  <c r="W18" i="12"/>
  <c r="H1738" i="47"/>
  <c r="J1738" i="47"/>
  <c r="H1143" i="47"/>
  <c r="J1143" i="47"/>
  <c r="U7" i="12"/>
  <c r="H1555" i="47"/>
  <c r="H195" i="47"/>
  <c r="J195" i="47"/>
  <c r="C60" i="12"/>
  <c r="C55" i="12"/>
  <c r="C73" i="12"/>
  <c r="C53" i="12"/>
  <c r="C90" i="12"/>
  <c r="C78" i="12"/>
  <c r="C76" i="12"/>
  <c r="C57" i="12"/>
  <c r="H17" i="47"/>
  <c r="O5" i="12"/>
  <c r="H1037" i="47"/>
  <c r="C75" i="12"/>
  <c r="C56" i="12"/>
  <c r="M14" i="52"/>
  <c r="I789" i="47"/>
  <c r="J789" i="47"/>
  <c r="I874" i="47"/>
  <c r="J874" i="47"/>
  <c r="BC54" i="52"/>
  <c r="I4271" i="47"/>
  <c r="J4271" i="47"/>
  <c r="AZ90" i="52"/>
  <c r="I4526" i="47"/>
  <c r="J4526" i="47"/>
  <c r="BY76" i="52"/>
  <c r="I6440" i="47"/>
  <c r="J6440" i="47"/>
  <c r="H4121" i="47"/>
  <c r="BY52" i="12"/>
  <c r="H6416" i="47"/>
  <c r="BY44" i="12"/>
  <c r="H6408" i="47"/>
  <c r="H3433" i="47"/>
  <c r="BW55" i="52"/>
  <c r="I4377" i="47"/>
  <c r="J4377" i="47"/>
  <c r="I6247" i="47"/>
  <c r="J6247" i="47"/>
  <c r="I5987" i="47"/>
  <c r="J5987" i="47"/>
  <c r="BT53" i="52"/>
  <c r="I4202" i="47"/>
  <c r="J4202" i="47"/>
  <c r="H5313" i="47"/>
  <c r="J5313" i="47"/>
  <c r="BM66" i="12"/>
  <c r="H5398" i="47"/>
  <c r="J5398" i="47"/>
  <c r="I5394" i="47"/>
  <c r="BM62" i="52"/>
  <c r="I4969" i="47"/>
  <c r="I5386" i="47"/>
  <c r="J5386" i="47"/>
  <c r="BM54" i="52"/>
  <c r="I4281" i="47"/>
  <c r="H2879" i="47"/>
  <c r="AM38" i="12"/>
  <c r="H3134" i="47"/>
  <c r="AL36" i="52"/>
  <c r="I2706" i="47"/>
  <c r="I3046" i="47"/>
  <c r="J3046" i="47"/>
  <c r="AK34" i="12"/>
  <c r="H2958" i="47"/>
  <c r="J2958" i="47"/>
  <c r="H2533" i="47"/>
  <c r="J2533" i="47"/>
  <c r="H2446" i="47"/>
  <c r="J2446" i="47"/>
  <c r="AJ33" i="12"/>
  <c r="H2871" i="47"/>
  <c r="J2871" i="47"/>
  <c r="H2442" i="47"/>
  <c r="AF33" i="12"/>
  <c r="H2527" i="47"/>
  <c r="J2527" i="47"/>
  <c r="AG31" i="12"/>
  <c r="H2611" i="47"/>
  <c r="J2611" i="47"/>
  <c r="H2271" i="47"/>
  <c r="J2271" i="47"/>
  <c r="H2104" i="47"/>
  <c r="J2104" i="47"/>
  <c r="AL29" i="12"/>
  <c r="H3039" i="47"/>
  <c r="H2014" i="47"/>
  <c r="AH28" i="12"/>
  <c r="H2694" i="47"/>
  <c r="J2694" i="47"/>
  <c r="AD28" i="52"/>
  <c r="I2010" i="47"/>
  <c r="I2350" i="47"/>
  <c r="AE24" i="52"/>
  <c r="I1667" i="47"/>
  <c r="J1667" i="47"/>
  <c r="I2432" i="47"/>
  <c r="J2432" i="47"/>
  <c r="AB23" i="12"/>
  <c r="H2173" i="47"/>
  <c r="J2173" i="47"/>
  <c r="H1578" i="47"/>
  <c r="AG22" i="52"/>
  <c r="I1497" i="47"/>
  <c r="J1497" i="47"/>
  <c r="I2602" i="47"/>
  <c r="H1493" i="47"/>
  <c r="AC22" i="12"/>
  <c r="H2258" i="47"/>
  <c r="AL21" i="12"/>
  <c r="H3031" i="47"/>
  <c r="J3031" i="47"/>
  <c r="H1416" i="47"/>
  <c r="J1416" i="47"/>
  <c r="H1408" i="47"/>
  <c r="AD21" i="12"/>
  <c r="H2343" i="47"/>
  <c r="H1327" i="47"/>
  <c r="AI20" i="12"/>
  <c r="H2772" i="47"/>
  <c r="J2772" i="47"/>
  <c r="AC18" i="12"/>
  <c r="H2254" i="47"/>
  <c r="J2254" i="47"/>
  <c r="H1149" i="47"/>
  <c r="AF15" i="12"/>
  <c r="H2509" i="47"/>
  <c r="J2509" i="47"/>
  <c r="H894" i="47"/>
  <c r="BY57" i="12"/>
  <c r="H4551" i="47"/>
  <c r="BT52" i="12"/>
  <c r="H5986" i="47"/>
  <c r="J5986" i="47"/>
  <c r="H4116" i="47"/>
  <c r="J4116" i="47"/>
  <c r="M68" i="12"/>
  <c r="BN32" i="12"/>
  <c r="H5450" i="47"/>
  <c r="J5450" i="47"/>
  <c r="H2390" i="47"/>
  <c r="J2390" i="47"/>
  <c r="BN24" i="12"/>
  <c r="H5442" i="47"/>
  <c r="H1702" i="47"/>
  <c r="BN17" i="12"/>
  <c r="H5435" i="47"/>
  <c r="J5435" i="47"/>
  <c r="H1100" i="47"/>
  <c r="J1100" i="47"/>
  <c r="BM6" i="12"/>
  <c r="H5338" i="47"/>
  <c r="H153" i="47"/>
  <c r="BM12" i="12"/>
  <c r="H5344" i="47"/>
  <c r="J5344" i="47"/>
  <c r="H669" i="47"/>
  <c r="J669" i="47"/>
  <c r="BJ48" i="12"/>
  <c r="H5122" i="47"/>
  <c r="J5122" i="47"/>
  <c r="H3762" i="47"/>
  <c r="J3762" i="47"/>
  <c r="BH23" i="12"/>
  <c r="H4925" i="47"/>
  <c r="H1610" i="47"/>
  <c r="BH31" i="12"/>
  <c r="H4933" i="47"/>
  <c r="H2298" i="47"/>
  <c r="M62" i="12"/>
  <c r="BH17" i="12"/>
  <c r="H4919" i="47"/>
  <c r="H1094" i="47"/>
  <c r="AX50" i="12"/>
  <c r="H4092" i="47"/>
  <c r="J4092" i="47"/>
  <c r="H3922" i="47"/>
  <c r="J3922" i="47"/>
  <c r="Y24" i="12"/>
  <c r="H1916" i="47"/>
  <c r="J1916" i="47"/>
  <c r="H1661" i="47"/>
  <c r="J1661" i="47"/>
  <c r="X13" i="12"/>
  <c r="H1819" i="47"/>
  <c r="J1819" i="47"/>
  <c r="H714" i="47"/>
  <c r="J714" i="47"/>
  <c r="V15" i="12"/>
  <c r="H1649" i="47"/>
  <c r="J1649" i="47"/>
  <c r="H884" i="47"/>
  <c r="H1603" i="47"/>
  <c r="R12" i="12"/>
  <c r="H1302" i="47"/>
  <c r="J1302" i="47"/>
  <c r="H622" i="47"/>
  <c r="C66" i="12"/>
  <c r="AZ28" i="12"/>
  <c r="H4242" i="47"/>
  <c r="H2032" i="47"/>
  <c r="AZ7" i="12"/>
  <c r="H4221" i="47"/>
  <c r="H226" i="47"/>
  <c r="H7141" i="47"/>
  <c r="J7141" i="47"/>
  <c r="CI87" i="12"/>
  <c r="H7311" i="47"/>
  <c r="J7311" i="47"/>
  <c r="CD73" i="12"/>
  <c r="H6867" i="47"/>
  <c r="J6867" i="47"/>
  <c r="H5932" i="47"/>
  <c r="J5932" i="47"/>
  <c r="H6362" i="47"/>
  <c r="J6362" i="47"/>
  <c r="CD78" i="12"/>
  <c r="H6872" i="47"/>
  <c r="J6872" i="47"/>
  <c r="CD45" i="12"/>
  <c r="H6839" i="47"/>
  <c r="J6839" i="47"/>
  <c r="H3524" i="47"/>
  <c r="CD42" i="12"/>
  <c r="H6836" i="47"/>
  <c r="H3266" i="47"/>
  <c r="CI78" i="12"/>
  <c r="H7302" i="47"/>
  <c r="H6367" i="47"/>
  <c r="I6939" i="47"/>
  <c r="J6939" i="47"/>
  <c r="CE59" i="52"/>
  <c r="I4729" i="47"/>
  <c r="J4729" i="47"/>
  <c r="J6624" i="47"/>
  <c r="I5366" i="47"/>
  <c r="BM34" i="52"/>
  <c r="I2561" i="47"/>
  <c r="BJ31" i="12"/>
  <c r="H5105" i="47"/>
  <c r="H2300" i="47"/>
  <c r="AZ32" i="12"/>
  <c r="H4246" i="47"/>
  <c r="H2376" i="47"/>
  <c r="BJ36" i="52"/>
  <c r="I2730" i="47"/>
  <c r="I5110" i="47"/>
  <c r="R72" i="52"/>
  <c r="AZ34" i="12"/>
  <c r="H4248" i="47"/>
  <c r="H2548" i="47"/>
  <c r="I6868" i="47"/>
  <c r="J6868" i="47"/>
  <c r="CD74" i="52"/>
  <c r="I6018" i="47"/>
  <c r="J6018" i="47"/>
  <c r="U72" i="52"/>
  <c r="I5354" i="47"/>
  <c r="J5354" i="47"/>
  <c r="BM22" i="52"/>
  <c r="I1529" i="47"/>
  <c r="J1529" i="47"/>
  <c r="AU18" i="52"/>
  <c r="I1167" i="47"/>
  <c r="I3802" i="47"/>
  <c r="I6698" i="47"/>
  <c r="CB76" i="52"/>
  <c r="I6188" i="47"/>
  <c r="H1158" i="47"/>
  <c r="J1158" i="47"/>
  <c r="AL18" i="12"/>
  <c r="H3028" i="47"/>
  <c r="J3028" i="47"/>
  <c r="BR19" i="52"/>
  <c r="I1276" i="47"/>
  <c r="I5781" i="47"/>
  <c r="H381" i="47"/>
  <c r="J381" i="47"/>
  <c r="AI9" i="12"/>
  <c r="H2761" i="47"/>
  <c r="J2761" i="47"/>
  <c r="I5780" i="47"/>
  <c r="BR18" i="52"/>
  <c r="I1190" i="47"/>
  <c r="R53" i="52"/>
  <c r="AY32" i="52"/>
  <c r="I2375" i="47"/>
  <c r="J2375" i="47"/>
  <c r="I4160" i="47"/>
  <c r="J4160" i="47"/>
  <c r="L57" i="52"/>
  <c r="BC25" i="52"/>
  <c r="I1777" i="47"/>
  <c r="I4497" i="47"/>
  <c r="J4551" i="47"/>
  <c r="BC32" i="52"/>
  <c r="I2379" i="47"/>
  <c r="I4504" i="47"/>
  <c r="BR40" i="52"/>
  <c r="I3082" i="47"/>
  <c r="I5802" i="47"/>
  <c r="S67" i="52"/>
  <c r="I5361" i="47"/>
  <c r="BM29" i="52"/>
  <c r="I2131" i="47"/>
  <c r="I5092" i="47"/>
  <c r="BJ18" i="52"/>
  <c r="I1182" i="47"/>
  <c r="BS25" i="52"/>
  <c r="I1793" i="47"/>
  <c r="I5873" i="47"/>
  <c r="I7138" i="47"/>
  <c r="CG86" i="52"/>
  <c r="I7053" i="47"/>
  <c r="J7053" i="47"/>
  <c r="H6969" i="47"/>
  <c r="CI85" i="12"/>
  <c r="H7309" i="47"/>
  <c r="J7309" i="47"/>
  <c r="I6853" i="47"/>
  <c r="CD59" i="52"/>
  <c r="I4728" i="47"/>
  <c r="BL64" i="52"/>
  <c r="I5140" i="47"/>
  <c r="I5310" i="47"/>
  <c r="BL60" i="52"/>
  <c r="I4796" i="47"/>
  <c r="I5306" i="47"/>
  <c r="BK62" i="12"/>
  <c r="H5222" i="47"/>
  <c r="J5222" i="47"/>
  <c r="H4967" i="47"/>
  <c r="J4967" i="47"/>
  <c r="H4106" i="47"/>
  <c r="J4106" i="47"/>
  <c r="BJ52" i="12"/>
  <c r="H5126" i="47"/>
  <c r="BI55" i="12"/>
  <c r="H5043" i="47"/>
  <c r="J5043" i="47"/>
  <c r="H4363" i="47"/>
  <c r="BG54" i="52"/>
  <c r="I4275" i="47"/>
  <c r="J4275" i="47"/>
  <c r="I4870" i="47"/>
  <c r="BF43" i="12"/>
  <c r="H4773" i="47"/>
  <c r="H3328" i="47"/>
  <c r="H4270" i="47"/>
  <c r="J4270" i="47"/>
  <c r="BB54" i="12"/>
  <c r="H4440" i="47"/>
  <c r="Z18" i="52"/>
  <c r="I1146" i="47"/>
  <c r="I1996" i="47"/>
  <c r="Y19" i="52"/>
  <c r="I1231" i="47"/>
  <c r="J1231" i="47"/>
  <c r="I1911" i="47"/>
  <c r="X22" i="12"/>
  <c r="H1828" i="47"/>
  <c r="J1828" i="47"/>
  <c r="H1488" i="47"/>
  <c r="J1488" i="47"/>
  <c r="X8" i="12"/>
  <c r="H1814" i="47"/>
  <c r="J1814" i="47"/>
  <c r="H284" i="47"/>
  <c r="J284" i="47"/>
  <c r="W10" i="52"/>
  <c r="I455" i="47"/>
  <c r="I1730" i="47"/>
  <c r="V18" i="52"/>
  <c r="I1142" i="47"/>
  <c r="J1142" i="47"/>
  <c r="I1652" i="47"/>
  <c r="J1652" i="47"/>
  <c r="V6" i="52"/>
  <c r="I110" i="47"/>
  <c r="J110" i="47"/>
  <c r="I1640" i="47"/>
  <c r="J1640" i="47"/>
  <c r="R19" i="12"/>
  <c r="H1309" i="47"/>
  <c r="H1224" i="47"/>
  <c r="J1224" i="47"/>
  <c r="Q14" i="52"/>
  <c r="I793" i="47"/>
  <c r="J793" i="47"/>
  <c r="I1218" i="47"/>
  <c r="N11" i="12"/>
  <c r="H957" i="47"/>
  <c r="H532" i="47"/>
  <c r="J532" i="47"/>
  <c r="N7" i="52"/>
  <c r="I188" i="47"/>
  <c r="I953" i="47"/>
  <c r="J953" i="47"/>
  <c r="H702" i="47"/>
  <c r="J702" i="47"/>
  <c r="L13" i="12"/>
  <c r="H787" i="47"/>
  <c r="L9" i="52"/>
  <c r="I358" i="47"/>
  <c r="I783" i="47"/>
  <c r="J783" i="47"/>
  <c r="H181" i="47"/>
  <c r="G7" i="12"/>
  <c r="H351" i="47"/>
  <c r="J351" i="47"/>
  <c r="F6" i="52"/>
  <c r="I94" i="47"/>
  <c r="I264" i="47"/>
  <c r="J4623" i="47"/>
  <c r="I6423" i="47"/>
  <c r="BY59" i="52"/>
  <c r="BX71" i="52"/>
  <c r="I5754" i="47"/>
  <c r="J5754" i="47"/>
  <c r="I6349" i="47"/>
  <c r="BX63" i="12"/>
  <c r="H6341" i="47"/>
  <c r="J6341" i="47"/>
  <c r="H5066" i="47"/>
  <c r="BX49" i="52"/>
  <c r="I3862" i="47"/>
  <c r="J3862" i="47"/>
  <c r="I6327" i="47"/>
  <c r="J6327" i="47"/>
  <c r="BW65" i="52"/>
  <c r="I5237" i="47"/>
  <c r="J5237" i="47"/>
  <c r="I6257" i="47"/>
  <c r="I6160" i="47"/>
  <c r="BV54" i="52"/>
  <c r="I4290" i="47"/>
  <c r="J4290" i="47"/>
  <c r="BT63" i="12"/>
  <c r="H5997" i="47"/>
  <c r="H5062" i="47"/>
  <c r="H4545" i="47"/>
  <c r="BS57" i="12"/>
  <c r="BS46" i="52"/>
  <c r="I3599" i="47"/>
  <c r="J3599" i="47"/>
  <c r="I5894" i="47"/>
  <c r="BR61" i="12"/>
  <c r="H5823" i="47"/>
  <c r="J5823" i="47"/>
  <c r="H4888" i="47"/>
  <c r="I5819" i="47"/>
  <c r="BR57" i="52"/>
  <c r="I5811" i="47"/>
  <c r="J5811" i="47"/>
  <c r="BR49" i="52"/>
  <c r="I3856" i="47"/>
  <c r="J3856" i="47"/>
  <c r="BQ70" i="12"/>
  <c r="H5746" i="47"/>
  <c r="J5746" i="47"/>
  <c r="H5661" i="47"/>
  <c r="J5661" i="47"/>
  <c r="I5742" i="47"/>
  <c r="BQ66" i="52"/>
  <c r="I5317" i="47"/>
  <c r="BQ46" i="12"/>
  <c r="H5722" i="47"/>
  <c r="H3597" i="47"/>
  <c r="BP66" i="12"/>
  <c r="H5656" i="47"/>
  <c r="H5316" i="47"/>
  <c r="J5316" i="47"/>
  <c r="BP58" i="12"/>
  <c r="H5648" i="47"/>
  <c r="J5648" i="47"/>
  <c r="H4628" i="47"/>
  <c r="BP54" i="52"/>
  <c r="I4284" i="47"/>
  <c r="J4284" i="47"/>
  <c r="I5644" i="47"/>
  <c r="J5644" i="47"/>
  <c r="I5636" i="47"/>
  <c r="J5636" i="47"/>
  <c r="BP46" i="52"/>
  <c r="I3596" i="47"/>
  <c r="J3596" i="47"/>
  <c r="BO65" i="12"/>
  <c r="H5569" i="47"/>
  <c r="H5229" i="47"/>
  <c r="J5229" i="47"/>
  <c r="BO61" i="52"/>
  <c r="I4885" i="47"/>
  <c r="I5565" i="47"/>
  <c r="BO53" i="52"/>
  <c r="I4197" i="47"/>
  <c r="I5557" i="47"/>
  <c r="J5557" i="47"/>
  <c r="BN60" i="12"/>
  <c r="H5478" i="47"/>
  <c r="H4798" i="47"/>
  <c r="J4798" i="47"/>
  <c r="AE23" i="52"/>
  <c r="I1581" i="47"/>
  <c r="J1581" i="47"/>
  <c r="I2431" i="47"/>
  <c r="J2431" i="47"/>
  <c r="AK21" i="52"/>
  <c r="I1415" i="47"/>
  <c r="J1415" i="47"/>
  <c r="I2945" i="47"/>
  <c r="I2257" i="47"/>
  <c r="AC21" i="52"/>
  <c r="I1407" i="47"/>
  <c r="J1407" i="47"/>
  <c r="AD20" i="52"/>
  <c r="I1322" i="47"/>
  <c r="I2342" i="47"/>
  <c r="J2342" i="47"/>
  <c r="I2083" i="47"/>
  <c r="AA19" i="52"/>
  <c r="I1233" i="47"/>
  <c r="J1233" i="47"/>
  <c r="H4807" i="47"/>
  <c r="J4807" i="47"/>
  <c r="BW60" i="12"/>
  <c r="H6252" i="47"/>
  <c r="J6252" i="47"/>
  <c r="BQ56" i="12"/>
  <c r="H5732" i="47"/>
  <c r="J5732" i="47"/>
  <c r="H4457" i="47"/>
  <c r="J4457" i="47"/>
  <c r="CJ68" i="12"/>
  <c r="H7378" i="47"/>
  <c r="J7378" i="47"/>
  <c r="H5508" i="47"/>
  <c r="J5307" i="47"/>
  <c r="BL8" i="12"/>
  <c r="H5254" i="47"/>
  <c r="H324" i="47"/>
  <c r="BJ23" i="12"/>
  <c r="H5097" i="47"/>
  <c r="H1612" i="47"/>
  <c r="H2558" i="47"/>
  <c r="J2558" i="47"/>
  <c r="BJ34" i="12"/>
  <c r="H5108" i="47"/>
  <c r="J5108" i="47"/>
  <c r="J5127" i="47"/>
  <c r="CJ50" i="12"/>
  <c r="H7360" i="47"/>
  <c r="J7360" i="47"/>
  <c r="H3960" i="47"/>
  <c r="J3960" i="47"/>
  <c r="AZ9" i="12"/>
  <c r="H4223" i="47"/>
  <c r="H398" i="47"/>
  <c r="AZ24" i="12"/>
  <c r="H4238" i="47"/>
  <c r="H1688" i="47"/>
  <c r="AZ12" i="12"/>
  <c r="H4226" i="47"/>
  <c r="H656" i="47"/>
  <c r="AX32" i="12"/>
  <c r="H4074" i="47"/>
  <c r="H2374" i="47"/>
  <c r="BX22" i="12"/>
  <c r="H6300" i="47"/>
  <c r="H1540" i="47"/>
  <c r="I5535" i="47"/>
  <c r="BO31" i="52"/>
  <c r="I2305" i="47"/>
  <c r="BO28" i="52"/>
  <c r="I2047" i="47"/>
  <c r="I5532" i="47"/>
  <c r="CB44" i="52"/>
  <c r="I3436" i="47"/>
  <c r="I6666" i="47"/>
  <c r="I6672" i="47"/>
  <c r="CB50" i="52"/>
  <c r="I3952" i="47"/>
  <c r="H2292" i="47"/>
  <c r="BB31" i="12"/>
  <c r="H4417" i="47"/>
  <c r="AU41" i="52"/>
  <c r="I3145" i="47"/>
  <c r="I3825" i="47"/>
  <c r="BY78" i="12"/>
  <c r="H6442" i="47"/>
  <c r="J6442" i="47"/>
  <c r="H6357" i="47"/>
  <c r="BY70" i="52"/>
  <c r="I6434" i="47"/>
  <c r="J6434" i="47"/>
  <c r="BY62" i="12"/>
  <c r="H6426" i="47"/>
  <c r="H4981" i="47"/>
  <c r="BY58" i="52"/>
  <c r="I6422" i="47"/>
  <c r="J6422" i="47"/>
  <c r="BY46" i="52"/>
  <c r="I6410" i="47"/>
  <c r="J6410" i="47"/>
  <c r="BX52" i="52"/>
  <c r="I4120" i="47"/>
  <c r="J4120" i="47"/>
  <c r="I6330" i="47"/>
  <c r="J6330" i="47"/>
  <c r="BW72" i="12"/>
  <c r="H6264" i="47"/>
  <c r="H5839" i="47"/>
  <c r="J5839" i="47"/>
  <c r="H5495" i="47"/>
  <c r="BW68" i="12"/>
  <c r="H6260" i="47"/>
  <c r="BW50" i="12"/>
  <c r="H6242" i="47"/>
  <c r="H3947" i="47"/>
  <c r="BV73" i="12"/>
  <c r="H6179" i="47"/>
  <c r="H5924" i="47"/>
  <c r="J5924" i="47"/>
  <c r="BV69" i="52"/>
  <c r="I5580" i="47"/>
  <c r="I6175" i="47"/>
  <c r="BV65" i="52"/>
  <c r="I5236" i="47"/>
  <c r="J5236" i="47"/>
  <c r="I6171" i="47"/>
  <c r="J6171" i="47"/>
  <c r="BV57" i="12"/>
  <c r="H4548" i="47"/>
  <c r="H4374" i="47"/>
  <c r="BT55" i="12"/>
  <c r="H5989" i="47"/>
  <c r="BS71" i="12"/>
  <c r="H5919" i="47"/>
  <c r="H5749" i="47"/>
  <c r="BS63" i="52"/>
  <c r="I5061" i="47"/>
  <c r="J5061" i="47"/>
  <c r="I5911" i="47"/>
  <c r="J5911" i="47"/>
  <c r="I5477" i="47"/>
  <c r="J5477" i="47"/>
  <c r="BN59" i="52"/>
  <c r="I4712" i="47"/>
  <c r="BN47" i="52"/>
  <c r="I3680" i="47"/>
  <c r="I5465" i="47"/>
  <c r="J5465" i="47"/>
  <c r="BM60" i="12"/>
  <c r="H5392" i="47"/>
  <c r="J5392" i="47"/>
  <c r="H4797" i="47"/>
  <c r="J4797" i="47"/>
  <c r="BM56" i="52"/>
  <c r="I4453" i="47"/>
  <c r="I5388" i="47"/>
  <c r="BM44" i="12"/>
  <c r="H5376" i="47"/>
  <c r="J5376" i="47"/>
  <c r="H3421" i="47"/>
  <c r="AM39" i="12"/>
  <c r="H3135" i="47"/>
  <c r="J3135" i="47"/>
  <c r="H2965" i="47"/>
  <c r="J2965" i="47"/>
  <c r="H2790" i="47"/>
  <c r="J2790" i="47"/>
  <c r="AJ37" i="12"/>
  <c r="H2875" i="47"/>
  <c r="J2875" i="47"/>
  <c r="AJ36" i="12"/>
  <c r="H2874" i="47"/>
  <c r="J2874" i="47"/>
  <c r="H2704" i="47"/>
  <c r="J2704" i="47"/>
  <c r="AI34" i="12"/>
  <c r="H2786" i="47"/>
  <c r="J2786" i="47"/>
  <c r="H2531" i="47"/>
  <c r="J2531" i="47"/>
  <c r="AH33" i="12"/>
  <c r="H2699" i="47"/>
  <c r="J2699" i="47"/>
  <c r="H2444" i="47"/>
  <c r="J2444" i="47"/>
  <c r="H2358" i="47"/>
  <c r="J2358" i="47"/>
  <c r="AH32" i="12"/>
  <c r="H2698" i="47"/>
  <c r="J2698" i="47"/>
  <c r="H2277" i="47"/>
  <c r="J2277" i="47"/>
  <c r="AM31" i="12"/>
  <c r="H3127" i="47"/>
  <c r="J3127" i="47"/>
  <c r="AG30" i="12"/>
  <c r="H2610" i="47"/>
  <c r="J2610" i="47"/>
  <c r="H2185" i="47"/>
  <c r="J2185" i="47"/>
  <c r="AJ29" i="52"/>
  <c r="I2102" i="47"/>
  <c r="I2867" i="47"/>
  <c r="H2016" i="47"/>
  <c r="AJ28" i="12"/>
  <c r="H2866" i="47"/>
  <c r="AK27" i="52"/>
  <c r="I1931" i="47"/>
  <c r="J1931" i="47"/>
  <c r="I2951" i="47"/>
  <c r="J2951" i="47"/>
  <c r="AL26" i="12"/>
  <c r="H3036" i="47"/>
  <c r="H1846" i="47"/>
  <c r="AH26" i="52"/>
  <c r="I1842" i="47"/>
  <c r="I2692" i="47"/>
  <c r="I2777" i="47"/>
  <c r="AI25" i="52"/>
  <c r="I1757" i="47"/>
  <c r="AB25" i="52"/>
  <c r="I1750" i="47"/>
  <c r="I2175" i="47"/>
  <c r="J2175" i="47"/>
  <c r="AK24" i="52"/>
  <c r="I1673" i="47"/>
  <c r="J1673" i="47"/>
  <c r="I2948" i="47"/>
  <c r="J2948" i="47"/>
  <c r="AC24" i="12"/>
  <c r="H2260" i="47"/>
  <c r="J2260" i="47"/>
  <c r="H1665" i="47"/>
  <c r="AL23" i="12"/>
  <c r="H3033" i="47"/>
  <c r="J3033" i="47"/>
  <c r="H1588" i="47"/>
  <c r="I2774" i="47"/>
  <c r="J2774" i="47"/>
  <c r="AI22" i="52"/>
  <c r="I1499" i="47"/>
  <c r="J1499" i="47"/>
  <c r="H1491" i="47"/>
  <c r="AA22" i="12"/>
  <c r="H2086" i="47"/>
  <c r="J2086" i="47"/>
  <c r="H1329" i="47"/>
  <c r="AK20" i="12"/>
  <c r="H2944" i="47"/>
  <c r="J2944" i="47"/>
  <c r="AG20" i="52"/>
  <c r="I1325" i="47"/>
  <c r="J1325" i="47"/>
  <c r="I2600" i="47"/>
  <c r="AL19" i="12"/>
  <c r="H3029" i="47"/>
  <c r="J3029" i="47"/>
  <c r="H1244" i="47"/>
  <c r="H1155" i="47"/>
  <c r="AI18" i="12"/>
  <c r="H2770" i="47"/>
  <c r="J2770" i="47"/>
  <c r="AJ17" i="52"/>
  <c r="I1070" i="47"/>
  <c r="J1070" i="47"/>
  <c r="I2855" i="47"/>
  <c r="H1062" i="47"/>
  <c r="AB17" i="12"/>
  <c r="AB63" i="12"/>
  <c r="I2596" i="47"/>
  <c r="J2596" i="47"/>
  <c r="AG16" i="52"/>
  <c r="I981" i="47"/>
  <c r="J981" i="47"/>
  <c r="I2422" i="47"/>
  <c r="J2422" i="47"/>
  <c r="AE14" i="52"/>
  <c r="I807" i="47"/>
  <c r="J807" i="47"/>
  <c r="AG12" i="52"/>
  <c r="I637" i="47"/>
  <c r="I2592" i="47"/>
  <c r="BC10" i="52"/>
  <c r="I487" i="47"/>
  <c r="J487" i="47"/>
  <c r="I4482" i="47"/>
  <c r="J4482" i="47"/>
  <c r="I6374" i="47"/>
  <c r="J6374" i="47"/>
  <c r="BY10" i="52"/>
  <c r="I509" i="47"/>
  <c r="H463" i="47"/>
  <c r="AE10" i="12"/>
  <c r="H2418" i="47"/>
  <c r="J2418" i="47"/>
  <c r="H208" i="47"/>
  <c r="J208" i="47"/>
  <c r="AH7" i="12"/>
  <c r="H2673" i="47"/>
  <c r="AI6" i="12"/>
  <c r="H2758" i="47"/>
  <c r="J2758" i="47"/>
  <c r="H123" i="47"/>
  <c r="AB5" i="52"/>
  <c r="I30" i="47"/>
  <c r="I2155" i="47"/>
  <c r="M79" i="12"/>
  <c r="H1111" i="47"/>
  <c r="J1111" i="47"/>
  <c r="BY17" i="12"/>
  <c r="H6381" i="47"/>
  <c r="J6381" i="47"/>
  <c r="BY13" i="12"/>
  <c r="H6377" i="47"/>
  <c r="J6377" i="47"/>
  <c r="H767" i="47"/>
  <c r="J767" i="47"/>
  <c r="C79" i="12"/>
  <c r="J5978" i="47"/>
  <c r="BJ87" i="12"/>
  <c r="H5125" i="47"/>
  <c r="J5125" i="47"/>
  <c r="BJ83" i="12"/>
  <c r="BD40" i="12"/>
  <c r="H4598" i="47"/>
  <c r="H3068" i="47"/>
  <c r="Q58" i="12"/>
  <c r="I58" i="12"/>
  <c r="BD16" i="12"/>
  <c r="H4574" i="47"/>
  <c r="H1004" i="47"/>
  <c r="BX26" i="12"/>
  <c r="H6304" i="47"/>
  <c r="H1884" i="47"/>
  <c r="BS26" i="12"/>
  <c r="H5874" i="47"/>
  <c r="J5874" i="47"/>
  <c r="H1879" i="47"/>
  <c r="J1879" i="47"/>
  <c r="BL24" i="12"/>
  <c r="H5270" i="47"/>
  <c r="H1700" i="47"/>
  <c r="CF65" i="12"/>
  <c r="H7031" i="47"/>
  <c r="J7031" i="47"/>
  <c r="H5246" i="47"/>
  <c r="J5246" i="47"/>
  <c r="BJ86" i="12"/>
  <c r="CF46" i="12"/>
  <c r="H7012" i="47"/>
  <c r="J7012" i="47"/>
  <c r="H3612" i="47"/>
  <c r="H6192" i="47"/>
  <c r="CF76" i="12"/>
  <c r="H7042" i="47"/>
  <c r="CF62" i="12"/>
  <c r="H7028" i="47"/>
  <c r="H4988" i="47"/>
  <c r="J6703" i="47"/>
  <c r="J3131" i="47"/>
  <c r="J2621" i="47"/>
  <c r="I5423" i="47"/>
  <c r="BN5" i="52"/>
  <c r="I68" i="47"/>
  <c r="BN41" i="52"/>
  <c r="I3164" i="47"/>
  <c r="I5459" i="47"/>
  <c r="I5429" i="47"/>
  <c r="BN11" i="52"/>
  <c r="I584" i="47"/>
  <c r="J5497" i="47"/>
  <c r="U68" i="52"/>
  <c r="I5444" i="47"/>
  <c r="BN26" i="52"/>
  <c r="I1874" i="47"/>
  <c r="AJ68" i="52"/>
  <c r="AQ39" i="12"/>
  <c r="H3479" i="47"/>
  <c r="H2969" i="47"/>
  <c r="I3968" i="47"/>
  <c r="AW12" i="52"/>
  <c r="I653" i="47"/>
  <c r="I3628" i="47"/>
  <c r="AS16" i="52"/>
  <c r="I993" i="47"/>
  <c r="AF47" i="52"/>
  <c r="P87" i="52"/>
  <c r="I3466" i="47"/>
  <c r="AQ26" i="52"/>
  <c r="I1851" i="47"/>
  <c r="I4335" i="47"/>
  <c r="BA35" i="52"/>
  <c r="I2635" i="47"/>
  <c r="Z21" i="52"/>
  <c r="I1404" i="47"/>
  <c r="J1404" i="47"/>
  <c r="I1999" i="47"/>
  <c r="Y11" i="12"/>
  <c r="H1903" i="47"/>
  <c r="J1903" i="47"/>
  <c r="H543" i="47"/>
  <c r="J543" i="47"/>
  <c r="X21" i="52"/>
  <c r="I1402" i="47"/>
  <c r="I1827" i="47"/>
  <c r="W23" i="52"/>
  <c r="I1573" i="47"/>
  <c r="I1743" i="47"/>
  <c r="U13" i="12"/>
  <c r="H1561" i="47"/>
  <c r="H711" i="47"/>
  <c r="U5" i="52"/>
  <c r="I23" i="47"/>
  <c r="I1553" i="47"/>
  <c r="T9" i="12"/>
  <c r="H1471" i="47"/>
  <c r="J1471" i="47"/>
  <c r="H366" i="47"/>
  <c r="J366" i="47"/>
  <c r="S11" i="12"/>
  <c r="H1387" i="47"/>
  <c r="J1387" i="47"/>
  <c r="H537" i="47"/>
  <c r="R18" i="52"/>
  <c r="I1138" i="47"/>
  <c r="J1138" i="47"/>
  <c r="I1308" i="47"/>
  <c r="P10" i="12"/>
  <c r="H1128" i="47"/>
  <c r="J1128" i="47"/>
  <c r="H448" i="47"/>
  <c r="P7" i="52"/>
  <c r="I190" i="47"/>
  <c r="I1125" i="47"/>
  <c r="O7" i="52"/>
  <c r="I189" i="47"/>
  <c r="I1039" i="47"/>
  <c r="J1039" i="47"/>
  <c r="J5634" i="47"/>
  <c r="CJ75" i="12"/>
  <c r="H7385" i="47"/>
  <c r="J7385" i="47"/>
  <c r="H6110" i="47"/>
  <c r="J6110" i="47"/>
  <c r="K70" i="12"/>
  <c r="BP31" i="12"/>
  <c r="H5621" i="47"/>
  <c r="H2306" i="47"/>
  <c r="BP24" i="12"/>
  <c r="H5614" i="47"/>
  <c r="H1704" i="47"/>
  <c r="BP22" i="12"/>
  <c r="H5612" i="47"/>
  <c r="H1532" i="47"/>
  <c r="BP17" i="12"/>
  <c r="H5607" i="47"/>
  <c r="H1102" i="47"/>
  <c r="CG54" i="12"/>
  <c r="H7106" i="47"/>
  <c r="J7106" i="47"/>
  <c r="H4301" i="47"/>
  <c r="J4301" i="47"/>
  <c r="J1729" i="47"/>
  <c r="BX24" i="12"/>
  <c r="H6302" i="47"/>
  <c r="H1712" i="47"/>
  <c r="AY24" i="12"/>
  <c r="H4152" i="47"/>
  <c r="H1687" i="47"/>
  <c r="J19" i="47"/>
  <c r="H2379" i="47"/>
  <c r="BC32" i="12"/>
  <c r="H4504" i="47"/>
  <c r="BM32" i="12"/>
  <c r="H5364" i="47"/>
  <c r="J5364" i="47"/>
  <c r="H2389" i="47"/>
  <c r="J2389" i="47"/>
  <c r="AO32" i="12"/>
  <c r="H3300" i="47"/>
  <c r="H2365" i="47"/>
  <c r="AU32" i="12"/>
  <c r="H3816" i="47"/>
  <c r="J3816" i="47"/>
  <c r="H2371" i="47"/>
  <c r="J2371" i="47"/>
  <c r="AU39" i="12"/>
  <c r="H3823" i="47"/>
  <c r="H2973" i="47"/>
  <c r="V51" i="52"/>
  <c r="AW35" i="52"/>
  <c r="I2631" i="47"/>
  <c r="I3991" i="47"/>
  <c r="I7067" i="47"/>
  <c r="CG15" i="52"/>
  <c r="I947" i="47"/>
  <c r="J67" i="47"/>
  <c r="I6751" i="47"/>
  <c r="J6751" i="47"/>
  <c r="CC43" i="52"/>
  <c r="I3351" i="47"/>
  <c r="J3351" i="47"/>
  <c r="J3590" i="47"/>
  <c r="CI76" i="12"/>
  <c r="H7300" i="47"/>
  <c r="H6195" i="47"/>
  <c r="CG65" i="12"/>
  <c r="H7117" i="47"/>
  <c r="J7117" i="47"/>
  <c r="H5247" i="47"/>
  <c r="J5247" i="47"/>
  <c r="I6032" i="47"/>
  <c r="J6032" i="47"/>
  <c r="BU12" i="52"/>
  <c r="I677" i="47"/>
  <c r="J677" i="47"/>
  <c r="T75" i="52"/>
  <c r="BU27" i="52"/>
  <c r="I1967" i="47"/>
  <c r="I6047" i="47"/>
  <c r="BU32" i="52"/>
  <c r="I2397" i="47"/>
  <c r="J2397" i="47"/>
  <c r="I6052" i="47"/>
  <c r="J6052" i="47"/>
  <c r="W75" i="52"/>
  <c r="I7041" i="47"/>
  <c r="J7041" i="47"/>
  <c r="CF75" i="52"/>
  <c r="I6106" i="47"/>
  <c r="J7040" i="47"/>
  <c r="BF35" i="52"/>
  <c r="I2640" i="47"/>
  <c r="I4765" i="47"/>
  <c r="BF36" i="52"/>
  <c r="I2726" i="47"/>
  <c r="I4766" i="47"/>
  <c r="I4767" i="47"/>
  <c r="J4767" i="47"/>
  <c r="BF37" i="52"/>
  <c r="I2812" i="47"/>
  <c r="J2812" i="47"/>
  <c r="I7128" i="47"/>
  <c r="J7128" i="47"/>
  <c r="CG76" i="52"/>
  <c r="I6193" i="47"/>
  <c r="J6193" i="47"/>
  <c r="AZ39" i="12"/>
  <c r="H4253" i="47"/>
  <c r="H2978" i="47"/>
  <c r="I3984" i="47"/>
  <c r="AW28" i="52"/>
  <c r="I2029" i="47"/>
  <c r="I3619" i="47"/>
  <c r="AS7" i="52"/>
  <c r="I219" i="47"/>
  <c r="AC51" i="52"/>
  <c r="W87" i="52"/>
  <c r="AK87" i="52"/>
  <c r="AJ45" i="52"/>
  <c r="T45" i="52"/>
  <c r="I3475" i="47"/>
  <c r="AQ35" i="52"/>
  <c r="I2625" i="47"/>
  <c r="P45" i="52"/>
  <c r="AK55" i="52"/>
  <c r="BA41" i="52"/>
  <c r="I3151" i="47"/>
  <c r="I4341" i="47"/>
  <c r="J1019" i="47"/>
  <c r="J5857" i="47"/>
  <c r="J297" i="47"/>
  <c r="BL63" i="52"/>
  <c r="I5054" i="47"/>
  <c r="I5309" i="47"/>
  <c r="H3333" i="47"/>
  <c r="BK43" i="12"/>
  <c r="H5203" i="47"/>
  <c r="J5203" i="47"/>
  <c r="BH60" i="12"/>
  <c r="H4962" i="47"/>
  <c r="J4962" i="47"/>
  <c r="H4792" i="47"/>
  <c r="J4792" i="47"/>
  <c r="BH90" i="52"/>
  <c r="I4534" i="47"/>
  <c r="J4534" i="47"/>
  <c r="H3244" i="47"/>
  <c r="BH42" i="12"/>
  <c r="H4944" i="47"/>
  <c r="BF49" i="52"/>
  <c r="I3844" i="47"/>
  <c r="I4779" i="47"/>
  <c r="J4779" i="47"/>
  <c r="BE51" i="52"/>
  <c r="I4015" i="47"/>
  <c r="J4015" i="47"/>
  <c r="I4695" i="47"/>
  <c r="J4695" i="47"/>
  <c r="BD51" i="12"/>
  <c r="H4609" i="47"/>
  <c r="H4014" i="47"/>
  <c r="BD44" i="52"/>
  <c r="I3412" i="47"/>
  <c r="J3412" i="47"/>
  <c r="I4602" i="47"/>
  <c r="J4602" i="47"/>
  <c r="BA47" i="52"/>
  <c r="I3667" i="47"/>
  <c r="J3667" i="47"/>
  <c r="I4347" i="47"/>
  <c r="J4347" i="47"/>
  <c r="CC45" i="52"/>
  <c r="I3523" i="47"/>
  <c r="J3523" i="47"/>
  <c r="I6753" i="47"/>
  <c r="J6753" i="47"/>
  <c r="AV47" i="52"/>
  <c r="I3662" i="47"/>
  <c r="I3917" i="47"/>
  <c r="H3575" i="47"/>
  <c r="AU46" i="12"/>
  <c r="H3830" i="47"/>
  <c r="J3830" i="47"/>
  <c r="AQ44" i="12"/>
  <c r="H3484" i="47"/>
  <c r="H3399" i="47"/>
  <c r="J3399" i="47"/>
  <c r="J26" i="47"/>
  <c r="I5687" i="47"/>
  <c r="BQ11" i="52"/>
  <c r="I587" i="47"/>
  <c r="BQ36" i="52"/>
  <c r="I2737" i="47"/>
  <c r="I5712" i="47"/>
  <c r="T71" i="52"/>
  <c r="V71" i="52"/>
  <c r="BQ28" i="52"/>
  <c r="I2049" i="47"/>
  <c r="I5704" i="47"/>
  <c r="AC71" i="52"/>
  <c r="I3965" i="47"/>
  <c r="AW9" i="52"/>
  <c r="I395" i="47"/>
  <c r="AW32" i="52"/>
  <c r="I2373" i="47"/>
  <c r="I3988" i="47"/>
  <c r="K80" i="52"/>
  <c r="Y80" i="52"/>
  <c r="P80" i="52"/>
  <c r="I80" i="52"/>
  <c r="F80" i="52"/>
  <c r="V80" i="52"/>
  <c r="AM80" i="52"/>
  <c r="AK80" i="52"/>
  <c r="AL80" i="52"/>
  <c r="AE80" i="52"/>
  <c r="O80" i="52"/>
  <c r="D80" i="52"/>
  <c r="M80" i="52"/>
  <c r="J80" i="52"/>
  <c r="AC80" i="52"/>
  <c r="AA80" i="52"/>
  <c r="I6529" i="47"/>
  <c r="T80" i="52"/>
  <c r="Z80" i="52"/>
  <c r="AG80" i="52"/>
  <c r="G80" i="52"/>
  <c r="L80" i="52"/>
  <c r="U80" i="52"/>
  <c r="AJ80" i="52"/>
  <c r="AI80" i="52"/>
  <c r="S80" i="52"/>
  <c r="X80" i="52"/>
  <c r="N80" i="52"/>
  <c r="AH80" i="52"/>
  <c r="AF80" i="52"/>
  <c r="C80" i="52"/>
  <c r="BZ79" i="52"/>
  <c r="I6444" i="47"/>
  <c r="AD80" i="52"/>
  <c r="W80" i="52"/>
  <c r="E80" i="52"/>
  <c r="R80" i="52"/>
  <c r="AB80" i="52"/>
  <c r="H80" i="52"/>
  <c r="Q80" i="52"/>
  <c r="I3989" i="47"/>
  <c r="AW33" i="52"/>
  <c r="I2459" i="47"/>
  <c r="I3967" i="47"/>
  <c r="AW11" i="52"/>
  <c r="I567" i="47"/>
  <c r="J6364" i="47"/>
  <c r="I7093" i="47"/>
  <c r="CG41" i="52"/>
  <c r="I3183" i="47"/>
  <c r="I7078" i="47"/>
  <c r="CG26" i="52"/>
  <c r="I1893" i="47"/>
  <c r="I7082" i="47"/>
  <c r="CG30" i="52"/>
  <c r="I2237" i="47"/>
  <c r="I7063" i="47"/>
  <c r="CG11" i="52"/>
  <c r="I603" i="47"/>
  <c r="I7065" i="47"/>
  <c r="CG13" i="52"/>
  <c r="I775" i="47"/>
  <c r="BK57" i="52"/>
  <c r="I5217" i="47"/>
  <c r="BJ47" i="52"/>
  <c r="I3676" i="47"/>
  <c r="J3676" i="47"/>
  <c r="I5121" i="47"/>
  <c r="BG57" i="12"/>
  <c r="H4533" i="47"/>
  <c r="H3845" i="47"/>
  <c r="BG49" i="12"/>
  <c r="H4865" i="47"/>
  <c r="J4865" i="47"/>
  <c r="AZ46" i="52"/>
  <c r="I3580" i="47"/>
  <c r="J3580" i="47"/>
  <c r="I4260" i="47"/>
  <c r="AS83" i="12"/>
  <c r="AS87" i="12"/>
  <c r="H3663" i="47"/>
  <c r="J3663" i="47"/>
  <c r="AW47" i="12"/>
  <c r="H4003" i="47"/>
  <c r="J4003" i="47"/>
  <c r="CC42" i="12"/>
  <c r="H6750" i="47"/>
  <c r="H3265" i="47"/>
  <c r="AT42" i="12"/>
  <c r="H3740" i="47"/>
  <c r="H3230" i="47"/>
  <c r="AR44" i="52"/>
  <c r="I3400" i="47"/>
  <c r="J3400" i="47"/>
  <c r="I3570" i="47"/>
  <c r="G42" i="12"/>
  <c r="W42" i="12"/>
  <c r="AE42" i="12"/>
  <c r="Z42" i="12"/>
  <c r="O42" i="12"/>
  <c r="S42" i="12"/>
  <c r="AB42" i="12"/>
  <c r="AF42" i="12"/>
  <c r="H4170" i="47"/>
  <c r="J4170" i="47"/>
  <c r="AL42" i="12"/>
  <c r="AG42" i="12"/>
  <c r="AH42" i="12"/>
  <c r="C42" i="12"/>
  <c r="AC42" i="12"/>
  <c r="AD42" i="12"/>
  <c r="K42" i="12"/>
  <c r="AK42" i="12"/>
  <c r="J3039" i="47"/>
  <c r="AO39" i="12"/>
  <c r="H3307" i="47"/>
  <c r="H2967" i="47"/>
  <c r="L47" i="52"/>
  <c r="AS8" i="52"/>
  <c r="I305" i="47"/>
  <c r="I3620" i="47"/>
  <c r="AS41" i="52"/>
  <c r="I3143" i="47"/>
  <c r="I3653" i="47"/>
  <c r="R47" i="52"/>
  <c r="BH40" i="12"/>
  <c r="H4942" i="47"/>
  <c r="H3072" i="47"/>
  <c r="H3070" i="47"/>
  <c r="BF40" i="12"/>
  <c r="H4770" i="47"/>
  <c r="J4770" i="47"/>
  <c r="H3083" i="47"/>
  <c r="J3083" i="47"/>
  <c r="BS40" i="12"/>
  <c r="H5888" i="47"/>
  <c r="J5888" i="47"/>
  <c r="BC40" i="12"/>
  <c r="H4512" i="47"/>
  <c r="J4512" i="47"/>
  <c r="H3067" i="47"/>
  <c r="BL46" i="52"/>
  <c r="I3592" i="47"/>
  <c r="J3592" i="47"/>
  <c r="I5292" i="47"/>
  <c r="J5292" i="47"/>
  <c r="BI59" i="52"/>
  <c r="I4707" i="47"/>
  <c r="J4707" i="47"/>
  <c r="I5047" i="47"/>
  <c r="J5047" i="47"/>
  <c r="BH54" i="52"/>
  <c r="I4276" i="47"/>
  <c r="J4276" i="47"/>
  <c r="I4956" i="47"/>
  <c r="J4956" i="47"/>
  <c r="BG46" i="52"/>
  <c r="I3587" i="47"/>
  <c r="J3587" i="47"/>
  <c r="I4862" i="47"/>
  <c r="J4862" i="47"/>
  <c r="BE48" i="52"/>
  <c r="I3757" i="47"/>
  <c r="J3757" i="47"/>
  <c r="I4692" i="47"/>
  <c r="J4692" i="47"/>
  <c r="AZ48" i="52"/>
  <c r="I3752" i="47"/>
  <c r="J3752" i="47"/>
  <c r="I4262" i="47"/>
  <c r="J4262" i="47"/>
  <c r="AZ44" i="52"/>
  <c r="I3408" i="47"/>
  <c r="J3408" i="47"/>
  <c r="I4258" i="47"/>
  <c r="J4258" i="47"/>
  <c r="BF52" i="52"/>
  <c r="I4102" i="47"/>
  <c r="J4102" i="47"/>
  <c r="I4782" i="47"/>
  <c r="J4782" i="47"/>
  <c r="BD54" i="52"/>
  <c r="I4272" i="47"/>
  <c r="J4272" i="47"/>
  <c r="I4612" i="47"/>
  <c r="J4612" i="47"/>
  <c r="BC48" i="52"/>
  <c r="I3755" i="47"/>
  <c r="J3755" i="47"/>
  <c r="AT90" i="52"/>
  <c r="I4520" i="47"/>
  <c r="J4520" i="47"/>
  <c r="AN83" i="52"/>
  <c r="AN89" i="52"/>
  <c r="AN88" i="52"/>
  <c r="AN87" i="52"/>
  <c r="AN84" i="52"/>
  <c r="AN86" i="52"/>
  <c r="AN85" i="52"/>
  <c r="AW42" i="52"/>
  <c r="I3233" i="47"/>
  <c r="J3233" i="47"/>
  <c r="AN81" i="52"/>
  <c r="I3998" i="47"/>
  <c r="J3998" i="47"/>
  <c r="AN80" i="52"/>
  <c r="AT44" i="52"/>
  <c r="I3402" i="47"/>
  <c r="J3402" i="47"/>
  <c r="I3742" i="47"/>
  <c r="J3742" i="47"/>
  <c r="BJ45" i="52"/>
  <c r="I3504" i="47"/>
  <c r="J3504" i="47"/>
  <c r="I5119" i="47"/>
  <c r="J5119" i="47"/>
  <c r="BG50" i="52"/>
  <c r="I3931" i="47"/>
  <c r="J3931" i="47"/>
  <c r="I4866" i="47"/>
  <c r="J4866" i="47"/>
  <c r="BD50" i="52"/>
  <c r="I3928" i="47"/>
  <c r="J3928" i="47"/>
  <c r="I4608" i="47"/>
  <c r="J4608" i="47"/>
  <c r="BB47" i="52"/>
  <c r="I3668" i="47"/>
  <c r="J3668" i="47"/>
  <c r="I4433" i="47"/>
  <c r="J4433" i="47"/>
  <c r="AY43" i="52"/>
  <c r="I3321" i="47"/>
  <c r="J3321" i="47"/>
  <c r="I4171" i="47"/>
  <c r="J4171" i="47"/>
  <c r="AV17" i="12"/>
  <c r="H3887" i="47"/>
  <c r="H1082" i="47"/>
  <c r="AV8" i="12"/>
  <c r="H3878" i="47"/>
  <c r="H308" i="47"/>
  <c r="AV9" i="12"/>
  <c r="H3879" i="47"/>
  <c r="H394" i="47"/>
  <c r="AV5" i="12"/>
  <c r="H3875" i="47"/>
  <c r="H50" i="47"/>
  <c r="AR11" i="12"/>
  <c r="H3537" i="47"/>
  <c r="H562" i="47"/>
  <c r="AR16" i="12"/>
  <c r="H3542" i="47"/>
  <c r="H992" i="47"/>
  <c r="AR28" i="12"/>
  <c r="H3554" i="47"/>
  <c r="H2024" i="47"/>
  <c r="AR10" i="12"/>
  <c r="H3536" i="47"/>
  <c r="H476" i="47"/>
  <c r="AN23" i="12"/>
  <c r="H3205" i="47"/>
  <c r="H1590" i="47"/>
  <c r="AN7" i="12"/>
  <c r="H3189" i="47"/>
  <c r="H214" i="47"/>
  <c r="AN10" i="12"/>
  <c r="H3192" i="47"/>
  <c r="H472" i="47"/>
  <c r="AN22" i="12"/>
  <c r="H3204" i="47"/>
  <c r="H1504" i="47"/>
  <c r="BA19" i="12"/>
  <c r="H4319" i="47"/>
  <c r="H1259" i="47"/>
  <c r="BE19" i="12"/>
  <c r="H4663" i="47"/>
  <c r="H1263" i="47"/>
  <c r="BF19" i="12"/>
  <c r="H4749" i="47"/>
  <c r="H1264" i="47"/>
  <c r="AU12" i="12"/>
  <c r="H3796" i="47"/>
  <c r="J3796" i="47"/>
  <c r="H651" i="47"/>
  <c r="J651" i="47"/>
  <c r="AU6" i="12"/>
  <c r="H3790" i="47"/>
  <c r="H135" i="47"/>
  <c r="AU15" i="12"/>
  <c r="H3799" i="47"/>
  <c r="J3799" i="47"/>
  <c r="H909" i="47"/>
  <c r="J909" i="47"/>
  <c r="AU16" i="12"/>
  <c r="H3800" i="47"/>
  <c r="H995" i="47"/>
  <c r="AQ18" i="12"/>
  <c r="H3458" i="47"/>
  <c r="H1163" i="47"/>
  <c r="AQ6" i="12"/>
  <c r="H3446" i="47"/>
  <c r="J3446" i="47"/>
  <c r="H131" i="47"/>
  <c r="J131" i="47"/>
  <c r="AQ16" i="12"/>
  <c r="H3456" i="47"/>
  <c r="J3456" i="47"/>
  <c r="H991" i="47"/>
  <c r="J991" i="47"/>
  <c r="AQ26" i="12"/>
  <c r="H3466" i="47"/>
  <c r="J3466" i="47"/>
  <c r="H1851" i="47"/>
  <c r="BD18" i="12"/>
  <c r="H4576" i="47"/>
  <c r="H1176" i="47"/>
  <c r="BF18" i="12"/>
  <c r="H4748" i="47"/>
  <c r="H1178" i="47"/>
  <c r="BG18" i="12"/>
  <c r="H4834" i="47"/>
  <c r="H1179" i="47"/>
  <c r="AY18" i="12"/>
  <c r="H4146" i="47"/>
  <c r="H1171" i="47"/>
  <c r="BV18" i="12"/>
  <c r="H6124" i="47"/>
  <c r="H1194" i="47"/>
  <c r="AX15" i="12"/>
  <c r="H4057" i="47"/>
  <c r="H912" i="47"/>
  <c r="AX18" i="12"/>
  <c r="H4060" i="47"/>
  <c r="H1170" i="47"/>
  <c r="AX14" i="12"/>
  <c r="H4056" i="47"/>
  <c r="H826" i="47"/>
  <c r="AX23" i="12"/>
  <c r="H4065" i="47"/>
  <c r="H1600" i="47"/>
  <c r="BL26" i="12"/>
  <c r="H5272" i="47"/>
  <c r="H1872" i="47"/>
  <c r="AY26" i="12"/>
  <c r="H4154" i="47"/>
  <c r="J4154" i="47"/>
  <c r="H1859" i="47"/>
  <c r="J1859" i="47"/>
  <c r="BN26" i="12"/>
  <c r="H5444" i="47"/>
  <c r="J5444" i="47"/>
  <c r="H1874" i="47"/>
  <c r="J1874" i="47"/>
  <c r="BF26" i="12"/>
  <c r="H4756" i="47"/>
  <c r="H1866" i="47"/>
  <c r="BK26" i="12"/>
  <c r="H5186" i="47"/>
  <c r="H1871" i="47"/>
  <c r="CI51" i="12"/>
  <c r="H7275" i="47"/>
  <c r="H4045" i="47"/>
  <c r="AS26" i="12"/>
  <c r="H3638" i="47"/>
  <c r="J3638" i="47"/>
  <c r="H1853" i="47"/>
  <c r="J1853" i="47"/>
  <c r="AS14" i="12"/>
  <c r="H3626" i="47"/>
  <c r="H821" i="47"/>
  <c r="AS23" i="12"/>
  <c r="H3635" i="47"/>
  <c r="H1595" i="47"/>
  <c r="AS9" i="12"/>
  <c r="H3621" i="47"/>
  <c r="J3621" i="47"/>
  <c r="H391" i="47"/>
  <c r="AO14" i="12"/>
  <c r="H3282" i="47"/>
  <c r="H817" i="47"/>
  <c r="AO23" i="12"/>
  <c r="H3291" i="47"/>
  <c r="H1591" i="47"/>
  <c r="AO9" i="12"/>
  <c r="H3277" i="47"/>
  <c r="H387" i="47"/>
  <c r="AO16" i="12"/>
  <c r="H3284" i="47"/>
  <c r="H989" i="47"/>
  <c r="BJ23" i="52"/>
  <c r="I1612" i="47"/>
  <c r="J1612" i="47"/>
  <c r="I5097" i="47"/>
  <c r="J5097" i="47"/>
  <c r="BJ21" i="52"/>
  <c r="I1440" i="47"/>
  <c r="I5095" i="47"/>
  <c r="I4757" i="47"/>
  <c r="BF27" i="52"/>
  <c r="I1952" i="47"/>
  <c r="I4739" i="47"/>
  <c r="J4739" i="47"/>
  <c r="BF9" i="52"/>
  <c r="I404" i="47"/>
  <c r="J404" i="47"/>
  <c r="BJ20" i="52"/>
  <c r="I1354" i="47"/>
  <c r="I5094" i="47"/>
  <c r="I4744" i="47"/>
  <c r="J4744" i="47"/>
  <c r="BF14" i="52"/>
  <c r="I834" i="47"/>
  <c r="J834" i="47"/>
  <c r="I5082" i="47"/>
  <c r="J5082" i="47"/>
  <c r="BJ8" i="52"/>
  <c r="I322" i="47"/>
  <c r="J322" i="47"/>
  <c r="BJ25" i="52"/>
  <c r="I1784" i="47"/>
  <c r="I5099" i="47"/>
  <c r="I4748" i="47"/>
  <c r="J4748" i="47"/>
  <c r="BF18" i="52"/>
  <c r="I1178" i="47"/>
  <c r="AU22" i="52"/>
  <c r="I1511" i="47"/>
  <c r="I3806" i="47"/>
  <c r="I3793" i="47"/>
  <c r="AU9" i="52"/>
  <c r="I393" i="47"/>
  <c r="I3800" i="47"/>
  <c r="AU16" i="52"/>
  <c r="I995" i="47"/>
  <c r="AZ37" i="12"/>
  <c r="H4251" i="47"/>
  <c r="H2806" i="47"/>
  <c r="AN37" i="12"/>
  <c r="H3219" i="47"/>
  <c r="H2794" i="47"/>
  <c r="BC37" i="12"/>
  <c r="H4509" i="47"/>
  <c r="J4509" i="47"/>
  <c r="H2809" i="47"/>
  <c r="J2809" i="47"/>
  <c r="AU37" i="12"/>
  <c r="H3821" i="47"/>
  <c r="J3821" i="47"/>
  <c r="H2801" i="47"/>
  <c r="J2801" i="47"/>
  <c r="I6989" i="47"/>
  <c r="CF23" i="52"/>
  <c r="I1634" i="47"/>
  <c r="I6987" i="47"/>
  <c r="CF21" i="52"/>
  <c r="I1462" i="47"/>
  <c r="I7001" i="47"/>
  <c r="CF35" i="52"/>
  <c r="I2666" i="47"/>
  <c r="I6986" i="47"/>
  <c r="CF20" i="52"/>
  <c r="I1376" i="47"/>
  <c r="I7003" i="47"/>
  <c r="CF37" i="52"/>
  <c r="I2838" i="47"/>
  <c r="I6982" i="47"/>
  <c r="CF16" i="52"/>
  <c r="I1032" i="47"/>
  <c r="I6550" i="47"/>
  <c r="CA14" i="52"/>
  <c r="I855" i="47"/>
  <c r="I6563" i="47"/>
  <c r="CA27" i="52"/>
  <c r="I1973" i="47"/>
  <c r="I6545" i="47"/>
  <c r="CA9" i="52"/>
  <c r="I425" i="47"/>
  <c r="CA6" i="52"/>
  <c r="I167" i="47"/>
  <c r="I6542" i="47"/>
  <c r="BA12" i="52"/>
  <c r="I657" i="47"/>
  <c r="J657" i="47"/>
  <c r="I4312" i="47"/>
  <c r="J4312" i="47"/>
  <c r="I4328" i="47"/>
  <c r="J4328" i="47"/>
  <c r="BA28" i="52"/>
  <c r="I2033" i="47"/>
  <c r="J2033" i="47"/>
  <c r="I4327" i="47"/>
  <c r="BA27" i="52"/>
  <c r="I1947" i="47"/>
  <c r="I3308" i="47"/>
  <c r="J3308" i="47"/>
  <c r="AO40" i="52"/>
  <c r="I3053" i="47"/>
  <c r="J3053" i="47"/>
  <c r="I3290" i="47"/>
  <c r="AO22" i="52"/>
  <c r="I1505" i="47"/>
  <c r="I3305" i="47"/>
  <c r="J3305" i="47"/>
  <c r="AO37" i="52"/>
  <c r="I2795" i="47"/>
  <c r="J2795" i="47"/>
  <c r="AO17" i="52"/>
  <c r="I1075" i="47"/>
  <c r="I3285" i="47"/>
  <c r="BI58" i="52"/>
  <c r="I4621" i="47"/>
  <c r="J4621" i="47"/>
  <c r="I5046" i="47"/>
  <c r="J5046" i="47"/>
  <c r="BH59" i="52"/>
  <c r="I4706" i="47"/>
  <c r="J4706" i="47"/>
  <c r="I4961" i="47"/>
  <c r="J4961" i="47"/>
  <c r="BG58" i="52"/>
  <c r="I4619" i="47"/>
  <c r="J4619" i="47"/>
  <c r="I4874" i="47"/>
  <c r="J4874" i="47"/>
  <c r="BD45" i="52"/>
  <c r="I3498" i="47"/>
  <c r="J3498" i="47"/>
  <c r="I4603" i="47"/>
  <c r="J4603" i="47"/>
  <c r="I4428" i="47"/>
  <c r="J4428" i="47"/>
  <c r="BB42" i="52"/>
  <c r="I3238" i="47"/>
  <c r="J3238" i="47"/>
  <c r="AZ53" i="52"/>
  <c r="I4182" i="47"/>
  <c r="J4182" i="47"/>
  <c r="I4267" i="47"/>
  <c r="J4267" i="47"/>
  <c r="I5030" i="47"/>
  <c r="J5030" i="47"/>
  <c r="BI42" i="52"/>
  <c r="I3245" i="47"/>
  <c r="J3245" i="47"/>
  <c r="BM17" i="12"/>
  <c r="H5349" i="47"/>
  <c r="J5349" i="47"/>
  <c r="H1099" i="47"/>
  <c r="J1099" i="47"/>
  <c r="AV14" i="12"/>
  <c r="H3884" i="47"/>
  <c r="H824" i="47"/>
  <c r="AV10" i="12"/>
  <c r="H3880" i="47"/>
  <c r="H480" i="47"/>
  <c r="AV16" i="12"/>
  <c r="H3886" i="47"/>
  <c r="H996" i="47"/>
  <c r="AR8" i="12"/>
  <c r="H3534" i="47"/>
  <c r="H304" i="47"/>
  <c r="AR15" i="12"/>
  <c r="H3541" i="47"/>
  <c r="H906" i="47"/>
  <c r="AR6" i="12"/>
  <c r="H3532" i="47"/>
  <c r="H132" i="47"/>
  <c r="AN26" i="12"/>
  <c r="H3208" i="47"/>
  <c r="H1848" i="47"/>
  <c r="AN18" i="12"/>
  <c r="H3200" i="47"/>
  <c r="H1160" i="47"/>
  <c r="AN6" i="12"/>
  <c r="H3188" i="47"/>
  <c r="H128" i="47"/>
  <c r="AN16" i="12"/>
  <c r="H3198" i="47"/>
  <c r="H988" i="47"/>
  <c r="BU19" i="12"/>
  <c r="H6039" i="47"/>
  <c r="J6039" i="47"/>
  <c r="H1279" i="47"/>
  <c r="J1279" i="47"/>
  <c r="BP19" i="12"/>
  <c r="H5609" i="47"/>
  <c r="H1274" i="47"/>
  <c r="BM19" i="12"/>
  <c r="H5351" i="47"/>
  <c r="J5351" i="47"/>
  <c r="H1271" i="47"/>
  <c r="J1271" i="47"/>
  <c r="BY19" i="12"/>
  <c r="H6383" i="47"/>
  <c r="J6383" i="47"/>
  <c r="H1283" i="47"/>
  <c r="J1283" i="47"/>
  <c r="CB51" i="52"/>
  <c r="I4038" i="47"/>
  <c r="I6673" i="47"/>
  <c r="AU19" i="12"/>
  <c r="H3803" i="47"/>
  <c r="H1253" i="47"/>
  <c r="AU8" i="12"/>
  <c r="H3792" i="47"/>
  <c r="H307" i="47"/>
  <c r="AU26" i="12"/>
  <c r="H3810" i="47"/>
  <c r="H1855" i="47"/>
  <c r="AU23" i="12"/>
  <c r="H3807" i="47"/>
  <c r="H1597" i="47"/>
  <c r="AU17" i="12"/>
  <c r="H3801" i="47"/>
  <c r="J3801" i="47"/>
  <c r="H1081" i="47"/>
  <c r="J1081" i="47"/>
  <c r="AQ9" i="12"/>
  <c r="H3449" i="47"/>
  <c r="J3449" i="47"/>
  <c r="H389" i="47"/>
  <c r="J389" i="47"/>
  <c r="AQ5" i="12"/>
  <c r="H3445" i="47"/>
  <c r="J3445" i="47"/>
  <c r="H45" i="47"/>
  <c r="J45" i="47"/>
  <c r="AQ23" i="12"/>
  <c r="H3463" i="47"/>
  <c r="H1593" i="47"/>
  <c r="AQ8" i="12"/>
  <c r="H3448" i="47"/>
  <c r="J3448" i="47"/>
  <c r="H303" i="47"/>
  <c r="J303" i="47"/>
  <c r="AQ12" i="12"/>
  <c r="H3452" i="47"/>
  <c r="J3452" i="47"/>
  <c r="H647" i="47"/>
  <c r="J647" i="47"/>
  <c r="BN18" i="12"/>
  <c r="H5436" i="47"/>
  <c r="H1186" i="47"/>
  <c r="BB18" i="12"/>
  <c r="H4404" i="47"/>
  <c r="H1174" i="47"/>
  <c r="BQ18" i="12"/>
  <c r="H5694" i="47"/>
  <c r="H1189" i="47"/>
  <c r="AZ18" i="12"/>
  <c r="H4232" i="47"/>
  <c r="H1172" i="47"/>
  <c r="BY18" i="12"/>
  <c r="H6382" i="47"/>
  <c r="H1197" i="47"/>
  <c r="AX28" i="12"/>
  <c r="H4070" i="47"/>
  <c r="H2030" i="47"/>
  <c r="AX16" i="12"/>
  <c r="H4058" i="47"/>
  <c r="H998" i="47"/>
  <c r="AX12" i="12"/>
  <c r="H4054" i="47"/>
  <c r="H654" i="47"/>
  <c r="AX24" i="12"/>
  <c r="H4066" i="47"/>
  <c r="H1686" i="47"/>
  <c r="AX11" i="12"/>
  <c r="H4053" i="47"/>
  <c r="H568" i="47"/>
  <c r="BQ26" i="12"/>
  <c r="H5702" i="47"/>
  <c r="J5702" i="47"/>
  <c r="H1877" i="47"/>
  <c r="J1877" i="47"/>
  <c r="AZ26" i="12"/>
  <c r="H4240" i="47"/>
  <c r="H1860" i="47"/>
  <c r="BY26" i="12"/>
  <c r="H6390" i="47"/>
  <c r="J6390" i="47"/>
  <c r="H1885" i="47"/>
  <c r="J1885" i="47"/>
  <c r="BV26" i="12"/>
  <c r="H6132" i="47"/>
  <c r="H1882" i="47"/>
  <c r="BG26" i="12"/>
  <c r="H4842" i="47"/>
  <c r="H1867" i="47"/>
  <c r="CI48" i="12"/>
  <c r="H7272" i="47"/>
  <c r="H3787" i="47"/>
  <c r="AS16" i="12"/>
  <c r="H3628" i="47"/>
  <c r="H993" i="47"/>
  <c r="J993" i="47"/>
  <c r="AS6" i="12"/>
  <c r="H3618" i="47"/>
  <c r="H133" i="47"/>
  <c r="AS15" i="12"/>
  <c r="H3627" i="47"/>
  <c r="J3627" i="47"/>
  <c r="H907" i="47"/>
  <c r="J907" i="47"/>
  <c r="AS10" i="12"/>
  <c r="H3622" i="47"/>
  <c r="H477" i="47"/>
  <c r="J477" i="47"/>
  <c r="AS5" i="12"/>
  <c r="H3617" i="47"/>
  <c r="J3617" i="47"/>
  <c r="H47" i="47"/>
  <c r="J47" i="47"/>
  <c r="AO6" i="12"/>
  <c r="H3274" i="47"/>
  <c r="H129" i="47"/>
  <c r="AO15" i="12"/>
  <c r="H3283" i="47"/>
  <c r="H903" i="47"/>
  <c r="AO10" i="12"/>
  <c r="H3278" i="47"/>
  <c r="H473" i="47"/>
  <c r="AO5" i="12"/>
  <c r="H3273" i="47"/>
  <c r="J3273" i="47"/>
  <c r="H43" i="47"/>
  <c r="J43" i="47"/>
  <c r="AO12" i="12"/>
  <c r="H3280" i="47"/>
  <c r="H645" i="47"/>
  <c r="BJ16" i="52"/>
  <c r="I1010" i="47"/>
  <c r="J1010" i="47"/>
  <c r="I5090" i="47"/>
  <c r="J5090" i="47"/>
  <c r="I4750" i="47"/>
  <c r="BF20" i="52"/>
  <c r="I1350" i="47"/>
  <c r="I5084" i="47"/>
  <c r="J5084" i="47"/>
  <c r="BJ10" i="52"/>
  <c r="I494" i="47"/>
  <c r="J494" i="47"/>
  <c r="BF15" i="52"/>
  <c r="I920" i="47"/>
  <c r="I4745" i="47"/>
  <c r="I4747" i="47"/>
  <c r="J4747" i="47"/>
  <c r="BF17" i="52"/>
  <c r="I1092" i="47"/>
  <c r="J1092" i="47"/>
  <c r="BJ24" i="52"/>
  <c r="I1698" i="47"/>
  <c r="I5098" i="47"/>
  <c r="J5098" i="47"/>
  <c r="I4749" i="47"/>
  <c r="J4749" i="47"/>
  <c r="BF19" i="52"/>
  <c r="I1264" i="47"/>
  <c r="J1264" i="47"/>
  <c r="I4735" i="47"/>
  <c r="BF5" i="52"/>
  <c r="I60" i="47"/>
  <c r="I3792" i="47"/>
  <c r="AU8" i="52"/>
  <c r="I307" i="47"/>
  <c r="AU19" i="52"/>
  <c r="I1253" i="47"/>
  <c r="I3803" i="47"/>
  <c r="AU26" i="52"/>
  <c r="I1855" i="47"/>
  <c r="I3810" i="47"/>
  <c r="AU21" i="52"/>
  <c r="I1425" i="47"/>
  <c r="I3805" i="47"/>
  <c r="BH37" i="12"/>
  <c r="H4939" i="47"/>
  <c r="H2814" i="47"/>
  <c r="BL37" i="12"/>
  <c r="H5283" i="47"/>
  <c r="H2818" i="47"/>
  <c r="BR37" i="12"/>
  <c r="H5799" i="47"/>
  <c r="J5799" i="47"/>
  <c r="H2824" i="47"/>
  <c r="J2824" i="47"/>
  <c r="I6990" i="47"/>
  <c r="CF24" i="52"/>
  <c r="I1720" i="47"/>
  <c r="I6971" i="47"/>
  <c r="CF5" i="52"/>
  <c r="I86" i="47"/>
  <c r="I7004" i="47"/>
  <c r="CF38" i="52"/>
  <c r="I2924" i="47"/>
  <c r="I6992" i="47"/>
  <c r="CF26" i="52"/>
  <c r="I1892" i="47"/>
  <c r="I7005" i="47"/>
  <c r="CF39" i="52"/>
  <c r="I3010" i="47"/>
  <c r="CF22" i="52"/>
  <c r="I1548" i="47"/>
  <c r="I6988" i="47"/>
  <c r="I6560" i="47"/>
  <c r="CA24" i="52"/>
  <c r="I1715" i="47"/>
  <c r="CA15" i="52"/>
  <c r="I941" i="47"/>
  <c r="I6551" i="47"/>
  <c r="I6562" i="47"/>
  <c r="CA26" i="52"/>
  <c r="I1887" i="47"/>
  <c r="CA36" i="52"/>
  <c r="I2747" i="47"/>
  <c r="I6572" i="47"/>
  <c r="CA16" i="52"/>
  <c r="I1027" i="47"/>
  <c r="I6552" i="47"/>
  <c r="I6557" i="47"/>
  <c r="CA21" i="52"/>
  <c r="I1457" i="47"/>
  <c r="I4307" i="47"/>
  <c r="BA7" i="52"/>
  <c r="I227" i="47"/>
  <c r="BA9" i="52"/>
  <c r="I399" i="47"/>
  <c r="J399" i="47"/>
  <c r="I4309" i="47"/>
  <c r="J4309" i="47"/>
  <c r="I4308" i="47"/>
  <c r="J4308" i="47"/>
  <c r="BA8" i="52"/>
  <c r="I313" i="47"/>
  <c r="J313" i="47"/>
  <c r="I4320" i="47"/>
  <c r="BA20" i="52"/>
  <c r="I1345" i="47"/>
  <c r="I3304" i="47"/>
  <c r="AO36" i="52"/>
  <c r="I2709" i="47"/>
  <c r="I3283" i="47"/>
  <c r="J3283" i="47"/>
  <c r="AO15" i="52"/>
  <c r="I903" i="47"/>
  <c r="J903" i="47"/>
  <c r="I3301" i="47"/>
  <c r="AO33" i="52"/>
  <c r="I2451" i="47"/>
  <c r="I3281" i="47"/>
  <c r="AO13" i="52"/>
  <c r="I731" i="47"/>
  <c r="I3279" i="47"/>
  <c r="AO11" i="52"/>
  <c r="I559" i="47"/>
  <c r="BL49" i="52"/>
  <c r="I3850" i="47"/>
  <c r="J3850" i="47"/>
  <c r="I5295" i="47"/>
  <c r="J5295" i="47"/>
  <c r="BL43" i="52"/>
  <c r="I3334" i="47"/>
  <c r="J3334" i="47"/>
  <c r="I5289" i="47"/>
  <c r="J5289" i="47"/>
  <c r="BI50" i="52"/>
  <c r="I3933" i="47"/>
  <c r="J3933" i="47"/>
  <c r="I5038" i="47"/>
  <c r="J5038" i="47"/>
  <c r="BG59" i="52"/>
  <c r="I4705" i="47"/>
  <c r="J4705" i="47"/>
  <c r="I4875" i="47"/>
  <c r="J4875" i="47"/>
  <c r="BG43" i="52"/>
  <c r="I3329" i="47"/>
  <c r="J3329" i="47"/>
  <c r="I4859" i="47"/>
  <c r="J4859" i="47"/>
  <c r="BB46" i="52"/>
  <c r="I3582" i="47"/>
  <c r="J3582" i="47"/>
  <c r="I4432" i="47"/>
  <c r="J4432" i="47"/>
  <c r="AV45" i="52"/>
  <c r="I3490" i="47"/>
  <c r="J3490" i="47"/>
  <c r="I3915" i="47"/>
  <c r="J3915" i="47"/>
  <c r="BJ62" i="52"/>
  <c r="I4966" i="47"/>
  <c r="J4966" i="47"/>
  <c r="I5136" i="47"/>
  <c r="J5136" i="47"/>
  <c r="BD42" i="52"/>
  <c r="I3240" i="47"/>
  <c r="J3240" i="47"/>
  <c r="I4600" i="47"/>
  <c r="J4600" i="47"/>
  <c r="BE56" i="52"/>
  <c r="I4445" i="47"/>
  <c r="J4445" i="47"/>
  <c r="I4700" i="47"/>
  <c r="J4700" i="47"/>
  <c r="BC56" i="52"/>
  <c r="I4443" i="47"/>
  <c r="J4443" i="47"/>
  <c r="BB90" i="52"/>
  <c r="I4528" i="47"/>
  <c r="J4528" i="47"/>
  <c r="AZ52" i="52"/>
  <c r="I4096" i="47"/>
  <c r="J4096" i="47"/>
  <c r="I4266" i="47"/>
  <c r="J4266" i="47"/>
  <c r="AT47" i="52"/>
  <c r="I3660" i="47"/>
  <c r="J3660" i="47"/>
  <c r="I3745" i="47"/>
  <c r="J3745" i="47"/>
  <c r="AP43" i="52"/>
  <c r="I3312" i="47"/>
  <c r="J3312" i="47"/>
  <c r="I3397" i="47"/>
  <c r="J3397" i="47"/>
  <c r="BK48" i="52"/>
  <c r="I3763" i="47"/>
  <c r="J3763" i="47"/>
  <c r="I5208" i="47"/>
  <c r="J5208" i="47"/>
  <c r="BH48" i="52"/>
  <c r="I3760" i="47"/>
  <c r="J3760" i="47"/>
  <c r="I4950" i="47"/>
  <c r="J4950" i="47"/>
  <c r="BF45" i="52"/>
  <c r="I3500" i="47"/>
  <c r="J3500" i="47"/>
  <c r="I4775" i="47"/>
  <c r="J4775" i="47"/>
  <c r="BB50" i="52"/>
  <c r="I3926" i="47"/>
  <c r="J3926" i="47"/>
  <c r="I4436" i="47"/>
  <c r="J4436" i="47"/>
  <c r="BA49" i="52"/>
  <c r="I3839" i="47"/>
  <c r="J3839" i="47"/>
  <c r="I4349" i="47"/>
  <c r="J4349" i="47"/>
  <c r="AV26" i="12"/>
  <c r="H3896" i="47"/>
  <c r="H1856" i="47"/>
  <c r="H910" i="47"/>
  <c r="AV15" i="12"/>
  <c r="H3885" i="47"/>
  <c r="AV6" i="12"/>
  <c r="H3876" i="47"/>
  <c r="H136" i="47"/>
  <c r="AV12" i="12"/>
  <c r="H3882" i="47"/>
  <c r="H652" i="47"/>
  <c r="AR5" i="12"/>
  <c r="H3531" i="47"/>
  <c r="H46" i="47"/>
  <c r="AR26" i="12"/>
  <c r="H3552" i="47"/>
  <c r="H1852" i="47"/>
  <c r="AR21" i="12"/>
  <c r="H3547" i="47"/>
  <c r="H1422" i="47"/>
  <c r="AR18" i="12"/>
  <c r="H3544" i="47"/>
  <c r="H1164" i="47"/>
  <c r="AN24" i="12"/>
  <c r="H3206" i="47"/>
  <c r="H1676" i="47"/>
  <c r="AN12" i="12"/>
  <c r="H3194" i="47"/>
  <c r="H644" i="47"/>
  <c r="AN19" i="12"/>
  <c r="H3201" i="47"/>
  <c r="H1246" i="47"/>
  <c r="AN11" i="12"/>
  <c r="H3193" i="47"/>
  <c r="H558" i="47"/>
  <c r="AN8" i="12"/>
  <c r="H3190" i="47"/>
  <c r="H300" i="47"/>
  <c r="BB19" i="12"/>
  <c r="H4405" i="47"/>
  <c r="H1260" i="47"/>
  <c r="BL19" i="12"/>
  <c r="H5265" i="47"/>
  <c r="H1270" i="47"/>
  <c r="BT19" i="12"/>
  <c r="H5953" i="47"/>
  <c r="H1278" i="47"/>
  <c r="AO28" i="12"/>
  <c r="H3296" i="47"/>
  <c r="H2021" i="47"/>
  <c r="AU11" i="12"/>
  <c r="H3795" i="47"/>
  <c r="H565" i="47"/>
  <c r="AU10" i="12"/>
  <c r="H3794" i="47"/>
  <c r="J3794" i="47"/>
  <c r="H479" i="47"/>
  <c r="AU14" i="12"/>
  <c r="H3798" i="47"/>
  <c r="H823" i="47"/>
  <c r="AU18" i="12"/>
  <c r="H3802" i="47"/>
  <c r="J3802" i="47"/>
  <c r="H1167" i="47"/>
  <c r="J1167" i="47"/>
  <c r="AU22" i="12"/>
  <c r="H3806" i="47"/>
  <c r="J3806" i="47"/>
  <c r="H1511" i="47"/>
  <c r="AQ19" i="12"/>
  <c r="H3459" i="47"/>
  <c r="J3459" i="47"/>
  <c r="H1249" i="47"/>
  <c r="J1249" i="47"/>
  <c r="AQ15" i="12"/>
  <c r="H3455" i="47"/>
  <c r="J3455" i="47"/>
  <c r="H905" i="47"/>
  <c r="J905" i="47"/>
  <c r="AQ22" i="12"/>
  <c r="H3462" i="47"/>
  <c r="H1507" i="47"/>
  <c r="AQ24" i="12"/>
  <c r="H3464" i="47"/>
  <c r="H1679" i="47"/>
  <c r="AQ17" i="12"/>
  <c r="H3457" i="47"/>
  <c r="H1077" i="47"/>
  <c r="J1077" i="47"/>
  <c r="BU18" i="12"/>
  <c r="H6038" i="47"/>
  <c r="H1193" i="47"/>
  <c r="BI18" i="12"/>
  <c r="H5006" i="47"/>
  <c r="H1181" i="47"/>
  <c r="BM18" i="12"/>
  <c r="H5350" i="47"/>
  <c r="H1185" i="47"/>
  <c r="BK18" i="12"/>
  <c r="H5178" i="47"/>
  <c r="H1183" i="47"/>
  <c r="AX26" i="12"/>
  <c r="H4068" i="47"/>
  <c r="H1858" i="47"/>
  <c r="AX8" i="12"/>
  <c r="H4050" i="47"/>
  <c r="H310" i="47"/>
  <c r="AX17" i="12"/>
  <c r="H4059" i="47"/>
  <c r="H1084" i="47"/>
  <c r="AX10" i="12"/>
  <c r="H4052" i="47"/>
  <c r="H482" i="47"/>
  <c r="BM26" i="12"/>
  <c r="H5358" i="47"/>
  <c r="J5358" i="47"/>
  <c r="H1873" i="47"/>
  <c r="J1873" i="47"/>
  <c r="BB26" i="12"/>
  <c r="H4412" i="47"/>
  <c r="H1862" i="47"/>
  <c r="BC26" i="12"/>
  <c r="H4498" i="47"/>
  <c r="J4498" i="47"/>
  <c r="H1863" i="47"/>
  <c r="J1863" i="47"/>
  <c r="BU26" i="12"/>
  <c r="H6046" i="47"/>
  <c r="J6046" i="47"/>
  <c r="H1881" i="47"/>
  <c r="J1881" i="47"/>
  <c r="BI26" i="12"/>
  <c r="H5014" i="47"/>
  <c r="H1869" i="47"/>
  <c r="AS12" i="12"/>
  <c r="H3624" i="47"/>
  <c r="J3624" i="47"/>
  <c r="H649" i="47"/>
  <c r="J649" i="47"/>
  <c r="AS18" i="12"/>
  <c r="H3630" i="47"/>
  <c r="H1165" i="47"/>
  <c r="AS11" i="12"/>
  <c r="H3623" i="47"/>
  <c r="J3623" i="47"/>
  <c r="H563" i="47"/>
  <c r="J563" i="47"/>
  <c r="AS22" i="12"/>
  <c r="H3634" i="47"/>
  <c r="H1509" i="47"/>
  <c r="AS17" i="12"/>
  <c r="H3629" i="47"/>
  <c r="J3629" i="47"/>
  <c r="H1079" i="47"/>
  <c r="AO18" i="12"/>
  <c r="H3286" i="47"/>
  <c r="H1161" i="47"/>
  <c r="AO11" i="12"/>
  <c r="H3279" i="47"/>
  <c r="H559" i="47"/>
  <c r="J559" i="47"/>
  <c r="AO22" i="12"/>
  <c r="H3290" i="47"/>
  <c r="H1505" i="47"/>
  <c r="AO19" i="12"/>
  <c r="H3287" i="47"/>
  <c r="H1247" i="47"/>
  <c r="AO8" i="12"/>
  <c r="H3276" i="47"/>
  <c r="H301" i="47"/>
  <c r="I7122" i="47"/>
  <c r="J7122" i="47"/>
  <c r="CG70" i="52"/>
  <c r="I5677" i="47"/>
  <c r="J5677" i="47"/>
  <c r="BJ6" i="52"/>
  <c r="I150" i="47"/>
  <c r="J150" i="47"/>
  <c r="I5080" i="47"/>
  <c r="J5080" i="47"/>
  <c r="I4740" i="47"/>
  <c r="J4740" i="47"/>
  <c r="BF10" i="52"/>
  <c r="I490" i="47"/>
  <c r="J490" i="47"/>
  <c r="BJ11" i="52"/>
  <c r="I580" i="47"/>
  <c r="J580" i="47"/>
  <c r="I5085" i="47"/>
  <c r="J5085" i="47"/>
  <c r="BJ26" i="52"/>
  <c r="I1870" i="47"/>
  <c r="I5100" i="47"/>
  <c r="I4738" i="47"/>
  <c r="J4738" i="47"/>
  <c r="BF8" i="52"/>
  <c r="I318" i="47"/>
  <c r="J318" i="47"/>
  <c r="I4755" i="47"/>
  <c r="BF25" i="52"/>
  <c r="I1780" i="47"/>
  <c r="I5088" i="47"/>
  <c r="J5088" i="47"/>
  <c r="BJ14" i="52"/>
  <c r="I838" i="47"/>
  <c r="J838" i="47"/>
  <c r="I4742" i="47"/>
  <c r="J4742" i="47"/>
  <c r="BF12" i="52"/>
  <c r="I662" i="47"/>
  <c r="J662" i="47"/>
  <c r="I4743" i="47"/>
  <c r="BF13" i="52"/>
  <c r="I748" i="47"/>
  <c r="I3797" i="47"/>
  <c r="AU13" i="52"/>
  <c r="I737" i="47"/>
  <c r="AU20" i="52"/>
  <c r="I1339" i="47"/>
  <c r="I3804" i="47"/>
  <c r="AU14" i="52"/>
  <c r="I823" i="47"/>
  <c r="I3798" i="47"/>
  <c r="AU5" i="52"/>
  <c r="I49" i="47"/>
  <c r="I3789" i="47"/>
  <c r="BU37" i="12"/>
  <c r="H6057" i="47"/>
  <c r="J6057" i="47"/>
  <c r="H2827" i="47"/>
  <c r="J2827" i="47"/>
  <c r="BN37" i="12"/>
  <c r="H5455" i="47"/>
  <c r="H2820" i="47"/>
  <c r="J2820" i="47"/>
  <c r="CF8" i="52"/>
  <c r="I344" i="47"/>
  <c r="I6974" i="47"/>
  <c r="I6999" i="47"/>
  <c r="CF33" i="52"/>
  <c r="I2494" i="47"/>
  <c r="CF11" i="52"/>
  <c r="I602" i="47"/>
  <c r="I6977" i="47"/>
  <c r="I6976" i="47"/>
  <c r="CF10" i="52"/>
  <c r="I516" i="47"/>
  <c r="CF15" i="52"/>
  <c r="I946" i="47"/>
  <c r="I6981" i="47"/>
  <c r="CF6" i="52"/>
  <c r="I172" i="47"/>
  <c r="I6972" i="47"/>
  <c r="I6544" i="47"/>
  <c r="CA8" i="52"/>
  <c r="I339" i="47"/>
  <c r="CA13" i="52"/>
  <c r="I769" i="47"/>
  <c r="I6549" i="47"/>
  <c r="CA10" i="52"/>
  <c r="I511" i="47"/>
  <c r="I6546" i="47"/>
  <c r="CA41" i="52"/>
  <c r="I3177" i="47"/>
  <c r="I6577" i="47"/>
  <c r="I6555" i="47"/>
  <c r="CA19" i="52"/>
  <c r="I1285" i="47"/>
  <c r="I6541" i="47"/>
  <c r="CA5" i="52"/>
  <c r="I81" i="47"/>
  <c r="I4310" i="47"/>
  <c r="J4310" i="47"/>
  <c r="BA10" i="52"/>
  <c r="I485" i="47"/>
  <c r="J485" i="47"/>
  <c r="I4315" i="47"/>
  <c r="BA15" i="52"/>
  <c r="I915" i="47"/>
  <c r="I4317" i="47"/>
  <c r="J4317" i="47"/>
  <c r="BA17" i="52"/>
  <c r="I1087" i="47"/>
  <c r="J1087" i="47"/>
  <c r="I3307" i="47"/>
  <c r="J3307" i="47"/>
  <c r="AO39" i="52"/>
  <c r="I2967" i="47"/>
  <c r="J2967" i="47"/>
  <c r="I3276" i="47"/>
  <c r="AO8" i="52"/>
  <c r="I301" i="47"/>
  <c r="I3300" i="47"/>
  <c r="J3300" i="47"/>
  <c r="AO32" i="52"/>
  <c r="I2365" i="47"/>
  <c r="J2365" i="47"/>
  <c r="AO30" i="52"/>
  <c r="I2193" i="47"/>
  <c r="I3298" i="47"/>
  <c r="I3284" i="47"/>
  <c r="J3284" i="47"/>
  <c r="AO16" i="52"/>
  <c r="I989" i="47"/>
  <c r="BI46" i="52"/>
  <c r="I3589" i="47"/>
  <c r="J3589" i="47"/>
  <c r="I5034" i="47"/>
  <c r="J5034" i="47"/>
  <c r="BH43" i="52"/>
  <c r="I3330" i="47"/>
  <c r="J3330" i="47"/>
  <c r="I4945" i="47"/>
  <c r="J4945" i="47"/>
  <c r="BG42" i="52"/>
  <c r="I3243" i="47"/>
  <c r="J3243" i="47"/>
  <c r="I4858" i="47"/>
  <c r="J4858" i="47"/>
  <c r="BA51" i="52"/>
  <c r="I4351" i="47"/>
  <c r="J4351" i="47"/>
  <c r="AZ47" i="52"/>
  <c r="I3666" i="47"/>
  <c r="J3666" i="47"/>
  <c r="I4261" i="47"/>
  <c r="J4261" i="47"/>
  <c r="BK60" i="52"/>
  <c r="I4795" i="47"/>
  <c r="J4795" i="47"/>
  <c r="I5220" i="47"/>
  <c r="J5220" i="47"/>
  <c r="BK63" i="52"/>
  <c r="I5053" i="47"/>
  <c r="J5053" i="47"/>
  <c r="I5223" i="47"/>
  <c r="J5223" i="47"/>
  <c r="AV22" i="12"/>
  <c r="H3892" i="47"/>
  <c r="H1512" i="47"/>
  <c r="AV18" i="12"/>
  <c r="H3888" i="47"/>
  <c r="H1168" i="47"/>
  <c r="AV24" i="12"/>
  <c r="H3894" i="47"/>
  <c r="H1684" i="47"/>
  <c r="AR22" i="12"/>
  <c r="H3548" i="47"/>
  <c r="H1508" i="47"/>
  <c r="AR12" i="12"/>
  <c r="H3538" i="47"/>
  <c r="H648" i="47"/>
  <c r="AR9" i="12"/>
  <c r="H3535" i="47"/>
  <c r="H390" i="47"/>
  <c r="AR14" i="12"/>
  <c r="H3540" i="47"/>
  <c r="H820" i="47"/>
  <c r="AN15" i="12"/>
  <c r="H3197" i="47"/>
  <c r="H902" i="47"/>
  <c r="AN14" i="12"/>
  <c r="H3196" i="47"/>
  <c r="H816" i="47"/>
  <c r="BC19" i="12"/>
  <c r="H4491" i="47"/>
  <c r="J4491" i="47"/>
  <c r="H1261" i="47"/>
  <c r="J1261" i="47"/>
  <c r="BJ19" i="12"/>
  <c r="H5093" i="47"/>
  <c r="J5093" i="47"/>
  <c r="H1268" i="47"/>
  <c r="J1268" i="47"/>
  <c r="BI19" i="12"/>
  <c r="H5007" i="47"/>
  <c r="H1267" i="47"/>
  <c r="AY19" i="12"/>
  <c r="H4147" i="47"/>
  <c r="J4147" i="47"/>
  <c r="H1257" i="47"/>
  <c r="J1257" i="47"/>
  <c r="CI71" i="12"/>
  <c r="H7295" i="47"/>
  <c r="H5765" i="47"/>
  <c r="AU7" i="12"/>
  <c r="H3791" i="47"/>
  <c r="H221" i="47"/>
  <c r="AU5" i="12"/>
  <c r="H3789" i="47"/>
  <c r="H49" i="47"/>
  <c r="AU9" i="12"/>
  <c r="H3793" i="47"/>
  <c r="H393" i="47"/>
  <c r="AU13" i="12"/>
  <c r="H3797" i="47"/>
  <c r="H737" i="47"/>
  <c r="AQ14" i="12"/>
  <c r="H3454" i="47"/>
  <c r="H819" i="47"/>
  <c r="AQ10" i="12"/>
  <c r="H3450" i="47"/>
  <c r="J3450" i="47"/>
  <c r="H475" i="47"/>
  <c r="J475" i="47"/>
  <c r="AQ11" i="12"/>
  <c r="H3451" i="47"/>
  <c r="J3451" i="47"/>
  <c r="H561" i="47"/>
  <c r="J561" i="47"/>
  <c r="AQ13" i="12"/>
  <c r="H3453" i="47"/>
  <c r="J3453" i="47"/>
  <c r="H733" i="47"/>
  <c r="J733" i="47"/>
  <c r="AQ7" i="12"/>
  <c r="H3447" i="47"/>
  <c r="J3447" i="47"/>
  <c r="H217" i="47"/>
  <c r="J217" i="47"/>
  <c r="BC18" i="12"/>
  <c r="H4490" i="47"/>
  <c r="J4490" i="47"/>
  <c r="H1175" i="47"/>
  <c r="J1175" i="47"/>
  <c r="BJ18" i="12"/>
  <c r="H5092" i="47"/>
  <c r="H1182" i="47"/>
  <c r="J1182" i="47"/>
  <c r="BP18" i="12"/>
  <c r="H5608" i="47"/>
  <c r="H1188" i="47"/>
  <c r="BT18" i="12"/>
  <c r="H5952" i="47"/>
  <c r="H1192" i="47"/>
  <c r="BR18" i="12"/>
  <c r="H5780" i="47"/>
  <c r="H1190" i="47"/>
  <c r="J1190" i="47"/>
  <c r="AX22" i="12"/>
  <c r="H4064" i="47"/>
  <c r="H1514" i="47"/>
  <c r="AX7" i="12"/>
  <c r="H4049" i="47"/>
  <c r="H224" i="47"/>
  <c r="AX5" i="12"/>
  <c r="H4047" i="47"/>
  <c r="H52" i="47"/>
  <c r="AX6" i="12"/>
  <c r="H4048" i="47"/>
  <c r="H138" i="47"/>
  <c r="BT26" i="12"/>
  <c r="H5960" i="47"/>
  <c r="H1880" i="47"/>
  <c r="BR26" i="12"/>
  <c r="H5788" i="47"/>
  <c r="J5788" i="47"/>
  <c r="H1878" i="47"/>
  <c r="J1878" i="47"/>
  <c r="BD26" i="12"/>
  <c r="H4584" i="47"/>
  <c r="H1864" i="47"/>
  <c r="BJ26" i="12"/>
  <c r="H5100" i="47"/>
  <c r="H1870" i="47"/>
  <c r="BP26" i="12"/>
  <c r="H5616" i="47"/>
  <c r="H1876" i="47"/>
  <c r="AS19" i="12"/>
  <c r="H3631" i="47"/>
  <c r="H1251" i="47"/>
  <c r="J1251" i="47"/>
  <c r="AS8" i="12"/>
  <c r="H3620" i="47"/>
  <c r="J3620" i="47"/>
  <c r="H305" i="47"/>
  <c r="AS13" i="12"/>
  <c r="H3625" i="47"/>
  <c r="H735" i="47"/>
  <c r="J735" i="47"/>
  <c r="AS7" i="12"/>
  <c r="H3619" i="47"/>
  <c r="J3619" i="47"/>
  <c r="H219" i="47"/>
  <c r="J219" i="47"/>
  <c r="AO24" i="12"/>
  <c r="H3292" i="47"/>
  <c r="H1677" i="47"/>
  <c r="AO13" i="12"/>
  <c r="H3281" i="47"/>
  <c r="H731" i="47"/>
  <c r="AO7" i="12"/>
  <c r="H3275" i="47"/>
  <c r="H215" i="47"/>
  <c r="AO26" i="12"/>
  <c r="H3294" i="47"/>
  <c r="H1849" i="47"/>
  <c r="AO17" i="12"/>
  <c r="H3285" i="47"/>
  <c r="H1075" i="47"/>
  <c r="BJ22" i="52"/>
  <c r="I1526" i="47"/>
  <c r="J1526" i="47"/>
  <c r="I5096" i="47"/>
  <c r="I4756" i="47"/>
  <c r="BF26" i="52"/>
  <c r="I1866" i="47"/>
  <c r="BJ27" i="52"/>
  <c r="I1956" i="47"/>
  <c r="I5101" i="47"/>
  <c r="I5083" i="47"/>
  <c r="J5083" i="47"/>
  <c r="BJ9" i="52"/>
  <c r="I408" i="47"/>
  <c r="J408" i="47"/>
  <c r="I4754" i="47"/>
  <c r="J4754" i="47"/>
  <c r="BF24" i="52"/>
  <c r="I1694" i="47"/>
  <c r="J1694" i="47"/>
  <c r="BJ15" i="52"/>
  <c r="I924" i="47"/>
  <c r="I5089" i="47"/>
  <c r="BJ17" i="52"/>
  <c r="I1096" i="47"/>
  <c r="J1096" i="47"/>
  <c r="I5091" i="47"/>
  <c r="J5091" i="47"/>
  <c r="I4758" i="47"/>
  <c r="J4758" i="47"/>
  <c r="BF28" i="52"/>
  <c r="I2038" i="47"/>
  <c r="J2038" i="47"/>
  <c r="I3791" i="47"/>
  <c r="AU7" i="52"/>
  <c r="I221" i="47"/>
  <c r="J221" i="47"/>
  <c r="AU25" i="52"/>
  <c r="I1769" i="47"/>
  <c r="I3809" i="47"/>
  <c r="I3795" i="47"/>
  <c r="AU11" i="52"/>
  <c r="I565" i="47"/>
  <c r="J565" i="47"/>
  <c r="H2819" i="47"/>
  <c r="J2819" i="47"/>
  <c r="BM37" i="12"/>
  <c r="H5369" i="47"/>
  <c r="J5369" i="47"/>
  <c r="AR37" i="12"/>
  <c r="H3563" i="47"/>
  <c r="H2798" i="47"/>
  <c r="BP37" i="12"/>
  <c r="H5627" i="47"/>
  <c r="H2822" i="47"/>
  <c r="I6980" i="47"/>
  <c r="CF14" i="52"/>
  <c r="I860" i="47"/>
  <c r="I6995" i="47"/>
  <c r="CF29" i="52"/>
  <c r="I2150" i="47"/>
  <c r="CF7" i="52"/>
  <c r="I258" i="47"/>
  <c r="I6973" i="47"/>
  <c r="CF17" i="52"/>
  <c r="I1118" i="47"/>
  <c r="I6983" i="47"/>
  <c r="CF19" i="52"/>
  <c r="I1290" i="47"/>
  <c r="I6985" i="47"/>
  <c r="CF13" i="52"/>
  <c r="I774" i="47"/>
  <c r="I6979" i="47"/>
  <c r="I6543" i="47"/>
  <c r="CA7" i="52"/>
  <c r="I253" i="47"/>
  <c r="CA20" i="52"/>
  <c r="I1371" i="47"/>
  <c r="I6556" i="47"/>
  <c r="I6561" i="47"/>
  <c r="CA25" i="52"/>
  <c r="I1801" i="47"/>
  <c r="CA38" i="52"/>
  <c r="I2919" i="47"/>
  <c r="I6574" i="47"/>
  <c r="I6558" i="47"/>
  <c r="CA22" i="52"/>
  <c r="I1543" i="47"/>
  <c r="AM64" i="12"/>
  <c r="AM66" i="12"/>
  <c r="AM68" i="12"/>
  <c r="AM65" i="12"/>
  <c r="AM67" i="12"/>
  <c r="AM58" i="12"/>
  <c r="AM51" i="12"/>
  <c r="AM54" i="12"/>
  <c r="AM46" i="12"/>
  <c r="AM60" i="12"/>
  <c r="H3113" i="47"/>
  <c r="J3113" i="47"/>
  <c r="AM78" i="12"/>
  <c r="AM45" i="12"/>
  <c r="AM69" i="12"/>
  <c r="AM49" i="12"/>
  <c r="AM77" i="12"/>
  <c r="AM47" i="12"/>
  <c r="AM44" i="12"/>
  <c r="AM48" i="12"/>
  <c r="AM52" i="12"/>
  <c r="AM79" i="12"/>
  <c r="AM61" i="12"/>
  <c r="AM75" i="12"/>
  <c r="AM57" i="12"/>
  <c r="AM71" i="12"/>
  <c r="AM53" i="12"/>
  <c r="AM42" i="12"/>
  <c r="AM50" i="12"/>
  <c r="AM59" i="12"/>
  <c r="AM63" i="12"/>
  <c r="AM74" i="12"/>
  <c r="AM70" i="12"/>
  <c r="AM73" i="12"/>
  <c r="AM62" i="12"/>
  <c r="AM85" i="12"/>
  <c r="AM56" i="12"/>
  <c r="AM55" i="12"/>
  <c r="AM43" i="12"/>
  <c r="AM76" i="12"/>
  <c r="AM72" i="12"/>
  <c r="AM90" i="12"/>
  <c r="I4319" i="47"/>
  <c r="BA19" i="52"/>
  <c r="I1259" i="47"/>
  <c r="I4322" i="47"/>
  <c r="J4322" i="47"/>
  <c r="BA22" i="52"/>
  <c r="I1517" i="47"/>
  <c r="I4318" i="47"/>
  <c r="J4318" i="47"/>
  <c r="BA18" i="52"/>
  <c r="I1173" i="47"/>
  <c r="J1173" i="47"/>
  <c r="I3302" i="47"/>
  <c r="AO34" i="52"/>
  <c r="I2537" i="47"/>
  <c r="AO21" i="52"/>
  <c r="I1419" i="47"/>
  <c r="I3289" i="47"/>
  <c r="AO7" i="52"/>
  <c r="I215" i="47"/>
  <c r="I3275" i="47"/>
  <c r="J3275" i="47"/>
  <c r="I3306" i="47"/>
  <c r="AO38" i="52"/>
  <c r="I2881" i="47"/>
  <c r="I3274" i="47"/>
  <c r="AO6" i="52"/>
  <c r="I129" i="47"/>
  <c r="H3443" i="47"/>
  <c r="CI44" i="12"/>
  <c r="H7268" i="47"/>
  <c r="CD47" i="12"/>
  <c r="H6841" i="47"/>
  <c r="H3696" i="47"/>
  <c r="BF21" i="12"/>
  <c r="H4751" i="47"/>
  <c r="H1436" i="47"/>
  <c r="BV21" i="12"/>
  <c r="H6127" i="47"/>
  <c r="H1452" i="47"/>
  <c r="AQ21" i="12"/>
  <c r="H3461" i="47"/>
  <c r="H1421" i="47"/>
  <c r="BL21" i="12"/>
  <c r="H5267" i="47"/>
  <c r="H1442" i="47"/>
  <c r="BM21" i="12"/>
  <c r="H5353" i="47"/>
  <c r="H1443" i="47"/>
  <c r="BY21" i="12"/>
  <c r="H6385" i="47"/>
  <c r="H1455" i="47"/>
  <c r="CI50" i="12"/>
  <c r="H7274" i="47"/>
  <c r="H3959" i="47"/>
  <c r="CD44" i="12"/>
  <c r="H6838" i="47"/>
  <c r="J6838" i="47"/>
  <c r="H3438" i="47"/>
  <c r="J3438" i="47"/>
  <c r="CB49" i="52"/>
  <c r="I3866" i="47"/>
  <c r="I6671" i="47"/>
  <c r="BZ60" i="12"/>
  <c r="H6510" i="47"/>
  <c r="J6510" i="47"/>
  <c r="H4810" i="47"/>
  <c r="J4810" i="47"/>
  <c r="BZ45" i="12"/>
  <c r="H6495" i="47"/>
  <c r="J6495" i="47"/>
  <c r="H3520" i="47"/>
  <c r="H5154" i="47"/>
  <c r="J5154" i="47"/>
  <c r="BZ64" i="12"/>
  <c r="H6514" i="47"/>
  <c r="J6514" i="47"/>
  <c r="BZ47" i="12"/>
  <c r="H6497" i="47"/>
  <c r="H3692" i="47"/>
  <c r="BZ44" i="12"/>
  <c r="H6494" i="47"/>
  <c r="J6494" i="47"/>
  <c r="H3434" i="47"/>
  <c r="J3434" i="47"/>
  <c r="BZ43" i="12"/>
  <c r="H6493" i="47"/>
  <c r="J6493" i="47"/>
  <c r="H3348" i="47"/>
  <c r="J3348" i="47"/>
  <c r="CA78" i="12"/>
  <c r="H6614" i="47"/>
  <c r="J6614" i="47"/>
  <c r="H6359" i="47"/>
  <c r="J6359" i="47"/>
  <c r="CA43" i="12"/>
  <c r="H6579" i="47"/>
  <c r="J6579" i="47"/>
  <c r="H3349" i="47"/>
  <c r="J3349" i="47"/>
  <c r="CA73" i="12"/>
  <c r="H6609" i="47"/>
  <c r="J6609" i="47"/>
  <c r="H5929" i="47"/>
  <c r="J5929" i="47"/>
  <c r="CA50" i="12"/>
  <c r="H6586" i="47"/>
  <c r="J6586" i="47"/>
  <c r="H3951" i="47"/>
  <c r="J3951" i="47"/>
  <c r="CA63" i="12"/>
  <c r="H6599" i="47"/>
  <c r="J6599" i="47"/>
  <c r="H5069" i="47"/>
  <c r="J5069" i="47"/>
  <c r="CA60" i="12"/>
  <c r="H6596" i="47"/>
  <c r="J6596" i="47"/>
  <c r="H4811" i="47"/>
  <c r="J4811" i="47"/>
  <c r="CA44" i="12"/>
  <c r="H6580" i="47"/>
  <c r="J6580" i="47"/>
  <c r="H3435" i="47"/>
  <c r="J3435" i="47"/>
  <c r="CB54" i="12"/>
  <c r="H6676" i="47"/>
  <c r="J6676" i="47"/>
  <c r="H4296" i="47"/>
  <c r="J4296" i="47"/>
  <c r="H4984" i="47"/>
  <c r="CB62" i="12"/>
  <c r="H6684" i="47"/>
  <c r="CB73" i="12"/>
  <c r="H6695" i="47"/>
  <c r="J6695" i="47"/>
  <c r="H5930" i="47"/>
  <c r="J5930" i="47"/>
  <c r="CB63" i="12"/>
  <c r="H6685" i="47"/>
  <c r="J6685" i="47"/>
  <c r="H5070" i="47"/>
  <c r="J5070" i="47"/>
  <c r="CB55" i="12"/>
  <c r="H6677" i="47"/>
  <c r="H4382" i="47"/>
  <c r="CB43" i="12"/>
  <c r="H6665" i="47"/>
  <c r="J6665" i="47"/>
  <c r="H3350" i="47"/>
  <c r="BZ57" i="12"/>
  <c r="H6507" i="47"/>
  <c r="H4552" i="47"/>
  <c r="CA57" i="12"/>
  <c r="H6593" i="47"/>
  <c r="J6593" i="47"/>
  <c r="H4553" i="47"/>
  <c r="J4553" i="47"/>
  <c r="AO23" i="52"/>
  <c r="I1591" i="47"/>
  <c r="J1591" i="47"/>
  <c r="I3291" i="47"/>
  <c r="J3291" i="47"/>
  <c r="BA14" i="52"/>
  <c r="I829" i="47"/>
  <c r="J829" i="47"/>
  <c r="I4314" i="47"/>
  <c r="J4314" i="47"/>
  <c r="I3277" i="47"/>
  <c r="J3277" i="47"/>
  <c r="AO9" i="52"/>
  <c r="I387" i="47"/>
  <c r="J387" i="47"/>
  <c r="AO19" i="52"/>
  <c r="I1247" i="47"/>
  <c r="J1247" i="47"/>
  <c r="I3287" i="47"/>
  <c r="I6507" i="47"/>
  <c r="BZ57" i="52"/>
  <c r="I4552" i="47"/>
  <c r="I6848" i="47"/>
  <c r="CD54" i="52"/>
  <c r="I4298" i="47"/>
  <c r="I6945" i="47"/>
  <c r="CE65" i="52"/>
  <c r="I5245" i="47"/>
  <c r="AO21" i="12"/>
  <c r="H3289" i="47"/>
  <c r="H1419" i="47"/>
  <c r="BE21" i="12"/>
  <c r="H4665" i="47"/>
  <c r="H1435" i="47"/>
  <c r="BR21" i="12"/>
  <c r="H5783" i="47"/>
  <c r="H1448" i="47"/>
  <c r="BT21" i="12"/>
  <c r="H5955" i="47"/>
  <c r="H1450" i="47"/>
  <c r="BD21" i="12"/>
  <c r="H4579" i="47"/>
  <c r="H1434" i="47"/>
  <c r="BC21" i="12"/>
  <c r="H4493" i="47"/>
  <c r="H1433" i="47"/>
  <c r="BN21" i="12"/>
  <c r="H5439" i="47"/>
  <c r="H1444" i="47"/>
  <c r="CF67" i="12"/>
  <c r="H7033" i="47"/>
  <c r="J7033" i="47"/>
  <c r="H5418" i="47"/>
  <c r="J5418" i="47"/>
  <c r="CI67" i="12"/>
  <c r="H7291" i="47"/>
  <c r="H5421" i="47"/>
  <c r="CD54" i="12"/>
  <c r="H6848" i="47"/>
  <c r="H4298" i="47"/>
  <c r="CB42" i="52"/>
  <c r="I3264" i="47"/>
  <c r="I6664" i="47"/>
  <c r="BZ48" i="12"/>
  <c r="H6498" i="47"/>
  <c r="J6498" i="47"/>
  <c r="H3778" i="47"/>
  <c r="J3778" i="47"/>
  <c r="BZ71" i="12"/>
  <c r="H6521" i="47"/>
  <c r="J6521" i="47"/>
  <c r="H5756" i="47"/>
  <c r="J5756" i="47"/>
  <c r="BZ55" i="12"/>
  <c r="H6505" i="47"/>
  <c r="H4380" i="47"/>
  <c r="BZ79" i="12"/>
  <c r="H6529" i="47"/>
  <c r="J6529" i="47"/>
  <c r="H6444" i="47"/>
  <c r="J6444" i="47"/>
  <c r="BZ77" i="12"/>
  <c r="H6527" i="47"/>
  <c r="J6527" i="47"/>
  <c r="H6272" i="47"/>
  <c r="J6272" i="47"/>
  <c r="BZ51" i="12"/>
  <c r="H6501" i="47"/>
  <c r="J6501" i="47"/>
  <c r="H4036" i="47"/>
  <c r="J4036" i="47"/>
  <c r="BZ67" i="12"/>
  <c r="H6517" i="47"/>
  <c r="J6517" i="47"/>
  <c r="H5412" i="47"/>
  <c r="J5412" i="47"/>
  <c r="BZ46" i="12"/>
  <c r="H6496" i="47"/>
  <c r="J6496" i="47"/>
  <c r="H3606" i="47"/>
  <c r="J3606" i="47"/>
  <c r="BZ63" i="12"/>
  <c r="H6513" i="47"/>
  <c r="J6513" i="47"/>
  <c r="H5068" i="47"/>
  <c r="J5068" i="47"/>
  <c r="CB57" i="12"/>
  <c r="H6679" i="47"/>
  <c r="H4554" i="47"/>
  <c r="CA74" i="12"/>
  <c r="H6610" i="47"/>
  <c r="J6610" i="47"/>
  <c r="H6015" i="47"/>
  <c r="J6015" i="47"/>
  <c r="CA79" i="12"/>
  <c r="H6615" i="47"/>
  <c r="J6615" i="47"/>
  <c r="H6445" i="47"/>
  <c r="J6445" i="47"/>
  <c r="CA55" i="12"/>
  <c r="H6591" i="47"/>
  <c r="H4381" i="47"/>
  <c r="CA54" i="12"/>
  <c r="H6590" i="47"/>
  <c r="J6590" i="47"/>
  <c r="H4295" i="47"/>
  <c r="J4295" i="47"/>
  <c r="CA46" i="12"/>
  <c r="H6582" i="47"/>
  <c r="J6582" i="47"/>
  <c r="H3607" i="47"/>
  <c r="J3607" i="47"/>
  <c r="CA42" i="12"/>
  <c r="H6578" i="47"/>
  <c r="H3263" i="47"/>
  <c r="CB50" i="12"/>
  <c r="H6672" i="47"/>
  <c r="J6672" i="47"/>
  <c r="H3952" i="47"/>
  <c r="J3952" i="47"/>
  <c r="H3780" i="47"/>
  <c r="CB48" i="12"/>
  <c r="H6670" i="47"/>
  <c r="CB66" i="12"/>
  <c r="H6688" i="47"/>
  <c r="H5328" i="47"/>
  <c r="H3866" i="47"/>
  <c r="J3866" i="47"/>
  <c r="CB49" i="12"/>
  <c r="H6671" i="47"/>
  <c r="CB70" i="12"/>
  <c r="H6692" i="47"/>
  <c r="J6692" i="47"/>
  <c r="H5672" i="47"/>
  <c r="J5672" i="47"/>
  <c r="CB71" i="12"/>
  <c r="H6693" i="47"/>
  <c r="J6693" i="47"/>
  <c r="H5758" i="47"/>
  <c r="J5758" i="47"/>
  <c r="CB76" i="12"/>
  <c r="H6698" i="47"/>
  <c r="H6188" i="47"/>
  <c r="J6188" i="47"/>
  <c r="CB42" i="12"/>
  <c r="H6664" i="47"/>
  <c r="H3264" i="47"/>
  <c r="CH59" i="12"/>
  <c r="H7197" i="47"/>
  <c r="H4732" i="47"/>
  <c r="CA58" i="12"/>
  <c r="H6594" i="47"/>
  <c r="J6594" i="47"/>
  <c r="H4639" i="47"/>
  <c r="J4639" i="47"/>
  <c r="I3278" i="47"/>
  <c r="J3278" i="47"/>
  <c r="AO10" i="52"/>
  <c r="I473" i="47"/>
  <c r="J473" i="47"/>
  <c r="AO27" i="52"/>
  <c r="I1935" i="47"/>
  <c r="I3295" i="47"/>
  <c r="I3293" i="47"/>
  <c r="AO25" i="52"/>
  <c r="I1763" i="47"/>
  <c r="I3296" i="47"/>
  <c r="AO28" i="52"/>
  <c r="I2021" i="47"/>
  <c r="J2021" i="47"/>
  <c r="CF60" i="52"/>
  <c r="I4816" i="47"/>
  <c r="J4816" i="47"/>
  <c r="I7026" i="47"/>
  <c r="J7026" i="47"/>
  <c r="AU21" i="12"/>
  <c r="H3805" i="47"/>
  <c r="J3805" i="47"/>
  <c r="H1425" i="47"/>
  <c r="J1425" i="47"/>
  <c r="BB21" i="12"/>
  <c r="H4407" i="47"/>
  <c r="H1432" i="47"/>
  <c r="BI21" i="12"/>
  <c r="H5009" i="47"/>
  <c r="H1439" i="47"/>
  <c r="BU21" i="12"/>
  <c r="H6041" i="47"/>
  <c r="H1451" i="47"/>
  <c r="BA21" i="12"/>
  <c r="H4321" i="47"/>
  <c r="H1431" i="47"/>
  <c r="BG21" i="12"/>
  <c r="H4837" i="47"/>
  <c r="H1437" i="47"/>
  <c r="BP21" i="12"/>
  <c r="H5611" i="47"/>
  <c r="H1446" i="47"/>
  <c r="CI73" i="12"/>
  <c r="H7297" i="47"/>
  <c r="H5937" i="47"/>
  <c r="CD75" i="12"/>
  <c r="H6869" i="47"/>
  <c r="J6869" i="47"/>
  <c r="H6104" i="47"/>
  <c r="J6104" i="47"/>
  <c r="CB48" i="52"/>
  <c r="I3780" i="47"/>
  <c r="I6670" i="47"/>
  <c r="CB47" i="52"/>
  <c r="I3694" i="47"/>
  <c r="I6669" i="47"/>
  <c r="BZ78" i="12"/>
  <c r="H6528" i="47"/>
  <c r="J6528" i="47"/>
  <c r="H6358" i="47"/>
  <c r="J6358" i="47"/>
  <c r="BZ50" i="12"/>
  <c r="H6500" i="47"/>
  <c r="J6500" i="47"/>
  <c r="H3950" i="47"/>
  <c r="J3950" i="47"/>
  <c r="BZ42" i="12"/>
  <c r="H6492" i="47"/>
  <c r="H3262" i="47"/>
  <c r="BZ75" i="12"/>
  <c r="H6525" i="47"/>
  <c r="J6525" i="47"/>
  <c r="H6100" i="47"/>
  <c r="J6100" i="47"/>
  <c r="BZ66" i="12"/>
  <c r="H6516" i="47"/>
  <c r="H5326" i="47"/>
  <c r="H6014" i="47"/>
  <c r="J6014" i="47"/>
  <c r="BZ74" i="12"/>
  <c r="H6524" i="47"/>
  <c r="J6524" i="47"/>
  <c r="BZ54" i="12"/>
  <c r="H6504" i="47"/>
  <c r="J6504" i="47"/>
  <c r="H4294" i="47"/>
  <c r="J4294" i="47"/>
  <c r="H4640" i="47"/>
  <c r="CB58" i="12"/>
  <c r="H6680" i="47"/>
  <c r="CA49" i="12"/>
  <c r="H6585" i="47"/>
  <c r="H3865" i="47"/>
  <c r="CA48" i="12"/>
  <c r="H6584" i="47"/>
  <c r="J6584" i="47"/>
  <c r="H3779" i="47"/>
  <c r="J3779" i="47"/>
  <c r="CA75" i="12"/>
  <c r="H6611" i="47"/>
  <c r="J6611" i="47"/>
  <c r="H6101" i="47"/>
  <c r="J6101" i="47"/>
  <c r="H5155" i="47"/>
  <c r="J5155" i="47"/>
  <c r="CA64" i="12"/>
  <c r="H6600" i="47"/>
  <c r="J6600" i="47"/>
  <c r="CA51" i="12"/>
  <c r="H6587" i="47"/>
  <c r="J6587" i="47"/>
  <c r="H4037" i="47"/>
  <c r="J4037" i="47"/>
  <c r="CA62" i="12"/>
  <c r="H6598" i="47"/>
  <c r="H4983" i="47"/>
  <c r="CB47" i="12"/>
  <c r="H6669" i="47"/>
  <c r="J6669" i="47"/>
  <c r="H3694" i="47"/>
  <c r="CB79" i="12"/>
  <c r="H6701" i="47"/>
  <c r="J6701" i="47"/>
  <c r="H6446" i="47"/>
  <c r="CB75" i="12"/>
  <c r="H6697" i="47"/>
  <c r="J6697" i="47"/>
  <c r="H6102" i="47"/>
  <c r="J6102" i="47"/>
  <c r="CB74" i="12"/>
  <c r="H6696" i="47"/>
  <c r="J6696" i="47"/>
  <c r="H6016" i="47"/>
  <c r="J6016" i="47"/>
  <c r="CB67" i="12"/>
  <c r="H6689" i="47"/>
  <c r="J6689" i="47"/>
  <c r="H5414" i="47"/>
  <c r="J5414" i="47"/>
  <c r="CB46" i="12"/>
  <c r="H6668" i="47"/>
  <c r="H3608" i="47"/>
  <c r="CB44" i="12"/>
  <c r="H6666" i="47"/>
  <c r="H3436" i="47"/>
  <c r="J3436" i="47"/>
  <c r="BZ59" i="12"/>
  <c r="H6509" i="47"/>
  <c r="J6509" i="47"/>
  <c r="H4724" i="47"/>
  <c r="J4724" i="47"/>
  <c r="CH57" i="12"/>
  <c r="H7195" i="47"/>
  <c r="H4560" i="47"/>
  <c r="CA59" i="12"/>
  <c r="H6595" i="47"/>
  <c r="J6595" i="47"/>
  <c r="H4725" i="47"/>
  <c r="J4725" i="47"/>
  <c r="AO26" i="52"/>
  <c r="I1849" i="47"/>
  <c r="I3294" i="47"/>
  <c r="J3294" i="47"/>
  <c r="I4316" i="47"/>
  <c r="J4316" i="47"/>
  <c r="BA16" i="52"/>
  <c r="I1001" i="47"/>
  <c r="J1001" i="47"/>
  <c r="AO18" i="52"/>
  <c r="I1161" i="47"/>
  <c r="J1161" i="47"/>
  <c r="I3286" i="47"/>
  <c r="J3286" i="47"/>
  <c r="I4305" i="47"/>
  <c r="BA5" i="52"/>
  <c r="I55" i="47"/>
  <c r="I6508" i="47"/>
  <c r="BZ58" i="52"/>
  <c r="I4638" i="47"/>
  <c r="I7030" i="47"/>
  <c r="CF64" i="52"/>
  <c r="I5160" i="47"/>
  <c r="BK17" i="12"/>
  <c r="H5177" i="47"/>
  <c r="H1097" i="47"/>
  <c r="CI46" i="12"/>
  <c r="H7270" i="47"/>
  <c r="H3615" i="47"/>
  <c r="CD62" i="12"/>
  <c r="H6856" i="47"/>
  <c r="H4986" i="47"/>
  <c r="AZ21" i="12"/>
  <c r="H4235" i="47"/>
  <c r="H1430" i="47"/>
  <c r="AY21" i="12"/>
  <c r="H4149" i="47"/>
  <c r="H1429" i="47"/>
  <c r="BJ21" i="12"/>
  <c r="H5095" i="47"/>
  <c r="J5095" i="47"/>
  <c r="H1440" i="47"/>
  <c r="AS21" i="12"/>
  <c r="H3633" i="47"/>
  <c r="H1423" i="47"/>
  <c r="BH21" i="12"/>
  <c r="H4923" i="47"/>
  <c r="H1438" i="47"/>
  <c r="BS21" i="12"/>
  <c r="H5869" i="47"/>
  <c r="H1449" i="47"/>
  <c r="BQ21" i="12"/>
  <c r="H5697" i="47"/>
  <c r="H1447" i="47"/>
  <c r="CI45" i="12"/>
  <c r="H7269" i="47"/>
  <c r="H3529" i="47"/>
  <c r="CD63" i="12"/>
  <c r="H6857" i="47"/>
  <c r="J6857" i="47"/>
  <c r="H5072" i="47"/>
  <c r="J5072" i="47"/>
  <c r="CD66" i="12"/>
  <c r="H6860" i="47"/>
  <c r="H5330" i="47"/>
  <c r="I6686" i="47"/>
  <c r="CB64" i="52"/>
  <c r="I5156" i="47"/>
  <c r="CB46" i="52"/>
  <c r="I3608" i="47"/>
  <c r="I6668" i="47"/>
  <c r="BZ65" i="12"/>
  <c r="H6515" i="47"/>
  <c r="J6515" i="47"/>
  <c r="H5240" i="47"/>
  <c r="J5240" i="47"/>
  <c r="BZ62" i="12"/>
  <c r="H6512" i="47"/>
  <c r="H4982" i="47"/>
  <c r="BZ73" i="12"/>
  <c r="H6523" i="47"/>
  <c r="J6523" i="47"/>
  <c r="H5928" i="47"/>
  <c r="J5928" i="47"/>
  <c r="BZ76" i="12"/>
  <c r="H6526" i="47"/>
  <c r="J6526" i="47"/>
  <c r="H6186" i="47"/>
  <c r="J6186" i="47"/>
  <c r="BZ49" i="12"/>
  <c r="H6499" i="47"/>
  <c r="H3864" i="47"/>
  <c r="BZ70" i="12"/>
  <c r="H6520" i="47"/>
  <c r="J6520" i="47"/>
  <c r="H5670" i="47"/>
  <c r="J5670" i="47"/>
  <c r="CB59" i="12"/>
  <c r="H6681" i="47"/>
  <c r="H4726" i="47"/>
  <c r="CA71" i="12"/>
  <c r="H6607" i="47"/>
  <c r="J6607" i="47"/>
  <c r="H5757" i="47"/>
  <c r="J5757" i="47"/>
  <c r="CA47" i="12"/>
  <c r="H6583" i="47"/>
  <c r="H3693" i="47"/>
  <c r="CA45" i="12"/>
  <c r="H6581" i="47"/>
  <c r="J6581" i="47"/>
  <c r="H3521" i="47"/>
  <c r="J3521" i="47"/>
  <c r="CA66" i="12"/>
  <c r="H6602" i="47"/>
  <c r="H5327" i="47"/>
  <c r="CA76" i="12"/>
  <c r="H6612" i="47"/>
  <c r="J6612" i="47"/>
  <c r="H6187" i="47"/>
  <c r="CA67" i="12"/>
  <c r="H6603" i="47"/>
  <c r="J6603" i="47"/>
  <c r="H5413" i="47"/>
  <c r="J5413" i="47"/>
  <c r="H5241" i="47"/>
  <c r="J5241" i="47"/>
  <c r="CA65" i="12"/>
  <c r="H6601" i="47"/>
  <c r="J6601" i="47"/>
  <c r="CA70" i="12"/>
  <c r="H6606" i="47"/>
  <c r="J6606" i="47"/>
  <c r="H5671" i="47"/>
  <c r="J5671" i="47"/>
  <c r="CA77" i="12"/>
  <c r="H6613" i="47"/>
  <c r="J6613" i="47"/>
  <c r="H6273" i="47"/>
  <c r="J6273" i="47"/>
  <c r="CB77" i="12"/>
  <c r="H6699" i="47"/>
  <c r="J6699" i="47"/>
  <c r="H6274" i="47"/>
  <c r="J6274" i="47"/>
  <c r="CB45" i="12"/>
  <c r="H6667" i="47"/>
  <c r="J6667" i="47"/>
  <c r="H3522" i="47"/>
  <c r="J3522" i="47"/>
  <c r="CB65" i="12"/>
  <c r="H6687" i="47"/>
  <c r="J6687" i="47"/>
  <c r="H5242" i="47"/>
  <c r="J5242" i="47"/>
  <c r="CB60" i="12"/>
  <c r="H6682" i="47"/>
  <c r="J6682" i="47"/>
  <c r="H4812" i="47"/>
  <c r="J4812" i="47"/>
  <c r="H6360" i="47"/>
  <c r="J6360" i="47"/>
  <c r="CB78" i="12"/>
  <c r="H6700" i="47"/>
  <c r="J6700" i="47"/>
  <c r="H5156" i="47"/>
  <c r="J5156" i="47"/>
  <c r="CB64" i="12"/>
  <c r="H6686" i="47"/>
  <c r="CB51" i="12"/>
  <c r="H6673" i="47"/>
  <c r="J6673" i="47"/>
  <c r="H4038" i="47"/>
  <c r="BZ58" i="12"/>
  <c r="H6508" i="47"/>
  <c r="J6508" i="47"/>
  <c r="H4638" i="47"/>
  <c r="J4638" i="47"/>
  <c r="CH58" i="12"/>
  <c r="H7196" i="47"/>
  <c r="H4646" i="47"/>
  <c r="AO20" i="52"/>
  <c r="I1333" i="47"/>
  <c r="I3288" i="47"/>
  <c r="I4311" i="47"/>
  <c r="BA11" i="52"/>
  <c r="I571" i="47"/>
  <c r="I3280" i="47"/>
  <c r="AO12" i="52"/>
  <c r="I645" i="47"/>
  <c r="J645" i="47"/>
  <c r="I4321" i="47"/>
  <c r="BA21" i="52"/>
  <c r="I1431" i="47"/>
  <c r="H2909" i="47"/>
  <c r="BQ38" i="12"/>
  <c r="H5714" i="47"/>
  <c r="BA23" i="52"/>
  <c r="I1603" i="47"/>
  <c r="J1603" i="47"/>
  <c r="CH66" i="52"/>
  <c r="I5334" i="47"/>
  <c r="J1491" i="47"/>
  <c r="J3036" i="47"/>
  <c r="J5656" i="47"/>
  <c r="J3831" i="47"/>
  <c r="J3350" i="47"/>
  <c r="J1517" i="47"/>
  <c r="J3285" i="47"/>
  <c r="J3631" i="47"/>
  <c r="J3797" i="47"/>
  <c r="J509" i="47"/>
  <c r="J3524" i="47"/>
  <c r="J5676" i="47"/>
  <c r="J277" i="47"/>
  <c r="J7221" i="47"/>
  <c r="J3484" i="47"/>
  <c r="J4453" i="47"/>
  <c r="J1322" i="47"/>
  <c r="J5997" i="47"/>
  <c r="AJ61" i="12"/>
  <c r="J4869" i="47"/>
  <c r="J1838" i="47"/>
  <c r="J955" i="47"/>
  <c r="J4298" i="47"/>
  <c r="J5092" i="47"/>
  <c r="J1851" i="47"/>
  <c r="H1275" i="47"/>
  <c r="J1275" i="47"/>
  <c r="J1757" i="47"/>
  <c r="J22" i="47"/>
  <c r="J873" i="47"/>
  <c r="J2529" i="47"/>
  <c r="J4200" i="47"/>
  <c r="J3520" i="47"/>
  <c r="J4319" i="47"/>
  <c r="J1870" i="47"/>
  <c r="J479" i="47"/>
  <c r="J3070" i="47"/>
  <c r="J448" i="47"/>
  <c r="J2350" i="47"/>
  <c r="J5658" i="47"/>
  <c r="AJ69" i="12"/>
  <c r="J3913" i="47"/>
  <c r="J705" i="47"/>
  <c r="CJ45" i="52"/>
  <c r="I3530" i="47"/>
  <c r="J3530" i="47"/>
  <c r="I7355" i="47"/>
  <c r="J7355" i="47"/>
  <c r="J4480" i="47"/>
  <c r="J3280" i="47"/>
  <c r="J6666" i="47"/>
  <c r="J6698" i="47"/>
  <c r="J3628" i="47"/>
  <c r="J4038" i="47"/>
  <c r="J1440" i="47"/>
  <c r="J6446" i="47"/>
  <c r="J1419" i="47"/>
  <c r="J3287" i="47"/>
  <c r="J129" i="47"/>
  <c r="J4756" i="47"/>
  <c r="J3625" i="47"/>
  <c r="J5100" i="47"/>
  <c r="J5780" i="47"/>
  <c r="J3789" i="47"/>
  <c r="J5455" i="47"/>
  <c r="J3457" i="47"/>
  <c r="J995" i="47"/>
  <c r="J391" i="47"/>
  <c r="J2673" i="47"/>
  <c r="J5565" i="47"/>
  <c r="J6257" i="47"/>
  <c r="J455" i="47"/>
  <c r="J2442" i="47"/>
  <c r="J2954" i="47"/>
  <c r="J4689" i="47"/>
  <c r="J6187" i="47"/>
  <c r="J3795" i="47"/>
  <c r="J1849" i="47"/>
  <c r="J6848" i="47"/>
  <c r="J3296" i="47"/>
  <c r="J3289" i="47"/>
  <c r="J3274" i="47"/>
  <c r="J5096" i="47"/>
  <c r="J731" i="47"/>
  <c r="J305" i="47"/>
  <c r="J1079" i="47"/>
  <c r="J1698" i="47"/>
  <c r="J3622" i="47"/>
  <c r="J3845" i="47"/>
  <c r="J1308" i="47"/>
  <c r="J637" i="47"/>
  <c r="J6423" i="47"/>
  <c r="J5126" i="47"/>
  <c r="J4109" i="47"/>
  <c r="J5807" i="47"/>
  <c r="J5079" i="47"/>
  <c r="J7009" i="47"/>
  <c r="CJ43" i="52"/>
  <c r="I3358" i="47"/>
  <c r="J3358" i="47"/>
  <c r="I7353" i="47"/>
  <c r="J7353" i="47"/>
  <c r="BQ20" i="12"/>
  <c r="H5696" i="47"/>
  <c r="H1361" i="47"/>
  <c r="BR36" i="12"/>
  <c r="H5798" i="47"/>
  <c r="J5798" i="47"/>
  <c r="H2738" i="47"/>
  <c r="J2738" i="47"/>
  <c r="Q88" i="12"/>
  <c r="E88" i="12"/>
  <c r="L88" i="12"/>
  <c r="K88" i="12"/>
  <c r="Z88" i="12"/>
  <c r="N88" i="12"/>
  <c r="U88" i="12"/>
  <c r="T88" i="12"/>
  <c r="H88" i="12"/>
  <c r="S88" i="12"/>
  <c r="C88" i="12"/>
  <c r="F88" i="12"/>
  <c r="M88" i="12"/>
  <c r="G88" i="12"/>
  <c r="J88" i="12"/>
  <c r="AD88" i="12"/>
  <c r="I88" i="12"/>
  <c r="D88" i="12"/>
  <c r="CH53" i="12"/>
  <c r="H7191" i="47"/>
  <c r="AB88" i="12"/>
  <c r="AF88" i="12"/>
  <c r="AK88" i="12"/>
  <c r="AG88" i="12"/>
  <c r="AH88" i="12"/>
  <c r="H4216" i="47"/>
  <c r="AI88" i="12"/>
  <c r="Y88" i="12"/>
  <c r="X88" i="12"/>
  <c r="W88" i="12"/>
  <c r="V88" i="12"/>
  <c r="AC88" i="12"/>
  <c r="AE88" i="12"/>
  <c r="R88" i="12"/>
  <c r="AL88" i="12"/>
  <c r="P88" i="12"/>
  <c r="O88" i="12"/>
  <c r="AA88" i="12"/>
  <c r="AJ88" i="12"/>
  <c r="AM88" i="12"/>
  <c r="BI30" i="12"/>
  <c r="H5018" i="47"/>
  <c r="H2213" i="47"/>
  <c r="CH52" i="12"/>
  <c r="H7190" i="47"/>
  <c r="H4130" i="47"/>
  <c r="CI56" i="52"/>
  <c r="I4475" i="47"/>
  <c r="I7280" i="47"/>
  <c r="H4904" i="47"/>
  <c r="CH61" i="12"/>
  <c r="H7199" i="47"/>
  <c r="CH69" i="12"/>
  <c r="H7207" i="47"/>
  <c r="H5592" i="47"/>
  <c r="AN39" i="12"/>
  <c r="H3221" i="47"/>
  <c r="H2966" i="47"/>
  <c r="AN5" i="12"/>
  <c r="H3187" i="47"/>
  <c r="H42" i="47"/>
  <c r="AN17" i="12"/>
  <c r="H3199" i="47"/>
  <c r="H1074" i="47"/>
  <c r="AN9" i="12"/>
  <c r="H3191" i="47"/>
  <c r="H386" i="47"/>
  <c r="BG90" i="12"/>
  <c r="H4873" i="47"/>
  <c r="J4873" i="47"/>
  <c r="BK90" i="52"/>
  <c r="I4537" i="47"/>
  <c r="BZ30" i="52"/>
  <c r="I2230" i="47"/>
  <c r="I6480" i="47"/>
  <c r="I6482" i="47"/>
  <c r="BZ32" i="52"/>
  <c r="I2402" i="47"/>
  <c r="BZ36" i="52"/>
  <c r="I2746" i="47"/>
  <c r="I6486" i="47"/>
  <c r="I6487" i="47"/>
  <c r="BZ37" i="52"/>
  <c r="I2832" i="47"/>
  <c r="BZ9" i="52"/>
  <c r="I424" i="47"/>
  <c r="I6459" i="47"/>
  <c r="I6465" i="47"/>
  <c r="BZ15" i="52"/>
  <c r="I940" i="47"/>
  <c r="BZ40" i="52"/>
  <c r="I3090" i="47"/>
  <c r="I6490" i="47"/>
  <c r="I6458" i="47"/>
  <c r="BZ8" i="52"/>
  <c r="I338" i="47"/>
  <c r="I6463" i="47"/>
  <c r="BZ13" i="52"/>
  <c r="I768" i="47"/>
  <c r="AQ18" i="52"/>
  <c r="I1163" i="47"/>
  <c r="I3458" i="47"/>
  <c r="I3478" i="47"/>
  <c r="AQ38" i="52"/>
  <c r="I2883" i="47"/>
  <c r="BP13" i="12"/>
  <c r="H5603" i="47"/>
  <c r="H758" i="47"/>
  <c r="I5441" i="47"/>
  <c r="BN23" i="52"/>
  <c r="I1616" i="47"/>
  <c r="BR23" i="52"/>
  <c r="I1620" i="47"/>
  <c r="I5785" i="47"/>
  <c r="I7364" i="47"/>
  <c r="J7364" i="47"/>
  <c r="CJ54" i="52"/>
  <c r="I4304" i="47"/>
  <c r="J4304" i="47"/>
  <c r="BB5" i="12"/>
  <c r="H4391" i="47"/>
  <c r="H56" i="47"/>
  <c r="BC5" i="12"/>
  <c r="H4477" i="47"/>
  <c r="H57" i="47"/>
  <c r="J57" i="47"/>
  <c r="AY5" i="12"/>
  <c r="H4133" i="47"/>
  <c r="J4133" i="47"/>
  <c r="H53" i="47"/>
  <c r="J53" i="47"/>
  <c r="I4493" i="47"/>
  <c r="J4493" i="47"/>
  <c r="BC21" i="52"/>
  <c r="I1433" i="47"/>
  <c r="I6930" i="47"/>
  <c r="CE50" i="52"/>
  <c r="I3955" i="47"/>
  <c r="I6927" i="47"/>
  <c r="CE47" i="52"/>
  <c r="I3697" i="47"/>
  <c r="I6953" i="47"/>
  <c r="CE73" i="52"/>
  <c r="I5933" i="47"/>
  <c r="I6933" i="47"/>
  <c r="CE53" i="52"/>
  <c r="I4213" i="47"/>
  <c r="I6947" i="47"/>
  <c r="CE67" i="52"/>
  <c r="I5417" i="47"/>
  <c r="CE71" i="52"/>
  <c r="I5761" i="47"/>
  <c r="I6951" i="47"/>
  <c r="I6942" i="47"/>
  <c r="CE62" i="52"/>
  <c r="I4987" i="47"/>
  <c r="CG6" i="52"/>
  <c r="I173" i="47"/>
  <c r="I7058" i="47"/>
  <c r="CA32" i="52"/>
  <c r="I2403" i="47"/>
  <c r="I6568" i="47"/>
  <c r="I6547" i="47"/>
  <c r="CA11" i="52"/>
  <c r="I597" i="47"/>
  <c r="CA35" i="52"/>
  <c r="I2661" i="47"/>
  <c r="I6571" i="47"/>
  <c r="CA40" i="52"/>
  <c r="I3091" i="47"/>
  <c r="I6576" i="47"/>
  <c r="BG31" i="12"/>
  <c r="H4847" i="47"/>
  <c r="H2297" i="47"/>
  <c r="BG35" i="12"/>
  <c r="H4851" i="47"/>
  <c r="H2641" i="47"/>
  <c r="BG37" i="12"/>
  <c r="H4853" i="47"/>
  <c r="H2813" i="47"/>
  <c r="BG24" i="12"/>
  <c r="H4840" i="47"/>
  <c r="H1695" i="47"/>
  <c r="BG13" i="12"/>
  <c r="H4829" i="47"/>
  <c r="H749" i="47"/>
  <c r="BG28" i="12"/>
  <c r="H4844" i="47"/>
  <c r="H2039" i="47"/>
  <c r="BG23" i="12"/>
  <c r="H4839" i="47"/>
  <c r="H1609" i="47"/>
  <c r="BG8" i="12"/>
  <c r="H4824" i="47"/>
  <c r="H319" i="47"/>
  <c r="J5309" i="47"/>
  <c r="I3479" i="47"/>
  <c r="J3479" i="47"/>
  <c r="AQ39" i="52"/>
  <c r="I2969" i="47"/>
  <c r="BN34" i="12"/>
  <c r="H5452" i="47"/>
  <c r="H2562" i="47"/>
  <c r="BS34" i="12"/>
  <c r="H5882" i="47"/>
  <c r="J5882" i="47"/>
  <c r="H2567" i="47"/>
  <c r="J2567" i="47"/>
  <c r="H2541" i="47"/>
  <c r="AS34" i="12"/>
  <c r="H3646" i="47"/>
  <c r="AO34" i="12"/>
  <c r="H3302" i="47"/>
  <c r="H2537" i="47"/>
  <c r="AY34" i="12"/>
  <c r="H4162" i="47"/>
  <c r="J4162" i="47"/>
  <c r="H2547" i="47"/>
  <c r="J2547" i="47"/>
  <c r="BU20" i="52"/>
  <c r="I1365" i="47"/>
  <c r="I6040" i="47"/>
  <c r="I5442" i="47"/>
  <c r="BN24" i="52"/>
  <c r="I1702" i="47"/>
  <c r="J1702" i="47"/>
  <c r="J1402" i="47"/>
  <c r="I6378" i="47"/>
  <c r="J6378" i="47"/>
  <c r="BY14" i="52"/>
  <c r="I853" i="47"/>
  <c r="J853" i="47"/>
  <c r="I5862" i="47"/>
  <c r="J5862" i="47"/>
  <c r="BS14" i="52"/>
  <c r="I847" i="47"/>
  <c r="J847" i="47"/>
  <c r="AJ68" i="12"/>
  <c r="AJ53" i="12"/>
  <c r="AJ43" i="12"/>
  <c r="AJ55" i="12"/>
  <c r="H2855" i="47"/>
  <c r="J2855" i="47"/>
  <c r="AJ57" i="12"/>
  <c r="AJ75" i="12"/>
  <c r="AJ54" i="12"/>
  <c r="AJ62" i="12"/>
  <c r="AJ65" i="12"/>
  <c r="AJ67" i="12"/>
  <c r="AJ78" i="12"/>
  <c r="AJ58" i="12"/>
  <c r="AJ73" i="12"/>
  <c r="AJ47" i="12"/>
  <c r="AJ45" i="12"/>
  <c r="AJ52" i="12"/>
  <c r="AJ59" i="12"/>
  <c r="AJ50" i="12"/>
  <c r="AJ49" i="12"/>
  <c r="AJ64" i="12"/>
  <c r="AJ66" i="12"/>
  <c r="AJ79" i="12"/>
  <c r="AJ70" i="12"/>
  <c r="AJ60" i="12"/>
  <c r="AJ90" i="12"/>
  <c r="AJ56" i="12"/>
  <c r="AJ76" i="12"/>
  <c r="AJ42" i="12"/>
  <c r="J1842" i="47"/>
  <c r="I3651" i="47"/>
  <c r="J3651" i="47"/>
  <c r="AS39" i="52"/>
  <c r="I2971" i="47"/>
  <c r="J2971" i="47"/>
  <c r="BC39" i="52"/>
  <c r="I2981" i="47"/>
  <c r="J2981" i="47"/>
  <c r="I4511" i="47"/>
  <c r="J4511" i="47"/>
  <c r="I5543" i="47"/>
  <c r="BO39" i="52"/>
  <c r="I2993" i="47"/>
  <c r="J5580" i="47"/>
  <c r="J6260" i="47"/>
  <c r="I6215" i="47"/>
  <c r="BW23" i="52"/>
  <c r="I1625" i="47"/>
  <c r="BW17" i="52"/>
  <c r="I1109" i="47"/>
  <c r="I6209" i="47"/>
  <c r="BW30" i="52"/>
  <c r="I2227" i="47"/>
  <c r="I6222" i="47"/>
  <c r="I6229" i="47"/>
  <c r="BW37" i="52"/>
  <c r="I2829" i="47"/>
  <c r="I6219" i="47"/>
  <c r="BW27" i="52"/>
  <c r="I1969" i="47"/>
  <c r="I6206" i="47"/>
  <c r="BW14" i="52"/>
  <c r="I851" i="47"/>
  <c r="I6214" i="47"/>
  <c r="BW22" i="52"/>
  <c r="I1539" i="47"/>
  <c r="BW32" i="52"/>
  <c r="I2399" i="47"/>
  <c r="I6224" i="47"/>
  <c r="BW33" i="52"/>
  <c r="I2485" i="47"/>
  <c r="I6225" i="47"/>
  <c r="BO38" i="52"/>
  <c r="I2907" i="47"/>
  <c r="I5542" i="47"/>
  <c r="BY23" i="52"/>
  <c r="I1627" i="47"/>
  <c r="J1627" i="47"/>
  <c r="I6387" i="47"/>
  <c r="J6387" i="47"/>
  <c r="BU23" i="52"/>
  <c r="I1623" i="47"/>
  <c r="J1623" i="47"/>
  <c r="I6043" i="47"/>
  <c r="J6043" i="47"/>
  <c r="I5355" i="47"/>
  <c r="J5355" i="47"/>
  <c r="BM23" i="52"/>
  <c r="I1615" i="47"/>
  <c r="J1615" i="47"/>
  <c r="BO19" i="12"/>
  <c r="H5523" i="47"/>
  <c r="J5523" i="47"/>
  <c r="H1273" i="47"/>
  <c r="J1273" i="47"/>
  <c r="BO26" i="12"/>
  <c r="H5530" i="47"/>
  <c r="J5530" i="47"/>
  <c r="H1875" i="47"/>
  <c r="J1875" i="47"/>
  <c r="BO36" i="12"/>
  <c r="H5540" i="47"/>
  <c r="J5540" i="47"/>
  <c r="H2735" i="47"/>
  <c r="J2735" i="47"/>
  <c r="AB69" i="12"/>
  <c r="BO17" i="12"/>
  <c r="H5521" i="47"/>
  <c r="J5521" i="47"/>
  <c r="H1101" i="47"/>
  <c r="J1101" i="47"/>
  <c r="BO6" i="12"/>
  <c r="H5510" i="47"/>
  <c r="H155" i="47"/>
  <c r="BO33" i="12"/>
  <c r="H5537" i="47"/>
  <c r="H2477" i="47"/>
  <c r="BO21" i="12"/>
  <c r="H5525" i="47"/>
  <c r="H1445" i="47"/>
  <c r="J5317" i="47"/>
  <c r="AY87" i="52"/>
  <c r="AY81" i="52"/>
  <c r="AY83" i="52"/>
  <c r="I4009" i="47"/>
  <c r="AY86" i="52"/>
  <c r="AY80" i="52"/>
  <c r="AY84" i="52"/>
  <c r="AY82" i="52"/>
  <c r="BF90" i="52"/>
  <c r="I4532" i="47"/>
  <c r="J5306" i="47"/>
  <c r="BD88" i="52"/>
  <c r="I7228" i="47"/>
  <c r="J7228" i="47"/>
  <c r="BC88" i="52"/>
  <c r="BE88" i="52"/>
  <c r="I7184" i="47"/>
  <c r="CH46" i="52"/>
  <c r="I3614" i="47"/>
  <c r="I7213" i="47"/>
  <c r="CH75" i="52"/>
  <c r="I6108" i="47"/>
  <c r="I7207" i="47"/>
  <c r="J7207" i="47"/>
  <c r="CH69" i="52"/>
  <c r="I5592" i="47"/>
  <c r="CH62" i="52"/>
  <c r="I4990" i="47"/>
  <c r="I7200" i="47"/>
  <c r="CH64" i="52"/>
  <c r="I5162" i="47"/>
  <c r="I7202" i="47"/>
  <c r="I7192" i="47"/>
  <c r="CH54" i="52"/>
  <c r="I4302" i="47"/>
  <c r="CH44" i="52"/>
  <c r="I3442" i="47"/>
  <c r="I7182" i="47"/>
  <c r="I7198" i="47"/>
  <c r="CH60" i="52"/>
  <c r="I4818" i="47"/>
  <c r="J7138" i="47"/>
  <c r="I7341" i="47"/>
  <c r="J7341" i="47"/>
  <c r="CJ31" i="52"/>
  <c r="I2326" i="47"/>
  <c r="J2326" i="47"/>
  <c r="CJ5" i="52"/>
  <c r="I90" i="47"/>
  <c r="I7315" i="47"/>
  <c r="I7326" i="47"/>
  <c r="J7326" i="47"/>
  <c r="CJ16" i="52"/>
  <c r="I1036" i="47"/>
  <c r="J1036" i="47"/>
  <c r="I7349" i="47"/>
  <c r="J7349" i="47"/>
  <c r="CJ39" i="52"/>
  <c r="I3014" i="47"/>
  <c r="J3014" i="47"/>
  <c r="I7345" i="47"/>
  <c r="CJ35" i="52"/>
  <c r="I2670" i="47"/>
  <c r="CJ13" i="52"/>
  <c r="I778" i="47"/>
  <c r="I7323" i="47"/>
  <c r="I7348" i="47"/>
  <c r="CJ38" i="52"/>
  <c r="I2928" i="47"/>
  <c r="I7324" i="47"/>
  <c r="J7324" i="47"/>
  <c r="CJ14" i="52"/>
  <c r="I864" i="47"/>
  <c r="J864" i="47"/>
  <c r="I4166" i="47"/>
  <c r="AY38" i="52"/>
  <c r="I2891" i="47"/>
  <c r="Y44" i="12"/>
  <c r="AE44" i="12"/>
  <c r="I44" i="12"/>
  <c r="K44" i="12"/>
  <c r="L44" i="12"/>
  <c r="Z44" i="12"/>
  <c r="W44" i="12"/>
  <c r="X44" i="12"/>
  <c r="AF44" i="12"/>
  <c r="AG44" i="12"/>
  <c r="AH44" i="12"/>
  <c r="E44" i="12"/>
  <c r="AK44" i="12"/>
  <c r="AL44" i="12"/>
  <c r="AB44" i="12"/>
  <c r="AC44" i="12"/>
  <c r="H4172" i="47"/>
  <c r="J4172" i="47"/>
  <c r="U44" i="12"/>
  <c r="G44" i="12"/>
  <c r="AD44" i="12"/>
  <c r="H44" i="12"/>
  <c r="C44" i="12"/>
  <c r="F44" i="12"/>
  <c r="S44" i="12"/>
  <c r="R44" i="12"/>
  <c r="O44" i="12"/>
  <c r="J44" i="12"/>
  <c r="T44" i="12"/>
  <c r="V44" i="12"/>
  <c r="D44" i="12"/>
  <c r="N44" i="12"/>
  <c r="AJ44" i="12"/>
  <c r="AI44" i="12"/>
  <c r="M44" i="12"/>
  <c r="P44" i="12"/>
  <c r="Q44" i="12"/>
  <c r="AA44" i="12"/>
  <c r="J5441" i="47"/>
  <c r="J1149" i="47"/>
  <c r="I4152" i="47"/>
  <c r="J4152" i="47"/>
  <c r="AY24" i="52"/>
  <c r="I1687" i="47"/>
  <c r="J1687" i="47"/>
  <c r="BR24" i="52"/>
  <c r="I1706" i="47"/>
  <c r="I5786" i="47"/>
  <c r="BS38" i="52"/>
  <c r="I2911" i="47"/>
  <c r="I5886" i="47"/>
  <c r="J2879" i="47"/>
  <c r="J4969" i="47"/>
  <c r="BT31" i="12"/>
  <c r="H5965" i="47"/>
  <c r="H2310" i="47"/>
  <c r="H2482" i="47"/>
  <c r="BT33" i="12"/>
  <c r="H5967" i="47"/>
  <c r="H2826" i="47"/>
  <c r="BT37" i="12"/>
  <c r="H5971" i="47"/>
  <c r="BT6" i="12"/>
  <c r="H5940" i="47"/>
  <c r="H160" i="47"/>
  <c r="BT22" i="12"/>
  <c r="H5956" i="47"/>
  <c r="H1536" i="47"/>
  <c r="BT9" i="12"/>
  <c r="H5943" i="47"/>
  <c r="H418" i="47"/>
  <c r="BT23" i="12"/>
  <c r="H5957" i="47"/>
  <c r="H1622" i="47"/>
  <c r="G44" i="52"/>
  <c r="W44" i="52"/>
  <c r="P44" i="52"/>
  <c r="J44" i="52"/>
  <c r="Z44" i="52"/>
  <c r="Y44" i="52"/>
  <c r="I3433" i="47"/>
  <c r="J3433" i="47"/>
  <c r="AC44" i="52"/>
  <c r="AM44" i="52"/>
  <c r="K44" i="52"/>
  <c r="T44" i="52"/>
  <c r="M44" i="52"/>
  <c r="U44" i="52"/>
  <c r="AD44" i="52"/>
  <c r="AA44" i="52"/>
  <c r="D44" i="52"/>
  <c r="N44" i="52"/>
  <c r="AH44" i="52"/>
  <c r="AG44" i="52"/>
  <c r="O44" i="52"/>
  <c r="X44" i="52"/>
  <c r="Q44" i="52"/>
  <c r="AK44" i="52"/>
  <c r="AL44" i="52"/>
  <c r="S44" i="52"/>
  <c r="F44" i="52"/>
  <c r="I44" i="52"/>
  <c r="C44" i="52"/>
  <c r="L44" i="52"/>
  <c r="AJ44" i="52"/>
  <c r="H44" i="52"/>
  <c r="R44" i="52"/>
  <c r="E44" i="52"/>
  <c r="AE44" i="52"/>
  <c r="AI44" i="52"/>
  <c r="V44" i="52"/>
  <c r="AF44" i="52"/>
  <c r="AB44" i="52"/>
  <c r="J28" i="47"/>
  <c r="CC49" i="52"/>
  <c r="I3867" i="47"/>
  <c r="I6757" i="47"/>
  <c r="AE76" i="12"/>
  <c r="AE78" i="12"/>
  <c r="AE75" i="12"/>
  <c r="AE56" i="12"/>
  <c r="AE73" i="12"/>
  <c r="AE60" i="12"/>
  <c r="AE90" i="12"/>
  <c r="AE68" i="12"/>
  <c r="AE67" i="12"/>
  <c r="AE49" i="12"/>
  <c r="H2425" i="47"/>
  <c r="J2425" i="47"/>
  <c r="AE62" i="12"/>
  <c r="AE57" i="12"/>
  <c r="AE47" i="12"/>
  <c r="AE45" i="12"/>
  <c r="AE43" i="12"/>
  <c r="AE55" i="12"/>
  <c r="AE64" i="12"/>
  <c r="AE53" i="12"/>
  <c r="AE70" i="12"/>
  <c r="AE58" i="12"/>
  <c r="AE79" i="12"/>
  <c r="AE52" i="12"/>
  <c r="AE54" i="12"/>
  <c r="AE66" i="12"/>
  <c r="J5480" i="47"/>
  <c r="BO81" i="52"/>
  <c r="BO83" i="52"/>
  <c r="BO82" i="52"/>
  <c r="BO84" i="52"/>
  <c r="BO86" i="52"/>
  <c r="I4025" i="47"/>
  <c r="BO87" i="52"/>
  <c r="BO80" i="52"/>
  <c r="BR82" i="52"/>
  <c r="BR86" i="52"/>
  <c r="BR81" i="52"/>
  <c r="BR87" i="52"/>
  <c r="BR80" i="52"/>
  <c r="I4028" i="47"/>
  <c r="J4028" i="47"/>
  <c r="BR84" i="52"/>
  <c r="BR83" i="52"/>
  <c r="J4373" i="47"/>
  <c r="J5995" i="47"/>
  <c r="J6429" i="47"/>
  <c r="J697" i="47"/>
  <c r="J1137" i="47"/>
  <c r="CE42" i="12"/>
  <c r="H6922" i="47"/>
  <c r="H3267" i="47"/>
  <c r="CE49" i="12"/>
  <c r="H6929" i="47"/>
  <c r="H3869" i="47"/>
  <c r="CE65" i="12"/>
  <c r="H6945" i="47"/>
  <c r="H5245" i="47"/>
  <c r="CE56" i="12"/>
  <c r="H6936" i="47"/>
  <c r="H4471" i="47"/>
  <c r="CE55" i="12"/>
  <c r="H6935" i="47"/>
  <c r="H4385" i="47"/>
  <c r="CE44" i="12"/>
  <c r="H6924" i="47"/>
  <c r="H3439" i="47"/>
  <c r="CE60" i="12"/>
  <c r="H6940" i="47"/>
  <c r="H4815" i="47"/>
  <c r="Q85" i="12"/>
  <c r="P85" i="12"/>
  <c r="W85" i="12"/>
  <c r="K85" i="12"/>
  <c r="Z85" i="12"/>
  <c r="CE53" i="12"/>
  <c r="H6933" i="47"/>
  <c r="J6933" i="47"/>
  <c r="AC85" i="12"/>
  <c r="H4213" i="47"/>
  <c r="AF85" i="12"/>
  <c r="Y85" i="12"/>
  <c r="I85" i="12"/>
  <c r="T85" i="12"/>
  <c r="H85" i="12"/>
  <c r="G85" i="12"/>
  <c r="R85" i="12"/>
  <c r="V85" i="12"/>
  <c r="M85" i="12"/>
  <c r="L85" i="12"/>
  <c r="F85" i="12"/>
  <c r="AB85" i="12"/>
  <c r="AH85" i="12"/>
  <c r="E85" i="12"/>
  <c r="D85" i="12"/>
  <c r="C85" i="12"/>
  <c r="AE85" i="12"/>
  <c r="AG85" i="12"/>
  <c r="AI85" i="12"/>
  <c r="X85" i="12"/>
  <c r="S85" i="12"/>
  <c r="J85" i="12"/>
  <c r="AD85" i="12"/>
  <c r="AL85" i="12"/>
  <c r="O85" i="12"/>
  <c r="N85" i="12"/>
  <c r="U85" i="12"/>
  <c r="AJ85" i="12"/>
  <c r="AK85" i="12"/>
  <c r="AA85" i="12"/>
  <c r="CE48" i="12"/>
  <c r="H6928" i="47"/>
  <c r="H3783" i="47"/>
  <c r="CI78" i="52"/>
  <c r="I6367" i="47"/>
  <c r="I7302" i="47"/>
  <c r="J7302" i="47"/>
  <c r="O89" i="52"/>
  <c r="H89" i="52"/>
  <c r="X89" i="52"/>
  <c r="R89" i="52"/>
  <c r="Y89" i="52"/>
  <c r="Q89" i="52"/>
  <c r="AL89" i="52"/>
  <c r="AH89" i="52"/>
  <c r="AG89" i="52"/>
  <c r="C89" i="52"/>
  <c r="S89" i="52"/>
  <c r="F89" i="52"/>
  <c r="V89" i="52"/>
  <c r="AD89" i="52"/>
  <c r="AC89" i="52"/>
  <c r="L89" i="52"/>
  <c r="M89" i="52"/>
  <c r="AM89" i="52"/>
  <c r="K89" i="52"/>
  <c r="T89" i="52"/>
  <c r="I89" i="52"/>
  <c r="AE89" i="52"/>
  <c r="AB89" i="52"/>
  <c r="AA89" i="52"/>
  <c r="W89" i="52"/>
  <c r="J89" i="52"/>
  <c r="E89" i="52"/>
  <c r="G89" i="52"/>
  <c r="P89" i="52"/>
  <c r="CI79" i="52"/>
  <c r="I6453" i="47"/>
  <c r="AI89" i="52"/>
  <c r="I7303" i="47"/>
  <c r="D89" i="52"/>
  <c r="N89" i="52"/>
  <c r="U89" i="52"/>
  <c r="AK89" i="52"/>
  <c r="AF89" i="52"/>
  <c r="Z89" i="52"/>
  <c r="AJ89" i="52"/>
  <c r="CI45" i="52"/>
  <c r="I3529" i="47"/>
  <c r="I7269" i="47"/>
  <c r="I7299" i="47"/>
  <c r="J7299" i="47"/>
  <c r="CI75" i="52"/>
  <c r="I6109" i="47"/>
  <c r="CI68" i="52"/>
  <c r="I5507" i="47"/>
  <c r="I7292" i="47"/>
  <c r="I7287" i="47"/>
  <c r="CI63" i="52"/>
  <c r="I5077" i="47"/>
  <c r="J5077" i="47"/>
  <c r="I7276" i="47"/>
  <c r="CI52" i="52"/>
  <c r="I4131" i="47"/>
  <c r="BQ22" i="12"/>
  <c r="H5698" i="47"/>
  <c r="H1533" i="47"/>
  <c r="BQ24" i="12"/>
  <c r="H5700" i="47"/>
  <c r="H1705" i="47"/>
  <c r="AE71" i="12"/>
  <c r="BQ8" i="12"/>
  <c r="H5684" i="47"/>
  <c r="H329" i="47"/>
  <c r="J329" i="47"/>
  <c r="BQ31" i="12"/>
  <c r="H5707" i="47"/>
  <c r="H2307" i="47"/>
  <c r="BQ28" i="12"/>
  <c r="H5704" i="47"/>
  <c r="J5704" i="47"/>
  <c r="H2049" i="47"/>
  <c r="J2049" i="47"/>
  <c r="BQ5" i="12"/>
  <c r="H5681" i="47"/>
  <c r="H71" i="47"/>
  <c r="BQ6" i="12"/>
  <c r="H5682" i="47"/>
  <c r="H157" i="47"/>
  <c r="J2369" i="47"/>
  <c r="J3318" i="47"/>
  <c r="J4537" i="47"/>
  <c r="J4944" i="47"/>
  <c r="BF22" i="52"/>
  <c r="I1522" i="47"/>
  <c r="I4752" i="47"/>
  <c r="J4752" i="47"/>
  <c r="H4556" i="47"/>
  <c r="J4556" i="47"/>
  <c r="CD57" i="12"/>
  <c r="H6851" i="47"/>
  <c r="J6851" i="47"/>
  <c r="BP11" i="12"/>
  <c r="H5601" i="47"/>
  <c r="H586" i="47"/>
  <c r="BL7" i="12"/>
  <c r="H5253" i="47"/>
  <c r="H238" i="47"/>
  <c r="BF7" i="12"/>
  <c r="H4737" i="47"/>
  <c r="H232" i="47"/>
  <c r="BU7" i="12"/>
  <c r="H6027" i="47"/>
  <c r="J6027" i="47"/>
  <c r="H247" i="47"/>
  <c r="J247" i="47"/>
  <c r="BX7" i="12"/>
  <c r="H6285" i="47"/>
  <c r="H250" i="47"/>
  <c r="CJ13" i="12"/>
  <c r="H7323" i="47"/>
  <c r="H778" i="47"/>
  <c r="BU13" i="12"/>
  <c r="H6033" i="47"/>
  <c r="J6033" i="47"/>
  <c r="H763" i="47"/>
  <c r="J763" i="47"/>
  <c r="J711" i="47"/>
  <c r="J1906" i="47"/>
  <c r="I3292" i="47"/>
  <c r="AO24" i="52"/>
  <c r="I1677" i="47"/>
  <c r="BK15" i="12"/>
  <c r="H5175" i="47"/>
  <c r="H925" i="47"/>
  <c r="BK13" i="12"/>
  <c r="H5173" i="47"/>
  <c r="H753" i="47"/>
  <c r="BK39" i="12"/>
  <c r="H5199" i="47"/>
  <c r="H2989" i="47"/>
  <c r="BK40" i="12"/>
  <c r="H5200" i="47"/>
  <c r="H3075" i="47"/>
  <c r="AB65" i="12"/>
  <c r="BK8" i="12"/>
  <c r="H5168" i="47"/>
  <c r="H323" i="47"/>
  <c r="BK7" i="12"/>
  <c r="H5167" i="47"/>
  <c r="H237" i="47"/>
  <c r="BK22" i="12"/>
  <c r="H5182" i="47"/>
  <c r="H1527" i="47"/>
  <c r="I6026" i="47"/>
  <c r="J6026" i="47"/>
  <c r="BU6" i="52"/>
  <c r="I161" i="47"/>
  <c r="J161" i="47"/>
  <c r="I5338" i="47"/>
  <c r="J5338" i="47"/>
  <c r="BM6" i="52"/>
  <c r="I153" i="47"/>
  <c r="J153" i="47"/>
  <c r="J204" i="47"/>
  <c r="J1410" i="47"/>
  <c r="BU31" i="52"/>
  <c r="I2311" i="47"/>
  <c r="J2311" i="47"/>
  <c r="I6051" i="47"/>
  <c r="J6051" i="47"/>
  <c r="BR31" i="52"/>
  <c r="I2308" i="47"/>
  <c r="I5793" i="47"/>
  <c r="I5363" i="47"/>
  <c r="J5363" i="47"/>
  <c r="BM31" i="52"/>
  <c r="I2303" i="47"/>
  <c r="J2303" i="47"/>
  <c r="J3680" i="47"/>
  <c r="AB78" i="52"/>
  <c r="AM78" i="52"/>
  <c r="AH78" i="52"/>
  <c r="AC78" i="52"/>
  <c r="Y78" i="52"/>
  <c r="X78" i="52"/>
  <c r="V78" i="52"/>
  <c r="AJ78" i="52"/>
  <c r="AE78" i="52"/>
  <c r="AK78" i="52"/>
  <c r="AL78" i="52"/>
  <c r="I6357" i="47"/>
  <c r="T78" i="52"/>
  <c r="AD78" i="52"/>
  <c r="W78" i="52"/>
  <c r="U78" i="52"/>
  <c r="M78" i="52"/>
  <c r="J78" i="52"/>
  <c r="S78" i="52"/>
  <c r="AF78" i="52"/>
  <c r="AG78" i="52"/>
  <c r="Q78" i="52"/>
  <c r="P78" i="52"/>
  <c r="L78" i="52"/>
  <c r="K78" i="52"/>
  <c r="H78" i="52"/>
  <c r="O78" i="52"/>
  <c r="G78" i="52"/>
  <c r="I78" i="52"/>
  <c r="F78" i="52"/>
  <c r="AI78" i="52"/>
  <c r="R78" i="52"/>
  <c r="E78" i="52"/>
  <c r="N78" i="52"/>
  <c r="D78" i="52"/>
  <c r="C78" i="52"/>
  <c r="Z78" i="52"/>
  <c r="AA78" i="52"/>
  <c r="J4973" i="47"/>
  <c r="J5066" i="47"/>
  <c r="J1218" i="47"/>
  <c r="J1384" i="47"/>
  <c r="J884" i="47"/>
  <c r="J4150" i="47"/>
  <c r="BO20" i="52"/>
  <c r="I1359" i="47"/>
  <c r="I5524" i="47"/>
  <c r="J2602" i="47"/>
  <c r="J1663" i="47"/>
  <c r="BX90" i="52"/>
  <c r="I4550" i="47"/>
  <c r="J4550" i="47"/>
  <c r="BL15" i="12"/>
  <c r="H5261" i="47"/>
  <c r="H926" i="47"/>
  <c r="BF15" i="12"/>
  <c r="H4745" i="47"/>
  <c r="H920" i="47"/>
  <c r="J920" i="47"/>
  <c r="BC15" i="12"/>
  <c r="H4487" i="47"/>
  <c r="J4487" i="47"/>
  <c r="H917" i="47"/>
  <c r="J917" i="47"/>
  <c r="J1555" i="47"/>
  <c r="J2004" i="47"/>
  <c r="J3403" i="47"/>
  <c r="J4005" i="47"/>
  <c r="BE10" i="12"/>
  <c r="H4654" i="47"/>
  <c r="H489" i="47"/>
  <c r="BE40" i="12"/>
  <c r="H4684" i="47"/>
  <c r="H3069" i="47"/>
  <c r="BE9" i="12"/>
  <c r="H4653" i="47"/>
  <c r="H403" i="47"/>
  <c r="BE8" i="12"/>
  <c r="H4652" i="47"/>
  <c r="H317" i="47"/>
  <c r="BE15" i="12"/>
  <c r="H4659" i="47"/>
  <c r="H919" i="47"/>
  <c r="BE6" i="12"/>
  <c r="H4650" i="47"/>
  <c r="H145" i="47"/>
  <c r="BE17" i="12"/>
  <c r="H4661" i="47"/>
  <c r="H1091" i="47"/>
  <c r="I5783" i="47"/>
  <c r="BR21" i="52"/>
  <c r="I1448" i="47"/>
  <c r="J7287" i="47"/>
  <c r="J3337" i="47"/>
  <c r="BR83" i="12"/>
  <c r="BR87" i="12"/>
  <c r="H5813" i="47"/>
  <c r="BR84" i="12"/>
  <c r="BR86" i="12"/>
  <c r="BR80" i="12"/>
  <c r="BR82" i="12"/>
  <c r="BR81" i="12"/>
  <c r="BR89" i="12"/>
  <c r="J522" i="47"/>
  <c r="J868" i="47"/>
  <c r="Y73" i="12"/>
  <c r="Y76" i="12"/>
  <c r="H1909" i="47"/>
  <c r="J1909" i="47"/>
  <c r="Y90" i="12"/>
  <c r="Y62" i="12"/>
  <c r="Y78" i="12"/>
  <c r="Y68" i="12"/>
  <c r="Y56" i="12"/>
  <c r="Y65" i="12"/>
  <c r="Y63" i="12"/>
  <c r="Y60" i="12"/>
  <c r="Y75" i="12"/>
  <c r="Y70" i="12"/>
  <c r="Y54" i="12"/>
  <c r="Y74" i="12"/>
  <c r="Y58" i="12"/>
  <c r="Y52" i="12"/>
  <c r="Y66" i="12"/>
  <c r="Y59" i="12"/>
  <c r="Y55" i="12"/>
  <c r="Y79" i="12"/>
  <c r="Y67" i="12"/>
  <c r="Y46" i="12"/>
  <c r="Y43" i="12"/>
  <c r="Y47" i="12"/>
  <c r="Y57" i="12"/>
  <c r="Y53" i="12"/>
  <c r="Y64" i="12"/>
  <c r="Y45" i="12"/>
  <c r="Y49" i="12"/>
  <c r="Y42" i="12"/>
  <c r="J3912" i="47"/>
  <c r="J4098" i="47"/>
  <c r="J6960" i="47"/>
  <c r="I7056" i="47"/>
  <c r="J7056" i="47"/>
  <c r="BE86" i="52"/>
  <c r="BC86" i="52"/>
  <c r="BD86" i="52"/>
  <c r="BQ90" i="12"/>
  <c r="H5733" i="47"/>
  <c r="J5733" i="47"/>
  <c r="AH77" i="12"/>
  <c r="AJ77" i="12"/>
  <c r="BW32" i="12"/>
  <c r="H6224" i="47"/>
  <c r="J6224" i="47"/>
  <c r="H2399" i="47"/>
  <c r="J2399" i="47"/>
  <c r="BW8" i="12"/>
  <c r="H6200" i="47"/>
  <c r="H335" i="47"/>
  <c r="BW22" i="12"/>
  <c r="H6214" i="47"/>
  <c r="H1539" i="47"/>
  <c r="BW18" i="12"/>
  <c r="H6210" i="47"/>
  <c r="H1195" i="47"/>
  <c r="R77" i="12"/>
  <c r="BW13" i="12"/>
  <c r="H6205" i="47"/>
  <c r="H765" i="47"/>
  <c r="J6837" i="47"/>
  <c r="J1668" i="47"/>
  <c r="J3077" i="47"/>
  <c r="I3633" i="47"/>
  <c r="AS21" i="52"/>
  <c r="I1423" i="47"/>
  <c r="J1423" i="47"/>
  <c r="I7013" i="47"/>
  <c r="CF47" i="52"/>
  <c r="I3698" i="47"/>
  <c r="J3698" i="47"/>
  <c r="J4364" i="47"/>
  <c r="AW22" i="52"/>
  <c r="I1513" i="47"/>
  <c r="I3978" i="47"/>
  <c r="I6823" i="47"/>
  <c r="CD29" i="52"/>
  <c r="I2148" i="47"/>
  <c r="I6815" i="47"/>
  <c r="CD21" i="52"/>
  <c r="I1460" i="47"/>
  <c r="I6832" i="47"/>
  <c r="CD38" i="52"/>
  <c r="I2922" i="47"/>
  <c r="CD17" i="52"/>
  <c r="I1116" i="47"/>
  <c r="I6811" i="47"/>
  <c r="I6835" i="47"/>
  <c r="CD41" i="52"/>
  <c r="I3180" i="47"/>
  <c r="CD35" i="52"/>
  <c r="I2664" i="47"/>
  <c r="I6829" i="47"/>
  <c r="I6804" i="47"/>
  <c r="CD10" i="52"/>
  <c r="I514" i="47"/>
  <c r="I6825" i="47"/>
  <c r="CD31" i="52"/>
  <c r="I2320" i="47"/>
  <c r="I6816" i="47"/>
  <c r="CD22" i="52"/>
  <c r="I1546" i="47"/>
  <c r="I6991" i="47"/>
  <c r="CF25" i="52"/>
  <c r="I1806" i="47"/>
  <c r="I7000" i="47"/>
  <c r="CF34" i="52"/>
  <c r="I2580" i="47"/>
  <c r="CF28" i="52"/>
  <c r="I2064" i="47"/>
  <c r="I6994" i="47"/>
  <c r="I6997" i="47"/>
  <c r="CF31" i="52"/>
  <c r="I2322" i="47"/>
  <c r="J3662" i="47"/>
  <c r="J4435" i="47"/>
  <c r="J4609" i="47"/>
  <c r="AQ25" i="52"/>
  <c r="I1765" i="47"/>
  <c r="I3465" i="47"/>
  <c r="CC5" i="52"/>
  <c r="I83" i="47"/>
  <c r="I6713" i="47"/>
  <c r="I6730" i="47"/>
  <c r="CC22" i="52"/>
  <c r="I1545" i="47"/>
  <c r="CC31" i="52"/>
  <c r="I2319" i="47"/>
  <c r="I6739" i="47"/>
  <c r="I6737" i="47"/>
  <c r="CC29" i="52"/>
  <c r="I2147" i="47"/>
  <c r="CC40" i="52"/>
  <c r="I3093" i="47"/>
  <c r="I6748" i="47"/>
  <c r="CC11" i="52"/>
  <c r="I599" i="47"/>
  <c r="I6719" i="47"/>
  <c r="CC33" i="52"/>
  <c r="I2491" i="47"/>
  <c r="I6741" i="47"/>
  <c r="CC26" i="52"/>
  <c r="I1889" i="47"/>
  <c r="I6734" i="47"/>
  <c r="J6192" i="47"/>
  <c r="BF39" i="52"/>
  <c r="I2984" i="47"/>
  <c r="I4769" i="47"/>
  <c r="J4769" i="47"/>
  <c r="I7267" i="47"/>
  <c r="J7267" i="47"/>
  <c r="CI43" i="52"/>
  <c r="I3357" i="47"/>
  <c r="J3357" i="47"/>
  <c r="J4733" i="47"/>
  <c r="H2974" i="47"/>
  <c r="AV39" i="12"/>
  <c r="H3909" i="47"/>
  <c r="AV40" i="12"/>
  <c r="H3910" i="47"/>
  <c r="H3060" i="47"/>
  <c r="Y50" i="12"/>
  <c r="AV11" i="12"/>
  <c r="H3881" i="47"/>
  <c r="H566" i="47"/>
  <c r="I3463" i="47"/>
  <c r="J3463" i="47"/>
  <c r="AQ23" i="52"/>
  <c r="I1593" i="47"/>
  <c r="CB23" i="52"/>
  <c r="I1630" i="47"/>
  <c r="I6645" i="47"/>
  <c r="CB37" i="52"/>
  <c r="I2834" i="47"/>
  <c r="I6659" i="47"/>
  <c r="CB7" i="52"/>
  <c r="I254" i="47"/>
  <c r="I6629" i="47"/>
  <c r="CB22" i="52"/>
  <c r="I1544" i="47"/>
  <c r="I6644" i="47"/>
  <c r="I6630" i="47"/>
  <c r="CB8" i="52"/>
  <c r="I340" i="47"/>
  <c r="I6640" i="47"/>
  <c r="CB18" i="52"/>
  <c r="I1200" i="47"/>
  <c r="I6641" i="47"/>
  <c r="CB19" i="52"/>
  <c r="I1286" i="47"/>
  <c r="I6651" i="47"/>
  <c r="CB29" i="52"/>
  <c r="I2146" i="47"/>
  <c r="I6634" i="47"/>
  <c r="CB12" i="52"/>
  <c r="I684" i="47"/>
  <c r="I6639" i="47"/>
  <c r="CB17" i="52"/>
  <c r="I1114" i="47"/>
  <c r="I3962" i="47"/>
  <c r="AW6" i="52"/>
  <c r="I137" i="47"/>
  <c r="BN14" i="52"/>
  <c r="I842" i="47"/>
  <c r="J842" i="47"/>
  <c r="I5432" i="47"/>
  <c r="J5432" i="47"/>
  <c r="J3354" i="47"/>
  <c r="J6106" i="47"/>
  <c r="AB46" i="12"/>
  <c r="AR34" i="12"/>
  <c r="H3560" i="47"/>
  <c r="H2540" i="47"/>
  <c r="AE46" i="12"/>
  <c r="AR17" i="12"/>
  <c r="H3543" i="47"/>
  <c r="H1078" i="47"/>
  <c r="BD5" i="12"/>
  <c r="H4563" i="47"/>
  <c r="H58" i="47"/>
  <c r="J2070" i="47"/>
  <c r="J378" i="47"/>
  <c r="J633" i="47"/>
  <c r="J2345" i="47"/>
  <c r="I3637" i="47"/>
  <c r="AS25" i="52"/>
  <c r="I1767" i="47"/>
  <c r="J2179" i="47"/>
  <c r="J2181" i="47"/>
  <c r="J2269" i="47"/>
  <c r="BC34" i="52"/>
  <c r="I2551" i="47"/>
  <c r="I4506" i="47"/>
  <c r="BY34" i="52"/>
  <c r="I2573" i="47"/>
  <c r="J2573" i="47"/>
  <c r="I6398" i="47"/>
  <c r="J6398" i="47"/>
  <c r="J3421" i="47"/>
  <c r="BN81" i="52"/>
  <c r="BN80" i="52"/>
  <c r="BN84" i="52"/>
  <c r="BN86" i="52"/>
  <c r="I4024" i="47"/>
  <c r="J4024" i="47"/>
  <c r="BN83" i="52"/>
  <c r="BN87" i="52"/>
  <c r="BN82" i="52"/>
  <c r="J5989" i="47"/>
  <c r="J4378" i="47"/>
  <c r="E62" i="52"/>
  <c r="U62" i="52"/>
  <c r="N62" i="52"/>
  <c r="D62" i="52"/>
  <c r="T62" i="52"/>
  <c r="Y62" i="52"/>
  <c r="V62" i="52"/>
  <c r="P62" i="52"/>
  <c r="S62" i="52"/>
  <c r="AF62" i="52"/>
  <c r="AL62" i="52"/>
  <c r="AJ62" i="52"/>
  <c r="AI62" i="52"/>
  <c r="I62" i="52"/>
  <c r="F62" i="52"/>
  <c r="Z62" i="52"/>
  <c r="X62" i="52"/>
  <c r="G62" i="52"/>
  <c r="AB62" i="52"/>
  <c r="AM62" i="52"/>
  <c r="AE62" i="52"/>
  <c r="M62" i="52"/>
  <c r="H62" i="52"/>
  <c r="O62" i="52"/>
  <c r="AD62" i="52"/>
  <c r="AK62" i="52"/>
  <c r="J62" i="52"/>
  <c r="W62" i="52"/>
  <c r="AH62" i="52"/>
  <c r="I4981" i="47"/>
  <c r="C62" i="52"/>
  <c r="AC62" i="52"/>
  <c r="Q62" i="52"/>
  <c r="K62" i="52"/>
  <c r="AG62" i="52"/>
  <c r="R62" i="52"/>
  <c r="L62" i="52"/>
  <c r="AA62" i="52"/>
  <c r="BX19" i="12"/>
  <c r="H6297" i="47"/>
  <c r="H1282" i="47"/>
  <c r="BN19" i="12"/>
  <c r="H5437" i="47"/>
  <c r="J5437" i="47"/>
  <c r="H1272" i="47"/>
  <c r="J1272" i="47"/>
  <c r="J2601" i="47"/>
  <c r="J3597" i="47"/>
  <c r="BR5" i="12"/>
  <c r="H5767" i="47"/>
  <c r="J5767" i="47"/>
  <c r="H72" i="47"/>
  <c r="J72" i="47"/>
  <c r="H2566" i="47"/>
  <c r="BR34" i="12"/>
  <c r="H5796" i="47"/>
  <c r="AB72" i="12"/>
  <c r="BR31" i="12"/>
  <c r="H5793" i="47"/>
  <c r="H2308" i="47"/>
  <c r="J2308" i="47"/>
  <c r="AE72" i="12"/>
  <c r="BR12" i="12"/>
  <c r="H5774" i="47"/>
  <c r="J5774" i="47"/>
  <c r="H674" i="47"/>
  <c r="J674" i="47"/>
  <c r="BR9" i="12"/>
  <c r="H5771" i="47"/>
  <c r="J5771" i="47"/>
  <c r="H416" i="47"/>
  <c r="J416" i="47"/>
  <c r="Y72" i="12"/>
  <c r="J6320" i="47"/>
  <c r="J6353" i="47"/>
  <c r="J441" i="47"/>
  <c r="J4429" i="47"/>
  <c r="J4773" i="47"/>
  <c r="J5140" i="47"/>
  <c r="CH46" i="12"/>
  <c r="H7184" i="47"/>
  <c r="H3614" i="47"/>
  <c r="CH64" i="12"/>
  <c r="H7202" i="47"/>
  <c r="J7202" i="47"/>
  <c r="H5162" i="47"/>
  <c r="CH67" i="12"/>
  <c r="H7205" i="47"/>
  <c r="H5420" i="47"/>
  <c r="CH63" i="12"/>
  <c r="H7201" i="47"/>
  <c r="H5076" i="47"/>
  <c r="H3356" i="47"/>
  <c r="CH43" i="12"/>
  <c r="H7181" i="47"/>
  <c r="CH62" i="12"/>
  <c r="H7200" i="47"/>
  <c r="J7200" i="47"/>
  <c r="H4990" i="47"/>
  <c r="CH50" i="12"/>
  <c r="H7188" i="47"/>
  <c r="H3958" i="47"/>
  <c r="H3528" i="47"/>
  <c r="CH45" i="12"/>
  <c r="H7183" i="47"/>
  <c r="BR88" i="12"/>
  <c r="J236" i="47"/>
  <c r="BC38" i="52"/>
  <c r="I2895" i="47"/>
  <c r="I4510" i="47"/>
  <c r="I4167" i="47"/>
  <c r="J4167" i="47"/>
  <c r="AY39" i="52"/>
  <c r="I2977" i="47"/>
  <c r="J2977" i="47"/>
  <c r="J1481" i="47"/>
  <c r="W90" i="12"/>
  <c r="W78" i="12"/>
  <c r="H1737" i="47"/>
  <c r="J1737" i="47"/>
  <c r="W71" i="12"/>
  <c r="W67" i="12"/>
  <c r="W59" i="12"/>
  <c r="W47" i="12"/>
  <c r="W76" i="12"/>
  <c r="W62" i="12"/>
  <c r="W66" i="12"/>
  <c r="W52" i="12"/>
  <c r="W46" i="12"/>
  <c r="W70" i="12"/>
  <c r="W77" i="12"/>
  <c r="W49" i="12"/>
  <c r="W72" i="12"/>
  <c r="W53" i="12"/>
  <c r="W58" i="12"/>
  <c r="W73" i="12"/>
  <c r="W57" i="12"/>
  <c r="W65" i="12"/>
  <c r="W75" i="12"/>
  <c r="W68" i="12"/>
  <c r="W56" i="12"/>
  <c r="W45" i="12"/>
  <c r="W50" i="12"/>
  <c r="W79" i="12"/>
  <c r="W64" i="12"/>
  <c r="W60" i="12"/>
  <c r="W54" i="12"/>
  <c r="W74" i="12"/>
  <c r="W63" i="12"/>
  <c r="W55" i="12"/>
  <c r="W43" i="12"/>
  <c r="CI79" i="12"/>
  <c r="H7303" i="47"/>
  <c r="J7303" i="47"/>
  <c r="H6453" i="47"/>
  <c r="BH5" i="12"/>
  <c r="H4907" i="47"/>
  <c r="H62" i="47"/>
  <c r="J890" i="47"/>
  <c r="J1234" i="47"/>
  <c r="AQ20" i="52"/>
  <c r="I1335" i="47"/>
  <c r="I3460" i="47"/>
  <c r="J2258" i="47"/>
  <c r="J3038" i="47"/>
  <c r="J5382" i="47"/>
  <c r="C48" i="52"/>
  <c r="S48" i="52"/>
  <c r="J48" i="52"/>
  <c r="Z48" i="52"/>
  <c r="L48" i="52"/>
  <c r="X48" i="52"/>
  <c r="AJ48" i="52"/>
  <c r="AK48" i="52"/>
  <c r="AI48" i="52"/>
  <c r="G48" i="52"/>
  <c r="W48" i="52"/>
  <c r="N48" i="52"/>
  <c r="I48" i="52"/>
  <c r="T48" i="52"/>
  <c r="E48" i="52"/>
  <c r="AG48" i="52"/>
  <c r="AE48" i="52"/>
  <c r="AF48" i="52"/>
  <c r="K48" i="52"/>
  <c r="D48" i="52"/>
  <c r="Q48" i="52"/>
  <c r="M48" i="52"/>
  <c r="AL48" i="52"/>
  <c r="AB48" i="52"/>
  <c r="I3777" i="47"/>
  <c r="J3777" i="47"/>
  <c r="R48" i="52"/>
  <c r="H48" i="52"/>
  <c r="AH48" i="52"/>
  <c r="AC48" i="52"/>
  <c r="V48" i="52"/>
  <c r="AA48" i="52"/>
  <c r="Y48" i="52"/>
  <c r="AD48" i="52"/>
  <c r="O48" i="52"/>
  <c r="P48" i="52"/>
  <c r="U48" i="52"/>
  <c r="AM48" i="52"/>
  <c r="F48" i="52"/>
  <c r="BX11" i="12"/>
  <c r="H6289" i="47"/>
  <c r="H594" i="47"/>
  <c r="BN11" i="12"/>
  <c r="H5429" i="47"/>
  <c r="H584" i="47"/>
  <c r="BC11" i="12"/>
  <c r="H4483" i="47"/>
  <c r="J4483" i="47"/>
  <c r="H573" i="47"/>
  <c r="J573" i="47"/>
  <c r="J3657" i="47"/>
  <c r="J4604" i="47"/>
  <c r="J2166" i="47"/>
  <c r="J5563" i="47"/>
  <c r="J5642" i="47"/>
  <c r="J5720" i="47"/>
  <c r="J9" i="47"/>
  <c r="J704" i="47"/>
  <c r="J1830" i="47"/>
  <c r="J3573" i="47"/>
  <c r="BI32" i="12"/>
  <c r="H5020" i="47"/>
  <c r="H2385" i="47"/>
  <c r="BI17" i="12"/>
  <c r="H5005" i="47"/>
  <c r="H1095" i="47"/>
  <c r="BI5" i="12"/>
  <c r="H4993" i="47"/>
  <c r="H63" i="47"/>
  <c r="BI28" i="12"/>
  <c r="H5016" i="47"/>
  <c r="H2041" i="47"/>
  <c r="J4191" i="47"/>
  <c r="BI24" i="12"/>
  <c r="H5012" i="47"/>
  <c r="H1697" i="47"/>
  <c r="BI8" i="12"/>
  <c r="H4996" i="47"/>
  <c r="H321" i="47"/>
  <c r="BI7" i="12"/>
  <c r="H4995" i="47"/>
  <c r="H235" i="47"/>
  <c r="J5139" i="47"/>
  <c r="J6531" i="47"/>
  <c r="J4324" i="47"/>
  <c r="AJ74" i="12"/>
  <c r="J3529" i="47"/>
  <c r="J1448" i="47"/>
  <c r="J5245" i="47"/>
  <c r="J2537" i="47"/>
  <c r="J1677" i="47"/>
  <c r="J823" i="47"/>
  <c r="AN13" i="12"/>
  <c r="H3195" i="47"/>
  <c r="H730" i="47"/>
  <c r="AN36" i="12"/>
  <c r="H3218" i="47"/>
  <c r="H2708" i="47"/>
  <c r="AN34" i="12"/>
  <c r="H3216" i="47"/>
  <c r="H2536" i="47"/>
  <c r="AN28" i="12"/>
  <c r="H3210" i="47"/>
  <c r="H2020" i="47"/>
  <c r="CG47" i="12"/>
  <c r="H7099" i="47"/>
  <c r="J7099" i="47"/>
  <c r="H3699" i="47"/>
  <c r="J3699" i="47"/>
  <c r="BZ20" i="52"/>
  <c r="I1370" i="47"/>
  <c r="I6470" i="47"/>
  <c r="I6466" i="47"/>
  <c r="BZ16" i="52"/>
  <c r="I1026" i="47"/>
  <c r="I6488" i="47"/>
  <c r="BZ38" i="52"/>
  <c r="I2918" i="47"/>
  <c r="BZ35" i="52"/>
  <c r="I2660" i="47"/>
  <c r="I6485" i="47"/>
  <c r="I6479" i="47"/>
  <c r="BZ29" i="52"/>
  <c r="I2144" i="47"/>
  <c r="I6456" i="47"/>
  <c r="BZ6" i="52"/>
  <c r="I166" i="47"/>
  <c r="I6489" i="47"/>
  <c r="BZ39" i="52"/>
  <c r="I3004" i="47"/>
  <c r="I6461" i="47"/>
  <c r="BZ11" i="52"/>
  <c r="I596" i="47"/>
  <c r="I5700" i="47"/>
  <c r="BQ24" i="52"/>
  <c r="I1705" i="47"/>
  <c r="J1705" i="47"/>
  <c r="I7091" i="47"/>
  <c r="CG39" i="52"/>
  <c r="I3011" i="47"/>
  <c r="BU25" i="52"/>
  <c r="I1795" i="47"/>
  <c r="I6045" i="47"/>
  <c r="CG18" i="52"/>
  <c r="I1205" i="47"/>
  <c r="I7070" i="47"/>
  <c r="I5456" i="47"/>
  <c r="BN38" i="52"/>
  <c r="I2906" i="47"/>
  <c r="CF64" i="12"/>
  <c r="H7030" i="47"/>
  <c r="H5160" i="47"/>
  <c r="J5160" i="47"/>
  <c r="BD11" i="12"/>
  <c r="H4569" i="47"/>
  <c r="H574" i="47"/>
  <c r="CC64" i="12"/>
  <c r="H6772" i="47"/>
  <c r="J6772" i="47"/>
  <c r="H5157" i="47"/>
  <c r="J5157" i="47"/>
  <c r="M58" i="52"/>
  <c r="Y58" i="52"/>
  <c r="R58" i="52"/>
  <c r="H58" i="52"/>
  <c r="X58" i="52"/>
  <c r="G58" i="52"/>
  <c r="AD58" i="52"/>
  <c r="AJ58" i="52"/>
  <c r="AG58" i="52"/>
  <c r="F58" i="52"/>
  <c r="V58" i="52"/>
  <c r="O58" i="52"/>
  <c r="I4637" i="47"/>
  <c r="J4637" i="47"/>
  <c r="AF58" i="52"/>
  <c r="AM58" i="52"/>
  <c r="L58" i="52"/>
  <c r="W58" i="52"/>
  <c r="U58" i="52"/>
  <c r="D58" i="52"/>
  <c r="S58" i="52"/>
  <c r="AK58" i="52"/>
  <c r="AA58" i="52"/>
  <c r="E58" i="52"/>
  <c r="J58" i="52"/>
  <c r="P58" i="52"/>
  <c r="K58" i="52"/>
  <c r="AI58" i="52"/>
  <c r="AH58" i="52"/>
  <c r="Z58" i="52"/>
  <c r="I58" i="52"/>
  <c r="N58" i="52"/>
  <c r="T58" i="52"/>
  <c r="AB58" i="52"/>
  <c r="AL58" i="52"/>
  <c r="Q58" i="52"/>
  <c r="AC58" i="52"/>
  <c r="C58" i="52"/>
  <c r="AE58" i="52"/>
  <c r="AL70" i="52"/>
  <c r="AI70" i="52"/>
  <c r="AE70" i="52"/>
  <c r="Z70" i="52"/>
  <c r="R70" i="52"/>
  <c r="AK70" i="52"/>
  <c r="AC70" i="52"/>
  <c r="AB70" i="52"/>
  <c r="AG70" i="52"/>
  <c r="AD70" i="52"/>
  <c r="Y70" i="52"/>
  <c r="W70" i="52"/>
  <c r="S70" i="52"/>
  <c r="AJ70" i="52"/>
  <c r="AA70" i="52"/>
  <c r="V70" i="52"/>
  <c r="U70" i="52"/>
  <c r="O70" i="52"/>
  <c r="J70" i="52"/>
  <c r="D70" i="52"/>
  <c r="L70" i="52"/>
  <c r="K70" i="52"/>
  <c r="H70" i="52"/>
  <c r="F70" i="52"/>
  <c r="C70" i="52"/>
  <c r="AH70" i="52"/>
  <c r="T70" i="52"/>
  <c r="M70" i="52"/>
  <c r="AM70" i="52"/>
  <c r="X70" i="52"/>
  <c r="AF70" i="52"/>
  <c r="Q70" i="52"/>
  <c r="N70" i="52"/>
  <c r="G70" i="52"/>
  <c r="E70" i="52"/>
  <c r="P70" i="52"/>
  <c r="I70" i="52"/>
  <c r="I5669" i="47"/>
  <c r="J5669" i="47"/>
  <c r="I4544" i="47"/>
  <c r="J4544" i="47"/>
  <c r="BR90" i="52"/>
  <c r="Y59" i="52"/>
  <c r="H59" i="52"/>
  <c r="O59" i="52"/>
  <c r="AF59" i="52"/>
  <c r="AJ59" i="52"/>
  <c r="J59" i="52"/>
  <c r="S59" i="52"/>
  <c r="AD59" i="52"/>
  <c r="AA59" i="52"/>
  <c r="P59" i="52"/>
  <c r="AM59" i="52"/>
  <c r="AH59" i="52"/>
  <c r="Z59" i="52"/>
  <c r="AG59" i="52"/>
  <c r="AI59" i="52"/>
  <c r="I59" i="52"/>
  <c r="X59" i="52"/>
  <c r="AE59" i="52"/>
  <c r="AC59" i="52"/>
  <c r="Q59" i="52"/>
  <c r="W59" i="52"/>
  <c r="AB59" i="52"/>
  <c r="AK59" i="52"/>
  <c r="R59" i="52"/>
  <c r="AL59" i="52"/>
  <c r="V59" i="52"/>
  <c r="I4723" i="47"/>
  <c r="J4723" i="47"/>
  <c r="D59" i="52"/>
  <c r="L59" i="52"/>
  <c r="M59" i="52"/>
  <c r="G59" i="52"/>
  <c r="E59" i="52"/>
  <c r="T59" i="52"/>
  <c r="U59" i="52"/>
  <c r="K59" i="52"/>
  <c r="F59" i="52"/>
  <c r="C59" i="52"/>
  <c r="N59" i="52"/>
  <c r="J4504" i="47"/>
  <c r="I4148" i="47"/>
  <c r="AY20" i="52"/>
  <c r="I1343" i="47"/>
  <c r="BH15" i="12"/>
  <c r="H4917" i="47"/>
  <c r="H922" i="47"/>
  <c r="BU5" i="12"/>
  <c r="H6025" i="47"/>
  <c r="J6025" i="47"/>
  <c r="H75" i="47"/>
  <c r="J75" i="47"/>
  <c r="BV5" i="12"/>
  <c r="H6111" i="47"/>
  <c r="H76" i="47"/>
  <c r="BS5" i="12"/>
  <c r="H5853" i="47"/>
  <c r="J5853" i="47"/>
  <c r="H73" i="47"/>
  <c r="J73" i="47"/>
  <c r="BB81" i="52"/>
  <c r="BB87" i="52"/>
  <c r="BB83" i="52"/>
  <c r="I4012" i="47"/>
  <c r="BB80" i="52"/>
  <c r="BB84" i="52"/>
  <c r="BB86" i="52"/>
  <c r="BB82" i="52"/>
  <c r="AY21" i="52"/>
  <c r="I1429" i="47"/>
  <c r="J1429" i="47"/>
  <c r="I4149" i="47"/>
  <c r="BS21" i="52"/>
  <c r="I1449" i="47"/>
  <c r="J1449" i="47"/>
  <c r="I5869" i="47"/>
  <c r="E65" i="52"/>
  <c r="J65" i="52"/>
  <c r="S65" i="52"/>
  <c r="AF65" i="52"/>
  <c r="AK65" i="52"/>
  <c r="AI65" i="52"/>
  <c r="AL65" i="52"/>
  <c r="Q65" i="52"/>
  <c r="AJ65" i="52"/>
  <c r="AE65" i="52"/>
  <c r="AB65" i="52"/>
  <c r="H65" i="52"/>
  <c r="AD65" i="52"/>
  <c r="AH65" i="52"/>
  <c r="X65" i="52"/>
  <c r="AG65" i="52"/>
  <c r="AC65" i="52"/>
  <c r="AM65" i="52"/>
  <c r="W65" i="52"/>
  <c r="AA65" i="52"/>
  <c r="D65" i="52"/>
  <c r="Z65" i="52"/>
  <c r="Y65" i="52"/>
  <c r="N65" i="52"/>
  <c r="C65" i="52"/>
  <c r="F65" i="52"/>
  <c r="V65" i="52"/>
  <c r="I65" i="52"/>
  <c r="O65" i="52"/>
  <c r="U65" i="52"/>
  <c r="K65" i="52"/>
  <c r="M65" i="52"/>
  <c r="P65" i="52"/>
  <c r="G65" i="52"/>
  <c r="T65" i="52"/>
  <c r="I5239" i="47"/>
  <c r="J5239" i="47"/>
  <c r="R65" i="52"/>
  <c r="L65" i="52"/>
  <c r="BI90" i="12"/>
  <c r="H5045" i="47"/>
  <c r="J5045" i="47"/>
  <c r="CE54" i="52"/>
  <c r="I4299" i="47"/>
  <c r="I6934" i="47"/>
  <c r="I6956" i="47"/>
  <c r="CE76" i="52"/>
  <c r="I6191" i="47"/>
  <c r="I6954" i="47"/>
  <c r="CE74" i="52"/>
  <c r="I6019" i="47"/>
  <c r="I6952" i="47"/>
  <c r="CE72" i="52"/>
  <c r="I5847" i="47"/>
  <c r="I6955" i="47"/>
  <c r="CE75" i="52"/>
  <c r="I6105" i="47"/>
  <c r="I6932" i="47"/>
  <c r="CE52" i="52"/>
  <c r="I4127" i="47"/>
  <c r="I6948" i="47"/>
  <c r="CE68" i="52"/>
  <c r="I5503" i="47"/>
  <c r="CE60" i="52"/>
  <c r="I4815" i="47"/>
  <c r="I6940" i="47"/>
  <c r="I6843" i="47"/>
  <c r="J6843" i="47"/>
  <c r="CD49" i="52"/>
  <c r="I3868" i="47"/>
  <c r="CG23" i="52"/>
  <c r="I1635" i="47"/>
  <c r="I7075" i="47"/>
  <c r="I3981" i="47"/>
  <c r="AW25" i="52"/>
  <c r="I1771" i="47"/>
  <c r="CA12" i="52"/>
  <c r="I683" i="47"/>
  <c r="I6548" i="47"/>
  <c r="I6575" i="47"/>
  <c r="CA39" i="52"/>
  <c r="I3005" i="47"/>
  <c r="I6554" i="47"/>
  <c r="CA18" i="52"/>
  <c r="I1199" i="47"/>
  <c r="I6564" i="47"/>
  <c r="CA28" i="52"/>
  <c r="I2059" i="47"/>
  <c r="BQ39" i="52"/>
  <c r="I2995" i="47"/>
  <c r="I5715" i="47"/>
  <c r="AB61" i="12"/>
  <c r="BG11" i="12"/>
  <c r="H4827" i="47"/>
  <c r="H577" i="47"/>
  <c r="BG36" i="12"/>
  <c r="H4852" i="47"/>
  <c r="H2727" i="47"/>
  <c r="H3071" i="47"/>
  <c r="BG40" i="12"/>
  <c r="H4856" i="47"/>
  <c r="BG16" i="12"/>
  <c r="H4832" i="47"/>
  <c r="H1007" i="47"/>
  <c r="BG10" i="12"/>
  <c r="H4826" i="47"/>
  <c r="H491" i="47"/>
  <c r="BG14" i="12"/>
  <c r="H4830" i="47"/>
  <c r="H835" i="47"/>
  <c r="AS22" i="52"/>
  <c r="I1509" i="47"/>
  <c r="J1509" i="47"/>
  <c r="I3634" i="47"/>
  <c r="BX34" i="12"/>
  <c r="H6312" i="47"/>
  <c r="H2572" i="47"/>
  <c r="H2539" i="47"/>
  <c r="AQ34" i="12"/>
  <c r="H3474" i="47"/>
  <c r="BC34" i="12"/>
  <c r="H4506" i="47"/>
  <c r="H2551" i="47"/>
  <c r="BA34" i="12"/>
  <c r="H4334" i="47"/>
  <c r="H2549" i="47"/>
  <c r="BV34" i="12"/>
  <c r="H6140" i="47"/>
  <c r="H2570" i="47"/>
  <c r="BU38" i="52"/>
  <c r="I2913" i="47"/>
  <c r="I6058" i="47"/>
  <c r="J1573" i="47"/>
  <c r="J1999" i="47"/>
  <c r="I5690" i="47"/>
  <c r="BQ14" i="52"/>
  <c r="I845" i="47"/>
  <c r="J3472" i="47"/>
  <c r="I7083" i="47"/>
  <c r="CG31" i="52"/>
  <c r="I2323" i="47"/>
  <c r="J1827" i="47"/>
  <c r="J30" i="47"/>
  <c r="AO14" i="52"/>
  <c r="I817" i="47"/>
  <c r="I3282" i="47"/>
  <c r="J1155" i="47"/>
  <c r="J2777" i="47"/>
  <c r="J2692" i="47"/>
  <c r="BN39" i="52"/>
  <c r="I2992" i="47"/>
  <c r="J2992" i="47"/>
  <c r="I5457" i="47"/>
  <c r="J5457" i="47"/>
  <c r="J5388" i="47"/>
  <c r="BN83" i="12"/>
  <c r="H5469" i="47"/>
  <c r="J5469" i="47"/>
  <c r="BN87" i="12"/>
  <c r="BN89" i="12"/>
  <c r="BN81" i="12"/>
  <c r="BN82" i="12"/>
  <c r="BN84" i="12"/>
  <c r="BN86" i="12"/>
  <c r="BN80" i="12"/>
  <c r="J6175" i="47"/>
  <c r="J5495" i="47"/>
  <c r="I6204" i="47"/>
  <c r="BW12" i="52"/>
  <c r="I679" i="47"/>
  <c r="I6200" i="47"/>
  <c r="J6200" i="47"/>
  <c r="BW8" i="52"/>
  <c r="I335" i="47"/>
  <c r="J335" i="47"/>
  <c r="I6197" i="47"/>
  <c r="BW5" i="52"/>
  <c r="I77" i="47"/>
  <c r="I6210" i="47"/>
  <c r="J6210" i="47"/>
  <c r="BW18" i="52"/>
  <c r="I1195" i="47"/>
  <c r="I6198" i="47"/>
  <c r="BW6" i="52"/>
  <c r="I163" i="47"/>
  <c r="I6230" i="47"/>
  <c r="BW38" i="52"/>
  <c r="I2915" i="47"/>
  <c r="I6216" i="47"/>
  <c r="BW24" i="52"/>
  <c r="I1711" i="47"/>
  <c r="I6231" i="47"/>
  <c r="BW39" i="52"/>
  <c r="I3001" i="47"/>
  <c r="J2257" i="47"/>
  <c r="I4151" i="47"/>
  <c r="J4151" i="47"/>
  <c r="AY23" i="52"/>
  <c r="I1601" i="47"/>
  <c r="J1601" i="47"/>
  <c r="I4495" i="47"/>
  <c r="J4495" i="47"/>
  <c r="BC23" i="52"/>
  <c r="I1605" i="47"/>
  <c r="J1605" i="47"/>
  <c r="I5871" i="47"/>
  <c r="J5871" i="47"/>
  <c r="BS23" i="52"/>
  <c r="I1621" i="47"/>
  <c r="J1621" i="47"/>
  <c r="H2649" i="47"/>
  <c r="J2649" i="47"/>
  <c r="BO35" i="12"/>
  <c r="H5539" i="47"/>
  <c r="J5539" i="47"/>
  <c r="BO16" i="12"/>
  <c r="H5520" i="47"/>
  <c r="J5520" i="47"/>
  <c r="H1015" i="47"/>
  <c r="J1015" i="47"/>
  <c r="BO5" i="12"/>
  <c r="H5509" i="47"/>
  <c r="J5509" i="47"/>
  <c r="H69" i="47"/>
  <c r="J69" i="47"/>
  <c r="H2821" i="47"/>
  <c r="J2821" i="47"/>
  <c r="BO37" i="12"/>
  <c r="H5541" i="47"/>
  <c r="J5541" i="47"/>
  <c r="BO25" i="12"/>
  <c r="H5529" i="47"/>
  <c r="J5529" i="47"/>
  <c r="H1789" i="47"/>
  <c r="J4197" i="47"/>
  <c r="BO22" i="12"/>
  <c r="H5526" i="47"/>
  <c r="H1531" i="47"/>
  <c r="R69" i="12"/>
  <c r="BO28" i="12"/>
  <c r="H5532" i="47"/>
  <c r="J5532" i="47"/>
  <c r="H2047" i="47"/>
  <c r="J4885" i="47"/>
  <c r="J358" i="47"/>
  <c r="BC82" i="52"/>
  <c r="BE82" i="52"/>
  <c r="I6712" i="47"/>
  <c r="J6712" i="47"/>
  <c r="BD82" i="52"/>
  <c r="I7209" i="47"/>
  <c r="CH71" i="52"/>
  <c r="I5764" i="47"/>
  <c r="I7185" i="47"/>
  <c r="CH47" i="52"/>
  <c r="I3700" i="47"/>
  <c r="I7212" i="47"/>
  <c r="CH74" i="52"/>
  <c r="I6022" i="47"/>
  <c r="I7216" i="47"/>
  <c r="CH78" i="52"/>
  <c r="I6366" i="47"/>
  <c r="CH65" i="52"/>
  <c r="I5248" i="47"/>
  <c r="I7203" i="47"/>
  <c r="CH48" i="52"/>
  <c r="I3786" i="47"/>
  <c r="I7186" i="47"/>
  <c r="CH61" i="52"/>
  <c r="I4904" i="47"/>
  <c r="J4904" i="47"/>
  <c r="I7199" i="47"/>
  <c r="I7183" i="47"/>
  <c r="J7183" i="47"/>
  <c r="CH45" i="52"/>
  <c r="I3528" i="47"/>
  <c r="J3528" i="47"/>
  <c r="I7187" i="47"/>
  <c r="CH49" i="52"/>
  <c r="I3872" i="47"/>
  <c r="I5356" i="47"/>
  <c r="J5356" i="47"/>
  <c r="BM24" i="52"/>
  <c r="I1701" i="47"/>
  <c r="J1701" i="47"/>
  <c r="I7350" i="47"/>
  <c r="J7350" i="47"/>
  <c r="CJ40" i="52"/>
  <c r="I3100" i="47"/>
  <c r="J3100" i="47"/>
  <c r="CJ15" i="52"/>
  <c r="I950" i="47"/>
  <c r="I7325" i="47"/>
  <c r="CJ19" i="52"/>
  <c r="I1294" i="47"/>
  <c r="I7329" i="47"/>
  <c r="I7316" i="47"/>
  <c r="J7316" i="47"/>
  <c r="CJ6" i="52"/>
  <c r="I176" i="47"/>
  <c r="J176" i="47"/>
  <c r="I7321" i="47"/>
  <c r="CJ11" i="52"/>
  <c r="I606" i="47"/>
  <c r="CJ23" i="52"/>
  <c r="I1638" i="47"/>
  <c r="J1638" i="47"/>
  <c r="I7333" i="47"/>
  <c r="I7338" i="47"/>
  <c r="J7338" i="47"/>
  <c r="CJ28" i="52"/>
  <c r="I2068" i="47"/>
  <c r="J2068" i="47"/>
  <c r="I7346" i="47"/>
  <c r="CJ36" i="52"/>
  <c r="I2756" i="47"/>
  <c r="I7317" i="47"/>
  <c r="CJ7" i="52"/>
  <c r="I262" i="47"/>
  <c r="I7331" i="47"/>
  <c r="J7331" i="47"/>
  <c r="CJ21" i="52"/>
  <c r="I1466" i="47"/>
  <c r="J1466" i="47"/>
  <c r="J5114" i="47"/>
  <c r="J2561" i="47"/>
  <c r="J894" i="47"/>
  <c r="J2343" i="47"/>
  <c r="CG24" i="52"/>
  <c r="I1721" i="47"/>
  <c r="I7076" i="47"/>
  <c r="I5528" i="47"/>
  <c r="BO24" i="52"/>
  <c r="I1703" i="47"/>
  <c r="I3650" i="47"/>
  <c r="AS38" i="52"/>
  <c r="I2885" i="47"/>
  <c r="I5112" i="47"/>
  <c r="BJ38" i="52"/>
  <c r="I2902" i="47"/>
  <c r="BY38" i="52"/>
  <c r="I2917" i="47"/>
  <c r="I6402" i="47"/>
  <c r="J5394" i="47"/>
  <c r="H2568" i="47"/>
  <c r="BT34" i="12"/>
  <c r="H5968" i="47"/>
  <c r="BT40" i="12"/>
  <c r="H5974" i="47"/>
  <c r="H3084" i="47"/>
  <c r="BT28" i="12"/>
  <c r="H5962" i="47"/>
  <c r="H2052" i="47"/>
  <c r="BT35" i="12"/>
  <c r="H5969" i="47"/>
  <c r="H2654" i="47"/>
  <c r="BT8" i="12"/>
  <c r="H5942" i="47"/>
  <c r="H332" i="47"/>
  <c r="BT11" i="12"/>
  <c r="H5945" i="47"/>
  <c r="H590" i="47"/>
  <c r="BT16" i="12"/>
  <c r="H5950" i="47"/>
  <c r="H1020" i="47"/>
  <c r="BT17" i="12"/>
  <c r="H5951" i="47"/>
  <c r="H1106" i="47"/>
  <c r="J6408" i="47"/>
  <c r="J1983" i="47"/>
  <c r="I7015" i="47"/>
  <c r="CF49" i="52"/>
  <c r="I3870" i="47"/>
  <c r="BG87" i="12"/>
  <c r="H4867" i="47"/>
  <c r="BG83" i="12"/>
  <c r="BG86" i="12"/>
  <c r="BG89" i="12"/>
  <c r="BG81" i="12"/>
  <c r="BG80" i="12"/>
  <c r="BG84" i="12"/>
  <c r="BG82" i="12"/>
  <c r="CG58" i="12"/>
  <c r="H7110" i="47"/>
  <c r="J7110" i="47"/>
  <c r="H4645" i="47"/>
  <c r="J4645" i="47"/>
  <c r="J2510" i="47"/>
  <c r="J5736" i="47"/>
  <c r="J3690" i="47"/>
  <c r="J357" i="47"/>
  <c r="J1222" i="47"/>
  <c r="I4022" i="47"/>
  <c r="J4022" i="47"/>
  <c r="BL81" i="52"/>
  <c r="BL80" i="52"/>
  <c r="BL86" i="52"/>
  <c r="BL84" i="52"/>
  <c r="BL87" i="52"/>
  <c r="BL83" i="52"/>
  <c r="BL85" i="52"/>
  <c r="BL82" i="52"/>
  <c r="CE74" i="12"/>
  <c r="H6954" i="47"/>
  <c r="H6019" i="47"/>
  <c r="J6019" i="47"/>
  <c r="BN85" i="12"/>
  <c r="CE73" i="12"/>
  <c r="H6953" i="47"/>
  <c r="H5933" i="47"/>
  <c r="J5933" i="47"/>
  <c r="CE79" i="12"/>
  <c r="H6959" i="47"/>
  <c r="H6449" i="47"/>
  <c r="CE75" i="12"/>
  <c r="H6955" i="47"/>
  <c r="H6105" i="47"/>
  <c r="CE45" i="12"/>
  <c r="H6925" i="47"/>
  <c r="H3525" i="47"/>
  <c r="CE43" i="12"/>
  <c r="H6923" i="47"/>
  <c r="H3353" i="47"/>
  <c r="CE70" i="12"/>
  <c r="H6950" i="47"/>
  <c r="H5675" i="47"/>
  <c r="I7295" i="47"/>
  <c r="J7295" i="47"/>
  <c r="CI71" i="52"/>
  <c r="I5765" i="47"/>
  <c r="BR89" i="52"/>
  <c r="I7298" i="47"/>
  <c r="J7298" i="47"/>
  <c r="CI74" i="52"/>
  <c r="I6023" i="47"/>
  <c r="J6023" i="47"/>
  <c r="I7297" i="47"/>
  <c r="CI73" i="52"/>
  <c r="I5937" i="47"/>
  <c r="I7289" i="47"/>
  <c r="J7289" i="47"/>
  <c r="CI65" i="52"/>
  <c r="I5249" i="47"/>
  <c r="CI51" i="52"/>
  <c r="I4045" i="47"/>
  <c r="J4045" i="47"/>
  <c r="I7275" i="47"/>
  <c r="I7268" i="47"/>
  <c r="J7268" i="47"/>
  <c r="CI44" i="52"/>
  <c r="I3443" i="47"/>
  <c r="BQ35" i="12"/>
  <c r="H5711" i="47"/>
  <c r="J5711" i="47"/>
  <c r="H2651" i="47"/>
  <c r="J2651" i="47"/>
  <c r="H3081" i="47"/>
  <c r="J3081" i="47"/>
  <c r="BQ40" i="12"/>
  <c r="H5716" i="47"/>
  <c r="J5716" i="47"/>
  <c r="BQ11" i="12"/>
  <c r="H5687" i="47"/>
  <c r="H587" i="47"/>
  <c r="J587" i="47"/>
  <c r="AB71" i="12"/>
  <c r="BQ12" i="12"/>
  <c r="H5688" i="47"/>
  <c r="H673" i="47"/>
  <c r="J673" i="47"/>
  <c r="BQ32" i="12"/>
  <c r="H5708" i="47"/>
  <c r="J5708" i="47"/>
  <c r="H2393" i="47"/>
  <c r="J2393" i="47"/>
  <c r="BQ17" i="12"/>
  <c r="H5693" i="47"/>
  <c r="J5693" i="47"/>
  <c r="H1103" i="47"/>
  <c r="J1103" i="47"/>
  <c r="J3644" i="47"/>
  <c r="J2984" i="47"/>
  <c r="J4260" i="47"/>
  <c r="J5121" i="47"/>
  <c r="BK90" i="12"/>
  <c r="H5217" i="47"/>
  <c r="J5217" i="47"/>
  <c r="CG20" i="52"/>
  <c r="I1377" i="47"/>
  <c r="I7072" i="47"/>
  <c r="J3244" i="47"/>
  <c r="J3333" i="47"/>
  <c r="I4325" i="47"/>
  <c r="BA25" i="52"/>
  <c r="I1775" i="47"/>
  <c r="BF6" i="52"/>
  <c r="I146" i="47"/>
  <c r="J146" i="47"/>
  <c r="I4736" i="47"/>
  <c r="J4736" i="47"/>
  <c r="CD58" i="12"/>
  <c r="H6852" i="47"/>
  <c r="J6852" i="47"/>
  <c r="H4642" i="47"/>
  <c r="J4642" i="47"/>
  <c r="BA7" i="12"/>
  <c r="H4307" i="47"/>
  <c r="J4307" i="47"/>
  <c r="H227" i="47"/>
  <c r="J227" i="47"/>
  <c r="BV7" i="12"/>
  <c r="H6113" i="47"/>
  <c r="H248" i="47"/>
  <c r="BM7" i="12"/>
  <c r="H5339" i="47"/>
  <c r="J5339" i="47"/>
  <c r="H239" i="47"/>
  <c r="J239" i="47"/>
  <c r="BB7" i="12"/>
  <c r="H4393" i="47"/>
  <c r="H228" i="47"/>
  <c r="BJ13" i="12"/>
  <c r="H5087" i="47"/>
  <c r="J5087" i="47"/>
  <c r="H752" i="47"/>
  <c r="J752" i="47"/>
  <c r="BB13" i="12"/>
  <c r="H4399" i="47"/>
  <c r="H744" i="47"/>
  <c r="BA13" i="12"/>
  <c r="H4313" i="47"/>
  <c r="J4313" i="47"/>
  <c r="H743" i="47"/>
  <c r="J743" i="47"/>
  <c r="J190" i="47"/>
  <c r="J23" i="47"/>
  <c r="I5436" i="47"/>
  <c r="J5436" i="47"/>
  <c r="BN18" i="52"/>
  <c r="I1186" i="47"/>
  <c r="J1186" i="47"/>
  <c r="BD15" i="12"/>
  <c r="H4573" i="47"/>
  <c r="H918" i="47"/>
  <c r="BK34" i="12"/>
  <c r="H5194" i="47"/>
  <c r="H2559" i="47"/>
  <c r="BK23" i="12"/>
  <c r="H5183" i="47"/>
  <c r="H1613" i="47"/>
  <c r="BK37" i="12"/>
  <c r="H5197" i="47"/>
  <c r="H2817" i="47"/>
  <c r="BK12" i="12"/>
  <c r="H5172" i="47"/>
  <c r="H667" i="47"/>
  <c r="R65" i="12"/>
  <c r="BK19" i="12"/>
  <c r="H5179" i="47"/>
  <c r="H1269" i="47"/>
  <c r="BK9" i="12"/>
  <c r="H5169" i="47"/>
  <c r="H409" i="47"/>
  <c r="I4478" i="47"/>
  <c r="J4478" i="47"/>
  <c r="BC6" i="52"/>
  <c r="I143" i="47"/>
  <c r="J143" i="47"/>
  <c r="BA6" i="52"/>
  <c r="I141" i="47"/>
  <c r="J141" i="47"/>
  <c r="I4306" i="47"/>
  <c r="J4306" i="47"/>
  <c r="J2847" i="47"/>
  <c r="J2163" i="47"/>
  <c r="I5350" i="47"/>
  <c r="J5350" i="47"/>
  <c r="BM18" i="52"/>
  <c r="I1185" i="47"/>
  <c r="J2689" i="47"/>
  <c r="J2522" i="47"/>
  <c r="I4503" i="47"/>
  <c r="J4503" i="47"/>
  <c r="BC31" i="52"/>
  <c r="I2293" i="47"/>
  <c r="J2293" i="47"/>
  <c r="BY31" i="52"/>
  <c r="I2315" i="47"/>
  <c r="J2315" i="47"/>
  <c r="I6395" i="47"/>
  <c r="J6395" i="47"/>
  <c r="K50" i="52"/>
  <c r="F50" i="52"/>
  <c r="V50" i="52"/>
  <c r="Y50" i="52"/>
  <c r="H50" i="52"/>
  <c r="U50" i="52"/>
  <c r="O50" i="52"/>
  <c r="J50" i="52"/>
  <c r="Z50" i="52"/>
  <c r="D50" i="52"/>
  <c r="P50" i="52"/>
  <c r="E50" i="52"/>
  <c r="AL50" i="52"/>
  <c r="AM50" i="52"/>
  <c r="AH50" i="52"/>
  <c r="I3949" i="47"/>
  <c r="J3949" i="47"/>
  <c r="C50" i="52"/>
  <c r="S50" i="52"/>
  <c r="I50" i="52"/>
  <c r="L50" i="52"/>
  <c r="AG50" i="52"/>
  <c r="AJ50" i="52"/>
  <c r="N50" i="52"/>
  <c r="X50" i="52"/>
  <c r="AI50" i="52"/>
  <c r="R50" i="52"/>
  <c r="AA50" i="52"/>
  <c r="AK50" i="52"/>
  <c r="Q50" i="52"/>
  <c r="AF50" i="52"/>
  <c r="G50" i="52"/>
  <c r="T50" i="52"/>
  <c r="AB50" i="52"/>
  <c r="AD50" i="52"/>
  <c r="W50" i="52"/>
  <c r="AC50" i="52"/>
  <c r="M50" i="52"/>
  <c r="AE50" i="52"/>
  <c r="J5537" i="47"/>
  <c r="J1522" i="47"/>
  <c r="BJ15" i="12"/>
  <c r="H5089" i="47"/>
  <c r="J5089" i="47"/>
  <c r="H924" i="47"/>
  <c r="J924" i="47"/>
  <c r="J2512" i="47"/>
  <c r="J5718" i="47"/>
  <c r="J5738" i="47"/>
  <c r="J4888" i="47"/>
  <c r="J5979" i="47"/>
  <c r="J94" i="47"/>
  <c r="J610" i="47"/>
  <c r="J957" i="47"/>
  <c r="J1309" i="47"/>
  <c r="J4532" i="47"/>
  <c r="J3761" i="47"/>
  <c r="J1515" i="47"/>
  <c r="J3751" i="47"/>
  <c r="BM11" i="12"/>
  <c r="H5343" i="47"/>
  <c r="J5343" i="47"/>
  <c r="H583" i="47"/>
  <c r="J583" i="47"/>
  <c r="J1319" i="47"/>
  <c r="J958" i="47"/>
  <c r="BU15" i="12"/>
  <c r="H6035" i="47"/>
  <c r="J6035" i="47"/>
  <c r="H935" i="47"/>
  <c r="J935" i="47"/>
  <c r="BA15" i="12"/>
  <c r="H4315" i="47"/>
  <c r="J4315" i="47"/>
  <c r="H915" i="47"/>
  <c r="J915" i="47"/>
  <c r="BS15" i="12"/>
  <c r="H5863" i="47"/>
  <c r="J5863" i="47"/>
  <c r="H933" i="47"/>
  <c r="J933" i="47"/>
  <c r="BB15" i="12"/>
  <c r="H4401" i="47"/>
  <c r="H916" i="47"/>
  <c r="J1834" i="47"/>
  <c r="J3828" i="47"/>
  <c r="CC49" i="12"/>
  <c r="H6757" i="47"/>
  <c r="J6757" i="47"/>
  <c r="H3867" i="47"/>
  <c r="J3867" i="47"/>
  <c r="BE5" i="12"/>
  <c r="H4649" i="47"/>
  <c r="H59" i="47"/>
  <c r="BE13" i="12"/>
  <c r="H4657" i="47"/>
  <c r="H747" i="47"/>
  <c r="AE59" i="12"/>
  <c r="BE18" i="12"/>
  <c r="H4662" i="47"/>
  <c r="H1177" i="47"/>
  <c r="BE14" i="12"/>
  <c r="H4658" i="47"/>
  <c r="H833" i="47"/>
  <c r="BE16" i="12"/>
  <c r="H4660" i="47"/>
  <c r="H1005" i="47"/>
  <c r="BE11" i="12"/>
  <c r="H4655" i="47"/>
  <c r="H575" i="47"/>
  <c r="J2858" i="47"/>
  <c r="J4025" i="47"/>
  <c r="E61" i="52"/>
  <c r="U61" i="52"/>
  <c r="N61" i="52"/>
  <c r="D61" i="52"/>
  <c r="T61" i="52"/>
  <c r="K61" i="52"/>
  <c r="AI61" i="52"/>
  <c r="AC61" i="52"/>
  <c r="AK61" i="52"/>
  <c r="I61" i="52"/>
  <c r="Y61" i="52"/>
  <c r="R61" i="52"/>
  <c r="H61" i="52"/>
  <c r="X61" i="52"/>
  <c r="O61" i="52"/>
  <c r="I4895" i="47"/>
  <c r="J4895" i="47"/>
  <c r="AM61" i="52"/>
  <c r="AE61" i="52"/>
  <c r="AF61" i="52"/>
  <c r="AJ61" i="52"/>
  <c r="M61" i="52"/>
  <c r="V61" i="52"/>
  <c r="L61" i="52"/>
  <c r="C61" i="52"/>
  <c r="AG61" i="52"/>
  <c r="AH61" i="52"/>
  <c r="F61" i="52"/>
  <c r="G61" i="52"/>
  <c r="AA61" i="52"/>
  <c r="Q61" i="52"/>
  <c r="W61" i="52"/>
  <c r="AL61" i="52"/>
  <c r="J61" i="52"/>
  <c r="S61" i="52"/>
  <c r="AB61" i="52"/>
  <c r="Z61" i="52"/>
  <c r="AD61" i="52"/>
  <c r="P61" i="52"/>
  <c r="J97" i="47"/>
  <c r="J273" i="47"/>
  <c r="J360" i="47"/>
  <c r="J1052" i="47"/>
  <c r="J3934" i="47"/>
  <c r="J7136" i="47"/>
  <c r="BW21" i="12"/>
  <c r="H6213" i="47"/>
  <c r="H1453" i="47"/>
  <c r="BW7" i="12"/>
  <c r="H6199" i="47"/>
  <c r="H249" i="47"/>
  <c r="BW6" i="12"/>
  <c r="H6198" i="47"/>
  <c r="H163" i="47"/>
  <c r="BW37" i="12"/>
  <c r="H6229" i="47"/>
  <c r="J6229" i="47"/>
  <c r="H2829" i="47"/>
  <c r="J2829" i="47"/>
  <c r="BW14" i="12"/>
  <c r="H6206" i="47"/>
  <c r="H851" i="47"/>
  <c r="BW5" i="12"/>
  <c r="H6197" i="47"/>
  <c r="H77" i="47"/>
  <c r="BW11" i="12"/>
  <c r="H6203" i="47"/>
  <c r="H593" i="47"/>
  <c r="BW10" i="12"/>
  <c r="H6202" i="47"/>
  <c r="H507" i="47"/>
  <c r="CD47" i="52"/>
  <c r="I3696" i="47"/>
  <c r="I6841" i="47"/>
  <c r="J6841" i="47"/>
  <c r="J3492" i="47"/>
  <c r="I3990" i="47"/>
  <c r="AW34" i="52"/>
  <c r="I2545" i="47"/>
  <c r="I6831" i="47"/>
  <c r="CD37" i="52"/>
  <c r="I2836" i="47"/>
  <c r="I6824" i="47"/>
  <c r="CD30" i="52"/>
  <c r="I2234" i="47"/>
  <c r="I6822" i="47"/>
  <c r="CD28" i="52"/>
  <c r="I2062" i="47"/>
  <c r="I6826" i="47"/>
  <c r="CD32" i="52"/>
  <c r="I2406" i="47"/>
  <c r="CD19" i="52"/>
  <c r="I1288" i="47"/>
  <c r="I6813" i="47"/>
  <c r="I6820" i="47"/>
  <c r="CD26" i="52"/>
  <c r="I1890" i="47"/>
  <c r="I6807" i="47"/>
  <c r="CD13" i="52"/>
  <c r="I772" i="47"/>
  <c r="I6828" i="47"/>
  <c r="CD34" i="52"/>
  <c r="I2578" i="47"/>
  <c r="I6800" i="47"/>
  <c r="CD6" i="52"/>
  <c r="I170" i="47"/>
  <c r="I6998" i="47"/>
  <c r="CF32" i="52"/>
  <c r="I2408" i="47"/>
  <c r="J6450" i="47"/>
  <c r="I7002" i="47"/>
  <c r="CF36" i="52"/>
  <c r="I2752" i="47"/>
  <c r="I6978" i="47"/>
  <c r="CF12" i="52"/>
  <c r="I688" i="47"/>
  <c r="J71" i="47"/>
  <c r="J3917" i="47"/>
  <c r="J4014" i="47"/>
  <c r="J4189" i="47"/>
  <c r="CC23" i="52"/>
  <c r="I1631" i="47"/>
  <c r="I6731" i="47"/>
  <c r="CC32" i="52"/>
  <c r="I2405" i="47"/>
  <c r="I6740" i="47"/>
  <c r="CC25" i="52"/>
  <c r="I1803" i="47"/>
  <c r="I6733" i="47"/>
  <c r="CC16" i="52"/>
  <c r="I1029" i="47"/>
  <c r="I6724" i="47"/>
  <c r="I6735" i="47"/>
  <c r="CC27" i="52"/>
  <c r="I1975" i="47"/>
  <c r="I6743" i="47"/>
  <c r="CC35" i="52"/>
  <c r="I2663" i="47"/>
  <c r="CC14" i="52"/>
  <c r="I857" i="47"/>
  <c r="I6722" i="47"/>
  <c r="I6746" i="47"/>
  <c r="CC38" i="52"/>
  <c r="I2921" i="47"/>
  <c r="I6718" i="47"/>
  <c r="CC10" i="52"/>
  <c r="I513" i="47"/>
  <c r="J7042" i="47"/>
  <c r="AV37" i="12"/>
  <c r="H3907" i="47"/>
  <c r="H2802" i="47"/>
  <c r="AV7" i="12"/>
  <c r="H3877" i="47"/>
  <c r="H222" i="47"/>
  <c r="AV35" i="12"/>
  <c r="H3905" i="47"/>
  <c r="H2630" i="47"/>
  <c r="AV23" i="12"/>
  <c r="H3893" i="47"/>
  <c r="H1598" i="47"/>
  <c r="J1557" i="47"/>
  <c r="CB9" i="52"/>
  <c r="I426" i="47"/>
  <c r="I6631" i="47"/>
  <c r="CB35" i="52"/>
  <c r="I2662" i="47"/>
  <c r="I6657" i="47"/>
  <c r="CB41" i="52"/>
  <c r="I3178" i="47"/>
  <c r="I6663" i="47"/>
  <c r="I6647" i="47"/>
  <c r="CB25" i="52"/>
  <c r="I1802" i="47"/>
  <c r="I6632" i="47"/>
  <c r="CB10" i="52"/>
  <c r="I512" i="47"/>
  <c r="I6627" i="47"/>
  <c r="CB5" i="52"/>
  <c r="I82" i="47"/>
  <c r="I6649" i="47"/>
  <c r="CB27" i="52"/>
  <c r="I1974" i="47"/>
  <c r="CB30" i="52"/>
  <c r="I2232" i="47"/>
  <c r="I6652" i="47"/>
  <c r="I6633" i="47"/>
  <c r="CB11" i="52"/>
  <c r="I598" i="47"/>
  <c r="I5449" i="47"/>
  <c r="BN31" i="52"/>
  <c r="I2304" i="47"/>
  <c r="J2304" i="47"/>
  <c r="AR13" i="12"/>
  <c r="H3539" i="47"/>
  <c r="H734" i="47"/>
  <c r="AR32" i="12"/>
  <c r="H3558" i="47"/>
  <c r="H2368" i="47"/>
  <c r="AR19" i="12"/>
  <c r="H3545" i="47"/>
  <c r="H1250" i="47"/>
  <c r="AR31" i="12"/>
  <c r="H3557" i="47"/>
  <c r="H2282" i="47"/>
  <c r="J115" i="47"/>
  <c r="J3102" i="47"/>
  <c r="J1236" i="47"/>
  <c r="I4494" i="47"/>
  <c r="J4494" i="47"/>
  <c r="BC22" i="52"/>
  <c r="I1519" i="47"/>
  <c r="J1519" i="47"/>
  <c r="J1503" i="47"/>
  <c r="J1665" i="47"/>
  <c r="I5443" i="47"/>
  <c r="BN25" i="52"/>
  <c r="I1788" i="47"/>
  <c r="J1927" i="47"/>
  <c r="J2866" i="47"/>
  <c r="J3043" i="47"/>
  <c r="I3474" i="47"/>
  <c r="J3474" i="47"/>
  <c r="AQ34" i="52"/>
  <c r="I2539" i="47"/>
  <c r="J2539" i="47"/>
  <c r="J3765" i="47"/>
  <c r="J5141" i="47"/>
  <c r="J5919" i="47"/>
  <c r="J6242" i="47"/>
  <c r="J6183" i="47"/>
  <c r="Q66" i="52"/>
  <c r="P66" i="52"/>
  <c r="X66" i="52"/>
  <c r="Y66" i="52"/>
  <c r="Z66" i="52"/>
  <c r="W66" i="52"/>
  <c r="AK66" i="52"/>
  <c r="AI66" i="52"/>
  <c r="AB66" i="52"/>
  <c r="M66" i="52"/>
  <c r="F66" i="52"/>
  <c r="O66" i="52"/>
  <c r="V66" i="52"/>
  <c r="AM66" i="52"/>
  <c r="AG66" i="52"/>
  <c r="I5325" i="47"/>
  <c r="J5325" i="47"/>
  <c r="D66" i="52"/>
  <c r="N66" i="52"/>
  <c r="U66" i="52"/>
  <c r="C66" i="52"/>
  <c r="AJ66" i="52"/>
  <c r="AA66" i="52"/>
  <c r="AC66" i="52"/>
  <c r="H66" i="52"/>
  <c r="T66" i="52"/>
  <c r="K66" i="52"/>
  <c r="AF66" i="52"/>
  <c r="AD66" i="52"/>
  <c r="E66" i="52"/>
  <c r="J66" i="52"/>
  <c r="L66" i="52"/>
  <c r="AH66" i="52"/>
  <c r="G66" i="52"/>
  <c r="R66" i="52"/>
  <c r="AL66" i="52"/>
  <c r="S66" i="52"/>
  <c r="AE66" i="52"/>
  <c r="I66" i="52"/>
  <c r="BV19" i="12"/>
  <c r="H6125" i="47"/>
  <c r="H1280" i="47"/>
  <c r="J1411" i="47"/>
  <c r="J5478" i="47"/>
  <c r="J5553" i="47"/>
  <c r="J5569" i="47"/>
  <c r="J4628" i="47"/>
  <c r="J5722" i="47"/>
  <c r="BR7" i="12"/>
  <c r="H5769" i="47"/>
  <c r="J5769" i="47"/>
  <c r="H244" i="47"/>
  <c r="J244" i="47"/>
  <c r="H2996" i="47"/>
  <c r="BR39" i="12"/>
  <c r="H5801" i="47"/>
  <c r="BR15" i="12"/>
  <c r="H5777" i="47"/>
  <c r="J5777" i="47"/>
  <c r="H932" i="47"/>
  <c r="J932" i="47"/>
  <c r="BR23" i="12"/>
  <c r="H5785" i="47"/>
  <c r="J5785" i="47"/>
  <c r="H1620" i="47"/>
  <c r="BR28" i="12"/>
  <c r="H5790" i="47"/>
  <c r="J5790" i="47"/>
  <c r="H2050" i="47"/>
  <c r="BR32" i="12"/>
  <c r="H5794" i="47"/>
  <c r="J5794" i="47"/>
  <c r="H2394" i="47"/>
  <c r="J2394" i="47"/>
  <c r="R72" i="12"/>
  <c r="J5062" i="47"/>
  <c r="J3260" i="47"/>
  <c r="J6098" i="47"/>
  <c r="J181" i="47"/>
  <c r="J526" i="47"/>
  <c r="J880" i="47"/>
  <c r="J1730" i="47"/>
  <c r="J3328" i="47"/>
  <c r="BH87" i="52"/>
  <c r="BH81" i="52"/>
  <c r="I4018" i="47"/>
  <c r="J4018" i="47"/>
  <c r="BH83" i="52"/>
  <c r="BH86" i="52"/>
  <c r="BH80" i="52"/>
  <c r="BH84" i="52"/>
  <c r="BH82" i="52"/>
  <c r="J5310" i="47"/>
  <c r="CH65" i="12"/>
  <c r="H7203" i="47"/>
  <c r="H5248" i="47"/>
  <c r="J5248" i="47"/>
  <c r="CH74" i="12"/>
  <c r="H7212" i="47"/>
  <c r="H6022" i="47"/>
  <c r="J6022" i="47"/>
  <c r="CH44" i="12"/>
  <c r="H7182" i="47"/>
  <c r="J7182" i="47"/>
  <c r="H3442" i="47"/>
  <c r="CH51" i="12"/>
  <c r="H7189" i="47"/>
  <c r="H4044" i="47"/>
  <c r="CH77" i="12"/>
  <c r="H7215" i="47"/>
  <c r="H6280" i="47"/>
  <c r="CH75" i="12"/>
  <c r="H7213" i="47"/>
  <c r="H6108" i="47"/>
  <c r="J4814" i="47"/>
  <c r="J1146" i="47"/>
  <c r="CG79" i="12"/>
  <c r="H7131" i="47"/>
  <c r="J7131" i="47"/>
  <c r="H6451" i="47"/>
  <c r="J6451" i="47"/>
  <c r="J5449" i="47"/>
  <c r="J2169" i="47"/>
  <c r="I5352" i="47"/>
  <c r="BM20" i="52"/>
  <c r="I1357" i="47"/>
  <c r="J1578" i="47"/>
  <c r="J1671" i="47"/>
  <c r="J2706" i="47"/>
  <c r="J5378" i="47"/>
  <c r="G56" i="52"/>
  <c r="W56" i="52"/>
  <c r="N56" i="52"/>
  <c r="Z56" i="52"/>
  <c r="D56" i="52"/>
  <c r="P56" i="52"/>
  <c r="U56" i="52"/>
  <c r="AE56" i="52"/>
  <c r="AL56" i="52"/>
  <c r="AG56" i="52"/>
  <c r="K56" i="52"/>
  <c r="R56" i="52"/>
  <c r="L56" i="52"/>
  <c r="X56" i="52"/>
  <c r="AA56" i="52"/>
  <c r="AK56" i="52"/>
  <c r="I56" i="52"/>
  <c r="AD56" i="52"/>
  <c r="C56" i="52"/>
  <c r="J56" i="52"/>
  <c r="Y56" i="52"/>
  <c r="M56" i="52"/>
  <c r="AB56" i="52"/>
  <c r="AH56" i="52"/>
  <c r="O56" i="52"/>
  <c r="T56" i="52"/>
  <c r="AJ56" i="52"/>
  <c r="I4465" i="47"/>
  <c r="J4465" i="47"/>
  <c r="E56" i="52"/>
  <c r="AI56" i="52"/>
  <c r="S56" i="52"/>
  <c r="V56" i="52"/>
  <c r="H56" i="52"/>
  <c r="AF56" i="52"/>
  <c r="AM56" i="52"/>
  <c r="F56" i="52"/>
  <c r="Q56" i="52"/>
  <c r="AC56" i="52"/>
  <c r="J1037" i="47"/>
  <c r="BY11" i="12"/>
  <c r="H6375" i="47"/>
  <c r="J6375" i="47"/>
  <c r="H595" i="47"/>
  <c r="J595" i="47"/>
  <c r="BF11" i="12"/>
  <c r="H4741" i="47"/>
  <c r="J4741" i="47"/>
  <c r="H576" i="47"/>
  <c r="J576" i="47"/>
  <c r="BV11" i="12"/>
  <c r="H6117" i="47"/>
  <c r="H592" i="47"/>
  <c r="CJ11" i="12"/>
  <c r="H7321" i="47"/>
  <c r="H606" i="47"/>
  <c r="J3487" i="47"/>
  <c r="AX87" i="52"/>
  <c r="AX83" i="52"/>
  <c r="AX84" i="52"/>
  <c r="AX81" i="52"/>
  <c r="I4008" i="47"/>
  <c r="AX80" i="52"/>
  <c r="AX86" i="52"/>
  <c r="AX82" i="52"/>
  <c r="J3584" i="47"/>
  <c r="J1061" i="47"/>
  <c r="J2514" i="47"/>
  <c r="J3681" i="47"/>
  <c r="J5057" i="47"/>
  <c r="J5740" i="47"/>
  <c r="J4372" i="47"/>
  <c r="J4118" i="47"/>
  <c r="J182" i="47"/>
  <c r="J694" i="47"/>
  <c r="J871" i="47"/>
  <c r="J4872" i="47"/>
  <c r="R63" i="12"/>
  <c r="H2815" i="47"/>
  <c r="BI37" i="12"/>
  <c r="H5025" i="47"/>
  <c r="BI23" i="12"/>
  <c r="H5011" i="47"/>
  <c r="H1611" i="47"/>
  <c r="BI14" i="12"/>
  <c r="H5002" i="47"/>
  <c r="H837" i="47"/>
  <c r="BI10" i="12"/>
  <c r="H4998" i="47"/>
  <c r="H493" i="47"/>
  <c r="BI34" i="12"/>
  <c r="H5022" i="47"/>
  <c r="H2557" i="47"/>
  <c r="J5041" i="47"/>
  <c r="J5224" i="47"/>
  <c r="J6616" i="47"/>
  <c r="J5074" i="47"/>
  <c r="Y71" i="12"/>
  <c r="J1689" i="47"/>
  <c r="J7269" i="47"/>
  <c r="J5869" i="47"/>
  <c r="J3633" i="47"/>
  <c r="J4149" i="47"/>
  <c r="J7030" i="47"/>
  <c r="J5937" i="47"/>
  <c r="J5783" i="47"/>
  <c r="J6945" i="47"/>
  <c r="J3443" i="47"/>
  <c r="J3302" i="47"/>
  <c r="J3292" i="47"/>
  <c r="J3634" i="47"/>
  <c r="J3810" i="47"/>
  <c r="J3803" i="47"/>
  <c r="J817" i="47"/>
  <c r="J1163" i="47"/>
  <c r="I3632" i="47"/>
  <c r="AS20" i="52"/>
  <c r="I1337" i="47"/>
  <c r="H2364" i="47"/>
  <c r="AN32" i="12"/>
  <c r="H3214" i="47"/>
  <c r="AN35" i="12"/>
  <c r="H3217" i="47"/>
  <c r="H2622" i="47"/>
  <c r="AN30" i="12"/>
  <c r="H3212" i="47"/>
  <c r="H2192" i="47"/>
  <c r="AN33" i="12"/>
  <c r="H3215" i="47"/>
  <c r="H2450" i="47"/>
  <c r="CC47" i="12"/>
  <c r="H6755" i="47"/>
  <c r="H3695" i="47"/>
  <c r="BZ19" i="52"/>
  <c r="I1284" i="47"/>
  <c r="I6469" i="47"/>
  <c r="I6457" i="47"/>
  <c r="BZ7" i="52"/>
  <c r="I252" i="47"/>
  <c r="I6455" i="47"/>
  <c r="BZ5" i="52"/>
  <c r="I80" i="47"/>
  <c r="BZ26" i="52"/>
  <c r="I1886" i="47"/>
  <c r="I6476" i="47"/>
  <c r="BZ23" i="52"/>
  <c r="I1628" i="47"/>
  <c r="I6473" i="47"/>
  <c r="BZ28" i="52"/>
  <c r="I2058" i="47"/>
  <c r="I6478" i="47"/>
  <c r="I6481" i="47"/>
  <c r="BZ31" i="52"/>
  <c r="I2316" i="47"/>
  <c r="I6467" i="47"/>
  <c r="BZ17" i="52"/>
  <c r="I1112" i="47"/>
  <c r="BZ41" i="52"/>
  <c r="I3176" i="47"/>
  <c r="I6491" i="47"/>
  <c r="I6468" i="47"/>
  <c r="BZ18" i="52"/>
  <c r="I1198" i="47"/>
  <c r="BQ31" i="52"/>
  <c r="I2307" i="47"/>
  <c r="I5707" i="47"/>
  <c r="I5698" i="47"/>
  <c r="BQ22" i="52"/>
  <c r="I1533" i="47"/>
  <c r="J1533" i="47"/>
  <c r="J5687" i="47"/>
  <c r="CG25" i="52"/>
  <c r="I1807" i="47"/>
  <c r="I7077" i="47"/>
  <c r="I3980" i="47"/>
  <c r="AW24" i="52"/>
  <c r="I1685" i="47"/>
  <c r="AS34" i="52"/>
  <c r="I2541" i="47"/>
  <c r="J2541" i="47"/>
  <c r="I3646" i="47"/>
  <c r="J3646" i="47"/>
  <c r="J584" i="47"/>
  <c r="BD19" i="12"/>
  <c r="H4577" i="47"/>
  <c r="H1262" i="47"/>
  <c r="BY5" i="12"/>
  <c r="H6369" i="47"/>
  <c r="J6369" i="47"/>
  <c r="H79" i="47"/>
  <c r="J79" i="47"/>
  <c r="AB75" i="12"/>
  <c r="AB53" i="12"/>
  <c r="AB73" i="12"/>
  <c r="AB78" i="12"/>
  <c r="AB67" i="12"/>
  <c r="AB47" i="12"/>
  <c r="AB76" i="12"/>
  <c r="AB66" i="12"/>
  <c r="H2167" i="47"/>
  <c r="J2167" i="47"/>
  <c r="AB68" i="12"/>
  <c r="AB45" i="12"/>
  <c r="AB60" i="12"/>
  <c r="AB56" i="12"/>
  <c r="AB64" i="12"/>
  <c r="AB57" i="12"/>
  <c r="AB55" i="12"/>
  <c r="AB43" i="12"/>
  <c r="AB49" i="12"/>
  <c r="AB90" i="12"/>
  <c r="AB70" i="12"/>
  <c r="AB79" i="12"/>
  <c r="AB58" i="12"/>
  <c r="AB52" i="12"/>
  <c r="AB54" i="12"/>
  <c r="AB62" i="12"/>
  <c r="J4981" i="47"/>
  <c r="J6357" i="47"/>
  <c r="J2047" i="47"/>
  <c r="I5353" i="47"/>
  <c r="J5353" i="47"/>
  <c r="BM21" i="52"/>
  <c r="I1443" i="47"/>
  <c r="J1443" i="47"/>
  <c r="J2379" i="47"/>
  <c r="BC14" i="52"/>
  <c r="I831" i="47"/>
  <c r="J831" i="47"/>
  <c r="I4486" i="47"/>
  <c r="J4486" i="47"/>
  <c r="BR20" i="52"/>
  <c r="I1362" i="47"/>
  <c r="I5782" i="47"/>
  <c r="J6367" i="47"/>
  <c r="BL5" i="12"/>
  <c r="H5251" i="47"/>
  <c r="H66" i="47"/>
  <c r="BN15" i="12"/>
  <c r="H5433" i="47"/>
  <c r="J5433" i="47"/>
  <c r="H928" i="47"/>
  <c r="J928" i="47"/>
  <c r="BY90" i="12"/>
  <c r="H6421" i="47"/>
  <c r="J6421" i="47"/>
  <c r="AC76" i="52"/>
  <c r="AJ76" i="52"/>
  <c r="AA76" i="52"/>
  <c r="V76" i="52"/>
  <c r="AI76" i="52"/>
  <c r="AG76" i="52"/>
  <c r="AL76" i="52"/>
  <c r="W76" i="52"/>
  <c r="AK76" i="52"/>
  <c r="S76" i="52"/>
  <c r="U76" i="52"/>
  <c r="Q76" i="52"/>
  <c r="P76" i="52"/>
  <c r="N76" i="52"/>
  <c r="H76" i="52"/>
  <c r="F76" i="52"/>
  <c r="X76" i="52"/>
  <c r="G76" i="52"/>
  <c r="E76" i="52"/>
  <c r="D76" i="52"/>
  <c r="AD76" i="52"/>
  <c r="AH76" i="52"/>
  <c r="Y76" i="52"/>
  <c r="T76" i="52"/>
  <c r="O76" i="52"/>
  <c r="I76" i="52"/>
  <c r="AM76" i="52"/>
  <c r="K76" i="52"/>
  <c r="C76" i="52"/>
  <c r="R76" i="52"/>
  <c r="L76" i="52"/>
  <c r="J76" i="52"/>
  <c r="Z76" i="52"/>
  <c r="I6185" i="47"/>
  <c r="J6185" i="47"/>
  <c r="M76" i="52"/>
  <c r="AB76" i="52"/>
  <c r="AF76" i="52"/>
  <c r="AE76" i="52"/>
  <c r="BX5" i="12"/>
  <c r="H6283" i="47"/>
  <c r="H78" i="47"/>
  <c r="BA5" i="12"/>
  <c r="H4305" i="47"/>
  <c r="J4305" i="47"/>
  <c r="H55" i="47"/>
  <c r="J55" i="47"/>
  <c r="I5697" i="47"/>
  <c r="J5697" i="47"/>
  <c r="BQ21" i="52"/>
  <c r="I1447" i="47"/>
  <c r="I5439" i="47"/>
  <c r="J5439" i="47"/>
  <c r="BN21" i="52"/>
  <c r="I1444" i="47"/>
  <c r="J1444" i="47"/>
  <c r="I6385" i="47"/>
  <c r="J6385" i="47"/>
  <c r="BY21" i="52"/>
  <c r="I1455" i="47"/>
  <c r="I6925" i="47"/>
  <c r="CE45" i="52"/>
  <c r="I3525" i="47"/>
  <c r="J3525" i="47"/>
  <c r="I6943" i="47"/>
  <c r="CE63" i="52"/>
  <c r="I5073" i="47"/>
  <c r="C85" i="52"/>
  <c r="S85" i="52"/>
  <c r="H85" i="52"/>
  <c r="X85" i="52"/>
  <c r="R85" i="52"/>
  <c r="Y85" i="52"/>
  <c r="I6959" i="47"/>
  <c r="J6959" i="47"/>
  <c r="AA85" i="52"/>
  <c r="AI85" i="52"/>
  <c r="W85" i="52"/>
  <c r="L85" i="52"/>
  <c r="V85" i="52"/>
  <c r="Q85" i="52"/>
  <c r="AL85" i="52"/>
  <c r="AK85" i="52"/>
  <c r="AF85" i="52"/>
  <c r="AC85" i="52"/>
  <c r="G85" i="52"/>
  <c r="F85" i="52"/>
  <c r="AD85" i="52"/>
  <c r="O85" i="52"/>
  <c r="T85" i="52"/>
  <c r="I85" i="52"/>
  <c r="E85" i="52"/>
  <c r="J85" i="52"/>
  <c r="M85" i="52"/>
  <c r="CE79" i="52"/>
  <c r="I6449" i="47"/>
  <c r="J6449" i="47"/>
  <c r="AE85" i="52"/>
  <c r="AJ85" i="52"/>
  <c r="AH85" i="52"/>
  <c r="D85" i="52"/>
  <c r="N85" i="52"/>
  <c r="U85" i="52"/>
  <c r="AB85" i="52"/>
  <c r="AM85" i="52"/>
  <c r="K85" i="52"/>
  <c r="Z85" i="52"/>
  <c r="P85" i="52"/>
  <c r="AG85" i="52"/>
  <c r="I6950" i="47"/>
  <c r="J6950" i="47"/>
  <c r="CE70" i="52"/>
  <c r="I5675" i="47"/>
  <c r="J5675" i="47"/>
  <c r="I6944" i="47"/>
  <c r="CE64" i="52"/>
  <c r="I5159" i="47"/>
  <c r="CE48" i="52"/>
  <c r="I3783" i="47"/>
  <c r="J3783" i="47"/>
  <c r="I6928" i="47"/>
  <c r="I6931" i="47"/>
  <c r="CE51" i="52"/>
  <c r="I4041" i="47"/>
  <c r="I3636" i="47"/>
  <c r="J3636" i="47"/>
  <c r="AS24" i="52"/>
  <c r="I1681" i="47"/>
  <c r="J1681" i="47"/>
  <c r="I3970" i="47"/>
  <c r="AW14" i="52"/>
  <c r="I825" i="47"/>
  <c r="I6569" i="47"/>
  <c r="CA33" i="52"/>
  <c r="I2489" i="47"/>
  <c r="CA34" i="52"/>
  <c r="I2575" i="47"/>
  <c r="I6570" i="47"/>
  <c r="CA37" i="52"/>
  <c r="I2833" i="47"/>
  <c r="I6573" i="47"/>
  <c r="I6567" i="47"/>
  <c r="CA31" i="52"/>
  <c r="I2317" i="47"/>
  <c r="I6559" i="47"/>
  <c r="CA23" i="52"/>
  <c r="I1629" i="47"/>
  <c r="I5699" i="47"/>
  <c r="BQ23" i="52"/>
  <c r="I1619" i="47"/>
  <c r="J3575" i="47"/>
  <c r="BG39" i="12"/>
  <c r="H4855" i="47"/>
  <c r="H2985" i="47"/>
  <c r="R61" i="12"/>
  <c r="BG19" i="12"/>
  <c r="H4835" i="47"/>
  <c r="H1265" i="47"/>
  <c r="BG32" i="12"/>
  <c r="H4848" i="47"/>
  <c r="H2383" i="47"/>
  <c r="BG12" i="12"/>
  <c r="H4828" i="47"/>
  <c r="H663" i="47"/>
  <c r="BG15" i="12"/>
  <c r="H4831" i="47"/>
  <c r="H921" i="47"/>
  <c r="BG34" i="12"/>
  <c r="H4850" i="47"/>
  <c r="H2555" i="47"/>
  <c r="BG6" i="12"/>
  <c r="H4822" i="47"/>
  <c r="H147" i="47"/>
  <c r="BA38" i="52"/>
  <c r="I2893" i="47"/>
  <c r="I4338" i="47"/>
  <c r="I5694" i="47"/>
  <c r="J5694" i="47"/>
  <c r="BQ18" i="52"/>
  <c r="I1189" i="47"/>
  <c r="J1189" i="47"/>
  <c r="BF34" i="52"/>
  <c r="I2554" i="47"/>
  <c r="I4764" i="47"/>
  <c r="BH34" i="12"/>
  <c r="H4936" i="47"/>
  <c r="H2556" i="47"/>
  <c r="BF34" i="12"/>
  <c r="H4764" i="47"/>
  <c r="H2554" i="47"/>
  <c r="J2554" i="47"/>
  <c r="H2569" i="47"/>
  <c r="BU34" i="12"/>
  <c r="H6054" i="47"/>
  <c r="AU34" i="12"/>
  <c r="H3818" i="47"/>
  <c r="J3818" i="47"/>
  <c r="H2543" i="47"/>
  <c r="J2543" i="47"/>
  <c r="BQ25" i="52"/>
  <c r="I1791" i="47"/>
  <c r="I5701" i="47"/>
  <c r="BU18" i="52"/>
  <c r="I1193" i="47"/>
  <c r="J1193" i="47"/>
  <c r="I6038" i="47"/>
  <c r="J6038" i="47"/>
  <c r="J1743" i="47"/>
  <c r="J2367" i="47"/>
  <c r="AS6" i="52"/>
  <c r="I133" i="47"/>
  <c r="I3618" i="47"/>
  <c r="J3618" i="47"/>
  <c r="J2155" i="47"/>
  <c r="AQ14" i="52"/>
  <c r="I819" i="47"/>
  <c r="I3454" i="47"/>
  <c r="J3454" i="47"/>
  <c r="AY14" i="52"/>
  <c r="I827" i="47"/>
  <c r="J827" i="47"/>
  <c r="I4142" i="47"/>
  <c r="J4142" i="47"/>
  <c r="J2867" i="47"/>
  <c r="I5113" i="47"/>
  <c r="BJ39" i="52"/>
  <c r="I2988" i="47"/>
  <c r="J2988" i="47"/>
  <c r="BY39" i="52"/>
  <c r="I3003" i="47"/>
  <c r="J3003" i="47"/>
  <c r="I6403" i="47"/>
  <c r="J6403" i="47"/>
  <c r="J4712" i="47"/>
  <c r="BW90" i="52"/>
  <c r="I4549" i="47"/>
  <c r="J4549" i="47"/>
  <c r="K42" i="52"/>
  <c r="G42" i="52"/>
  <c r="P42" i="52"/>
  <c r="Z42" i="52"/>
  <c r="AE42" i="52"/>
  <c r="AB42" i="52"/>
  <c r="AG42" i="52"/>
  <c r="AH42" i="52"/>
  <c r="O42" i="52"/>
  <c r="Y42" i="52"/>
  <c r="AF42" i="52"/>
  <c r="X42" i="52"/>
  <c r="AL42" i="52"/>
  <c r="AD42" i="52"/>
  <c r="R42" i="52"/>
  <c r="W42" i="52"/>
  <c r="E42" i="52"/>
  <c r="AI42" i="52"/>
  <c r="AC42" i="52"/>
  <c r="AA42" i="52"/>
  <c r="H42" i="52"/>
  <c r="Q42" i="52"/>
  <c r="AM42" i="52"/>
  <c r="AK42" i="52"/>
  <c r="J42" i="52"/>
  <c r="AJ42" i="52"/>
  <c r="T42" i="52"/>
  <c r="V42" i="52"/>
  <c r="I3261" i="47"/>
  <c r="J3261" i="47"/>
  <c r="L42" i="52"/>
  <c r="F42" i="52"/>
  <c r="I42" i="52"/>
  <c r="S42" i="52"/>
  <c r="U42" i="52"/>
  <c r="D42" i="52"/>
  <c r="N42" i="52"/>
  <c r="C42" i="52"/>
  <c r="M42" i="52"/>
  <c r="I6221" i="47"/>
  <c r="BW29" i="52"/>
  <c r="I2141" i="47"/>
  <c r="I6207" i="47"/>
  <c r="BW15" i="52"/>
  <c r="I937" i="47"/>
  <c r="BW9" i="52"/>
  <c r="I421" i="47"/>
  <c r="I6201" i="47"/>
  <c r="I6208" i="47"/>
  <c r="BW16" i="52"/>
  <c r="I1023" i="47"/>
  <c r="I6213" i="47"/>
  <c r="J6213" i="47"/>
  <c r="BW21" i="52"/>
  <c r="I1453" i="47"/>
  <c r="I6202" i="47"/>
  <c r="J6202" i="47"/>
  <c r="BW10" i="52"/>
  <c r="I507" i="47"/>
  <c r="BW40" i="52"/>
  <c r="I3087" i="47"/>
  <c r="I6232" i="47"/>
  <c r="I6228" i="47"/>
  <c r="BW36" i="52"/>
  <c r="I2743" i="47"/>
  <c r="I6212" i="47"/>
  <c r="BW20" i="52"/>
  <c r="I1367" i="47"/>
  <c r="BW31" i="52"/>
  <c r="I2313" i="47"/>
  <c r="I6223" i="47"/>
  <c r="I3807" i="47"/>
  <c r="J3807" i="47"/>
  <c r="AU23" i="52"/>
  <c r="I1597" i="47"/>
  <c r="I5527" i="47"/>
  <c r="BO23" i="52"/>
  <c r="I1617" i="47"/>
  <c r="H1617" i="47"/>
  <c r="J1617" i="47"/>
  <c r="BO15" i="12"/>
  <c r="H5519" i="47"/>
  <c r="J5519" i="47"/>
  <c r="H929" i="47"/>
  <c r="J929" i="47"/>
  <c r="BO18" i="12"/>
  <c r="H5522" i="47"/>
  <c r="J5522" i="47"/>
  <c r="H1187" i="47"/>
  <c r="J1187" i="47"/>
  <c r="H3079" i="47"/>
  <c r="J3079" i="47"/>
  <c r="BO40" i="12"/>
  <c r="H5544" i="47"/>
  <c r="J5544" i="47"/>
  <c r="BO34" i="12"/>
  <c r="H5538" i="47"/>
  <c r="J5538" i="47"/>
  <c r="H2563" i="47"/>
  <c r="J2563" i="47"/>
  <c r="BO10" i="12"/>
  <c r="H5514" i="47"/>
  <c r="H499" i="47"/>
  <c r="J499" i="47"/>
  <c r="BO9" i="12"/>
  <c r="H5513" i="47"/>
  <c r="J5513" i="47"/>
  <c r="H413" i="47"/>
  <c r="J413" i="47"/>
  <c r="BO11" i="12"/>
  <c r="H5515" i="47"/>
  <c r="J5515" i="47"/>
  <c r="H585" i="47"/>
  <c r="J585" i="47"/>
  <c r="BO24" i="12"/>
  <c r="H5528" i="47"/>
  <c r="J5528" i="47"/>
  <c r="H1703" i="47"/>
  <c r="BO23" i="12"/>
  <c r="H5527" i="47"/>
  <c r="BR90" i="12"/>
  <c r="H5819" i="47"/>
  <c r="J5819" i="47"/>
  <c r="J188" i="47"/>
  <c r="J622" i="47"/>
  <c r="T88" i="52"/>
  <c r="AF88" i="52"/>
  <c r="AL88" i="52"/>
  <c r="N88" i="52"/>
  <c r="AM88" i="52"/>
  <c r="I7217" i="47"/>
  <c r="AH88" i="52"/>
  <c r="D88" i="52"/>
  <c r="AA88" i="52"/>
  <c r="Q88" i="52"/>
  <c r="AG88" i="52"/>
  <c r="Y88" i="52"/>
  <c r="AC88" i="52"/>
  <c r="K88" i="52"/>
  <c r="AI88" i="52"/>
  <c r="H88" i="52"/>
  <c r="M88" i="52"/>
  <c r="L88" i="52"/>
  <c r="CH79" i="52"/>
  <c r="I6452" i="47"/>
  <c r="AB88" i="52"/>
  <c r="J88" i="52"/>
  <c r="X88" i="52"/>
  <c r="AK88" i="52"/>
  <c r="F88" i="52"/>
  <c r="AJ88" i="52"/>
  <c r="G88" i="52"/>
  <c r="Z88" i="52"/>
  <c r="R88" i="52"/>
  <c r="C88" i="52"/>
  <c r="V88" i="52"/>
  <c r="AE88" i="52"/>
  <c r="W88" i="52"/>
  <c r="U88" i="52"/>
  <c r="O88" i="52"/>
  <c r="I88" i="52"/>
  <c r="S88" i="52"/>
  <c r="E88" i="52"/>
  <c r="AD88" i="52"/>
  <c r="P88" i="52"/>
  <c r="I7188" i="47"/>
  <c r="CH50" i="52"/>
  <c r="I3958" i="47"/>
  <c r="J3958" i="47"/>
  <c r="BB88" i="52"/>
  <c r="I7211" i="47"/>
  <c r="CH73" i="52"/>
  <c r="I5936" i="47"/>
  <c r="I7208" i="47"/>
  <c r="CH70" i="52"/>
  <c r="I5678" i="47"/>
  <c r="I7205" i="47"/>
  <c r="J7205" i="47"/>
  <c r="CH67" i="52"/>
  <c r="I5420" i="47"/>
  <c r="I7190" i="47"/>
  <c r="CH52" i="52"/>
  <c r="I4130" i="47"/>
  <c r="J4130" i="47"/>
  <c r="I7206" i="47"/>
  <c r="CH68" i="52"/>
  <c r="I5506" i="47"/>
  <c r="I7181" i="47"/>
  <c r="J7181" i="47"/>
  <c r="CH43" i="52"/>
  <c r="I3356" i="47"/>
  <c r="J3356" i="47"/>
  <c r="H245" i="47"/>
  <c r="J245" i="47"/>
  <c r="I7332" i="47"/>
  <c r="J7332" i="47"/>
  <c r="CJ22" i="52"/>
  <c r="I1552" i="47"/>
  <c r="J1552" i="47"/>
  <c r="CJ20" i="52"/>
  <c r="I1380" i="47"/>
  <c r="I7330" i="47"/>
  <c r="CJ34" i="52"/>
  <c r="I2584" i="47"/>
  <c r="I7344" i="47"/>
  <c r="I7342" i="47"/>
  <c r="J7342" i="47"/>
  <c r="CJ32" i="52"/>
  <c r="I2412" i="47"/>
  <c r="J2412" i="47"/>
  <c r="I7336" i="47"/>
  <c r="J7336" i="47"/>
  <c r="CJ26" i="52"/>
  <c r="I1896" i="47"/>
  <c r="J1896" i="47"/>
  <c r="CJ18" i="52"/>
  <c r="I1208" i="47"/>
  <c r="J1208" i="47"/>
  <c r="I7328" i="47"/>
  <c r="J7328" i="47"/>
  <c r="I7322" i="47"/>
  <c r="J7322" i="47"/>
  <c r="CJ12" i="52"/>
  <c r="I692" i="47"/>
  <c r="J692" i="47"/>
  <c r="I7351" i="47"/>
  <c r="CJ41" i="52"/>
  <c r="I3186" i="47"/>
  <c r="I7334" i="47"/>
  <c r="J7334" i="47"/>
  <c r="CJ24" i="52"/>
  <c r="I1724" i="47"/>
  <c r="J1724" i="47"/>
  <c r="I7319" i="47"/>
  <c r="J7319" i="47"/>
  <c r="CJ9" i="52"/>
  <c r="I434" i="47"/>
  <c r="J434" i="47"/>
  <c r="BR38" i="52"/>
  <c r="I2910" i="47"/>
  <c r="I5800" i="47"/>
  <c r="J5366" i="47"/>
  <c r="J1408" i="47"/>
  <c r="I5872" i="47"/>
  <c r="J5872" i="47"/>
  <c r="BS24" i="52"/>
  <c r="I1707" i="47"/>
  <c r="I4768" i="47"/>
  <c r="BF38" i="52"/>
  <c r="I2898" i="47"/>
  <c r="I5370" i="47"/>
  <c r="BM38" i="52"/>
  <c r="I2905" i="47"/>
  <c r="J4281" i="47"/>
  <c r="BT5" i="12"/>
  <c r="H5939" i="47"/>
  <c r="H74" i="47"/>
  <c r="BT39" i="12"/>
  <c r="H5973" i="47"/>
  <c r="H2998" i="47"/>
  <c r="R74" i="12"/>
  <c r="BT24" i="12"/>
  <c r="H5958" i="47"/>
  <c r="H1708" i="47"/>
  <c r="BT32" i="12"/>
  <c r="H5966" i="47"/>
  <c r="H2396" i="47"/>
  <c r="BT14" i="12"/>
  <c r="H5948" i="47"/>
  <c r="H848" i="47"/>
  <c r="AB74" i="12"/>
  <c r="J6416" i="47"/>
  <c r="J371" i="47"/>
  <c r="J1997" i="47"/>
  <c r="CA49" i="52"/>
  <c r="I3865" i="47"/>
  <c r="J3865" i="47"/>
  <c r="I6585" i="47"/>
  <c r="CJ58" i="12"/>
  <c r="H7368" i="47"/>
  <c r="J7368" i="47"/>
  <c r="H4648" i="47"/>
  <c r="J4648" i="47"/>
  <c r="J1212" i="47"/>
  <c r="J627" i="47"/>
  <c r="BG85" i="12"/>
  <c r="CE50" i="12"/>
  <c r="H6930" i="47"/>
  <c r="J6930" i="47"/>
  <c r="H3955" i="47"/>
  <c r="J3955" i="47"/>
  <c r="J6963" i="47"/>
  <c r="CE67" i="12"/>
  <c r="H6947" i="47"/>
  <c r="H5417" i="47"/>
  <c r="CE69" i="12"/>
  <c r="H6949" i="47"/>
  <c r="H5589" i="47"/>
  <c r="CE52" i="12"/>
  <c r="H6932" i="47"/>
  <c r="J6932" i="47"/>
  <c r="H4127" i="47"/>
  <c r="J4127" i="47"/>
  <c r="CE76" i="12"/>
  <c r="H6956" i="47"/>
  <c r="H6191" i="47"/>
  <c r="H3697" i="47"/>
  <c r="CE47" i="12"/>
  <c r="H6927" i="47"/>
  <c r="J6927" i="47"/>
  <c r="CE72" i="12"/>
  <c r="H6952" i="47"/>
  <c r="H5847" i="47"/>
  <c r="J5847" i="47"/>
  <c r="CE62" i="12"/>
  <c r="H6942" i="47"/>
  <c r="J6942" i="47"/>
  <c r="H4987" i="47"/>
  <c r="J4987" i="47"/>
  <c r="I7271" i="47"/>
  <c r="J7271" i="47"/>
  <c r="CI47" i="52"/>
  <c r="I3701" i="47"/>
  <c r="I7278" i="47"/>
  <c r="J7278" i="47"/>
  <c r="CI54" i="52"/>
  <c r="I4303" i="47"/>
  <c r="J4303" i="47"/>
  <c r="I7301" i="47"/>
  <c r="J7301" i="47"/>
  <c r="CI77" i="52"/>
  <c r="I6281" i="47"/>
  <c r="J6281" i="47"/>
  <c r="I7294" i="47"/>
  <c r="J7294" i="47"/>
  <c r="CI70" i="52"/>
  <c r="I5679" i="47"/>
  <c r="J5679" i="47"/>
  <c r="CI62" i="52"/>
  <c r="I4991" i="47"/>
  <c r="J4991" i="47"/>
  <c r="I7286" i="47"/>
  <c r="J7286" i="47"/>
  <c r="I7291" i="47"/>
  <c r="J7291" i="47"/>
  <c r="CI67" i="52"/>
  <c r="I5421" i="47"/>
  <c r="J5421" i="47"/>
  <c r="I7273" i="47"/>
  <c r="CI49" i="52"/>
  <c r="I3873" i="47"/>
  <c r="J3873" i="47"/>
  <c r="BQ39" i="12"/>
  <c r="H5715" i="47"/>
  <c r="J5715" i="47"/>
  <c r="H2995" i="47"/>
  <c r="BQ36" i="12"/>
  <c r="H5712" i="47"/>
  <c r="J5712" i="47"/>
  <c r="H2737" i="47"/>
  <c r="J2737" i="47"/>
  <c r="BQ37" i="12"/>
  <c r="H5713" i="47"/>
  <c r="J5713" i="47"/>
  <c r="H2823" i="47"/>
  <c r="J2823" i="47"/>
  <c r="BQ23" i="12"/>
  <c r="H5699" i="47"/>
  <c r="J5699" i="47"/>
  <c r="H1619" i="47"/>
  <c r="BQ10" i="12"/>
  <c r="H5686" i="47"/>
  <c r="J5686" i="47"/>
  <c r="H501" i="47"/>
  <c r="J501" i="47"/>
  <c r="BQ15" i="12"/>
  <c r="H5691" i="47"/>
  <c r="J5691" i="47"/>
  <c r="H931" i="47"/>
  <c r="J7010" i="47"/>
  <c r="AS31" i="52"/>
  <c r="I2283" i="47"/>
  <c r="J2283" i="47"/>
  <c r="I3643" i="47"/>
  <c r="J3643" i="47"/>
  <c r="J5035" i="47"/>
  <c r="CG22" i="52"/>
  <c r="I1549" i="47"/>
  <c r="I7074" i="47"/>
  <c r="I5714" i="47"/>
  <c r="J5714" i="47"/>
  <c r="BQ38" i="52"/>
  <c r="I2909" i="47"/>
  <c r="BQ6" i="52"/>
  <c r="I157" i="47"/>
  <c r="J157" i="47"/>
  <c r="I5682" i="47"/>
  <c r="J3844" i="47"/>
  <c r="BS7" i="12"/>
  <c r="H5855" i="47"/>
  <c r="J189" i="47"/>
  <c r="BD13" i="12"/>
  <c r="H4571" i="47"/>
  <c r="H746" i="47"/>
  <c r="BN13" i="12"/>
  <c r="H5431" i="47"/>
  <c r="J5431" i="47"/>
  <c r="H756" i="47"/>
  <c r="J756" i="47"/>
  <c r="BF13" i="12"/>
  <c r="H4743" i="47"/>
  <c r="J4743" i="47"/>
  <c r="H748" i="47"/>
  <c r="BC13" i="12"/>
  <c r="H4485" i="47"/>
  <c r="J4485" i="47"/>
  <c r="H745" i="47"/>
  <c r="J745" i="47"/>
  <c r="J1125" i="47"/>
  <c r="J1553" i="47"/>
  <c r="I5424" i="47"/>
  <c r="J5424" i="47"/>
  <c r="BN6" i="52"/>
  <c r="I154" i="47"/>
  <c r="J154" i="47"/>
  <c r="CF49" i="12"/>
  <c r="H7015" i="47"/>
  <c r="J7015" i="47"/>
  <c r="H3870" i="47"/>
  <c r="BK24" i="12"/>
  <c r="H5184" i="47"/>
  <c r="H1699" i="47"/>
  <c r="BK14" i="12"/>
  <c r="H5174" i="47"/>
  <c r="H839" i="47"/>
  <c r="AE65" i="12"/>
  <c r="BK36" i="12"/>
  <c r="H5196" i="47"/>
  <c r="H2731" i="47"/>
  <c r="BK5" i="12"/>
  <c r="H5165" i="47"/>
  <c r="H65" i="47"/>
  <c r="BK6" i="12"/>
  <c r="H5166" i="47"/>
  <c r="H151" i="47"/>
  <c r="BK16" i="12"/>
  <c r="H5176" i="47"/>
  <c r="H1011" i="47"/>
  <c r="J5213" i="47"/>
  <c r="I4134" i="47"/>
  <c r="J4134" i="47"/>
  <c r="AY6" i="52"/>
  <c r="I139" i="47"/>
  <c r="J139" i="47"/>
  <c r="I6370" i="47"/>
  <c r="J6370" i="47"/>
  <c r="BY6" i="52"/>
  <c r="I165" i="47"/>
  <c r="J165" i="47"/>
  <c r="J3017" i="47"/>
  <c r="I6382" i="47"/>
  <c r="J6382" i="47"/>
  <c r="BY18" i="52"/>
  <c r="I1197" i="47"/>
  <c r="J1197" i="47"/>
  <c r="BA31" i="52"/>
  <c r="I2291" i="47"/>
  <c r="J2291" i="47"/>
  <c r="I4331" i="47"/>
  <c r="J4331" i="47"/>
  <c r="BF31" i="52"/>
  <c r="I2296" i="47"/>
  <c r="I4761" i="47"/>
  <c r="J4761" i="47"/>
  <c r="I4159" i="47"/>
  <c r="J4159" i="47"/>
  <c r="AY31" i="52"/>
  <c r="I2289" i="47"/>
  <c r="J2289" i="47"/>
  <c r="J3042" i="47"/>
  <c r="J5461" i="47"/>
  <c r="J2477" i="47"/>
  <c r="H570" i="47"/>
  <c r="AZ11" i="12"/>
  <c r="H4225" i="47"/>
  <c r="BO90" i="52"/>
  <c r="I4541" i="47"/>
  <c r="J4541" i="47"/>
  <c r="J4972" i="47"/>
  <c r="J6345" i="47"/>
  <c r="J264" i="47"/>
  <c r="J270" i="47"/>
  <c r="J1911" i="47"/>
  <c r="BF90" i="12"/>
  <c r="H4787" i="47"/>
  <c r="J5036" i="47"/>
  <c r="J7132" i="47"/>
  <c r="J3067" i="47"/>
  <c r="J2427" i="47"/>
  <c r="J7333" i="47"/>
  <c r="Z48" i="12"/>
  <c r="I48" i="12"/>
  <c r="G48" i="12"/>
  <c r="Q48" i="12"/>
  <c r="M48" i="12"/>
  <c r="AB48" i="12"/>
  <c r="AF48" i="12"/>
  <c r="W48" i="12"/>
  <c r="D48" i="12"/>
  <c r="AH48" i="12"/>
  <c r="Y48" i="12"/>
  <c r="X48" i="12"/>
  <c r="AE48" i="12"/>
  <c r="AG48" i="12"/>
  <c r="AI48" i="12"/>
  <c r="H4176" i="47"/>
  <c r="J4176" i="47"/>
  <c r="AD48" i="12"/>
  <c r="K48" i="12"/>
  <c r="L48" i="12"/>
  <c r="AC48" i="12"/>
  <c r="AK48" i="12"/>
  <c r="AL48" i="12"/>
  <c r="U48" i="12"/>
  <c r="E48" i="12"/>
  <c r="F48" i="12"/>
  <c r="AJ48" i="12"/>
  <c r="J48" i="12"/>
  <c r="N48" i="12"/>
  <c r="V48" i="12"/>
  <c r="AA48" i="12"/>
  <c r="P48" i="12"/>
  <c r="T48" i="12"/>
  <c r="O48" i="12"/>
  <c r="R48" i="12"/>
  <c r="H48" i="12"/>
  <c r="S48" i="12"/>
  <c r="C48" i="12"/>
  <c r="BN5" i="12"/>
  <c r="H5423" i="47"/>
  <c r="H68" i="47"/>
  <c r="J68" i="47"/>
  <c r="AH66" i="12"/>
  <c r="AH56" i="12"/>
  <c r="AH76" i="12"/>
  <c r="AH47" i="12"/>
  <c r="AH75" i="12"/>
  <c r="AH78" i="12"/>
  <c r="AH73" i="12"/>
  <c r="AH62" i="12"/>
  <c r="AH43" i="12"/>
  <c r="AH68" i="12"/>
  <c r="AH55" i="12"/>
  <c r="AH49" i="12"/>
  <c r="AH57" i="12"/>
  <c r="AH67" i="12"/>
  <c r="AH90" i="12"/>
  <c r="AH60" i="12"/>
  <c r="AH54" i="12"/>
  <c r="AH70" i="12"/>
  <c r="H2683" i="47"/>
  <c r="J2683" i="47"/>
  <c r="AH45" i="12"/>
  <c r="AH53" i="12"/>
  <c r="AH58" i="12"/>
  <c r="AH64" i="12"/>
  <c r="AH79" i="12"/>
  <c r="AH52" i="12"/>
  <c r="J2010" i="47"/>
  <c r="J618" i="47"/>
  <c r="BV15" i="12"/>
  <c r="H6121" i="47"/>
  <c r="H936" i="47"/>
  <c r="AY15" i="12"/>
  <c r="H4143" i="47"/>
  <c r="J4143" i="47"/>
  <c r="H913" i="47"/>
  <c r="J913" i="47"/>
  <c r="J968" i="47"/>
  <c r="J3835" i="47"/>
  <c r="J4008" i="47"/>
  <c r="BB83" i="12"/>
  <c r="BB87" i="12"/>
  <c r="H4437" i="47"/>
  <c r="J4437" i="47"/>
  <c r="BB86" i="12"/>
  <c r="BB80" i="12"/>
  <c r="BB84" i="12"/>
  <c r="BB89" i="12"/>
  <c r="BB82" i="12"/>
  <c r="BB81" i="12"/>
  <c r="BE35" i="12"/>
  <c r="H4679" i="47"/>
  <c r="H2639" i="47"/>
  <c r="BE39" i="12"/>
  <c r="H4683" i="47"/>
  <c r="H2983" i="47"/>
  <c r="BE37" i="12"/>
  <c r="H4681" i="47"/>
  <c r="H2811" i="47"/>
  <c r="AB59" i="12"/>
  <c r="BE28" i="12"/>
  <c r="H4672" i="47"/>
  <c r="H2037" i="47"/>
  <c r="BE24" i="12"/>
  <c r="H4668" i="47"/>
  <c r="H1693" i="47"/>
  <c r="BE32" i="12"/>
  <c r="H4676" i="47"/>
  <c r="H2381" i="47"/>
  <c r="BE7" i="12"/>
  <c r="H4651" i="47"/>
  <c r="H231" i="47"/>
  <c r="BJ90" i="52"/>
  <c r="I4536" i="47"/>
  <c r="J4536" i="47"/>
  <c r="J7273" i="47"/>
  <c r="J1328" i="47"/>
  <c r="J2089" i="47"/>
  <c r="BO87" i="12"/>
  <c r="H5555" i="47"/>
  <c r="J5555" i="47"/>
  <c r="BO83" i="12"/>
  <c r="BO89" i="12"/>
  <c r="BO82" i="12"/>
  <c r="BO80" i="12"/>
  <c r="BO86" i="12"/>
  <c r="BO81" i="12"/>
  <c r="BO84" i="12"/>
  <c r="J5724" i="47"/>
  <c r="J107" i="47"/>
  <c r="J4789" i="47"/>
  <c r="J5124" i="47"/>
  <c r="BW24" i="12"/>
  <c r="H6216" i="47"/>
  <c r="H1711" i="47"/>
  <c r="BW40" i="12"/>
  <c r="H6232" i="47"/>
  <c r="J6232" i="47"/>
  <c r="H3087" i="47"/>
  <c r="J3087" i="47"/>
  <c r="BW15" i="12"/>
  <c r="H6207" i="47"/>
  <c r="H937" i="47"/>
  <c r="BW34" i="12"/>
  <c r="H6226" i="47"/>
  <c r="H2571" i="47"/>
  <c r="BW23" i="12"/>
  <c r="H6215" i="47"/>
  <c r="H1625" i="47"/>
  <c r="J1625" i="47"/>
  <c r="BW17" i="12"/>
  <c r="H6209" i="47"/>
  <c r="J6209" i="47"/>
  <c r="H1109" i="47"/>
  <c r="J1109" i="47"/>
  <c r="BW12" i="12"/>
  <c r="H6204" i="47"/>
  <c r="H679" i="47"/>
  <c r="J679" i="47"/>
  <c r="Y77" i="12"/>
  <c r="BW26" i="12"/>
  <c r="H6218" i="47"/>
  <c r="H1883" i="47"/>
  <c r="J3740" i="47"/>
  <c r="I6755" i="47"/>
  <c r="CC47" i="52"/>
  <c r="I3695" i="47"/>
  <c r="J3695" i="47"/>
  <c r="CA47" i="52"/>
  <c r="I3693" i="47"/>
  <c r="I6583" i="47"/>
  <c r="J6583" i="47"/>
  <c r="J4087" i="47"/>
  <c r="BG90" i="52"/>
  <c r="I4533" i="47"/>
  <c r="J4533" i="47"/>
  <c r="J5209" i="47"/>
  <c r="CD15" i="52"/>
  <c r="I944" i="47"/>
  <c r="I6809" i="47"/>
  <c r="I6810" i="47"/>
  <c r="CD16" i="52"/>
  <c r="I1030" i="47"/>
  <c r="CD11" i="52"/>
  <c r="I600" i="47"/>
  <c r="I6805" i="47"/>
  <c r="I6806" i="47"/>
  <c r="CD12" i="52"/>
  <c r="I686" i="47"/>
  <c r="I6817" i="47"/>
  <c r="CD23" i="52"/>
  <c r="I1632" i="47"/>
  <c r="I6801" i="47"/>
  <c r="CD7" i="52"/>
  <c r="I256" i="47"/>
  <c r="CD24" i="52"/>
  <c r="I1718" i="47"/>
  <c r="I6818" i="47"/>
  <c r="I6814" i="47"/>
  <c r="CD20" i="52"/>
  <c r="I1374" i="47"/>
  <c r="I6819" i="47"/>
  <c r="CD25" i="52"/>
  <c r="I1804" i="47"/>
  <c r="I6996" i="47"/>
  <c r="CF30" i="52"/>
  <c r="I2236" i="47"/>
  <c r="I6984" i="47"/>
  <c r="CF18" i="52"/>
  <c r="I1204" i="47"/>
  <c r="I6975" i="47"/>
  <c r="CF9" i="52"/>
  <c r="I430" i="47"/>
  <c r="BQ34" i="52"/>
  <c r="I2565" i="47"/>
  <c r="I5710" i="47"/>
  <c r="J5681" i="47"/>
  <c r="J3586" i="47"/>
  <c r="CC34" i="52"/>
  <c r="I2577" i="47"/>
  <c r="I6742" i="47"/>
  <c r="I6749" i="47"/>
  <c r="CC41" i="52"/>
  <c r="I3179" i="47"/>
  <c r="CC39" i="52"/>
  <c r="I3007" i="47"/>
  <c r="I6747" i="47"/>
  <c r="CC18" i="52"/>
  <c r="I1201" i="47"/>
  <c r="I6726" i="47"/>
  <c r="CC6" i="52"/>
  <c r="I169" i="47"/>
  <c r="I6714" i="47"/>
  <c r="CC12" i="52"/>
  <c r="I685" i="47"/>
  <c r="I6720" i="47"/>
  <c r="I6744" i="47"/>
  <c r="CC36" i="52"/>
  <c r="I2749" i="47"/>
  <c r="I6725" i="47"/>
  <c r="CC17" i="52"/>
  <c r="I1115" i="47"/>
  <c r="CC24" i="52"/>
  <c r="I1717" i="47"/>
  <c r="I6732" i="47"/>
  <c r="CC7" i="52"/>
  <c r="I255" i="47"/>
  <c r="I6715" i="47"/>
  <c r="J4737" i="47"/>
  <c r="I6034" i="47"/>
  <c r="J6034" i="47"/>
  <c r="BU14" i="52"/>
  <c r="I849" i="47"/>
  <c r="J849" i="47"/>
  <c r="I7090" i="47"/>
  <c r="CG38" i="52"/>
  <c r="I2925" i="47"/>
  <c r="AV19" i="12"/>
  <c r="H3889" i="47"/>
  <c r="H1254" i="47"/>
  <c r="AV32" i="12"/>
  <c r="H3902" i="47"/>
  <c r="H2372" i="47"/>
  <c r="AV21" i="12"/>
  <c r="H3891" i="47"/>
  <c r="H1426" i="47"/>
  <c r="AH50" i="12"/>
  <c r="AV13" i="12"/>
  <c r="H3883" i="47"/>
  <c r="H738" i="47"/>
  <c r="J537" i="47"/>
  <c r="J1740" i="47"/>
  <c r="CB40" i="52"/>
  <c r="I3092" i="47"/>
  <c r="I6662" i="47"/>
  <c r="CB24" i="52"/>
  <c r="I1716" i="47"/>
  <c r="I6646" i="47"/>
  <c r="CB39" i="52"/>
  <c r="I3006" i="47"/>
  <c r="I6661" i="47"/>
  <c r="I6658" i="47"/>
  <c r="CB36" i="52"/>
  <c r="I2748" i="47"/>
  <c r="I6635" i="47"/>
  <c r="CB13" i="52"/>
  <c r="I770" i="47"/>
  <c r="I6653" i="47"/>
  <c r="CB31" i="52"/>
  <c r="I2318" i="47"/>
  <c r="I6643" i="47"/>
  <c r="CB21" i="52"/>
  <c r="I1458" i="47"/>
  <c r="CB32" i="52"/>
  <c r="I2404" i="47"/>
  <c r="I6654" i="47"/>
  <c r="I6636" i="47"/>
  <c r="CB14" i="52"/>
  <c r="I856" i="47"/>
  <c r="J7013" i="47"/>
  <c r="AJ46" i="12"/>
  <c r="AH46" i="12"/>
  <c r="AR7" i="12"/>
  <c r="H3533" i="47"/>
  <c r="H218" i="47"/>
  <c r="J123" i="47"/>
  <c r="J2511" i="47"/>
  <c r="J2426" i="47"/>
  <c r="J2341" i="47"/>
  <c r="J1329" i="47"/>
  <c r="BO22" i="52"/>
  <c r="I1531" i="47"/>
  <c r="J1531" i="47"/>
  <c r="I5526" i="47"/>
  <c r="I6386" i="47"/>
  <c r="J6386" i="47"/>
  <c r="BY22" i="52"/>
  <c r="I1541" i="47"/>
  <c r="J1541" i="47"/>
  <c r="J2604" i="47"/>
  <c r="J1846" i="47"/>
  <c r="J2607" i="47"/>
  <c r="J2016" i="47"/>
  <c r="J2273" i="47"/>
  <c r="J3130" i="47"/>
  <c r="J5380" i="47"/>
  <c r="J5396" i="47"/>
  <c r="J5900" i="47"/>
  <c r="J5749" i="47"/>
  <c r="I4548" i="47"/>
  <c r="J4548" i="47"/>
  <c r="BV90" i="52"/>
  <c r="J3947" i="47"/>
  <c r="J6268" i="47"/>
  <c r="J5249" i="47"/>
  <c r="I5525" i="47"/>
  <c r="BO21" i="52"/>
  <c r="I1445" i="47"/>
  <c r="BH19" i="12"/>
  <c r="H4921" i="47"/>
  <c r="H1266" i="47"/>
  <c r="BS19" i="12"/>
  <c r="H5867" i="47"/>
  <c r="J5867" i="47"/>
  <c r="H1277" i="47"/>
  <c r="J1277" i="47"/>
  <c r="AZ5" i="12"/>
  <c r="H4219" i="47"/>
  <c r="H54" i="47"/>
  <c r="CG67" i="12"/>
  <c r="H7119" i="47"/>
  <c r="J7119" i="47"/>
  <c r="H5419" i="47"/>
  <c r="J5419" i="47"/>
  <c r="J1326" i="47"/>
  <c r="BR8" i="12"/>
  <c r="H5770" i="47"/>
  <c r="J5770" i="47"/>
  <c r="H330" i="47"/>
  <c r="J330" i="47"/>
  <c r="BR16" i="12"/>
  <c r="H5778" i="47"/>
  <c r="J5778" i="47"/>
  <c r="H1018" i="47"/>
  <c r="J1018" i="47"/>
  <c r="AJ72" i="12"/>
  <c r="BR24" i="12"/>
  <c r="H5786" i="47"/>
  <c r="J5786" i="47"/>
  <c r="H1706" i="47"/>
  <c r="BR6" i="12"/>
  <c r="H5768" i="47"/>
  <c r="J5768" i="47"/>
  <c r="H158" i="47"/>
  <c r="BR14" i="12"/>
  <c r="H5776" i="47"/>
  <c r="H846" i="47"/>
  <c r="J846" i="47"/>
  <c r="BR10" i="12"/>
  <c r="H5772" i="47"/>
  <c r="J5772" i="47"/>
  <c r="H502" i="47"/>
  <c r="J502" i="47"/>
  <c r="I4545" i="47"/>
  <c r="J4545" i="47"/>
  <c r="BS90" i="52"/>
  <c r="J787" i="47"/>
  <c r="J4009" i="47"/>
  <c r="J6969" i="47"/>
  <c r="CH60" i="12"/>
  <c r="H7198" i="47"/>
  <c r="J7198" i="47"/>
  <c r="H4818" i="47"/>
  <c r="CH55" i="12"/>
  <c r="H7193" i="47"/>
  <c r="H4388" i="47"/>
  <c r="CH70" i="12"/>
  <c r="H7208" i="47"/>
  <c r="H5678" i="47"/>
  <c r="J5678" i="47"/>
  <c r="CH73" i="12"/>
  <c r="H7211" i="47"/>
  <c r="H5936" i="47"/>
  <c r="J5936" i="47"/>
  <c r="CH49" i="12"/>
  <c r="H7187" i="47"/>
  <c r="J7187" i="47"/>
  <c r="H3872" i="47"/>
  <c r="CH71" i="12"/>
  <c r="H7209" i="47"/>
  <c r="H5764" i="47"/>
  <c r="J5764" i="47"/>
  <c r="CH66" i="12"/>
  <c r="H7204" i="47"/>
  <c r="J7204" i="47"/>
  <c r="H5334" i="47"/>
  <c r="J6879" i="47"/>
  <c r="J4477" i="47"/>
  <c r="J5113" i="47"/>
  <c r="AG64" i="12"/>
  <c r="AG55" i="12"/>
  <c r="AG66" i="12"/>
  <c r="AG47" i="12"/>
  <c r="AG68" i="12"/>
  <c r="AG45" i="12"/>
  <c r="AG73" i="12"/>
  <c r="AG53" i="12"/>
  <c r="AG56" i="12"/>
  <c r="AG90" i="12"/>
  <c r="AG67" i="12"/>
  <c r="AG49" i="12"/>
  <c r="AG62" i="12"/>
  <c r="AG54" i="12"/>
  <c r="AG78" i="12"/>
  <c r="AG43" i="12"/>
  <c r="AG76" i="12"/>
  <c r="AG75" i="12"/>
  <c r="AG60" i="12"/>
  <c r="AG57" i="12"/>
  <c r="H2597" i="47"/>
  <c r="J2597" i="47"/>
  <c r="AG70" i="12"/>
  <c r="AG58" i="12"/>
  <c r="AG79" i="12"/>
  <c r="AG52" i="12"/>
  <c r="BS20" i="52"/>
  <c r="I1363" i="47"/>
  <c r="I5868" i="47"/>
  <c r="J6854" i="47"/>
  <c r="J1996" i="47"/>
  <c r="CD79" i="12"/>
  <c r="H6873" i="47"/>
  <c r="J6873" i="47"/>
  <c r="H6448" i="47"/>
  <c r="J6448" i="47"/>
  <c r="I5696" i="47"/>
  <c r="BQ20" i="52"/>
  <c r="I1361" i="47"/>
  <c r="J1361" i="47"/>
  <c r="J2014" i="47"/>
  <c r="J4625" i="47"/>
  <c r="BX90" i="12"/>
  <c r="H6335" i="47"/>
  <c r="J6420" i="47"/>
  <c r="J17" i="47"/>
  <c r="BH11" i="12"/>
  <c r="H4913" i="47"/>
  <c r="H578" i="47"/>
  <c r="AY11" i="12"/>
  <c r="H4139" i="47"/>
  <c r="J4139" i="47"/>
  <c r="H569" i="47"/>
  <c r="J569" i="47"/>
  <c r="BS11" i="12"/>
  <c r="H5859" i="47"/>
  <c r="J5859" i="47"/>
  <c r="H589" i="47"/>
  <c r="J589" i="47"/>
  <c r="J4867" i="47"/>
  <c r="J2050" i="47"/>
  <c r="J2247" i="47"/>
  <c r="AA47" i="12"/>
  <c r="AA59" i="12"/>
  <c r="AA55" i="12"/>
  <c r="AA66" i="12"/>
  <c r="H2081" i="47"/>
  <c r="J2081" i="47"/>
  <c r="AA58" i="12"/>
  <c r="AA65" i="12"/>
  <c r="AA62" i="12"/>
  <c r="AA45" i="12"/>
  <c r="AA54" i="12"/>
  <c r="AA79" i="12"/>
  <c r="AA42" i="12"/>
  <c r="AA71" i="12"/>
  <c r="AA43" i="12"/>
  <c r="AA75" i="12"/>
  <c r="AA49" i="12"/>
  <c r="AA74" i="12"/>
  <c r="AA52" i="12"/>
  <c r="AA70" i="12"/>
  <c r="AA90" i="12"/>
  <c r="AA76" i="12"/>
  <c r="AA73" i="12"/>
  <c r="AA69" i="12"/>
  <c r="AA61" i="12"/>
  <c r="AA63" i="12"/>
  <c r="AA64" i="12"/>
  <c r="AA72" i="12"/>
  <c r="AA78" i="12"/>
  <c r="AA50" i="12"/>
  <c r="AA68" i="12"/>
  <c r="AA57" i="12"/>
  <c r="AA67" i="12"/>
  <c r="AA46" i="12"/>
  <c r="AA56" i="12"/>
  <c r="AA77" i="12"/>
  <c r="AA53" i="12"/>
  <c r="AA60" i="12"/>
  <c r="J1324" i="47"/>
  <c r="J5650" i="47"/>
  <c r="J5817" i="47"/>
  <c r="J6158" i="47"/>
  <c r="J6355" i="47"/>
  <c r="J437" i="47"/>
  <c r="J1216" i="47"/>
  <c r="J1059" i="47"/>
  <c r="J4447" i="47"/>
  <c r="AJ63" i="12"/>
  <c r="BI11" i="12"/>
  <c r="H4999" i="47"/>
  <c r="H579" i="47"/>
  <c r="BI40" i="12"/>
  <c r="H5028" i="47"/>
  <c r="H3073" i="47"/>
  <c r="BI6" i="12"/>
  <c r="H4994" i="47"/>
  <c r="H149" i="47"/>
  <c r="BI13" i="12"/>
  <c r="H5001" i="47"/>
  <c r="H751" i="47"/>
  <c r="BI9" i="12"/>
  <c r="H4997" i="47"/>
  <c r="H407" i="47"/>
  <c r="AE63" i="12"/>
  <c r="J5776" i="47"/>
  <c r="J3693" i="47"/>
  <c r="J1447" i="47"/>
  <c r="J6585" i="47"/>
  <c r="J7297" i="47"/>
  <c r="J1433" i="47"/>
  <c r="J1455" i="47"/>
  <c r="J3696" i="47"/>
  <c r="J819" i="47"/>
  <c r="J5765" i="47"/>
  <c r="J748" i="47"/>
  <c r="J5334" i="47"/>
  <c r="J1185" i="47"/>
  <c r="J4745" i="47"/>
  <c r="J133" i="47"/>
  <c r="J1593" i="47"/>
  <c r="J1597" i="47"/>
  <c r="J2909" i="47"/>
  <c r="J3282" i="47"/>
  <c r="J7275" i="47"/>
  <c r="J3458" i="47"/>
  <c r="I3626" i="47"/>
  <c r="J3626" i="47"/>
  <c r="AS14" i="52"/>
  <c r="I821" i="47"/>
  <c r="J821" i="47"/>
  <c r="H2278" i="47"/>
  <c r="AN31" i="12"/>
  <c r="H3213" i="47"/>
  <c r="AN40" i="12"/>
  <c r="H3222" i="47"/>
  <c r="H3052" i="47"/>
  <c r="AN21" i="12"/>
  <c r="H3203" i="47"/>
  <c r="H1418" i="47"/>
  <c r="AN25" i="12"/>
  <c r="H3207" i="47"/>
  <c r="H1762" i="47"/>
  <c r="I6460" i="47"/>
  <c r="BZ10" i="52"/>
  <c r="I510" i="47"/>
  <c r="BZ25" i="52"/>
  <c r="I1800" i="47"/>
  <c r="I6475" i="47"/>
  <c r="BZ34" i="52"/>
  <c r="I2574" i="47"/>
  <c r="I6484" i="47"/>
  <c r="BZ21" i="52"/>
  <c r="I1456" i="47"/>
  <c r="I6471" i="47"/>
  <c r="BZ14" i="52"/>
  <c r="I854" i="47"/>
  <c r="I6464" i="47"/>
  <c r="I6472" i="47"/>
  <c r="BZ22" i="52"/>
  <c r="I1542" i="47"/>
  <c r="I6462" i="47"/>
  <c r="BZ12" i="52"/>
  <c r="I682" i="47"/>
  <c r="BZ33" i="52"/>
  <c r="I2488" i="47"/>
  <c r="I6483" i="47"/>
  <c r="BZ24" i="52"/>
  <c r="I1714" i="47"/>
  <c r="I6474" i="47"/>
  <c r="I6477" i="47"/>
  <c r="BZ27" i="52"/>
  <c r="I1972" i="47"/>
  <c r="I7372" i="47"/>
  <c r="J7372" i="47"/>
  <c r="CJ62" i="52"/>
  <c r="I4992" i="47"/>
  <c r="J4992" i="47"/>
  <c r="BA39" i="52"/>
  <c r="I2979" i="47"/>
  <c r="J2979" i="47"/>
  <c r="I4339" i="47"/>
  <c r="J4339" i="47"/>
  <c r="I3462" i="47"/>
  <c r="J3462" i="47"/>
  <c r="AQ22" i="52"/>
  <c r="I1507" i="47"/>
  <c r="J1507" i="47"/>
  <c r="AW31" i="52"/>
  <c r="I2287" i="47"/>
  <c r="I3987" i="47"/>
  <c r="I6042" i="47"/>
  <c r="J6042" i="47"/>
  <c r="BU22" i="52"/>
  <c r="I1537" i="47"/>
  <c r="J1537" i="47"/>
  <c r="J2969" i="47"/>
  <c r="J5429" i="47"/>
  <c r="J5423" i="47"/>
  <c r="CG64" i="12"/>
  <c r="H7116" i="47"/>
  <c r="J7116" i="47"/>
  <c r="H5161" i="47"/>
  <c r="J5161" i="47"/>
  <c r="BY15" i="12"/>
  <c r="H6379" i="47"/>
  <c r="J6379" i="47"/>
  <c r="H939" i="47"/>
  <c r="J939" i="47"/>
  <c r="BV90" i="12"/>
  <c r="H6163" i="47"/>
  <c r="J6163" i="47"/>
  <c r="O46" i="52"/>
  <c r="T46" i="52"/>
  <c r="AF46" i="52"/>
  <c r="N46" i="52"/>
  <c r="AL46" i="52"/>
  <c r="E46" i="52"/>
  <c r="K46" i="52"/>
  <c r="D46" i="52"/>
  <c r="I3605" i="47"/>
  <c r="J3605" i="47"/>
  <c r="M46" i="52"/>
  <c r="AG46" i="52"/>
  <c r="J46" i="52"/>
  <c r="AC46" i="52"/>
  <c r="I46" i="52"/>
  <c r="S46" i="52"/>
  <c r="AA46" i="52"/>
  <c r="U46" i="52"/>
  <c r="H46" i="52"/>
  <c r="AB46" i="52"/>
  <c r="P46" i="52"/>
  <c r="AJ46" i="52"/>
  <c r="V46" i="52"/>
  <c r="C46" i="52"/>
  <c r="AK46" i="52"/>
  <c r="Q46" i="52"/>
  <c r="AH46" i="52"/>
  <c r="Y46" i="52"/>
  <c r="W46" i="52"/>
  <c r="AD46" i="52"/>
  <c r="F46" i="52"/>
  <c r="AI46" i="52"/>
  <c r="R46" i="52"/>
  <c r="Z46" i="52"/>
  <c r="G46" i="52"/>
  <c r="AM46" i="52"/>
  <c r="L46" i="52"/>
  <c r="AE46" i="52"/>
  <c r="X46" i="52"/>
  <c r="BS90" i="12"/>
  <c r="H5905" i="47"/>
  <c r="J5442" i="47"/>
  <c r="CJ5" i="12"/>
  <c r="H7315" i="47"/>
  <c r="H90" i="47"/>
  <c r="BF5" i="12"/>
  <c r="H4735" i="47"/>
  <c r="J4735" i="47"/>
  <c r="H60" i="47"/>
  <c r="J60" i="47"/>
  <c r="J3612" i="47"/>
  <c r="I5801" i="47"/>
  <c r="BR39" i="52"/>
  <c r="I2996" i="47"/>
  <c r="J6109" i="47"/>
  <c r="I4751" i="47"/>
  <c r="J4751" i="47"/>
  <c r="BF21" i="52"/>
  <c r="I1436" i="47"/>
  <c r="J1436" i="47"/>
  <c r="AQ21" i="52"/>
  <c r="I1421" i="47"/>
  <c r="J1421" i="47"/>
  <c r="I3461" i="47"/>
  <c r="J3461" i="47"/>
  <c r="R73" i="12"/>
  <c r="R56" i="12"/>
  <c r="R60" i="12"/>
  <c r="R78" i="12"/>
  <c r="R57" i="12"/>
  <c r="R90" i="12"/>
  <c r="R75" i="12"/>
  <c r="R76" i="12"/>
  <c r="R55" i="12"/>
  <c r="R53" i="12"/>
  <c r="H1307" i="47"/>
  <c r="J1307" i="47"/>
  <c r="R62" i="12"/>
  <c r="R58" i="12"/>
  <c r="R66" i="12"/>
  <c r="R52" i="12"/>
  <c r="R49" i="12"/>
  <c r="R70" i="12"/>
  <c r="R45" i="12"/>
  <c r="R46" i="12"/>
  <c r="R50" i="12"/>
  <c r="R79" i="12"/>
  <c r="R43" i="12"/>
  <c r="R47" i="12"/>
  <c r="R54" i="12"/>
  <c r="R64" i="12"/>
  <c r="R67" i="12"/>
  <c r="R68" i="12"/>
  <c r="R42" i="12"/>
  <c r="I6949" i="47"/>
  <c r="J6949" i="47"/>
  <c r="CE69" i="52"/>
  <c r="I5589" i="47"/>
  <c r="J5589" i="47"/>
  <c r="I6958" i="47"/>
  <c r="CE78" i="52"/>
  <c r="I6363" i="47"/>
  <c r="I6957" i="47"/>
  <c r="CE77" i="52"/>
  <c r="I6277" i="47"/>
  <c r="BB85" i="52"/>
  <c r="CE44" i="52"/>
  <c r="I3439" i="47"/>
  <c r="I6924" i="47"/>
  <c r="J6924" i="47"/>
  <c r="CE49" i="52"/>
  <c r="I3869" i="47"/>
  <c r="J3869" i="47"/>
  <c r="I6929" i="47"/>
  <c r="CE43" i="52"/>
  <c r="I3353" i="47"/>
  <c r="J3353" i="47"/>
  <c r="I6923" i="47"/>
  <c r="CE46" i="52"/>
  <c r="I3611" i="47"/>
  <c r="I6926" i="47"/>
  <c r="AS23" i="52"/>
  <c r="I1595" i="47"/>
  <c r="J1595" i="47"/>
  <c r="I3635" i="47"/>
  <c r="J3635" i="47"/>
  <c r="I6565" i="47"/>
  <c r="CA29" i="52"/>
  <c r="I2145" i="47"/>
  <c r="CA17" i="52"/>
  <c r="I1113" i="47"/>
  <c r="I6553" i="47"/>
  <c r="CA30" i="52"/>
  <c r="I2231" i="47"/>
  <c r="I6566" i="47"/>
  <c r="AW20" i="52"/>
  <c r="I1341" i="47"/>
  <c r="I3976" i="47"/>
  <c r="BG33" i="12"/>
  <c r="H4849" i="47"/>
  <c r="H2469" i="47"/>
  <c r="BG38" i="12"/>
  <c r="H4854" i="47"/>
  <c r="H2899" i="47"/>
  <c r="BG22" i="12"/>
  <c r="H4838" i="47"/>
  <c r="H1523" i="47"/>
  <c r="BG9" i="12"/>
  <c r="H4825" i="47"/>
  <c r="H405" i="47"/>
  <c r="BG27" i="12"/>
  <c r="H4843" i="47"/>
  <c r="H1953" i="47"/>
  <c r="BG17" i="12"/>
  <c r="H4833" i="47"/>
  <c r="H1093" i="47"/>
  <c r="BG25" i="12"/>
  <c r="H4841" i="47"/>
  <c r="H1781" i="47"/>
  <c r="BG7" i="12"/>
  <c r="H4823" i="47"/>
  <c r="H233" i="47"/>
  <c r="BG5" i="12"/>
  <c r="H4821" i="47"/>
  <c r="H61" i="47"/>
  <c r="J5054" i="47"/>
  <c r="I4334" i="47"/>
  <c r="J4334" i="47"/>
  <c r="BA34" i="52"/>
  <c r="I2549" i="47"/>
  <c r="J2549" i="47"/>
  <c r="BL34" i="12"/>
  <c r="H5280" i="47"/>
  <c r="H2560" i="47"/>
  <c r="BB34" i="12"/>
  <c r="H4420" i="47"/>
  <c r="H2550" i="47"/>
  <c r="CJ34" i="12"/>
  <c r="H7344" i="47"/>
  <c r="H2584" i="47"/>
  <c r="BU34" i="52"/>
  <c r="I2569" i="47"/>
  <c r="I6054" i="47"/>
  <c r="I3630" i="47"/>
  <c r="J3630" i="47"/>
  <c r="AS18" i="52"/>
  <c r="I1165" i="47"/>
  <c r="J1165" i="47"/>
  <c r="J5508" i="47"/>
  <c r="I5452" i="47"/>
  <c r="BN34" i="52"/>
  <c r="I2562" i="47"/>
  <c r="J5514" i="47"/>
  <c r="J2592" i="47"/>
  <c r="CG14" i="52"/>
  <c r="I861" i="47"/>
  <c r="I7066" i="47"/>
  <c r="BO14" i="52"/>
  <c r="I843" i="47"/>
  <c r="I5518" i="47"/>
  <c r="BO14" i="12"/>
  <c r="H5518" i="47"/>
  <c r="J5518" i="47"/>
  <c r="I5346" i="47"/>
  <c r="J5346" i="47"/>
  <c r="BM14" i="52"/>
  <c r="I841" i="47"/>
  <c r="J841" i="47"/>
  <c r="J1062" i="47"/>
  <c r="J2600" i="47"/>
  <c r="J1750" i="47"/>
  <c r="J2102" i="47"/>
  <c r="BU39" i="52"/>
  <c r="I2999" i="47"/>
  <c r="J2999" i="47"/>
  <c r="I6059" i="47"/>
  <c r="J6059" i="47"/>
  <c r="I5371" i="47"/>
  <c r="J5371" i="47"/>
  <c r="BM39" i="52"/>
  <c r="I2991" i="47"/>
  <c r="O54" i="52"/>
  <c r="J54" i="52"/>
  <c r="Z54" i="52"/>
  <c r="D54" i="52"/>
  <c r="P54" i="52"/>
  <c r="E54" i="52"/>
  <c r="AA54" i="52"/>
  <c r="AJ54" i="52"/>
  <c r="C54" i="52"/>
  <c r="N54" i="52"/>
  <c r="L54" i="52"/>
  <c r="X54" i="52"/>
  <c r="AC54" i="52"/>
  <c r="AD54" i="52"/>
  <c r="AH54" i="52"/>
  <c r="S54" i="52"/>
  <c r="I54" i="52"/>
  <c r="AM54" i="52"/>
  <c r="K54" i="52"/>
  <c r="V54" i="52"/>
  <c r="H54" i="52"/>
  <c r="AG54" i="52"/>
  <c r="AF54" i="52"/>
  <c r="W54" i="52"/>
  <c r="Q54" i="52"/>
  <c r="M54" i="52"/>
  <c r="AL54" i="52"/>
  <c r="AB54" i="52"/>
  <c r="T54" i="52"/>
  <c r="AE54" i="52"/>
  <c r="F54" i="52"/>
  <c r="Y54" i="52"/>
  <c r="U54" i="52"/>
  <c r="AI54" i="52"/>
  <c r="I4293" i="47"/>
  <c r="J4293" i="47"/>
  <c r="G54" i="52"/>
  <c r="R54" i="52"/>
  <c r="AK54" i="52"/>
  <c r="I6203" i="47"/>
  <c r="J6203" i="47"/>
  <c r="BW11" i="52"/>
  <c r="I593" i="47"/>
  <c r="I6199" i="47"/>
  <c r="J6199" i="47"/>
  <c r="BW7" i="52"/>
  <c r="I249" i="47"/>
  <c r="J249" i="47"/>
  <c r="BW19" i="52"/>
  <c r="I1281" i="47"/>
  <c r="I6211" i="47"/>
  <c r="BW35" i="52"/>
  <c r="I2657" i="47"/>
  <c r="I6227" i="47"/>
  <c r="I6218" i="47"/>
  <c r="J6218" i="47"/>
  <c r="BW26" i="52"/>
  <c r="I1883" i="47"/>
  <c r="I6205" i="47"/>
  <c r="J6205" i="47"/>
  <c r="BW13" i="52"/>
  <c r="I765" i="47"/>
  <c r="J765" i="47"/>
  <c r="BW34" i="52"/>
  <c r="I2571" i="47"/>
  <c r="I6226" i="47"/>
  <c r="BW28" i="52"/>
  <c r="I2055" i="47"/>
  <c r="I6220" i="47"/>
  <c r="BW25" i="52"/>
  <c r="I1797" i="47"/>
  <c r="I6217" i="47"/>
  <c r="BW41" i="52"/>
  <c r="I3173" i="47"/>
  <c r="I6233" i="47"/>
  <c r="J2083" i="47"/>
  <c r="J2945" i="47"/>
  <c r="BF23" i="52"/>
  <c r="I1608" i="47"/>
  <c r="J1608" i="47"/>
  <c r="I4753" i="47"/>
  <c r="J4753" i="47"/>
  <c r="BO31" i="12"/>
  <c r="H5535" i="47"/>
  <c r="J5535" i="47"/>
  <c r="H2305" i="47"/>
  <c r="J2305" i="47"/>
  <c r="BO8" i="12"/>
  <c r="H5512" i="47"/>
  <c r="J5512" i="47"/>
  <c r="H327" i="47"/>
  <c r="J327" i="47"/>
  <c r="BO39" i="12"/>
  <c r="H5543" i="47"/>
  <c r="J5543" i="47"/>
  <c r="H2993" i="47"/>
  <c r="J2993" i="47"/>
  <c r="BO32" i="12"/>
  <c r="H5536" i="47"/>
  <c r="J5536" i="47"/>
  <c r="H2391" i="47"/>
  <c r="J2391" i="47"/>
  <c r="BO27" i="12"/>
  <c r="H5531" i="47"/>
  <c r="J5531" i="47"/>
  <c r="H1961" i="47"/>
  <c r="J1961" i="47"/>
  <c r="BO13" i="12"/>
  <c r="H5517" i="47"/>
  <c r="J5517" i="47"/>
  <c r="H757" i="47"/>
  <c r="J757" i="47"/>
  <c r="BO7" i="12"/>
  <c r="H5511" i="47"/>
  <c r="J5511" i="47"/>
  <c r="H241" i="47"/>
  <c r="J241" i="47"/>
  <c r="H843" i="47"/>
  <c r="BO12" i="12"/>
  <c r="H5516" i="47"/>
  <c r="J5516" i="47"/>
  <c r="H671" i="47"/>
  <c r="J671" i="47"/>
  <c r="J5742" i="47"/>
  <c r="J6160" i="47"/>
  <c r="J4787" i="47"/>
  <c r="J4796" i="47"/>
  <c r="I7214" i="47"/>
  <c r="CH76" i="52"/>
  <c r="I6194" i="47"/>
  <c r="I7215" i="47"/>
  <c r="CH77" i="52"/>
  <c r="I6280" i="47"/>
  <c r="AY88" i="52"/>
  <c r="I7210" i="47"/>
  <c r="CH72" i="52"/>
  <c r="I5850" i="47"/>
  <c r="I7189" i="47"/>
  <c r="CH51" i="52"/>
  <c r="I4044" i="47"/>
  <c r="J4044" i="47"/>
  <c r="CH63" i="52"/>
  <c r="I5076" i="47"/>
  <c r="J5076" i="47"/>
  <c r="I7201" i="47"/>
  <c r="J5855" i="47"/>
  <c r="I7347" i="47"/>
  <c r="J7347" i="47"/>
  <c r="CJ37" i="52"/>
  <c r="I2842" i="47"/>
  <c r="J2842" i="47"/>
  <c r="CJ10" i="52"/>
  <c r="I520" i="47"/>
  <c r="J520" i="47"/>
  <c r="I7320" i="47"/>
  <c r="J7320" i="47"/>
  <c r="CJ27" i="52"/>
  <c r="I1982" i="47"/>
  <c r="I7337" i="47"/>
  <c r="I7343" i="47"/>
  <c r="CJ33" i="52"/>
  <c r="I2498" i="47"/>
  <c r="I7327" i="47"/>
  <c r="J7327" i="47"/>
  <c r="CJ17" i="52"/>
  <c r="I1122" i="47"/>
  <c r="J1122" i="47"/>
  <c r="CJ29" i="52"/>
  <c r="I2154" i="47"/>
  <c r="I7339" i="47"/>
  <c r="CJ25" i="52"/>
  <c r="I1810" i="47"/>
  <c r="I7335" i="47"/>
  <c r="CJ30" i="52"/>
  <c r="I2240" i="47"/>
  <c r="I7340" i="47"/>
  <c r="CJ8" i="52"/>
  <c r="I348" i="47"/>
  <c r="J348" i="47"/>
  <c r="I7318" i="47"/>
  <c r="J7318" i="47"/>
  <c r="J1616" i="47"/>
  <c r="J1327" i="47"/>
  <c r="AQ24" i="52"/>
  <c r="I1679" i="47"/>
  <c r="J1679" i="47"/>
  <c r="I3464" i="47"/>
  <c r="J3464" i="47"/>
  <c r="BY24" i="52"/>
  <c r="I1713" i="47"/>
  <c r="J1713" i="47"/>
  <c r="I6388" i="47"/>
  <c r="AU24" i="52"/>
  <c r="I1683" i="47"/>
  <c r="J1683" i="47"/>
  <c r="I3808" i="47"/>
  <c r="J3808" i="47"/>
  <c r="J3134" i="47"/>
  <c r="I3822" i="47"/>
  <c r="AU38" i="52"/>
  <c r="I2887" i="47"/>
  <c r="BT36" i="12"/>
  <c r="H5970" i="47"/>
  <c r="H2740" i="47"/>
  <c r="BT12" i="12"/>
  <c r="H5946" i="47"/>
  <c r="H676" i="47"/>
  <c r="BT10" i="12"/>
  <c r="H5944" i="47"/>
  <c r="H504" i="47"/>
  <c r="BT7" i="12"/>
  <c r="H5941" i="47"/>
  <c r="H246" i="47"/>
  <c r="BT13" i="12"/>
  <c r="H5947" i="47"/>
  <c r="H762" i="47"/>
  <c r="BT15" i="12"/>
  <c r="H5949" i="47"/>
  <c r="H934" i="47"/>
  <c r="K52" i="52"/>
  <c r="C52" i="52"/>
  <c r="N52" i="52"/>
  <c r="L52" i="52"/>
  <c r="AL52" i="52"/>
  <c r="AJ52" i="52"/>
  <c r="G52" i="52"/>
  <c r="T52" i="52"/>
  <c r="AE52" i="52"/>
  <c r="AG52" i="52"/>
  <c r="R52" i="52"/>
  <c r="AH52" i="52"/>
  <c r="Q52" i="52"/>
  <c r="AB52" i="52"/>
  <c r="AD52" i="52"/>
  <c r="S52" i="52"/>
  <c r="X52" i="52"/>
  <c r="AC52" i="52"/>
  <c r="AM52" i="52"/>
  <c r="AK52" i="52"/>
  <c r="I4121" i="47"/>
  <c r="J4121" i="47"/>
  <c r="W52" i="52"/>
  <c r="E52" i="52"/>
  <c r="AA52" i="52"/>
  <c r="AI52" i="52"/>
  <c r="I52" i="52"/>
  <c r="AF52" i="52"/>
  <c r="D52" i="52"/>
  <c r="M52" i="52"/>
  <c r="F52" i="52"/>
  <c r="Z52" i="52"/>
  <c r="H52" i="52"/>
  <c r="U52" i="52"/>
  <c r="J52" i="52"/>
  <c r="Y52" i="52"/>
  <c r="P52" i="52"/>
  <c r="O52" i="52"/>
  <c r="V52" i="52"/>
  <c r="J1901" i="47"/>
  <c r="BZ49" i="52"/>
  <c r="I3864" i="47"/>
  <c r="J3864" i="47"/>
  <c r="I6499" i="47"/>
  <c r="J6499" i="47"/>
  <c r="CG49" i="52"/>
  <c r="I3871" i="47"/>
  <c r="I7101" i="47"/>
  <c r="H4643" i="47"/>
  <c r="J4643" i="47"/>
  <c r="CE58" i="12"/>
  <c r="H6938" i="47"/>
  <c r="J6938" i="47"/>
  <c r="CC58" i="12"/>
  <c r="H6766" i="47"/>
  <c r="J6766" i="47"/>
  <c r="H4641" i="47"/>
  <c r="J4641" i="47"/>
  <c r="J4970" i="47"/>
  <c r="J5638" i="47"/>
  <c r="J5813" i="47"/>
  <c r="J1732" i="47"/>
  <c r="J5304" i="47"/>
  <c r="CE71" i="12"/>
  <c r="H6951" i="47"/>
  <c r="H5761" i="47"/>
  <c r="J5761" i="47"/>
  <c r="CE54" i="12"/>
  <c r="H6934" i="47"/>
  <c r="J6934" i="47"/>
  <c r="H4299" i="47"/>
  <c r="CE66" i="12"/>
  <c r="H6946" i="47"/>
  <c r="H5331" i="47"/>
  <c r="CE51" i="12"/>
  <c r="H6931" i="47"/>
  <c r="J6931" i="47"/>
  <c r="H4041" i="47"/>
  <c r="CE77" i="12"/>
  <c r="H6957" i="47"/>
  <c r="H6277" i="47"/>
  <c r="CE63" i="12"/>
  <c r="H6943" i="47"/>
  <c r="J6943" i="47"/>
  <c r="H5073" i="47"/>
  <c r="J5073" i="47"/>
  <c r="CE64" i="12"/>
  <c r="H6944" i="47"/>
  <c r="J6944" i="47"/>
  <c r="H5159" i="47"/>
  <c r="CE78" i="12"/>
  <c r="H6958" i="47"/>
  <c r="H6363" i="47"/>
  <c r="CE46" i="12"/>
  <c r="H6926" i="47"/>
  <c r="J6926" i="47"/>
  <c r="H3611" i="47"/>
  <c r="I7288" i="47"/>
  <c r="J7288" i="47"/>
  <c r="CI64" i="52"/>
  <c r="I5163" i="47"/>
  <c r="J5163" i="47"/>
  <c r="I7274" i="47"/>
  <c r="J7274" i="47"/>
  <c r="CI50" i="52"/>
  <c r="I3959" i="47"/>
  <c r="J3959" i="47"/>
  <c r="CI48" i="52"/>
  <c r="I3787" i="47"/>
  <c r="J3787" i="47"/>
  <c r="I7272" i="47"/>
  <c r="J7272" i="47"/>
  <c r="I7300" i="47"/>
  <c r="J7300" i="47"/>
  <c r="CI76" i="52"/>
  <c r="I6195" i="47"/>
  <c r="J6195" i="47"/>
  <c r="BO89" i="52"/>
  <c r="CI61" i="52"/>
  <c r="I4905" i="47"/>
  <c r="I7285" i="47"/>
  <c r="CI60" i="52"/>
  <c r="I4819" i="47"/>
  <c r="J4819" i="47"/>
  <c r="I7284" i="47"/>
  <c r="J7284" i="47"/>
  <c r="AY89" i="52"/>
  <c r="I7270" i="47"/>
  <c r="J7270" i="47"/>
  <c r="CI46" i="52"/>
  <c r="I3615" i="47"/>
  <c r="J3615" i="47"/>
  <c r="BQ9" i="12"/>
  <c r="H5685" i="47"/>
  <c r="J5685" i="47"/>
  <c r="H415" i="47"/>
  <c r="J415" i="47"/>
  <c r="BQ16" i="12"/>
  <c r="H5692" i="47"/>
  <c r="H1017" i="47"/>
  <c r="J1017" i="47"/>
  <c r="H2565" i="47"/>
  <c r="J2565" i="47"/>
  <c r="BQ34" i="12"/>
  <c r="H5710" i="47"/>
  <c r="J5710" i="47"/>
  <c r="BQ13" i="12"/>
  <c r="H5689" i="47"/>
  <c r="J5689" i="47"/>
  <c r="H759" i="47"/>
  <c r="J759" i="47"/>
  <c r="BQ14" i="12"/>
  <c r="H5690" i="47"/>
  <c r="H845" i="47"/>
  <c r="BQ7" i="12"/>
  <c r="H5683" i="47"/>
  <c r="J5683" i="47"/>
  <c r="H243" i="47"/>
  <c r="J243" i="47"/>
  <c r="J3440" i="47"/>
  <c r="J2991" i="47"/>
  <c r="J3570" i="47"/>
  <c r="J5688" i="47"/>
  <c r="BU21" i="52"/>
  <c r="I1451" i="47"/>
  <c r="J1451" i="47"/>
  <c r="I6041" i="47"/>
  <c r="J6041" i="47"/>
  <c r="CG21" i="52"/>
  <c r="I1463" i="47"/>
  <c r="I7073" i="47"/>
  <c r="CD59" i="12"/>
  <c r="H6853" i="47"/>
  <c r="J6853" i="47"/>
  <c r="H4728" i="47"/>
  <c r="J4728" i="47"/>
  <c r="J1707" i="47"/>
  <c r="BD7" i="12"/>
  <c r="H4565" i="47"/>
  <c r="H230" i="47"/>
  <c r="CJ7" i="12"/>
  <c r="H7317" i="47"/>
  <c r="H262" i="47"/>
  <c r="BC7" i="12"/>
  <c r="H4479" i="47"/>
  <c r="J4479" i="47"/>
  <c r="H229" i="47"/>
  <c r="J229" i="47"/>
  <c r="AY7" i="12"/>
  <c r="H4135" i="47"/>
  <c r="J4135" i="47"/>
  <c r="H225" i="47"/>
  <c r="J225" i="47"/>
  <c r="AY13" i="12"/>
  <c r="H4141" i="47"/>
  <c r="J4141" i="47"/>
  <c r="H741" i="47"/>
  <c r="J741" i="47"/>
  <c r="BS13" i="12"/>
  <c r="H5861" i="47"/>
  <c r="J5861" i="47"/>
  <c r="H761" i="47"/>
  <c r="J761" i="47"/>
  <c r="BX13" i="12"/>
  <c r="H6291" i="47"/>
  <c r="H766" i="47"/>
  <c r="BV13" i="12"/>
  <c r="H6119" i="47"/>
  <c r="H764" i="47"/>
  <c r="J1561" i="47"/>
  <c r="J801" i="47"/>
  <c r="J5684" i="47"/>
  <c r="J5692" i="47"/>
  <c r="BK35" i="12"/>
  <c r="H5195" i="47"/>
  <c r="H2645" i="47"/>
  <c r="BK10" i="12"/>
  <c r="H5170" i="47"/>
  <c r="H495" i="47"/>
  <c r="BK32" i="12"/>
  <c r="H5192" i="47"/>
  <c r="H2387" i="47"/>
  <c r="BK31" i="12"/>
  <c r="H5191" i="47"/>
  <c r="H2301" i="47"/>
  <c r="H581" i="47"/>
  <c r="BK11" i="12"/>
  <c r="H5171" i="47"/>
  <c r="BK21" i="12"/>
  <c r="H5181" i="47"/>
  <c r="H1441" i="47"/>
  <c r="BK28" i="12"/>
  <c r="H5188" i="47"/>
  <c r="H2043" i="47"/>
  <c r="I5510" i="47"/>
  <c r="BO6" i="52"/>
  <c r="I155" i="47"/>
  <c r="J155" i="47"/>
  <c r="I3790" i="47"/>
  <c r="J3790" i="47"/>
  <c r="AU6" i="52"/>
  <c r="I135" i="47"/>
  <c r="J135" i="47"/>
  <c r="J2329" i="47"/>
  <c r="J463" i="47"/>
  <c r="J2252" i="47"/>
  <c r="I4146" i="47"/>
  <c r="J4146" i="47"/>
  <c r="AY18" i="52"/>
  <c r="I1171" i="47"/>
  <c r="J1171" i="47"/>
  <c r="J2515" i="47"/>
  <c r="I3815" i="47"/>
  <c r="J3815" i="47"/>
  <c r="AU31" i="52"/>
  <c r="I2285" i="47"/>
  <c r="J2285" i="47"/>
  <c r="I3299" i="47"/>
  <c r="J3299" i="47"/>
  <c r="AO31" i="52"/>
  <c r="I2279" i="47"/>
  <c r="J2279" i="47"/>
  <c r="BJ31" i="52"/>
  <c r="I2300" i="47"/>
  <c r="J2300" i="47"/>
  <c r="I5105" i="47"/>
  <c r="J5105" i="47"/>
  <c r="J2877" i="47"/>
  <c r="J5384" i="47"/>
  <c r="J3336" i="47"/>
  <c r="J6167" i="47"/>
  <c r="BW90" i="12"/>
  <c r="H6249" i="47"/>
  <c r="J6249" i="47"/>
  <c r="J6406" i="47"/>
  <c r="J1789" i="47"/>
  <c r="J5652" i="47"/>
  <c r="J5726" i="47"/>
  <c r="J5894" i="47"/>
  <c r="M63" i="52"/>
  <c r="R63" i="52"/>
  <c r="AB63" i="52"/>
  <c r="AI63" i="52"/>
  <c r="AE63" i="52"/>
  <c r="AF63" i="52"/>
  <c r="X63" i="52"/>
  <c r="AA63" i="52"/>
  <c r="AK63" i="52"/>
  <c r="I63" i="52"/>
  <c r="O63" i="52"/>
  <c r="I5067" i="47"/>
  <c r="J5067" i="47"/>
  <c r="AL63" i="52"/>
  <c r="AC63" i="52"/>
  <c r="AH63" i="52"/>
  <c r="AD63" i="52"/>
  <c r="Y63" i="52"/>
  <c r="AJ63" i="52"/>
  <c r="AM63" i="52"/>
  <c r="H63" i="52"/>
  <c r="AG63" i="52"/>
  <c r="D63" i="52"/>
  <c r="P63" i="52"/>
  <c r="C63" i="52"/>
  <c r="F63" i="52"/>
  <c r="N63" i="52"/>
  <c r="Z63" i="52"/>
  <c r="G63" i="52"/>
  <c r="K63" i="52"/>
  <c r="U63" i="52"/>
  <c r="S63" i="52"/>
  <c r="J63" i="52"/>
  <c r="L63" i="52"/>
  <c r="T63" i="52"/>
  <c r="E63" i="52"/>
  <c r="W63" i="52"/>
  <c r="Q63" i="52"/>
  <c r="V63" i="52"/>
  <c r="J4440" i="47"/>
  <c r="J158" i="47"/>
  <c r="BC24" i="52"/>
  <c r="I1691" i="47"/>
  <c r="J1691" i="47"/>
  <c r="I4496" i="47"/>
  <c r="J4496" i="47"/>
  <c r="J2296" i="47"/>
  <c r="J2088" i="47"/>
  <c r="J6335" i="47"/>
  <c r="CJ15" i="12"/>
  <c r="H7325" i="47"/>
  <c r="H950" i="47"/>
  <c r="BX15" i="12"/>
  <c r="H6293" i="47"/>
  <c r="H938" i="47"/>
  <c r="CG49" i="12"/>
  <c r="H7101" i="47"/>
  <c r="J7101" i="47"/>
  <c r="H3871" i="47"/>
  <c r="AX83" i="12"/>
  <c r="AX89" i="12"/>
  <c r="AX87" i="12"/>
  <c r="H4093" i="47"/>
  <c r="J4093" i="47"/>
  <c r="AX82" i="12"/>
  <c r="AX81" i="12"/>
  <c r="AX86" i="12"/>
  <c r="AX84" i="12"/>
  <c r="AX80" i="12"/>
  <c r="J4012" i="47"/>
  <c r="BE31" i="12"/>
  <c r="H4675" i="47"/>
  <c r="H2295" i="47"/>
  <c r="AH59" i="12"/>
  <c r="BE34" i="12"/>
  <c r="H4678" i="47"/>
  <c r="H2553" i="47"/>
  <c r="BE26" i="12"/>
  <c r="H4670" i="47"/>
  <c r="H1865" i="47"/>
  <c r="BE23" i="12"/>
  <c r="H4667" i="47"/>
  <c r="H1607" i="47"/>
  <c r="R59" i="12"/>
  <c r="BE22" i="12"/>
  <c r="H4666" i="47"/>
  <c r="H1521" i="47"/>
  <c r="BE12" i="12"/>
  <c r="H4656" i="47"/>
  <c r="H661" i="47"/>
  <c r="J5547" i="47"/>
  <c r="J5144" i="47"/>
  <c r="J5065" i="47"/>
  <c r="J6351" i="47"/>
  <c r="J1382" i="47"/>
  <c r="J3232" i="47"/>
  <c r="BM90" i="12"/>
  <c r="H5389" i="47"/>
  <c r="J5389" i="47"/>
  <c r="BW39" i="12"/>
  <c r="H6231" i="47"/>
  <c r="J6231" i="47"/>
  <c r="H3001" i="47"/>
  <c r="J3001" i="47"/>
  <c r="BW31" i="12"/>
  <c r="H6223" i="47"/>
  <c r="J6223" i="47"/>
  <c r="H2313" i="47"/>
  <c r="BW35" i="12"/>
  <c r="H6227" i="47"/>
  <c r="J6227" i="47"/>
  <c r="H2657" i="47"/>
  <c r="J2657" i="47"/>
  <c r="AB77" i="12"/>
  <c r="BW9" i="12"/>
  <c r="H6201" i="47"/>
  <c r="H421" i="47"/>
  <c r="BW16" i="12"/>
  <c r="H6208" i="47"/>
  <c r="H1023" i="47"/>
  <c r="BW28" i="12"/>
  <c r="H6220" i="47"/>
  <c r="J6220" i="47"/>
  <c r="H2055" i="47"/>
  <c r="J2055" i="47"/>
  <c r="AE77" i="12"/>
  <c r="BW19" i="12"/>
  <c r="H6211" i="47"/>
  <c r="H1281" i="47"/>
  <c r="J3352" i="47"/>
  <c r="J5372" i="47"/>
  <c r="J3230" i="47"/>
  <c r="BZ47" i="52"/>
  <c r="I3692" i="47"/>
  <c r="J3692" i="47"/>
  <c r="I6497" i="47"/>
  <c r="J6497" i="47"/>
  <c r="CG34" i="52"/>
  <c r="I2581" i="47"/>
  <c r="I7086" i="47"/>
  <c r="I6830" i="47"/>
  <c r="CD36" i="52"/>
  <c r="I2750" i="47"/>
  <c r="I6812" i="47"/>
  <c r="CD18" i="52"/>
  <c r="I1202" i="47"/>
  <c r="I6833" i="47"/>
  <c r="CD39" i="52"/>
  <c r="I3008" i="47"/>
  <c r="CD14" i="52"/>
  <c r="I858" i="47"/>
  <c r="I6808" i="47"/>
  <c r="I6799" i="47"/>
  <c r="CD5" i="52"/>
  <c r="I84" i="47"/>
  <c r="I6834" i="47"/>
  <c r="CD40" i="52"/>
  <c r="I3094" i="47"/>
  <c r="CD8" i="52"/>
  <c r="I342" i="47"/>
  <c r="I6802" i="47"/>
  <c r="I6827" i="47"/>
  <c r="CD33" i="52"/>
  <c r="I2492" i="47"/>
  <c r="I6821" i="47"/>
  <c r="CD27" i="52"/>
  <c r="I1976" i="47"/>
  <c r="I6803" i="47"/>
  <c r="CD9" i="52"/>
  <c r="I428" i="47"/>
  <c r="CF27" i="52"/>
  <c r="I1978" i="47"/>
  <c r="I6993" i="47"/>
  <c r="CF41" i="52"/>
  <c r="I3182" i="47"/>
  <c r="I7007" i="47"/>
  <c r="I7006" i="47"/>
  <c r="CF40" i="52"/>
  <c r="I3096" i="47"/>
  <c r="J931" i="47"/>
  <c r="J3655" i="47"/>
  <c r="I6727" i="47"/>
  <c r="CC19" i="52"/>
  <c r="I1287" i="47"/>
  <c r="CC20" i="52"/>
  <c r="I1373" i="47"/>
  <c r="I6728" i="47"/>
  <c r="CC37" i="52"/>
  <c r="I2835" i="47"/>
  <c r="I6745" i="47"/>
  <c r="CC21" i="52"/>
  <c r="I1459" i="47"/>
  <c r="I6729" i="47"/>
  <c r="I6717" i="47"/>
  <c r="CC9" i="52"/>
  <c r="I427" i="47"/>
  <c r="CC15" i="52"/>
  <c r="I943" i="47"/>
  <c r="I6723" i="47"/>
  <c r="I6736" i="47"/>
  <c r="CC28" i="52"/>
  <c r="I2061" i="47"/>
  <c r="CC30" i="52"/>
  <c r="I2233" i="47"/>
  <c r="I6738" i="47"/>
  <c r="I6716" i="47"/>
  <c r="CC8" i="52"/>
  <c r="I341" i="47"/>
  <c r="I6721" i="47"/>
  <c r="CC13" i="52"/>
  <c r="I771" i="47"/>
  <c r="J232" i="47"/>
  <c r="BU24" i="52"/>
  <c r="I1709" i="47"/>
  <c r="J1709" i="47"/>
  <c r="I6044" i="47"/>
  <c r="J6044" i="47"/>
  <c r="AW39" i="52"/>
  <c r="I2975" i="47"/>
  <c r="I3995" i="47"/>
  <c r="J7283" i="47"/>
  <c r="AB50" i="12"/>
  <c r="AE50" i="12"/>
  <c r="AV31" i="12"/>
  <c r="H3901" i="47"/>
  <c r="H2286" i="47"/>
  <c r="AV34" i="12"/>
  <c r="H3904" i="47"/>
  <c r="H2544" i="47"/>
  <c r="AV28" i="12"/>
  <c r="H3898" i="47"/>
  <c r="H2028" i="47"/>
  <c r="BP5" i="12"/>
  <c r="H5595" i="47"/>
  <c r="H70" i="47"/>
  <c r="J363" i="47"/>
  <c r="CB6" i="52"/>
  <c r="I168" i="47"/>
  <c r="I6628" i="47"/>
  <c r="I6648" i="47"/>
  <c r="CB26" i="52"/>
  <c r="I1888" i="47"/>
  <c r="CB20" i="52"/>
  <c r="I1372" i="47"/>
  <c r="I6642" i="47"/>
  <c r="CB34" i="52"/>
  <c r="I2576" i="47"/>
  <c r="I6656" i="47"/>
  <c r="I6660" i="47"/>
  <c r="CB38" i="52"/>
  <c r="I2920" i="47"/>
  <c r="I6638" i="47"/>
  <c r="CB16" i="52"/>
  <c r="I1028" i="47"/>
  <c r="I6655" i="47"/>
  <c r="CB33" i="52"/>
  <c r="I2490" i="47"/>
  <c r="CB28" i="52"/>
  <c r="I2060" i="47"/>
  <c r="I6650" i="47"/>
  <c r="I6637" i="47"/>
  <c r="CB15" i="52"/>
  <c r="I942" i="47"/>
  <c r="AR40" i="12"/>
  <c r="H3566" i="47"/>
  <c r="H3056" i="47"/>
  <c r="AR39" i="12"/>
  <c r="H3565" i="47"/>
  <c r="H2970" i="47"/>
  <c r="AR35" i="12"/>
  <c r="H3561" i="47"/>
  <c r="H2626" i="47"/>
  <c r="AR23" i="12"/>
  <c r="H3549" i="47"/>
  <c r="H1594" i="47"/>
  <c r="AR24" i="12"/>
  <c r="H3550" i="47"/>
  <c r="H1680" i="47"/>
  <c r="J6388" i="47"/>
  <c r="J2159" i="47"/>
  <c r="J2337" i="47"/>
  <c r="J1244" i="47"/>
  <c r="BS22" i="52"/>
  <c r="I1535" i="47"/>
  <c r="J1535" i="47"/>
  <c r="I5870" i="47"/>
  <c r="J5870" i="47"/>
  <c r="BR22" i="52"/>
  <c r="I1534" i="47"/>
  <c r="I5784" i="47"/>
  <c r="J1588" i="47"/>
  <c r="BY25" i="52"/>
  <c r="I1799" i="47"/>
  <c r="I6389" i="47"/>
  <c r="J2008" i="47"/>
  <c r="BR34" i="52"/>
  <c r="I2566" i="47"/>
  <c r="I5796" i="47"/>
  <c r="J5915" i="47"/>
  <c r="J4374" i="47"/>
  <c r="J6179" i="47"/>
  <c r="J6264" i="47"/>
  <c r="J6426" i="47"/>
  <c r="AG74" i="52"/>
  <c r="AH74" i="52"/>
  <c r="AK74" i="52"/>
  <c r="AD74" i="52"/>
  <c r="Z74" i="52"/>
  <c r="AL74" i="52"/>
  <c r="AE74" i="52"/>
  <c r="AA74" i="52"/>
  <c r="Y74" i="52"/>
  <c r="W74" i="52"/>
  <c r="R74" i="52"/>
  <c r="AM74" i="52"/>
  <c r="AB74" i="52"/>
  <c r="S74" i="52"/>
  <c r="Q74" i="52"/>
  <c r="N74" i="52"/>
  <c r="M74" i="52"/>
  <c r="I6013" i="47"/>
  <c r="J6013" i="47"/>
  <c r="AF74" i="52"/>
  <c r="AJ74" i="52"/>
  <c r="U74" i="52"/>
  <c r="K74" i="52"/>
  <c r="J74" i="52"/>
  <c r="C74" i="52"/>
  <c r="T74" i="52"/>
  <c r="L74" i="52"/>
  <c r="G74" i="52"/>
  <c r="I74" i="52"/>
  <c r="AC74" i="52"/>
  <c r="X74" i="52"/>
  <c r="P74" i="52"/>
  <c r="D74" i="52"/>
  <c r="AI74" i="52"/>
  <c r="V74" i="52"/>
  <c r="O74" i="52"/>
  <c r="H74" i="52"/>
  <c r="F74" i="52"/>
  <c r="E74" i="52"/>
  <c r="AZ19" i="12"/>
  <c r="H4233" i="47"/>
  <c r="H1258" i="47"/>
  <c r="CJ19" i="12"/>
  <c r="H7329" i="47"/>
  <c r="H1294" i="47"/>
  <c r="CC67" i="12"/>
  <c r="H6775" i="47"/>
  <c r="J6775" i="47"/>
  <c r="H5415" i="47"/>
  <c r="J5415" i="47"/>
  <c r="J2686" i="47"/>
  <c r="J3509" i="47"/>
  <c r="BO90" i="12"/>
  <c r="H5561" i="47"/>
  <c r="J5561" i="47"/>
  <c r="BR40" i="12"/>
  <c r="H5802" i="47"/>
  <c r="J5802" i="47"/>
  <c r="H3082" i="47"/>
  <c r="J3082" i="47"/>
  <c r="BR17" i="12"/>
  <c r="H5779" i="47"/>
  <c r="J5779" i="47"/>
  <c r="H1104" i="47"/>
  <c r="J1104" i="47"/>
  <c r="BR35" i="12"/>
  <c r="H5797" i="47"/>
  <c r="J5797" i="47"/>
  <c r="H2652" i="47"/>
  <c r="J2652" i="47"/>
  <c r="BR22" i="12"/>
  <c r="H5784" i="47"/>
  <c r="J5784" i="47"/>
  <c r="H1534" i="47"/>
  <c r="BR19" i="12"/>
  <c r="H5781" i="47"/>
  <c r="J5781" i="47"/>
  <c r="H1276" i="47"/>
  <c r="J1276" i="47"/>
  <c r="BR13" i="12"/>
  <c r="H5775" i="47"/>
  <c r="J5775" i="47"/>
  <c r="H760" i="47"/>
  <c r="J760" i="47"/>
  <c r="BR11" i="12"/>
  <c r="H5773" i="47"/>
  <c r="J5773" i="47"/>
  <c r="H588" i="47"/>
  <c r="J588" i="47"/>
  <c r="J5815" i="47"/>
  <c r="J5905" i="47"/>
  <c r="J6349" i="47"/>
  <c r="J6427" i="47"/>
  <c r="J623" i="47"/>
  <c r="J544" i="47"/>
  <c r="D51" i="12"/>
  <c r="P51" i="12"/>
  <c r="AY83" i="12"/>
  <c r="L51" i="12"/>
  <c r="AY87" i="12"/>
  <c r="AB51" i="12"/>
  <c r="AG51" i="12"/>
  <c r="AF51" i="12"/>
  <c r="AC51" i="12"/>
  <c r="AK51" i="12"/>
  <c r="Z51" i="12"/>
  <c r="H4179" i="47"/>
  <c r="J4179" i="47"/>
  <c r="AD51" i="12"/>
  <c r="AE51" i="12"/>
  <c r="AH51" i="12"/>
  <c r="X51" i="12"/>
  <c r="AL51" i="12"/>
  <c r="AY86" i="12"/>
  <c r="AY89" i="12"/>
  <c r="O51" i="12"/>
  <c r="K51" i="12"/>
  <c r="F51" i="12"/>
  <c r="U51" i="12"/>
  <c r="M51" i="12"/>
  <c r="AY84" i="12"/>
  <c r="AJ51" i="12"/>
  <c r="Q51" i="12"/>
  <c r="V51" i="12"/>
  <c r="N51" i="12"/>
  <c r="Y51" i="12"/>
  <c r="AY82" i="12"/>
  <c r="W51" i="12"/>
  <c r="AI51" i="12"/>
  <c r="R51" i="12"/>
  <c r="H51" i="12"/>
  <c r="C51" i="12"/>
  <c r="E51" i="12"/>
  <c r="AA51" i="12"/>
  <c r="J51" i="12"/>
  <c r="T51" i="12"/>
  <c r="G51" i="12"/>
  <c r="I51" i="12"/>
  <c r="AY81" i="12"/>
  <c r="AY80" i="12"/>
  <c r="S51" i="12"/>
  <c r="J4870" i="47"/>
  <c r="J4363" i="47"/>
  <c r="J5210" i="47"/>
  <c r="J5302" i="47"/>
  <c r="CH78" i="12"/>
  <c r="H7216" i="47"/>
  <c r="H6366" i="47"/>
  <c r="CH54" i="12"/>
  <c r="H7192" i="47"/>
  <c r="J7192" i="47"/>
  <c r="H4302" i="47"/>
  <c r="CH79" i="12"/>
  <c r="H7217" i="47"/>
  <c r="H6452" i="47"/>
  <c r="BB88" i="12"/>
  <c r="CH76" i="12"/>
  <c r="H7214" i="47"/>
  <c r="H6194" i="47"/>
  <c r="CH47" i="12"/>
  <c r="H7185" i="47"/>
  <c r="J7185" i="47"/>
  <c r="H3700" i="47"/>
  <c r="J3700" i="47"/>
  <c r="BN88" i="12"/>
  <c r="CH42" i="12"/>
  <c r="H7180" i="47"/>
  <c r="H3270" i="47"/>
  <c r="CH48" i="12"/>
  <c r="H7186" i="47"/>
  <c r="J7186" i="47"/>
  <c r="H3786" i="47"/>
  <c r="J3786" i="47"/>
  <c r="I3823" i="47"/>
  <c r="J3823" i="47"/>
  <c r="AU39" i="52"/>
  <c r="I2973" i="47"/>
  <c r="J2973" i="47"/>
  <c r="J3701" i="47"/>
  <c r="J1226" i="47"/>
  <c r="CC79" i="12"/>
  <c r="H6787" i="47"/>
  <c r="J6787" i="47"/>
  <c r="H6447" i="47"/>
  <c r="J6447" i="47"/>
  <c r="BM15" i="12"/>
  <c r="H5347" i="47"/>
  <c r="J5347" i="47"/>
  <c r="H927" i="47"/>
  <c r="J927" i="47"/>
  <c r="I4492" i="47"/>
  <c r="BC20" i="52"/>
  <c r="I1347" i="47"/>
  <c r="I6384" i="47"/>
  <c r="BY20" i="52"/>
  <c r="I1369" i="47"/>
  <c r="J1493" i="47"/>
  <c r="J3249" i="47"/>
  <c r="BA11" i="12"/>
  <c r="H4311" i="47"/>
  <c r="J4311" i="47"/>
  <c r="H571" i="47"/>
  <c r="J571" i="47"/>
  <c r="BU11" i="12"/>
  <c r="H6031" i="47"/>
  <c r="J6031" i="47"/>
  <c r="H591" i="47"/>
  <c r="J591" i="47"/>
  <c r="BB11" i="12"/>
  <c r="H4397" i="47"/>
  <c r="H572" i="47"/>
  <c r="BG87" i="52"/>
  <c r="BG84" i="52"/>
  <c r="I4017" i="47"/>
  <c r="J4017" i="47"/>
  <c r="BG83" i="52"/>
  <c r="BG81" i="52"/>
  <c r="BG80" i="52"/>
  <c r="BG82" i="52"/>
  <c r="BG85" i="52"/>
  <c r="BG86" i="52"/>
  <c r="CJ66" i="12"/>
  <c r="H7376" i="47"/>
  <c r="J7376" i="47"/>
  <c r="H5336" i="47"/>
  <c r="J5336" i="47"/>
  <c r="J976" i="47"/>
  <c r="J1239" i="47"/>
  <c r="J1409" i="47"/>
  <c r="J4112" i="47"/>
  <c r="J3425" i="47"/>
  <c r="J5809" i="47"/>
  <c r="J5825" i="47"/>
  <c r="J4975" i="47"/>
  <c r="J530" i="47"/>
  <c r="J1660" i="47"/>
  <c r="J3658" i="47"/>
  <c r="BI39" i="12"/>
  <c r="H5027" i="47"/>
  <c r="H2987" i="47"/>
  <c r="BI15" i="12"/>
  <c r="H5003" i="47"/>
  <c r="H923" i="47"/>
  <c r="BI22" i="12"/>
  <c r="H5010" i="47"/>
  <c r="H1525" i="47"/>
  <c r="AH63" i="12"/>
  <c r="AG63" i="12"/>
  <c r="BI12" i="12"/>
  <c r="H5000" i="47"/>
  <c r="H665" i="47"/>
  <c r="BI16" i="12"/>
  <c r="H5004" i="47"/>
  <c r="H1009" i="47"/>
  <c r="BI31" i="12"/>
  <c r="H5019" i="47"/>
  <c r="H2299" i="47"/>
  <c r="J5300" i="47"/>
  <c r="BD86" i="12"/>
  <c r="BC86" i="12"/>
  <c r="BE86" i="12"/>
  <c r="H7396" i="47"/>
  <c r="J7396" i="47"/>
  <c r="J3868" i="47"/>
  <c r="BL89" i="52"/>
  <c r="J3694" i="47"/>
  <c r="J3264" i="47"/>
  <c r="J6671" i="47"/>
  <c r="BR41" i="12"/>
  <c r="H5803" i="47"/>
  <c r="J5803" i="47"/>
  <c r="H3168" i="47"/>
  <c r="J3168" i="47"/>
  <c r="H3151" i="47"/>
  <c r="J3151" i="47"/>
  <c r="BA41" i="12"/>
  <c r="H4341" i="47"/>
  <c r="J4341" i="47"/>
  <c r="BS41" i="12"/>
  <c r="H5889" i="47"/>
  <c r="J5889" i="47"/>
  <c r="H3169" i="47"/>
  <c r="J3169" i="47"/>
  <c r="BI41" i="12"/>
  <c r="H5029" i="47"/>
  <c r="H3159" i="47"/>
  <c r="AY41" i="12"/>
  <c r="H4169" i="47"/>
  <c r="J4169" i="47"/>
  <c r="H3149" i="47"/>
  <c r="J3149" i="47"/>
  <c r="BG41" i="12"/>
  <c r="H4857" i="47"/>
  <c r="H3157" i="47"/>
  <c r="H3144" i="47"/>
  <c r="AT41" i="12"/>
  <c r="H3739" i="47"/>
  <c r="H3145" i="47"/>
  <c r="J3145" i="47"/>
  <c r="AU41" i="12"/>
  <c r="H3825" i="47"/>
  <c r="J3825" i="47"/>
  <c r="H3150" i="47"/>
  <c r="AZ41" i="12"/>
  <c r="H4255" i="47"/>
  <c r="BK41" i="12"/>
  <c r="H5201" i="47"/>
  <c r="H3161" i="47"/>
  <c r="J737" i="47"/>
  <c r="J301" i="47"/>
  <c r="J3279" i="47"/>
  <c r="J3792" i="47"/>
  <c r="J1511" i="47"/>
  <c r="J3800" i="47"/>
  <c r="I7094" i="47"/>
  <c r="J7094" i="47"/>
  <c r="CG42" i="52"/>
  <c r="I3269" i="47"/>
  <c r="J3269" i="47"/>
  <c r="J6664" i="47"/>
  <c r="H3172" i="47"/>
  <c r="BV41" i="12"/>
  <c r="H6147" i="47"/>
  <c r="H3152" i="47"/>
  <c r="BB41" i="12"/>
  <c r="H4427" i="47"/>
  <c r="BP41" i="12"/>
  <c r="H5631" i="47"/>
  <c r="H3166" i="47"/>
  <c r="BE41" i="12"/>
  <c r="H4685" i="47"/>
  <c r="H3155" i="47"/>
  <c r="H3167" i="47"/>
  <c r="J3167" i="47"/>
  <c r="BQ41" i="12"/>
  <c r="H5717" i="47"/>
  <c r="J5717" i="47"/>
  <c r="H3175" i="47"/>
  <c r="J3175" i="47"/>
  <c r="BY41" i="12"/>
  <c r="H6405" i="47"/>
  <c r="J6405" i="47"/>
  <c r="H3140" i="47"/>
  <c r="AP41" i="12"/>
  <c r="H3395" i="47"/>
  <c r="BO41" i="12"/>
  <c r="H5545" i="47"/>
  <c r="J5545" i="47"/>
  <c r="H3165" i="47"/>
  <c r="J3165" i="47"/>
  <c r="AW41" i="12"/>
  <c r="H3997" i="47"/>
  <c r="J3997" i="47"/>
  <c r="H3147" i="47"/>
  <c r="J3147" i="47"/>
  <c r="H3164" i="47"/>
  <c r="J3164" i="47"/>
  <c r="BN41" i="12"/>
  <c r="H5459" i="47"/>
  <c r="J5459" i="47"/>
  <c r="J3791" i="47"/>
  <c r="J3276" i="47"/>
  <c r="J3798" i="47"/>
  <c r="J1855" i="47"/>
  <c r="J1253" i="47"/>
  <c r="J393" i="47"/>
  <c r="J989" i="47"/>
  <c r="J1866" i="47"/>
  <c r="J1178" i="47"/>
  <c r="J1259" i="47"/>
  <c r="BZ42" i="52"/>
  <c r="I3262" i="47"/>
  <c r="J3262" i="47"/>
  <c r="I6492" i="47"/>
  <c r="J6492" i="47"/>
  <c r="I6922" i="47"/>
  <c r="J6922" i="47"/>
  <c r="CE42" i="52"/>
  <c r="I3267" i="47"/>
  <c r="J3267" i="47"/>
  <c r="I7180" i="47"/>
  <c r="J7180" i="47"/>
  <c r="CH42" i="52"/>
  <c r="I3270" i="47"/>
  <c r="I7358" i="47"/>
  <c r="J7358" i="47"/>
  <c r="CJ48" i="52"/>
  <c r="I3788" i="47"/>
  <c r="J3788" i="47"/>
  <c r="CH41" i="12"/>
  <c r="H7179" i="47"/>
  <c r="H3184" i="47"/>
  <c r="H3181" i="47"/>
  <c r="CE41" i="12"/>
  <c r="H6921" i="47"/>
  <c r="AV41" i="12"/>
  <c r="H3911" i="47"/>
  <c r="H3146" i="47"/>
  <c r="H3153" i="47"/>
  <c r="J3153" i="47"/>
  <c r="BC41" i="12"/>
  <c r="H4513" i="47"/>
  <c r="J4513" i="47"/>
  <c r="AS41" i="12"/>
  <c r="H3653" i="47"/>
  <c r="J3653" i="47"/>
  <c r="H3143" i="47"/>
  <c r="J3143" i="47"/>
  <c r="AQ41" i="12"/>
  <c r="H3481" i="47"/>
  <c r="J3481" i="47"/>
  <c r="H3141" i="47"/>
  <c r="J3141" i="47"/>
  <c r="BF41" i="12"/>
  <c r="H4771" i="47"/>
  <c r="J4771" i="47"/>
  <c r="H3156" i="47"/>
  <c r="J3156" i="47"/>
  <c r="H3154" i="47"/>
  <c r="BD41" i="12"/>
  <c r="H4599" i="47"/>
  <c r="BL41" i="12"/>
  <c r="H5287" i="47"/>
  <c r="H3162" i="47"/>
  <c r="J215" i="47"/>
  <c r="J3281" i="47"/>
  <c r="J1505" i="47"/>
  <c r="J3793" i="47"/>
  <c r="I7008" i="47"/>
  <c r="J7008" i="47"/>
  <c r="CF42" i="52"/>
  <c r="I3268" i="47"/>
  <c r="J3268" i="47"/>
  <c r="I7266" i="47"/>
  <c r="J7266" i="47"/>
  <c r="CI42" i="52"/>
  <c r="I3271" i="47"/>
  <c r="J3271" i="47"/>
  <c r="H3186" i="47"/>
  <c r="J3186" i="47"/>
  <c r="CJ41" i="12"/>
  <c r="H7351" i="47"/>
  <c r="J7351" i="47"/>
  <c r="H3139" i="47"/>
  <c r="J3139" i="47"/>
  <c r="AO41" i="12"/>
  <c r="H3309" i="47"/>
  <c r="J3309" i="47"/>
  <c r="BH41" i="12"/>
  <c r="H4943" i="47"/>
  <c r="H3158" i="47"/>
  <c r="H3170" i="47"/>
  <c r="BT41" i="12"/>
  <c r="H5975" i="47"/>
  <c r="AN41" i="12"/>
  <c r="H3223" i="47"/>
  <c r="H3138" i="47"/>
  <c r="BU41" i="12"/>
  <c r="H6061" i="47"/>
  <c r="J6061" i="47"/>
  <c r="H3171" i="47"/>
  <c r="J3171" i="47"/>
  <c r="AX41" i="12"/>
  <c r="H4083" i="47"/>
  <c r="H3148" i="47"/>
  <c r="H3173" i="47"/>
  <c r="J3173" i="47"/>
  <c r="BW41" i="12"/>
  <c r="H6233" i="47"/>
  <c r="J6233" i="47"/>
  <c r="H3174" i="47"/>
  <c r="BX41" i="12"/>
  <c r="H6319" i="47"/>
  <c r="AR41" i="12"/>
  <c r="H3567" i="47"/>
  <c r="H3142" i="47"/>
  <c r="BM41" i="12"/>
  <c r="H5373" i="47"/>
  <c r="J5373" i="47"/>
  <c r="H3163" i="47"/>
  <c r="J3163" i="47"/>
  <c r="BJ41" i="12"/>
  <c r="H5115" i="47"/>
  <c r="J5115" i="47"/>
  <c r="H3160" i="47"/>
  <c r="J3160" i="47"/>
  <c r="BA83" i="52"/>
  <c r="BA89" i="52"/>
  <c r="BA86" i="52"/>
  <c r="BA87" i="52"/>
  <c r="BA85" i="52"/>
  <c r="BA88" i="52"/>
  <c r="BA84" i="52"/>
  <c r="BA81" i="52"/>
  <c r="I4011" i="47"/>
  <c r="J4011" i="47"/>
  <c r="BA80" i="52"/>
  <c r="BA82" i="52"/>
  <c r="J49" i="47"/>
  <c r="I7366" i="47"/>
  <c r="J7366" i="47"/>
  <c r="CJ56" i="52"/>
  <c r="I4476" i="47"/>
  <c r="J4476" i="47"/>
  <c r="J307" i="47"/>
  <c r="J1075" i="47"/>
  <c r="J3290" i="47"/>
  <c r="CA42" i="52"/>
  <c r="I3263" i="47"/>
  <c r="J3263" i="47"/>
  <c r="I6578" i="47"/>
  <c r="J6578" i="47"/>
  <c r="I6836" i="47"/>
  <c r="J6836" i="47"/>
  <c r="CD42" i="52"/>
  <c r="I3266" i="47"/>
  <c r="J3266" i="47"/>
  <c r="I6750" i="47"/>
  <c r="J6750" i="47"/>
  <c r="CC42" i="52"/>
  <c r="I3265" i="47"/>
  <c r="J3265" i="47"/>
  <c r="J3608" i="47"/>
  <c r="J6670" i="47"/>
  <c r="J4552" i="47"/>
  <c r="J6668" i="47"/>
  <c r="J1431" i="47"/>
  <c r="J3780" i="47"/>
  <c r="J6507" i="47"/>
  <c r="J6686" i="47"/>
  <c r="J4321" i="47"/>
  <c r="J3270" i="47"/>
  <c r="J4764" i="47"/>
  <c r="J7184" i="47"/>
  <c r="J5592" i="47"/>
  <c r="J507" i="47"/>
  <c r="J1195" i="47"/>
  <c r="BO38" i="12"/>
  <c r="H5542" i="47"/>
  <c r="J5542" i="47"/>
  <c r="H2907" i="47"/>
  <c r="J2907" i="47"/>
  <c r="J5527" i="47"/>
  <c r="BI36" i="12"/>
  <c r="H5024" i="47"/>
  <c r="H2729" i="47"/>
  <c r="I7027" i="47"/>
  <c r="CF61" i="52"/>
  <c r="I4902" i="47"/>
  <c r="CA61" i="52"/>
  <c r="I4897" i="47"/>
  <c r="I6597" i="47"/>
  <c r="I7113" i="47"/>
  <c r="CG61" i="52"/>
  <c r="I4903" i="47"/>
  <c r="CH56" i="12"/>
  <c r="H7194" i="47"/>
  <c r="H4474" i="47"/>
  <c r="F80" i="12"/>
  <c r="O80" i="12"/>
  <c r="C80" i="12"/>
  <c r="J80" i="12"/>
  <c r="W80" i="12"/>
  <c r="I80" i="12"/>
  <c r="AF80" i="12"/>
  <c r="AB80" i="12"/>
  <c r="AD80" i="12"/>
  <c r="H4208" i="47"/>
  <c r="T80" i="12"/>
  <c r="U80" i="12"/>
  <c r="K80" i="12"/>
  <c r="X80" i="12"/>
  <c r="G80" i="12"/>
  <c r="S80" i="12"/>
  <c r="AA80" i="12"/>
  <c r="AH80" i="12"/>
  <c r="AE80" i="12"/>
  <c r="V80" i="12"/>
  <c r="L80" i="12"/>
  <c r="E80" i="12"/>
  <c r="Z80" i="12"/>
  <c r="P80" i="12"/>
  <c r="M80" i="12"/>
  <c r="BZ53" i="12"/>
  <c r="H6503" i="47"/>
  <c r="AG80" i="12"/>
  <c r="AI80" i="12"/>
  <c r="AL80" i="12"/>
  <c r="N80" i="12"/>
  <c r="D80" i="12"/>
  <c r="Q80" i="12"/>
  <c r="R80" i="12"/>
  <c r="H80" i="12"/>
  <c r="Y80" i="12"/>
  <c r="AC80" i="12"/>
  <c r="AJ80" i="12"/>
  <c r="AK80" i="12"/>
  <c r="AM80" i="12"/>
  <c r="H1513" i="47"/>
  <c r="J1513" i="47"/>
  <c r="AW22" i="12"/>
  <c r="H3978" i="47"/>
  <c r="J3978" i="47"/>
  <c r="AW5" i="12"/>
  <c r="H3961" i="47"/>
  <c r="J3961" i="47"/>
  <c r="H51" i="47"/>
  <c r="J51" i="47"/>
  <c r="AW25" i="12"/>
  <c r="H3981" i="47"/>
  <c r="J3981" i="47"/>
  <c r="H1771" i="47"/>
  <c r="J1771" i="47"/>
  <c r="AW24" i="12"/>
  <c r="H3980" i="47"/>
  <c r="J3980" i="47"/>
  <c r="H1685" i="47"/>
  <c r="J1685" i="47"/>
  <c r="AW15" i="12"/>
  <c r="H3971" i="47"/>
  <c r="J3971" i="47"/>
  <c r="H911" i="47"/>
  <c r="J911" i="47"/>
  <c r="AW17" i="12"/>
  <c r="H3973" i="47"/>
  <c r="J3973" i="47"/>
  <c r="H1083" i="47"/>
  <c r="J1083" i="47"/>
  <c r="AW26" i="12"/>
  <c r="H3982" i="47"/>
  <c r="J3982" i="47"/>
  <c r="H1857" i="47"/>
  <c r="J1857" i="47"/>
  <c r="H2545" i="47"/>
  <c r="AW34" i="12"/>
  <c r="H3990" i="47"/>
  <c r="H825" i="47"/>
  <c r="AW14" i="12"/>
  <c r="H3970" i="47"/>
  <c r="BT10" i="52"/>
  <c r="I504" i="47"/>
  <c r="J504" i="47"/>
  <c r="I5944" i="47"/>
  <c r="J5944" i="47"/>
  <c r="I5940" i="47"/>
  <c r="J5940" i="47"/>
  <c r="BT6" i="52"/>
  <c r="I160" i="47"/>
  <c r="J160" i="47"/>
  <c r="I5945" i="47"/>
  <c r="J5945" i="47"/>
  <c r="BT11" i="52"/>
  <c r="I590" i="47"/>
  <c r="J590" i="47"/>
  <c r="I5939" i="47"/>
  <c r="J5939" i="47"/>
  <c r="BT5" i="52"/>
  <c r="I74" i="47"/>
  <c r="J74" i="47"/>
  <c r="I5972" i="47"/>
  <c r="BT38" i="52"/>
  <c r="I2912" i="47"/>
  <c r="I5950" i="47"/>
  <c r="J5950" i="47"/>
  <c r="BT16" i="52"/>
  <c r="I1020" i="47"/>
  <c r="J1020" i="47"/>
  <c r="I5975" i="47"/>
  <c r="BT41" i="52"/>
  <c r="I3170" i="47"/>
  <c r="J3170" i="47"/>
  <c r="BT29" i="52"/>
  <c r="I2138" i="47"/>
  <c r="I5963" i="47"/>
  <c r="I5966" i="47"/>
  <c r="BT32" i="52"/>
  <c r="I2396" i="47"/>
  <c r="J1534" i="47"/>
  <c r="H2227" i="47"/>
  <c r="J2227" i="47"/>
  <c r="BW30" i="12"/>
  <c r="H6222" i="47"/>
  <c r="J6222" i="47"/>
  <c r="CJ67" i="12"/>
  <c r="H7377" i="47"/>
  <c r="J7377" i="47"/>
  <c r="H5422" i="47"/>
  <c r="J5422" i="47"/>
  <c r="BE20" i="12"/>
  <c r="H4664" i="47"/>
  <c r="H1349" i="47"/>
  <c r="CD52" i="12"/>
  <c r="H6846" i="47"/>
  <c r="H4126" i="47"/>
  <c r="I5007" i="47"/>
  <c r="J5007" i="47"/>
  <c r="BI19" i="52"/>
  <c r="I1267" i="47"/>
  <c r="J1267" i="47"/>
  <c r="BI14" i="52"/>
  <c r="I837" i="47"/>
  <c r="J837" i="47"/>
  <c r="I5002" i="47"/>
  <c r="J5002" i="47"/>
  <c r="I5001" i="47"/>
  <c r="J5001" i="47"/>
  <c r="BI13" i="52"/>
  <c r="I751" i="47"/>
  <c r="J751" i="47"/>
  <c r="BI8" i="52"/>
  <c r="I321" i="47"/>
  <c r="J321" i="47"/>
  <c r="I4996" i="47"/>
  <c r="J4996" i="47"/>
  <c r="I5023" i="47"/>
  <c r="BI35" i="52"/>
  <c r="I2643" i="47"/>
  <c r="BI27" i="52"/>
  <c r="I1955" i="47"/>
  <c r="I5015" i="47"/>
  <c r="I5028" i="47"/>
  <c r="BI40" i="52"/>
  <c r="I3073" i="47"/>
  <c r="I5027" i="47"/>
  <c r="BI39" i="52"/>
  <c r="I2987" i="47"/>
  <c r="BI33" i="52"/>
  <c r="I2471" i="47"/>
  <c r="I5021" i="47"/>
  <c r="I5003" i="47"/>
  <c r="J5003" i="47"/>
  <c r="BI15" i="52"/>
  <c r="I923" i="47"/>
  <c r="J923" i="47"/>
  <c r="AX17" i="52"/>
  <c r="I1084" i="47"/>
  <c r="J1084" i="47"/>
  <c r="I4059" i="47"/>
  <c r="J4059" i="47"/>
  <c r="AX23" i="52"/>
  <c r="I1600" i="47"/>
  <c r="J1600" i="47"/>
  <c r="I4065" i="47"/>
  <c r="J4065" i="47"/>
  <c r="AX15" i="52"/>
  <c r="I912" i="47"/>
  <c r="J912" i="47"/>
  <c r="I4057" i="47"/>
  <c r="J4057" i="47"/>
  <c r="I4079" i="47"/>
  <c r="J4079" i="47"/>
  <c r="AX37" i="52"/>
  <c r="I2804" i="47"/>
  <c r="J2804" i="47"/>
  <c r="I4068" i="47"/>
  <c r="J4068" i="47"/>
  <c r="AX26" i="52"/>
  <c r="I1858" i="47"/>
  <c r="J1858" i="47"/>
  <c r="I4061" i="47"/>
  <c r="J4061" i="47"/>
  <c r="AX19" i="52"/>
  <c r="I1256" i="47"/>
  <c r="J1256" i="47"/>
  <c r="I4075" i="47"/>
  <c r="AX33" i="52"/>
  <c r="I2460" i="47"/>
  <c r="AX40" i="52"/>
  <c r="I3062" i="47"/>
  <c r="J3062" i="47"/>
  <c r="I4082" i="47"/>
  <c r="J4082" i="47"/>
  <c r="AX13" i="52"/>
  <c r="I740" i="47"/>
  <c r="J740" i="47"/>
  <c r="I4055" i="47"/>
  <c r="J4055" i="47"/>
  <c r="J1281" i="47"/>
  <c r="AZ9" i="52"/>
  <c r="I398" i="47"/>
  <c r="J398" i="47"/>
  <c r="I4223" i="47"/>
  <c r="J4223" i="47"/>
  <c r="AZ27" i="52"/>
  <c r="I1946" i="47"/>
  <c r="I4241" i="47"/>
  <c r="I4244" i="47"/>
  <c r="AZ30" i="52"/>
  <c r="I2204" i="47"/>
  <c r="I4239" i="47"/>
  <c r="AZ25" i="52"/>
  <c r="I1774" i="47"/>
  <c r="AZ24" i="52"/>
  <c r="I1688" i="47"/>
  <c r="J1688" i="47"/>
  <c r="I4238" i="47"/>
  <c r="J4238" i="47"/>
  <c r="I4235" i="47"/>
  <c r="J4235" i="47"/>
  <c r="AZ21" i="52"/>
  <c r="I1430" i="47"/>
  <c r="J1430" i="47"/>
  <c r="I4240" i="47"/>
  <c r="J4240" i="47"/>
  <c r="AZ26" i="52"/>
  <c r="I1860" i="47"/>
  <c r="J1860" i="47"/>
  <c r="I4252" i="47"/>
  <c r="AZ38" i="52"/>
  <c r="I2892" i="47"/>
  <c r="AZ6" i="52"/>
  <c r="I140" i="47"/>
  <c r="J140" i="47"/>
  <c r="I4220" i="47"/>
  <c r="J4220" i="47"/>
  <c r="J843" i="47"/>
  <c r="J6363" i="47"/>
  <c r="AN20" i="12"/>
  <c r="H3202" i="47"/>
  <c r="H1332" i="47"/>
  <c r="AZ20" i="12"/>
  <c r="H4234" i="47"/>
  <c r="H1344" i="47"/>
  <c r="AV20" i="12"/>
  <c r="H3890" i="47"/>
  <c r="H1340" i="47"/>
  <c r="H1339" i="47"/>
  <c r="J1339" i="47"/>
  <c r="AU20" i="12"/>
  <c r="H3804" i="47"/>
  <c r="J3804" i="47"/>
  <c r="BH20" i="12"/>
  <c r="H4922" i="47"/>
  <c r="H1352" i="47"/>
  <c r="BV20" i="12"/>
  <c r="H6126" i="47"/>
  <c r="H1366" i="47"/>
  <c r="BX20" i="12"/>
  <c r="H6298" i="47"/>
  <c r="H1368" i="47"/>
  <c r="AR14" i="52"/>
  <c r="I820" i="47"/>
  <c r="J820" i="47"/>
  <c r="I3540" i="47"/>
  <c r="J3540" i="47"/>
  <c r="AR20" i="52"/>
  <c r="I1336" i="47"/>
  <c r="I3546" i="47"/>
  <c r="I3551" i="47"/>
  <c r="AR25" i="52"/>
  <c r="I1766" i="47"/>
  <c r="AR39" i="52"/>
  <c r="I2970" i="47"/>
  <c r="J2970" i="47"/>
  <c r="I3565" i="47"/>
  <c r="J3565" i="47"/>
  <c r="I3544" i="47"/>
  <c r="J3544" i="47"/>
  <c r="AR18" i="52"/>
  <c r="I1164" i="47"/>
  <c r="J1164" i="47"/>
  <c r="I3555" i="47"/>
  <c r="AR29" i="52"/>
  <c r="I2110" i="47"/>
  <c r="I3538" i="47"/>
  <c r="J3538" i="47"/>
  <c r="AR12" i="52"/>
  <c r="I648" i="47"/>
  <c r="J648" i="47"/>
  <c r="I3532" i="47"/>
  <c r="J3532" i="47"/>
  <c r="AR6" i="52"/>
  <c r="I132" i="47"/>
  <c r="J132" i="47"/>
  <c r="AR16" i="52"/>
  <c r="I992" i="47"/>
  <c r="J992" i="47"/>
  <c r="I3542" i="47"/>
  <c r="J3542" i="47"/>
  <c r="J3073" i="47"/>
  <c r="BI38" i="12"/>
  <c r="H5026" i="47"/>
  <c r="H2901" i="47"/>
  <c r="H2141" i="47"/>
  <c r="J2141" i="47"/>
  <c r="BW29" i="12"/>
  <c r="H6221" i="47"/>
  <c r="J6221" i="47"/>
  <c r="BC29" i="12"/>
  <c r="H4501" i="47"/>
  <c r="J4501" i="47"/>
  <c r="H2121" i="47"/>
  <c r="J2121" i="47"/>
  <c r="BR29" i="12"/>
  <c r="H5791" i="47"/>
  <c r="J5791" i="47"/>
  <c r="H2136" i="47"/>
  <c r="J2136" i="47"/>
  <c r="H2133" i="47"/>
  <c r="J2133" i="47"/>
  <c r="BO29" i="12"/>
  <c r="H5533" i="47"/>
  <c r="J5533" i="47"/>
  <c r="BP29" i="12"/>
  <c r="H5619" i="47"/>
  <c r="H2134" i="47"/>
  <c r="BU29" i="12"/>
  <c r="H6049" i="47"/>
  <c r="J6049" i="47"/>
  <c r="H2139" i="47"/>
  <c r="J2139" i="47"/>
  <c r="H2143" i="47"/>
  <c r="J2143" i="47"/>
  <c r="BY29" i="12"/>
  <c r="H6393" i="47"/>
  <c r="J6393" i="47"/>
  <c r="BK29" i="12"/>
  <c r="H5189" i="47"/>
  <c r="H2129" i="47"/>
  <c r="H2119" i="47"/>
  <c r="J2119" i="47"/>
  <c r="BA29" i="12"/>
  <c r="H4329" i="47"/>
  <c r="J4329" i="47"/>
  <c r="BD35" i="12"/>
  <c r="H4593" i="47"/>
  <c r="H2638" i="47"/>
  <c r="BF35" i="12"/>
  <c r="H4765" i="47"/>
  <c r="J4765" i="47"/>
  <c r="H2640" i="47"/>
  <c r="J2640" i="47"/>
  <c r="H2658" i="47"/>
  <c r="BX35" i="12"/>
  <c r="H6313" i="47"/>
  <c r="H2647" i="47"/>
  <c r="J2647" i="47"/>
  <c r="BM35" i="12"/>
  <c r="H5367" i="47"/>
  <c r="J5367" i="47"/>
  <c r="H2653" i="47"/>
  <c r="J2653" i="47"/>
  <c r="BS35" i="12"/>
  <c r="H5883" i="47"/>
  <c r="J5883" i="47"/>
  <c r="H2646" i="47"/>
  <c r="BL35" i="12"/>
  <c r="H5281" i="47"/>
  <c r="CF69" i="12"/>
  <c r="H7035" i="47"/>
  <c r="H5590" i="47"/>
  <c r="CC69" i="12"/>
  <c r="H6777" i="47"/>
  <c r="H5587" i="47"/>
  <c r="BE30" i="12"/>
  <c r="H4674" i="47"/>
  <c r="H2209" i="47"/>
  <c r="CB56" i="12"/>
  <c r="H6678" i="47"/>
  <c r="H4468" i="47"/>
  <c r="CF56" i="12"/>
  <c r="H7022" i="47"/>
  <c r="H4472" i="47"/>
  <c r="H2724" i="47"/>
  <c r="BD36" i="12"/>
  <c r="H4594" i="47"/>
  <c r="BP36" i="12"/>
  <c r="H5626" i="47"/>
  <c r="H2736" i="47"/>
  <c r="BM36" i="12"/>
  <c r="H5368" i="47"/>
  <c r="J5368" i="47"/>
  <c r="H2733" i="47"/>
  <c r="J2733" i="47"/>
  <c r="H2734" i="47"/>
  <c r="J2734" i="47"/>
  <c r="BN36" i="12"/>
  <c r="H5454" i="47"/>
  <c r="J5454" i="47"/>
  <c r="BX36" i="12"/>
  <c r="H6314" i="47"/>
  <c r="H2744" i="47"/>
  <c r="BB36" i="12"/>
  <c r="H4422" i="47"/>
  <c r="H2722" i="47"/>
  <c r="AT5" i="12"/>
  <c r="H3703" i="47"/>
  <c r="H48" i="47"/>
  <c r="AT17" i="12"/>
  <c r="H3715" i="47"/>
  <c r="H1080" i="47"/>
  <c r="H1682" i="47"/>
  <c r="AT24" i="12"/>
  <c r="H3722" i="47"/>
  <c r="AT8" i="12"/>
  <c r="H3706" i="47"/>
  <c r="H306" i="47"/>
  <c r="AT39" i="12"/>
  <c r="H3737" i="47"/>
  <c r="H2972" i="47"/>
  <c r="AT32" i="12"/>
  <c r="H3730" i="47"/>
  <c r="H2370" i="47"/>
  <c r="AT33" i="12"/>
  <c r="H3731" i="47"/>
  <c r="H2456" i="47"/>
  <c r="AT6" i="12"/>
  <c r="H3704" i="47"/>
  <c r="H134" i="47"/>
  <c r="AT15" i="12"/>
  <c r="H3713" i="47"/>
  <c r="H908" i="47"/>
  <c r="AT28" i="12"/>
  <c r="H3726" i="47"/>
  <c r="H2026" i="47"/>
  <c r="CJ69" i="52"/>
  <c r="I5594" i="47"/>
  <c r="I7379" i="47"/>
  <c r="BK33" i="12"/>
  <c r="H5193" i="47"/>
  <c r="H2473" i="47"/>
  <c r="J2396" i="47"/>
  <c r="BT20" i="12"/>
  <c r="H5954" i="47"/>
  <c r="H1364" i="47"/>
  <c r="CH56" i="52"/>
  <c r="I4474" i="47"/>
  <c r="J4474" i="47"/>
  <c r="I7194" i="47"/>
  <c r="I7170" i="47"/>
  <c r="CH32" i="52"/>
  <c r="I2410" i="47"/>
  <c r="CH17" i="52"/>
  <c r="I1120" i="47"/>
  <c r="I7155" i="47"/>
  <c r="I7162" i="47"/>
  <c r="CH24" i="52"/>
  <c r="I1722" i="47"/>
  <c r="I7147" i="47"/>
  <c r="CH9" i="52"/>
  <c r="I432" i="47"/>
  <c r="I7164" i="47"/>
  <c r="CH26" i="52"/>
  <c r="I1894" i="47"/>
  <c r="I7152" i="47"/>
  <c r="CH14" i="52"/>
  <c r="I862" i="47"/>
  <c r="I7151" i="47"/>
  <c r="CH13" i="52"/>
  <c r="I776" i="47"/>
  <c r="I7157" i="47"/>
  <c r="CH19" i="52"/>
  <c r="I1292" i="47"/>
  <c r="J7217" i="47"/>
  <c r="I7172" i="47"/>
  <c r="CH34" i="52"/>
  <c r="I2582" i="47"/>
  <c r="J2313" i="47"/>
  <c r="J6208" i="47"/>
  <c r="J6207" i="47"/>
  <c r="AN15" i="52"/>
  <c r="I902" i="47"/>
  <c r="J902" i="47"/>
  <c r="I3197" i="47"/>
  <c r="J3197" i="47"/>
  <c r="I3205" i="47"/>
  <c r="J3205" i="47"/>
  <c r="AN23" i="52"/>
  <c r="I1590" i="47"/>
  <c r="J1590" i="47"/>
  <c r="I3196" i="47"/>
  <c r="J3196" i="47"/>
  <c r="AN14" i="52"/>
  <c r="I816" i="47"/>
  <c r="J816" i="47"/>
  <c r="AN38" i="52"/>
  <c r="I2880" i="47"/>
  <c r="I3220" i="47"/>
  <c r="I3201" i="47"/>
  <c r="J3201" i="47"/>
  <c r="AN19" i="52"/>
  <c r="I1246" i="47"/>
  <c r="J1246" i="47"/>
  <c r="I3219" i="47"/>
  <c r="J3219" i="47"/>
  <c r="AN37" i="52"/>
  <c r="I2794" i="47"/>
  <c r="J2794" i="47"/>
  <c r="AN32" i="52"/>
  <c r="I2364" i="47"/>
  <c r="J2364" i="47"/>
  <c r="I3214" i="47"/>
  <c r="J3214" i="47"/>
  <c r="I3209" i="47"/>
  <c r="AN27" i="52"/>
  <c r="I1934" i="47"/>
  <c r="AN30" i="52"/>
  <c r="I2192" i="47"/>
  <c r="J2192" i="47"/>
  <c r="I3212" i="47"/>
  <c r="J3212" i="47"/>
  <c r="AN9" i="52"/>
  <c r="I386" i="47"/>
  <c r="J386" i="47"/>
  <c r="I3191" i="47"/>
  <c r="J3191" i="47"/>
  <c r="J2569" i="47"/>
  <c r="J3970" i="47"/>
  <c r="I6893" i="47"/>
  <c r="CE13" i="52"/>
  <c r="I773" i="47"/>
  <c r="I6896" i="47"/>
  <c r="CE16" i="52"/>
  <c r="I1031" i="47"/>
  <c r="I6913" i="47"/>
  <c r="CE33" i="52"/>
  <c r="I2493" i="47"/>
  <c r="I6887" i="47"/>
  <c r="CE7" i="52"/>
  <c r="I257" i="47"/>
  <c r="I6912" i="47"/>
  <c r="CE32" i="52"/>
  <c r="I2407" i="47"/>
  <c r="I6914" i="47"/>
  <c r="CE34" i="52"/>
  <c r="I2579" i="47"/>
  <c r="I6904" i="47"/>
  <c r="CE24" i="52"/>
  <c r="I1719" i="47"/>
  <c r="I6909" i="47"/>
  <c r="CE29" i="52"/>
  <c r="I2149" i="47"/>
  <c r="I6906" i="47"/>
  <c r="CE26" i="52"/>
  <c r="I1891" i="47"/>
  <c r="I6136" i="47"/>
  <c r="BV30" i="52"/>
  <c r="I2226" i="47"/>
  <c r="BV12" i="52"/>
  <c r="I678" i="47"/>
  <c r="J678" i="47"/>
  <c r="I6118" i="47"/>
  <c r="J6118" i="47"/>
  <c r="BV13" i="52"/>
  <c r="I764" i="47"/>
  <c r="J764" i="47"/>
  <c r="I6119" i="47"/>
  <c r="J6119" i="47"/>
  <c r="BV22" i="52"/>
  <c r="I1538" i="47"/>
  <c r="J1538" i="47"/>
  <c r="I6128" i="47"/>
  <c r="J6128" i="47"/>
  <c r="I6112" i="47"/>
  <c r="J6112" i="47"/>
  <c r="BV6" i="52"/>
  <c r="I162" i="47"/>
  <c r="J162" i="47"/>
  <c r="I6114" i="47"/>
  <c r="J6114" i="47"/>
  <c r="BV8" i="52"/>
  <c r="I334" i="47"/>
  <c r="J334" i="47"/>
  <c r="I6125" i="47"/>
  <c r="J6125" i="47"/>
  <c r="BV19" i="52"/>
  <c r="I1280" i="47"/>
  <c r="J1280" i="47"/>
  <c r="I6131" i="47"/>
  <c r="BV25" i="52"/>
  <c r="I1796" i="47"/>
  <c r="I6130" i="47"/>
  <c r="J6130" i="47"/>
  <c r="BV24" i="52"/>
  <c r="I1710" i="47"/>
  <c r="J1710" i="47"/>
  <c r="AZ30" i="12"/>
  <c r="H4244" i="47"/>
  <c r="H2204" i="47"/>
  <c r="BP30" i="12"/>
  <c r="H5620" i="47"/>
  <c r="H2220" i="47"/>
  <c r="H2205" i="47"/>
  <c r="J2205" i="47"/>
  <c r="BA30" i="12"/>
  <c r="H4330" i="47"/>
  <c r="J4330" i="47"/>
  <c r="BF30" i="12"/>
  <c r="H4760" i="47"/>
  <c r="J4760" i="47"/>
  <c r="H2210" i="47"/>
  <c r="J2210" i="47"/>
  <c r="BL30" i="12"/>
  <c r="H5276" i="47"/>
  <c r="H2216" i="47"/>
  <c r="BX30" i="12"/>
  <c r="H6308" i="47"/>
  <c r="H2228" i="47"/>
  <c r="CF52" i="52"/>
  <c r="I4128" i="47"/>
  <c r="I7018" i="47"/>
  <c r="I6846" i="47"/>
  <c r="CD52" i="52"/>
  <c r="I4126" i="47"/>
  <c r="J4126" i="47"/>
  <c r="BB41" i="52"/>
  <c r="I3152" i="47"/>
  <c r="I4427" i="47"/>
  <c r="I4407" i="47"/>
  <c r="J4407" i="47"/>
  <c r="BB21" i="52"/>
  <c r="I1432" i="47"/>
  <c r="J1432" i="47"/>
  <c r="BB38" i="52"/>
  <c r="I2894" i="47"/>
  <c r="I4424" i="47"/>
  <c r="I4416" i="47"/>
  <c r="BB30" i="52"/>
  <c r="I2206" i="47"/>
  <c r="I4391" i="47"/>
  <c r="BB5" i="52"/>
  <c r="I56" i="47"/>
  <c r="J56" i="47"/>
  <c r="I4415" i="47"/>
  <c r="BB29" i="52"/>
  <c r="I2120" i="47"/>
  <c r="I4399" i="47"/>
  <c r="J4399" i="47"/>
  <c r="BB13" i="52"/>
  <c r="I744" i="47"/>
  <c r="J744" i="47"/>
  <c r="I4409" i="47"/>
  <c r="J4409" i="47"/>
  <c r="BB23" i="52"/>
  <c r="I1604" i="47"/>
  <c r="J1604" i="47"/>
  <c r="I4402" i="47"/>
  <c r="J4402" i="47"/>
  <c r="BB16" i="52"/>
  <c r="I1002" i="47"/>
  <c r="J1002" i="47"/>
  <c r="CF62" i="52"/>
  <c r="I4988" i="47"/>
  <c r="J4988" i="47"/>
  <c r="I7028" i="47"/>
  <c r="J7028" i="47"/>
  <c r="CG62" i="52"/>
  <c r="I4989" i="47"/>
  <c r="J4989" i="47"/>
  <c r="I7114" i="47"/>
  <c r="J7114" i="47"/>
  <c r="I5267" i="47"/>
  <c r="J5267" i="47"/>
  <c r="BL21" i="52"/>
  <c r="I1442" i="47"/>
  <c r="J1442" i="47"/>
  <c r="I5282" i="47"/>
  <c r="BL36" i="52"/>
  <c r="I2732" i="47"/>
  <c r="I5278" i="47"/>
  <c r="J5278" i="47"/>
  <c r="BL32" i="52"/>
  <c r="I2388" i="47"/>
  <c r="J2388" i="47"/>
  <c r="I5256" i="47"/>
  <c r="J5256" i="47"/>
  <c r="BL10" i="52"/>
  <c r="I496" i="47"/>
  <c r="J496" i="47"/>
  <c r="BL5" i="52"/>
  <c r="I66" i="47"/>
  <c r="J66" i="47"/>
  <c r="I5251" i="47"/>
  <c r="J5251" i="47"/>
  <c r="BL17" i="52"/>
  <c r="I1098" i="47"/>
  <c r="J1098" i="47"/>
  <c r="I5263" i="47"/>
  <c r="J5263" i="47"/>
  <c r="I5283" i="47"/>
  <c r="J5283" i="47"/>
  <c r="BL37" i="52"/>
  <c r="I2818" i="47"/>
  <c r="J2818" i="47"/>
  <c r="BL27" i="52"/>
  <c r="I1958" i="47"/>
  <c r="I5273" i="47"/>
  <c r="J3990" i="47"/>
  <c r="BG30" i="52"/>
  <c r="I2211" i="47"/>
  <c r="I4846" i="47"/>
  <c r="BG25" i="52"/>
  <c r="I1781" i="47"/>
  <c r="I4841" i="47"/>
  <c r="J4841" i="47"/>
  <c r="BG8" i="52"/>
  <c r="I319" i="47"/>
  <c r="I4824" i="47"/>
  <c r="BG14" i="52"/>
  <c r="I835" i="47"/>
  <c r="J835" i="47"/>
  <c r="I4830" i="47"/>
  <c r="J4830" i="47"/>
  <c r="BG34" i="52"/>
  <c r="I2555" i="47"/>
  <c r="I4850" i="47"/>
  <c r="J4850" i="47"/>
  <c r="BG17" i="52"/>
  <c r="I1093" i="47"/>
  <c r="J1093" i="47"/>
  <c r="I4833" i="47"/>
  <c r="J4833" i="47"/>
  <c r="I4843" i="47"/>
  <c r="J4843" i="47"/>
  <c r="BG27" i="52"/>
  <c r="I1953" i="47"/>
  <c r="BG37" i="52"/>
  <c r="I2813" i="47"/>
  <c r="I4853" i="47"/>
  <c r="J4853" i="47"/>
  <c r="I4832" i="47"/>
  <c r="BG16" i="52"/>
  <c r="I1007" i="47"/>
  <c r="J1007" i="47"/>
  <c r="I3901" i="47"/>
  <c r="J3901" i="47"/>
  <c r="AV31" i="52"/>
  <c r="I2286" i="47"/>
  <c r="AV22" i="52"/>
  <c r="I1512" i="47"/>
  <c r="J1512" i="47"/>
  <c r="I3892" i="47"/>
  <c r="J3892" i="47"/>
  <c r="I3909" i="47"/>
  <c r="AV39" i="52"/>
  <c r="I2974" i="47"/>
  <c r="AV26" i="52"/>
  <c r="I1856" i="47"/>
  <c r="J1856" i="47"/>
  <c r="I3896" i="47"/>
  <c r="J3896" i="47"/>
  <c r="AV14" i="52"/>
  <c r="I824" i="47"/>
  <c r="J824" i="47"/>
  <c r="I3884" i="47"/>
  <c r="J3884" i="47"/>
  <c r="AV7" i="52"/>
  <c r="I222" i="47"/>
  <c r="J222" i="47"/>
  <c r="I3877" i="47"/>
  <c r="J3877" i="47"/>
  <c r="I3882" i="47"/>
  <c r="J3882" i="47"/>
  <c r="AV12" i="52"/>
  <c r="I652" i="47"/>
  <c r="J652" i="47"/>
  <c r="AV27" i="52"/>
  <c r="I1942" i="47"/>
  <c r="I3897" i="47"/>
  <c r="I7118" i="47"/>
  <c r="J7118" i="47"/>
  <c r="CG66" i="52"/>
  <c r="I5333" i="47"/>
  <c r="J5333" i="47"/>
  <c r="CA66" i="52"/>
  <c r="I5327" i="47"/>
  <c r="J5327" i="47"/>
  <c r="I6602" i="47"/>
  <c r="J6602" i="47"/>
  <c r="BZ61" i="12"/>
  <c r="H6511" i="47"/>
  <c r="H4896" i="47"/>
  <c r="CC61" i="12"/>
  <c r="H6769" i="47"/>
  <c r="H4899" i="47"/>
  <c r="J950" i="47"/>
  <c r="J6366" i="47"/>
  <c r="CB58" i="52"/>
  <c r="I4640" i="47"/>
  <c r="J4640" i="47"/>
  <c r="I6680" i="47"/>
  <c r="J6680" i="47"/>
  <c r="BO20" i="12"/>
  <c r="H5524" i="47"/>
  <c r="J5524" i="47"/>
  <c r="H1359" i="47"/>
  <c r="J1359" i="47"/>
  <c r="J1711" i="47"/>
  <c r="J163" i="47"/>
  <c r="J77" i="47"/>
  <c r="H5498" i="47"/>
  <c r="BZ68" i="12"/>
  <c r="H6518" i="47"/>
  <c r="H5499" i="47"/>
  <c r="CA68" i="12"/>
  <c r="H6604" i="47"/>
  <c r="CC68" i="12"/>
  <c r="H6776" i="47"/>
  <c r="H5501" i="47"/>
  <c r="J5690" i="47"/>
  <c r="J2995" i="47"/>
  <c r="J6105" i="47"/>
  <c r="BK14" i="52"/>
  <c r="I839" i="47"/>
  <c r="J839" i="47"/>
  <c r="I5174" i="47"/>
  <c r="J5174" i="47"/>
  <c r="BK9" i="52"/>
  <c r="I409" i="47"/>
  <c r="J409" i="47"/>
  <c r="I5169" i="47"/>
  <c r="J5169" i="47"/>
  <c r="BK23" i="52"/>
  <c r="I1613" i="47"/>
  <c r="J1613" i="47"/>
  <c r="I5183" i="47"/>
  <c r="J5183" i="47"/>
  <c r="BK8" i="52"/>
  <c r="I323" i="47"/>
  <c r="J323" i="47"/>
  <c r="I5168" i="47"/>
  <c r="J5168" i="47"/>
  <c r="BK28" i="52"/>
  <c r="I2043" i="47"/>
  <c r="J2043" i="47"/>
  <c r="I5188" i="47"/>
  <c r="J5188" i="47"/>
  <c r="I5201" i="47"/>
  <c r="BK41" i="52"/>
  <c r="I3161" i="47"/>
  <c r="I5196" i="47"/>
  <c r="BK36" i="52"/>
  <c r="I2731" i="47"/>
  <c r="I5193" i="47"/>
  <c r="BK33" i="52"/>
  <c r="I2473" i="47"/>
  <c r="J2473" i="47"/>
  <c r="I5197" i="47"/>
  <c r="BK37" i="52"/>
  <c r="I2817" i="47"/>
  <c r="BK12" i="52"/>
  <c r="I667" i="47"/>
  <c r="J667" i="47"/>
  <c r="I5172" i="47"/>
  <c r="J5172" i="47"/>
  <c r="CD56" i="52"/>
  <c r="I4470" i="47"/>
  <c r="I6850" i="47"/>
  <c r="I7108" i="47"/>
  <c r="CG56" i="52"/>
  <c r="I4473" i="47"/>
  <c r="I4652" i="47"/>
  <c r="J4652" i="47"/>
  <c r="BE8" i="52"/>
  <c r="I317" i="47"/>
  <c r="J317" i="47"/>
  <c r="I4651" i="47"/>
  <c r="J4651" i="47"/>
  <c r="BE7" i="52"/>
  <c r="I231" i="47"/>
  <c r="J231" i="47"/>
  <c r="I4650" i="47"/>
  <c r="J4650" i="47"/>
  <c r="BE6" i="52"/>
  <c r="I145" i="47"/>
  <c r="J145" i="47"/>
  <c r="I4664" i="47"/>
  <c r="J4664" i="47"/>
  <c r="BE20" i="52"/>
  <c r="I1349" i="47"/>
  <c r="J1349" i="47"/>
  <c r="BE19" i="52"/>
  <c r="I1263" i="47"/>
  <c r="J1263" i="47"/>
  <c r="I4663" i="47"/>
  <c r="J4663" i="47"/>
  <c r="BE11" i="52"/>
  <c r="I575" i="47"/>
  <c r="J575" i="47"/>
  <c r="I4655" i="47"/>
  <c r="J4655" i="47"/>
  <c r="BE36" i="52"/>
  <c r="I2725" i="47"/>
  <c r="I4680" i="47"/>
  <c r="I4676" i="47"/>
  <c r="J4676" i="47"/>
  <c r="BE32" i="52"/>
  <c r="I2381" i="47"/>
  <c r="J2381" i="47"/>
  <c r="BE34" i="52"/>
  <c r="I2553" i="47"/>
  <c r="J2553" i="47"/>
  <c r="I4678" i="47"/>
  <c r="J4678" i="47"/>
  <c r="CJ72" i="52"/>
  <c r="I5852" i="47"/>
  <c r="I7382" i="47"/>
  <c r="I5601" i="47"/>
  <c r="J5601" i="47"/>
  <c r="BP11" i="52"/>
  <c r="I586" i="47"/>
  <c r="J586" i="47"/>
  <c r="I5606" i="47"/>
  <c r="J5606" i="47"/>
  <c r="BP16" i="52"/>
  <c r="I1016" i="47"/>
  <c r="J1016" i="47"/>
  <c r="BP41" i="52"/>
  <c r="I3166" i="47"/>
  <c r="J3166" i="47"/>
  <c r="I5631" i="47"/>
  <c r="I5595" i="47"/>
  <c r="J5595" i="47"/>
  <c r="BP5" i="52"/>
  <c r="I70" i="47"/>
  <c r="J70" i="47"/>
  <c r="BP14" i="52"/>
  <c r="I844" i="47"/>
  <c r="J844" i="47"/>
  <c r="I5604" i="47"/>
  <c r="J5604" i="47"/>
  <c r="I5613" i="47"/>
  <c r="J5613" i="47"/>
  <c r="BP23" i="52"/>
  <c r="I1618" i="47"/>
  <c r="J1618" i="47"/>
  <c r="I5611" i="47"/>
  <c r="J5611" i="47"/>
  <c r="BP21" i="52"/>
  <c r="I1446" i="47"/>
  <c r="J1446" i="47"/>
  <c r="BP35" i="52"/>
  <c r="I2650" i="47"/>
  <c r="I5625" i="47"/>
  <c r="I5610" i="47"/>
  <c r="BP20" i="52"/>
  <c r="I1360" i="47"/>
  <c r="I5630" i="47"/>
  <c r="J5630" i="47"/>
  <c r="BP40" i="52"/>
  <c r="I3080" i="47"/>
  <c r="J3080" i="47"/>
  <c r="I4577" i="47"/>
  <c r="J4577" i="47"/>
  <c r="BD19" i="52"/>
  <c r="I1262" i="47"/>
  <c r="J1262" i="47"/>
  <c r="I4574" i="47"/>
  <c r="J4574" i="47"/>
  <c r="BD16" i="52"/>
  <c r="I1004" i="47"/>
  <c r="J1004" i="47"/>
  <c r="I4595" i="47"/>
  <c r="J4595" i="47"/>
  <c r="BD37" i="52"/>
  <c r="I2810" i="47"/>
  <c r="J2810" i="47"/>
  <c r="BD7" i="52"/>
  <c r="I230" i="47"/>
  <c r="J230" i="47"/>
  <c r="I4565" i="47"/>
  <c r="J4565" i="47"/>
  <c r="I4564" i="47"/>
  <c r="J4564" i="47"/>
  <c r="BD6" i="52"/>
  <c r="I144" i="47"/>
  <c r="J144" i="47"/>
  <c r="BD41" i="52"/>
  <c r="I3154" i="47"/>
  <c r="I4599" i="47"/>
  <c r="J4599" i="47"/>
  <c r="I4582" i="47"/>
  <c r="J4582" i="47"/>
  <c r="BD24" i="52"/>
  <c r="I1692" i="47"/>
  <c r="J1692" i="47"/>
  <c r="I4590" i="47"/>
  <c r="J4590" i="47"/>
  <c r="BD32" i="52"/>
  <c r="I2380" i="47"/>
  <c r="J2380" i="47"/>
  <c r="I4578" i="47"/>
  <c r="BD20" i="52"/>
  <c r="I1348" i="47"/>
  <c r="AT41" i="52"/>
  <c r="I3144" i="47"/>
  <c r="I3739" i="47"/>
  <c r="J3739" i="47"/>
  <c r="AT32" i="52"/>
  <c r="I2370" i="47"/>
  <c r="I3730" i="47"/>
  <c r="AT31" i="52"/>
  <c r="I2284" i="47"/>
  <c r="I3729" i="47"/>
  <c r="I3717" i="47"/>
  <c r="AT19" i="52"/>
  <c r="I1252" i="47"/>
  <c r="AT33" i="52"/>
  <c r="I2456" i="47"/>
  <c r="J2456" i="47"/>
  <c r="I3731" i="47"/>
  <c r="AT11" i="52"/>
  <c r="I564" i="47"/>
  <c r="I3709" i="47"/>
  <c r="I3735" i="47"/>
  <c r="AT37" i="52"/>
  <c r="I2800" i="47"/>
  <c r="AT14" i="52"/>
  <c r="I822" i="47"/>
  <c r="I3712" i="47"/>
  <c r="AT5" i="52"/>
  <c r="I48" i="47"/>
  <c r="I3703" i="47"/>
  <c r="BT25" i="12"/>
  <c r="H5959" i="47"/>
  <c r="H1794" i="47"/>
  <c r="BY25" i="12"/>
  <c r="H6389" i="47"/>
  <c r="J6389" i="47"/>
  <c r="H1799" i="47"/>
  <c r="J1799" i="47"/>
  <c r="H1788" i="47"/>
  <c r="J1788" i="47"/>
  <c r="BN25" i="12"/>
  <c r="H5443" i="47"/>
  <c r="J5443" i="47"/>
  <c r="H1793" i="47"/>
  <c r="J1793" i="47"/>
  <c r="BS25" i="12"/>
  <c r="H5873" i="47"/>
  <c r="J5873" i="47"/>
  <c r="AU25" i="12"/>
  <c r="H3809" i="47"/>
  <c r="J3809" i="47"/>
  <c r="H1769" i="47"/>
  <c r="J1769" i="47"/>
  <c r="AX25" i="12"/>
  <c r="H4067" i="47"/>
  <c r="H1772" i="47"/>
  <c r="H1767" i="47"/>
  <c r="J1767" i="47"/>
  <c r="AS25" i="12"/>
  <c r="H3637" i="47"/>
  <c r="J3637" i="47"/>
  <c r="CH72" i="12"/>
  <c r="H7210" i="47"/>
  <c r="H5850" i="47"/>
  <c r="J5850" i="47"/>
  <c r="J7188" i="47"/>
  <c r="BR33" i="12"/>
  <c r="H5795" i="47"/>
  <c r="J5795" i="47"/>
  <c r="H2480" i="47"/>
  <c r="J2480" i="47"/>
  <c r="J5796" i="47"/>
  <c r="I4916" i="47"/>
  <c r="J4916" i="47"/>
  <c r="BH14" i="52"/>
  <c r="I836" i="47"/>
  <c r="J836" i="47"/>
  <c r="BH19" i="52"/>
  <c r="I1266" i="47"/>
  <c r="I4921" i="47"/>
  <c r="J4921" i="47"/>
  <c r="BH36" i="52"/>
  <c r="I2728" i="47"/>
  <c r="I4938" i="47"/>
  <c r="BH32" i="52"/>
  <c r="I2384" i="47"/>
  <c r="J2384" i="47"/>
  <c r="I4934" i="47"/>
  <c r="J4934" i="47"/>
  <c r="BH33" i="52"/>
  <c r="I2470" i="47"/>
  <c r="I4935" i="47"/>
  <c r="I4928" i="47"/>
  <c r="J4928" i="47"/>
  <c r="BH26" i="52"/>
  <c r="I1868" i="47"/>
  <c r="J1868" i="47"/>
  <c r="BH37" i="52"/>
  <c r="I2814" i="47"/>
  <c r="J2814" i="47"/>
  <c r="I4939" i="47"/>
  <c r="J4939" i="47"/>
  <c r="BH21" i="52"/>
  <c r="I1438" i="47"/>
  <c r="J1438" i="47"/>
  <c r="I4923" i="47"/>
  <c r="J4923" i="47"/>
  <c r="I4924" i="47"/>
  <c r="J4924" i="47"/>
  <c r="BH22" i="52"/>
  <c r="I1524" i="47"/>
  <c r="J1524" i="47"/>
  <c r="I4909" i="47"/>
  <c r="J4909" i="47"/>
  <c r="BH7" i="52"/>
  <c r="I234" i="47"/>
  <c r="J234" i="47"/>
  <c r="I7120" i="47"/>
  <c r="CG68" i="52"/>
  <c r="I5505" i="47"/>
  <c r="I6862" i="47"/>
  <c r="CD68" i="52"/>
  <c r="I5502" i="47"/>
  <c r="AR30" i="12"/>
  <c r="H3556" i="47"/>
  <c r="H2196" i="47"/>
  <c r="AV27" i="12"/>
  <c r="H3897" i="47"/>
  <c r="H1942" i="47"/>
  <c r="J2974" i="47"/>
  <c r="CF59" i="52"/>
  <c r="I4730" i="47"/>
  <c r="I7025" i="47"/>
  <c r="BJ27" i="12"/>
  <c r="H5101" i="47"/>
  <c r="J5101" i="47"/>
  <c r="H1956" i="47"/>
  <c r="J1956" i="47"/>
  <c r="AO27" i="12"/>
  <c r="H3295" i="47"/>
  <c r="J3295" i="47"/>
  <c r="H1935" i="47"/>
  <c r="J1935" i="47"/>
  <c r="BA27" i="12"/>
  <c r="H4327" i="47"/>
  <c r="J4327" i="47"/>
  <c r="H1947" i="47"/>
  <c r="J1947" i="47"/>
  <c r="BD27" i="12"/>
  <c r="H4585" i="47"/>
  <c r="H1950" i="47"/>
  <c r="BU27" i="12"/>
  <c r="H6047" i="47"/>
  <c r="J6047" i="47"/>
  <c r="H1967" i="47"/>
  <c r="J1967" i="47"/>
  <c r="H1948" i="47"/>
  <c r="BB27" i="12"/>
  <c r="H4413" i="47"/>
  <c r="CJ27" i="12"/>
  <c r="H7337" i="47"/>
  <c r="H1982" i="47"/>
  <c r="CB72" i="12"/>
  <c r="H6694" i="47"/>
  <c r="H5844" i="47"/>
  <c r="I6283" i="47"/>
  <c r="J6283" i="47"/>
  <c r="BX5" i="52"/>
  <c r="I78" i="47"/>
  <c r="J78" i="47"/>
  <c r="I6298" i="47"/>
  <c r="J6298" i="47"/>
  <c r="BX20" i="52"/>
  <c r="I1368" i="47"/>
  <c r="J1368" i="47"/>
  <c r="BX9" i="52"/>
  <c r="I422" i="47"/>
  <c r="J422" i="47"/>
  <c r="I6287" i="47"/>
  <c r="J6287" i="47"/>
  <c r="I6292" i="47"/>
  <c r="J6292" i="47"/>
  <c r="BX14" i="52"/>
  <c r="I852" i="47"/>
  <c r="J852" i="47"/>
  <c r="BX34" i="52"/>
  <c r="I2572" i="47"/>
  <c r="I6312" i="47"/>
  <c r="I6301" i="47"/>
  <c r="J6301" i="47"/>
  <c r="BX23" i="52"/>
  <c r="I1626" i="47"/>
  <c r="J1626" i="47"/>
  <c r="BX38" i="52"/>
  <c r="I2916" i="47"/>
  <c r="I6316" i="47"/>
  <c r="BX31" i="52"/>
  <c r="I2314" i="47"/>
  <c r="J2314" i="47"/>
  <c r="I6309" i="47"/>
  <c r="J6309" i="47"/>
  <c r="J5682" i="47"/>
  <c r="I7262" i="47"/>
  <c r="CI38" i="52"/>
  <c r="I2927" i="47"/>
  <c r="I7247" i="47"/>
  <c r="CI23" i="52"/>
  <c r="I1637" i="47"/>
  <c r="I7261" i="47"/>
  <c r="CI37" i="52"/>
  <c r="I2841" i="47"/>
  <c r="I7231" i="47"/>
  <c r="CI7" i="52"/>
  <c r="I261" i="47"/>
  <c r="I7254" i="47"/>
  <c r="CI30" i="52"/>
  <c r="I2239" i="47"/>
  <c r="I7237" i="47"/>
  <c r="CI13" i="52"/>
  <c r="I777" i="47"/>
  <c r="I7255" i="47"/>
  <c r="CI31" i="52"/>
  <c r="I2325" i="47"/>
  <c r="I7245" i="47"/>
  <c r="CI21" i="52"/>
  <c r="I1465" i="47"/>
  <c r="CI40" i="52"/>
  <c r="I3099" i="47"/>
  <c r="I7264" i="47"/>
  <c r="I7250" i="47"/>
  <c r="CI26" i="52"/>
  <c r="I1895" i="47"/>
  <c r="CE39" i="12"/>
  <c r="H6919" i="47"/>
  <c r="H3009" i="47"/>
  <c r="CE17" i="12"/>
  <c r="H6897" i="47"/>
  <c r="H1117" i="47"/>
  <c r="CE21" i="12"/>
  <c r="H6901" i="47"/>
  <c r="H1461" i="47"/>
  <c r="H2493" i="47"/>
  <c r="CE33" i="12"/>
  <c r="H6913" i="47"/>
  <c r="CE36" i="12"/>
  <c r="H6916" i="47"/>
  <c r="H2751" i="47"/>
  <c r="CE15" i="12"/>
  <c r="H6895" i="47"/>
  <c r="H945" i="47"/>
  <c r="CE10" i="12"/>
  <c r="H6890" i="47"/>
  <c r="H515" i="47"/>
  <c r="CE34" i="12"/>
  <c r="H6914" i="47"/>
  <c r="H2579" i="47"/>
  <c r="CE28" i="12"/>
  <c r="H6908" i="47"/>
  <c r="H2063" i="47"/>
  <c r="CE19" i="12"/>
  <c r="H6899" i="47"/>
  <c r="H1289" i="47"/>
  <c r="J6929" i="47"/>
  <c r="I6780" i="47"/>
  <c r="CC72" i="52"/>
  <c r="I5845" i="47"/>
  <c r="I7124" i="47"/>
  <c r="CG72" i="52"/>
  <c r="I5849" i="47"/>
  <c r="BZ69" i="52"/>
  <c r="I5584" i="47"/>
  <c r="I6519" i="47"/>
  <c r="I6863" i="47"/>
  <c r="CD69" i="52"/>
  <c r="I5588" i="47"/>
  <c r="BY33" i="12"/>
  <c r="H6397" i="47"/>
  <c r="J6397" i="47"/>
  <c r="H2487" i="47"/>
  <c r="J2487" i="47"/>
  <c r="BJ33" i="12"/>
  <c r="H5107" i="47"/>
  <c r="J5107" i="47"/>
  <c r="H2472" i="47"/>
  <c r="J2472" i="47"/>
  <c r="AS33" i="12"/>
  <c r="H3645" i="47"/>
  <c r="J3645" i="47"/>
  <c r="H2455" i="47"/>
  <c r="J2455" i="47"/>
  <c r="AU33" i="12"/>
  <c r="H3817" i="47"/>
  <c r="J3817" i="47"/>
  <c r="H2457" i="47"/>
  <c r="J2457" i="47"/>
  <c r="BF33" i="12"/>
  <c r="H4763" i="47"/>
  <c r="J4763" i="47"/>
  <c r="H2468" i="47"/>
  <c r="J2468" i="47"/>
  <c r="BX33" i="12"/>
  <c r="H6311" i="47"/>
  <c r="H2486" i="47"/>
  <c r="AP24" i="52"/>
  <c r="I1678" i="47"/>
  <c r="I3378" i="47"/>
  <c r="I3374" i="47"/>
  <c r="AP20" i="52"/>
  <c r="I1334" i="47"/>
  <c r="AP5" i="52"/>
  <c r="I44" i="47"/>
  <c r="I3359" i="47"/>
  <c r="AP40" i="52"/>
  <c r="I3054" i="47"/>
  <c r="I3394" i="47"/>
  <c r="I3371" i="47"/>
  <c r="AP17" i="52"/>
  <c r="I1076" i="47"/>
  <c r="I3360" i="47"/>
  <c r="AP6" i="52"/>
  <c r="I130" i="47"/>
  <c r="I3369" i="47"/>
  <c r="AP15" i="52"/>
  <c r="I904" i="47"/>
  <c r="I3385" i="47"/>
  <c r="AP31" i="52"/>
  <c r="I2280" i="47"/>
  <c r="I3366" i="47"/>
  <c r="AP12" i="52"/>
  <c r="I646" i="47"/>
  <c r="H2108" i="47"/>
  <c r="AP29" i="12"/>
  <c r="H3383" i="47"/>
  <c r="AP37" i="12"/>
  <c r="H3391" i="47"/>
  <c r="H2796" i="47"/>
  <c r="H1678" i="47"/>
  <c r="J1678" i="47"/>
  <c r="AP24" i="12"/>
  <c r="H3378" i="47"/>
  <c r="J3378" i="47"/>
  <c r="H1334" i="47"/>
  <c r="AP20" i="12"/>
  <c r="H3374" i="47"/>
  <c r="AP10" i="12"/>
  <c r="H3364" i="47"/>
  <c r="H474" i="47"/>
  <c r="H2968" i="47"/>
  <c r="AP39" i="12"/>
  <c r="H3393" i="47"/>
  <c r="AP34" i="12"/>
  <c r="H3388" i="47"/>
  <c r="H2538" i="47"/>
  <c r="AP14" i="12"/>
  <c r="H3368" i="47"/>
  <c r="H818" i="47"/>
  <c r="AP27" i="12"/>
  <c r="H3381" i="47"/>
  <c r="H1936" i="47"/>
  <c r="J778" i="47"/>
  <c r="J7315" i="47"/>
  <c r="J4990" i="47"/>
  <c r="J7213" i="47"/>
  <c r="CH57" i="52"/>
  <c r="I4560" i="47"/>
  <c r="J4560" i="47"/>
  <c r="I7195" i="47"/>
  <c r="J7195" i="47"/>
  <c r="BZ53" i="52"/>
  <c r="I4208" i="47"/>
  <c r="I6503" i="47"/>
  <c r="CA53" i="52"/>
  <c r="I4209" i="47"/>
  <c r="I6589" i="47"/>
  <c r="J5525" i="47"/>
  <c r="J5510" i="47"/>
  <c r="J851" i="47"/>
  <c r="H2914" i="47"/>
  <c r="BV38" i="12"/>
  <c r="H6144" i="47"/>
  <c r="BP38" i="12"/>
  <c r="H5628" i="47"/>
  <c r="H2908" i="47"/>
  <c r="AU38" i="12"/>
  <c r="H3822" i="47"/>
  <c r="J3822" i="47"/>
  <c r="H2887" i="47"/>
  <c r="J2887" i="47"/>
  <c r="H2883" i="47"/>
  <c r="J2883" i="47"/>
  <c r="AQ38" i="12"/>
  <c r="H3478" i="47"/>
  <c r="J3478" i="47"/>
  <c r="H2916" i="47"/>
  <c r="J2916" i="47"/>
  <c r="BX38" i="12"/>
  <c r="H6316" i="47"/>
  <c r="J6316" i="47"/>
  <c r="AZ38" i="12"/>
  <c r="H4252" i="47"/>
  <c r="J4252" i="47"/>
  <c r="H2892" i="47"/>
  <c r="J2892" i="47"/>
  <c r="H2893" i="47"/>
  <c r="BA38" i="12"/>
  <c r="H4338" i="47"/>
  <c r="J2813" i="47"/>
  <c r="J1620" i="47"/>
  <c r="J7190" i="47"/>
  <c r="CH38" i="12"/>
  <c r="H7176" i="47"/>
  <c r="H2926" i="47"/>
  <c r="CH40" i="12"/>
  <c r="H7178" i="47"/>
  <c r="H3098" i="47"/>
  <c r="CH24" i="12"/>
  <c r="H7162" i="47"/>
  <c r="H1722" i="47"/>
  <c r="CH37" i="12"/>
  <c r="H7175" i="47"/>
  <c r="H2840" i="47"/>
  <c r="CH39" i="12"/>
  <c r="H7177" i="47"/>
  <c r="H3012" i="47"/>
  <c r="CH6" i="12"/>
  <c r="H7144" i="47"/>
  <c r="H174" i="47"/>
  <c r="CH9" i="12"/>
  <c r="H7147" i="47"/>
  <c r="H432" i="47"/>
  <c r="CH21" i="12"/>
  <c r="H7159" i="47"/>
  <c r="H1464" i="47"/>
  <c r="CH16" i="12"/>
  <c r="H7154" i="47"/>
  <c r="H1034" i="47"/>
  <c r="CH7" i="12"/>
  <c r="H7145" i="47"/>
  <c r="H260" i="47"/>
  <c r="J3154" i="47"/>
  <c r="J5631" i="47"/>
  <c r="J3144" i="47"/>
  <c r="I7290" i="47"/>
  <c r="J7290" i="47"/>
  <c r="CI66" i="52"/>
  <c r="I5335" i="47"/>
  <c r="J5335" i="47"/>
  <c r="CF59" i="12"/>
  <c r="H7025" i="47"/>
  <c r="J7025" i="47"/>
  <c r="H4730" i="47"/>
  <c r="J4730" i="47"/>
  <c r="J2987" i="47"/>
  <c r="I6941" i="47"/>
  <c r="CE61" i="52"/>
  <c r="I4901" i="47"/>
  <c r="CC61" i="52"/>
  <c r="I4899" i="47"/>
  <c r="J4899" i="47"/>
  <c r="I6769" i="47"/>
  <c r="U81" i="12"/>
  <c r="K81" i="12"/>
  <c r="F81" i="12"/>
  <c r="H4209" i="47"/>
  <c r="J4209" i="47"/>
  <c r="W81" i="12"/>
  <c r="R81" i="12"/>
  <c r="L81" i="12"/>
  <c r="AA81" i="12"/>
  <c r="AD81" i="12"/>
  <c r="AH81" i="12"/>
  <c r="M81" i="12"/>
  <c r="C81" i="12"/>
  <c r="H81" i="12"/>
  <c r="Y81" i="12"/>
  <c r="O81" i="12"/>
  <c r="J81" i="12"/>
  <c r="CA53" i="12"/>
  <c r="H6589" i="47"/>
  <c r="J6589" i="47"/>
  <c r="AE81" i="12"/>
  <c r="AI81" i="12"/>
  <c r="AL81" i="12"/>
  <c r="E81" i="12"/>
  <c r="V81" i="12"/>
  <c r="D81" i="12"/>
  <c r="Q81" i="12"/>
  <c r="G81" i="12"/>
  <c r="X81" i="12"/>
  <c r="AG81" i="12"/>
  <c r="AJ81" i="12"/>
  <c r="AB81" i="12"/>
  <c r="AM81" i="12"/>
  <c r="S81" i="12"/>
  <c r="N81" i="12"/>
  <c r="P81" i="12"/>
  <c r="I81" i="12"/>
  <c r="Z81" i="12"/>
  <c r="T81" i="12"/>
  <c r="AK81" i="12"/>
  <c r="AC81" i="12"/>
  <c r="AF81" i="12"/>
  <c r="AW12" i="12"/>
  <c r="H3968" i="47"/>
  <c r="J3968" i="47"/>
  <c r="H653" i="47"/>
  <c r="J653" i="47"/>
  <c r="AW10" i="12"/>
  <c r="H3966" i="47"/>
  <c r="J3966" i="47"/>
  <c r="H481" i="47"/>
  <c r="J481" i="47"/>
  <c r="Z82" i="12"/>
  <c r="W82" i="12"/>
  <c r="I82" i="12"/>
  <c r="CB53" i="12"/>
  <c r="H6675" i="47"/>
  <c r="D82" i="12"/>
  <c r="M82" i="12"/>
  <c r="K82" i="12"/>
  <c r="H4210" i="47"/>
  <c r="AC82" i="12"/>
  <c r="AK82" i="12"/>
  <c r="Y82" i="12"/>
  <c r="N82" i="12"/>
  <c r="S82" i="12"/>
  <c r="V82" i="12"/>
  <c r="R82" i="12"/>
  <c r="E82" i="12"/>
  <c r="AE82" i="12"/>
  <c r="AG82" i="12"/>
  <c r="AH82" i="12"/>
  <c r="AL82" i="12"/>
  <c r="P82" i="12"/>
  <c r="F82" i="12"/>
  <c r="O82" i="12"/>
  <c r="T82" i="12"/>
  <c r="J82" i="12"/>
  <c r="C82" i="12"/>
  <c r="AD82" i="12"/>
  <c r="AA82" i="12"/>
  <c r="AI82" i="12"/>
  <c r="AM82" i="12"/>
  <c r="H82" i="12"/>
  <c r="Q82" i="12"/>
  <c r="G82" i="12"/>
  <c r="L82" i="12"/>
  <c r="U82" i="12"/>
  <c r="X82" i="12"/>
  <c r="AF82" i="12"/>
  <c r="AB82" i="12"/>
  <c r="AJ82" i="12"/>
  <c r="H1255" i="47"/>
  <c r="J1255" i="47"/>
  <c r="AW19" i="12"/>
  <c r="H3975" i="47"/>
  <c r="J3975" i="47"/>
  <c r="H1599" i="47"/>
  <c r="J1599" i="47"/>
  <c r="AW23" i="12"/>
  <c r="H3979" i="47"/>
  <c r="J3979" i="47"/>
  <c r="P89" i="12"/>
  <c r="W89" i="12"/>
  <c r="K89" i="12"/>
  <c r="Z89" i="12"/>
  <c r="Y89" i="12"/>
  <c r="I89" i="12"/>
  <c r="AD89" i="12"/>
  <c r="T89" i="12"/>
  <c r="H89" i="12"/>
  <c r="G89" i="12"/>
  <c r="R89" i="12"/>
  <c r="F89" i="12"/>
  <c r="Q89" i="12"/>
  <c r="L89" i="12"/>
  <c r="J89" i="12"/>
  <c r="E89" i="12"/>
  <c r="AC89" i="12"/>
  <c r="AI89" i="12"/>
  <c r="D89" i="12"/>
  <c r="C89" i="12"/>
  <c r="CI53" i="12"/>
  <c r="H7277" i="47"/>
  <c r="AH89" i="12"/>
  <c r="H4217" i="47"/>
  <c r="AL89" i="12"/>
  <c r="AF89" i="12"/>
  <c r="X89" i="12"/>
  <c r="S89" i="12"/>
  <c r="V89" i="12"/>
  <c r="U89" i="12"/>
  <c r="AB89" i="12"/>
  <c r="O89" i="12"/>
  <c r="N89" i="12"/>
  <c r="M89" i="12"/>
  <c r="AJ89" i="12"/>
  <c r="AK89" i="12"/>
  <c r="AE89" i="12"/>
  <c r="AG89" i="12"/>
  <c r="AA89" i="12"/>
  <c r="AM89" i="12"/>
  <c r="AW36" i="12"/>
  <c r="H3992" i="47"/>
  <c r="J3992" i="47"/>
  <c r="H2717" i="47"/>
  <c r="J2717" i="47"/>
  <c r="AW28" i="12"/>
  <c r="H3984" i="47"/>
  <c r="J3984" i="47"/>
  <c r="H2029" i="47"/>
  <c r="J2029" i="47"/>
  <c r="AW35" i="12"/>
  <c r="H3991" i="47"/>
  <c r="J3991" i="47"/>
  <c r="H2631" i="47"/>
  <c r="J2631" i="47"/>
  <c r="W83" i="12"/>
  <c r="K83" i="12"/>
  <c r="N83" i="12"/>
  <c r="E83" i="12"/>
  <c r="P83" i="12"/>
  <c r="CC53" i="12"/>
  <c r="H6761" i="47"/>
  <c r="AC83" i="12"/>
  <c r="H4211" i="47"/>
  <c r="S83" i="12"/>
  <c r="G83" i="12"/>
  <c r="V83" i="12"/>
  <c r="J83" i="12"/>
  <c r="U83" i="12"/>
  <c r="I83" i="12"/>
  <c r="D83" i="12"/>
  <c r="M83" i="12"/>
  <c r="L83" i="12"/>
  <c r="AF83" i="12"/>
  <c r="AG83" i="12"/>
  <c r="C83" i="12"/>
  <c r="F83" i="12"/>
  <c r="T83" i="12"/>
  <c r="AL83" i="12"/>
  <c r="Z83" i="12"/>
  <c r="Y83" i="12"/>
  <c r="X83" i="12"/>
  <c r="AK83" i="12"/>
  <c r="R83" i="12"/>
  <c r="AH83" i="12"/>
  <c r="Q83" i="12"/>
  <c r="AD83" i="12"/>
  <c r="H83" i="12"/>
  <c r="AB83" i="12"/>
  <c r="AE83" i="12"/>
  <c r="AI83" i="12"/>
  <c r="O83" i="12"/>
  <c r="AJ83" i="12"/>
  <c r="AA83" i="12"/>
  <c r="AM83" i="12"/>
  <c r="CJ69" i="12"/>
  <c r="H7379" i="47"/>
  <c r="H5594" i="47"/>
  <c r="I5951" i="47"/>
  <c r="J5951" i="47"/>
  <c r="BT17" i="52"/>
  <c r="I1106" i="47"/>
  <c r="J1106" i="47"/>
  <c r="I5952" i="47"/>
  <c r="J5952" i="47"/>
  <c r="BT18" i="52"/>
  <c r="I1192" i="47"/>
  <c r="J1192" i="47"/>
  <c r="I5943" i="47"/>
  <c r="J5943" i="47"/>
  <c r="BT9" i="52"/>
  <c r="I418" i="47"/>
  <c r="J418" i="47"/>
  <c r="I5946" i="47"/>
  <c r="J5946" i="47"/>
  <c r="BT12" i="52"/>
  <c r="I676" i="47"/>
  <c r="J676" i="47"/>
  <c r="BT34" i="52"/>
  <c r="I2568" i="47"/>
  <c r="I5968" i="47"/>
  <c r="I5953" i="47"/>
  <c r="J5953" i="47"/>
  <c r="BT19" i="52"/>
  <c r="I1278" i="47"/>
  <c r="J1278" i="47"/>
  <c r="I5954" i="47"/>
  <c r="BT20" i="52"/>
  <c r="I1364" i="47"/>
  <c r="J1364" i="47"/>
  <c r="BT33" i="52"/>
  <c r="I2482" i="47"/>
  <c r="I5967" i="47"/>
  <c r="I5973" i="47"/>
  <c r="BT39" i="52"/>
  <c r="I2998" i="47"/>
  <c r="J2998" i="47"/>
  <c r="AV33" i="12"/>
  <c r="H3903" i="47"/>
  <c r="H2458" i="47"/>
  <c r="H2485" i="47"/>
  <c r="J2485" i="47"/>
  <c r="BW33" i="12"/>
  <c r="H6225" i="47"/>
  <c r="J6225" i="47"/>
  <c r="CF52" i="12"/>
  <c r="H7018" i="47"/>
  <c r="H4128" i="47"/>
  <c r="CG52" i="12"/>
  <c r="H7104" i="47"/>
  <c r="H4129" i="47"/>
  <c r="BI25" i="52"/>
  <c r="I1783" i="47"/>
  <c r="I5013" i="47"/>
  <c r="I5000" i="47"/>
  <c r="J5000" i="47"/>
  <c r="BI12" i="52"/>
  <c r="I665" i="47"/>
  <c r="J665" i="47"/>
  <c r="I4997" i="47"/>
  <c r="J4997" i="47"/>
  <c r="BI9" i="52"/>
  <c r="I407" i="47"/>
  <c r="J407" i="47"/>
  <c r="BI5" i="52"/>
  <c r="I63" i="47"/>
  <c r="J63" i="47"/>
  <c r="I4993" i="47"/>
  <c r="J4993" i="47"/>
  <c r="I4998" i="47"/>
  <c r="J4998" i="47"/>
  <c r="BI10" i="52"/>
  <c r="I493" i="47"/>
  <c r="J493" i="47"/>
  <c r="BI32" i="52"/>
  <c r="I2385" i="47"/>
  <c r="I5020" i="47"/>
  <c r="J5020" i="47"/>
  <c r="BI29" i="52"/>
  <c r="I2127" i="47"/>
  <c r="I5017" i="47"/>
  <c r="BI37" i="52"/>
  <c r="I2815" i="47"/>
  <c r="I5025" i="47"/>
  <c r="J5025" i="47"/>
  <c r="I7277" i="47"/>
  <c r="CI53" i="52"/>
  <c r="I4217" i="47"/>
  <c r="J4217" i="47"/>
  <c r="I4060" i="47"/>
  <c r="J4060" i="47"/>
  <c r="AX18" i="52"/>
  <c r="I1170" i="47"/>
  <c r="J1170" i="47"/>
  <c r="I4052" i="47"/>
  <c r="J4052" i="47"/>
  <c r="AX10" i="52"/>
  <c r="I482" i="47"/>
  <c r="J482" i="47"/>
  <c r="I4048" i="47"/>
  <c r="J4048" i="47"/>
  <c r="AX6" i="52"/>
  <c r="I138" i="47"/>
  <c r="J138" i="47"/>
  <c r="I4071" i="47"/>
  <c r="AX29" i="52"/>
  <c r="I2116" i="47"/>
  <c r="I4081" i="47"/>
  <c r="J4081" i="47"/>
  <c r="AX39" i="52"/>
  <c r="I2976" i="47"/>
  <c r="J2976" i="47"/>
  <c r="I4063" i="47"/>
  <c r="J4063" i="47"/>
  <c r="AX21" i="52"/>
  <c r="I1428" i="47"/>
  <c r="J1428" i="47"/>
  <c r="I4078" i="47"/>
  <c r="AX36" i="52"/>
  <c r="I2718" i="47"/>
  <c r="AX22" i="52"/>
  <c r="I1514" i="47"/>
  <c r="J1514" i="47"/>
  <c r="I4064" i="47"/>
  <c r="J4064" i="47"/>
  <c r="I4056" i="47"/>
  <c r="J4056" i="47"/>
  <c r="AX14" i="52"/>
  <c r="I826" i="47"/>
  <c r="J826" i="47"/>
  <c r="J7337" i="47"/>
  <c r="J7210" i="47"/>
  <c r="J6194" i="47"/>
  <c r="I4222" i="47"/>
  <c r="J4222" i="47"/>
  <c r="AZ8" i="52"/>
  <c r="I312" i="47"/>
  <c r="J312" i="47"/>
  <c r="I4254" i="47"/>
  <c r="J4254" i="47"/>
  <c r="AZ40" i="52"/>
  <c r="I3064" i="47"/>
  <c r="J3064" i="47"/>
  <c r="AZ34" i="52"/>
  <c r="I2548" i="47"/>
  <c r="J2548" i="47"/>
  <c r="I4248" i="47"/>
  <c r="J4248" i="47"/>
  <c r="I4227" i="47"/>
  <c r="J4227" i="47"/>
  <c r="AZ13" i="52"/>
  <c r="I742" i="47"/>
  <c r="J742" i="47"/>
  <c r="I4250" i="47"/>
  <c r="AZ36" i="52"/>
  <c r="I2720" i="47"/>
  <c r="I4228" i="47"/>
  <c r="J4228" i="47"/>
  <c r="AZ14" i="52"/>
  <c r="I828" i="47"/>
  <c r="J828" i="47"/>
  <c r="I4243" i="47"/>
  <c r="AZ29" i="52"/>
  <c r="I2118" i="47"/>
  <c r="AZ28" i="52"/>
  <c r="I2032" i="47"/>
  <c r="J2032" i="47"/>
  <c r="I4242" i="47"/>
  <c r="J4242" i="47"/>
  <c r="I6936" i="47"/>
  <c r="J6936" i="47"/>
  <c r="CE56" i="52"/>
  <c r="I4471" i="47"/>
  <c r="J6958" i="47"/>
  <c r="BN20" i="12"/>
  <c r="H5438" i="47"/>
  <c r="J5438" i="47"/>
  <c r="H1358" i="47"/>
  <c r="J1358" i="47"/>
  <c r="AS20" i="12"/>
  <c r="H3632" i="47"/>
  <c r="J3632" i="47"/>
  <c r="H1337" i="47"/>
  <c r="J1337" i="47"/>
  <c r="AR20" i="12"/>
  <c r="H3546" i="47"/>
  <c r="J3546" i="47"/>
  <c r="H1336" i="47"/>
  <c r="AX20" i="12"/>
  <c r="H4062" i="47"/>
  <c r="H1342" i="47"/>
  <c r="BU20" i="12"/>
  <c r="H6040" i="47"/>
  <c r="H1365" i="47"/>
  <c r="J1365" i="47"/>
  <c r="BF20" i="12"/>
  <c r="H4750" i="47"/>
  <c r="J4750" i="47"/>
  <c r="H1350" i="47"/>
  <c r="J1350" i="47"/>
  <c r="CJ73" i="12"/>
  <c r="H7383" i="47"/>
  <c r="H5938" i="47"/>
  <c r="I3567" i="47"/>
  <c r="J3567" i="47"/>
  <c r="AR41" i="52"/>
  <c r="I3142" i="47"/>
  <c r="AR37" i="52"/>
  <c r="I2798" i="47"/>
  <c r="J2798" i="47"/>
  <c r="I3563" i="47"/>
  <c r="J3563" i="47"/>
  <c r="AR27" i="52"/>
  <c r="I1938" i="47"/>
  <c r="I3553" i="47"/>
  <c r="AR5" i="52"/>
  <c r="I46" i="47"/>
  <c r="J46" i="47"/>
  <c r="I3531" i="47"/>
  <c r="J3531" i="47"/>
  <c r="I3556" i="47"/>
  <c r="J3556" i="47"/>
  <c r="AR30" i="52"/>
  <c r="I2196" i="47"/>
  <c r="J2196" i="47"/>
  <c r="AR21" i="52"/>
  <c r="I1422" i="47"/>
  <c r="J1422" i="47"/>
  <c r="I3547" i="47"/>
  <c r="J3547" i="47"/>
  <c r="I3561" i="47"/>
  <c r="J3561" i="47"/>
  <c r="AR35" i="52"/>
  <c r="I2626" i="47"/>
  <c r="I3539" i="47"/>
  <c r="J3539" i="47"/>
  <c r="AR13" i="52"/>
  <c r="I734" i="47"/>
  <c r="J734" i="47"/>
  <c r="I3560" i="47"/>
  <c r="J3560" i="47"/>
  <c r="AR34" i="52"/>
  <c r="I2540" i="47"/>
  <c r="J2540" i="47"/>
  <c r="CJ76" i="12"/>
  <c r="H7386" i="47"/>
  <c r="H6196" i="47"/>
  <c r="BI33" i="12"/>
  <c r="H5021" i="47"/>
  <c r="H2471" i="47"/>
  <c r="J2471" i="47"/>
  <c r="J5028" i="47"/>
  <c r="H2120" i="47"/>
  <c r="J2120" i="47"/>
  <c r="BB29" i="12"/>
  <c r="H4415" i="47"/>
  <c r="J4415" i="47"/>
  <c r="BN29" i="12"/>
  <c r="H5447" i="47"/>
  <c r="J5447" i="47"/>
  <c r="H2132" i="47"/>
  <c r="J2132" i="47"/>
  <c r="H2128" i="47"/>
  <c r="J2128" i="47"/>
  <c r="BJ29" i="12"/>
  <c r="H5103" i="47"/>
  <c r="J5103" i="47"/>
  <c r="BS29" i="12"/>
  <c r="H5877" i="47"/>
  <c r="J5877" i="47"/>
  <c r="H2137" i="47"/>
  <c r="J2137" i="47"/>
  <c r="H2116" i="47"/>
  <c r="J2116" i="47"/>
  <c r="AX29" i="12"/>
  <c r="H4071" i="47"/>
  <c r="J4071" i="47"/>
  <c r="AO29" i="12"/>
  <c r="H3297" i="47"/>
  <c r="J3297" i="47"/>
  <c r="H2107" i="47"/>
  <c r="J2107" i="47"/>
  <c r="AZ29" i="12"/>
  <c r="H4243" i="47"/>
  <c r="J4243" i="47"/>
  <c r="H2118" i="47"/>
  <c r="J2118" i="47"/>
  <c r="BD29" i="12"/>
  <c r="H4587" i="47"/>
  <c r="H2122" i="47"/>
  <c r="H2123" i="47"/>
  <c r="BE29" i="12"/>
  <c r="H4673" i="47"/>
  <c r="BP35" i="12"/>
  <c r="H5625" i="47"/>
  <c r="J5625" i="47"/>
  <c r="H2650" i="47"/>
  <c r="J2650" i="47"/>
  <c r="H2655" i="47"/>
  <c r="J2655" i="47"/>
  <c r="BU35" i="12"/>
  <c r="H6055" i="47"/>
  <c r="J6055" i="47"/>
  <c r="AZ35" i="12"/>
  <c r="H4249" i="47"/>
  <c r="H2634" i="47"/>
  <c r="CJ35" i="12"/>
  <c r="H7345" i="47"/>
  <c r="H2670" i="47"/>
  <c r="AQ35" i="12"/>
  <c r="H3475" i="47"/>
  <c r="J3475" i="47"/>
  <c r="H2625" i="47"/>
  <c r="J2625" i="47"/>
  <c r="BA35" i="12"/>
  <c r="H4335" i="47"/>
  <c r="J4335" i="47"/>
  <c r="H2635" i="47"/>
  <c r="J2635" i="47"/>
  <c r="BR38" i="12"/>
  <c r="H5800" i="47"/>
  <c r="J5800" i="47"/>
  <c r="H2910" i="47"/>
  <c r="J2910" i="47"/>
  <c r="AV36" i="12"/>
  <c r="H3906" i="47"/>
  <c r="H2716" i="47"/>
  <c r="J1883" i="47"/>
  <c r="BZ69" i="12"/>
  <c r="H6519" i="47"/>
  <c r="J6519" i="47"/>
  <c r="H5584" i="47"/>
  <c r="J5584" i="47"/>
  <c r="CI56" i="12"/>
  <c r="H7280" i="47"/>
  <c r="J7280" i="47"/>
  <c r="H4475" i="47"/>
  <c r="AX36" i="12"/>
  <c r="H4078" i="47"/>
  <c r="H2718" i="47"/>
  <c r="AY36" i="12"/>
  <c r="H4164" i="47"/>
  <c r="J4164" i="47"/>
  <c r="H2719" i="47"/>
  <c r="J2719" i="47"/>
  <c r="H2720" i="47"/>
  <c r="AZ36" i="12"/>
  <c r="H4250" i="47"/>
  <c r="BC36" i="12"/>
  <c r="H4508" i="47"/>
  <c r="J4508" i="47"/>
  <c r="H2723" i="47"/>
  <c r="J2723" i="47"/>
  <c r="AO36" i="12"/>
  <c r="H3304" i="47"/>
  <c r="J3304" i="47"/>
  <c r="H2709" i="47"/>
  <c r="J2709" i="47"/>
  <c r="H2741" i="47"/>
  <c r="J2741" i="47"/>
  <c r="BU36" i="12"/>
  <c r="H6056" i="47"/>
  <c r="J6056" i="47"/>
  <c r="BL36" i="12"/>
  <c r="H5282" i="47"/>
  <c r="J5282" i="47"/>
  <c r="H2732" i="47"/>
  <c r="J2732" i="47"/>
  <c r="AT21" i="12"/>
  <c r="H3719" i="47"/>
  <c r="H1424" i="47"/>
  <c r="H1510" i="47"/>
  <c r="AT22" i="12"/>
  <c r="H3720" i="47"/>
  <c r="AT16" i="12"/>
  <c r="H3714" i="47"/>
  <c r="H994" i="47"/>
  <c r="AT7" i="12"/>
  <c r="H3705" i="47"/>
  <c r="H220" i="47"/>
  <c r="AT31" i="12"/>
  <c r="H3729" i="47"/>
  <c r="J3729" i="47"/>
  <c r="H2284" i="47"/>
  <c r="J2284" i="47"/>
  <c r="AT26" i="12"/>
  <c r="H3724" i="47"/>
  <c r="H1854" i="47"/>
  <c r="AT25" i="12"/>
  <c r="H3723" i="47"/>
  <c r="H1768" i="47"/>
  <c r="AT19" i="12"/>
  <c r="H3717" i="47"/>
  <c r="H1252" i="47"/>
  <c r="J1252" i="47"/>
  <c r="CJ60" i="12"/>
  <c r="H7370" i="47"/>
  <c r="H4820" i="47"/>
  <c r="H4901" i="47"/>
  <c r="CE61" i="12"/>
  <c r="H6941" i="47"/>
  <c r="BT30" i="12"/>
  <c r="H5964" i="47"/>
  <c r="H2224" i="47"/>
  <c r="J5966" i="47"/>
  <c r="J7344" i="47"/>
  <c r="J7208" i="47"/>
  <c r="CH7" i="52"/>
  <c r="I260" i="47"/>
  <c r="J260" i="47"/>
  <c r="I7145" i="47"/>
  <c r="J7145" i="47"/>
  <c r="CH23" i="52"/>
  <c r="I1636" i="47"/>
  <c r="I7161" i="47"/>
  <c r="CH5" i="52"/>
  <c r="I88" i="47"/>
  <c r="I7143" i="47"/>
  <c r="I7176" i="47"/>
  <c r="J7176" i="47"/>
  <c r="CH38" i="52"/>
  <c r="I2926" i="47"/>
  <c r="CH12" i="52"/>
  <c r="I690" i="47"/>
  <c r="I7150" i="47"/>
  <c r="CH15" i="52"/>
  <c r="I948" i="47"/>
  <c r="I7153" i="47"/>
  <c r="I7169" i="47"/>
  <c r="CH31" i="52"/>
  <c r="I2324" i="47"/>
  <c r="I7167" i="47"/>
  <c r="CH29" i="52"/>
  <c r="I2152" i="47"/>
  <c r="CH41" i="52"/>
  <c r="I3184" i="47"/>
  <c r="I7179" i="47"/>
  <c r="I7160" i="47"/>
  <c r="CH22" i="52"/>
  <c r="I1550" i="47"/>
  <c r="CJ72" i="12"/>
  <c r="H7382" i="47"/>
  <c r="J7382" i="47"/>
  <c r="H5852" i="47"/>
  <c r="J5852" i="47"/>
  <c r="J6201" i="47"/>
  <c r="I3187" i="47"/>
  <c r="J3187" i="47"/>
  <c r="AN5" i="52"/>
  <c r="I42" i="47"/>
  <c r="J42" i="47"/>
  <c r="AN21" i="52"/>
  <c r="I1418" i="47"/>
  <c r="J1418" i="47"/>
  <c r="I3203" i="47"/>
  <c r="J3203" i="47"/>
  <c r="I3194" i="47"/>
  <c r="J3194" i="47"/>
  <c r="AN12" i="52"/>
  <c r="I644" i="47"/>
  <c r="J644" i="47"/>
  <c r="AN10" i="52"/>
  <c r="I472" i="47"/>
  <c r="J472" i="47"/>
  <c r="I3192" i="47"/>
  <c r="J3192" i="47"/>
  <c r="AN7" i="52"/>
  <c r="I214" i="47"/>
  <c r="J214" i="47"/>
  <c r="I3189" i="47"/>
  <c r="J3189" i="47"/>
  <c r="I3222" i="47"/>
  <c r="AN40" i="52"/>
  <c r="I3052" i="47"/>
  <c r="J3052" i="47"/>
  <c r="AN17" i="52"/>
  <c r="I1074" i="47"/>
  <c r="J1074" i="47"/>
  <c r="I3199" i="47"/>
  <c r="J3199" i="47"/>
  <c r="I3215" i="47"/>
  <c r="J3215" i="47"/>
  <c r="AN33" i="52"/>
  <c r="I2450" i="47"/>
  <c r="J2450" i="47"/>
  <c r="AN13" i="52"/>
  <c r="I730" i="47"/>
  <c r="J730" i="47"/>
  <c r="I3195" i="47"/>
  <c r="J3195" i="47"/>
  <c r="J4338" i="47"/>
  <c r="J2555" i="47"/>
  <c r="J4041" i="47"/>
  <c r="J5159" i="47"/>
  <c r="I6915" i="47"/>
  <c r="CE35" i="52"/>
  <c r="I2665" i="47"/>
  <c r="CE41" i="52"/>
  <c r="I3181" i="47"/>
  <c r="J3181" i="47"/>
  <c r="I6921" i="47"/>
  <c r="J6921" i="47"/>
  <c r="I6886" i="47"/>
  <c r="CE6" i="52"/>
  <c r="I171" i="47"/>
  <c r="CE11" i="52"/>
  <c r="I601" i="47"/>
  <c r="I6891" i="47"/>
  <c r="CE8" i="52"/>
  <c r="I343" i="47"/>
  <c r="I6888" i="47"/>
  <c r="I6919" i="47"/>
  <c r="J6919" i="47"/>
  <c r="CE39" i="52"/>
  <c r="I3009" i="47"/>
  <c r="J3009" i="47"/>
  <c r="CE14" i="52"/>
  <c r="I859" i="47"/>
  <c r="I6894" i="47"/>
  <c r="I6890" i="47"/>
  <c r="J6890" i="47"/>
  <c r="CE10" i="52"/>
  <c r="I515" i="47"/>
  <c r="J515" i="47"/>
  <c r="I6121" i="47"/>
  <c r="J6121" i="47"/>
  <c r="BV15" i="52"/>
  <c r="I936" i="47"/>
  <c r="J936" i="47"/>
  <c r="I6120" i="47"/>
  <c r="J6120" i="47"/>
  <c r="BV14" i="52"/>
  <c r="I850" i="47"/>
  <c r="J850" i="47"/>
  <c r="I6147" i="47"/>
  <c r="J6147" i="47"/>
  <c r="BV41" i="52"/>
  <c r="I3172" i="47"/>
  <c r="J3172" i="47"/>
  <c r="I6133" i="47"/>
  <c r="BV27" i="52"/>
  <c r="I1968" i="47"/>
  <c r="I6113" i="47"/>
  <c r="J6113" i="47"/>
  <c r="BV7" i="52"/>
  <c r="I248" i="47"/>
  <c r="J248" i="47"/>
  <c r="I6116" i="47"/>
  <c r="J6116" i="47"/>
  <c r="BV10" i="52"/>
  <c r="I506" i="47"/>
  <c r="J506" i="47"/>
  <c r="I6129" i="47"/>
  <c r="J6129" i="47"/>
  <c r="BV23" i="52"/>
  <c r="I1624" i="47"/>
  <c r="J1624" i="47"/>
  <c r="I6146" i="47"/>
  <c r="J6146" i="47"/>
  <c r="BV40" i="52"/>
  <c r="I3086" i="47"/>
  <c r="J3086" i="47"/>
  <c r="I6135" i="47"/>
  <c r="BV29" i="52"/>
  <c r="I2140" i="47"/>
  <c r="CJ79" i="12"/>
  <c r="H7389" i="47"/>
  <c r="J7389" i="47"/>
  <c r="H6454" i="47"/>
  <c r="J6454" i="47"/>
  <c r="AX30" i="12"/>
  <c r="H4072" i="47"/>
  <c r="H2202" i="47"/>
  <c r="H2240" i="47"/>
  <c r="J2240" i="47"/>
  <c r="CJ30" i="12"/>
  <c r="H7340" i="47"/>
  <c r="BC30" i="12"/>
  <c r="H4502" i="47"/>
  <c r="J4502" i="47"/>
  <c r="H2207" i="47"/>
  <c r="J2207" i="47"/>
  <c r="AQ30" i="12"/>
  <c r="H3470" i="47"/>
  <c r="J3470" i="47"/>
  <c r="H2195" i="47"/>
  <c r="J2195" i="47"/>
  <c r="BV30" i="12"/>
  <c r="H6136" i="47"/>
  <c r="H2226" i="47"/>
  <c r="BS30" i="12"/>
  <c r="H5878" i="47"/>
  <c r="J5878" i="47"/>
  <c r="H2223" i="47"/>
  <c r="J2223" i="47"/>
  <c r="J2815" i="47"/>
  <c r="BZ52" i="52"/>
  <c r="I4122" i="47"/>
  <c r="I6502" i="47"/>
  <c r="CC52" i="52"/>
  <c r="I4125" i="47"/>
  <c r="I6760" i="47"/>
  <c r="I4417" i="47"/>
  <c r="J4417" i="47"/>
  <c r="BB31" i="52"/>
  <c r="I2292" i="47"/>
  <c r="J2292" i="47"/>
  <c r="I4420" i="47"/>
  <c r="BB34" i="52"/>
  <c r="I2550" i="47"/>
  <c r="J2550" i="47"/>
  <c r="BB37" i="52"/>
  <c r="I2808" i="47"/>
  <c r="J2808" i="47"/>
  <c r="I4423" i="47"/>
  <c r="J4423" i="47"/>
  <c r="I4408" i="47"/>
  <c r="J4408" i="47"/>
  <c r="BB22" i="52"/>
  <c r="I1518" i="47"/>
  <c r="J1518" i="47"/>
  <c r="I4401" i="47"/>
  <c r="J4401" i="47"/>
  <c r="BB15" i="52"/>
  <c r="I916" i="47"/>
  <c r="J916" i="47"/>
  <c r="BB32" i="52"/>
  <c r="I2378" i="47"/>
  <c r="J2378" i="47"/>
  <c r="I4418" i="47"/>
  <c r="J4418" i="47"/>
  <c r="I4412" i="47"/>
  <c r="J4412" i="47"/>
  <c r="BB26" i="52"/>
  <c r="I1862" i="47"/>
  <c r="J1862" i="47"/>
  <c r="I4421" i="47"/>
  <c r="BB35" i="52"/>
  <c r="I2636" i="47"/>
  <c r="I4404" i="47"/>
  <c r="J4404" i="47"/>
  <c r="BB18" i="52"/>
  <c r="I1174" i="47"/>
  <c r="J1174" i="47"/>
  <c r="I4411" i="47"/>
  <c r="BB25" i="52"/>
  <c r="I1776" i="47"/>
  <c r="J7189" i="47"/>
  <c r="CB62" i="52"/>
  <c r="I4984" i="47"/>
  <c r="J4984" i="47"/>
  <c r="I6684" i="47"/>
  <c r="J6684" i="47"/>
  <c r="I6770" i="47"/>
  <c r="J6770" i="47"/>
  <c r="CC62" i="52"/>
  <c r="I4985" i="47"/>
  <c r="J4985" i="47"/>
  <c r="BR20" i="12"/>
  <c r="H5782" i="47"/>
  <c r="J5782" i="47"/>
  <c r="H1362" i="47"/>
  <c r="I5286" i="47"/>
  <c r="J5286" i="47"/>
  <c r="BL40" i="52"/>
  <c r="I3076" i="47"/>
  <c r="J3076" i="47"/>
  <c r="I5260" i="47"/>
  <c r="J5260" i="47"/>
  <c r="BL14" i="52"/>
  <c r="I840" i="47"/>
  <c r="J840" i="47"/>
  <c r="I5280" i="47"/>
  <c r="J5280" i="47"/>
  <c r="BL34" i="52"/>
  <c r="I2560" i="47"/>
  <c r="J2560" i="47"/>
  <c r="I5277" i="47"/>
  <c r="J5277" i="47"/>
  <c r="BL31" i="52"/>
  <c r="I2302" i="47"/>
  <c r="J2302" i="47"/>
  <c r="BL23" i="52"/>
  <c r="I1614" i="47"/>
  <c r="J1614" i="47"/>
  <c r="I5269" i="47"/>
  <c r="J5269" i="47"/>
  <c r="I5281" i="47"/>
  <c r="BL35" i="52"/>
  <c r="I2646" i="47"/>
  <c r="I5254" i="47"/>
  <c r="J5254" i="47"/>
  <c r="BL8" i="52"/>
  <c r="I324" i="47"/>
  <c r="J324" i="47"/>
  <c r="I5285" i="47"/>
  <c r="J5285" i="47"/>
  <c r="BL39" i="52"/>
  <c r="I2990" i="47"/>
  <c r="J2990" i="47"/>
  <c r="I5272" i="47"/>
  <c r="J5272" i="47"/>
  <c r="BL26" i="52"/>
  <c r="I1872" i="47"/>
  <c r="J1872" i="47"/>
  <c r="J593" i="47"/>
  <c r="J1453" i="47"/>
  <c r="BG18" i="52"/>
  <c r="I1179" i="47"/>
  <c r="J1179" i="47"/>
  <c r="I4834" i="47"/>
  <c r="J4834" i="47"/>
  <c r="BG21" i="52"/>
  <c r="I1437" i="47"/>
  <c r="J1437" i="47"/>
  <c r="I4837" i="47"/>
  <c r="J4837" i="47"/>
  <c r="I4835" i="47"/>
  <c r="BG19" i="52"/>
  <c r="I1265" i="47"/>
  <c r="J1265" i="47"/>
  <c r="I4852" i="47"/>
  <c r="J4852" i="47"/>
  <c r="BG36" i="52"/>
  <c r="I2727" i="47"/>
  <c r="BG24" i="52"/>
  <c r="I1695" i="47"/>
  <c r="I4840" i="47"/>
  <c r="I4849" i="47"/>
  <c r="J4849" i="47"/>
  <c r="BG33" i="52"/>
  <c r="I2469" i="47"/>
  <c r="I4842" i="47"/>
  <c r="J4842" i="47"/>
  <c r="BG26" i="52"/>
  <c r="I1867" i="47"/>
  <c r="J1867" i="47"/>
  <c r="BG11" i="52"/>
  <c r="I577" i="47"/>
  <c r="J577" i="47"/>
  <c r="I4827" i="47"/>
  <c r="J4827" i="47"/>
  <c r="I4829" i="47"/>
  <c r="J4829" i="47"/>
  <c r="BG13" i="52"/>
  <c r="I749" i="47"/>
  <c r="J749" i="47"/>
  <c r="BG23" i="52"/>
  <c r="I1609" i="47"/>
  <c r="J1609" i="47"/>
  <c r="I4839" i="47"/>
  <c r="BE33" i="12"/>
  <c r="H4677" i="47"/>
  <c r="H2467" i="47"/>
  <c r="AV25" i="52"/>
  <c r="I1770" i="47"/>
  <c r="I3895" i="47"/>
  <c r="I3879" i="47"/>
  <c r="J3879" i="47"/>
  <c r="AV9" i="52"/>
  <c r="I394" i="47"/>
  <c r="J394" i="47"/>
  <c r="I3899" i="47"/>
  <c r="AV29" i="52"/>
  <c r="I2114" i="47"/>
  <c r="AV16" i="52"/>
  <c r="I996" i="47"/>
  <c r="J996" i="47"/>
  <c r="I3886" i="47"/>
  <c r="J3886" i="47"/>
  <c r="I3881" i="47"/>
  <c r="AV11" i="52"/>
  <c r="I566" i="47"/>
  <c r="J566" i="47"/>
  <c r="I3906" i="47"/>
  <c r="J3906" i="47"/>
  <c r="AV36" i="52"/>
  <c r="I2716" i="47"/>
  <c r="J2716" i="47"/>
  <c r="AV18" i="52"/>
  <c r="I1168" i="47"/>
  <c r="J1168" i="47"/>
  <c r="I3888" i="47"/>
  <c r="J3888" i="47"/>
  <c r="AV17" i="52"/>
  <c r="I1082" i="47"/>
  <c r="J1082" i="47"/>
  <c r="I3887" i="47"/>
  <c r="J3887" i="47"/>
  <c r="I3894" i="47"/>
  <c r="J3894" i="47"/>
  <c r="AV24" i="52"/>
  <c r="I1684" i="47"/>
  <c r="J1684" i="47"/>
  <c r="J2817" i="47"/>
  <c r="J6923" i="47"/>
  <c r="I6688" i="47"/>
  <c r="J6688" i="47"/>
  <c r="CB66" i="52"/>
  <c r="I5328" i="47"/>
  <c r="J5328" i="47"/>
  <c r="I6860" i="47"/>
  <c r="J6860" i="47"/>
  <c r="CD66" i="52"/>
  <c r="I5330" i="47"/>
  <c r="J5330" i="47"/>
  <c r="CA61" i="12"/>
  <c r="H6597" i="47"/>
  <c r="J6597" i="47"/>
  <c r="H4897" i="47"/>
  <c r="J4897" i="47"/>
  <c r="J5968" i="47"/>
  <c r="J262" i="47"/>
  <c r="J606" i="47"/>
  <c r="J7329" i="47"/>
  <c r="J7216" i="47"/>
  <c r="J6216" i="47"/>
  <c r="J6198" i="47"/>
  <c r="J6197" i="47"/>
  <c r="J6204" i="47"/>
  <c r="CF68" i="12"/>
  <c r="H7034" i="47"/>
  <c r="H5504" i="47"/>
  <c r="CI68" i="12"/>
  <c r="H7292" i="47"/>
  <c r="H5507" i="47"/>
  <c r="J6955" i="47"/>
  <c r="J6954" i="47"/>
  <c r="J4299" i="47"/>
  <c r="BK20" i="52"/>
  <c r="I1355" i="47"/>
  <c r="I5180" i="47"/>
  <c r="I5178" i="47"/>
  <c r="J5178" i="47"/>
  <c r="BK18" i="52"/>
  <c r="I1183" i="47"/>
  <c r="J1183" i="47"/>
  <c r="I5177" i="47"/>
  <c r="J5177" i="47"/>
  <c r="BK17" i="52"/>
  <c r="I1097" i="47"/>
  <c r="J1097" i="47"/>
  <c r="I5165" i="47"/>
  <c r="J5165" i="47"/>
  <c r="BK5" i="52"/>
  <c r="I65" i="47"/>
  <c r="J65" i="47"/>
  <c r="BK6" i="52"/>
  <c r="I151" i="47"/>
  <c r="J151" i="47"/>
  <c r="I5166" i="47"/>
  <c r="J5166" i="47"/>
  <c r="I5191" i="47"/>
  <c r="BK31" i="52"/>
  <c r="I2301" i="47"/>
  <c r="I5192" i="47"/>
  <c r="J5192" i="47"/>
  <c r="BK32" i="52"/>
  <c r="I2387" i="47"/>
  <c r="J2387" i="47"/>
  <c r="I5198" i="47"/>
  <c r="BK38" i="52"/>
  <c r="I2903" i="47"/>
  <c r="BK39" i="52"/>
  <c r="I2989" i="47"/>
  <c r="I5199" i="47"/>
  <c r="I5167" i="47"/>
  <c r="J5167" i="47"/>
  <c r="BK7" i="52"/>
  <c r="I237" i="47"/>
  <c r="J237" i="47"/>
  <c r="I6506" i="47"/>
  <c r="BZ56" i="52"/>
  <c r="I4466" i="47"/>
  <c r="CA56" i="52"/>
  <c r="I4467" i="47"/>
  <c r="I6592" i="47"/>
  <c r="BE13" i="52"/>
  <c r="I747" i="47"/>
  <c r="J747" i="47"/>
  <c r="I4657" i="47"/>
  <c r="J4657" i="47"/>
  <c r="I4653" i="47"/>
  <c r="J4653" i="47"/>
  <c r="BE9" i="52"/>
  <c r="I403" i="47"/>
  <c r="J403" i="47"/>
  <c r="I4683" i="47"/>
  <c r="J4683" i="47"/>
  <c r="BE39" i="52"/>
  <c r="I2983" i="47"/>
  <c r="I4675" i="47"/>
  <c r="J4675" i="47"/>
  <c r="BE31" i="52"/>
  <c r="I2295" i="47"/>
  <c r="J2295" i="47"/>
  <c r="BE37" i="52"/>
  <c r="I2811" i="47"/>
  <c r="J2811" i="47"/>
  <c r="I4681" i="47"/>
  <c r="J4681" i="47"/>
  <c r="I4685" i="47"/>
  <c r="BE41" i="52"/>
  <c r="I3155" i="47"/>
  <c r="BE21" i="52"/>
  <c r="I1435" i="47"/>
  <c r="J1435" i="47"/>
  <c r="I4665" i="47"/>
  <c r="J4665" i="47"/>
  <c r="BE17" i="52"/>
  <c r="I1091" i="47"/>
  <c r="J1091" i="47"/>
  <c r="I4661" i="47"/>
  <c r="J4661" i="47"/>
  <c r="I5608" i="47"/>
  <c r="J5608" i="47"/>
  <c r="BP18" i="52"/>
  <c r="I1188" i="47"/>
  <c r="J1188" i="47"/>
  <c r="BP19" i="52"/>
  <c r="I1274" i="47"/>
  <c r="J1274" i="47"/>
  <c r="I5609" i="47"/>
  <c r="J5609" i="47"/>
  <c r="I5605" i="47"/>
  <c r="J5605" i="47"/>
  <c r="BP15" i="52"/>
  <c r="I930" i="47"/>
  <c r="J930" i="47"/>
  <c r="I5598" i="47"/>
  <c r="J5598" i="47"/>
  <c r="BP8" i="52"/>
  <c r="I328" i="47"/>
  <c r="J328" i="47"/>
  <c r="I5596" i="47"/>
  <c r="J5596" i="47"/>
  <c r="BP6" i="52"/>
  <c r="I156" i="47"/>
  <c r="J156" i="47"/>
  <c r="I5614" i="47"/>
  <c r="J5614" i="47"/>
  <c r="BP24" i="52"/>
  <c r="I1704" i="47"/>
  <c r="J1704" i="47"/>
  <c r="I5615" i="47"/>
  <c r="BP25" i="52"/>
  <c r="I1790" i="47"/>
  <c r="BP30" i="52"/>
  <c r="I2220" i="47"/>
  <c r="I5620" i="47"/>
  <c r="BP28" i="52"/>
  <c r="I2048" i="47"/>
  <c r="J2048" i="47"/>
  <c r="I5618" i="47"/>
  <c r="J5618" i="47"/>
  <c r="I4591" i="47"/>
  <c r="BD33" i="52"/>
  <c r="I2466" i="47"/>
  <c r="BD40" i="52"/>
  <c r="I3068" i="47"/>
  <c r="J3068" i="47"/>
  <c r="I4598" i="47"/>
  <c r="J4598" i="47"/>
  <c r="I4569" i="47"/>
  <c r="J4569" i="47"/>
  <c r="BD11" i="52"/>
  <c r="I574" i="47"/>
  <c r="J574" i="47"/>
  <c r="I4571" i="47"/>
  <c r="J4571" i="47"/>
  <c r="BD13" i="52"/>
  <c r="I746" i="47"/>
  <c r="J746" i="47"/>
  <c r="I4587" i="47"/>
  <c r="BD29" i="52"/>
  <c r="I2122" i="47"/>
  <c r="BD23" i="52"/>
  <c r="I1606" i="47"/>
  <c r="J1606" i="47"/>
  <c r="I4581" i="47"/>
  <c r="J4581" i="47"/>
  <c r="I4592" i="47"/>
  <c r="J4592" i="47"/>
  <c r="BD34" i="52"/>
  <c r="I2552" i="47"/>
  <c r="J2552" i="47"/>
  <c r="I4566" i="47"/>
  <c r="J4566" i="47"/>
  <c r="BD8" i="52"/>
  <c r="I316" i="47"/>
  <c r="J316" i="47"/>
  <c r="I4567" i="47"/>
  <c r="J4567" i="47"/>
  <c r="BD9" i="52"/>
  <c r="I402" i="47"/>
  <c r="J402" i="47"/>
  <c r="I4585" i="47"/>
  <c r="J4585" i="47"/>
  <c r="BD27" i="52"/>
  <c r="I1950" i="47"/>
  <c r="J1950" i="47"/>
  <c r="J2385" i="47"/>
  <c r="AT23" i="52"/>
  <c r="I1596" i="47"/>
  <c r="I3721" i="47"/>
  <c r="AT27" i="52"/>
  <c r="I1940" i="47"/>
  <c r="I3725" i="47"/>
  <c r="I3734" i="47"/>
  <c r="AT36" i="52"/>
  <c r="I2714" i="47"/>
  <c r="AT30" i="52"/>
  <c r="I2198" i="47"/>
  <c r="I3728" i="47"/>
  <c r="I3704" i="47"/>
  <c r="J3704" i="47"/>
  <c r="AT6" i="52"/>
  <c r="I134" i="47"/>
  <c r="J134" i="47"/>
  <c r="I3733" i="47"/>
  <c r="AT35" i="52"/>
  <c r="I2628" i="47"/>
  <c r="AT16" i="52"/>
  <c r="I994" i="47"/>
  <c r="I3714" i="47"/>
  <c r="I3737" i="47"/>
  <c r="AT39" i="52"/>
  <c r="I2972" i="47"/>
  <c r="AT28" i="52"/>
  <c r="I2026" i="47"/>
  <c r="I3726" i="47"/>
  <c r="H1763" i="47"/>
  <c r="J1763" i="47"/>
  <c r="AO25" i="12"/>
  <c r="H3293" i="47"/>
  <c r="J3293" i="47"/>
  <c r="H1774" i="47"/>
  <c r="J1774" i="47"/>
  <c r="AZ25" i="12"/>
  <c r="H4239" i="47"/>
  <c r="J4239" i="47"/>
  <c r="AV25" i="12"/>
  <c r="H3895" i="47"/>
  <c r="H1770" i="47"/>
  <c r="J1770" i="47"/>
  <c r="BU25" i="12"/>
  <c r="H6045" i="47"/>
  <c r="J6045" i="47"/>
  <c r="H1795" i="47"/>
  <c r="J1795" i="47"/>
  <c r="BD25" i="12"/>
  <c r="H4583" i="47"/>
  <c r="H1778" i="47"/>
  <c r="BW25" i="12"/>
  <c r="H6217" i="47"/>
  <c r="J6217" i="47"/>
  <c r="H1797" i="47"/>
  <c r="J1797" i="47"/>
  <c r="BL25" i="12"/>
  <c r="H5271" i="47"/>
  <c r="H1786" i="47"/>
  <c r="BE25" i="12"/>
  <c r="H4669" i="47"/>
  <c r="H1779" i="47"/>
  <c r="BX25" i="12"/>
  <c r="H6303" i="47"/>
  <c r="H1798" i="47"/>
  <c r="J2566" i="47"/>
  <c r="BH20" i="52"/>
  <c r="I1352" i="47"/>
  <c r="J1352" i="47"/>
  <c r="I4922" i="47"/>
  <c r="J4922" i="47"/>
  <c r="BH31" i="52"/>
  <c r="I2298" i="47"/>
  <c r="J2298" i="47"/>
  <c r="I4933" i="47"/>
  <c r="J4933" i="47"/>
  <c r="BH25" i="52"/>
  <c r="I1782" i="47"/>
  <c r="I4927" i="47"/>
  <c r="BH17" i="52"/>
  <c r="I1094" i="47"/>
  <c r="J1094" i="47"/>
  <c r="I4919" i="47"/>
  <c r="J4919" i="47"/>
  <c r="BH41" i="52"/>
  <c r="I3158" i="47"/>
  <c r="J3158" i="47"/>
  <c r="I4943" i="47"/>
  <c r="BH28" i="52"/>
  <c r="I2040" i="47"/>
  <c r="J2040" i="47"/>
  <c r="I4930" i="47"/>
  <c r="J4930" i="47"/>
  <c r="I4940" i="47"/>
  <c r="BH38" i="52"/>
  <c r="I2900" i="47"/>
  <c r="BH18" i="52"/>
  <c r="I1180" i="47"/>
  <c r="J1180" i="47"/>
  <c r="I4920" i="47"/>
  <c r="J4920" i="47"/>
  <c r="I4908" i="47"/>
  <c r="J4908" i="47"/>
  <c r="BH6" i="52"/>
  <c r="I148" i="47"/>
  <c r="J148" i="47"/>
  <c r="CC68" i="52"/>
  <c r="I5501" i="47"/>
  <c r="I6776" i="47"/>
  <c r="BZ68" i="52"/>
  <c r="I5498" i="47"/>
  <c r="I6518" i="47"/>
  <c r="AR33" i="12"/>
  <c r="H3559" i="47"/>
  <c r="H2454" i="47"/>
  <c r="BW20" i="12"/>
  <c r="H6212" i="47"/>
  <c r="H1367" i="47"/>
  <c r="J1367" i="47"/>
  <c r="CJ71" i="12"/>
  <c r="H7381" i="47"/>
  <c r="J7381" i="47"/>
  <c r="H5766" i="47"/>
  <c r="J5766" i="47"/>
  <c r="AN27" i="12"/>
  <c r="H3209" i="47"/>
  <c r="J3209" i="47"/>
  <c r="H1934" i="47"/>
  <c r="J1934" i="47"/>
  <c r="AY27" i="12"/>
  <c r="H4155" i="47"/>
  <c r="J4155" i="47"/>
  <c r="H1945" i="47"/>
  <c r="J1945" i="47"/>
  <c r="AR27" i="12"/>
  <c r="H3553" i="47"/>
  <c r="J3553" i="47"/>
  <c r="H1938" i="47"/>
  <c r="J1938" i="47"/>
  <c r="H1951" i="47"/>
  <c r="BE27" i="12"/>
  <c r="H4671" i="47"/>
  <c r="H1966" i="47"/>
  <c r="BT27" i="12"/>
  <c r="H5961" i="47"/>
  <c r="BF27" i="12"/>
  <c r="H4757" i="47"/>
  <c r="J4757" i="47"/>
  <c r="H1952" i="47"/>
  <c r="J1952" i="47"/>
  <c r="BN27" i="12"/>
  <c r="H5445" i="47"/>
  <c r="J5445" i="47"/>
  <c r="H1960" i="47"/>
  <c r="J1960" i="47"/>
  <c r="H5842" i="47"/>
  <c r="BZ72" i="12"/>
  <c r="H6522" i="47"/>
  <c r="CG72" i="12"/>
  <c r="H7124" i="47"/>
  <c r="H5849" i="47"/>
  <c r="J5849" i="47"/>
  <c r="CJ78" i="52"/>
  <c r="I6368" i="47"/>
  <c r="I7388" i="47"/>
  <c r="I6284" i="47"/>
  <c r="J6284" i="47"/>
  <c r="BX6" i="52"/>
  <c r="I164" i="47"/>
  <c r="J164" i="47"/>
  <c r="I6315" i="47"/>
  <c r="J6315" i="47"/>
  <c r="BX37" i="52"/>
  <c r="I2830" i="47"/>
  <c r="J2830" i="47"/>
  <c r="BX17" i="52"/>
  <c r="I1110" i="47"/>
  <c r="J1110" i="47"/>
  <c r="I6295" i="47"/>
  <c r="J6295" i="47"/>
  <c r="I6296" i="47"/>
  <c r="J6296" i="47"/>
  <c r="BX18" i="52"/>
  <c r="I1196" i="47"/>
  <c r="J1196" i="47"/>
  <c r="I6299" i="47"/>
  <c r="J6299" i="47"/>
  <c r="BX21" i="52"/>
  <c r="I1454" i="47"/>
  <c r="J1454" i="47"/>
  <c r="BX25" i="52"/>
  <c r="I1798" i="47"/>
  <c r="I6303" i="47"/>
  <c r="BX40" i="52"/>
  <c r="I3088" i="47"/>
  <c r="J3088" i="47"/>
  <c r="I6318" i="47"/>
  <c r="J6318" i="47"/>
  <c r="I6302" i="47"/>
  <c r="J6302" i="47"/>
  <c r="BX24" i="52"/>
  <c r="I1712" i="47"/>
  <c r="J1712" i="47"/>
  <c r="BX36" i="52"/>
  <c r="I2744" i="47"/>
  <c r="I6314" i="47"/>
  <c r="J2307" i="47"/>
  <c r="H2479" i="47"/>
  <c r="J2479" i="47"/>
  <c r="BQ33" i="12"/>
  <c r="H5709" i="47"/>
  <c r="J5709" i="47"/>
  <c r="J5698" i="47"/>
  <c r="CI28" i="52"/>
  <c r="I2067" i="47"/>
  <c r="I7252" i="47"/>
  <c r="CI16" i="52"/>
  <c r="I1035" i="47"/>
  <c r="I7240" i="47"/>
  <c r="J6453" i="47"/>
  <c r="I7236" i="47"/>
  <c r="CI12" i="52"/>
  <c r="I691" i="47"/>
  <c r="I7257" i="47"/>
  <c r="CI33" i="52"/>
  <c r="I2497" i="47"/>
  <c r="I7265" i="47"/>
  <c r="CI41" i="52"/>
  <c r="I3185" i="47"/>
  <c r="I7256" i="47"/>
  <c r="CI32" i="52"/>
  <c r="I2411" i="47"/>
  <c r="CI5" i="52"/>
  <c r="I89" i="47"/>
  <c r="I7229" i="47"/>
  <c r="CI19" i="52"/>
  <c r="I1293" i="47"/>
  <c r="I7243" i="47"/>
  <c r="I7234" i="47"/>
  <c r="CI10" i="52"/>
  <c r="I519" i="47"/>
  <c r="CE38" i="12"/>
  <c r="H6918" i="47"/>
  <c r="H2923" i="47"/>
  <c r="H3095" i="47"/>
  <c r="CE40" i="12"/>
  <c r="H6920" i="47"/>
  <c r="CE26" i="12"/>
  <c r="H6906" i="47"/>
  <c r="H1891" i="47"/>
  <c r="CE5" i="12"/>
  <c r="H6885" i="47"/>
  <c r="H85" i="47"/>
  <c r="CE30" i="12"/>
  <c r="H6910" i="47"/>
  <c r="H2235" i="47"/>
  <c r="H1719" i="47"/>
  <c r="CE24" i="12"/>
  <c r="H6904" i="47"/>
  <c r="H1547" i="47"/>
  <c r="CE22" i="12"/>
  <c r="H6902" i="47"/>
  <c r="CE13" i="12"/>
  <c r="H6893" i="47"/>
  <c r="H773" i="47"/>
  <c r="J4815" i="47"/>
  <c r="I6866" i="47"/>
  <c r="CD72" i="52"/>
  <c r="I5846" i="47"/>
  <c r="I6608" i="47"/>
  <c r="CA72" i="52"/>
  <c r="I5843" i="47"/>
  <c r="I7121" i="47"/>
  <c r="CG69" i="52"/>
  <c r="I5591" i="47"/>
  <c r="I6691" i="47"/>
  <c r="CB69" i="52"/>
  <c r="I5586" i="47"/>
  <c r="H2474" i="47"/>
  <c r="BL33" i="12"/>
  <c r="H5279" i="47"/>
  <c r="BD33" i="12"/>
  <c r="H4591" i="47"/>
  <c r="H2466" i="47"/>
  <c r="BA33" i="12"/>
  <c r="H4333" i="47"/>
  <c r="J4333" i="47"/>
  <c r="H2463" i="47"/>
  <c r="J2463" i="47"/>
  <c r="BC33" i="12"/>
  <c r="H4505" i="47"/>
  <c r="J4505" i="47"/>
  <c r="H2465" i="47"/>
  <c r="J2465" i="47"/>
  <c r="BM33" i="12"/>
  <c r="H5365" i="47"/>
  <c r="J5365" i="47"/>
  <c r="H2475" i="47"/>
  <c r="J2475" i="47"/>
  <c r="BS33" i="12"/>
  <c r="H5881" i="47"/>
  <c r="J5881" i="47"/>
  <c r="H2481" i="47"/>
  <c r="J2481" i="47"/>
  <c r="BV33" i="12"/>
  <c r="H6139" i="47"/>
  <c r="H2484" i="47"/>
  <c r="I3391" i="47"/>
  <c r="AP37" i="52"/>
  <c r="I2796" i="47"/>
  <c r="I3364" i="47"/>
  <c r="J3364" i="47"/>
  <c r="AP10" i="52"/>
  <c r="I474" i="47"/>
  <c r="J474" i="47"/>
  <c r="I3365" i="47"/>
  <c r="AP11" i="52"/>
  <c r="I560" i="47"/>
  <c r="I3393" i="47"/>
  <c r="J3393" i="47"/>
  <c r="AP39" i="52"/>
  <c r="I2968" i="47"/>
  <c r="J2968" i="47"/>
  <c r="I3389" i="47"/>
  <c r="AP35" i="52"/>
  <c r="I2624" i="47"/>
  <c r="AP29" i="52"/>
  <c r="I2108" i="47"/>
  <c r="I3383" i="47"/>
  <c r="I3376" i="47"/>
  <c r="AP22" i="52"/>
  <c r="I1506" i="47"/>
  <c r="I3372" i="47"/>
  <c r="AP18" i="52"/>
  <c r="I1162" i="47"/>
  <c r="H1248" i="47"/>
  <c r="AP19" i="12"/>
  <c r="H3373" i="47"/>
  <c r="H2882" i="47"/>
  <c r="AP38" i="12"/>
  <c r="H3392" i="47"/>
  <c r="AP22" i="12"/>
  <c r="H3376" i="47"/>
  <c r="J3376" i="47"/>
  <c r="H1506" i="47"/>
  <c r="J1506" i="47"/>
  <c r="AP21" i="12"/>
  <c r="H3375" i="47"/>
  <c r="H1420" i="47"/>
  <c r="AP32" i="12"/>
  <c r="H3386" i="47"/>
  <c r="H2366" i="47"/>
  <c r="H2280" i="47"/>
  <c r="AP31" i="12"/>
  <c r="H3385" i="47"/>
  <c r="AP7" i="12"/>
  <c r="H3361" i="47"/>
  <c r="H216" i="47"/>
  <c r="AP26" i="12"/>
  <c r="H3380" i="47"/>
  <c r="H1850" i="47"/>
  <c r="AP13" i="12"/>
  <c r="H3367" i="47"/>
  <c r="H732" i="47"/>
  <c r="J2670" i="47"/>
  <c r="J90" i="47"/>
  <c r="J3614" i="47"/>
  <c r="CJ60" i="52"/>
  <c r="I4820" i="47"/>
  <c r="J4820" i="47"/>
  <c r="I7370" i="47"/>
  <c r="J7370" i="47"/>
  <c r="CF53" i="52"/>
  <c r="I4214" i="47"/>
  <c r="I7019" i="47"/>
  <c r="CG53" i="52"/>
  <c r="I4215" i="47"/>
  <c r="I7105" i="47"/>
  <c r="J6206" i="47"/>
  <c r="BB38" i="12"/>
  <c r="H4424" i="47"/>
  <c r="J4424" i="47"/>
  <c r="H2894" i="47"/>
  <c r="J2894" i="47"/>
  <c r="BY38" i="12"/>
  <c r="H6402" i="47"/>
  <c r="J6402" i="47"/>
  <c r="H2917" i="47"/>
  <c r="J2917" i="47"/>
  <c r="H2888" i="47"/>
  <c r="AV38" i="12"/>
  <c r="H3908" i="47"/>
  <c r="H2885" i="47"/>
  <c r="J2885" i="47"/>
  <c r="AS38" i="12"/>
  <c r="H3650" i="47"/>
  <c r="J3650" i="47"/>
  <c r="H2905" i="47"/>
  <c r="J2905" i="47"/>
  <c r="BM38" i="12"/>
  <c r="H5370" i="47"/>
  <c r="J5370" i="47"/>
  <c r="BU38" i="12"/>
  <c r="H6058" i="47"/>
  <c r="J6058" i="47"/>
  <c r="H2913" i="47"/>
  <c r="J2913" i="47"/>
  <c r="AO38" i="12"/>
  <c r="H3306" i="47"/>
  <c r="J3306" i="47"/>
  <c r="H2881" i="47"/>
  <c r="J2881" i="47"/>
  <c r="J2562" i="47"/>
  <c r="J4839" i="47"/>
  <c r="J5417" i="47"/>
  <c r="CJ61" i="12"/>
  <c r="H7371" i="47"/>
  <c r="H4906" i="47"/>
  <c r="CH29" i="12"/>
  <c r="H7167" i="47"/>
  <c r="J7167" i="47"/>
  <c r="H2152" i="47"/>
  <c r="J2152" i="47"/>
  <c r="CH20" i="12"/>
  <c r="H7158" i="47"/>
  <c r="H1378" i="47"/>
  <c r="CH25" i="12"/>
  <c r="H7163" i="47"/>
  <c r="H1808" i="47"/>
  <c r="CH34" i="12"/>
  <c r="H7172" i="47"/>
  <c r="H2582" i="47"/>
  <c r="CH11" i="12"/>
  <c r="H7149" i="47"/>
  <c r="H604" i="47"/>
  <c r="CH15" i="12"/>
  <c r="H7153" i="47"/>
  <c r="H948" i="47"/>
  <c r="CH10" i="12"/>
  <c r="H7148" i="47"/>
  <c r="H518" i="47"/>
  <c r="CH28" i="12"/>
  <c r="H7166" i="47"/>
  <c r="H2066" i="47"/>
  <c r="CH19" i="12"/>
  <c r="H7157" i="47"/>
  <c r="H1292" i="47"/>
  <c r="J5696" i="47"/>
  <c r="J4943" i="47"/>
  <c r="J3184" i="47"/>
  <c r="J3155" i="47"/>
  <c r="J4427" i="47"/>
  <c r="J3161" i="47"/>
  <c r="CF57" i="12"/>
  <c r="H7023" i="47"/>
  <c r="H4558" i="47"/>
  <c r="J5027" i="47"/>
  <c r="CB61" i="52"/>
  <c r="I4898" i="47"/>
  <c r="I6683" i="47"/>
  <c r="H567" i="47"/>
  <c r="J567" i="47"/>
  <c r="AW11" i="12"/>
  <c r="H3967" i="47"/>
  <c r="J3967" i="47"/>
  <c r="H2115" i="47"/>
  <c r="J2115" i="47"/>
  <c r="AW29" i="12"/>
  <c r="H3985" i="47"/>
  <c r="J3985" i="47"/>
  <c r="AW20" i="12"/>
  <c r="H3976" i="47"/>
  <c r="J3976" i="47"/>
  <c r="H1341" i="47"/>
  <c r="J1341" i="47"/>
  <c r="AW27" i="12"/>
  <c r="H3983" i="47"/>
  <c r="J3983" i="47"/>
  <c r="H1943" i="47"/>
  <c r="J1943" i="47"/>
  <c r="AW38" i="12"/>
  <c r="H3994" i="47"/>
  <c r="J3994" i="47"/>
  <c r="H2889" i="47"/>
  <c r="J2889" i="47"/>
  <c r="AW8" i="12"/>
  <c r="H3964" i="47"/>
  <c r="J3964" i="47"/>
  <c r="H309" i="47"/>
  <c r="J309" i="47"/>
  <c r="X86" i="12"/>
  <c r="C86" i="12"/>
  <c r="M86" i="12"/>
  <c r="CF53" i="12"/>
  <c r="H7019" i="47"/>
  <c r="W86" i="12"/>
  <c r="V86" i="12"/>
  <c r="O86" i="12"/>
  <c r="AB86" i="12"/>
  <c r="AE86" i="12"/>
  <c r="L86" i="12"/>
  <c r="R86" i="12"/>
  <c r="U86" i="12"/>
  <c r="Q86" i="12"/>
  <c r="G86" i="12"/>
  <c r="D86" i="12"/>
  <c r="Z86" i="12"/>
  <c r="I86" i="12"/>
  <c r="T86" i="12"/>
  <c r="AD86" i="12"/>
  <c r="AH86" i="12"/>
  <c r="AI86" i="12"/>
  <c r="N86" i="12"/>
  <c r="P86" i="12"/>
  <c r="Y86" i="12"/>
  <c r="H86" i="12"/>
  <c r="AC86" i="12"/>
  <c r="AK86" i="12"/>
  <c r="J86" i="12"/>
  <c r="F86" i="12"/>
  <c r="AL86" i="12"/>
  <c r="E86" i="12"/>
  <c r="AF86" i="12"/>
  <c r="H4214" i="47"/>
  <c r="AG86" i="12"/>
  <c r="K86" i="12"/>
  <c r="S86" i="12"/>
  <c r="AA86" i="12"/>
  <c r="AJ86" i="12"/>
  <c r="AM86" i="12"/>
  <c r="AW33" i="12"/>
  <c r="H3989" i="47"/>
  <c r="J3989" i="47"/>
  <c r="H2459" i="47"/>
  <c r="J2459" i="47"/>
  <c r="AW39" i="12"/>
  <c r="H3995" i="47"/>
  <c r="J3995" i="47"/>
  <c r="H2975" i="47"/>
  <c r="J2975" i="47"/>
  <c r="AW30" i="12"/>
  <c r="H3986" i="47"/>
  <c r="J3986" i="47"/>
  <c r="H2201" i="47"/>
  <c r="J2201" i="47"/>
  <c r="AW18" i="12"/>
  <c r="H3974" i="47"/>
  <c r="J3974" i="47"/>
  <c r="H1169" i="47"/>
  <c r="J1169" i="47"/>
  <c r="I5941" i="47"/>
  <c r="J5941" i="47"/>
  <c r="BT7" i="52"/>
  <c r="I246" i="47"/>
  <c r="J246" i="47"/>
  <c r="BT24" i="52"/>
  <c r="I1708" i="47"/>
  <c r="I5958" i="47"/>
  <c r="BT26" i="52"/>
  <c r="I1880" i="47"/>
  <c r="J1880" i="47"/>
  <c r="I5960" i="47"/>
  <c r="J5960" i="47"/>
  <c r="I5948" i="47"/>
  <c r="J5948" i="47"/>
  <c r="BT14" i="52"/>
  <c r="I848" i="47"/>
  <c r="J848" i="47"/>
  <c r="I5947" i="47"/>
  <c r="J5947" i="47"/>
  <c r="BT13" i="52"/>
  <c r="I762" i="47"/>
  <c r="J762" i="47"/>
  <c r="BT21" i="52"/>
  <c r="I1450" i="47"/>
  <c r="J1450" i="47"/>
  <c r="I5955" i="47"/>
  <c r="J5955" i="47"/>
  <c r="BT25" i="52"/>
  <c r="I1794" i="47"/>
  <c r="I5959" i="47"/>
  <c r="I5974" i="47"/>
  <c r="J5974" i="47"/>
  <c r="BT40" i="52"/>
  <c r="I3084" i="47"/>
  <c r="I5970" i="47"/>
  <c r="J5970" i="47"/>
  <c r="BT36" i="52"/>
  <c r="I2740" i="47"/>
  <c r="AV30" i="12"/>
  <c r="H3900" i="47"/>
  <c r="H2200" i="47"/>
  <c r="H4123" i="47"/>
  <c r="CA52" i="12"/>
  <c r="H6588" i="47"/>
  <c r="CI52" i="12"/>
  <c r="H7276" i="47"/>
  <c r="J7276" i="47"/>
  <c r="H4131" i="47"/>
  <c r="J4131" i="47"/>
  <c r="BI7" i="52"/>
  <c r="I235" i="47"/>
  <c r="J235" i="47"/>
  <c r="I4995" i="47"/>
  <c r="J4995" i="47"/>
  <c r="I5009" i="47"/>
  <c r="J5009" i="47"/>
  <c r="BI21" i="52"/>
  <c r="I1439" i="47"/>
  <c r="J1439" i="47"/>
  <c r="BI28" i="52"/>
  <c r="I2041" i="47"/>
  <c r="J2041" i="47"/>
  <c r="I5016" i="47"/>
  <c r="J5016" i="47"/>
  <c r="I5006" i="47"/>
  <c r="J5006" i="47"/>
  <c r="BI18" i="52"/>
  <c r="I1181" i="47"/>
  <c r="J1181" i="47"/>
  <c r="I5029" i="47"/>
  <c r="BI41" i="52"/>
  <c r="I3159" i="47"/>
  <c r="J3159" i="47"/>
  <c r="BI36" i="52"/>
  <c r="I2729" i="47"/>
  <c r="I5024" i="47"/>
  <c r="J5024" i="47"/>
  <c r="BI17" i="52"/>
  <c r="I1095" i="47"/>
  <c r="J1095" i="47"/>
  <c r="I5005" i="47"/>
  <c r="J5005" i="47"/>
  <c r="BI26" i="52"/>
  <c r="I1869" i="47"/>
  <c r="J1869" i="47"/>
  <c r="I5014" i="47"/>
  <c r="J5014" i="47"/>
  <c r="BI30" i="52"/>
  <c r="I2213" i="47"/>
  <c r="J2213" i="47"/>
  <c r="I5018" i="47"/>
  <c r="J5018" i="47"/>
  <c r="J2301" i="47"/>
  <c r="I7293" i="47"/>
  <c r="CI69" i="52"/>
  <c r="I5593" i="47"/>
  <c r="I4069" i="47"/>
  <c r="AX27" i="52"/>
  <c r="I1944" i="47"/>
  <c r="AX28" i="52"/>
  <c r="I2030" i="47"/>
  <c r="J2030" i="47"/>
  <c r="I4070" i="47"/>
  <c r="J4070" i="47"/>
  <c r="I4076" i="47"/>
  <c r="J4076" i="47"/>
  <c r="AX34" i="52"/>
  <c r="I2546" i="47"/>
  <c r="J2546" i="47"/>
  <c r="I4049" i="47"/>
  <c r="J4049" i="47"/>
  <c r="AX7" i="52"/>
  <c r="I224" i="47"/>
  <c r="J224" i="47"/>
  <c r="I4083" i="47"/>
  <c r="J4083" i="47"/>
  <c r="AX41" i="52"/>
  <c r="I3148" i="47"/>
  <c r="J3148" i="47"/>
  <c r="I4074" i="47"/>
  <c r="J4074" i="47"/>
  <c r="AX32" i="52"/>
  <c r="I2374" i="47"/>
  <c r="J2374" i="47"/>
  <c r="AX20" i="52"/>
  <c r="I1342" i="47"/>
  <c r="I4062" i="47"/>
  <c r="AX9" i="52"/>
  <c r="I396" i="47"/>
  <c r="J396" i="47"/>
  <c r="I4051" i="47"/>
  <c r="J4051" i="47"/>
  <c r="AX16" i="52"/>
  <c r="I998" i="47"/>
  <c r="J998" i="47"/>
  <c r="I4058" i="47"/>
  <c r="J4058" i="47"/>
  <c r="J1982" i="47"/>
  <c r="I7191" i="47"/>
  <c r="CH53" i="52"/>
  <c r="I4216" i="47"/>
  <c r="J4216" i="47"/>
  <c r="J7214" i="47"/>
  <c r="I4253" i="47"/>
  <c r="J4253" i="47"/>
  <c r="AZ39" i="52"/>
  <c r="I2978" i="47"/>
  <c r="J2978" i="47"/>
  <c r="I4251" i="47"/>
  <c r="J4251" i="47"/>
  <c r="AZ37" i="52"/>
  <c r="I2806" i="47"/>
  <c r="J2806" i="47"/>
  <c r="I4247" i="47"/>
  <c r="AZ33" i="52"/>
  <c r="I2462" i="47"/>
  <c r="AZ15" i="52"/>
  <c r="I914" i="47"/>
  <c r="J914" i="47"/>
  <c r="I4229" i="47"/>
  <c r="J4229" i="47"/>
  <c r="I4249" i="47"/>
  <c r="J4249" i="47"/>
  <c r="AZ35" i="52"/>
  <c r="I2634" i="47"/>
  <c r="J2634" i="47"/>
  <c r="I4255" i="47"/>
  <c r="J4255" i="47"/>
  <c r="AZ41" i="52"/>
  <c r="I3150" i="47"/>
  <c r="J3150" i="47"/>
  <c r="I4246" i="47"/>
  <c r="J4246" i="47"/>
  <c r="AZ32" i="52"/>
  <c r="I2376" i="47"/>
  <c r="J2376" i="47"/>
  <c r="I4230" i="47"/>
  <c r="J4230" i="47"/>
  <c r="AZ16" i="52"/>
  <c r="I1000" i="47"/>
  <c r="J1000" i="47"/>
  <c r="AZ7" i="52"/>
  <c r="I226" i="47"/>
  <c r="J226" i="47"/>
  <c r="I4221" i="47"/>
  <c r="J4221" i="47"/>
  <c r="I4226" i="47"/>
  <c r="J4226" i="47"/>
  <c r="AZ12" i="52"/>
  <c r="I656" i="47"/>
  <c r="J656" i="47"/>
  <c r="J1781" i="47"/>
  <c r="J1953" i="47"/>
  <c r="J2469" i="47"/>
  <c r="J3611" i="47"/>
  <c r="J6277" i="47"/>
  <c r="BM20" i="12"/>
  <c r="H5352" i="47"/>
  <c r="J5352" i="47"/>
  <c r="H1357" i="47"/>
  <c r="J1357" i="47"/>
  <c r="AO20" i="12"/>
  <c r="H3288" i="47"/>
  <c r="J3288" i="47"/>
  <c r="H1333" i="47"/>
  <c r="J1333" i="47"/>
  <c r="H1335" i="47"/>
  <c r="J1335" i="47"/>
  <c r="AQ20" i="12"/>
  <c r="H3460" i="47"/>
  <c r="J3460" i="47"/>
  <c r="BL20" i="12"/>
  <c r="H5266" i="47"/>
  <c r="H1356" i="47"/>
  <c r="AY20" i="12"/>
  <c r="H4148" i="47"/>
  <c r="J4148" i="47"/>
  <c r="H1343" i="47"/>
  <c r="CJ20" i="12"/>
  <c r="H7330" i="47"/>
  <c r="H1380" i="47"/>
  <c r="J1380" i="47"/>
  <c r="BB20" i="12"/>
  <c r="H4406" i="47"/>
  <c r="H1346" i="47"/>
  <c r="I3552" i="47"/>
  <c r="J3552" i="47"/>
  <c r="AR26" i="52"/>
  <c r="I1852" i="47"/>
  <c r="J1852" i="47"/>
  <c r="AR9" i="52"/>
  <c r="I390" i="47"/>
  <c r="J390" i="47"/>
  <c r="I3535" i="47"/>
  <c r="J3535" i="47"/>
  <c r="I3534" i="47"/>
  <c r="J3534" i="47"/>
  <c r="AR8" i="52"/>
  <c r="I304" i="47"/>
  <c r="J304" i="47"/>
  <c r="AR36" i="52"/>
  <c r="I2712" i="47"/>
  <c r="I3562" i="47"/>
  <c r="I3550" i="47"/>
  <c r="J3550" i="47"/>
  <c r="AR24" i="52"/>
  <c r="I1680" i="47"/>
  <c r="J1680" i="47"/>
  <c r="AR10" i="52"/>
  <c r="I476" i="47"/>
  <c r="J476" i="47"/>
  <c r="I3536" i="47"/>
  <c r="J3536" i="47"/>
  <c r="AR11" i="52"/>
  <c r="I562" i="47"/>
  <c r="J562" i="47"/>
  <c r="I3537" i="47"/>
  <c r="J3537" i="47"/>
  <c r="I3541" i="47"/>
  <c r="J3541" i="47"/>
  <c r="AR15" i="52"/>
  <c r="I906" i="47"/>
  <c r="J906" i="47"/>
  <c r="AR7" i="52"/>
  <c r="I218" i="47"/>
  <c r="J218" i="47"/>
  <c r="I3533" i="47"/>
  <c r="J3533" i="47"/>
  <c r="I3548" i="47"/>
  <c r="J3548" i="47"/>
  <c r="AR22" i="52"/>
  <c r="I1508" i="47"/>
  <c r="J1508" i="47"/>
  <c r="J3222" i="47"/>
  <c r="H2124" i="47"/>
  <c r="J2124" i="47"/>
  <c r="BF29" i="12"/>
  <c r="H4759" i="47"/>
  <c r="J4759" i="47"/>
  <c r="AR29" i="12"/>
  <c r="H3555" i="47"/>
  <c r="J3555" i="47"/>
  <c r="H2110" i="47"/>
  <c r="J2110" i="47"/>
  <c r="AV29" i="12"/>
  <c r="H3899" i="47"/>
  <c r="J3899" i="47"/>
  <c r="H2114" i="47"/>
  <c r="J2114" i="47"/>
  <c r="H2127" i="47"/>
  <c r="J2127" i="47"/>
  <c r="BI29" i="12"/>
  <c r="H5017" i="47"/>
  <c r="J5017" i="47"/>
  <c r="H2140" i="47"/>
  <c r="J2140" i="47"/>
  <c r="BV29" i="12"/>
  <c r="H6135" i="47"/>
  <c r="J6135" i="47"/>
  <c r="BT29" i="12"/>
  <c r="H5963" i="47"/>
  <c r="J5963" i="47"/>
  <c r="H2138" i="47"/>
  <c r="J2138" i="47"/>
  <c r="BQ29" i="12"/>
  <c r="H5705" i="47"/>
  <c r="J5705" i="47"/>
  <c r="H2135" i="47"/>
  <c r="J2135" i="47"/>
  <c r="H2109" i="47"/>
  <c r="J2109" i="47"/>
  <c r="AQ29" i="12"/>
  <c r="H3469" i="47"/>
  <c r="J3469" i="47"/>
  <c r="H2111" i="47"/>
  <c r="J2111" i="47"/>
  <c r="AS29" i="12"/>
  <c r="H3641" i="47"/>
  <c r="J3641" i="47"/>
  <c r="AX35" i="12"/>
  <c r="H4077" i="47"/>
  <c r="H2632" i="47"/>
  <c r="BV35" i="12"/>
  <c r="H6141" i="47"/>
  <c r="H2656" i="47"/>
  <c r="H2642" i="47"/>
  <c r="BH35" i="12"/>
  <c r="H4937" i="47"/>
  <c r="BB35" i="12"/>
  <c r="H4421" i="47"/>
  <c r="J4421" i="47"/>
  <c r="H2636" i="47"/>
  <c r="BN35" i="12"/>
  <c r="H5453" i="47"/>
  <c r="J5453" i="47"/>
  <c r="H2648" i="47"/>
  <c r="J2648" i="47"/>
  <c r="H2644" i="47"/>
  <c r="J2644" i="47"/>
  <c r="BJ35" i="12"/>
  <c r="H5109" i="47"/>
  <c r="J5109" i="47"/>
  <c r="CJ76" i="52"/>
  <c r="I6196" i="47"/>
  <c r="J6196" i="47"/>
  <c r="I7386" i="47"/>
  <c r="J7386" i="47"/>
  <c r="AR36" i="12"/>
  <c r="H3562" i="47"/>
  <c r="H2712" i="47"/>
  <c r="CJ61" i="52"/>
  <c r="I4906" i="47"/>
  <c r="J4906" i="47"/>
  <c r="I7371" i="47"/>
  <c r="J7371" i="47"/>
  <c r="J2571" i="47"/>
  <c r="H5588" i="47"/>
  <c r="J5588" i="47"/>
  <c r="CD69" i="12"/>
  <c r="H6863" i="47"/>
  <c r="J6863" i="47"/>
  <c r="H5586" i="47"/>
  <c r="J5586" i="47"/>
  <c r="CB69" i="12"/>
  <c r="H6691" i="47"/>
  <c r="J6691" i="47"/>
  <c r="CG69" i="12"/>
  <c r="H7121" i="47"/>
  <c r="H5591" i="47"/>
  <c r="CD56" i="12"/>
  <c r="H6850" i="47"/>
  <c r="J6850" i="47"/>
  <c r="H4470" i="47"/>
  <c r="J4470" i="47"/>
  <c r="CG56" i="12"/>
  <c r="H7108" i="47"/>
  <c r="J7108" i="47"/>
  <c r="H4473" i="47"/>
  <c r="H2745" i="47"/>
  <c r="J2745" i="47"/>
  <c r="BY36" i="12"/>
  <c r="H6400" i="47"/>
  <c r="J6400" i="47"/>
  <c r="AQ36" i="12"/>
  <c r="H3476" i="47"/>
  <c r="J3476" i="47"/>
  <c r="H2711" i="47"/>
  <c r="J2711" i="47"/>
  <c r="BF36" i="12"/>
  <c r="H4766" i="47"/>
  <c r="J4766" i="47"/>
  <c r="H2726" i="47"/>
  <c r="J2726" i="47"/>
  <c r="H2715" i="47"/>
  <c r="J2715" i="47"/>
  <c r="AU36" i="12"/>
  <c r="H3820" i="47"/>
  <c r="J3820" i="47"/>
  <c r="H2728" i="47"/>
  <c r="J2728" i="47"/>
  <c r="BH36" i="12"/>
  <c r="H4938" i="47"/>
  <c r="J4938" i="47"/>
  <c r="AS36" i="12"/>
  <c r="H3648" i="47"/>
  <c r="J3648" i="47"/>
  <c r="H2713" i="47"/>
  <c r="J2713" i="47"/>
  <c r="AT10" i="12"/>
  <c r="H3708" i="47"/>
  <c r="H478" i="47"/>
  <c r="AT18" i="12"/>
  <c r="H3716" i="47"/>
  <c r="H1166" i="47"/>
  <c r="H650" i="47"/>
  <c r="AT12" i="12"/>
  <c r="H3710" i="47"/>
  <c r="AT23" i="12"/>
  <c r="H3721" i="47"/>
  <c r="J3721" i="47"/>
  <c r="H1596" i="47"/>
  <c r="J1596" i="47"/>
  <c r="AT14" i="12"/>
  <c r="H3712" i="47"/>
  <c r="H822" i="47"/>
  <c r="AT37" i="12"/>
  <c r="H3735" i="47"/>
  <c r="J3735" i="47"/>
  <c r="H2800" i="47"/>
  <c r="J2800" i="47"/>
  <c r="AT27" i="12"/>
  <c r="H3725" i="47"/>
  <c r="H1940" i="47"/>
  <c r="H2542" i="47"/>
  <c r="AT34" i="12"/>
  <c r="H3732" i="47"/>
  <c r="AT9" i="12"/>
  <c r="H3707" i="47"/>
  <c r="H392" i="47"/>
  <c r="J2731" i="47"/>
  <c r="J1708" i="47"/>
  <c r="J5973" i="47"/>
  <c r="J2584" i="47"/>
  <c r="I7159" i="47"/>
  <c r="J7159" i="47"/>
  <c r="CH21" i="52"/>
  <c r="I1464" i="47"/>
  <c r="J1464" i="47"/>
  <c r="I7163" i="47"/>
  <c r="J7163" i="47"/>
  <c r="CH25" i="52"/>
  <c r="I1808" i="47"/>
  <c r="J1808" i="47"/>
  <c r="I7158" i="47"/>
  <c r="J7158" i="47"/>
  <c r="CH20" i="52"/>
  <c r="I1378" i="47"/>
  <c r="J1378" i="47"/>
  <c r="I7146" i="47"/>
  <c r="CH8" i="52"/>
  <c r="I346" i="47"/>
  <c r="CH30" i="52"/>
  <c r="I2238" i="47"/>
  <c r="I7168" i="47"/>
  <c r="CH10" i="52"/>
  <c r="I518" i="47"/>
  <c r="J518" i="47"/>
  <c r="I7148" i="47"/>
  <c r="J7148" i="47"/>
  <c r="I7165" i="47"/>
  <c r="CH27" i="52"/>
  <c r="I1980" i="47"/>
  <c r="CH6" i="52"/>
  <c r="I174" i="47"/>
  <c r="J174" i="47"/>
  <c r="I7144" i="47"/>
  <c r="J7144" i="47"/>
  <c r="I7154" i="47"/>
  <c r="J7154" i="47"/>
  <c r="CH16" i="52"/>
  <c r="I1034" i="47"/>
  <c r="J1034" i="47"/>
  <c r="J6212" i="47"/>
  <c r="J421" i="47"/>
  <c r="I3198" i="47"/>
  <c r="J3198" i="47"/>
  <c r="AN16" i="52"/>
  <c r="I988" i="47"/>
  <c r="J988" i="47"/>
  <c r="I3193" i="47"/>
  <c r="J3193" i="47"/>
  <c r="AN11" i="52"/>
  <c r="I558" i="47"/>
  <c r="J558" i="47"/>
  <c r="AN24" i="52"/>
  <c r="I1676" i="47"/>
  <c r="J1676" i="47"/>
  <c r="I3206" i="47"/>
  <c r="J3206" i="47"/>
  <c r="I3221" i="47"/>
  <c r="J3221" i="47"/>
  <c r="AN39" i="52"/>
  <c r="I2966" i="47"/>
  <c r="J2966" i="47"/>
  <c r="AN29" i="52"/>
  <c r="I2106" i="47"/>
  <c r="I3211" i="47"/>
  <c r="I3207" i="47"/>
  <c r="J3207" i="47"/>
  <c r="AN25" i="52"/>
  <c r="I1762" i="47"/>
  <c r="J1762" i="47"/>
  <c r="AN26" i="52"/>
  <c r="I1848" i="47"/>
  <c r="J1848" i="47"/>
  <c r="I3208" i="47"/>
  <c r="J3208" i="47"/>
  <c r="I3218" i="47"/>
  <c r="J3218" i="47"/>
  <c r="AN36" i="52"/>
  <c r="I2708" i="47"/>
  <c r="J2708" i="47"/>
  <c r="I3210" i="47"/>
  <c r="J3210" i="47"/>
  <c r="AN28" i="52"/>
  <c r="I2020" i="47"/>
  <c r="J2020" i="47"/>
  <c r="J2893" i="47"/>
  <c r="J4835" i="47"/>
  <c r="CE18" i="52"/>
  <c r="I1203" i="47"/>
  <c r="I6898" i="47"/>
  <c r="I6910" i="47"/>
  <c r="J6910" i="47"/>
  <c r="CE30" i="52"/>
  <c r="I2235" i="47"/>
  <c r="J2235" i="47"/>
  <c r="I6916" i="47"/>
  <c r="J6916" i="47"/>
  <c r="CE36" i="52"/>
  <c r="I2751" i="47"/>
  <c r="J2751" i="47"/>
  <c r="CE15" i="52"/>
  <c r="I945" i="47"/>
  <c r="J945" i="47"/>
  <c r="I6895" i="47"/>
  <c r="J6895" i="47"/>
  <c r="CE22" i="52"/>
  <c r="I1547" i="47"/>
  <c r="J1547" i="47"/>
  <c r="I6902" i="47"/>
  <c r="J6902" i="47"/>
  <c r="I6889" i="47"/>
  <c r="CE9" i="52"/>
  <c r="I429" i="47"/>
  <c r="I6920" i="47"/>
  <c r="CE40" i="52"/>
  <c r="I3095" i="47"/>
  <c r="J3095" i="47"/>
  <c r="CE25" i="52"/>
  <c r="I1805" i="47"/>
  <c r="I6905" i="47"/>
  <c r="I6907" i="47"/>
  <c r="CE27" i="52"/>
  <c r="I1977" i="47"/>
  <c r="I6901" i="47"/>
  <c r="CE21" i="52"/>
  <c r="I1461" i="47"/>
  <c r="J1461" i="47"/>
  <c r="BV33" i="52"/>
  <c r="I2484" i="47"/>
  <c r="J2484" i="47"/>
  <c r="I6139" i="47"/>
  <c r="J6139" i="47"/>
  <c r="I6126" i="47"/>
  <c r="J6126" i="47"/>
  <c r="BV20" i="52"/>
  <c r="I1366" i="47"/>
  <c r="J1366" i="47"/>
  <c r="I6117" i="47"/>
  <c r="J6117" i="47"/>
  <c r="BV11" i="52"/>
  <c r="I592" i="47"/>
  <c r="J592" i="47"/>
  <c r="BV36" i="52"/>
  <c r="I2742" i="47"/>
  <c r="I6142" i="47"/>
  <c r="I6115" i="47"/>
  <c r="J6115" i="47"/>
  <c r="BV9" i="52"/>
  <c r="I420" i="47"/>
  <c r="J420" i="47"/>
  <c r="I6122" i="47"/>
  <c r="J6122" i="47"/>
  <c r="BV16" i="52"/>
  <c r="I1022" i="47"/>
  <c r="J1022" i="47"/>
  <c r="I6127" i="47"/>
  <c r="J6127" i="47"/>
  <c r="BV21" i="52"/>
  <c r="I1452" i="47"/>
  <c r="J1452" i="47"/>
  <c r="I6141" i="47"/>
  <c r="BV35" i="52"/>
  <c r="I2656" i="47"/>
  <c r="BV38" i="52"/>
  <c r="I2914" i="47"/>
  <c r="I6144" i="47"/>
  <c r="J1362" i="47"/>
  <c r="BD30" i="12"/>
  <c r="H4588" i="47"/>
  <c r="H2208" i="47"/>
  <c r="AU30" i="12"/>
  <c r="H3814" i="47"/>
  <c r="J3814" i="47"/>
  <c r="H2199" i="47"/>
  <c r="J2199" i="47"/>
  <c r="BJ30" i="12"/>
  <c r="H5104" i="47"/>
  <c r="J5104" i="47"/>
  <c r="H2214" i="47"/>
  <c r="J2214" i="47"/>
  <c r="BN30" i="12"/>
  <c r="H5448" i="47"/>
  <c r="J5448" i="47"/>
  <c r="H2218" i="47"/>
  <c r="J2218" i="47"/>
  <c r="AS30" i="12"/>
  <c r="H3642" i="47"/>
  <c r="J3642" i="47"/>
  <c r="H2197" i="47"/>
  <c r="J2197" i="47"/>
  <c r="AY30" i="12"/>
  <c r="H4158" i="47"/>
  <c r="J4158" i="47"/>
  <c r="H2203" i="47"/>
  <c r="J2203" i="47"/>
  <c r="BI20" i="12"/>
  <c r="H5008" i="47"/>
  <c r="H1353" i="47"/>
  <c r="I7104" i="47"/>
  <c r="CG52" i="52"/>
  <c r="I4129" i="47"/>
  <c r="I4405" i="47"/>
  <c r="J4405" i="47"/>
  <c r="BB19" i="52"/>
  <c r="I1260" i="47"/>
  <c r="J1260" i="47"/>
  <c r="I4396" i="47"/>
  <c r="J4396" i="47"/>
  <c r="BB10" i="52"/>
  <c r="I486" i="47"/>
  <c r="J486" i="47"/>
  <c r="I4393" i="47"/>
  <c r="J4393" i="47"/>
  <c r="BB7" i="52"/>
  <c r="I228" i="47"/>
  <c r="BB17" i="52"/>
  <c r="I1088" i="47"/>
  <c r="J1088" i="47"/>
  <c r="I4403" i="47"/>
  <c r="J4403" i="47"/>
  <c r="I4413" i="47"/>
  <c r="BB27" i="52"/>
  <c r="I1948" i="47"/>
  <c r="BB11" i="52"/>
  <c r="I572" i="47"/>
  <c r="J572" i="47"/>
  <c r="I4397" i="47"/>
  <c r="J4397" i="47"/>
  <c r="I4400" i="47"/>
  <c r="J4400" i="47"/>
  <c r="BB14" i="52"/>
  <c r="I830" i="47"/>
  <c r="J830" i="47"/>
  <c r="BB40" i="52"/>
  <c r="I3066" i="47"/>
  <c r="J3066" i="47"/>
  <c r="I4426" i="47"/>
  <c r="J4426" i="47"/>
  <c r="BB6" i="52"/>
  <c r="I142" i="47"/>
  <c r="J142" i="47"/>
  <c r="I4392" i="47"/>
  <c r="J4392" i="47"/>
  <c r="I4395" i="47"/>
  <c r="J4395" i="47"/>
  <c r="BB9" i="52"/>
  <c r="I400" i="47"/>
  <c r="J400" i="47"/>
  <c r="J6280" i="47"/>
  <c r="CD62" i="52"/>
  <c r="I4986" i="47"/>
  <c r="J4986" i="47"/>
  <c r="I6856" i="47"/>
  <c r="J6856" i="47"/>
  <c r="J5801" i="47"/>
  <c r="BL11" i="52"/>
  <c r="I582" i="47"/>
  <c r="J582" i="47"/>
  <c r="I5257" i="47"/>
  <c r="J5257" i="47"/>
  <c r="BL20" i="52"/>
  <c r="I1356" i="47"/>
  <c r="J1356" i="47"/>
  <c r="I5266" i="47"/>
  <c r="J5266" i="47"/>
  <c r="I5258" i="47"/>
  <c r="J5258" i="47"/>
  <c r="BL12" i="52"/>
  <c r="I668" i="47"/>
  <c r="J668" i="47"/>
  <c r="I5259" i="47"/>
  <c r="J5259" i="47"/>
  <c r="BL13" i="52"/>
  <c r="I754" i="47"/>
  <c r="J754" i="47"/>
  <c r="BL29" i="52"/>
  <c r="I2130" i="47"/>
  <c r="I5275" i="47"/>
  <c r="I5262" i="47"/>
  <c r="J5262" i="47"/>
  <c r="BL16" i="52"/>
  <c r="I1012" i="47"/>
  <c r="J1012" i="47"/>
  <c r="I5287" i="47"/>
  <c r="BL41" i="52"/>
  <c r="I3162" i="47"/>
  <c r="J3162" i="47"/>
  <c r="BL15" i="52"/>
  <c r="I926" i="47"/>
  <c r="J926" i="47"/>
  <c r="I5261" i="47"/>
  <c r="J5261" i="47"/>
  <c r="BL25" i="52"/>
  <c r="I1786" i="47"/>
  <c r="I5271" i="47"/>
  <c r="BL18" i="52"/>
  <c r="I1184" i="47"/>
  <c r="J1184" i="47"/>
  <c r="I5264" i="47"/>
  <c r="J5264" i="47"/>
  <c r="BG32" i="52"/>
  <c r="I2383" i="47"/>
  <c r="I4848" i="47"/>
  <c r="J4848" i="47"/>
  <c r="I4828" i="47"/>
  <c r="J4828" i="47"/>
  <c r="BG12" i="52"/>
  <c r="I663" i="47"/>
  <c r="J663" i="47"/>
  <c r="BG29" i="52"/>
  <c r="I2125" i="47"/>
  <c r="I4845" i="47"/>
  <c r="BG35" i="52"/>
  <c r="I2641" i="47"/>
  <c r="J2641" i="47"/>
  <c r="I4851" i="47"/>
  <c r="I4831" i="47"/>
  <c r="J4831" i="47"/>
  <c r="BG15" i="52"/>
  <c r="I921" i="47"/>
  <c r="J921" i="47"/>
  <c r="BG41" i="52"/>
  <c r="I3157" i="47"/>
  <c r="J3157" i="47"/>
  <c r="I4857" i="47"/>
  <c r="I4826" i="47"/>
  <c r="J4826" i="47"/>
  <c r="BG10" i="52"/>
  <c r="I491" i="47"/>
  <c r="J491" i="47"/>
  <c r="I4855" i="47"/>
  <c r="J4855" i="47"/>
  <c r="BG39" i="52"/>
  <c r="I2985" i="47"/>
  <c r="J2985" i="47"/>
  <c r="BG22" i="52"/>
  <c r="I1523" i="47"/>
  <c r="J1523" i="47"/>
  <c r="I4838" i="47"/>
  <c r="BG7" i="52"/>
  <c r="I233" i="47"/>
  <c r="J233" i="47"/>
  <c r="I4823" i="47"/>
  <c r="J4823" i="47"/>
  <c r="I3903" i="47"/>
  <c r="AV33" i="52"/>
  <c r="I2458" i="47"/>
  <c r="J2458" i="47"/>
  <c r="I3902" i="47"/>
  <c r="J3902" i="47"/>
  <c r="AV32" i="52"/>
  <c r="I2372" i="47"/>
  <c r="J2372" i="47"/>
  <c r="I3904" i="47"/>
  <c r="J3904" i="47"/>
  <c r="AV34" i="52"/>
  <c r="I2544" i="47"/>
  <c r="J2544" i="47"/>
  <c r="I3890" i="47"/>
  <c r="AV20" i="52"/>
  <c r="I1340" i="47"/>
  <c r="I3908" i="47"/>
  <c r="AV38" i="52"/>
  <c r="I2888" i="47"/>
  <c r="I3891" i="47"/>
  <c r="J3891" i="47"/>
  <c r="AV21" i="52"/>
  <c r="I1426" i="47"/>
  <c r="J1426" i="47"/>
  <c r="AV41" i="52"/>
  <c r="I3146" i="47"/>
  <c r="J3146" i="47"/>
  <c r="I3911" i="47"/>
  <c r="J3911" i="47"/>
  <c r="I3876" i="47"/>
  <c r="J3876" i="47"/>
  <c r="AV6" i="52"/>
  <c r="I136" i="47"/>
  <c r="J136" i="47"/>
  <c r="AV23" i="52"/>
  <c r="I1598" i="47"/>
  <c r="J1598" i="47"/>
  <c r="I3893" i="47"/>
  <c r="J3893" i="47"/>
  <c r="AV8" i="52"/>
  <c r="I308" i="47"/>
  <c r="J308" i="47"/>
  <c r="I3878" i="47"/>
  <c r="J3878" i="47"/>
  <c r="BK20" i="12"/>
  <c r="H5180" i="47"/>
  <c r="H1355" i="47"/>
  <c r="J5197" i="47"/>
  <c r="J228" i="47"/>
  <c r="BQ30" i="12"/>
  <c r="H5706" i="47"/>
  <c r="J5706" i="47"/>
  <c r="H2221" i="47"/>
  <c r="J2221" i="47"/>
  <c r="CE68" i="12"/>
  <c r="H6948" i="47"/>
  <c r="J6948" i="47"/>
  <c r="H5503" i="47"/>
  <c r="J5503" i="47"/>
  <c r="CE66" i="52"/>
  <c r="I5331" i="47"/>
  <c r="J5331" i="47"/>
  <c r="I6946" i="47"/>
  <c r="J6946" i="47"/>
  <c r="CF66" i="52"/>
  <c r="I5332" i="47"/>
  <c r="J5332" i="47"/>
  <c r="I7032" i="47"/>
  <c r="J7032" i="47"/>
  <c r="CB61" i="12"/>
  <c r="H6683" i="47"/>
  <c r="J6683" i="47"/>
  <c r="H4898" i="47"/>
  <c r="J4898" i="47"/>
  <c r="CI61" i="12"/>
  <c r="H7285" i="47"/>
  <c r="J7285" i="47"/>
  <c r="H4905" i="47"/>
  <c r="J4905" i="47"/>
  <c r="CG61" i="12"/>
  <c r="H7113" i="47"/>
  <c r="J7113" i="47"/>
  <c r="H4903" i="47"/>
  <c r="J2568" i="47"/>
  <c r="J1703" i="47"/>
  <c r="J7317" i="47"/>
  <c r="J7321" i="47"/>
  <c r="J1294" i="47"/>
  <c r="J3872" i="47"/>
  <c r="J7203" i="47"/>
  <c r="CB59" i="52"/>
  <c r="I4726" i="47"/>
  <c r="J4726" i="47"/>
  <c r="I6681" i="47"/>
  <c r="J6681" i="47"/>
  <c r="J5526" i="47"/>
  <c r="CD68" i="12"/>
  <c r="H6862" i="47"/>
  <c r="H5502" i="47"/>
  <c r="J5502" i="47"/>
  <c r="CG68" i="12"/>
  <c r="H7120" i="47"/>
  <c r="H5505" i="47"/>
  <c r="J2572" i="47"/>
  <c r="J2727" i="47"/>
  <c r="BG30" i="12"/>
  <c r="H4846" i="47"/>
  <c r="H2211" i="47"/>
  <c r="J6191" i="47"/>
  <c r="BK15" i="52"/>
  <c r="I925" i="47"/>
  <c r="J925" i="47"/>
  <c r="I5175" i="47"/>
  <c r="J5175" i="47"/>
  <c r="BK11" i="52"/>
  <c r="I581" i="47"/>
  <c r="J581" i="47"/>
  <c r="I5171" i="47"/>
  <c r="J5171" i="47"/>
  <c r="BK16" i="52"/>
  <c r="I1011" i="47"/>
  <c r="J1011" i="47"/>
  <c r="I5176" i="47"/>
  <c r="J5176" i="47"/>
  <c r="BK29" i="52"/>
  <c r="I2129" i="47"/>
  <c r="I5189" i="47"/>
  <c r="I5195" i="47"/>
  <c r="J5195" i="47"/>
  <c r="BK35" i="52"/>
  <c r="I2645" i="47"/>
  <c r="J2645" i="47"/>
  <c r="BK10" i="52"/>
  <c r="I495" i="47"/>
  <c r="J495" i="47"/>
  <c r="I5170" i="47"/>
  <c r="J5170" i="47"/>
  <c r="I5179" i="47"/>
  <c r="J5179" i="47"/>
  <c r="BK19" i="52"/>
  <c r="I1269" i="47"/>
  <c r="J1269" i="47"/>
  <c r="I5194" i="47"/>
  <c r="J5194" i="47"/>
  <c r="BK34" i="52"/>
  <c r="I2559" i="47"/>
  <c r="J2559" i="47"/>
  <c r="CB56" i="52"/>
  <c r="I4468" i="47"/>
  <c r="I6678" i="47"/>
  <c r="BE16" i="52"/>
  <c r="I1005" i="47"/>
  <c r="J1005" i="47"/>
  <c r="I4660" i="47"/>
  <c r="J4660" i="47"/>
  <c r="I4667" i="47"/>
  <c r="J4667" i="47"/>
  <c r="BE23" i="52"/>
  <c r="I1607" i="47"/>
  <c r="J1607" i="47"/>
  <c r="BE15" i="52"/>
  <c r="I919" i="47"/>
  <c r="J919" i="47"/>
  <c r="I4659" i="47"/>
  <c r="J4659" i="47"/>
  <c r="I4668" i="47"/>
  <c r="J4668" i="47"/>
  <c r="BE24" i="52"/>
  <c r="I1693" i="47"/>
  <c r="J1693" i="47"/>
  <c r="I4674" i="47"/>
  <c r="J4674" i="47"/>
  <c r="BE30" i="52"/>
  <c r="I2209" i="47"/>
  <c r="J2209" i="47"/>
  <c r="I4677" i="47"/>
  <c r="J4677" i="47"/>
  <c r="BE33" i="52"/>
  <c r="I2467" i="47"/>
  <c r="J2467" i="47"/>
  <c r="I4679" i="47"/>
  <c r="J4679" i="47"/>
  <c r="BE35" i="52"/>
  <c r="I2639" i="47"/>
  <c r="J2639" i="47"/>
  <c r="I4662" i="47"/>
  <c r="J4662" i="47"/>
  <c r="BE18" i="52"/>
  <c r="I1177" i="47"/>
  <c r="J1177" i="47"/>
  <c r="BE12" i="52"/>
  <c r="I661" i="47"/>
  <c r="J661" i="47"/>
  <c r="I4656" i="47"/>
  <c r="J4656" i="47"/>
  <c r="I4654" i="47"/>
  <c r="J4654" i="47"/>
  <c r="BE10" i="52"/>
  <c r="I489" i="47"/>
  <c r="J489" i="47"/>
  <c r="I5597" i="47"/>
  <c r="J5597" i="47"/>
  <c r="BP7" i="52"/>
  <c r="I242" i="47"/>
  <c r="J242" i="47"/>
  <c r="BP34" i="52"/>
  <c r="I2564" i="47"/>
  <c r="J2564" i="47"/>
  <c r="I5624" i="47"/>
  <c r="J5624" i="47"/>
  <c r="BP22" i="52"/>
  <c r="I1532" i="47"/>
  <c r="J1532" i="47"/>
  <c r="I5612" i="47"/>
  <c r="J5612" i="47"/>
  <c r="I5600" i="47"/>
  <c r="J5600" i="47"/>
  <c r="BP10" i="52"/>
  <c r="I500" i="47"/>
  <c r="J500" i="47"/>
  <c r="I5602" i="47"/>
  <c r="J5602" i="47"/>
  <c r="BP12" i="52"/>
  <c r="I672" i="47"/>
  <c r="J672" i="47"/>
  <c r="BP29" i="52"/>
  <c r="I2134" i="47"/>
  <c r="I5619" i="47"/>
  <c r="I5617" i="47"/>
  <c r="BP27" i="52"/>
  <c r="I1962" i="47"/>
  <c r="BP31" i="52"/>
  <c r="I2306" i="47"/>
  <c r="J2306" i="47"/>
  <c r="I5621" i="47"/>
  <c r="J5621" i="47"/>
  <c r="I5623" i="47"/>
  <c r="BP33" i="52"/>
  <c r="I2478" i="47"/>
  <c r="I4563" i="47"/>
  <c r="BD5" i="52"/>
  <c r="I58" i="47"/>
  <c r="J58" i="47"/>
  <c r="I4588" i="47"/>
  <c r="BD30" i="52"/>
  <c r="I2208" i="47"/>
  <c r="J2208" i="47"/>
  <c r="I4586" i="47"/>
  <c r="J4586" i="47"/>
  <c r="BD28" i="52"/>
  <c r="I2036" i="47"/>
  <c r="J2036" i="47"/>
  <c r="I4576" i="47"/>
  <c r="J4576" i="47"/>
  <c r="BD18" i="52"/>
  <c r="I1176" i="47"/>
  <c r="J1176" i="47"/>
  <c r="I4597" i="47"/>
  <c r="J4597" i="47"/>
  <c r="BD39" i="52"/>
  <c r="I2982" i="47"/>
  <c r="J2982" i="47"/>
  <c r="I4583" i="47"/>
  <c r="BD25" i="52"/>
  <c r="I1778" i="47"/>
  <c r="I4593" i="47"/>
  <c r="BD35" i="52"/>
  <c r="I2638" i="47"/>
  <c r="J2638" i="47"/>
  <c r="BD26" i="52"/>
  <c r="I1864" i="47"/>
  <c r="J1864" i="47"/>
  <c r="I4584" i="47"/>
  <c r="J4584" i="47"/>
  <c r="BD15" i="52"/>
  <c r="I918" i="47"/>
  <c r="J918" i="47"/>
  <c r="I4573" i="47"/>
  <c r="J4573" i="47"/>
  <c r="I3716" i="47"/>
  <c r="AT18" i="52"/>
  <c r="I1166" i="47"/>
  <c r="I3727" i="47"/>
  <c r="AT29" i="52"/>
  <c r="I2112" i="47"/>
  <c r="AT10" i="52"/>
  <c r="I478" i="47"/>
  <c r="I3708" i="47"/>
  <c r="I3738" i="47"/>
  <c r="AT40" i="52"/>
  <c r="I3058" i="47"/>
  <c r="I3711" i="47"/>
  <c r="AT13" i="52"/>
  <c r="I736" i="47"/>
  <c r="AT7" i="52"/>
  <c r="I220" i="47"/>
  <c r="I3705" i="47"/>
  <c r="AT25" i="52"/>
  <c r="I1768" i="47"/>
  <c r="J1768" i="47"/>
  <c r="I3723" i="47"/>
  <c r="I3736" i="47"/>
  <c r="AT38" i="52"/>
  <c r="I2886" i="47"/>
  <c r="I3710" i="47"/>
  <c r="AT12" i="52"/>
  <c r="I650" i="47"/>
  <c r="BA25" i="12"/>
  <c r="H4325" i="47"/>
  <c r="J4325" i="47"/>
  <c r="H1775" i="47"/>
  <c r="J1775" i="47"/>
  <c r="BF25" i="12"/>
  <c r="H4755" i="47"/>
  <c r="J4755" i="47"/>
  <c r="H1780" i="47"/>
  <c r="J1780" i="47"/>
  <c r="H1765" i="47"/>
  <c r="J1765" i="47"/>
  <c r="AQ25" i="12"/>
  <c r="H3465" i="47"/>
  <c r="J3465" i="47"/>
  <c r="H1785" i="47"/>
  <c r="BK25" i="12"/>
  <c r="H5185" i="47"/>
  <c r="AY25" i="12"/>
  <c r="H4153" i="47"/>
  <c r="J4153" i="47"/>
  <c r="H1773" i="47"/>
  <c r="J1773" i="47"/>
  <c r="BP25" i="12"/>
  <c r="H5615" i="47"/>
  <c r="J5615" i="47"/>
  <c r="H1790" i="47"/>
  <c r="J1790" i="47"/>
  <c r="H1782" i="47"/>
  <c r="J1782" i="47"/>
  <c r="BH25" i="12"/>
  <c r="H4927" i="47"/>
  <c r="J4927" i="47"/>
  <c r="H1787" i="47"/>
  <c r="J1787" i="47"/>
  <c r="BM25" i="12"/>
  <c r="H5357" i="47"/>
  <c r="J5357" i="47"/>
  <c r="CJ25" i="12"/>
  <c r="H7335" i="47"/>
  <c r="J7335" i="47"/>
  <c r="H1810" i="47"/>
  <c r="J1810" i="47"/>
  <c r="J7201" i="47"/>
  <c r="BH35" i="52"/>
  <c r="I2642" i="47"/>
  <c r="I4937" i="47"/>
  <c r="J4937" i="47"/>
  <c r="I4907" i="47"/>
  <c r="J4907" i="47"/>
  <c r="BH5" i="52"/>
  <c r="I62" i="47"/>
  <c r="J62" i="47"/>
  <c r="I4914" i="47"/>
  <c r="J4914" i="47"/>
  <c r="BH12" i="52"/>
  <c r="I664" i="47"/>
  <c r="J664" i="47"/>
  <c r="I4912" i="47"/>
  <c r="J4912" i="47"/>
  <c r="BH10" i="52"/>
  <c r="I492" i="47"/>
  <c r="J492" i="47"/>
  <c r="BH30" i="52"/>
  <c r="I2212" i="47"/>
  <c r="I4932" i="47"/>
  <c r="BH8" i="52"/>
  <c r="I320" i="47"/>
  <c r="J320" i="47"/>
  <c r="I4910" i="47"/>
  <c r="J4910" i="47"/>
  <c r="BH40" i="52"/>
  <c r="I3072" i="47"/>
  <c r="J3072" i="47"/>
  <c r="I4942" i="47"/>
  <c r="J4942" i="47"/>
  <c r="BH24" i="52"/>
  <c r="I1696" i="47"/>
  <c r="J1696" i="47"/>
  <c r="I4926" i="47"/>
  <c r="J4926" i="47"/>
  <c r="BH16" i="52"/>
  <c r="I1008" i="47"/>
  <c r="J1008" i="47"/>
  <c r="I4918" i="47"/>
  <c r="J4918" i="47"/>
  <c r="I6604" i="47"/>
  <c r="CA68" i="52"/>
  <c r="I5499" i="47"/>
  <c r="J4506" i="47"/>
  <c r="J4563" i="47"/>
  <c r="BW38" i="12"/>
  <c r="H6230" i="47"/>
  <c r="J6230" i="47"/>
  <c r="H2915" i="47"/>
  <c r="J2915" i="47"/>
  <c r="I7024" i="47"/>
  <c r="CF58" i="52"/>
  <c r="I4644" i="47"/>
  <c r="AU27" i="12"/>
  <c r="H3811" i="47"/>
  <c r="J3811" i="47"/>
  <c r="H1941" i="47"/>
  <c r="J1941" i="47"/>
  <c r="BC27" i="12"/>
  <c r="H4499" i="47"/>
  <c r="J4499" i="47"/>
  <c r="H1949" i="47"/>
  <c r="J1949" i="47"/>
  <c r="BM27" i="12"/>
  <c r="H5359" i="47"/>
  <c r="J5359" i="47"/>
  <c r="H1959" i="47"/>
  <c r="J1959" i="47"/>
  <c r="BL27" i="12"/>
  <c r="H5273" i="47"/>
  <c r="J5273" i="47"/>
  <c r="H1958" i="47"/>
  <c r="J1958" i="47"/>
  <c r="AZ27" i="12"/>
  <c r="H4241" i="47"/>
  <c r="J4241" i="47"/>
  <c r="H1946" i="47"/>
  <c r="J1946" i="47"/>
  <c r="H1955" i="47"/>
  <c r="J1955" i="47"/>
  <c r="BI27" i="12"/>
  <c r="H5015" i="47"/>
  <c r="J5015" i="47"/>
  <c r="BX27" i="12"/>
  <c r="H6305" i="47"/>
  <c r="H1970" i="47"/>
  <c r="BV27" i="12"/>
  <c r="H6133" i="47"/>
  <c r="H1968" i="47"/>
  <c r="CI72" i="12"/>
  <c r="H7296" i="47"/>
  <c r="H5851" i="47"/>
  <c r="CF72" i="12"/>
  <c r="H7038" i="47"/>
  <c r="H5848" i="47"/>
  <c r="CC72" i="12"/>
  <c r="H6780" i="47"/>
  <c r="H5845" i="47"/>
  <c r="J5845" i="47"/>
  <c r="BX29" i="52"/>
  <c r="I2142" i="47"/>
  <c r="I6307" i="47"/>
  <c r="I6294" i="47"/>
  <c r="J6294" i="47"/>
  <c r="BX16" i="52"/>
  <c r="I1024" i="47"/>
  <c r="J1024" i="47"/>
  <c r="I6286" i="47"/>
  <c r="J6286" i="47"/>
  <c r="BX8" i="52"/>
  <c r="I336" i="47"/>
  <c r="J336" i="47"/>
  <c r="BX10" i="52"/>
  <c r="I508" i="47"/>
  <c r="J508" i="47"/>
  <c r="I6288" i="47"/>
  <c r="J6288" i="47"/>
  <c r="BX19" i="52"/>
  <c r="I1282" i="47"/>
  <c r="J1282" i="47"/>
  <c r="I6297" i="47"/>
  <c r="J6297" i="47"/>
  <c r="I6290" i="47"/>
  <c r="J6290" i="47"/>
  <c r="BX12" i="52"/>
  <c r="I680" i="47"/>
  <c r="J680" i="47"/>
  <c r="BX32" i="52"/>
  <c r="I2400" i="47"/>
  <c r="J2400" i="47"/>
  <c r="I6310" i="47"/>
  <c r="J6310" i="47"/>
  <c r="I6317" i="47"/>
  <c r="J6317" i="47"/>
  <c r="BX39" i="52"/>
  <c r="I3002" i="47"/>
  <c r="J3002" i="47"/>
  <c r="BX26" i="52"/>
  <c r="I1884" i="47"/>
  <c r="J1884" i="47"/>
  <c r="I6304" i="47"/>
  <c r="J6304" i="47"/>
  <c r="BX41" i="52"/>
  <c r="I3174" i="47"/>
  <c r="J3174" i="47"/>
  <c r="I6319" i="47"/>
  <c r="J6319" i="47"/>
  <c r="J2989" i="47"/>
  <c r="J5707" i="47"/>
  <c r="J7292" i="47"/>
  <c r="I7258" i="47"/>
  <c r="CI34" i="52"/>
  <c r="I2583" i="47"/>
  <c r="I7230" i="47"/>
  <c r="CI6" i="52"/>
  <c r="I175" i="47"/>
  <c r="I7242" i="47"/>
  <c r="CI18" i="52"/>
  <c r="I1207" i="47"/>
  <c r="I7249" i="47"/>
  <c r="CI25" i="52"/>
  <c r="I1809" i="47"/>
  <c r="I7235" i="47"/>
  <c r="CI11" i="52"/>
  <c r="I605" i="47"/>
  <c r="I7239" i="47"/>
  <c r="CI15" i="52"/>
  <c r="I949" i="47"/>
  <c r="I7248" i="47"/>
  <c r="CI24" i="52"/>
  <c r="I1723" i="47"/>
  <c r="I7259" i="47"/>
  <c r="CI35" i="52"/>
  <c r="I2669" i="47"/>
  <c r="I7251" i="47"/>
  <c r="CI27" i="52"/>
  <c r="I1981" i="47"/>
  <c r="I7241" i="47"/>
  <c r="CI17" i="52"/>
  <c r="I1121" i="47"/>
  <c r="J6928" i="47"/>
  <c r="CE23" i="12"/>
  <c r="H6903" i="47"/>
  <c r="H1633" i="47"/>
  <c r="CE32" i="12"/>
  <c r="H6912" i="47"/>
  <c r="H2407" i="47"/>
  <c r="CE37" i="12"/>
  <c r="H6917" i="47"/>
  <c r="H2837" i="47"/>
  <c r="CE6" i="12"/>
  <c r="H6886" i="47"/>
  <c r="H171" i="47"/>
  <c r="CE8" i="12"/>
  <c r="H6888" i="47"/>
  <c r="J6888" i="47"/>
  <c r="H343" i="47"/>
  <c r="CE20" i="12"/>
  <c r="H6900" i="47"/>
  <c r="H1375" i="47"/>
  <c r="CE11" i="12"/>
  <c r="H6891" i="47"/>
  <c r="H601" i="47"/>
  <c r="CE31" i="12"/>
  <c r="H6911" i="47"/>
  <c r="H2321" i="47"/>
  <c r="CE25" i="12"/>
  <c r="H6905" i="47"/>
  <c r="J6905" i="47"/>
  <c r="H1805" i="47"/>
  <c r="J6940" i="47"/>
  <c r="I7038" i="47"/>
  <c r="CF72" i="52"/>
  <c r="I5848" i="47"/>
  <c r="CC69" i="52"/>
  <c r="I5587" i="47"/>
  <c r="I6777" i="47"/>
  <c r="J6777" i="47"/>
  <c r="AZ33" i="12"/>
  <c r="H4247" i="47"/>
  <c r="H2462" i="47"/>
  <c r="BP33" i="12"/>
  <c r="H5623" i="47"/>
  <c r="J5623" i="47"/>
  <c r="H2478" i="47"/>
  <c r="J2478" i="47"/>
  <c r="AO33" i="12"/>
  <c r="H3301" i="47"/>
  <c r="J3301" i="47"/>
  <c r="H2451" i="47"/>
  <c r="J2451" i="47"/>
  <c r="BH33" i="12"/>
  <c r="H4935" i="47"/>
  <c r="H2470" i="47"/>
  <c r="J2470" i="47"/>
  <c r="BN33" i="12"/>
  <c r="H5451" i="47"/>
  <c r="J5451" i="47"/>
  <c r="H2476" i="47"/>
  <c r="J2476" i="47"/>
  <c r="BB33" i="12"/>
  <c r="H4419" i="47"/>
  <c r="H2464" i="47"/>
  <c r="I3384" i="47"/>
  <c r="AP30" i="52"/>
  <c r="I2194" i="47"/>
  <c r="I3387" i="47"/>
  <c r="AP33" i="52"/>
  <c r="I2452" i="47"/>
  <c r="I3392" i="47"/>
  <c r="AP38" i="52"/>
  <c r="I2882" i="47"/>
  <c r="I3362" i="47"/>
  <c r="AP8" i="52"/>
  <c r="I302" i="47"/>
  <c r="AP19" i="52"/>
  <c r="I1248" i="47"/>
  <c r="I3373" i="47"/>
  <c r="I3390" i="47"/>
  <c r="AP36" i="52"/>
  <c r="I2710" i="47"/>
  <c r="H2710" i="47"/>
  <c r="J2710" i="47"/>
  <c r="I3386" i="47"/>
  <c r="J3386" i="47"/>
  <c r="AP32" i="52"/>
  <c r="I2366" i="47"/>
  <c r="J2366" i="47"/>
  <c r="AP13" i="52"/>
  <c r="I732" i="47"/>
  <c r="J732" i="47"/>
  <c r="I3367" i="47"/>
  <c r="J3367" i="47"/>
  <c r="I3381" i="47"/>
  <c r="AP27" i="52"/>
  <c r="I1936" i="47"/>
  <c r="J1936" i="47"/>
  <c r="I3379" i="47"/>
  <c r="AP25" i="52"/>
  <c r="I1764" i="47"/>
  <c r="H1764" i="47"/>
  <c r="J1764" i="47"/>
  <c r="J5967" i="47"/>
  <c r="H1162" i="47"/>
  <c r="J1162" i="47"/>
  <c r="AP18" i="12"/>
  <c r="H3372" i="47"/>
  <c r="J3372" i="47"/>
  <c r="H990" i="47"/>
  <c r="AP16" i="12"/>
  <c r="H3370" i="47"/>
  <c r="H646" i="47"/>
  <c r="J646" i="47"/>
  <c r="AP12" i="12"/>
  <c r="H3366" i="47"/>
  <c r="J3366" i="47"/>
  <c r="AP8" i="12"/>
  <c r="H3362" i="47"/>
  <c r="J3362" i="47"/>
  <c r="H302" i="47"/>
  <c r="AP9" i="12"/>
  <c r="H3363" i="47"/>
  <c r="H388" i="47"/>
  <c r="AP30" i="12"/>
  <c r="H3384" i="47"/>
  <c r="H2194" i="47"/>
  <c r="AP36" i="12"/>
  <c r="H3390" i="47"/>
  <c r="AP25" i="12"/>
  <c r="H3379" i="47"/>
  <c r="AP11" i="12"/>
  <c r="H3365" i="47"/>
  <c r="H560" i="47"/>
  <c r="J7345" i="47"/>
  <c r="J3442" i="47"/>
  <c r="J5162" i="47"/>
  <c r="I7196" i="47"/>
  <c r="J7196" i="47"/>
  <c r="CH58" i="52"/>
  <c r="I4646" i="47"/>
  <c r="J4646" i="47"/>
  <c r="CB53" i="52"/>
  <c r="I4210" i="47"/>
  <c r="I6675" i="47"/>
  <c r="J1539" i="47"/>
  <c r="H2928" i="47"/>
  <c r="J2928" i="47"/>
  <c r="CJ38" i="12"/>
  <c r="H7348" i="47"/>
  <c r="J7348" i="47"/>
  <c r="H2904" i="47"/>
  <c r="BL38" i="12"/>
  <c r="H5284" i="47"/>
  <c r="BE38" i="12"/>
  <c r="H4682" i="47"/>
  <c r="H2897" i="47"/>
  <c r="H2911" i="47"/>
  <c r="J2911" i="47"/>
  <c r="BS38" i="12"/>
  <c r="H5886" i="47"/>
  <c r="J5886" i="47"/>
  <c r="H2903" i="47"/>
  <c r="J2903" i="47"/>
  <c r="BK38" i="12"/>
  <c r="H5198" i="47"/>
  <c r="J5198" i="47"/>
  <c r="H2895" i="47"/>
  <c r="J2895" i="47"/>
  <c r="BC38" i="12"/>
  <c r="H4510" i="47"/>
  <c r="J4510" i="47"/>
  <c r="H2891" i="47"/>
  <c r="J2891" i="47"/>
  <c r="AY38" i="12"/>
  <c r="H4166" i="47"/>
  <c r="J4166" i="47"/>
  <c r="J5452" i="47"/>
  <c r="J319" i="47"/>
  <c r="J1695" i="47"/>
  <c r="J6947" i="47"/>
  <c r="J6953" i="47"/>
  <c r="J4391" i="47"/>
  <c r="J4475" i="47"/>
  <c r="CH17" i="12"/>
  <c r="H7155" i="47"/>
  <c r="H1120" i="47"/>
  <c r="CH33" i="12"/>
  <c r="H7171" i="47"/>
  <c r="H2496" i="47"/>
  <c r="CH26" i="12"/>
  <c r="H7164" i="47"/>
  <c r="H1894" i="47"/>
  <c r="H2754" i="47"/>
  <c r="CH36" i="12"/>
  <c r="H7174" i="47"/>
  <c r="CH30" i="12"/>
  <c r="H7168" i="47"/>
  <c r="H2238" i="47"/>
  <c r="CH32" i="12"/>
  <c r="H7170" i="47"/>
  <c r="H2410" i="47"/>
  <c r="CH8" i="12"/>
  <c r="H7146" i="47"/>
  <c r="H346" i="47"/>
  <c r="CH22" i="12"/>
  <c r="H7160" i="47"/>
  <c r="H1550" i="47"/>
  <c r="J1550" i="47"/>
  <c r="CH13" i="12"/>
  <c r="H7151" i="47"/>
  <c r="H776" i="47"/>
  <c r="J3142" i="47"/>
  <c r="J5975" i="47"/>
  <c r="J5287" i="47"/>
  <c r="J7179" i="47"/>
  <c r="J4685" i="47"/>
  <c r="J3152" i="47"/>
  <c r="J5201" i="47"/>
  <c r="J4857" i="47"/>
  <c r="J5029" i="47"/>
  <c r="CF58" i="12"/>
  <c r="H7024" i="47"/>
  <c r="J7024" i="47"/>
  <c r="H4644" i="47"/>
  <c r="J4644" i="47"/>
  <c r="H2643" i="47"/>
  <c r="J2643" i="47"/>
  <c r="BI35" i="12"/>
  <c r="H5023" i="47"/>
  <c r="J5023" i="47"/>
  <c r="BZ61" i="52"/>
  <c r="I4896" i="47"/>
  <c r="I6511" i="47"/>
  <c r="CD61" i="52"/>
  <c r="I4900" i="47"/>
  <c r="I6855" i="47"/>
  <c r="CH68" i="12"/>
  <c r="H7206" i="47"/>
  <c r="H5506" i="47"/>
  <c r="J5506" i="47"/>
  <c r="H1427" i="47"/>
  <c r="J1427" i="47"/>
  <c r="AW21" i="12"/>
  <c r="H3977" i="47"/>
  <c r="J3977" i="47"/>
  <c r="AW9" i="12"/>
  <c r="H3965" i="47"/>
  <c r="J3965" i="47"/>
  <c r="H395" i="47"/>
  <c r="J395" i="47"/>
  <c r="AW7" i="12"/>
  <c r="H3963" i="47"/>
  <c r="J3963" i="47"/>
  <c r="H223" i="47"/>
  <c r="J223" i="47"/>
  <c r="AW37" i="12"/>
  <c r="H3993" i="47"/>
  <c r="J3993" i="47"/>
  <c r="H2803" i="47"/>
  <c r="J2803" i="47"/>
  <c r="H997" i="47"/>
  <c r="J997" i="47"/>
  <c r="AW16" i="12"/>
  <c r="H3972" i="47"/>
  <c r="J3972" i="47"/>
  <c r="F84" i="12"/>
  <c r="O84" i="12"/>
  <c r="X84" i="12"/>
  <c r="N84" i="12"/>
  <c r="S84" i="12"/>
  <c r="I84" i="12"/>
  <c r="AE84" i="12"/>
  <c r="H4212" i="47"/>
  <c r="AJ84" i="12"/>
  <c r="AM84" i="12"/>
  <c r="M84" i="12"/>
  <c r="Z84" i="12"/>
  <c r="H84" i="12"/>
  <c r="U84" i="12"/>
  <c r="G84" i="12"/>
  <c r="P84" i="12"/>
  <c r="AA84" i="12"/>
  <c r="AF84" i="12"/>
  <c r="AK84" i="12"/>
  <c r="AL84" i="12"/>
  <c r="T84" i="12"/>
  <c r="J84" i="12"/>
  <c r="C84" i="12"/>
  <c r="E84" i="12"/>
  <c r="R84" i="12"/>
  <c r="K84" i="12"/>
  <c r="AG84" i="12"/>
  <c r="AH84" i="12"/>
  <c r="AB84" i="12"/>
  <c r="V84" i="12"/>
  <c r="D84" i="12"/>
  <c r="Q84" i="12"/>
  <c r="CD53" i="12"/>
  <c r="H6847" i="47"/>
  <c r="L84" i="12"/>
  <c r="Y84" i="12"/>
  <c r="W84" i="12"/>
  <c r="AD84" i="12"/>
  <c r="AI84" i="12"/>
  <c r="AC84" i="12"/>
  <c r="H739" i="47"/>
  <c r="J739" i="47"/>
  <c r="AW13" i="12"/>
  <c r="H3969" i="47"/>
  <c r="J3969" i="47"/>
  <c r="H3061" i="47"/>
  <c r="J3061" i="47"/>
  <c r="AW40" i="12"/>
  <c r="H3996" i="47"/>
  <c r="J3996" i="47"/>
  <c r="AW32" i="12"/>
  <c r="H3988" i="47"/>
  <c r="J3988" i="47"/>
  <c r="H2373" i="47"/>
  <c r="J2373" i="47"/>
  <c r="AW31" i="12"/>
  <c r="H3987" i="47"/>
  <c r="J3987" i="47"/>
  <c r="H2287" i="47"/>
  <c r="J2287" i="47"/>
  <c r="Z87" i="12"/>
  <c r="Y87" i="12"/>
  <c r="M87" i="12"/>
  <c r="X87" i="12"/>
  <c r="H87" i="12"/>
  <c r="W87" i="12"/>
  <c r="AB87" i="12"/>
  <c r="V87" i="12"/>
  <c r="J87" i="12"/>
  <c r="Q87" i="12"/>
  <c r="P87" i="12"/>
  <c r="D87" i="12"/>
  <c r="O87" i="12"/>
  <c r="CG53" i="12"/>
  <c r="H7105" i="47"/>
  <c r="J7105" i="47"/>
  <c r="N87" i="12"/>
  <c r="I87" i="12"/>
  <c r="G87" i="12"/>
  <c r="AE87" i="12"/>
  <c r="AF87" i="12"/>
  <c r="AH87" i="12"/>
  <c r="F87" i="12"/>
  <c r="E87" i="12"/>
  <c r="S87" i="12"/>
  <c r="AD87" i="12"/>
  <c r="U87" i="12"/>
  <c r="T87" i="12"/>
  <c r="C87" i="12"/>
  <c r="AG87" i="12"/>
  <c r="K87" i="12"/>
  <c r="AC87" i="12"/>
  <c r="R87" i="12"/>
  <c r="AI87" i="12"/>
  <c r="AK87" i="12"/>
  <c r="H4215" i="47"/>
  <c r="AL87" i="12"/>
  <c r="L87" i="12"/>
  <c r="AJ87" i="12"/>
  <c r="AA87" i="12"/>
  <c r="AM87" i="12"/>
  <c r="H137" i="47"/>
  <c r="J137" i="47"/>
  <c r="AW6" i="12"/>
  <c r="H3962" i="47"/>
  <c r="J3962" i="47"/>
  <c r="I5942" i="47"/>
  <c r="J5942" i="47"/>
  <c r="BT8" i="52"/>
  <c r="I332" i="47"/>
  <c r="J332" i="47"/>
  <c r="I5971" i="47"/>
  <c r="J5971" i="47"/>
  <c r="BT37" i="52"/>
  <c r="I2826" i="47"/>
  <c r="J2826" i="47"/>
  <c r="I5965" i="47"/>
  <c r="J5965" i="47"/>
  <c r="BT31" i="52"/>
  <c r="I2310" i="47"/>
  <c r="J2310" i="47"/>
  <c r="BT22" i="52"/>
  <c r="I1536" i="47"/>
  <c r="J1536" i="47"/>
  <c r="I5956" i="47"/>
  <c r="J5956" i="47"/>
  <c r="BT23" i="52"/>
  <c r="I1622" i="47"/>
  <c r="J1622" i="47"/>
  <c r="I5957" i="47"/>
  <c r="J5957" i="47"/>
  <c r="I5949" i="47"/>
  <c r="J5949" i="47"/>
  <c r="BT15" i="52"/>
  <c r="I934" i="47"/>
  <c r="J934" i="47"/>
  <c r="I5964" i="47"/>
  <c r="BT30" i="52"/>
  <c r="I2224" i="47"/>
  <c r="BT27" i="52"/>
  <c r="I1966" i="47"/>
  <c r="I5961" i="47"/>
  <c r="BT28" i="52"/>
  <c r="I2052" i="47"/>
  <c r="J2052" i="47"/>
  <c r="I5962" i="47"/>
  <c r="J5962" i="47"/>
  <c r="I5969" i="47"/>
  <c r="J5969" i="47"/>
  <c r="BT35" i="52"/>
  <c r="I2654" i="47"/>
  <c r="J2626" i="47"/>
  <c r="J2286" i="47"/>
  <c r="BE36" i="12"/>
  <c r="H4680" i="47"/>
  <c r="H2725" i="47"/>
  <c r="H4122" i="47"/>
  <c r="J4122" i="47"/>
  <c r="BZ52" i="12"/>
  <c r="H6502" i="47"/>
  <c r="J6502" i="47"/>
  <c r="CB52" i="12"/>
  <c r="H6674" i="47"/>
  <c r="H4124" i="47"/>
  <c r="CC52" i="12"/>
  <c r="H6760" i="47"/>
  <c r="J6760" i="47"/>
  <c r="H4125" i="47"/>
  <c r="BI24" i="52"/>
  <c r="I1697" i="47"/>
  <c r="J1697" i="47"/>
  <c r="I5012" i="47"/>
  <c r="J5012" i="47"/>
  <c r="BI22" i="52"/>
  <c r="I1525" i="47"/>
  <c r="J1525" i="47"/>
  <c r="I5010" i="47"/>
  <c r="J5010" i="47"/>
  <c r="BI23" i="52"/>
  <c r="I1611" i="47"/>
  <c r="J1611" i="47"/>
  <c r="I5011" i="47"/>
  <c r="J5011" i="47"/>
  <c r="BI16" i="52"/>
  <c r="I1009" i="47"/>
  <c r="J1009" i="47"/>
  <c r="I5004" i="47"/>
  <c r="J5004" i="47"/>
  <c r="I4994" i="47"/>
  <c r="J4994" i="47"/>
  <c r="BI6" i="52"/>
  <c r="I149" i="47"/>
  <c r="J149" i="47"/>
  <c r="I5026" i="47"/>
  <c r="BI38" i="52"/>
  <c r="I2901" i="47"/>
  <c r="BI31" i="52"/>
  <c r="I2299" i="47"/>
  <c r="J2299" i="47"/>
  <c r="I5019" i="47"/>
  <c r="J5019" i="47"/>
  <c r="I4999" i="47"/>
  <c r="J4999" i="47"/>
  <c r="BI11" i="52"/>
  <c r="I579" i="47"/>
  <c r="J579" i="47"/>
  <c r="I5022" i="47"/>
  <c r="J5022" i="47"/>
  <c r="BI34" i="52"/>
  <c r="I2557" i="47"/>
  <c r="J2557" i="47"/>
  <c r="I5008" i="47"/>
  <c r="J5008" i="47"/>
  <c r="BI20" i="52"/>
  <c r="I1353" i="47"/>
  <c r="CJ77" i="12"/>
  <c r="H7387" i="47"/>
  <c r="H6282" i="47"/>
  <c r="J5191" i="47"/>
  <c r="J3871" i="47"/>
  <c r="I4066" i="47"/>
  <c r="J4066" i="47"/>
  <c r="AX24" i="52"/>
  <c r="I1686" i="47"/>
  <c r="J1686" i="47"/>
  <c r="AX12" i="52"/>
  <c r="I654" i="47"/>
  <c r="J654" i="47"/>
  <c r="I4054" i="47"/>
  <c r="J4054" i="47"/>
  <c r="AX8" i="52"/>
  <c r="I310" i="47"/>
  <c r="J310" i="47"/>
  <c r="I4050" i="47"/>
  <c r="J4050" i="47"/>
  <c r="AX11" i="52"/>
  <c r="I568" i="47"/>
  <c r="J568" i="47"/>
  <c r="I4053" i="47"/>
  <c r="J4053" i="47"/>
  <c r="AX25" i="52"/>
  <c r="I1772" i="47"/>
  <c r="J1772" i="47"/>
  <c r="I4067" i="47"/>
  <c r="J4067" i="47"/>
  <c r="I4073" i="47"/>
  <c r="J4073" i="47"/>
  <c r="AX31" i="52"/>
  <c r="I2288" i="47"/>
  <c r="J2288" i="47"/>
  <c r="I4072" i="47"/>
  <c r="J4072" i="47"/>
  <c r="AX30" i="52"/>
  <c r="I2202" i="47"/>
  <c r="J2202" i="47"/>
  <c r="I4077" i="47"/>
  <c r="J4077" i="47"/>
  <c r="AX35" i="52"/>
  <c r="I2632" i="47"/>
  <c r="AX38" i="52"/>
  <c r="I2890" i="47"/>
  <c r="I4080" i="47"/>
  <c r="I4047" i="47"/>
  <c r="J4047" i="47"/>
  <c r="AX5" i="52"/>
  <c r="I52" i="47"/>
  <c r="J52" i="47"/>
  <c r="J2740" i="47"/>
  <c r="J7340" i="47"/>
  <c r="J6211" i="47"/>
  <c r="I4234" i="47"/>
  <c r="J4234" i="47"/>
  <c r="AZ20" i="52"/>
  <c r="I1344" i="47"/>
  <c r="J1344" i="47"/>
  <c r="I4237" i="47"/>
  <c r="J4237" i="47"/>
  <c r="AZ23" i="52"/>
  <c r="I1602" i="47"/>
  <c r="J1602" i="47"/>
  <c r="AZ22" i="52"/>
  <c r="I1516" i="47"/>
  <c r="J1516" i="47"/>
  <c r="I4236" i="47"/>
  <c r="J4236" i="47"/>
  <c r="I4233" i="47"/>
  <c r="J4233" i="47"/>
  <c r="AZ19" i="52"/>
  <c r="I1258" i="47"/>
  <c r="J1258" i="47"/>
  <c r="I4224" i="47"/>
  <c r="J4224" i="47"/>
  <c r="AZ10" i="52"/>
  <c r="I484" i="47"/>
  <c r="J484" i="47"/>
  <c r="I4225" i="47"/>
  <c r="J4225" i="47"/>
  <c r="AZ11" i="52"/>
  <c r="I570" i="47"/>
  <c r="J570" i="47"/>
  <c r="I4245" i="47"/>
  <c r="J4245" i="47"/>
  <c r="AZ31" i="52"/>
  <c r="I2290" i="47"/>
  <c r="J2290" i="47"/>
  <c r="AZ5" i="52"/>
  <c r="I54" i="47"/>
  <c r="J54" i="47"/>
  <c r="I4219" i="47"/>
  <c r="J4219" i="47"/>
  <c r="AZ18" i="52"/>
  <c r="I1172" i="47"/>
  <c r="J1172" i="47"/>
  <c r="I4232" i="47"/>
  <c r="J4232" i="47"/>
  <c r="I4231" i="47"/>
  <c r="J4231" i="47"/>
  <c r="AZ17" i="52"/>
  <c r="I1086" i="47"/>
  <c r="J1086" i="47"/>
  <c r="J4420" i="47"/>
  <c r="J4838" i="47"/>
  <c r="J6957" i="47"/>
  <c r="BJ20" i="12"/>
  <c r="H5094" i="47"/>
  <c r="J5094" i="47"/>
  <c r="H1354" i="47"/>
  <c r="J1354" i="47"/>
  <c r="BY20" i="12"/>
  <c r="H6384" i="47"/>
  <c r="J6384" i="47"/>
  <c r="H1369" i="47"/>
  <c r="J1369" i="47"/>
  <c r="BP20" i="12"/>
  <c r="H5610" i="47"/>
  <c r="J5610" i="47"/>
  <c r="H1360" i="47"/>
  <c r="BD20" i="12"/>
  <c r="H4578" i="47"/>
  <c r="H1348" i="47"/>
  <c r="BA20" i="12"/>
  <c r="H4320" i="47"/>
  <c r="J4320" i="47"/>
  <c r="H1345" i="47"/>
  <c r="J1345" i="47"/>
  <c r="BC20" i="12"/>
  <c r="H4492" i="47"/>
  <c r="J4492" i="47"/>
  <c r="H1347" i="47"/>
  <c r="J1347" i="47"/>
  <c r="BS20" i="12"/>
  <c r="H5868" i="47"/>
  <c r="J5868" i="47"/>
  <c r="H1363" i="47"/>
  <c r="J1363" i="47"/>
  <c r="I3559" i="47"/>
  <c r="J3559" i="47"/>
  <c r="AR33" i="52"/>
  <c r="I2454" i="47"/>
  <c r="J2454" i="47"/>
  <c r="AR28" i="52"/>
  <c r="I2024" i="47"/>
  <c r="J2024" i="47"/>
  <c r="I3554" i="47"/>
  <c r="J3554" i="47"/>
  <c r="I3558" i="47"/>
  <c r="J3558" i="47"/>
  <c r="AR32" i="52"/>
  <c r="I2368" i="47"/>
  <c r="J2368" i="47"/>
  <c r="I3545" i="47"/>
  <c r="J3545" i="47"/>
  <c r="AR19" i="52"/>
  <c r="I1250" i="47"/>
  <c r="J1250" i="47"/>
  <c r="AR38" i="52"/>
  <c r="I2884" i="47"/>
  <c r="I3564" i="47"/>
  <c r="I3549" i="47"/>
  <c r="J3549" i="47"/>
  <c r="AR23" i="52"/>
  <c r="I1594" i="47"/>
  <c r="J1594" i="47"/>
  <c r="I3557" i="47"/>
  <c r="J3557" i="47"/>
  <c r="AR31" i="52"/>
  <c r="I2282" i="47"/>
  <c r="J2282" i="47"/>
  <c r="I3566" i="47"/>
  <c r="J3566" i="47"/>
  <c r="AR40" i="52"/>
  <c r="I3056" i="47"/>
  <c r="J3056" i="47"/>
  <c r="AR17" i="52"/>
  <c r="I1078" i="47"/>
  <c r="J1078" i="47"/>
  <c r="I3543" i="47"/>
  <c r="J3543" i="47"/>
  <c r="AY29" i="12"/>
  <c r="H4157" i="47"/>
  <c r="J4157" i="47"/>
  <c r="H2117" i="47"/>
  <c r="J2117" i="47"/>
  <c r="H2131" i="47"/>
  <c r="J2131" i="47"/>
  <c r="BM29" i="12"/>
  <c r="H5361" i="47"/>
  <c r="J5361" i="47"/>
  <c r="H2142" i="47"/>
  <c r="J2142" i="47"/>
  <c r="BX29" i="12"/>
  <c r="H6307" i="47"/>
  <c r="J6307" i="47"/>
  <c r="BG29" i="12"/>
  <c r="H4845" i="47"/>
  <c r="J4845" i="47"/>
  <c r="H2125" i="47"/>
  <c r="J2125" i="47"/>
  <c r="CJ29" i="12"/>
  <c r="H7339" i="47"/>
  <c r="J7339" i="47"/>
  <c r="H2154" i="47"/>
  <c r="J2154" i="47"/>
  <c r="H2113" i="47"/>
  <c r="J2113" i="47"/>
  <c r="AU29" i="12"/>
  <c r="H3813" i="47"/>
  <c r="J3813" i="47"/>
  <c r="AN29" i="12"/>
  <c r="H3211" i="47"/>
  <c r="J3211" i="47"/>
  <c r="H2106" i="47"/>
  <c r="J2106" i="47"/>
  <c r="BH29" i="12"/>
  <c r="H4931" i="47"/>
  <c r="H2126" i="47"/>
  <c r="H2130" i="47"/>
  <c r="J2130" i="47"/>
  <c r="BL29" i="12"/>
  <c r="H5275" i="47"/>
  <c r="J5275" i="47"/>
  <c r="CJ78" i="12"/>
  <c r="H7388" i="47"/>
  <c r="H6368" i="47"/>
  <c r="BY35" i="12"/>
  <c r="H6399" i="47"/>
  <c r="J6399" i="47"/>
  <c r="H2659" i="47"/>
  <c r="J2659" i="47"/>
  <c r="BC35" i="12"/>
  <c r="H4507" i="47"/>
  <c r="J4507" i="47"/>
  <c r="H2637" i="47"/>
  <c r="J2637" i="47"/>
  <c r="AO35" i="12"/>
  <c r="H3303" i="47"/>
  <c r="J3303" i="47"/>
  <c r="H2623" i="47"/>
  <c r="J2623" i="47"/>
  <c r="H2629" i="47"/>
  <c r="J2629" i="47"/>
  <c r="AU35" i="12"/>
  <c r="H3819" i="47"/>
  <c r="J3819" i="47"/>
  <c r="AY35" i="12"/>
  <c r="H4163" i="47"/>
  <c r="J4163" i="47"/>
  <c r="H2633" i="47"/>
  <c r="J2633" i="47"/>
  <c r="AS35" i="12"/>
  <c r="H3647" i="47"/>
  <c r="J3647" i="47"/>
  <c r="H2627" i="47"/>
  <c r="J2627" i="47"/>
  <c r="I7383" i="47"/>
  <c r="J7383" i="47"/>
  <c r="CJ73" i="52"/>
  <c r="I5938" i="47"/>
  <c r="J1266" i="47"/>
  <c r="AR38" i="12"/>
  <c r="H3564" i="47"/>
  <c r="H2884" i="47"/>
  <c r="BW27" i="12"/>
  <c r="H6219" i="47"/>
  <c r="J6219" i="47"/>
  <c r="H1969" i="47"/>
  <c r="J1969" i="47"/>
  <c r="J6226" i="47"/>
  <c r="CA69" i="12"/>
  <c r="H6605" i="47"/>
  <c r="H5585" i="47"/>
  <c r="CI69" i="12"/>
  <c r="H7293" i="47"/>
  <c r="H5593" i="47"/>
  <c r="CJ64" i="52"/>
  <c r="I5164" i="47"/>
  <c r="J5164" i="47"/>
  <c r="I7374" i="47"/>
  <c r="J7374" i="47"/>
  <c r="J2983" i="47"/>
  <c r="CA56" i="12"/>
  <c r="H6592" i="47"/>
  <c r="J6592" i="47"/>
  <c r="H4467" i="47"/>
  <c r="J4467" i="47"/>
  <c r="H4466" i="47"/>
  <c r="J4466" i="47"/>
  <c r="BZ56" i="12"/>
  <c r="H6506" i="47"/>
  <c r="J6506" i="47"/>
  <c r="CC56" i="12"/>
  <c r="H6764" i="47"/>
  <c r="H4469" i="47"/>
  <c r="H2730" i="47"/>
  <c r="J2730" i="47"/>
  <c r="BJ36" i="12"/>
  <c r="H5110" i="47"/>
  <c r="J5110" i="47"/>
  <c r="CJ36" i="12"/>
  <c r="H7346" i="47"/>
  <c r="J7346" i="47"/>
  <c r="H2756" i="47"/>
  <c r="BA36" i="12"/>
  <c r="H4336" i="47"/>
  <c r="J4336" i="47"/>
  <c r="H2721" i="47"/>
  <c r="J2721" i="47"/>
  <c r="BS36" i="12"/>
  <c r="H5884" i="47"/>
  <c r="J5884" i="47"/>
  <c r="H2739" i="47"/>
  <c r="J2739" i="47"/>
  <c r="H2742" i="47"/>
  <c r="J2742" i="47"/>
  <c r="BV36" i="12"/>
  <c r="H6142" i="47"/>
  <c r="J6142" i="47"/>
  <c r="H1338" i="47"/>
  <c r="AT20" i="12"/>
  <c r="H3718" i="47"/>
  <c r="AT29" i="12"/>
  <c r="H3727" i="47"/>
  <c r="J3727" i="47"/>
  <c r="H2112" i="47"/>
  <c r="J2112" i="47"/>
  <c r="AT38" i="12"/>
  <c r="H3736" i="47"/>
  <c r="J3736" i="47"/>
  <c r="H2886" i="47"/>
  <c r="J2886" i="47"/>
  <c r="AT40" i="12"/>
  <c r="H3738" i="47"/>
  <c r="J3738" i="47"/>
  <c r="H3058" i="47"/>
  <c r="J3058" i="47"/>
  <c r="AT13" i="12"/>
  <c r="H3711" i="47"/>
  <c r="H736" i="47"/>
  <c r="AT35" i="12"/>
  <c r="H3733" i="47"/>
  <c r="J3733" i="47"/>
  <c r="H2628" i="47"/>
  <c r="AT36" i="12"/>
  <c r="H3734" i="47"/>
  <c r="J3734" i="47"/>
  <c r="H2714" i="47"/>
  <c r="J2714" i="47"/>
  <c r="AT30" i="12"/>
  <c r="H3728" i="47"/>
  <c r="J3728" i="47"/>
  <c r="H2198" i="47"/>
  <c r="AT11" i="12"/>
  <c r="H3709" i="47"/>
  <c r="H564" i="47"/>
  <c r="J564" i="47"/>
  <c r="J5196" i="47"/>
  <c r="J5958" i="47"/>
  <c r="J7330" i="47"/>
  <c r="J7206" i="47"/>
  <c r="J7211" i="47"/>
  <c r="I7156" i="47"/>
  <c r="CH18" i="52"/>
  <c r="I1206" i="47"/>
  <c r="CH11" i="52"/>
  <c r="I604" i="47"/>
  <c r="J604" i="47"/>
  <c r="I7149" i="47"/>
  <c r="J7149" i="47"/>
  <c r="I7171" i="47"/>
  <c r="J7171" i="47"/>
  <c r="CH33" i="52"/>
  <c r="I2496" i="47"/>
  <c r="J2496" i="47"/>
  <c r="I7166" i="47"/>
  <c r="J7166" i="47"/>
  <c r="CH28" i="52"/>
  <c r="I2066" i="47"/>
  <c r="J2066" i="47"/>
  <c r="I7177" i="47"/>
  <c r="J7177" i="47"/>
  <c r="CH39" i="52"/>
  <c r="I3012" i="47"/>
  <c r="J3012" i="47"/>
  <c r="J6452" i="47"/>
  <c r="I7175" i="47"/>
  <c r="J7175" i="47"/>
  <c r="CH37" i="52"/>
  <c r="I2840" i="47"/>
  <c r="J2840" i="47"/>
  <c r="I7173" i="47"/>
  <c r="CH35" i="52"/>
  <c r="I2668" i="47"/>
  <c r="I7174" i="47"/>
  <c r="J7174" i="47"/>
  <c r="CH36" i="52"/>
  <c r="I2754" i="47"/>
  <c r="J2754" i="47"/>
  <c r="I7178" i="47"/>
  <c r="J7178" i="47"/>
  <c r="CH40" i="52"/>
  <c r="I3098" i="47"/>
  <c r="J3098" i="47"/>
  <c r="J1023" i="47"/>
  <c r="J937" i="47"/>
  <c r="I3188" i="47"/>
  <c r="J3188" i="47"/>
  <c r="AN6" i="52"/>
  <c r="I128" i="47"/>
  <c r="J128" i="47"/>
  <c r="I3190" i="47"/>
  <c r="J3190" i="47"/>
  <c r="AN8" i="52"/>
  <c r="I300" i="47"/>
  <c r="J300" i="47"/>
  <c r="AN22" i="52"/>
  <c r="I1504" i="47"/>
  <c r="J1504" i="47"/>
  <c r="I3204" i="47"/>
  <c r="J3204" i="47"/>
  <c r="I3223" i="47"/>
  <c r="J3223" i="47"/>
  <c r="AN41" i="52"/>
  <c r="I3138" i="47"/>
  <c r="J3138" i="47"/>
  <c r="I3213" i="47"/>
  <c r="J3213" i="47"/>
  <c r="AN31" i="52"/>
  <c r="I2278" i="47"/>
  <c r="J2278" i="47"/>
  <c r="I3202" i="47"/>
  <c r="AN20" i="52"/>
  <c r="I1332" i="47"/>
  <c r="AN34" i="52"/>
  <c r="I2536" i="47"/>
  <c r="J2536" i="47"/>
  <c r="I3216" i="47"/>
  <c r="J3216" i="47"/>
  <c r="I3217" i="47"/>
  <c r="J3217" i="47"/>
  <c r="AN35" i="52"/>
  <c r="I2622" i="47"/>
  <c r="J2622" i="47"/>
  <c r="I3200" i="47"/>
  <c r="J3200" i="47"/>
  <c r="AN18" i="52"/>
  <c r="I1160" i="47"/>
  <c r="J1160" i="47"/>
  <c r="I7387" i="47"/>
  <c r="J7387" i="47"/>
  <c r="CJ77" i="52"/>
  <c r="I6282" i="47"/>
  <c r="J6282" i="47"/>
  <c r="J6054" i="47"/>
  <c r="J2383" i="47"/>
  <c r="BG20" i="12"/>
  <c r="H4836" i="47"/>
  <c r="H1351" i="47"/>
  <c r="J1619" i="47"/>
  <c r="J825" i="47"/>
  <c r="I6908" i="47"/>
  <c r="CE28" i="52"/>
  <c r="I2063" i="47"/>
  <c r="J2063" i="47"/>
  <c r="I6903" i="47"/>
  <c r="J6903" i="47"/>
  <c r="CE23" i="52"/>
  <c r="I1633" i="47"/>
  <c r="I6918" i="47"/>
  <c r="CE38" i="52"/>
  <c r="I2923" i="47"/>
  <c r="J2923" i="47"/>
  <c r="I6892" i="47"/>
  <c r="CE12" i="52"/>
  <c r="I687" i="47"/>
  <c r="I6897" i="47"/>
  <c r="J6897" i="47"/>
  <c r="CE17" i="52"/>
  <c r="I1117" i="47"/>
  <c r="J1117" i="47"/>
  <c r="CE31" i="52"/>
  <c r="I2321" i="47"/>
  <c r="J2321" i="47"/>
  <c r="I6911" i="47"/>
  <c r="J6911" i="47"/>
  <c r="CE19" i="52"/>
  <c r="I1289" i="47"/>
  <c r="J1289" i="47"/>
  <c r="I6899" i="47"/>
  <c r="J6899" i="47"/>
  <c r="I6917" i="47"/>
  <c r="J6917" i="47"/>
  <c r="CE37" i="52"/>
  <c r="I2837" i="47"/>
  <c r="J2837" i="47"/>
  <c r="I6900" i="47"/>
  <c r="J6900" i="47"/>
  <c r="CE20" i="52"/>
  <c r="I1375" i="47"/>
  <c r="I6885" i="47"/>
  <c r="J6885" i="47"/>
  <c r="CE5" i="52"/>
  <c r="I85" i="47"/>
  <c r="J85" i="47"/>
  <c r="I6140" i="47"/>
  <c r="J6140" i="47"/>
  <c r="BV34" i="52"/>
  <c r="I2570" i="47"/>
  <c r="J2570" i="47"/>
  <c r="BV28" i="52"/>
  <c r="I2054" i="47"/>
  <c r="J2054" i="47"/>
  <c r="I6134" i="47"/>
  <c r="J6134" i="47"/>
  <c r="I6111" i="47"/>
  <c r="J6111" i="47"/>
  <c r="BV5" i="52"/>
  <c r="I76" i="47"/>
  <c r="J76" i="47"/>
  <c r="BV17" i="52"/>
  <c r="I1108" i="47"/>
  <c r="J1108" i="47"/>
  <c r="I6123" i="47"/>
  <c r="J6123" i="47"/>
  <c r="BV32" i="52"/>
  <c r="I2398" i="47"/>
  <c r="J2398" i="47"/>
  <c r="I6138" i="47"/>
  <c r="J6138" i="47"/>
  <c r="BV26" i="52"/>
  <c r="I1882" i="47"/>
  <c r="J1882" i="47"/>
  <c r="I6132" i="47"/>
  <c r="J6132" i="47"/>
  <c r="I6124" i="47"/>
  <c r="J6124" i="47"/>
  <c r="BV18" i="52"/>
  <c r="I1194" i="47"/>
  <c r="J1194" i="47"/>
  <c r="BV39" i="52"/>
  <c r="I3000" i="47"/>
  <c r="J3000" i="47"/>
  <c r="I6145" i="47"/>
  <c r="J6145" i="47"/>
  <c r="BV37" i="52"/>
  <c r="I2828" i="47"/>
  <c r="J2828" i="47"/>
  <c r="I6143" i="47"/>
  <c r="J6143" i="47"/>
  <c r="BV31" i="52"/>
  <c r="I2312" i="47"/>
  <c r="J2312" i="47"/>
  <c r="I6137" i="47"/>
  <c r="J6137" i="47"/>
  <c r="BH30" i="12"/>
  <c r="H4932" i="47"/>
  <c r="H2212" i="47"/>
  <c r="BY30" i="12"/>
  <c r="H6394" i="47"/>
  <c r="J6394" i="47"/>
  <c r="H2229" i="47"/>
  <c r="J2229" i="47"/>
  <c r="AO30" i="12"/>
  <c r="H3298" i="47"/>
  <c r="J3298" i="47"/>
  <c r="H2193" i="47"/>
  <c r="J2193" i="47"/>
  <c r="BB30" i="12"/>
  <c r="H4416" i="47"/>
  <c r="H2206" i="47"/>
  <c r="BM30" i="12"/>
  <c r="H5362" i="47"/>
  <c r="J5362" i="47"/>
  <c r="H2217" i="47"/>
  <c r="J2217" i="47"/>
  <c r="BU30" i="12"/>
  <c r="H6050" i="47"/>
  <c r="J6050" i="47"/>
  <c r="H2225" i="47"/>
  <c r="J2225" i="47"/>
  <c r="J6755" i="47"/>
  <c r="BQ27" i="12"/>
  <c r="H5703" i="47"/>
  <c r="J5703" i="47"/>
  <c r="H1963" i="47"/>
  <c r="J1963" i="47"/>
  <c r="I6674" i="47"/>
  <c r="CB52" i="52"/>
  <c r="I4124" i="47"/>
  <c r="CA52" i="52"/>
  <c r="I4123" i="47"/>
  <c r="I6588" i="47"/>
  <c r="BB8" i="52"/>
  <c r="I314" i="47"/>
  <c r="J314" i="47"/>
  <c r="I4394" i="47"/>
  <c r="J4394" i="47"/>
  <c r="I4410" i="47"/>
  <c r="J4410" i="47"/>
  <c r="BB24" i="52"/>
  <c r="I1690" i="47"/>
  <c r="J1690" i="47"/>
  <c r="BB36" i="52"/>
  <c r="I2722" i="47"/>
  <c r="J2722" i="47"/>
  <c r="I4422" i="47"/>
  <c r="J4422" i="47"/>
  <c r="BB12" i="52"/>
  <c r="I658" i="47"/>
  <c r="J658" i="47"/>
  <c r="I4398" i="47"/>
  <c r="J4398" i="47"/>
  <c r="I4425" i="47"/>
  <c r="J4425" i="47"/>
  <c r="BB39" i="52"/>
  <c r="I2980" i="47"/>
  <c r="J2980" i="47"/>
  <c r="BB20" i="52"/>
  <c r="I1346" i="47"/>
  <c r="J1346" i="47"/>
  <c r="I4406" i="47"/>
  <c r="J4406" i="47"/>
  <c r="I4419" i="47"/>
  <c r="J4419" i="47"/>
  <c r="BB33" i="52"/>
  <c r="I2464" i="47"/>
  <c r="J2464" i="47"/>
  <c r="BB28" i="52"/>
  <c r="I2034" i="47"/>
  <c r="J2034" i="47"/>
  <c r="I4414" i="47"/>
  <c r="J4414" i="47"/>
  <c r="J7215" i="47"/>
  <c r="I6512" i="47"/>
  <c r="J6512" i="47"/>
  <c r="BZ62" i="52"/>
  <c r="I4982" i="47"/>
  <c r="J4982" i="47"/>
  <c r="CA62" i="52"/>
  <c r="I4983" i="47"/>
  <c r="J4983" i="47"/>
  <c r="I6598" i="47"/>
  <c r="J6598" i="47"/>
  <c r="J2996" i="47"/>
  <c r="I5279" i="47"/>
  <c r="BL33" i="52"/>
  <c r="I2474" i="47"/>
  <c r="J2474" i="47"/>
  <c r="BL9" i="52"/>
  <c r="I410" i="47"/>
  <c r="J410" i="47"/>
  <c r="I5255" i="47"/>
  <c r="J5255" i="47"/>
  <c r="I5253" i="47"/>
  <c r="J5253" i="47"/>
  <c r="BL7" i="52"/>
  <c r="I238" i="47"/>
  <c r="J238" i="47"/>
  <c r="I5268" i="47"/>
  <c r="J5268" i="47"/>
  <c r="BL22" i="52"/>
  <c r="I1528" i="47"/>
  <c r="J1528" i="47"/>
  <c r="I5284" i="47"/>
  <c r="BL38" i="52"/>
  <c r="I2904" i="47"/>
  <c r="BL6" i="52"/>
  <c r="I152" i="47"/>
  <c r="J152" i="47"/>
  <c r="I5252" i="47"/>
  <c r="J5252" i="47"/>
  <c r="BL24" i="52"/>
  <c r="I1700" i="47"/>
  <c r="J1700" i="47"/>
  <c r="I5270" i="47"/>
  <c r="J5270" i="47"/>
  <c r="I5276" i="47"/>
  <c r="BL30" i="52"/>
  <c r="I2216" i="47"/>
  <c r="J2216" i="47"/>
  <c r="BL28" i="52"/>
  <c r="I2044" i="47"/>
  <c r="J2044" i="47"/>
  <c r="I5274" i="47"/>
  <c r="J5274" i="47"/>
  <c r="BL19" i="52"/>
  <c r="I1270" i="47"/>
  <c r="J1270" i="47"/>
  <c r="I5265" i="47"/>
  <c r="J5265" i="47"/>
  <c r="J2545" i="47"/>
  <c r="I4844" i="47"/>
  <c r="J4844" i="47"/>
  <c r="BG28" i="52"/>
  <c r="I2039" i="47"/>
  <c r="J2039" i="47"/>
  <c r="I4856" i="47"/>
  <c r="J4856" i="47"/>
  <c r="BG40" i="52"/>
  <c r="I3071" i="47"/>
  <c r="J3071" i="47"/>
  <c r="I4825" i="47"/>
  <c r="J4825" i="47"/>
  <c r="BG9" i="52"/>
  <c r="I405" i="47"/>
  <c r="J405" i="47"/>
  <c r="I4821" i="47"/>
  <c r="J4821" i="47"/>
  <c r="BG5" i="52"/>
  <c r="I61" i="47"/>
  <c r="J61" i="47"/>
  <c r="I4854" i="47"/>
  <c r="J4854" i="47"/>
  <c r="BG38" i="52"/>
  <c r="I2899" i="47"/>
  <c r="J2899" i="47"/>
  <c r="I4836" i="47"/>
  <c r="J4836" i="47"/>
  <c r="BG20" i="52"/>
  <c r="I1351" i="47"/>
  <c r="BG31" i="52"/>
  <c r="I2297" i="47"/>
  <c r="J2297" i="47"/>
  <c r="I4847" i="47"/>
  <c r="J4847" i="47"/>
  <c r="BG6" i="52"/>
  <c r="I147" i="47"/>
  <c r="J147" i="47"/>
  <c r="I4822" i="47"/>
  <c r="J4822" i="47"/>
  <c r="AV15" i="52"/>
  <c r="I910" i="47"/>
  <c r="J910" i="47"/>
  <c r="I3885" i="47"/>
  <c r="J3885" i="47"/>
  <c r="I3900" i="47"/>
  <c r="AV30" i="52"/>
  <c r="I2200" i="47"/>
  <c r="J2200" i="47"/>
  <c r="I3889" i="47"/>
  <c r="J3889" i="47"/>
  <c r="AV19" i="52"/>
  <c r="I1254" i="47"/>
  <c r="J1254" i="47"/>
  <c r="I3907" i="47"/>
  <c r="J3907" i="47"/>
  <c r="AV37" i="52"/>
  <c r="I2802" i="47"/>
  <c r="J2802" i="47"/>
  <c r="I3905" i="47"/>
  <c r="J3905" i="47"/>
  <c r="AV35" i="52"/>
  <c r="I2630" i="47"/>
  <c r="J2630" i="47"/>
  <c r="I3875" i="47"/>
  <c r="J3875" i="47"/>
  <c r="AV5" i="52"/>
  <c r="I50" i="47"/>
  <c r="J50" i="47"/>
  <c r="AV40" i="52"/>
  <c r="I3060" i="47"/>
  <c r="J3060" i="47"/>
  <c r="I3910" i="47"/>
  <c r="J3910" i="47"/>
  <c r="I3898" i="47"/>
  <c r="J3898" i="47"/>
  <c r="AV28" i="52"/>
  <c r="I2028" i="47"/>
  <c r="J2028" i="47"/>
  <c r="AV10" i="52"/>
  <c r="I480" i="47"/>
  <c r="J480" i="47"/>
  <c r="I3880" i="47"/>
  <c r="J3880" i="47"/>
  <c r="AV13" i="52"/>
  <c r="I738" i="47"/>
  <c r="J738" i="47"/>
  <c r="I3883" i="47"/>
  <c r="J3883" i="47"/>
  <c r="CJ65" i="12"/>
  <c r="H7375" i="47"/>
  <c r="H5250" i="47"/>
  <c r="I7296" i="47"/>
  <c r="J7296" i="47"/>
  <c r="CI72" i="52"/>
  <c r="I5851" i="47"/>
  <c r="J5851" i="47"/>
  <c r="J6925" i="47"/>
  <c r="CC66" i="52"/>
  <c r="I5329" i="47"/>
  <c r="J5329" i="47"/>
  <c r="I6774" i="47"/>
  <c r="J6774" i="47"/>
  <c r="BZ66" i="52"/>
  <c r="I5326" i="47"/>
  <c r="J5326" i="47"/>
  <c r="I6516" i="47"/>
  <c r="J6516" i="47"/>
  <c r="H4900" i="47"/>
  <c r="J4900" i="47"/>
  <c r="CD61" i="12"/>
  <c r="H6855" i="47"/>
  <c r="J6855" i="47"/>
  <c r="H4902" i="47"/>
  <c r="J4902" i="47"/>
  <c r="CF61" i="12"/>
  <c r="H7027" i="47"/>
  <c r="J7027" i="47"/>
  <c r="J3870" i="47"/>
  <c r="J2654" i="47"/>
  <c r="J3084" i="47"/>
  <c r="J2756" i="47"/>
  <c r="J7325" i="47"/>
  <c r="J7212" i="47"/>
  <c r="J7209" i="47"/>
  <c r="CB57" i="52"/>
  <c r="I4554" i="47"/>
  <c r="J4554" i="47"/>
  <c r="I6679" i="47"/>
  <c r="J6679" i="47"/>
  <c r="CB68" i="12"/>
  <c r="H6690" i="47"/>
  <c r="H5500" i="47"/>
  <c r="J845" i="47"/>
  <c r="J6312" i="47"/>
  <c r="J4832" i="47"/>
  <c r="J6952" i="47"/>
  <c r="J6956" i="47"/>
  <c r="CJ63" i="12"/>
  <c r="H7373" i="47"/>
  <c r="J7373" i="47"/>
  <c r="H5078" i="47"/>
  <c r="J5078" i="47"/>
  <c r="I5182" i="47"/>
  <c r="J5182" i="47"/>
  <c r="BK22" i="52"/>
  <c r="I1527" i="47"/>
  <c r="J1527" i="47"/>
  <c r="BK13" i="52"/>
  <c r="I753" i="47"/>
  <c r="J753" i="47"/>
  <c r="I5173" i="47"/>
  <c r="J5173" i="47"/>
  <c r="BK24" i="52"/>
  <c r="I1699" i="47"/>
  <c r="J1699" i="47"/>
  <c r="I5184" i="47"/>
  <c r="J5184" i="47"/>
  <c r="I5187" i="47"/>
  <c r="BK27" i="52"/>
  <c r="I1957" i="47"/>
  <c r="BK25" i="52"/>
  <c r="I1785" i="47"/>
  <c r="I5185" i="47"/>
  <c r="I5186" i="47"/>
  <c r="J5186" i="47"/>
  <c r="BK26" i="52"/>
  <c r="I1871" i="47"/>
  <c r="J1871" i="47"/>
  <c r="BK30" i="52"/>
  <c r="I2215" i="47"/>
  <c r="I5190" i="47"/>
  <c r="I5200" i="47"/>
  <c r="J5200" i="47"/>
  <c r="BK40" i="52"/>
  <c r="I3075" i="47"/>
  <c r="J3075" i="47"/>
  <c r="I5181" i="47"/>
  <c r="J5181" i="47"/>
  <c r="BK21" i="52"/>
  <c r="I1441" i="47"/>
  <c r="J1441" i="47"/>
  <c r="CF56" i="52"/>
  <c r="I4472" i="47"/>
  <c r="J4472" i="47"/>
  <c r="I7022" i="47"/>
  <c r="J7022" i="47"/>
  <c r="I6764" i="47"/>
  <c r="CC56" i="52"/>
  <c r="I4469" i="47"/>
  <c r="J1343" i="47"/>
  <c r="I4649" i="47"/>
  <c r="J4649" i="47"/>
  <c r="BE5" i="52"/>
  <c r="I59" i="47"/>
  <c r="J59" i="47"/>
  <c r="I4666" i="47"/>
  <c r="J4666" i="47"/>
  <c r="BE22" i="52"/>
  <c r="I1521" i="47"/>
  <c r="J1521" i="47"/>
  <c r="I4658" i="47"/>
  <c r="J4658" i="47"/>
  <c r="BE14" i="52"/>
  <c r="I833" i="47"/>
  <c r="J833" i="47"/>
  <c r="I4684" i="47"/>
  <c r="J4684" i="47"/>
  <c r="BE40" i="52"/>
  <c r="I3069" i="47"/>
  <c r="J3069" i="47"/>
  <c r="I4669" i="47"/>
  <c r="BE25" i="52"/>
  <c r="I1779" i="47"/>
  <c r="I4670" i="47"/>
  <c r="J4670" i="47"/>
  <c r="BE26" i="52"/>
  <c r="I1865" i="47"/>
  <c r="J1865" i="47"/>
  <c r="I4672" i="47"/>
  <c r="J4672" i="47"/>
  <c r="BE28" i="52"/>
  <c r="I2037" i="47"/>
  <c r="J2037" i="47"/>
  <c r="I4673" i="47"/>
  <c r="BE29" i="52"/>
  <c r="I2123" i="47"/>
  <c r="BE38" i="52"/>
  <c r="I2897" i="47"/>
  <c r="I4682" i="47"/>
  <c r="I4671" i="47"/>
  <c r="BE27" i="52"/>
  <c r="I1951" i="47"/>
  <c r="I5599" i="47"/>
  <c r="J5599" i="47"/>
  <c r="BP9" i="52"/>
  <c r="I414" i="47"/>
  <c r="J414" i="47"/>
  <c r="I5616" i="47"/>
  <c r="J5616" i="47"/>
  <c r="BP26" i="52"/>
  <c r="I1876" i="47"/>
  <c r="J1876" i="47"/>
  <c r="BP36" i="52"/>
  <c r="I2736" i="47"/>
  <c r="I5626" i="47"/>
  <c r="BP13" i="52"/>
  <c r="I758" i="47"/>
  <c r="J758" i="47"/>
  <c r="I5603" i="47"/>
  <c r="J5603" i="47"/>
  <c r="BP17" i="52"/>
  <c r="I1102" i="47"/>
  <c r="J1102" i="47"/>
  <c r="I5607" i="47"/>
  <c r="J5607" i="47"/>
  <c r="BP38" i="52"/>
  <c r="I2908" i="47"/>
  <c r="I5628" i="47"/>
  <c r="I5622" i="47"/>
  <c r="J5622" i="47"/>
  <c r="BP32" i="52"/>
  <c r="I2392" i="47"/>
  <c r="J2392" i="47"/>
  <c r="BP39" i="52"/>
  <c r="I2994" i="47"/>
  <c r="J2994" i="47"/>
  <c r="I5629" i="47"/>
  <c r="J5629" i="47"/>
  <c r="BP37" i="52"/>
  <c r="I2822" i="47"/>
  <c r="J2822" i="47"/>
  <c r="I5627" i="47"/>
  <c r="J5627" i="47"/>
  <c r="I4589" i="47"/>
  <c r="J4589" i="47"/>
  <c r="BD31" i="52"/>
  <c r="I2294" i="47"/>
  <c r="J2294" i="47"/>
  <c r="BD22" i="52"/>
  <c r="I1520" i="47"/>
  <c r="J1520" i="47"/>
  <c r="I4580" i="47"/>
  <c r="J4580" i="47"/>
  <c r="I4594" i="47"/>
  <c r="J4594" i="47"/>
  <c r="BD36" i="52"/>
  <c r="I2724" i="47"/>
  <c r="J2724" i="47"/>
  <c r="I4570" i="47"/>
  <c r="J4570" i="47"/>
  <c r="BD12" i="52"/>
  <c r="I660" i="47"/>
  <c r="J660" i="47"/>
  <c r="I4579" i="47"/>
  <c r="J4579" i="47"/>
  <c r="BD21" i="52"/>
  <c r="I1434" i="47"/>
  <c r="J1434" i="47"/>
  <c r="I4572" i="47"/>
  <c r="J4572" i="47"/>
  <c r="BD14" i="52"/>
  <c r="I832" i="47"/>
  <c r="J832" i="47"/>
  <c r="BD17" i="52"/>
  <c r="I1090" i="47"/>
  <c r="J1090" i="47"/>
  <c r="I4575" i="47"/>
  <c r="J4575" i="47"/>
  <c r="BD38" i="52"/>
  <c r="I2896" i="47"/>
  <c r="I4596" i="47"/>
  <c r="BD10" i="52"/>
  <c r="I488" i="47"/>
  <c r="J488" i="47"/>
  <c r="I4568" i="47"/>
  <c r="J4568" i="47"/>
  <c r="BT38" i="12"/>
  <c r="H5972" i="47"/>
  <c r="J5972" i="47"/>
  <c r="H2912" i="47"/>
  <c r="J2912" i="47"/>
  <c r="I3706" i="47"/>
  <c r="AT8" i="52"/>
  <c r="I306" i="47"/>
  <c r="AT17" i="52"/>
  <c r="I1080" i="47"/>
  <c r="I3715" i="47"/>
  <c r="AT24" i="52"/>
  <c r="I1682" i="47"/>
  <c r="I3722" i="47"/>
  <c r="AT20" i="52"/>
  <c r="I1338" i="47"/>
  <c r="I3718" i="47"/>
  <c r="I3713" i="47"/>
  <c r="AT15" i="52"/>
  <c r="I908" i="47"/>
  <c r="J908" i="47"/>
  <c r="I3732" i="47"/>
  <c r="AT34" i="52"/>
  <c r="I2542" i="47"/>
  <c r="AT22" i="52"/>
  <c r="I1510" i="47"/>
  <c r="I3720" i="47"/>
  <c r="I3707" i="47"/>
  <c r="J3707" i="47"/>
  <c r="AT9" i="52"/>
  <c r="I392" i="47"/>
  <c r="J392" i="47"/>
  <c r="AT26" i="52"/>
  <c r="I1854" i="47"/>
  <c r="J1854" i="47"/>
  <c r="I3724" i="47"/>
  <c r="J3724" i="47"/>
  <c r="AT21" i="52"/>
  <c r="I1424" i="47"/>
  <c r="I3719" i="47"/>
  <c r="H1783" i="47"/>
  <c r="J1783" i="47"/>
  <c r="BI25" i="12"/>
  <c r="H5013" i="47"/>
  <c r="J5013" i="47"/>
  <c r="H1784" i="47"/>
  <c r="J1784" i="47"/>
  <c r="BJ25" i="12"/>
  <c r="H5099" i="47"/>
  <c r="J5099" i="47"/>
  <c r="BB25" i="12"/>
  <c r="H4411" i="47"/>
  <c r="J4411" i="47"/>
  <c r="H1776" i="47"/>
  <c r="J1776" i="47"/>
  <c r="BC25" i="12"/>
  <c r="H4497" i="47"/>
  <c r="J4497" i="47"/>
  <c r="H1777" i="47"/>
  <c r="J1777" i="47"/>
  <c r="BR25" i="12"/>
  <c r="H5787" i="47"/>
  <c r="J5787" i="47"/>
  <c r="H1792" i="47"/>
  <c r="J1792" i="47"/>
  <c r="H1766" i="47"/>
  <c r="AR25" i="12"/>
  <c r="H3551" i="47"/>
  <c r="J3551" i="47"/>
  <c r="BV25" i="12"/>
  <c r="H6131" i="47"/>
  <c r="J6131" i="47"/>
  <c r="H1796" i="47"/>
  <c r="J1796" i="47"/>
  <c r="BQ25" i="12"/>
  <c r="H5701" i="47"/>
  <c r="J5701" i="47"/>
  <c r="H1791" i="47"/>
  <c r="J1791" i="47"/>
  <c r="J5420" i="47"/>
  <c r="BR27" i="12"/>
  <c r="H5789" i="47"/>
  <c r="J5789" i="47"/>
  <c r="H1964" i="47"/>
  <c r="J1964" i="47"/>
  <c r="BR30" i="12"/>
  <c r="H5792" i="47"/>
  <c r="J5792" i="47"/>
  <c r="H2222" i="47"/>
  <c r="J2222" i="47"/>
  <c r="BH29" i="52"/>
  <c r="I2126" i="47"/>
  <c r="I4931" i="47"/>
  <c r="BH13" i="52"/>
  <c r="I750" i="47"/>
  <c r="J750" i="47"/>
  <c r="I4915" i="47"/>
  <c r="J4915" i="47"/>
  <c r="I4941" i="47"/>
  <c r="J4941" i="47"/>
  <c r="BH39" i="52"/>
  <c r="I2986" i="47"/>
  <c r="J2986" i="47"/>
  <c r="BH15" i="52"/>
  <c r="I922" i="47"/>
  <c r="J922" i="47"/>
  <c r="I4917" i="47"/>
  <c r="J4917" i="47"/>
  <c r="BH9" i="52"/>
  <c r="I406" i="47"/>
  <c r="J406" i="47"/>
  <c r="I4911" i="47"/>
  <c r="J4911" i="47"/>
  <c r="BH11" i="52"/>
  <c r="I578" i="47"/>
  <c r="J578" i="47"/>
  <c r="I4913" i="47"/>
  <c r="J4913" i="47"/>
  <c r="BH34" i="52"/>
  <c r="I2556" i="47"/>
  <c r="J2556" i="47"/>
  <c r="I4936" i="47"/>
  <c r="J4936" i="47"/>
  <c r="BH27" i="52"/>
  <c r="I1954" i="47"/>
  <c r="I4929" i="47"/>
  <c r="I4925" i="47"/>
  <c r="J4925" i="47"/>
  <c r="BH23" i="52"/>
  <c r="I1610" i="47"/>
  <c r="J1610" i="47"/>
  <c r="I6690" i="47"/>
  <c r="CB68" i="52"/>
  <c r="I5500" i="47"/>
  <c r="I7034" i="47"/>
  <c r="CF68" i="52"/>
  <c r="I5504" i="47"/>
  <c r="J2551" i="47"/>
  <c r="J3881" i="47"/>
  <c r="J3909" i="47"/>
  <c r="H2743" i="47"/>
  <c r="J2743" i="47"/>
  <c r="BW36" i="12"/>
  <c r="H6228" i="47"/>
  <c r="J6228" i="47"/>
  <c r="I7023" i="47"/>
  <c r="CF57" i="52"/>
  <c r="I4558" i="47"/>
  <c r="J4558" i="47"/>
  <c r="AQ27" i="12"/>
  <c r="H3467" i="47"/>
  <c r="J3467" i="47"/>
  <c r="H1937" i="47"/>
  <c r="J1937" i="47"/>
  <c r="AS27" i="12"/>
  <c r="H3639" i="47"/>
  <c r="J3639" i="47"/>
  <c r="H1939" i="47"/>
  <c r="J1939" i="47"/>
  <c r="H1971" i="47"/>
  <c r="J1971" i="47"/>
  <c r="BY27" i="12"/>
  <c r="H6391" i="47"/>
  <c r="J6391" i="47"/>
  <c r="AX27" i="12"/>
  <c r="H4069" i="47"/>
  <c r="H1944" i="47"/>
  <c r="H1962" i="47"/>
  <c r="J1962" i="47"/>
  <c r="BP27" i="12"/>
  <c r="H5617" i="47"/>
  <c r="J5617" i="47"/>
  <c r="BK27" i="12"/>
  <c r="H5187" i="47"/>
  <c r="J5187" i="47"/>
  <c r="H1957" i="47"/>
  <c r="J1957" i="47"/>
  <c r="BH27" i="12"/>
  <c r="H4929" i="47"/>
  <c r="H1954" i="47"/>
  <c r="BS27" i="12"/>
  <c r="H5875" i="47"/>
  <c r="J5875" i="47"/>
  <c r="H1965" i="47"/>
  <c r="J1965" i="47"/>
  <c r="CA72" i="12"/>
  <c r="H6608" i="47"/>
  <c r="J6608" i="47"/>
  <c r="H5843" i="47"/>
  <c r="J5843" i="47"/>
  <c r="CD72" i="12"/>
  <c r="H6866" i="47"/>
  <c r="H5846" i="47"/>
  <c r="J5846" i="47"/>
  <c r="BX28" i="52"/>
  <c r="I2056" i="47"/>
  <c r="J2056" i="47"/>
  <c r="I6306" i="47"/>
  <c r="J6306" i="47"/>
  <c r="I6285" i="47"/>
  <c r="J6285" i="47"/>
  <c r="BX7" i="52"/>
  <c r="I250" i="47"/>
  <c r="J250" i="47"/>
  <c r="I6289" i="47"/>
  <c r="J6289" i="47"/>
  <c r="BX11" i="52"/>
  <c r="I594" i="47"/>
  <c r="J594" i="47"/>
  <c r="I6291" i="47"/>
  <c r="J6291" i="47"/>
  <c r="BX13" i="52"/>
  <c r="I766" i="47"/>
  <c r="J766" i="47"/>
  <c r="BX35" i="52"/>
  <c r="I2658" i="47"/>
  <c r="I6313" i="47"/>
  <c r="I6293" i="47"/>
  <c r="J6293" i="47"/>
  <c r="BX15" i="52"/>
  <c r="I938" i="47"/>
  <c r="J938" i="47"/>
  <c r="I6300" i="47"/>
  <c r="J6300" i="47"/>
  <c r="BX22" i="52"/>
  <c r="I1540" i="47"/>
  <c r="J1540" i="47"/>
  <c r="I6311" i="47"/>
  <c r="BX33" i="52"/>
  <c r="I2486" i="47"/>
  <c r="BX27" i="52"/>
  <c r="I1970" i="47"/>
  <c r="J1970" i="47"/>
  <c r="I6305" i="47"/>
  <c r="BX30" i="52"/>
  <c r="I2228" i="47"/>
  <c r="I6308" i="47"/>
  <c r="J5793" i="47"/>
  <c r="BK30" i="12"/>
  <c r="H5190" i="47"/>
  <c r="H2215" i="47"/>
  <c r="J5199" i="47"/>
  <c r="J5700" i="47"/>
  <c r="J5507" i="47"/>
  <c r="I7263" i="47"/>
  <c r="CI39" i="52"/>
  <c r="I3013" i="47"/>
  <c r="CI9" i="52"/>
  <c r="I433" i="47"/>
  <c r="I7233" i="47"/>
  <c r="I7253" i="47"/>
  <c r="CI29" i="52"/>
  <c r="I2153" i="47"/>
  <c r="I7246" i="47"/>
  <c r="CI22" i="52"/>
  <c r="I1551" i="47"/>
  <c r="I7238" i="47"/>
  <c r="CI14" i="52"/>
  <c r="I863" i="47"/>
  <c r="CI8" i="52"/>
  <c r="I347" i="47"/>
  <c r="I7232" i="47"/>
  <c r="I7260" i="47"/>
  <c r="CI36" i="52"/>
  <c r="I2755" i="47"/>
  <c r="I7244" i="47"/>
  <c r="CI20" i="52"/>
  <c r="I1379" i="47"/>
  <c r="H2149" i="47"/>
  <c r="J2149" i="47"/>
  <c r="CE29" i="12"/>
  <c r="H6909" i="47"/>
  <c r="J6909" i="47"/>
  <c r="CE16" i="12"/>
  <c r="H6896" i="47"/>
  <c r="H1031" i="47"/>
  <c r="CE12" i="12"/>
  <c r="H6892" i="47"/>
  <c r="H687" i="47"/>
  <c r="J687" i="47"/>
  <c r="CE35" i="12"/>
  <c r="H6915" i="47"/>
  <c r="H2665" i="47"/>
  <c r="J2665" i="47"/>
  <c r="CE7" i="12"/>
  <c r="H6887" i="47"/>
  <c r="H257" i="47"/>
  <c r="CE14" i="12"/>
  <c r="H6894" i="47"/>
  <c r="H859" i="47"/>
  <c r="CE9" i="12"/>
  <c r="H6889" i="47"/>
  <c r="H429" i="47"/>
  <c r="CE27" i="12"/>
  <c r="H6907" i="47"/>
  <c r="H1977" i="47"/>
  <c r="CE18" i="12"/>
  <c r="H6898" i="47"/>
  <c r="J6898" i="47"/>
  <c r="H1203" i="47"/>
  <c r="J1203" i="47"/>
  <c r="J3439" i="47"/>
  <c r="J4471" i="47"/>
  <c r="I6522" i="47"/>
  <c r="BZ72" i="52"/>
  <c r="I5842" i="47"/>
  <c r="I6694" i="47"/>
  <c r="CB72" i="52"/>
  <c r="I5844" i="47"/>
  <c r="I7035" i="47"/>
  <c r="J7035" i="47"/>
  <c r="CF69" i="52"/>
  <c r="I5590" i="47"/>
  <c r="J5590" i="47"/>
  <c r="I6605" i="47"/>
  <c r="CA69" i="52"/>
  <c r="I5585" i="47"/>
  <c r="H2460" i="47"/>
  <c r="AX33" i="12"/>
  <c r="H4075" i="47"/>
  <c r="AY33" i="12"/>
  <c r="H4161" i="47"/>
  <c r="J4161" i="47"/>
  <c r="H2461" i="47"/>
  <c r="J2461" i="47"/>
  <c r="AQ33" i="12"/>
  <c r="H3473" i="47"/>
  <c r="J3473" i="47"/>
  <c r="H2453" i="47"/>
  <c r="J2453" i="47"/>
  <c r="CJ33" i="12"/>
  <c r="H7343" i="47"/>
  <c r="J7343" i="47"/>
  <c r="H2498" i="47"/>
  <c r="J2498" i="47"/>
  <c r="BU33" i="12"/>
  <c r="H6053" i="47"/>
  <c r="J6053" i="47"/>
  <c r="H2483" i="47"/>
  <c r="J2483" i="47"/>
  <c r="I3388" i="47"/>
  <c r="J3388" i="47"/>
  <c r="AP34" i="52"/>
  <c r="I2538" i="47"/>
  <c r="J2538" i="47"/>
  <c r="I3361" i="47"/>
  <c r="AP7" i="52"/>
  <c r="I216" i="47"/>
  <c r="J216" i="47"/>
  <c r="AP14" i="52"/>
  <c r="I818" i="47"/>
  <c r="J818" i="47"/>
  <c r="I3368" i="47"/>
  <c r="AP21" i="52"/>
  <c r="I1420" i="47"/>
  <c r="I3375" i="47"/>
  <c r="AP26" i="52"/>
  <c r="I1850" i="47"/>
  <c r="J1850" i="47"/>
  <c r="I3380" i="47"/>
  <c r="J3380" i="47"/>
  <c r="AP16" i="52"/>
  <c r="I990" i="47"/>
  <c r="I3370" i="47"/>
  <c r="I3377" i="47"/>
  <c r="AP23" i="52"/>
  <c r="I1592" i="47"/>
  <c r="AP41" i="52"/>
  <c r="I3140" i="47"/>
  <c r="J3140" i="47"/>
  <c r="I3395" i="47"/>
  <c r="J3395" i="47"/>
  <c r="I3382" i="47"/>
  <c r="AP28" i="52"/>
  <c r="I2022" i="47"/>
  <c r="I3363" i="47"/>
  <c r="J3363" i="47"/>
  <c r="AP9" i="52"/>
  <c r="I388" i="47"/>
  <c r="J388" i="47"/>
  <c r="J2482" i="47"/>
  <c r="J1706" i="47"/>
  <c r="AP15" i="12"/>
  <c r="H3369" i="47"/>
  <c r="J3369" i="47"/>
  <c r="H904" i="47"/>
  <c r="J904" i="47"/>
  <c r="AP6" i="12"/>
  <c r="H3360" i="47"/>
  <c r="J3360" i="47"/>
  <c r="H130" i="47"/>
  <c r="J130" i="47"/>
  <c r="AP17" i="12"/>
  <c r="H3371" i="47"/>
  <c r="J3371" i="47"/>
  <c r="H1076" i="47"/>
  <c r="J1076" i="47"/>
  <c r="AP5" i="12"/>
  <c r="H3359" i="47"/>
  <c r="J3359" i="47"/>
  <c r="H44" i="47"/>
  <c r="J44" i="47"/>
  <c r="AP23" i="12"/>
  <c r="H3377" i="47"/>
  <c r="H1592" i="47"/>
  <c r="H3054" i="47"/>
  <c r="AP40" i="12"/>
  <c r="H3394" i="47"/>
  <c r="J3394" i="47"/>
  <c r="AP35" i="12"/>
  <c r="H3389" i="47"/>
  <c r="H2624" i="47"/>
  <c r="AP28" i="12"/>
  <c r="H3382" i="47"/>
  <c r="H2022" i="47"/>
  <c r="AP33" i="12"/>
  <c r="H3387" i="47"/>
  <c r="H2452" i="47"/>
  <c r="J7323" i="47"/>
  <c r="J4818" i="47"/>
  <c r="J4302" i="47"/>
  <c r="J6108" i="47"/>
  <c r="I7197" i="47"/>
  <c r="J7197" i="47"/>
  <c r="CH59" i="52"/>
  <c r="I4732" i="47"/>
  <c r="J4732" i="47"/>
  <c r="I6847" i="47"/>
  <c r="CD53" i="52"/>
  <c r="I4212" i="47"/>
  <c r="I6761" i="47"/>
  <c r="CC53" i="52"/>
  <c r="I4211" i="47"/>
  <c r="J4211" i="47"/>
  <c r="J1445" i="47"/>
  <c r="BO30" i="12"/>
  <c r="H5534" i="47"/>
  <c r="J5534" i="47"/>
  <c r="H2219" i="47"/>
  <c r="J2219" i="47"/>
  <c r="J6214" i="47"/>
  <c r="J6215" i="47"/>
  <c r="AN38" i="12"/>
  <c r="H3220" i="47"/>
  <c r="J3220" i="47"/>
  <c r="H2880" i="47"/>
  <c r="J2880" i="47"/>
  <c r="BF38" i="12"/>
  <c r="H4768" i="47"/>
  <c r="J4768" i="47"/>
  <c r="H2898" i="47"/>
  <c r="J2898" i="47"/>
  <c r="H2902" i="47"/>
  <c r="J2902" i="47"/>
  <c r="BJ38" i="12"/>
  <c r="H5112" i="47"/>
  <c r="J5112" i="47"/>
  <c r="AX38" i="12"/>
  <c r="H4080" i="47"/>
  <c r="J4080" i="47"/>
  <c r="H2890" i="47"/>
  <c r="J2890" i="47"/>
  <c r="BD38" i="12"/>
  <c r="H4596" i="47"/>
  <c r="J4596" i="47"/>
  <c r="H2896" i="47"/>
  <c r="J2896" i="47"/>
  <c r="BH38" i="12"/>
  <c r="H4940" i="47"/>
  <c r="J4940" i="47"/>
  <c r="H2900" i="47"/>
  <c r="J2900" i="47"/>
  <c r="BN38" i="12"/>
  <c r="H5456" i="47"/>
  <c r="J5456" i="47"/>
  <c r="H2906" i="47"/>
  <c r="J2906" i="47"/>
  <c r="J6040" i="47"/>
  <c r="J4824" i="47"/>
  <c r="J4840" i="47"/>
  <c r="J4851" i="47"/>
  <c r="J6951" i="47"/>
  <c r="J4213" i="47"/>
  <c r="J3697" i="47"/>
  <c r="CJ65" i="52"/>
  <c r="I5250" i="47"/>
  <c r="J5250" i="47"/>
  <c r="I7375" i="47"/>
  <c r="J7375" i="47"/>
  <c r="J7199" i="47"/>
  <c r="CH18" i="12"/>
  <c r="H7156" i="47"/>
  <c r="H1206" i="47"/>
  <c r="CH31" i="12"/>
  <c r="H7169" i="47"/>
  <c r="H2324" i="47"/>
  <c r="CH27" i="12"/>
  <c r="H7165" i="47"/>
  <c r="H1980" i="47"/>
  <c r="CH35" i="12"/>
  <c r="H7173" i="47"/>
  <c r="H2668" i="47"/>
  <c r="J2668" i="47"/>
  <c r="J7191" i="47"/>
  <c r="CH12" i="12"/>
  <c r="H7150" i="47"/>
  <c r="H690" i="47"/>
  <c r="CH5" i="12"/>
  <c r="H7143" i="47"/>
  <c r="H88" i="47"/>
  <c r="H1636" i="47"/>
  <c r="CH23" i="12"/>
  <c r="H7161" i="47"/>
  <c r="CH14" i="12"/>
  <c r="H7152" i="47"/>
  <c r="H862" i="47"/>
  <c r="CB55" i="52"/>
  <c r="I4382" i="47"/>
  <c r="J4382" i="47"/>
  <c r="I6677" i="47"/>
  <c r="J6677" i="47"/>
  <c r="CD55" i="52"/>
  <c r="I4384" i="47"/>
  <c r="J4384" i="47"/>
  <c r="I6849" i="47"/>
  <c r="J6849" i="47"/>
  <c r="I7021" i="47"/>
  <c r="J7021" i="47"/>
  <c r="CF55" i="52"/>
  <c r="I4386" i="47"/>
  <c r="J4386" i="47"/>
  <c r="I6505" i="47"/>
  <c r="J6505" i="47"/>
  <c r="BZ55" i="52"/>
  <c r="I4380" i="47"/>
  <c r="J4380" i="47"/>
  <c r="I7193" i="47"/>
  <c r="J7193" i="47"/>
  <c r="CH55" i="52"/>
  <c r="I4388" i="47"/>
  <c r="J4388" i="47"/>
  <c r="CI55" i="52"/>
  <c r="I4389" i="47"/>
  <c r="J4389" i="47"/>
  <c r="I7279" i="47"/>
  <c r="J7279" i="47"/>
  <c r="I6935" i="47"/>
  <c r="J6935" i="47"/>
  <c r="CE55" i="52"/>
  <c r="I4385" i="47"/>
  <c r="J4385" i="47"/>
  <c r="I6763" i="47"/>
  <c r="J6763" i="47"/>
  <c r="CC55" i="52"/>
  <c r="I4383" i="47"/>
  <c r="J4383" i="47"/>
  <c r="CA55" i="52"/>
  <c r="I4381" i="47"/>
  <c r="J4381" i="47"/>
  <c r="I6591" i="47"/>
  <c r="J6591" i="47"/>
  <c r="I7107" i="47"/>
  <c r="J7107" i="47"/>
  <c r="CG55" i="52"/>
  <c r="I4387" i="47"/>
  <c r="J4387" i="47"/>
  <c r="J3382" i="47"/>
  <c r="J7019" i="47"/>
  <c r="J2718" i="47"/>
  <c r="J1334" i="47"/>
  <c r="J4588" i="47"/>
  <c r="J3895" i="47"/>
  <c r="J2712" i="47"/>
  <c r="J4929" i="47"/>
  <c r="J7038" i="47"/>
  <c r="J2215" i="47"/>
  <c r="J5500" i="47"/>
  <c r="J4124" i="47"/>
  <c r="CG41" i="12"/>
  <c r="H7093" i="47"/>
  <c r="J7093" i="47"/>
  <c r="H3183" i="47"/>
  <c r="J3183" i="47"/>
  <c r="CG40" i="12"/>
  <c r="H7092" i="47"/>
  <c r="J7092" i="47"/>
  <c r="H3097" i="47"/>
  <c r="J3097" i="47"/>
  <c r="CG20" i="12"/>
  <c r="H7072" i="47"/>
  <c r="J7072" i="47"/>
  <c r="H1377" i="47"/>
  <c r="J1377" i="47"/>
  <c r="CG5" i="12"/>
  <c r="H7057" i="47"/>
  <c r="J7057" i="47"/>
  <c r="H87" i="47"/>
  <c r="J87" i="47"/>
  <c r="CG21" i="12"/>
  <c r="H7073" i="47"/>
  <c r="J7073" i="47"/>
  <c r="H1463" i="47"/>
  <c r="J1463" i="47"/>
  <c r="CG34" i="12"/>
  <c r="H7086" i="47"/>
  <c r="J7086" i="47"/>
  <c r="H2581" i="47"/>
  <c r="J2581" i="47"/>
  <c r="CG16" i="12"/>
  <c r="H7068" i="47"/>
  <c r="J7068" i="47"/>
  <c r="H1033" i="47"/>
  <c r="J1033" i="47"/>
  <c r="CG18" i="12"/>
  <c r="H7070" i="47"/>
  <c r="J7070" i="47"/>
  <c r="H1205" i="47"/>
  <c r="J1205" i="47"/>
  <c r="CG30" i="12"/>
  <c r="H7082" i="47"/>
  <c r="J7082" i="47"/>
  <c r="H2237" i="47"/>
  <c r="J2237" i="47"/>
  <c r="CG15" i="12"/>
  <c r="H7067" i="47"/>
  <c r="J7067" i="47"/>
  <c r="H947" i="47"/>
  <c r="J947" i="47"/>
  <c r="CD37" i="12"/>
  <c r="H6831" i="47"/>
  <c r="J6831" i="47"/>
  <c r="H2836" i="47"/>
  <c r="J2836" i="47"/>
  <c r="CD14" i="12"/>
  <c r="H6808" i="47"/>
  <c r="J6808" i="47"/>
  <c r="H858" i="47"/>
  <c r="J858" i="47"/>
  <c r="CD24" i="12"/>
  <c r="H6818" i="47"/>
  <c r="J6818" i="47"/>
  <c r="H1718" i="47"/>
  <c r="J1718" i="47"/>
  <c r="H772" i="47"/>
  <c r="J772" i="47"/>
  <c r="CD13" i="12"/>
  <c r="H6807" i="47"/>
  <c r="J6807" i="47"/>
  <c r="H686" i="47"/>
  <c r="J686" i="47"/>
  <c r="CD12" i="12"/>
  <c r="H6806" i="47"/>
  <c r="J6806" i="47"/>
  <c r="CD34" i="12"/>
  <c r="H6828" i="47"/>
  <c r="J6828" i="47"/>
  <c r="H2578" i="47"/>
  <c r="J2578" i="47"/>
  <c r="CD23" i="12"/>
  <c r="H6817" i="47"/>
  <c r="J6817" i="47"/>
  <c r="H1632" i="47"/>
  <c r="J1632" i="47"/>
  <c r="H3180" i="47"/>
  <c r="J3180" i="47"/>
  <c r="CD41" i="12"/>
  <c r="H6835" i="47"/>
  <c r="J6835" i="47"/>
  <c r="CD11" i="12"/>
  <c r="H6805" i="47"/>
  <c r="J6805" i="47"/>
  <c r="H600" i="47"/>
  <c r="J600" i="47"/>
  <c r="CD17" i="12"/>
  <c r="H6811" i="47"/>
  <c r="J6811" i="47"/>
  <c r="H1116" i="47"/>
  <c r="J1116" i="47"/>
  <c r="J2904" i="47"/>
  <c r="J990" i="47"/>
  <c r="J2452" i="47"/>
  <c r="J6305" i="47"/>
  <c r="J4932" i="47"/>
  <c r="J1353" i="47"/>
  <c r="J6907" i="47"/>
  <c r="J1980" i="47"/>
  <c r="J7168" i="47"/>
  <c r="J3710" i="47"/>
  <c r="J478" i="47"/>
  <c r="J2632" i="47"/>
  <c r="J7293" i="47"/>
  <c r="J4123" i="47"/>
  <c r="J3900" i="47"/>
  <c r="CF41" i="12"/>
  <c r="H7007" i="47"/>
  <c r="J7007" i="47"/>
  <c r="H3182" i="47"/>
  <c r="J3182" i="47"/>
  <c r="CF13" i="12"/>
  <c r="H6979" i="47"/>
  <c r="J6979" i="47"/>
  <c r="H774" i="47"/>
  <c r="J774" i="47"/>
  <c r="CF7" i="12"/>
  <c r="H6973" i="47"/>
  <c r="J6973" i="47"/>
  <c r="H258" i="47"/>
  <c r="J258" i="47"/>
  <c r="CF39" i="12"/>
  <c r="H7005" i="47"/>
  <c r="J7005" i="47"/>
  <c r="H3010" i="47"/>
  <c r="J3010" i="47"/>
  <c r="CF18" i="12"/>
  <c r="H6984" i="47"/>
  <c r="J6984" i="47"/>
  <c r="H1204" i="47"/>
  <c r="J1204" i="47"/>
  <c r="H2408" i="47"/>
  <c r="J2408" i="47"/>
  <c r="CF32" i="12"/>
  <c r="H6998" i="47"/>
  <c r="J6998" i="47"/>
  <c r="CF6" i="12"/>
  <c r="H6972" i="47"/>
  <c r="J6972" i="47"/>
  <c r="H172" i="47"/>
  <c r="J172" i="47"/>
  <c r="CF20" i="12"/>
  <c r="H6986" i="47"/>
  <c r="J6986" i="47"/>
  <c r="H1376" i="47"/>
  <c r="J1376" i="47"/>
  <c r="CF17" i="12"/>
  <c r="H6983" i="47"/>
  <c r="J6983" i="47"/>
  <c r="H1118" i="47"/>
  <c r="J1118" i="47"/>
  <c r="CF15" i="12"/>
  <c r="H6981" i="47"/>
  <c r="J6981" i="47"/>
  <c r="H946" i="47"/>
  <c r="J946" i="47"/>
  <c r="J3908" i="47"/>
  <c r="J4215" i="47"/>
  <c r="J3375" i="47"/>
  <c r="J2882" i="47"/>
  <c r="J7121" i="47"/>
  <c r="J6866" i="47"/>
  <c r="J7388" i="47"/>
  <c r="J6522" i="47"/>
  <c r="J4671" i="47"/>
  <c r="J4669" i="47"/>
  <c r="J1355" i="47"/>
  <c r="J2636" i="47"/>
  <c r="J6133" i="47"/>
  <c r="J601" i="47"/>
  <c r="J7169" i="47"/>
  <c r="J690" i="47"/>
  <c r="J88" i="47"/>
  <c r="J3705" i="47"/>
  <c r="J1510" i="47"/>
  <c r="J4587" i="47"/>
  <c r="J4250" i="47"/>
  <c r="J4129" i="47"/>
  <c r="CC41" i="12"/>
  <c r="H6749" i="47"/>
  <c r="J6749" i="47"/>
  <c r="H3179" i="47"/>
  <c r="J3179" i="47"/>
  <c r="CC37" i="12"/>
  <c r="H6745" i="47"/>
  <c r="J6745" i="47"/>
  <c r="H2835" i="47"/>
  <c r="J2835" i="47"/>
  <c r="CC32" i="12"/>
  <c r="H6740" i="47"/>
  <c r="J6740" i="47"/>
  <c r="H2405" i="47"/>
  <c r="J2405" i="47"/>
  <c r="CC39" i="12"/>
  <c r="H6747" i="47"/>
  <c r="J6747" i="47"/>
  <c r="H3007" i="47"/>
  <c r="J3007" i="47"/>
  <c r="H3093" i="47"/>
  <c r="J3093" i="47"/>
  <c r="CC40" i="12"/>
  <c r="H6748" i="47"/>
  <c r="J6748" i="47"/>
  <c r="CC35" i="12"/>
  <c r="H6743" i="47"/>
  <c r="J6743" i="47"/>
  <c r="H2663" i="47"/>
  <c r="J2663" i="47"/>
  <c r="CC6" i="12"/>
  <c r="H6714" i="47"/>
  <c r="J6714" i="47"/>
  <c r="H169" i="47"/>
  <c r="J169" i="47"/>
  <c r="CC24" i="12"/>
  <c r="H6732" i="47"/>
  <c r="J6732" i="47"/>
  <c r="H1717" i="47"/>
  <c r="J1717" i="47"/>
  <c r="CC31" i="12"/>
  <c r="H6739" i="47"/>
  <c r="J6739" i="47"/>
  <c r="H2319" i="47"/>
  <c r="J2319" i="47"/>
  <c r="CC16" i="12"/>
  <c r="H6724" i="47"/>
  <c r="J6724" i="47"/>
  <c r="H1029" i="47"/>
  <c r="J1029" i="47"/>
  <c r="H2497" i="47"/>
  <c r="J2497" i="47"/>
  <c r="CI33" i="12"/>
  <c r="H7257" i="47"/>
  <c r="CI16" i="12"/>
  <c r="H7240" i="47"/>
  <c r="H1035" i="47"/>
  <c r="J1035" i="47"/>
  <c r="CI24" i="12"/>
  <c r="H7248" i="47"/>
  <c r="H1723" i="47"/>
  <c r="CI40" i="12"/>
  <c r="H7264" i="47"/>
  <c r="H3099" i="47"/>
  <c r="CI5" i="12"/>
  <c r="H7229" i="47"/>
  <c r="H89" i="47"/>
  <c r="J89" i="47"/>
  <c r="CI7" i="12"/>
  <c r="H7231" i="47"/>
  <c r="H261" i="47"/>
  <c r="H347" i="47"/>
  <c r="J347" i="47"/>
  <c r="CI8" i="12"/>
  <c r="H7232" i="47"/>
  <c r="J7232" i="47"/>
  <c r="H1551" i="47"/>
  <c r="CI22" i="12"/>
  <c r="H7246" i="47"/>
  <c r="CI28" i="12"/>
  <c r="H7252" i="47"/>
  <c r="H2067" i="47"/>
  <c r="J2067" i="47"/>
  <c r="CB38" i="12"/>
  <c r="H6660" i="47"/>
  <c r="J6660" i="47"/>
  <c r="H2920" i="47"/>
  <c r="J2920" i="47"/>
  <c r="CB23" i="12"/>
  <c r="H6645" i="47"/>
  <c r="J6645" i="47"/>
  <c r="H1630" i="47"/>
  <c r="J1630" i="47"/>
  <c r="CB10" i="12"/>
  <c r="H6632" i="47"/>
  <c r="J6632" i="47"/>
  <c r="H512" i="47"/>
  <c r="J512" i="47"/>
  <c r="CB32" i="12"/>
  <c r="H6654" i="47"/>
  <c r="J6654" i="47"/>
  <c r="H2404" i="47"/>
  <c r="J2404" i="47"/>
  <c r="H1114" i="47"/>
  <c r="J1114" i="47"/>
  <c r="CB17" i="12"/>
  <c r="H6639" i="47"/>
  <c r="J6639" i="47"/>
  <c r="CB36" i="12"/>
  <c r="H6658" i="47"/>
  <c r="J6658" i="47"/>
  <c r="H2748" i="47"/>
  <c r="J2748" i="47"/>
  <c r="CB20" i="12"/>
  <c r="H6642" i="47"/>
  <c r="J6642" i="47"/>
  <c r="H1372" i="47"/>
  <c r="J1372" i="47"/>
  <c r="CB27" i="12"/>
  <c r="H6649" i="47"/>
  <c r="J6649" i="47"/>
  <c r="H1974" i="47"/>
  <c r="J1974" i="47"/>
  <c r="CB13" i="12"/>
  <c r="H6635" i="47"/>
  <c r="J6635" i="47"/>
  <c r="H770" i="47"/>
  <c r="J770" i="47"/>
  <c r="H598" i="47"/>
  <c r="J598" i="47"/>
  <c r="CB11" i="12"/>
  <c r="H6633" i="47"/>
  <c r="J6633" i="47"/>
  <c r="H2317" i="47"/>
  <c r="J2317" i="47"/>
  <c r="CA31" i="12"/>
  <c r="H6567" i="47"/>
  <c r="J6567" i="47"/>
  <c r="H597" i="47"/>
  <c r="J597" i="47"/>
  <c r="CA11" i="12"/>
  <c r="H6547" i="47"/>
  <c r="J6547" i="47"/>
  <c r="H3177" i="47"/>
  <c r="J3177" i="47"/>
  <c r="CA41" i="12"/>
  <c r="H6577" i="47"/>
  <c r="J6577" i="47"/>
  <c r="H1887" i="47"/>
  <c r="J1887" i="47"/>
  <c r="CA26" i="12"/>
  <c r="H6562" i="47"/>
  <c r="J6562" i="47"/>
  <c r="CA24" i="12"/>
  <c r="H6560" i="47"/>
  <c r="J6560" i="47"/>
  <c r="H1715" i="47"/>
  <c r="J1715" i="47"/>
  <c r="CA33" i="12"/>
  <c r="H6569" i="47"/>
  <c r="J6569" i="47"/>
  <c r="H2489" i="47"/>
  <c r="J2489" i="47"/>
  <c r="CA27" i="12"/>
  <c r="H6563" i="47"/>
  <c r="J6563" i="47"/>
  <c r="H1973" i="47"/>
  <c r="J1973" i="47"/>
  <c r="H2747" i="47"/>
  <c r="J2747" i="47"/>
  <c r="CA36" i="12"/>
  <c r="H6572" i="47"/>
  <c r="J6572" i="47"/>
  <c r="H1371" i="47"/>
  <c r="J1371" i="47"/>
  <c r="CA20" i="12"/>
  <c r="H6556" i="47"/>
  <c r="J6556" i="47"/>
  <c r="CA13" i="12"/>
  <c r="H6549" i="47"/>
  <c r="J6549" i="47"/>
  <c r="H769" i="47"/>
  <c r="J769" i="47"/>
  <c r="J2908" i="47"/>
  <c r="J3368" i="47"/>
  <c r="J3391" i="47"/>
  <c r="J2280" i="47"/>
  <c r="J2486" i="47"/>
  <c r="J7264" i="47"/>
  <c r="J5844" i="47"/>
  <c r="J4413" i="47"/>
  <c r="J1348" i="47"/>
  <c r="J1360" i="47"/>
  <c r="J4680" i="47"/>
  <c r="J5501" i="47"/>
  <c r="J6518" i="47"/>
  <c r="J6769" i="47"/>
  <c r="J7018" i="47"/>
  <c r="J2228" i="47"/>
  <c r="J2220" i="47"/>
  <c r="J2226" i="47"/>
  <c r="J2579" i="47"/>
  <c r="J257" i="47"/>
  <c r="J1031" i="47"/>
  <c r="J2582" i="47"/>
  <c r="J7157" i="47"/>
  <c r="J7152" i="47"/>
  <c r="J7147" i="47"/>
  <c r="J1120" i="47"/>
  <c r="J7379" i="47"/>
  <c r="J2972" i="47"/>
  <c r="J3722" i="47"/>
  <c r="J48" i="47"/>
  <c r="J2744" i="47"/>
  <c r="J4468" i="47"/>
  <c r="J5587" i="47"/>
  <c r="J2646" i="47"/>
  <c r="J5619" i="47"/>
  <c r="J1336" i="47"/>
  <c r="J3890" i="47"/>
  <c r="J3202" i="47"/>
  <c r="J4075" i="47"/>
  <c r="J6846" i="47"/>
  <c r="H3176" i="47"/>
  <c r="J3176" i="47"/>
  <c r="BZ41" i="12"/>
  <c r="H6491" i="47"/>
  <c r="J6491" i="47"/>
  <c r="BZ27" i="12"/>
  <c r="H6477" i="47"/>
  <c r="J6477" i="47"/>
  <c r="H1972" i="47"/>
  <c r="J1972" i="47"/>
  <c r="BZ6" i="12"/>
  <c r="H6456" i="47"/>
  <c r="J6456" i="47"/>
  <c r="H166" i="47"/>
  <c r="J166" i="47"/>
  <c r="BZ35" i="12"/>
  <c r="H6485" i="47"/>
  <c r="J6485" i="47"/>
  <c r="H2660" i="47"/>
  <c r="J2660" i="47"/>
  <c r="H2058" i="47"/>
  <c r="J2058" i="47"/>
  <c r="BZ28" i="12"/>
  <c r="H6478" i="47"/>
  <c r="J6478" i="47"/>
  <c r="BZ33" i="12"/>
  <c r="H6483" i="47"/>
  <c r="J6483" i="47"/>
  <c r="H2488" i="47"/>
  <c r="J2488" i="47"/>
  <c r="BZ9" i="12"/>
  <c r="H6459" i="47"/>
  <c r="J6459" i="47"/>
  <c r="H424" i="47"/>
  <c r="J424" i="47"/>
  <c r="BZ22" i="12"/>
  <c r="H6472" i="47"/>
  <c r="J6472" i="47"/>
  <c r="H1542" i="47"/>
  <c r="J1542" i="47"/>
  <c r="H2574" i="47"/>
  <c r="J2574" i="47"/>
  <c r="BZ34" i="12"/>
  <c r="H6484" i="47"/>
  <c r="J6484" i="47"/>
  <c r="BZ5" i="12"/>
  <c r="H6455" i="47"/>
  <c r="J6455" i="47"/>
  <c r="H80" i="47"/>
  <c r="J80" i="47"/>
  <c r="J7194" i="47"/>
  <c r="J2729" i="47"/>
  <c r="J6690" i="47"/>
  <c r="J6892" i="47"/>
  <c r="J5585" i="47"/>
  <c r="J6674" i="47"/>
  <c r="CG29" i="12"/>
  <c r="H7081" i="47"/>
  <c r="J7081" i="47"/>
  <c r="H2151" i="47"/>
  <c r="J2151" i="47"/>
  <c r="CG31" i="12"/>
  <c r="H7083" i="47"/>
  <c r="J7083" i="47"/>
  <c r="H2323" i="47"/>
  <c r="J2323" i="47"/>
  <c r="CG22" i="12"/>
  <c r="H7074" i="47"/>
  <c r="J7074" i="47"/>
  <c r="H1549" i="47"/>
  <c r="J1549" i="47"/>
  <c r="CG7" i="12"/>
  <c r="H7059" i="47"/>
  <c r="J7059" i="47"/>
  <c r="H259" i="47"/>
  <c r="J259" i="47"/>
  <c r="CG33" i="12"/>
  <c r="H7085" i="47"/>
  <c r="J7085" i="47"/>
  <c r="H2495" i="47"/>
  <c r="J2495" i="47"/>
  <c r="H1291" i="47"/>
  <c r="J1291" i="47"/>
  <c r="CG19" i="12"/>
  <c r="H7071" i="47"/>
  <c r="J7071" i="47"/>
  <c r="CG25" i="12"/>
  <c r="H7077" i="47"/>
  <c r="J7077" i="47"/>
  <c r="H1807" i="47"/>
  <c r="J1807" i="47"/>
  <c r="CG27" i="12"/>
  <c r="H7079" i="47"/>
  <c r="J7079" i="47"/>
  <c r="H1979" i="47"/>
  <c r="J1979" i="47"/>
  <c r="CD32" i="12"/>
  <c r="H6826" i="47"/>
  <c r="J6826" i="47"/>
  <c r="H2406" i="47"/>
  <c r="J2406" i="47"/>
  <c r="J6847" i="47"/>
  <c r="CD30" i="12"/>
  <c r="H6824" i="47"/>
  <c r="J6824" i="47"/>
  <c r="H2234" i="47"/>
  <c r="J2234" i="47"/>
  <c r="CD20" i="12"/>
  <c r="H6814" i="47"/>
  <c r="J6814" i="47"/>
  <c r="H1374" i="47"/>
  <c r="J1374" i="47"/>
  <c r="CD22" i="12"/>
  <c r="H6816" i="47"/>
  <c r="J6816" i="47"/>
  <c r="H1546" i="47"/>
  <c r="J1546" i="47"/>
  <c r="CD29" i="12"/>
  <c r="H6823" i="47"/>
  <c r="J6823" i="47"/>
  <c r="H2148" i="47"/>
  <c r="J2148" i="47"/>
  <c r="CD10" i="12"/>
  <c r="H6804" i="47"/>
  <c r="J6804" i="47"/>
  <c r="H514" i="47"/>
  <c r="J514" i="47"/>
  <c r="H2922" i="47"/>
  <c r="J2922" i="47"/>
  <c r="CD38" i="12"/>
  <c r="H6832" i="47"/>
  <c r="J6832" i="47"/>
  <c r="CD21" i="12"/>
  <c r="H6815" i="47"/>
  <c r="J6815" i="47"/>
  <c r="H1460" i="47"/>
  <c r="J1460" i="47"/>
  <c r="H342" i="47"/>
  <c r="J342" i="47"/>
  <c r="CD8" i="12"/>
  <c r="H6802" i="47"/>
  <c r="J6802" i="47"/>
  <c r="J2897" i="47"/>
  <c r="J3379" i="47"/>
  <c r="J3390" i="47"/>
  <c r="J3387" i="47"/>
  <c r="J1633" i="47"/>
  <c r="J5848" i="47"/>
  <c r="J2212" i="47"/>
  <c r="J429" i="47"/>
  <c r="J7165" i="47"/>
  <c r="J2238" i="47"/>
  <c r="J650" i="47"/>
  <c r="J3708" i="47"/>
  <c r="J2642" i="47"/>
  <c r="J1944" i="47"/>
  <c r="CF38" i="12"/>
  <c r="H7004" i="47"/>
  <c r="J7004" i="47"/>
  <c r="H2924" i="47"/>
  <c r="J2924" i="47"/>
  <c r="CF35" i="12"/>
  <c r="H7001" i="47"/>
  <c r="J7001" i="47"/>
  <c r="H2666" i="47"/>
  <c r="J2666" i="47"/>
  <c r="H3096" i="47"/>
  <c r="J3096" i="47"/>
  <c r="CF40" i="12"/>
  <c r="H7006" i="47"/>
  <c r="J7006" i="47"/>
  <c r="CF31" i="12"/>
  <c r="H6997" i="47"/>
  <c r="J6997" i="47"/>
  <c r="H2322" i="47"/>
  <c r="J2322" i="47"/>
  <c r="CF16" i="12"/>
  <c r="H6982" i="47"/>
  <c r="J6982" i="47"/>
  <c r="H1032" i="47"/>
  <c r="J1032" i="47"/>
  <c r="CF22" i="12"/>
  <c r="H6988" i="47"/>
  <c r="J6988" i="47"/>
  <c r="H1548" i="47"/>
  <c r="J1548" i="47"/>
  <c r="H430" i="47"/>
  <c r="J430" i="47"/>
  <c r="CF9" i="12"/>
  <c r="H6975" i="47"/>
  <c r="J6975" i="47"/>
  <c r="CF14" i="12"/>
  <c r="H6980" i="47"/>
  <c r="J6980" i="47"/>
  <c r="H860" i="47"/>
  <c r="J860" i="47"/>
  <c r="CF24" i="12"/>
  <c r="H6990" i="47"/>
  <c r="J6990" i="47"/>
  <c r="H1720" i="47"/>
  <c r="J1720" i="47"/>
  <c r="CF5" i="12"/>
  <c r="H6971" i="47"/>
  <c r="J6971" i="47"/>
  <c r="H86" i="47"/>
  <c r="J86" i="47"/>
  <c r="J2888" i="47"/>
  <c r="J3373" i="47"/>
  <c r="J2624" i="47"/>
  <c r="J560" i="47"/>
  <c r="J6918" i="47"/>
  <c r="J7257" i="47"/>
  <c r="J7240" i="47"/>
  <c r="J6368" i="47"/>
  <c r="J5842" i="47"/>
  <c r="J1951" i="47"/>
  <c r="J1798" i="47"/>
  <c r="J1786" i="47"/>
  <c r="J1778" i="47"/>
  <c r="J2628" i="47"/>
  <c r="J3725" i="47"/>
  <c r="J2466" i="47"/>
  <c r="J5504" i="47"/>
  <c r="J4125" i="47"/>
  <c r="J6894" i="47"/>
  <c r="J171" i="47"/>
  <c r="J7153" i="47"/>
  <c r="J7161" i="47"/>
  <c r="J2224" i="47"/>
  <c r="J994" i="47"/>
  <c r="J1424" i="47"/>
  <c r="J4673" i="47"/>
  <c r="J1342" i="47"/>
  <c r="J7104" i="47"/>
  <c r="H2147" i="47"/>
  <c r="J2147" i="47"/>
  <c r="CC29" i="12"/>
  <c r="H6737" i="47"/>
  <c r="J6737" i="47"/>
  <c r="CC33" i="12"/>
  <c r="H6741" i="47"/>
  <c r="J6741" i="47"/>
  <c r="H2491" i="47"/>
  <c r="J2491" i="47"/>
  <c r="CC19" i="12"/>
  <c r="H6727" i="47"/>
  <c r="J6727" i="47"/>
  <c r="H1287" i="47"/>
  <c r="J1287" i="47"/>
  <c r="H1889" i="47"/>
  <c r="J1889" i="47"/>
  <c r="CC26" i="12"/>
  <c r="H6734" i="47"/>
  <c r="J6734" i="47"/>
  <c r="CC22" i="12"/>
  <c r="H6730" i="47"/>
  <c r="J6730" i="47"/>
  <c r="H1545" i="47"/>
  <c r="J1545" i="47"/>
  <c r="H2577" i="47"/>
  <c r="J2577" i="47"/>
  <c r="CC34" i="12"/>
  <c r="H6742" i="47"/>
  <c r="J6742" i="47"/>
  <c r="CC11" i="12"/>
  <c r="H6719" i="47"/>
  <c r="J6719" i="47"/>
  <c r="H599" i="47"/>
  <c r="J599" i="47"/>
  <c r="CC9" i="12"/>
  <c r="H6717" i="47"/>
  <c r="J6717" i="47"/>
  <c r="H427" i="47"/>
  <c r="J427" i="47"/>
  <c r="J6761" i="47"/>
  <c r="CC13" i="12"/>
  <c r="H6721" i="47"/>
  <c r="J6721" i="47"/>
  <c r="H771" i="47"/>
  <c r="J771" i="47"/>
  <c r="CI41" i="12"/>
  <c r="H7265" i="47"/>
  <c r="J7265" i="47"/>
  <c r="H3185" i="47"/>
  <c r="J3185" i="47"/>
  <c r="CI39" i="12"/>
  <c r="H7263" i="47"/>
  <c r="J7263" i="47"/>
  <c r="H3013" i="47"/>
  <c r="J3013" i="47"/>
  <c r="CI17" i="12"/>
  <c r="H7241" i="47"/>
  <c r="J7241" i="47"/>
  <c r="H1121" i="47"/>
  <c r="J1121" i="47"/>
  <c r="CI21" i="12"/>
  <c r="H7245" i="47"/>
  <c r="H1465" i="47"/>
  <c r="CI6" i="12"/>
  <c r="H7230" i="47"/>
  <c r="J7230" i="47"/>
  <c r="H175" i="47"/>
  <c r="J175" i="47"/>
  <c r="CI12" i="12"/>
  <c r="H7236" i="47"/>
  <c r="J7236" i="47"/>
  <c r="H691" i="47"/>
  <c r="CI20" i="12"/>
  <c r="H7244" i="47"/>
  <c r="H1379" i="47"/>
  <c r="H2411" i="47"/>
  <c r="J2411" i="47"/>
  <c r="CI32" i="12"/>
  <c r="H7256" i="47"/>
  <c r="J7256" i="47"/>
  <c r="CI13" i="12"/>
  <c r="H7237" i="47"/>
  <c r="H777" i="47"/>
  <c r="CB30" i="12"/>
  <c r="H6652" i="47"/>
  <c r="J6652" i="47"/>
  <c r="H2232" i="47"/>
  <c r="J2232" i="47"/>
  <c r="CB14" i="12"/>
  <c r="H6636" i="47"/>
  <c r="J6636" i="47"/>
  <c r="H856" i="47"/>
  <c r="J856" i="47"/>
  <c r="H3178" i="47"/>
  <c r="J3178" i="47"/>
  <c r="CB41" i="12"/>
  <c r="H6663" i="47"/>
  <c r="J6663" i="47"/>
  <c r="CB5" i="12"/>
  <c r="H6627" i="47"/>
  <c r="J6627" i="47"/>
  <c r="H82" i="47"/>
  <c r="J82" i="47"/>
  <c r="CB8" i="12"/>
  <c r="H6630" i="47"/>
  <c r="J6630" i="47"/>
  <c r="H340" i="47"/>
  <c r="J340" i="47"/>
  <c r="H2662" i="47"/>
  <c r="J2662" i="47"/>
  <c r="CB35" i="12"/>
  <c r="H6657" i="47"/>
  <c r="J6657" i="47"/>
  <c r="CB24" i="12"/>
  <c r="H6646" i="47"/>
  <c r="J6646" i="47"/>
  <c r="H1716" i="47"/>
  <c r="J1716" i="47"/>
  <c r="CB39" i="12"/>
  <c r="H6661" i="47"/>
  <c r="J6661" i="47"/>
  <c r="H3006" i="47"/>
  <c r="J3006" i="47"/>
  <c r="CB15" i="12"/>
  <c r="H6637" i="47"/>
  <c r="J6637" i="47"/>
  <c r="H942" i="47"/>
  <c r="J942" i="47"/>
  <c r="CB25" i="12"/>
  <c r="H6647" i="47"/>
  <c r="J6647" i="47"/>
  <c r="H1802" i="47"/>
  <c r="J1802" i="47"/>
  <c r="CA39" i="12"/>
  <c r="H6575" i="47"/>
  <c r="J6575" i="47"/>
  <c r="H3005" i="47"/>
  <c r="J3005" i="47"/>
  <c r="CA18" i="12"/>
  <c r="H6554" i="47"/>
  <c r="J6554" i="47"/>
  <c r="H1199" i="47"/>
  <c r="J1199" i="47"/>
  <c r="CA30" i="12"/>
  <c r="H6566" i="47"/>
  <c r="J6566" i="47"/>
  <c r="H2231" i="47"/>
  <c r="J2231" i="47"/>
  <c r="H425" i="47"/>
  <c r="J425" i="47"/>
  <c r="CA9" i="12"/>
  <c r="H6545" i="47"/>
  <c r="J6545" i="47"/>
  <c r="CA7" i="12"/>
  <c r="H6543" i="47"/>
  <c r="J6543" i="47"/>
  <c r="H253" i="47"/>
  <c r="J253" i="47"/>
  <c r="CA10" i="12"/>
  <c r="H6546" i="47"/>
  <c r="J6546" i="47"/>
  <c r="H511" i="47"/>
  <c r="J511" i="47"/>
  <c r="H2403" i="47"/>
  <c r="J2403" i="47"/>
  <c r="CA32" i="12"/>
  <c r="H6568" i="47"/>
  <c r="J6568" i="47"/>
  <c r="H1801" i="47"/>
  <c r="J1801" i="47"/>
  <c r="CA25" i="12"/>
  <c r="H6561" i="47"/>
  <c r="J6561" i="47"/>
  <c r="H1629" i="47"/>
  <c r="J1629" i="47"/>
  <c r="CA23" i="12"/>
  <c r="H6559" i="47"/>
  <c r="J6559" i="47"/>
  <c r="J4901" i="47"/>
  <c r="J5628" i="47"/>
  <c r="J3383" i="47"/>
  <c r="J3385" i="47"/>
  <c r="J3054" i="47"/>
  <c r="J6311" i="47"/>
  <c r="J7124" i="47"/>
  <c r="J6908" i="47"/>
  <c r="J6901" i="47"/>
  <c r="J3099" i="47"/>
  <c r="J6694" i="47"/>
  <c r="J1948" i="47"/>
  <c r="J6862" i="47"/>
  <c r="J4578" i="47"/>
  <c r="J2725" i="47"/>
  <c r="J6776" i="47"/>
  <c r="J5498" i="47"/>
  <c r="J4896" i="47"/>
  <c r="J3897" i="47"/>
  <c r="J4846" i="47"/>
  <c r="J4128" i="47"/>
  <c r="J6308" i="47"/>
  <c r="J5620" i="47"/>
  <c r="J6136" i="47"/>
  <c r="J6914" i="47"/>
  <c r="J6887" i="47"/>
  <c r="J6896" i="47"/>
  <c r="J7172" i="47"/>
  <c r="J776" i="47"/>
  <c r="J1894" i="47"/>
  <c r="J1722" i="47"/>
  <c r="J2410" i="47"/>
  <c r="J5594" i="47"/>
  <c r="J3713" i="47"/>
  <c r="J3731" i="47"/>
  <c r="J3737" i="47"/>
  <c r="J1682" i="47"/>
  <c r="J3703" i="47"/>
  <c r="J6314" i="47"/>
  <c r="J6678" i="47"/>
  <c r="J6313" i="47"/>
  <c r="J2129" i="47"/>
  <c r="J2901" i="47"/>
  <c r="J1766" i="47"/>
  <c r="J2204" i="47"/>
  <c r="J5021" i="47"/>
  <c r="H3004" i="47"/>
  <c r="J3004" i="47"/>
  <c r="BZ39" i="12"/>
  <c r="H6489" i="47"/>
  <c r="J6489" i="47"/>
  <c r="H510" i="47"/>
  <c r="J510" i="47"/>
  <c r="BZ10" i="12"/>
  <c r="H6460" i="47"/>
  <c r="J6460" i="47"/>
  <c r="H1026" i="47"/>
  <c r="J1026" i="47"/>
  <c r="BZ16" i="12"/>
  <c r="H6466" i="47"/>
  <c r="J6466" i="47"/>
  <c r="J6503" i="47"/>
  <c r="H252" i="47"/>
  <c r="J252" i="47"/>
  <c r="BZ7" i="12"/>
  <c r="H6457" i="47"/>
  <c r="J6457" i="47"/>
  <c r="BZ36" i="12"/>
  <c r="H6486" i="47"/>
  <c r="J6486" i="47"/>
  <c r="H2746" i="47"/>
  <c r="J2746" i="47"/>
  <c r="H1886" i="47"/>
  <c r="J1886" i="47"/>
  <c r="BZ26" i="12"/>
  <c r="H6476" i="47"/>
  <c r="J6476" i="47"/>
  <c r="J4208" i="47"/>
  <c r="BZ11" i="12"/>
  <c r="H6461" i="47"/>
  <c r="J6461" i="47"/>
  <c r="H596" i="47"/>
  <c r="J596" i="47"/>
  <c r="BZ17" i="12"/>
  <c r="H6467" i="47"/>
  <c r="J6467" i="47"/>
  <c r="H1112" i="47"/>
  <c r="J1112" i="47"/>
  <c r="J2022" i="47"/>
  <c r="J1592" i="47"/>
  <c r="J1379" i="47"/>
  <c r="J1551" i="47"/>
  <c r="J1954" i="47"/>
  <c r="J1351" i="47"/>
  <c r="J7173" i="47"/>
  <c r="J1206" i="47"/>
  <c r="J3718" i="47"/>
  <c r="J4469" i="47"/>
  <c r="J6605" i="47"/>
  <c r="J2126" i="47"/>
  <c r="J3564" i="47"/>
  <c r="CG38" i="12"/>
  <c r="H7090" i="47"/>
  <c r="J7090" i="47"/>
  <c r="H2925" i="47"/>
  <c r="J2925" i="47"/>
  <c r="CG39" i="12"/>
  <c r="H7091" i="47"/>
  <c r="J7091" i="47"/>
  <c r="H3011" i="47"/>
  <c r="J3011" i="47"/>
  <c r="CG13" i="12"/>
  <c r="H7065" i="47"/>
  <c r="J7065" i="47"/>
  <c r="H775" i="47"/>
  <c r="J775" i="47"/>
  <c r="CG23" i="12"/>
  <c r="H7075" i="47"/>
  <c r="J7075" i="47"/>
  <c r="H1635" i="47"/>
  <c r="J1635" i="47"/>
  <c r="CG8" i="12"/>
  <c r="H7060" i="47"/>
  <c r="J7060" i="47"/>
  <c r="H345" i="47"/>
  <c r="J345" i="47"/>
  <c r="CG9" i="12"/>
  <c r="H7061" i="47"/>
  <c r="J7061" i="47"/>
  <c r="H431" i="47"/>
  <c r="J431" i="47"/>
  <c r="CG17" i="12"/>
  <c r="H7069" i="47"/>
  <c r="J7069" i="47"/>
  <c r="H1119" i="47"/>
  <c r="J1119" i="47"/>
  <c r="CG12" i="12"/>
  <c r="H7064" i="47"/>
  <c r="J7064" i="47"/>
  <c r="H689" i="47"/>
  <c r="J689" i="47"/>
  <c r="CG10" i="12"/>
  <c r="H7062" i="47"/>
  <c r="J7062" i="47"/>
  <c r="H517" i="47"/>
  <c r="J517" i="47"/>
  <c r="H2065" i="47"/>
  <c r="J2065" i="47"/>
  <c r="CG28" i="12"/>
  <c r="H7080" i="47"/>
  <c r="J7080" i="47"/>
  <c r="CD25" i="12"/>
  <c r="H6819" i="47"/>
  <c r="J6819" i="47"/>
  <c r="H1804" i="47"/>
  <c r="J1804" i="47"/>
  <c r="CD19" i="12"/>
  <c r="H6813" i="47"/>
  <c r="J6813" i="47"/>
  <c r="H1288" i="47"/>
  <c r="J1288" i="47"/>
  <c r="CD36" i="12"/>
  <c r="H6830" i="47"/>
  <c r="J6830" i="47"/>
  <c r="H2750" i="47"/>
  <c r="J2750" i="47"/>
  <c r="H256" i="47"/>
  <c r="J256" i="47"/>
  <c r="CD7" i="12"/>
  <c r="H6801" i="47"/>
  <c r="J6801" i="47"/>
  <c r="CD40" i="12"/>
  <c r="H6834" i="47"/>
  <c r="J6834" i="47"/>
  <c r="H3094" i="47"/>
  <c r="J3094" i="47"/>
  <c r="CD18" i="12"/>
  <c r="H6812" i="47"/>
  <c r="J6812" i="47"/>
  <c r="H1202" i="47"/>
  <c r="J1202" i="47"/>
  <c r="CD28" i="12"/>
  <c r="H6822" i="47"/>
  <c r="J6822" i="47"/>
  <c r="H2062" i="47"/>
  <c r="J2062" i="47"/>
  <c r="J4212" i="47"/>
  <c r="H1030" i="47"/>
  <c r="J1030" i="47"/>
  <c r="CD16" i="12"/>
  <c r="H6810" i="47"/>
  <c r="J6810" i="47"/>
  <c r="J4682" i="47"/>
  <c r="J2194" i="47"/>
  <c r="J1723" i="47"/>
  <c r="J5185" i="47"/>
  <c r="J736" i="47"/>
  <c r="J1805" i="47"/>
  <c r="J6889" i="47"/>
  <c r="J346" i="47"/>
  <c r="J3732" i="47"/>
  <c r="J1166" i="47"/>
  <c r="J2656" i="47"/>
  <c r="J2462" i="47"/>
  <c r="J4069" i="47"/>
  <c r="CF29" i="12"/>
  <c r="H6995" i="47"/>
  <c r="J6995" i="47"/>
  <c r="H2150" i="47"/>
  <c r="J2150" i="47"/>
  <c r="CF8" i="12"/>
  <c r="H6974" i="47"/>
  <c r="J6974" i="47"/>
  <c r="H344" i="47"/>
  <c r="J344" i="47"/>
  <c r="CF10" i="12"/>
  <c r="H6976" i="47"/>
  <c r="J6976" i="47"/>
  <c r="H516" i="47"/>
  <c r="J516" i="47"/>
  <c r="CF37" i="12"/>
  <c r="H7003" i="47"/>
  <c r="J7003" i="47"/>
  <c r="H2838" i="47"/>
  <c r="J2838" i="47"/>
  <c r="CF11" i="12"/>
  <c r="H6977" i="47"/>
  <c r="J6977" i="47"/>
  <c r="H602" i="47"/>
  <c r="J602" i="47"/>
  <c r="H1290" i="47"/>
  <c r="J1290" i="47"/>
  <c r="CF19" i="12"/>
  <c r="H6985" i="47"/>
  <c r="J6985" i="47"/>
  <c r="H2494" i="47"/>
  <c r="J2494" i="47"/>
  <c r="CF33" i="12"/>
  <c r="H6999" i="47"/>
  <c r="J6999" i="47"/>
  <c r="CF25" i="12"/>
  <c r="H6991" i="47"/>
  <c r="J6991" i="47"/>
  <c r="H1806" i="47"/>
  <c r="J1806" i="47"/>
  <c r="H1892" i="47"/>
  <c r="J1892" i="47"/>
  <c r="CF26" i="12"/>
  <c r="H6992" i="47"/>
  <c r="J6992" i="47"/>
  <c r="J4214" i="47"/>
  <c r="J3361" i="47"/>
  <c r="J1248" i="47"/>
  <c r="J3389" i="47"/>
  <c r="J3365" i="47"/>
  <c r="J6920" i="47"/>
  <c r="J7229" i="47"/>
  <c r="J691" i="47"/>
  <c r="J5961" i="47"/>
  <c r="J6303" i="47"/>
  <c r="J5271" i="47"/>
  <c r="J4583" i="47"/>
  <c r="J2198" i="47"/>
  <c r="J1940" i="47"/>
  <c r="J4591" i="47"/>
  <c r="J7034" i="47"/>
  <c r="J859" i="47"/>
  <c r="J343" i="47"/>
  <c r="J6886" i="47"/>
  <c r="J6915" i="47"/>
  <c r="J7160" i="47"/>
  <c r="J948" i="47"/>
  <c r="J1636" i="47"/>
  <c r="J5964" i="47"/>
  <c r="J3723" i="47"/>
  <c r="J3714" i="47"/>
  <c r="J3719" i="47"/>
  <c r="J2123" i="47"/>
  <c r="J4062" i="47"/>
  <c r="J4078" i="47"/>
  <c r="J3903" i="47"/>
  <c r="CC38" i="12"/>
  <c r="H6746" i="47"/>
  <c r="J6746" i="47"/>
  <c r="H2921" i="47"/>
  <c r="J2921" i="47"/>
  <c r="CC30" i="12"/>
  <c r="H6738" i="47"/>
  <c r="J6738" i="47"/>
  <c r="H2233" i="47"/>
  <c r="J2233" i="47"/>
  <c r="CC36" i="12"/>
  <c r="H6744" i="47"/>
  <c r="J6744" i="47"/>
  <c r="H2749" i="47"/>
  <c r="J2749" i="47"/>
  <c r="CC27" i="12"/>
  <c r="H6735" i="47"/>
  <c r="J6735" i="47"/>
  <c r="H1975" i="47"/>
  <c r="J1975" i="47"/>
  <c r="CC8" i="12"/>
  <c r="H6716" i="47"/>
  <c r="J6716" i="47"/>
  <c r="H341" i="47"/>
  <c r="J341" i="47"/>
  <c r="CC14" i="12"/>
  <c r="H6722" i="47"/>
  <c r="J6722" i="47"/>
  <c r="H857" i="47"/>
  <c r="J857" i="47"/>
  <c r="CC23" i="12"/>
  <c r="H6731" i="47"/>
  <c r="J6731" i="47"/>
  <c r="H1631" i="47"/>
  <c r="J1631" i="47"/>
  <c r="CC21" i="12"/>
  <c r="H6729" i="47"/>
  <c r="J6729" i="47"/>
  <c r="H1459" i="47"/>
  <c r="J1459" i="47"/>
  <c r="CC18" i="12"/>
  <c r="H6726" i="47"/>
  <c r="J6726" i="47"/>
  <c r="H1201" i="47"/>
  <c r="J1201" i="47"/>
  <c r="H1803" i="47"/>
  <c r="J1803" i="47"/>
  <c r="CC25" i="12"/>
  <c r="H6733" i="47"/>
  <c r="J6733" i="47"/>
  <c r="CI29" i="12"/>
  <c r="H7253" i="47"/>
  <c r="J7253" i="47"/>
  <c r="H2153" i="47"/>
  <c r="J2153" i="47"/>
  <c r="CI38" i="12"/>
  <c r="H7262" i="47"/>
  <c r="J7262" i="47"/>
  <c r="H2927" i="47"/>
  <c r="J2927" i="47"/>
  <c r="H2239" i="47"/>
  <c r="J2239" i="47"/>
  <c r="CI30" i="12"/>
  <c r="H7254" i="47"/>
  <c r="J7254" i="47"/>
  <c r="CI26" i="12"/>
  <c r="H7250" i="47"/>
  <c r="H1895" i="47"/>
  <c r="CI36" i="12"/>
  <c r="H7260" i="47"/>
  <c r="J7260" i="47"/>
  <c r="H2755" i="47"/>
  <c r="J2755" i="47"/>
  <c r="CI37" i="12"/>
  <c r="H7261" i="47"/>
  <c r="J7261" i="47"/>
  <c r="H2841" i="47"/>
  <c r="J2841" i="47"/>
  <c r="CI14" i="12"/>
  <c r="H7238" i="47"/>
  <c r="J7238" i="47"/>
  <c r="H863" i="47"/>
  <c r="J863" i="47"/>
  <c r="CI9" i="12"/>
  <c r="H7233" i="47"/>
  <c r="J7233" i="47"/>
  <c r="H433" i="47"/>
  <c r="CI11" i="12"/>
  <c r="H7235" i="47"/>
  <c r="H605" i="47"/>
  <c r="J605" i="47"/>
  <c r="CI25" i="12"/>
  <c r="H7249" i="47"/>
  <c r="J7249" i="47"/>
  <c r="H1809" i="47"/>
  <c r="J1809" i="47"/>
  <c r="H2576" i="47"/>
  <c r="J2576" i="47"/>
  <c r="CB34" i="12"/>
  <c r="H6656" i="47"/>
  <c r="J6656" i="47"/>
  <c r="H426" i="47"/>
  <c r="J426" i="47"/>
  <c r="CB9" i="12"/>
  <c r="H6631" i="47"/>
  <c r="J6631" i="47"/>
  <c r="CB37" i="12"/>
  <c r="H6659" i="47"/>
  <c r="J6659" i="47"/>
  <c r="H2834" i="47"/>
  <c r="J2834" i="47"/>
  <c r="H684" i="47"/>
  <c r="J684" i="47"/>
  <c r="CB12" i="12"/>
  <c r="H6634" i="47"/>
  <c r="J6634" i="47"/>
  <c r="H1200" i="47"/>
  <c r="J1200" i="47"/>
  <c r="CB18" i="12"/>
  <c r="H6640" i="47"/>
  <c r="J6640" i="47"/>
  <c r="CB33" i="12"/>
  <c r="H6655" i="47"/>
  <c r="J6655" i="47"/>
  <c r="H2490" i="47"/>
  <c r="J2490" i="47"/>
  <c r="CB21" i="12"/>
  <c r="H6643" i="47"/>
  <c r="J6643" i="47"/>
  <c r="H1458" i="47"/>
  <c r="J1458" i="47"/>
  <c r="H2318" i="47"/>
  <c r="J2318" i="47"/>
  <c r="CB31" i="12"/>
  <c r="H6653" i="47"/>
  <c r="J6653" i="47"/>
  <c r="CB6" i="12"/>
  <c r="H6628" i="47"/>
  <c r="J6628" i="47"/>
  <c r="H168" i="47"/>
  <c r="J168" i="47"/>
  <c r="CB28" i="12"/>
  <c r="H6650" i="47"/>
  <c r="J6650" i="47"/>
  <c r="H2060" i="47"/>
  <c r="J2060" i="47"/>
  <c r="CA22" i="12"/>
  <c r="H6558" i="47"/>
  <c r="J6558" i="47"/>
  <c r="H1543" i="47"/>
  <c r="J1543" i="47"/>
  <c r="H1027" i="47"/>
  <c r="J1027" i="47"/>
  <c r="CA16" i="12"/>
  <c r="H6552" i="47"/>
  <c r="J6552" i="47"/>
  <c r="H2919" i="47"/>
  <c r="J2919" i="47"/>
  <c r="CA38" i="12"/>
  <c r="H6574" i="47"/>
  <c r="J6574" i="47"/>
  <c r="CA19" i="12"/>
  <c r="H6555" i="47"/>
  <c r="J6555" i="47"/>
  <c r="H1285" i="47"/>
  <c r="J1285" i="47"/>
  <c r="CA40" i="12"/>
  <c r="H6576" i="47"/>
  <c r="J6576" i="47"/>
  <c r="H3091" i="47"/>
  <c r="J3091" i="47"/>
  <c r="H683" i="47"/>
  <c r="J683" i="47"/>
  <c r="CA12" i="12"/>
  <c r="H6548" i="47"/>
  <c r="J6548" i="47"/>
  <c r="CA5" i="12"/>
  <c r="H6541" i="47"/>
  <c r="J6541" i="47"/>
  <c r="H81" i="47"/>
  <c r="J81" i="47"/>
  <c r="CA29" i="12"/>
  <c r="H6565" i="47"/>
  <c r="J6565" i="47"/>
  <c r="H2145" i="47"/>
  <c r="J2145" i="47"/>
  <c r="J6941" i="47"/>
  <c r="J6144" i="47"/>
  <c r="J3381" i="47"/>
  <c r="J2108" i="47"/>
  <c r="J1895" i="47"/>
  <c r="J1465" i="47"/>
  <c r="J777" i="47"/>
  <c r="J261" i="47"/>
  <c r="J5505" i="47"/>
  <c r="J4935" i="47"/>
  <c r="J1794" i="47"/>
  <c r="J3712" i="47"/>
  <c r="J3709" i="47"/>
  <c r="J6604" i="47"/>
  <c r="J6511" i="47"/>
  <c r="J1942" i="47"/>
  <c r="J2211" i="47"/>
  <c r="J2206" i="47"/>
  <c r="J1891" i="47"/>
  <c r="J1719" i="47"/>
  <c r="J2407" i="47"/>
  <c r="J2493" i="47"/>
  <c r="J773" i="47"/>
  <c r="J7151" i="47"/>
  <c r="J7164" i="47"/>
  <c r="J7162" i="47"/>
  <c r="J7170" i="47"/>
  <c r="J2026" i="47"/>
  <c r="J2370" i="47"/>
  <c r="J306" i="47"/>
  <c r="J1080" i="47"/>
  <c r="J2736" i="47"/>
  <c r="J2658" i="47"/>
  <c r="J4593" i="47"/>
  <c r="J5189" i="47"/>
  <c r="J5026" i="47"/>
  <c r="J4244" i="47"/>
  <c r="BZ38" i="12"/>
  <c r="H6488" i="47"/>
  <c r="J6488" i="47"/>
  <c r="H2918" i="47"/>
  <c r="J2918" i="47"/>
  <c r="BZ20" i="12"/>
  <c r="H6470" i="47"/>
  <c r="J6470" i="47"/>
  <c r="H1370" i="47"/>
  <c r="J1370" i="47"/>
  <c r="H3090" i="47"/>
  <c r="J3090" i="47"/>
  <c r="BZ40" i="12"/>
  <c r="H6490" i="47"/>
  <c r="J6490" i="47"/>
  <c r="BZ15" i="12"/>
  <c r="H6465" i="47"/>
  <c r="J6465" i="47"/>
  <c r="H940" i="47"/>
  <c r="J940" i="47"/>
  <c r="BZ14" i="12"/>
  <c r="H6464" i="47"/>
  <c r="J6464" i="47"/>
  <c r="H854" i="47"/>
  <c r="J854" i="47"/>
  <c r="H2144" i="47"/>
  <c r="J2144" i="47"/>
  <c r="BZ29" i="12"/>
  <c r="H6479" i="47"/>
  <c r="J6479" i="47"/>
  <c r="H768" i="47"/>
  <c r="J768" i="47"/>
  <c r="BZ13" i="12"/>
  <c r="H6463" i="47"/>
  <c r="J6463" i="47"/>
  <c r="H2402" i="47"/>
  <c r="J2402" i="47"/>
  <c r="BZ32" i="12"/>
  <c r="H6482" i="47"/>
  <c r="J6482" i="47"/>
  <c r="BZ25" i="12"/>
  <c r="H6475" i="47"/>
  <c r="J6475" i="47"/>
  <c r="H1800" i="47"/>
  <c r="J1800" i="47"/>
  <c r="H338" i="47"/>
  <c r="J338" i="47"/>
  <c r="BZ8" i="12"/>
  <c r="H6458" i="47"/>
  <c r="J6458" i="47"/>
  <c r="J4903" i="47"/>
  <c r="J3377" i="47"/>
  <c r="J7244" i="47"/>
  <c r="J7246" i="47"/>
  <c r="J433" i="47"/>
  <c r="J5190" i="47"/>
  <c r="J7156" i="47"/>
  <c r="J1338" i="47"/>
  <c r="J6764" i="47"/>
  <c r="J4931" i="47"/>
  <c r="J2884" i="47"/>
  <c r="CG14" i="12"/>
  <c r="H7066" i="47"/>
  <c r="J7066" i="47"/>
  <c r="H861" i="47"/>
  <c r="J861" i="47"/>
  <c r="CG37" i="12"/>
  <c r="H7089" i="47"/>
  <c r="J7089" i="47"/>
  <c r="H2839" i="47"/>
  <c r="J2839" i="47"/>
  <c r="CG35" i="12"/>
  <c r="H7087" i="47"/>
  <c r="J7087" i="47"/>
  <c r="H2667" i="47"/>
  <c r="J2667" i="47"/>
  <c r="H2409" i="47"/>
  <c r="J2409" i="47"/>
  <c r="CG32" i="12"/>
  <c r="H7084" i="47"/>
  <c r="J7084" i="47"/>
  <c r="CG36" i="12"/>
  <c r="H7088" i="47"/>
  <c r="J7088" i="47"/>
  <c r="H2753" i="47"/>
  <c r="J2753" i="47"/>
  <c r="H603" i="47"/>
  <c r="J603" i="47"/>
  <c r="CG11" i="12"/>
  <c r="H7063" i="47"/>
  <c r="J7063" i="47"/>
  <c r="CG6" i="12"/>
  <c r="H7058" i="47"/>
  <c r="J7058" i="47"/>
  <c r="H173" i="47"/>
  <c r="J173" i="47"/>
  <c r="CG24" i="12"/>
  <c r="H7076" i="47"/>
  <c r="J7076" i="47"/>
  <c r="H1721" i="47"/>
  <c r="J1721" i="47"/>
  <c r="CG26" i="12"/>
  <c r="H7078" i="47"/>
  <c r="J7078" i="47"/>
  <c r="H1893" i="47"/>
  <c r="J1893" i="47"/>
  <c r="CD31" i="12"/>
  <c r="H6825" i="47"/>
  <c r="J6825" i="47"/>
  <c r="H2320" i="47"/>
  <c r="J2320" i="47"/>
  <c r="H1976" i="47"/>
  <c r="J1976" i="47"/>
  <c r="CD27" i="12"/>
  <c r="H6821" i="47"/>
  <c r="J6821" i="47"/>
  <c r="CD6" i="12"/>
  <c r="H6800" i="47"/>
  <c r="J6800" i="47"/>
  <c r="H170" i="47"/>
  <c r="J170" i="47"/>
  <c r="H2664" i="47"/>
  <c r="J2664" i="47"/>
  <c r="CD35" i="12"/>
  <c r="H6829" i="47"/>
  <c r="J6829" i="47"/>
  <c r="CD5" i="12"/>
  <c r="H6799" i="47"/>
  <c r="J6799" i="47"/>
  <c r="H84" i="47"/>
  <c r="J84" i="47"/>
  <c r="CD39" i="12"/>
  <c r="H6833" i="47"/>
  <c r="J6833" i="47"/>
  <c r="H3008" i="47"/>
  <c r="J3008" i="47"/>
  <c r="H428" i="47"/>
  <c r="J428" i="47"/>
  <c r="CD9" i="12"/>
  <c r="H6803" i="47"/>
  <c r="J6803" i="47"/>
  <c r="CD15" i="12"/>
  <c r="H6809" i="47"/>
  <c r="J6809" i="47"/>
  <c r="H944" i="47"/>
  <c r="J944" i="47"/>
  <c r="CD33" i="12"/>
  <c r="H6827" i="47"/>
  <c r="J6827" i="47"/>
  <c r="H2492" i="47"/>
  <c r="J2492" i="47"/>
  <c r="CD26" i="12"/>
  <c r="H6820" i="47"/>
  <c r="J6820" i="47"/>
  <c r="H1890" i="47"/>
  <c r="J1890" i="47"/>
  <c r="J5284" i="47"/>
  <c r="J302" i="47"/>
  <c r="J3370" i="47"/>
  <c r="J3384" i="47"/>
  <c r="J1375" i="47"/>
  <c r="J7248" i="47"/>
  <c r="J7235" i="47"/>
  <c r="J1785" i="47"/>
  <c r="J3711" i="47"/>
  <c r="J1977" i="47"/>
  <c r="J7146" i="47"/>
  <c r="J2542" i="47"/>
  <c r="J3716" i="47"/>
  <c r="J6141" i="47"/>
  <c r="J3562" i="47"/>
  <c r="J4247" i="47"/>
  <c r="J5593" i="47"/>
  <c r="J6588" i="47"/>
  <c r="CF21" i="12"/>
  <c r="H6987" i="47"/>
  <c r="J6987" i="47"/>
  <c r="H1462" i="47"/>
  <c r="J1462" i="47"/>
  <c r="H2580" i="47"/>
  <c r="J2580" i="47"/>
  <c r="CF34" i="12"/>
  <c r="H7000" i="47"/>
  <c r="J7000" i="47"/>
  <c r="CF12" i="12"/>
  <c r="H6978" i="47"/>
  <c r="J6978" i="47"/>
  <c r="H688" i="47"/>
  <c r="J688" i="47"/>
  <c r="H1978" i="47"/>
  <c r="J1978" i="47"/>
  <c r="CF27" i="12"/>
  <c r="H6993" i="47"/>
  <c r="J6993" i="47"/>
  <c r="CF36" i="12"/>
  <c r="H7002" i="47"/>
  <c r="J7002" i="47"/>
  <c r="H2752" i="47"/>
  <c r="J2752" i="47"/>
  <c r="CF28" i="12"/>
  <c r="H6994" i="47"/>
  <c r="J6994" i="47"/>
  <c r="H2064" i="47"/>
  <c r="J2064" i="47"/>
  <c r="CF23" i="12"/>
  <c r="H6989" i="47"/>
  <c r="J6989" i="47"/>
  <c r="H1634" i="47"/>
  <c r="J1634" i="47"/>
  <c r="H2236" i="47"/>
  <c r="J2236" i="47"/>
  <c r="CF30" i="12"/>
  <c r="H6996" i="47"/>
  <c r="J6996" i="47"/>
  <c r="J7023" i="47"/>
  <c r="J1420" i="47"/>
  <c r="J3392" i="47"/>
  <c r="J5279" i="47"/>
  <c r="J5591" i="47"/>
  <c r="J7252" i="47"/>
  <c r="J1966" i="47"/>
  <c r="J1779" i="47"/>
  <c r="J5180" i="47"/>
  <c r="J1968" i="47"/>
  <c r="J6891" i="47"/>
  <c r="J2324" i="47"/>
  <c r="J7150" i="47"/>
  <c r="J7143" i="47"/>
  <c r="J220" i="47"/>
  <c r="J3720" i="47"/>
  <c r="J2122" i="47"/>
  <c r="J5938" i="47"/>
  <c r="J2720" i="47"/>
  <c r="CC17" i="12"/>
  <c r="H6725" i="47"/>
  <c r="J6725" i="47"/>
  <c r="H1115" i="47"/>
  <c r="J1115" i="47"/>
  <c r="CC10" i="12"/>
  <c r="H6718" i="47"/>
  <c r="J6718" i="47"/>
  <c r="H513" i="47"/>
  <c r="J513" i="47"/>
  <c r="CC20" i="12"/>
  <c r="H6728" i="47"/>
  <c r="J6728" i="47"/>
  <c r="H1373" i="47"/>
  <c r="J1373" i="47"/>
  <c r="CC28" i="12"/>
  <c r="H6736" i="47"/>
  <c r="J6736" i="47"/>
  <c r="H2061" i="47"/>
  <c r="J2061" i="47"/>
  <c r="CC5" i="12"/>
  <c r="H6713" i="47"/>
  <c r="J6713" i="47"/>
  <c r="H83" i="47"/>
  <c r="J83" i="47"/>
  <c r="CC15" i="12"/>
  <c r="H6723" i="47"/>
  <c r="J6723" i="47"/>
  <c r="H943" i="47"/>
  <c r="J943" i="47"/>
  <c r="CC12" i="12"/>
  <c r="H6720" i="47"/>
  <c r="J6720" i="47"/>
  <c r="H685" i="47"/>
  <c r="J685" i="47"/>
  <c r="CC7" i="12"/>
  <c r="H6715" i="47"/>
  <c r="J6715" i="47"/>
  <c r="H255" i="47"/>
  <c r="J255" i="47"/>
  <c r="CI35" i="12"/>
  <c r="H7259" i="47"/>
  <c r="J7259" i="47"/>
  <c r="H2669" i="47"/>
  <c r="J2669" i="47"/>
  <c r="CI15" i="12"/>
  <c r="H7239" i="47"/>
  <c r="J7239" i="47"/>
  <c r="H949" i="47"/>
  <c r="J949" i="47"/>
  <c r="CI23" i="12"/>
  <c r="H7247" i="47"/>
  <c r="H1637" i="47"/>
  <c r="J1637" i="47"/>
  <c r="CI34" i="12"/>
  <c r="H7258" i="47"/>
  <c r="J7258" i="47"/>
  <c r="H2583" i="47"/>
  <c r="J2583" i="47"/>
  <c r="J7277" i="47"/>
  <c r="H2325" i="47"/>
  <c r="J2325" i="47"/>
  <c r="CI31" i="12"/>
  <c r="H7255" i="47"/>
  <c r="J7255" i="47"/>
  <c r="CI19" i="12"/>
  <c r="H7243" i="47"/>
  <c r="J7243" i="47"/>
  <c r="H1293" i="47"/>
  <c r="J1293" i="47"/>
  <c r="CI10" i="12"/>
  <c r="H7234" i="47"/>
  <c r="J7234" i="47"/>
  <c r="H519" i="47"/>
  <c r="J519" i="47"/>
  <c r="CI27" i="12"/>
  <c r="H7251" i="47"/>
  <c r="J7251" i="47"/>
  <c r="H1981" i="47"/>
  <c r="J1981" i="47"/>
  <c r="CI18" i="12"/>
  <c r="H7242" i="47"/>
  <c r="J7242" i="47"/>
  <c r="H1207" i="47"/>
  <c r="J1207" i="47"/>
  <c r="CB26" i="12"/>
  <c r="H6648" i="47"/>
  <c r="J6648" i="47"/>
  <c r="H1888" i="47"/>
  <c r="J1888" i="47"/>
  <c r="CB19" i="12"/>
  <c r="H6641" i="47"/>
  <c r="J6641" i="47"/>
  <c r="H1286" i="47"/>
  <c r="J1286" i="47"/>
  <c r="CB29" i="12"/>
  <c r="H6651" i="47"/>
  <c r="J6651" i="47"/>
  <c r="H2146" i="47"/>
  <c r="J2146" i="47"/>
  <c r="CB22" i="12"/>
  <c r="H6644" i="47"/>
  <c r="J6644" i="47"/>
  <c r="H1544" i="47"/>
  <c r="J1544" i="47"/>
  <c r="CB40" i="12"/>
  <c r="H6662" i="47"/>
  <c r="J6662" i="47"/>
  <c r="H3092" i="47"/>
  <c r="J3092" i="47"/>
  <c r="CB7" i="12"/>
  <c r="H6629" i="47"/>
  <c r="J6629" i="47"/>
  <c r="H254" i="47"/>
  <c r="J254" i="47"/>
  <c r="H1028" i="47"/>
  <c r="J1028" i="47"/>
  <c r="CB16" i="12"/>
  <c r="H6638" i="47"/>
  <c r="J6638" i="47"/>
  <c r="J4210" i="47"/>
  <c r="J6675" i="47"/>
  <c r="CA34" i="12"/>
  <c r="H6570" i="47"/>
  <c r="J6570" i="47"/>
  <c r="H2575" i="47"/>
  <c r="J2575" i="47"/>
  <c r="CA28" i="12"/>
  <c r="H6564" i="47"/>
  <c r="J6564" i="47"/>
  <c r="H2059" i="47"/>
  <c r="J2059" i="47"/>
  <c r="CA21" i="12"/>
  <c r="H6557" i="47"/>
  <c r="J6557" i="47"/>
  <c r="H1457" i="47"/>
  <c r="J1457" i="47"/>
  <c r="CA35" i="12"/>
  <c r="H6571" i="47"/>
  <c r="J6571" i="47"/>
  <c r="H2661" i="47"/>
  <c r="J2661" i="47"/>
  <c r="CA6" i="12"/>
  <c r="H6542" i="47"/>
  <c r="J6542" i="47"/>
  <c r="H167" i="47"/>
  <c r="J167" i="47"/>
  <c r="CA37" i="12"/>
  <c r="H6573" i="47"/>
  <c r="J6573" i="47"/>
  <c r="H2833" i="47"/>
  <c r="J2833" i="47"/>
  <c r="H1113" i="47"/>
  <c r="J1113" i="47"/>
  <c r="CA17" i="12"/>
  <c r="H6553" i="47"/>
  <c r="J6553" i="47"/>
  <c r="H941" i="47"/>
  <c r="J941" i="47"/>
  <c r="CA15" i="12"/>
  <c r="H6551" i="47"/>
  <c r="J6551" i="47"/>
  <c r="CA14" i="12"/>
  <c r="H6550" i="47"/>
  <c r="J6550" i="47"/>
  <c r="H855" i="47"/>
  <c r="J855" i="47"/>
  <c r="H339" i="47"/>
  <c r="J339" i="47"/>
  <c r="CA8" i="12"/>
  <c r="H6544" i="47"/>
  <c r="J6544" i="47"/>
  <c r="J2926" i="47"/>
  <c r="J2914" i="47"/>
  <c r="J3374" i="47"/>
  <c r="J2796" i="47"/>
  <c r="J6780" i="47"/>
  <c r="J7250" i="47"/>
  <c r="J7245" i="47"/>
  <c r="J7237" i="47"/>
  <c r="J7231" i="47"/>
  <c r="J7247" i="47"/>
  <c r="J7120" i="47"/>
  <c r="J5959" i="47"/>
  <c r="J822" i="47"/>
  <c r="J3717" i="47"/>
  <c r="J4473" i="47"/>
  <c r="J5499" i="47"/>
  <c r="J4416" i="47"/>
  <c r="J5276" i="47"/>
  <c r="J6906" i="47"/>
  <c r="J6904" i="47"/>
  <c r="J6912" i="47"/>
  <c r="J6913" i="47"/>
  <c r="J6893" i="47"/>
  <c r="J1292" i="47"/>
  <c r="J862" i="47"/>
  <c r="J432" i="47"/>
  <c r="J7155" i="47"/>
  <c r="J5954" i="47"/>
  <c r="J5193" i="47"/>
  <c r="J3726" i="47"/>
  <c r="J3730" i="47"/>
  <c r="J3706" i="47"/>
  <c r="J3715" i="47"/>
  <c r="J5626" i="47"/>
  <c r="J5281" i="47"/>
  <c r="J2134" i="47"/>
  <c r="J1340" i="47"/>
  <c r="J1332" i="47"/>
  <c r="J2460" i="47"/>
  <c r="BZ31" i="12"/>
  <c r="H6481" i="47"/>
  <c r="J6481" i="47"/>
  <c r="H2316" i="47"/>
  <c r="J2316" i="47"/>
  <c r="BZ19" i="12"/>
  <c r="H6469" i="47"/>
  <c r="J6469" i="47"/>
  <c r="H1284" i="47"/>
  <c r="J1284" i="47"/>
  <c r="H2832" i="47"/>
  <c r="J2832" i="47"/>
  <c r="BZ37" i="12"/>
  <c r="H6487" i="47"/>
  <c r="J6487" i="47"/>
  <c r="BZ18" i="12"/>
  <c r="H6468" i="47"/>
  <c r="J6468" i="47"/>
  <c r="H1198" i="47"/>
  <c r="J1198" i="47"/>
  <c r="BZ24" i="12"/>
  <c r="H6474" i="47"/>
  <c r="J6474" i="47"/>
  <c r="H1714" i="47"/>
  <c r="J1714" i="47"/>
  <c r="BZ21" i="12"/>
  <c r="H6471" i="47"/>
  <c r="J6471" i="47"/>
  <c r="H1456" i="47"/>
  <c r="J1456" i="47"/>
  <c r="BZ23" i="12"/>
  <c r="H6473" i="47"/>
  <c r="J6473" i="47"/>
  <c r="H1628" i="47"/>
  <c r="J1628" i="47"/>
  <c r="H2230" i="47"/>
  <c r="J2230" i="47"/>
  <c r="BZ30" i="12"/>
  <c r="H6480" i="47"/>
  <c r="J6480" i="47"/>
  <c r="H682" i="47"/>
  <c r="J682" i="47"/>
  <c r="BZ12" i="12"/>
  <c r="H6462" i="47"/>
  <c r="J6462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Kalpana Ramiah</author>
  </authors>
  <commentList>
    <comment ref="C40" authorId="0" shapeId="0" xr:uid="{F83460AA-53EB-485A-934E-76CC79F9162F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Kalpana Ramiah</author>
  </authors>
  <commentList>
    <comment ref="AM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AM5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AM6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C40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Fare Adjust</t>
        </r>
      </text>
    </comment>
    <comment ref="D40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Fare Adjust</t>
        </r>
      </text>
    </comment>
    <comment ref="E40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</t>
        </r>
      </text>
    </comment>
    <comment ref="BY52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BY55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</t>
        </r>
      </text>
    </comment>
    <comment ref="BY56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</t>
        </r>
      </text>
    </comment>
    <comment ref="AY78" authorId="0" shapeId="0" xr:uid="{00000000-0006-0000-0A00-00000A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BB78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BC78" authorId="0" shapeId="0" xr:uid="{00000000-0006-0000-0A00-00000C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  <comment ref="CJ78" authorId="0" shapeId="0" xr:uid="{00000000-0006-0000-0A00-00000D000000}">
      <text>
        <r>
          <rPr>
            <b/>
            <sz val="9"/>
            <color indexed="81"/>
            <rFont val="Tahoma"/>
            <family val="2"/>
          </rPr>
          <t>Kalpana Ramiah:</t>
        </r>
        <r>
          <rPr>
            <sz val="9"/>
            <color indexed="81"/>
            <rFont val="Tahoma"/>
            <family val="2"/>
          </rPr>
          <t xml:space="preserve">
Adjust Fare</t>
        </r>
      </text>
    </comment>
  </commentList>
</comments>
</file>

<file path=xl/sharedStrings.xml><?xml version="1.0" encoding="utf-8"?>
<sst xmlns="http://schemas.openxmlformats.org/spreadsheetml/2006/main" count="31996" uniqueCount="274">
  <si>
    <t>Gombak</t>
  </si>
  <si>
    <t>Taman Melati</t>
  </si>
  <si>
    <t>Wangsa Maju</t>
  </si>
  <si>
    <t>Sri Rampai</t>
  </si>
  <si>
    <t>Setiawangsa</t>
  </si>
  <si>
    <t>Jelatek</t>
  </si>
  <si>
    <t>Dato' Keramat</t>
  </si>
  <si>
    <t>Damai</t>
  </si>
  <si>
    <t>Ampang Park</t>
  </si>
  <si>
    <t>KLCC</t>
  </si>
  <si>
    <t>Kampung Baru</t>
  </si>
  <si>
    <t>Dang Wangi</t>
  </si>
  <si>
    <t>Pasar Seni</t>
  </si>
  <si>
    <t>Bangsar</t>
  </si>
  <si>
    <t>Abdullah Hukum</t>
  </si>
  <si>
    <t>Kerinchi</t>
  </si>
  <si>
    <t>Universiti</t>
  </si>
  <si>
    <t>Taman Jaya</t>
  </si>
  <si>
    <t>Asia Jaya</t>
  </si>
  <si>
    <t>Taman Paramount</t>
  </si>
  <si>
    <t>Taman Bahagia</t>
  </si>
  <si>
    <t>Kelana Jaya</t>
  </si>
  <si>
    <t>Lembah Subang</t>
  </si>
  <si>
    <t>Ara Damansara</t>
  </si>
  <si>
    <t>Glenmarie</t>
  </si>
  <si>
    <t>Subang Jaya</t>
  </si>
  <si>
    <t>Taipan</t>
  </si>
  <si>
    <t>Wawasan</t>
  </si>
  <si>
    <t>Alam Megah</t>
  </si>
  <si>
    <t>Subang Alam</t>
  </si>
  <si>
    <t>Awan Besar</t>
  </si>
  <si>
    <t>Muhibbah</t>
  </si>
  <si>
    <t>Alam Sutera</t>
  </si>
  <si>
    <t>Kinrara BK5</t>
  </si>
  <si>
    <t>KIV1</t>
  </si>
  <si>
    <t>IOI Puchong</t>
  </si>
  <si>
    <t>Pusat Bandar Puchong</t>
  </si>
  <si>
    <t>Taman Perindustrian Puchong</t>
  </si>
  <si>
    <t>Bandar Puteri</t>
  </si>
  <si>
    <t>Puchong Perdana</t>
  </si>
  <si>
    <t>Puchong Prima</t>
  </si>
  <si>
    <t>KIV2</t>
  </si>
  <si>
    <t>-</t>
  </si>
  <si>
    <t>Maharajalela</t>
  </si>
  <si>
    <t>Imbi</t>
  </si>
  <si>
    <t>KILOMETER (STATION TO STATION)</t>
  </si>
  <si>
    <t>c</t>
  </si>
  <si>
    <t>Cahaya</t>
  </si>
  <si>
    <t>Ampang</t>
  </si>
  <si>
    <t>Cempaka</t>
  </si>
  <si>
    <t>Pandan Indah</t>
  </si>
  <si>
    <t>Pandan Jaya</t>
  </si>
  <si>
    <t>Maluri</t>
  </si>
  <si>
    <t>Miharja</t>
  </si>
  <si>
    <t>Pudu</t>
  </si>
  <si>
    <t>Bandaraya</t>
  </si>
  <si>
    <t>Pwtc</t>
  </si>
  <si>
    <t>Sentul</t>
  </si>
  <si>
    <t>Cheras</t>
  </si>
  <si>
    <t>SS15</t>
  </si>
  <si>
    <t>SS18</t>
  </si>
  <si>
    <t>USJ7</t>
  </si>
  <si>
    <t>USJ21</t>
  </si>
  <si>
    <t>Chan Sow Lin</t>
  </si>
  <si>
    <t>Plaza Rakyat</t>
  </si>
  <si>
    <t>Sultan Ismail</t>
  </si>
  <si>
    <t>Sentul Timur</t>
  </si>
  <si>
    <t>Salak Selatan</t>
  </si>
  <si>
    <t>Bandar Tun Razak</t>
  </si>
  <si>
    <t>Bdr Tasek Selatan</t>
  </si>
  <si>
    <t>Sungai Besi</t>
  </si>
  <si>
    <t>Bukit Jalil</t>
  </si>
  <si>
    <t>Sri Petaling</t>
  </si>
  <si>
    <t>Chow Kit</t>
  </si>
  <si>
    <t>Medan Tuanku</t>
  </si>
  <si>
    <t>Bukit Bintang</t>
  </si>
  <si>
    <t>Tun Sambanthan</t>
  </si>
  <si>
    <t>Hang Tuah AG</t>
  </si>
  <si>
    <t>Masjid Jamek AG</t>
  </si>
  <si>
    <t>Titiwangsa AG</t>
  </si>
  <si>
    <t>Putra Heights AG</t>
  </si>
  <si>
    <t>Titiwangsa MR</t>
  </si>
  <si>
    <t>Hang Tuah MR</t>
  </si>
  <si>
    <t>Putra Heights KJ</t>
  </si>
  <si>
    <t>KJLine</t>
  </si>
  <si>
    <t>AGLine</t>
  </si>
  <si>
    <t>MRLine</t>
  </si>
  <si>
    <t>Origin Line</t>
  </si>
  <si>
    <t>Destination Line</t>
  </si>
  <si>
    <t>KL Sentral MR</t>
  </si>
  <si>
    <t>Raja Chulan</t>
  </si>
  <si>
    <t>Bukit Nanas</t>
  </si>
  <si>
    <t>Masjid Jamek KJ</t>
  </si>
  <si>
    <t xml:space="preserve"> @Masjid Jamek</t>
  </si>
  <si>
    <t xml:space="preserve"> @ Putra Heights</t>
  </si>
  <si>
    <t>Kilometer Track Distance</t>
  </si>
  <si>
    <t>Origin Station</t>
  </si>
  <si>
    <t>Destination Station</t>
  </si>
  <si>
    <t>Tbl Ref Data Fr Finance</t>
  </si>
  <si>
    <t xml:space="preserve">KJLine Km Distance </t>
  </si>
  <si>
    <t xml:space="preserve">AGLine Km Distance </t>
  </si>
  <si>
    <t xml:space="preserve">MRLine Km Distance </t>
  </si>
  <si>
    <t>KL Sentral kj</t>
  </si>
  <si>
    <t>AGLINE</t>
  </si>
  <si>
    <t>KJLINE</t>
  </si>
  <si>
    <t>MRLINE</t>
  </si>
  <si>
    <t>KL Sentral KJ</t>
  </si>
  <si>
    <t>Origin No</t>
  </si>
  <si>
    <t>Destination No</t>
  </si>
  <si>
    <t>Fare</t>
  </si>
  <si>
    <t>Link</t>
  </si>
  <si>
    <t>Cash 16022015 &amp; OD with LEP-Finance</t>
  </si>
  <si>
    <t>Cash 16022015 &amp; Ampang Line</t>
  </si>
  <si>
    <t xml:space="preserve">Cash 16022015 </t>
  </si>
  <si>
    <t>KM LEP integrated</t>
  </si>
  <si>
    <t>TAS</t>
  </si>
  <si>
    <t>Sunway - Setia Jaya</t>
  </si>
  <si>
    <t>Mentari</t>
  </si>
  <si>
    <t>Sunway Lagoon</t>
  </si>
  <si>
    <t>SunMed</t>
  </si>
  <si>
    <t>Sun U - Monash</t>
  </si>
  <si>
    <t>South Quay</t>
  </si>
  <si>
    <t>USJ7 BRT</t>
  </si>
  <si>
    <t>Sungai Buloh</t>
  </si>
  <si>
    <t>Kampung Selamat</t>
  </si>
  <si>
    <t>Kwasa Damansara</t>
  </si>
  <si>
    <t>Kwasa Sentral</t>
  </si>
  <si>
    <t>Kota Damansara</t>
  </si>
  <si>
    <t>Surian</t>
  </si>
  <si>
    <t>Mutiara Damansara</t>
  </si>
  <si>
    <t>Bandar Utama</t>
  </si>
  <si>
    <t>Taman Tun Dr Ismail</t>
  </si>
  <si>
    <t>Phileo Damansara</t>
  </si>
  <si>
    <t>Pusat Bandar Damansara</t>
  </si>
  <si>
    <t>Semantan</t>
  </si>
  <si>
    <t>Muzium Negara</t>
  </si>
  <si>
    <t>Merdeka</t>
  </si>
  <si>
    <t>Tun Razak Exchange</t>
  </si>
  <si>
    <t>Cochrane</t>
  </si>
  <si>
    <t>Taman Pertama</t>
  </si>
  <si>
    <t>Taman Midah</t>
  </si>
  <si>
    <t>Taman Mutiara</t>
  </si>
  <si>
    <t>Taman Connaught</t>
  </si>
  <si>
    <t>Taman Suntex</t>
  </si>
  <si>
    <t>Sri Raya</t>
  </si>
  <si>
    <t>Bandar Tun Hussein Onn</t>
  </si>
  <si>
    <t>Batu Sebelas Cheras</t>
  </si>
  <si>
    <t>Bukit Dukung</t>
  </si>
  <si>
    <t>Sungai Jernih</t>
  </si>
  <si>
    <t>Stadium Kajang</t>
  </si>
  <si>
    <t>Kajang</t>
  </si>
  <si>
    <t>Bukit Bintang SBK</t>
  </si>
  <si>
    <t>Maluri SBK</t>
  </si>
  <si>
    <t>GBK</t>
  </si>
  <si>
    <t>TAM</t>
  </si>
  <si>
    <t>WGM</t>
  </si>
  <si>
    <t>SRI</t>
  </si>
  <si>
    <t>STW</t>
  </si>
  <si>
    <t>JLT</t>
  </si>
  <si>
    <t>DKM</t>
  </si>
  <si>
    <t>DAM</t>
  </si>
  <si>
    <t>AMP</t>
  </si>
  <si>
    <t>KLC</t>
  </si>
  <si>
    <t>KBU</t>
  </si>
  <si>
    <t>DWI</t>
  </si>
  <si>
    <t>MJD</t>
  </si>
  <si>
    <t>PSR</t>
  </si>
  <si>
    <t>KLS</t>
  </si>
  <si>
    <t>BSR</t>
  </si>
  <si>
    <t>ABH</t>
  </si>
  <si>
    <t>KER</t>
  </si>
  <si>
    <t>UNI</t>
  </si>
  <si>
    <t>TJA</t>
  </si>
  <si>
    <t>ASJ</t>
  </si>
  <si>
    <t>TPR</t>
  </si>
  <si>
    <t>TBH</t>
  </si>
  <si>
    <t>KLJ</t>
  </si>
  <si>
    <t>LSB</t>
  </si>
  <si>
    <t>ARD</t>
  </si>
  <si>
    <t>GLM</t>
  </si>
  <si>
    <t>SBJ</t>
  </si>
  <si>
    <t>SSA</t>
  </si>
  <si>
    <t>SSB</t>
  </si>
  <si>
    <t>UJA</t>
  </si>
  <si>
    <t>TAI</t>
  </si>
  <si>
    <t>WAW</t>
  </si>
  <si>
    <t>UJB</t>
  </si>
  <si>
    <t>ALM</t>
  </si>
  <si>
    <t>SBA</t>
  </si>
  <si>
    <t>PTH</t>
  </si>
  <si>
    <t>AMG</t>
  </si>
  <si>
    <t>CHY</t>
  </si>
  <si>
    <t>CMP</t>
  </si>
  <si>
    <t>PIN</t>
  </si>
  <si>
    <t>PJY</t>
  </si>
  <si>
    <t>MLR</t>
  </si>
  <si>
    <t>MHJ</t>
  </si>
  <si>
    <t>CSL</t>
  </si>
  <si>
    <t>PDU</t>
  </si>
  <si>
    <t>HGT</t>
  </si>
  <si>
    <t>PLK</t>
  </si>
  <si>
    <t>MJJ</t>
  </si>
  <si>
    <t>BDR</t>
  </si>
  <si>
    <t>STI</t>
  </si>
  <si>
    <t>PWT</t>
  </si>
  <si>
    <t>TTW</t>
  </si>
  <si>
    <t>STL</t>
  </si>
  <si>
    <t>STT</t>
  </si>
  <si>
    <t>CRS</t>
  </si>
  <si>
    <t>SLK</t>
  </si>
  <si>
    <t>BTR</t>
  </si>
  <si>
    <t>BTS</t>
  </si>
  <si>
    <t>SGB</t>
  </si>
  <si>
    <t>BJL</t>
  </si>
  <si>
    <t>SRP</t>
  </si>
  <si>
    <t>AWB</t>
  </si>
  <si>
    <t>MHB</t>
  </si>
  <si>
    <t>ALS</t>
  </si>
  <si>
    <t>KBK</t>
  </si>
  <si>
    <t>KIV</t>
  </si>
  <si>
    <t>IOI</t>
  </si>
  <si>
    <t>PBP</t>
  </si>
  <si>
    <t>TPP</t>
  </si>
  <si>
    <t>BPT</t>
  </si>
  <si>
    <t>PPD</t>
  </si>
  <si>
    <t>PPR</t>
  </si>
  <si>
    <t>KSR</t>
  </si>
  <si>
    <t>TUN</t>
  </si>
  <si>
    <t>MHR</t>
  </si>
  <si>
    <t>HTH</t>
  </si>
  <si>
    <t>IMB</t>
  </si>
  <si>
    <t>BBG</t>
  </si>
  <si>
    <t>RCH</t>
  </si>
  <si>
    <t>BNS</t>
  </si>
  <si>
    <t>MDN</t>
  </si>
  <si>
    <t>CHW</t>
  </si>
  <si>
    <t>TWA</t>
  </si>
  <si>
    <t>SSJ</t>
  </si>
  <si>
    <t>MTR</t>
  </si>
  <si>
    <t>SLG</t>
  </si>
  <si>
    <t>SMD</t>
  </si>
  <si>
    <t>SUM</t>
  </si>
  <si>
    <t>SQY</t>
  </si>
  <si>
    <t>UJA_1</t>
  </si>
  <si>
    <t>SUB</t>
  </si>
  <si>
    <t>KAS</t>
  </si>
  <si>
    <t>KWD</t>
  </si>
  <si>
    <t>KWS</t>
  </si>
  <si>
    <t>KDA</t>
  </si>
  <si>
    <t>SUR</t>
  </si>
  <si>
    <t>MUD</t>
  </si>
  <si>
    <t>BAU</t>
  </si>
  <si>
    <t>TTD</t>
  </si>
  <si>
    <t>PHD</t>
  </si>
  <si>
    <t>PBD</t>
  </si>
  <si>
    <t>SEM</t>
  </si>
  <si>
    <t>MUN</t>
  </si>
  <si>
    <t>PAS</t>
  </si>
  <si>
    <t>MER</t>
  </si>
  <si>
    <t>BUB</t>
  </si>
  <si>
    <t>TRX</t>
  </si>
  <si>
    <t>COC</t>
  </si>
  <si>
    <t>MAL</t>
  </si>
  <si>
    <t>TAP</t>
  </si>
  <si>
    <t>TMI</t>
  </si>
  <si>
    <t>TMU</t>
  </si>
  <si>
    <t>TCO</t>
  </si>
  <si>
    <t>SRR</t>
  </si>
  <si>
    <t>BTH</t>
  </si>
  <si>
    <t>BSC</t>
  </si>
  <si>
    <t>BDK</t>
  </si>
  <si>
    <t>SUJ</t>
  </si>
  <si>
    <t>STK</t>
  </si>
  <si>
    <t>KAJ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</si>
</sst>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_);_(* \(#,##0.0\);_(* &quot;-&quot;?_);_(@_)"/>
  </numFmts>
  <fonts count="33">
    <font>
      <sz val="10"/>
      <color theme="1"/>
      <name val="Body Font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006100"/>
      <name val="Calibri"/>
      <family val="2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color rgb="FF0000CC"/>
      <name val="Calibri"/>
      <family val="2"/>
    </font>
    <font>
      <sz val="11"/>
      <name val="Calibri"/>
      <family val="2"/>
      <scheme val="minor"/>
    </font>
    <font>
      <sz val="10"/>
      <color rgb="FFFF0000"/>
      <name val="Calibri"/>
      <family val="2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CC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24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0"/>
      <color theme="1"/>
      <name val="Body Font"/>
      <family val="2"/>
    </font>
    <font>
      <sz val="11"/>
      <color indexed="8"/>
      <name val="Calibri"/>
      <family val="2"/>
      <charset val="1"/>
    </font>
    <font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indexed="26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rgb="FFE5F3B7"/>
        <bgColor indexed="64"/>
      </patternFill>
    </fill>
    <fill>
      <patternFill patternType="solid">
        <fgColor rgb="FF99FF9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5">
    <xf numFmtId="0" fontId="0" fillId="0" borderId="0"/>
    <xf numFmtId="0" fontId="11" fillId="2" borderId="0" applyNumberFormat="0" applyBorder="0" applyAlignment="0" applyProtection="0"/>
    <xf numFmtId="0" fontId="12" fillId="0" borderId="0"/>
    <xf numFmtId="0" fontId="10" fillId="0" borderId="0"/>
    <xf numFmtId="0" fontId="4" fillId="0" borderId="0"/>
    <xf numFmtId="0" fontId="24" fillId="0" borderId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24" fillId="12" borderId="0" applyNumberFormat="0" applyFont="0" applyBorder="0" applyAlignment="0" applyProtection="0"/>
    <xf numFmtId="0" fontId="27" fillId="0" borderId="0"/>
    <xf numFmtId="0" fontId="1" fillId="0" borderId="0"/>
    <xf numFmtId="0" fontId="2" fillId="0" borderId="0"/>
    <xf numFmtId="0" fontId="2" fillId="0" borderId="0"/>
    <xf numFmtId="0" fontId="26" fillId="0" borderId="0"/>
    <xf numFmtId="165" fontId="26" fillId="0" borderId="0" applyFont="0" applyFill="0" applyBorder="0" applyAlignment="0" applyProtection="0"/>
  </cellStyleXfs>
  <cellXfs count="124">
    <xf numFmtId="0" fontId="0" fillId="0" borderId="0" xfId="0"/>
    <xf numFmtId="0" fontId="10" fillId="6" borderId="9" xfId="3" applyFill="1" applyBorder="1"/>
    <xf numFmtId="0" fontId="10" fillId="0" borderId="0" xfId="3"/>
    <xf numFmtId="0" fontId="13" fillId="6" borderId="1" xfId="1" applyFont="1" applyFill="1" applyBorder="1"/>
    <xf numFmtId="165" fontId="10" fillId="0" borderId="0" xfId="3" applyNumberFormat="1" applyFill="1" applyBorder="1"/>
    <xf numFmtId="0" fontId="10" fillId="0" borderId="0" xfId="3" applyFont="1"/>
    <xf numFmtId="0" fontId="12" fillId="0" borderId="0" xfId="2" applyFont="1" applyFill="1" applyBorder="1" applyAlignment="1">
      <alignment horizontal="left" vertical="center"/>
    </xf>
    <xf numFmtId="0" fontId="17" fillId="0" borderId="0" xfId="2" applyFont="1" applyFill="1" applyBorder="1" applyAlignment="1">
      <alignment horizontal="left" vertical="center"/>
    </xf>
    <xf numFmtId="0" fontId="12" fillId="5" borderId="0" xfId="2" applyFont="1" applyFill="1" applyBorder="1" applyAlignment="1">
      <alignment horizontal="left" vertical="center"/>
    </xf>
    <xf numFmtId="0" fontId="17" fillId="0" borderId="0" xfId="2" applyFont="1" applyFill="1"/>
    <xf numFmtId="0" fontId="18" fillId="0" borderId="0" xfId="2" applyFont="1" applyAlignment="1">
      <alignment horizontal="left"/>
    </xf>
    <xf numFmtId="0" fontId="12" fillId="0" borderId="0" xfId="2" applyFont="1"/>
    <xf numFmtId="165" fontId="20" fillId="0" borderId="0" xfId="3" applyNumberFormat="1" applyFont="1" applyFill="1" applyBorder="1"/>
    <xf numFmtId="0" fontId="12" fillId="0" borderId="0" xfId="2" applyFont="1" applyFill="1"/>
    <xf numFmtId="0" fontId="12" fillId="0" borderId="0" xfId="2" applyFont="1" applyAlignment="1">
      <alignment horizontal="left"/>
    </xf>
    <xf numFmtId="0" fontId="8" fillId="0" borderId="0" xfId="0" applyFont="1"/>
    <xf numFmtId="165" fontId="22" fillId="11" borderId="0" xfId="3" applyNumberFormat="1" applyFont="1" applyFill="1" applyBorder="1" applyAlignment="1"/>
    <xf numFmtId="0" fontId="8" fillId="0" borderId="0" xfId="0" applyFont="1" applyBorder="1"/>
    <xf numFmtId="0" fontId="7" fillId="0" borderId="0" xfId="0" applyFont="1" applyBorder="1"/>
    <xf numFmtId="2" fontId="8" fillId="0" borderId="0" xfId="0" applyNumberFormat="1" applyFont="1" applyBorder="1"/>
    <xf numFmtId="0" fontId="21" fillId="8" borderId="0" xfId="2" applyFont="1" applyFill="1" applyBorder="1" applyAlignment="1">
      <alignment horizontal="left" vertical="center" wrapText="1"/>
    </xf>
    <xf numFmtId="0" fontId="6" fillId="0" borderId="0" xfId="0" applyFont="1"/>
    <xf numFmtId="0" fontId="21" fillId="8" borderId="0" xfId="0" applyFont="1" applyFill="1" applyBorder="1"/>
    <xf numFmtId="0" fontId="5" fillId="0" borderId="0" xfId="0" applyFont="1" applyBorder="1"/>
    <xf numFmtId="0" fontId="9" fillId="6" borderId="1" xfId="3" applyFont="1" applyFill="1" applyBorder="1" applyAlignment="1">
      <alignment horizontal="center" vertical="center" wrapText="1"/>
    </xf>
    <xf numFmtId="0" fontId="23" fillId="0" borderId="0" xfId="2" applyFont="1" applyFill="1" applyBorder="1"/>
    <xf numFmtId="0" fontId="5" fillId="0" borderId="0" xfId="0" applyFont="1"/>
    <xf numFmtId="0" fontId="5" fillId="0" borderId="0" xfId="0" applyFont="1" applyFill="1" applyBorder="1"/>
    <xf numFmtId="0" fontId="4" fillId="6" borderId="1" xfId="3" applyFont="1" applyFill="1" applyBorder="1" applyAlignment="1">
      <alignment horizontal="center" vertical="center" wrapText="1"/>
    </xf>
    <xf numFmtId="0" fontId="10" fillId="6" borderId="1" xfId="3" applyFill="1" applyBorder="1" applyAlignment="1">
      <alignment horizontal="center" vertical="center" wrapText="1"/>
    </xf>
    <xf numFmtId="0" fontId="9" fillId="3" borderId="1" xfId="3" applyFont="1" applyFill="1" applyBorder="1" applyAlignment="1">
      <alignment horizontal="center" vertical="center" wrapText="1"/>
    </xf>
    <xf numFmtId="2" fontId="15" fillId="8" borderId="4" xfId="2" applyNumberFormat="1" applyFont="1" applyFill="1" applyBorder="1" applyAlignment="1">
      <alignment horizontal="center" vertical="center" wrapText="1"/>
    </xf>
    <xf numFmtId="165" fontId="20" fillId="0" borderId="0" xfId="3" applyNumberFormat="1" applyFont="1" applyFill="1" applyBorder="1" applyAlignment="1">
      <alignment horizontal="center" vertical="center" wrapText="1"/>
    </xf>
    <xf numFmtId="165" fontId="20" fillId="0" borderId="8" xfId="3" applyNumberFormat="1" applyFont="1" applyFill="1" applyBorder="1" applyAlignment="1">
      <alignment horizontal="center" vertical="center" wrapText="1"/>
    </xf>
    <xf numFmtId="2" fontId="15" fillId="8" borderId="7" xfId="2" applyNumberFormat="1" applyFont="1" applyFill="1" applyBorder="1" applyAlignment="1">
      <alignment horizontal="center" vertical="center" wrapText="1"/>
    </xf>
    <xf numFmtId="165" fontId="19" fillId="0" borderId="0" xfId="0" applyNumberFormat="1" applyFont="1" applyBorder="1" applyAlignment="1">
      <alignment horizontal="center" vertical="center" wrapText="1"/>
    </xf>
    <xf numFmtId="2" fontId="15" fillId="8" borderId="1" xfId="2" applyNumberFormat="1" applyFont="1" applyFill="1" applyBorder="1" applyAlignment="1">
      <alignment horizontal="center" vertical="center" wrapText="1"/>
    </xf>
    <xf numFmtId="165" fontId="19" fillId="0" borderId="0" xfId="0" applyNumberFormat="1" applyFont="1" applyFill="1" applyBorder="1" applyAlignment="1">
      <alignment horizontal="center" vertical="center" wrapText="1"/>
    </xf>
    <xf numFmtId="165" fontId="19" fillId="7" borderId="0" xfId="0" applyNumberFormat="1" applyFont="1" applyFill="1" applyBorder="1" applyAlignment="1">
      <alignment horizontal="center" vertical="center" wrapText="1"/>
    </xf>
    <xf numFmtId="165" fontId="19" fillId="7" borderId="6" xfId="0" applyNumberFormat="1" applyFont="1" applyFill="1" applyBorder="1" applyAlignment="1">
      <alignment horizontal="center" vertical="center" wrapText="1"/>
    </xf>
    <xf numFmtId="165" fontId="20" fillId="8" borderId="0" xfId="3" applyNumberFormat="1" applyFont="1" applyFill="1" applyBorder="1" applyAlignment="1">
      <alignment horizontal="center" vertical="center" wrapText="1"/>
    </xf>
    <xf numFmtId="165" fontId="20" fillId="8" borderId="4" xfId="3" applyNumberFormat="1" applyFont="1" applyFill="1" applyBorder="1" applyAlignment="1">
      <alignment horizontal="center" vertical="center" wrapText="1"/>
    </xf>
    <xf numFmtId="2" fontId="15" fillId="8" borderId="8" xfId="2" applyNumberFormat="1" applyFont="1" applyFill="1" applyBorder="1" applyAlignment="1">
      <alignment horizontal="center" vertical="center" wrapText="1"/>
    </xf>
    <xf numFmtId="165" fontId="19" fillId="0" borderId="6" xfId="0" applyNumberFormat="1" applyFont="1" applyBorder="1" applyAlignment="1">
      <alignment horizontal="center" vertical="center" wrapText="1"/>
    </xf>
    <xf numFmtId="0" fontId="3" fillId="6" borderId="2" xfId="3" applyFont="1" applyFill="1" applyBorder="1" applyAlignment="1">
      <alignment horizontal="center" vertical="center" wrapText="1"/>
    </xf>
    <xf numFmtId="165" fontId="10" fillId="0" borderId="0" xfId="3" applyNumberFormat="1" applyFill="1" applyBorder="1" applyAlignment="1">
      <alignment horizontal="center" vertical="center" wrapText="1"/>
    </xf>
    <xf numFmtId="165" fontId="14" fillId="0" borderId="0" xfId="3" applyNumberFormat="1" applyFont="1" applyFill="1" applyBorder="1" applyAlignment="1">
      <alignment horizontal="center" vertical="center" wrapText="1"/>
    </xf>
    <xf numFmtId="165" fontId="14" fillId="0" borderId="8" xfId="3" applyNumberFormat="1" applyFont="1" applyFill="1" applyBorder="1" applyAlignment="1">
      <alignment horizontal="center" vertical="center" wrapText="1"/>
    </xf>
    <xf numFmtId="165" fontId="13" fillId="0" borderId="0" xfId="3" applyNumberFormat="1" applyFont="1" applyFill="1" applyBorder="1" applyAlignment="1">
      <alignment horizontal="center" vertical="center" wrapText="1"/>
    </xf>
    <xf numFmtId="165" fontId="16" fillId="7" borderId="0" xfId="3" applyNumberFormat="1" applyFont="1" applyFill="1" applyBorder="1" applyAlignment="1">
      <alignment horizontal="center" vertical="center" wrapText="1"/>
    </xf>
    <xf numFmtId="165" fontId="10" fillId="3" borderId="0" xfId="3" applyNumberFormat="1" applyFill="1" applyBorder="1" applyAlignment="1">
      <alignment horizontal="center" vertical="center" wrapText="1"/>
    </xf>
    <xf numFmtId="165" fontId="10" fillId="9" borderId="0" xfId="3" applyNumberFormat="1" applyFill="1" applyBorder="1" applyAlignment="1">
      <alignment horizontal="center" vertical="center" wrapText="1"/>
    </xf>
    <xf numFmtId="165" fontId="10" fillId="10" borderId="0" xfId="3" applyNumberFormat="1" applyFill="1" applyBorder="1" applyAlignment="1">
      <alignment horizontal="center" vertical="center" wrapText="1"/>
    </xf>
    <xf numFmtId="165" fontId="10" fillId="0" borderId="6" xfId="3" applyNumberFormat="1" applyFill="1" applyBorder="1" applyAlignment="1">
      <alignment horizontal="center" vertical="center" wrapText="1"/>
    </xf>
    <xf numFmtId="165" fontId="10" fillId="9" borderId="6" xfId="3" applyNumberFormat="1" applyFill="1" applyBorder="1" applyAlignment="1">
      <alignment horizontal="center" vertical="center" wrapText="1"/>
    </xf>
    <xf numFmtId="165" fontId="10" fillId="10" borderId="6" xfId="3" applyNumberFormat="1" applyFill="1" applyBorder="1" applyAlignment="1">
      <alignment horizontal="center" vertical="center" wrapText="1"/>
    </xf>
    <xf numFmtId="165" fontId="13" fillId="0" borderId="6" xfId="3" applyNumberFormat="1" applyFont="1" applyFill="1" applyBorder="1" applyAlignment="1">
      <alignment horizontal="center" vertical="center" wrapText="1"/>
    </xf>
    <xf numFmtId="165" fontId="10" fillId="0" borderId="4" xfId="3" applyNumberFormat="1" applyFill="1" applyBorder="1" applyAlignment="1">
      <alignment horizontal="center" vertical="center" wrapText="1"/>
    </xf>
    <xf numFmtId="165" fontId="20" fillId="0" borderId="0" xfId="3" applyNumberFormat="1" applyFont="1" applyFill="1"/>
    <xf numFmtId="2" fontId="5" fillId="0" borderId="0" xfId="0" applyNumberFormat="1" applyFont="1" applyBorder="1"/>
    <xf numFmtId="166" fontId="8" fillId="0" borderId="0" xfId="0" applyNumberFormat="1" applyFont="1" applyBorder="1"/>
    <xf numFmtId="0" fontId="9" fillId="6" borderId="5" xfId="3" applyFont="1" applyFill="1" applyBorder="1" applyAlignment="1">
      <alignment vertical="justify" wrapText="1"/>
    </xf>
    <xf numFmtId="0" fontId="9" fillId="6" borderId="3" xfId="3" applyFont="1" applyFill="1" applyBorder="1" applyAlignment="1">
      <alignment vertical="justify" wrapText="1"/>
    </xf>
    <xf numFmtId="0" fontId="2" fillId="6" borderId="5" xfId="3" applyFont="1" applyFill="1" applyBorder="1" applyAlignment="1">
      <alignment vertical="justify" wrapText="1"/>
    </xf>
    <xf numFmtId="165" fontId="12" fillId="0" borderId="0" xfId="2" applyNumberFormat="1" applyFont="1"/>
    <xf numFmtId="0" fontId="4" fillId="6" borderId="2" xfId="3" applyFont="1" applyFill="1" applyBorder="1" applyAlignment="1">
      <alignment horizontal="left" vertical="center" wrapText="1"/>
    </xf>
    <xf numFmtId="0" fontId="4" fillId="6" borderId="5" xfId="3" applyFont="1" applyFill="1" applyBorder="1" applyAlignment="1">
      <alignment horizontal="left" vertical="center" wrapText="1"/>
    </xf>
    <xf numFmtId="0" fontId="4" fillId="6" borderId="1" xfId="3" applyFont="1" applyFill="1" applyBorder="1" applyAlignment="1">
      <alignment horizontal="left" vertical="center" wrapText="1"/>
    </xf>
    <xf numFmtId="0" fontId="9" fillId="6" borderId="2" xfId="3" applyFont="1" applyFill="1" applyBorder="1" applyAlignment="1">
      <alignment horizontal="left" vertical="center" wrapText="1"/>
    </xf>
    <xf numFmtId="0" fontId="9" fillId="6" borderId="5" xfId="3" applyFont="1" applyFill="1" applyBorder="1" applyAlignment="1">
      <alignment horizontal="left" vertical="center" wrapText="1"/>
    </xf>
    <xf numFmtId="0" fontId="9" fillId="6" borderId="3" xfId="3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center" vertical="center" wrapText="1"/>
    </xf>
    <xf numFmtId="165" fontId="5" fillId="0" borderId="6" xfId="0" applyNumberFormat="1" applyFont="1" applyFill="1" applyBorder="1" applyAlignment="1">
      <alignment horizontal="center" vertical="center" wrapText="1"/>
    </xf>
    <xf numFmtId="0" fontId="12" fillId="7" borderId="0" xfId="2" applyFont="1" applyFill="1"/>
    <xf numFmtId="0" fontId="25" fillId="7" borderId="0" xfId="2" applyFont="1" applyFill="1"/>
    <xf numFmtId="0" fontId="28" fillId="0" borderId="0" xfId="0" applyFont="1"/>
    <xf numFmtId="165" fontId="28" fillId="0" borderId="1" xfId="0" applyNumberFormat="1" applyFont="1" applyFill="1" applyBorder="1"/>
    <xf numFmtId="0" fontId="28" fillId="13" borderId="1" xfId="0" applyFont="1" applyFill="1" applyBorder="1"/>
    <xf numFmtId="165" fontId="28" fillId="0" borderId="3" xfId="0" applyNumberFormat="1" applyFont="1" applyFill="1" applyBorder="1"/>
    <xf numFmtId="0" fontId="28" fillId="0" borderId="0" xfId="0" applyFont="1" applyAlignment="1">
      <alignment horizontal="center"/>
    </xf>
    <xf numFmtId="2" fontId="28" fillId="0" borderId="1" xfId="0" applyNumberFormat="1" applyFont="1" applyFill="1" applyBorder="1"/>
    <xf numFmtId="165" fontId="28" fillId="0" borderId="1" xfId="0" applyNumberFormat="1" applyFont="1" applyFill="1" applyBorder="1" applyAlignment="1">
      <alignment vertical="center"/>
    </xf>
    <xf numFmtId="2" fontId="28" fillId="0" borderId="1" xfId="0" applyNumberFormat="1" applyFont="1" applyBorder="1" applyAlignment="1">
      <alignment horizontal="center"/>
    </xf>
    <xf numFmtId="2" fontId="28" fillId="0" borderId="1" xfId="0" applyNumberFormat="1" applyFont="1" applyBorder="1" applyAlignment="1">
      <alignment horizontal="center" vertical="center"/>
    </xf>
    <xf numFmtId="2" fontId="28" fillId="0" borderId="1" xfId="0" applyNumberFormat="1" applyFont="1" applyFill="1" applyBorder="1" applyAlignment="1">
      <alignment horizontal="center"/>
    </xf>
    <xf numFmtId="2" fontId="28" fillId="0" borderId="1" xfId="0" applyNumberFormat="1" applyFont="1" applyFill="1" applyBorder="1" applyAlignment="1">
      <alignment horizontal="center" vertical="center"/>
    </xf>
    <xf numFmtId="165" fontId="28" fillId="3" borderId="1" xfId="0" applyNumberFormat="1" applyFont="1" applyFill="1" applyBorder="1"/>
    <xf numFmtId="165" fontId="28" fillId="3" borderId="3" xfId="0" applyNumberFormat="1" applyFont="1" applyFill="1" applyBorder="1"/>
    <xf numFmtId="2" fontId="28" fillId="0" borderId="3" xfId="0" applyNumberFormat="1" applyFont="1" applyBorder="1" applyAlignment="1">
      <alignment horizontal="center"/>
    </xf>
    <xf numFmtId="2" fontId="28" fillId="0" borderId="3" xfId="0" applyNumberFormat="1" applyFont="1" applyFill="1" applyBorder="1" applyAlignment="1">
      <alignment horizontal="center"/>
    </xf>
    <xf numFmtId="0" fontId="28" fillId="0" borderId="0" xfId="10" applyFont="1"/>
    <xf numFmtId="2" fontId="28" fillId="10" borderId="1" xfId="0" applyNumberFormat="1" applyFont="1" applyFill="1" applyBorder="1"/>
    <xf numFmtId="2" fontId="28" fillId="0" borderId="1" xfId="0" applyNumberFormat="1" applyFont="1" applyFill="1" applyBorder="1" applyAlignment="1">
      <alignment vertical="center"/>
    </xf>
    <xf numFmtId="165" fontId="28" fillId="3" borderId="1" xfId="0" applyNumberFormat="1" applyFont="1" applyFill="1" applyBorder="1" applyAlignment="1">
      <alignment vertical="center"/>
    </xf>
    <xf numFmtId="165" fontId="28" fillId="0" borderId="3" xfId="0" applyNumberFormat="1" applyFont="1" applyFill="1" applyBorder="1" applyAlignment="1">
      <alignment vertical="center"/>
    </xf>
    <xf numFmtId="165" fontId="28" fillId="3" borderId="3" xfId="0" applyNumberFormat="1" applyFont="1" applyFill="1" applyBorder="1" applyAlignment="1">
      <alignment vertical="center"/>
    </xf>
    <xf numFmtId="0" fontId="28" fillId="14" borderId="1" xfId="0" applyFont="1" applyFill="1" applyBorder="1" applyAlignment="1">
      <alignment horizontal="center" vertical="center" wrapText="1"/>
    </xf>
    <xf numFmtId="0" fontId="28" fillId="14" borderId="1" xfId="0" applyFont="1" applyFill="1" applyBorder="1" applyAlignment="1">
      <alignment horizontal="center" wrapText="1"/>
    </xf>
    <xf numFmtId="0" fontId="31" fillId="4" borderId="9" xfId="0" applyFont="1" applyFill="1" applyBorder="1" applyAlignment="1">
      <alignment horizontal="center" vertical="top" wrapText="1"/>
    </xf>
    <xf numFmtId="0" fontId="31" fillId="4" borderId="5" xfId="0" applyFont="1" applyFill="1" applyBorder="1" applyAlignment="1">
      <alignment horizontal="center" vertical="top" wrapText="1"/>
    </xf>
    <xf numFmtId="0" fontId="31" fillId="15" borderId="10" xfId="0" applyFont="1" applyFill="1" applyBorder="1" applyAlignment="1">
      <alignment horizontal="center" vertical="top" wrapText="1"/>
    </xf>
    <xf numFmtId="0" fontId="31" fillId="16" borderId="10" xfId="0" applyFont="1" applyFill="1" applyBorder="1" applyAlignment="1">
      <alignment horizontal="center" vertical="top"/>
    </xf>
    <xf numFmtId="0" fontId="28" fillId="1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1" xfId="0" applyFont="1" applyFill="1" applyBorder="1" applyAlignment="1">
      <alignment horizontal="center"/>
    </xf>
    <xf numFmtId="2" fontId="28" fillId="3" borderId="1" xfId="0" applyNumberFormat="1" applyFont="1" applyFill="1" applyBorder="1"/>
    <xf numFmtId="2" fontId="5" fillId="0" borderId="1" xfId="0" applyNumberFormat="1" applyFont="1" applyFill="1" applyBorder="1"/>
    <xf numFmtId="2" fontId="5" fillId="17" borderId="1" xfId="0" applyNumberFormat="1" applyFont="1" applyFill="1" applyBorder="1"/>
    <xf numFmtId="2" fontId="5" fillId="3" borderId="1" xfId="0" applyNumberFormat="1" applyFont="1" applyFill="1" applyBorder="1"/>
    <xf numFmtId="2" fontId="28" fillId="17" borderId="1" xfId="0" applyNumberFormat="1" applyFont="1" applyFill="1" applyBorder="1"/>
    <xf numFmtId="2" fontId="28" fillId="17" borderId="1" xfId="0" applyNumberFormat="1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165" fontId="28" fillId="0" borderId="1" xfId="0" applyNumberFormat="1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165" fontId="32" fillId="0" borderId="1" xfId="0" applyNumberFormat="1" applyFont="1" applyFill="1" applyBorder="1"/>
    <xf numFmtId="165" fontId="32" fillId="0" borderId="3" xfId="0" applyNumberFormat="1" applyFont="1" applyFill="1" applyBorder="1"/>
    <xf numFmtId="2" fontId="32" fillId="0" borderId="1" xfId="0" applyNumberFormat="1" applyFont="1" applyFill="1" applyBorder="1" applyAlignment="1">
      <alignment horizontal="center"/>
    </xf>
    <xf numFmtId="2" fontId="32" fillId="0" borderId="3" xfId="0" applyNumberFormat="1" applyFont="1" applyFill="1" applyBorder="1" applyAlignment="1">
      <alignment horizontal="center"/>
    </xf>
    <xf numFmtId="2" fontId="32" fillId="0" borderId="1" xfId="0" applyNumberFormat="1" applyFont="1" applyBorder="1" applyAlignment="1">
      <alignment horizontal="center"/>
    </xf>
    <xf numFmtId="165" fontId="32" fillId="0" borderId="1" xfId="0" applyNumberFormat="1" applyFont="1" applyFill="1" applyBorder="1" applyAlignment="1">
      <alignment vertical="center"/>
    </xf>
    <xf numFmtId="165" fontId="32" fillId="0" borderId="3" xfId="0" applyNumberFormat="1" applyFont="1" applyFill="1" applyBorder="1" applyAlignment="1">
      <alignment vertical="center"/>
    </xf>
    <xf numFmtId="2" fontId="32" fillId="0" borderId="1" xfId="0" applyNumberFormat="1" applyFont="1" applyBorder="1" applyAlignment="1">
      <alignment horizontal="center" vertical="center"/>
    </xf>
    <xf numFmtId="2" fontId="28" fillId="0" borderId="1" xfId="0" applyNumberFormat="1" applyFont="1" applyBorder="1" applyAlignment="1">
      <alignment vertical="center"/>
    </xf>
  </cellXfs>
  <cellStyles count="15">
    <cellStyle name="Comma 2" xfId="14" xr:uid="{00000000-0005-0000-0000-000000000000}"/>
    <cellStyle name="Comma 2 3" xfId="6" xr:uid="{00000000-0005-0000-0000-000001000000}"/>
    <cellStyle name="Currency 2" xfId="7" xr:uid="{00000000-0005-0000-0000-000002000000}"/>
    <cellStyle name="Excel Built-in Normal" xfId="9" xr:uid="{00000000-0005-0000-0000-000003000000}"/>
    <cellStyle name="Good" xfId="1" builtinId="26"/>
    <cellStyle name="Normal" xfId="0" builtinId="0"/>
    <cellStyle name="Normal 2" xfId="13" xr:uid="{00000000-0005-0000-0000-000006000000}"/>
    <cellStyle name="Normal 3 2" xfId="2" xr:uid="{00000000-0005-0000-0000-000007000000}"/>
    <cellStyle name="Normal 3 2 2" xfId="5" xr:uid="{00000000-0005-0000-0000-000008000000}"/>
    <cellStyle name="Normal 3 2 3" xfId="10" xr:uid="{00000000-0005-0000-0000-000009000000}"/>
    <cellStyle name="Normal 9" xfId="3" xr:uid="{00000000-0005-0000-0000-00000A000000}"/>
    <cellStyle name="Normal 9 2" xfId="4" xr:uid="{00000000-0005-0000-0000-00000B000000}"/>
    <cellStyle name="Normal 9 2 2" xfId="12" xr:uid="{00000000-0005-0000-0000-00000C000000}"/>
    <cellStyle name="Normal 9 3" xfId="11" xr:uid="{00000000-0005-0000-0000-00000D000000}"/>
    <cellStyle name="Yellow" xfId="8" xr:uid="{00000000-0005-0000-0000-00000E000000}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66"/>
        </patternFill>
      </fill>
    </dxf>
    <dxf>
      <fill>
        <patternFill>
          <bgColor theme="1"/>
        </patternFill>
      </fill>
    </dxf>
    <dxf>
      <fill>
        <patternFill>
          <bgColor rgb="FF99FF66"/>
        </patternFill>
      </fill>
    </dxf>
    <dxf>
      <fill>
        <patternFill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(* #,##0.0_);_(* \(#,##0.0\);_(* &quot;-&quot;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CC"/>
        <name val="Calibri"/>
        <scheme val="minor"/>
      </font>
      <numFmt numFmtId="16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CC"/>
        <name val="Calibri"/>
        <scheme val="minor"/>
      </font>
      <numFmt numFmtId="16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ill>
        <patternFill>
          <bgColor rgb="FF99FF66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99FF66"/>
      <color rgb="FF0000CC"/>
      <color rgb="FFCCECFF"/>
      <color rgb="FFFFFFCC"/>
      <color rgb="FF99FF99"/>
      <color rgb="FFFFFF99"/>
      <color rgb="FFFFFF00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blKmDist" displayName="TblKmDist" ref="B4:K7400" totalsRowShown="0">
  <autoFilter ref="B4:K7400" xr:uid="{00000000-0009-0000-0100-000005000000}"/>
  <tableColumns count="10">
    <tableColumn id="1" xr3:uid="{00000000-0010-0000-0000-000001000000}" name="Origin Line" dataDxfId="18"/>
    <tableColumn id="2" xr3:uid="{00000000-0010-0000-0000-000002000000}" name="Origin No" dataDxfId="17"/>
    <tableColumn id="3" xr3:uid="{00000000-0010-0000-0000-000003000000}" name="Origin Station" dataDxfId="16"/>
    <tableColumn id="4" xr3:uid="{00000000-0010-0000-0000-000004000000}" name="Destination Line" dataDxfId="15"/>
    <tableColumn id="5" xr3:uid="{00000000-0010-0000-0000-000005000000}" name="Destination No" dataDxfId="14"/>
    <tableColumn id="6" xr3:uid="{00000000-0010-0000-0000-000006000000}" name="Destination Station" dataDxfId="13"/>
    <tableColumn id="7" xr3:uid="{00000000-0010-0000-0000-000007000000}" name=" @Masjid Jamek" dataDxfId="12" dataCellStyle="Normal 9">
      <calculatedColumnFormula>IFERROR(VLOOKUP($D5,KM!$B$5:$CJ$90,MATCH($G5,KM!$B$4:$B$90,0),0)," ")</calculatedColumnFormula>
    </tableColumn>
    <tableColumn id="8" xr3:uid="{00000000-0010-0000-0000-000008000000}" name=" @ Putra Heights" dataDxfId="11" dataCellStyle="Normal 9">
      <calculatedColumnFormula>IFERROR(VLOOKUP($G5,KMMax!$B$5:$CJ$90,MATCH($D5,KMMax!$B$4:$CJ$4,0),0)," ")</calculatedColumnFormula>
    </tableColumn>
    <tableColumn id="9" xr3:uid="{00000000-0010-0000-0000-000009000000}" name="Kilometer Track Distance" dataDxfId="10">
      <calculatedColumnFormula>MIN('Tbl KM'!$H5:$I5)</calculatedColumnFormula>
    </tableColumn>
    <tableColumn id="10" xr3:uid="{00000000-0010-0000-0000-00000A000000}" name="Fare" dataDxfId="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7482"/>
  <sheetViews>
    <sheetView zoomScale="80" zoomScaleNormal="80" workbookViewId="0">
      <pane xSplit="5" ySplit="4" topLeftCell="F134" activePane="bottomRight" state="frozen"/>
      <selection pane="topRight" activeCell="F1" sqref="F1"/>
      <selection pane="bottomLeft" activeCell="A5" sqref="A5"/>
      <selection pane="bottomRight" activeCell="D83" sqref="D83"/>
    </sheetView>
  </sheetViews>
  <sheetFormatPr defaultRowHeight="12.75" customHeight="1"/>
  <cols>
    <col min="1" max="1" width="9.140625" style="17"/>
    <col min="2" max="2" width="12.140625" style="17" customWidth="1"/>
    <col min="3" max="3" width="4.5703125" style="17" customWidth="1"/>
    <col min="4" max="4" width="15.85546875" style="17" customWidth="1"/>
    <col min="5" max="5" width="16.85546875" style="17" customWidth="1"/>
    <col min="6" max="6" width="5" style="17" customWidth="1"/>
    <col min="7" max="7" width="19.140625" style="17" customWidth="1"/>
    <col min="8" max="8" width="17.140625" style="17" hidden="1" customWidth="1"/>
    <col min="9" max="9" width="17.5703125" style="17" hidden="1" customWidth="1"/>
    <col min="10" max="10" width="23.7109375" style="17" customWidth="1"/>
    <col min="11" max="11" width="6.85546875" style="17" customWidth="1"/>
    <col min="12" max="15" width="6.7109375" style="17" customWidth="1"/>
    <col min="16" max="16384" width="9.140625" style="17"/>
  </cols>
  <sheetData>
    <row r="2" spans="1:11" ht="31.5">
      <c r="B2" s="25" t="s">
        <v>98</v>
      </c>
    </row>
    <row r="4" spans="1:11" ht="12.75" customHeight="1">
      <c r="A4" s="27"/>
      <c r="B4" s="20" t="s">
        <v>87</v>
      </c>
      <c r="C4" s="20" t="s">
        <v>107</v>
      </c>
      <c r="D4" s="20" t="s">
        <v>96</v>
      </c>
      <c r="E4" s="20" t="s">
        <v>88</v>
      </c>
      <c r="F4" s="20" t="s">
        <v>108</v>
      </c>
      <c r="G4" s="20" t="s">
        <v>97</v>
      </c>
      <c r="H4" s="16" t="s">
        <v>93</v>
      </c>
      <c r="I4" s="16" t="s">
        <v>94</v>
      </c>
      <c r="J4" s="22" t="s">
        <v>95</v>
      </c>
      <c r="K4" s="22" t="s">
        <v>109</v>
      </c>
    </row>
    <row r="5" spans="1:11" ht="12.75" customHeight="1">
      <c r="B5" s="18" t="s">
        <v>84</v>
      </c>
      <c r="C5" s="18">
        <v>1</v>
      </c>
      <c r="D5" s="15" t="s">
        <v>0</v>
      </c>
      <c r="E5" s="18" t="s">
        <v>84</v>
      </c>
      <c r="F5" s="18">
        <v>1</v>
      </c>
      <c r="G5" s="15" t="s">
        <v>0</v>
      </c>
      <c r="H5" s="4">
        <f>IFERROR(VLOOKUP($D5,KM!$B$5:$CJ$90,MATCH($G5,KM!$B$4:$B$90,0),0)," ")</f>
        <v>0</v>
      </c>
      <c r="I5" s="12">
        <f>IFERROR(VLOOKUP($G5,KMMax!$B$5:$CJ$90,MATCH($D5,KMMax!$B$4:$CJ$4,0),0)," ")</f>
        <v>0</v>
      </c>
      <c r="J5" s="19">
        <f>MIN('Tbl KM'!$H5:$I5)</f>
        <v>0</v>
      </c>
      <c r="K5" s="60">
        <v>0</v>
      </c>
    </row>
    <row r="6" spans="1:11" ht="12.75" customHeight="1">
      <c r="B6" s="18" t="s">
        <v>84</v>
      </c>
      <c r="C6" s="18">
        <v>2</v>
      </c>
      <c r="D6" s="15" t="s">
        <v>1</v>
      </c>
      <c r="E6" s="18" t="s">
        <v>84</v>
      </c>
      <c r="F6" s="18">
        <v>1</v>
      </c>
      <c r="G6" s="15" t="s">
        <v>0</v>
      </c>
      <c r="H6" s="12" t="str">
        <f>IFERROR(VLOOKUP($D6,KM!$B$5:$CJ$90,MATCH($G6,KM!$B$4:$B$90,0),0)," ")</f>
        <v xml:space="preserve"> </v>
      </c>
      <c r="I6" s="12" t="str">
        <f>IFERROR(VLOOKUP($G6,KMMax!$B$5:$CJ$90,MATCH($D6,KMMax!$B$4:$CJ$4,0),0)," ")</f>
        <v xml:space="preserve"> </v>
      </c>
      <c r="J6" s="19">
        <f>MIN('Tbl KM'!$H6:$I6)</f>
        <v>0</v>
      </c>
      <c r="K6" s="60">
        <v>0.7</v>
      </c>
    </row>
    <row r="7" spans="1:11" ht="12.75" customHeight="1">
      <c r="B7" s="18" t="s">
        <v>84</v>
      </c>
      <c r="C7" s="18">
        <v>3</v>
      </c>
      <c r="D7" s="15" t="s">
        <v>2</v>
      </c>
      <c r="E7" s="18" t="s">
        <v>84</v>
      </c>
      <c r="F7" s="18">
        <v>1</v>
      </c>
      <c r="G7" s="15" t="s">
        <v>0</v>
      </c>
      <c r="H7" s="12" t="str">
        <f>IFERROR(VLOOKUP($D7,KM!$B$5:$CJ$90,MATCH($G7,KM!$B$4:$B$90,0),0)," ")</f>
        <v xml:space="preserve"> </v>
      </c>
      <c r="I7" s="12" t="str">
        <f>IFERROR(VLOOKUP($G7,KMMax!$B$5:$CJ$90,MATCH($D7,KMMax!$B$4:$CJ$4,0),0)," ")</f>
        <v xml:space="preserve"> </v>
      </c>
      <c r="J7" s="19">
        <f>MIN('Tbl KM'!$H7:$I7)</f>
        <v>0</v>
      </c>
      <c r="K7" s="60">
        <v>1</v>
      </c>
    </row>
    <row r="8" spans="1:11" ht="12.75" customHeight="1">
      <c r="B8" s="18" t="s">
        <v>84</v>
      </c>
      <c r="C8" s="18">
        <v>4</v>
      </c>
      <c r="D8" s="15" t="s">
        <v>3</v>
      </c>
      <c r="E8" s="18" t="s">
        <v>84</v>
      </c>
      <c r="F8" s="18">
        <v>1</v>
      </c>
      <c r="G8" s="15" t="s">
        <v>0</v>
      </c>
      <c r="H8" s="12" t="str">
        <f>IFERROR(VLOOKUP($D8,KM!$B$5:$CJ$90,MATCH($G8,KM!$B$4:$B$90,0),0)," ")</f>
        <v xml:space="preserve"> </v>
      </c>
      <c r="I8" s="12" t="str">
        <f>IFERROR(VLOOKUP($G8,KMMax!$B$5:$CJ$90,MATCH($D8,KMMax!$B$4:$CJ$4,0),0)," ")</f>
        <v xml:space="preserve"> </v>
      </c>
      <c r="J8" s="19">
        <f>MIN('Tbl KM'!$H8:$I8)</f>
        <v>0</v>
      </c>
      <c r="K8" s="60">
        <v>1.3</v>
      </c>
    </row>
    <row r="9" spans="1:11" ht="12.75" customHeight="1">
      <c r="B9" s="18" t="s">
        <v>84</v>
      </c>
      <c r="C9" s="18">
        <v>5</v>
      </c>
      <c r="D9" s="15" t="s">
        <v>4</v>
      </c>
      <c r="E9" s="18" t="s">
        <v>84</v>
      </c>
      <c r="F9" s="18">
        <v>1</v>
      </c>
      <c r="G9" s="15" t="s">
        <v>0</v>
      </c>
      <c r="H9" s="12" t="str">
        <f>IFERROR(VLOOKUP($D9,KM!$B$5:$CJ$90,MATCH($G9,KM!$B$4:$B$90,0),0)," ")</f>
        <v xml:space="preserve"> </v>
      </c>
      <c r="I9" s="12" t="str">
        <f>IFERROR(VLOOKUP($G9,KMMax!$B$5:$CJ$90,MATCH($D9,KMMax!$B$4:$CJ$4,0),0)," ")</f>
        <v xml:space="preserve"> </v>
      </c>
      <c r="J9" s="19">
        <f>MIN('Tbl KM'!$H9:$I9)</f>
        <v>0</v>
      </c>
      <c r="K9" s="60">
        <v>1.3</v>
      </c>
    </row>
    <row r="10" spans="1:11" ht="12.75" customHeight="1">
      <c r="B10" s="18" t="s">
        <v>84</v>
      </c>
      <c r="C10" s="18">
        <v>6</v>
      </c>
      <c r="D10" s="15" t="s">
        <v>5</v>
      </c>
      <c r="E10" s="18" t="s">
        <v>84</v>
      </c>
      <c r="F10" s="18">
        <v>1</v>
      </c>
      <c r="G10" s="15" t="s">
        <v>0</v>
      </c>
      <c r="H10" s="12" t="str">
        <f>IFERROR(VLOOKUP($D10,KM!$B$5:$CJ$90,MATCH($G10,KM!$B$4:$B$90,0),0)," ")</f>
        <v xml:space="preserve"> </v>
      </c>
      <c r="I10" s="12" t="str">
        <f>IFERROR(VLOOKUP($G10,KMMax!$B$5:$CJ$90,MATCH($D10,KMMax!$B$4:$CJ$4,0),0)," ")</f>
        <v xml:space="preserve"> </v>
      </c>
      <c r="J10" s="19">
        <f>MIN('Tbl KM'!$H10:$I10)</f>
        <v>0</v>
      </c>
      <c r="K10" s="60">
        <v>1.3</v>
      </c>
    </row>
    <row r="11" spans="1:11" ht="12.75" customHeight="1">
      <c r="B11" s="18" t="s">
        <v>84</v>
      </c>
      <c r="C11" s="18">
        <v>7</v>
      </c>
      <c r="D11" s="15" t="s">
        <v>6</v>
      </c>
      <c r="E11" s="18" t="s">
        <v>84</v>
      </c>
      <c r="F11" s="18">
        <v>1</v>
      </c>
      <c r="G11" s="15" t="s">
        <v>0</v>
      </c>
      <c r="H11" s="12" t="str">
        <f>IFERROR(VLOOKUP($D11,KM!$B$5:$CJ$90,MATCH($G11,KM!$B$4:$B$90,0),0)," ")</f>
        <v xml:space="preserve"> </v>
      </c>
      <c r="I11" s="12" t="str">
        <f>IFERROR(VLOOKUP($G11,KMMax!$B$5:$CJ$90,MATCH($D11,KMMax!$B$4:$CJ$4,0),0)," ")</f>
        <v xml:space="preserve"> </v>
      </c>
      <c r="J11" s="19">
        <f>MIN('Tbl KM'!$H11:$I11)</f>
        <v>0</v>
      </c>
      <c r="K11" s="60">
        <v>1.4</v>
      </c>
    </row>
    <row r="12" spans="1:11" ht="12.75" customHeight="1">
      <c r="B12" s="18" t="s">
        <v>84</v>
      </c>
      <c r="C12" s="18">
        <v>8</v>
      </c>
      <c r="D12" s="15" t="s">
        <v>7</v>
      </c>
      <c r="E12" s="18" t="s">
        <v>84</v>
      </c>
      <c r="F12" s="18">
        <v>1</v>
      </c>
      <c r="G12" s="15" t="s">
        <v>0</v>
      </c>
      <c r="H12" s="12" t="str">
        <f>IFERROR(VLOOKUP($D12,KM!$B$5:$CJ$90,MATCH($G12,KM!$B$4:$B$90,0),0)," ")</f>
        <v xml:space="preserve"> </v>
      </c>
      <c r="I12" s="12" t="str">
        <f>IFERROR(VLOOKUP($G12,KMMax!$B$5:$CJ$90,MATCH($D12,KMMax!$B$4:$CJ$4,0),0)," ")</f>
        <v xml:space="preserve"> </v>
      </c>
      <c r="J12" s="19">
        <f>MIN('Tbl KM'!$H12:$I12)</f>
        <v>0</v>
      </c>
      <c r="K12" s="60">
        <v>1.4</v>
      </c>
    </row>
    <row r="13" spans="1:11" ht="12.75" customHeight="1">
      <c r="B13" s="18" t="s">
        <v>84</v>
      </c>
      <c r="C13" s="18">
        <v>9</v>
      </c>
      <c r="D13" s="15" t="s">
        <v>8</v>
      </c>
      <c r="E13" s="18" t="s">
        <v>84</v>
      </c>
      <c r="F13" s="18">
        <v>1</v>
      </c>
      <c r="G13" s="15" t="s">
        <v>0</v>
      </c>
      <c r="H13" s="12" t="str">
        <f>IFERROR(VLOOKUP($D13,KM!$B$5:$CJ$90,MATCH($G13,KM!$B$4:$B$90,0),0)," ")</f>
        <v xml:space="preserve"> </v>
      </c>
      <c r="I13" s="12" t="str">
        <f>IFERROR(VLOOKUP($G13,KMMax!$B$5:$CJ$90,MATCH($D13,KMMax!$B$4:$CJ$4,0),0)," ")</f>
        <v xml:space="preserve"> </v>
      </c>
      <c r="J13" s="19">
        <f>MIN('Tbl KM'!$H13:$I13)</f>
        <v>0</v>
      </c>
      <c r="K13" s="60">
        <v>2</v>
      </c>
    </row>
    <row r="14" spans="1:11" ht="12.75" customHeight="1">
      <c r="B14" s="18" t="s">
        <v>84</v>
      </c>
      <c r="C14" s="18">
        <v>10</v>
      </c>
      <c r="D14" s="15" t="s">
        <v>9</v>
      </c>
      <c r="E14" s="18" t="s">
        <v>84</v>
      </c>
      <c r="F14" s="18">
        <v>1</v>
      </c>
      <c r="G14" s="15" t="s">
        <v>0</v>
      </c>
      <c r="H14" s="12" t="str">
        <f>IFERROR(VLOOKUP($D14,KM!$B$5:$CJ$90,MATCH($G14,KM!$B$4:$B$90,0),0)," ")</f>
        <v xml:space="preserve"> </v>
      </c>
      <c r="I14" s="12" t="str">
        <f>IFERROR(VLOOKUP($G14,KMMax!$B$5:$CJ$90,MATCH($D14,KMMax!$B$4:$CJ$4,0),0)," ")</f>
        <v xml:space="preserve"> </v>
      </c>
      <c r="J14" s="19">
        <f>MIN('Tbl KM'!$H14:$I14)</f>
        <v>0</v>
      </c>
      <c r="K14" s="60">
        <v>2.1</v>
      </c>
    </row>
    <row r="15" spans="1:11" ht="12.75" customHeight="1">
      <c r="B15" s="18" t="s">
        <v>84</v>
      </c>
      <c r="C15" s="18">
        <v>11</v>
      </c>
      <c r="D15" s="15" t="s">
        <v>10</v>
      </c>
      <c r="E15" s="18" t="s">
        <v>84</v>
      </c>
      <c r="F15" s="18">
        <v>1</v>
      </c>
      <c r="G15" s="15" t="s">
        <v>0</v>
      </c>
      <c r="H15" s="12" t="str">
        <f>IFERROR(VLOOKUP($D15,KM!$B$5:$CJ$90,MATCH($G15,KM!$B$4:$B$90,0),0)," ")</f>
        <v xml:space="preserve"> </v>
      </c>
      <c r="I15" s="12" t="str">
        <f>IFERROR(VLOOKUP($G15,KMMax!$B$5:$CJ$90,MATCH($D15,KMMax!$B$4:$CJ$4,0),0)," ")</f>
        <v xml:space="preserve"> </v>
      </c>
      <c r="J15" s="19">
        <f>MIN('Tbl KM'!$H15:$I15)</f>
        <v>0</v>
      </c>
      <c r="K15" s="60">
        <v>2.1</v>
      </c>
    </row>
    <row r="16" spans="1:11" ht="12.75" customHeight="1">
      <c r="B16" s="18" t="s">
        <v>84</v>
      </c>
      <c r="C16" s="18">
        <v>12</v>
      </c>
      <c r="D16" s="15" t="s">
        <v>11</v>
      </c>
      <c r="E16" s="18" t="s">
        <v>84</v>
      </c>
      <c r="F16" s="18">
        <v>1</v>
      </c>
      <c r="G16" s="15" t="s">
        <v>0</v>
      </c>
      <c r="H16" s="12" t="str">
        <f>IFERROR(VLOOKUP($D16,KM!$B$5:$CJ$90,MATCH($G16,KM!$B$4:$B$90,0),0)," ")</f>
        <v xml:space="preserve"> </v>
      </c>
      <c r="I16" s="12" t="str">
        <f>IFERROR(VLOOKUP($G16,KMMax!$B$5:$CJ$90,MATCH($D16,KMMax!$B$4:$CJ$4,0),0)," ")</f>
        <v xml:space="preserve"> </v>
      </c>
      <c r="J16" s="19">
        <f>MIN('Tbl KM'!$H16:$I16)</f>
        <v>0</v>
      </c>
      <c r="K16" s="60">
        <v>2.2999999999999998</v>
      </c>
    </row>
    <row r="17" spans="2:11" ht="12.75" customHeight="1">
      <c r="B17" s="18" t="s">
        <v>84</v>
      </c>
      <c r="C17" s="18">
        <v>13</v>
      </c>
      <c r="D17" s="21" t="s">
        <v>92</v>
      </c>
      <c r="E17" s="18" t="s">
        <v>84</v>
      </c>
      <c r="F17" s="18">
        <v>1</v>
      </c>
      <c r="G17" s="21" t="s">
        <v>0</v>
      </c>
      <c r="H17" s="12" t="str">
        <f>IFERROR(VLOOKUP($D17,KM!$B$5:$CJ$90,MATCH($G17,KM!$B$4:$B$90,0),0)," ")</f>
        <v xml:space="preserve"> </v>
      </c>
      <c r="I17" s="12" t="str">
        <f>IFERROR(VLOOKUP($G17,KMMax!$B$5:$CJ$90,MATCH($D17,KMMax!$B$4:$CJ$4,0),0)," ")</f>
        <v xml:space="preserve"> </v>
      </c>
      <c r="J17" s="19">
        <f>MIN('Tbl KM'!$H17:$I17)</f>
        <v>0</v>
      </c>
      <c r="K17" s="60">
        <v>2.2999999999999998</v>
      </c>
    </row>
    <row r="18" spans="2:11" ht="12.75" customHeight="1">
      <c r="B18" s="18" t="s">
        <v>84</v>
      </c>
      <c r="C18" s="18">
        <v>14</v>
      </c>
      <c r="D18" s="15" t="s">
        <v>12</v>
      </c>
      <c r="E18" s="18" t="s">
        <v>84</v>
      </c>
      <c r="F18" s="18">
        <v>1</v>
      </c>
      <c r="G18" s="15" t="s">
        <v>0</v>
      </c>
      <c r="H18" s="12" t="str">
        <f>IFERROR(VLOOKUP($D18,KM!$B$5:$CJ$90,MATCH($G18,KM!$B$4:$B$90,0),0)," ")</f>
        <v xml:space="preserve"> </v>
      </c>
      <c r="I18" s="12" t="str">
        <f>IFERROR(VLOOKUP($G18,KMMax!$B$5:$CJ$90,MATCH($D18,KMMax!$B$4:$CJ$4,0),0)," ")</f>
        <v xml:space="preserve"> </v>
      </c>
      <c r="J18" s="19">
        <f>MIN('Tbl KM'!$H18:$I18)</f>
        <v>0</v>
      </c>
      <c r="K18" s="60">
        <v>2.2999999999999998</v>
      </c>
    </row>
    <row r="19" spans="2:11" ht="12.75" customHeight="1">
      <c r="B19" s="18" t="s">
        <v>84</v>
      </c>
      <c r="C19" s="18">
        <v>15</v>
      </c>
      <c r="D19" s="21" t="s">
        <v>106</v>
      </c>
      <c r="E19" s="18" t="s">
        <v>84</v>
      </c>
      <c r="F19" s="18">
        <v>1</v>
      </c>
      <c r="G19" s="21" t="s">
        <v>0</v>
      </c>
      <c r="H19" s="12" t="str">
        <f>IFERROR(VLOOKUP($D19,KM!$B$5:$CJ$90,MATCH($G19,KM!$B$4:$B$90,0),0)," ")</f>
        <v xml:space="preserve"> </v>
      </c>
      <c r="I19" s="12" t="str">
        <f>IFERROR(VLOOKUP($G19,KMMax!$B$5:$CJ$90,MATCH($D19,KMMax!$B$4:$CJ$4,0),0)," ")</f>
        <v xml:space="preserve"> </v>
      </c>
      <c r="J19" s="19">
        <f>MIN('Tbl KM'!$H19:$I19)</f>
        <v>0</v>
      </c>
      <c r="K19" s="60">
        <v>2.4</v>
      </c>
    </row>
    <row r="20" spans="2:11" ht="12.75" customHeight="1">
      <c r="B20" s="18" t="s">
        <v>84</v>
      </c>
      <c r="C20" s="18">
        <v>16</v>
      </c>
      <c r="D20" s="15" t="s">
        <v>13</v>
      </c>
      <c r="E20" s="18" t="s">
        <v>84</v>
      </c>
      <c r="F20" s="18">
        <v>1</v>
      </c>
      <c r="G20" s="15" t="s">
        <v>0</v>
      </c>
      <c r="H20" s="12" t="str">
        <f>IFERROR(VLOOKUP($D20,KM!$B$5:$CJ$90,MATCH($G20,KM!$B$4:$B$90,0),0)," ")</f>
        <v xml:space="preserve"> </v>
      </c>
      <c r="I20" s="12" t="str">
        <f>IFERROR(VLOOKUP($G20,KMMax!$B$5:$CJ$90,MATCH($D20,KMMax!$B$4:$CJ$4,0),0)," ")</f>
        <v xml:space="preserve"> </v>
      </c>
      <c r="J20" s="19">
        <f>MIN('Tbl KM'!$H20:$I20)</f>
        <v>0</v>
      </c>
      <c r="K20" s="60">
        <v>2.4</v>
      </c>
    </row>
    <row r="21" spans="2:11" ht="12.75" customHeight="1">
      <c r="B21" s="18" t="s">
        <v>84</v>
      </c>
      <c r="C21" s="18">
        <v>17</v>
      </c>
      <c r="D21" s="15" t="s">
        <v>14</v>
      </c>
      <c r="E21" s="18" t="s">
        <v>84</v>
      </c>
      <c r="F21" s="18">
        <v>1</v>
      </c>
      <c r="G21" s="15" t="s">
        <v>0</v>
      </c>
      <c r="H21" s="12" t="str">
        <f>IFERROR(VLOOKUP($D21,KM!$B$5:$CJ$90,MATCH($G21,KM!$B$4:$B$90,0),0)," ")</f>
        <v xml:space="preserve"> </v>
      </c>
      <c r="I21" s="12" t="str">
        <f>IFERROR(VLOOKUP($G21,KMMax!$B$5:$CJ$90,MATCH($D21,KMMax!$B$4:$CJ$4,0),0)," ")</f>
        <v xml:space="preserve"> </v>
      </c>
      <c r="J21" s="19">
        <f>MIN('Tbl KM'!$H21:$I21)</f>
        <v>0</v>
      </c>
      <c r="K21" s="60">
        <v>2.4</v>
      </c>
    </row>
    <row r="22" spans="2:11" ht="12.75" customHeight="1">
      <c r="B22" s="18" t="s">
        <v>84</v>
      </c>
      <c r="C22" s="18">
        <v>18</v>
      </c>
      <c r="D22" s="15" t="s">
        <v>15</v>
      </c>
      <c r="E22" s="18" t="s">
        <v>84</v>
      </c>
      <c r="F22" s="18">
        <v>1</v>
      </c>
      <c r="G22" s="15" t="s">
        <v>0</v>
      </c>
      <c r="H22" s="12" t="str">
        <f>IFERROR(VLOOKUP($D22,KM!$B$5:$CJ$90,MATCH($G22,KM!$B$4:$B$90,0),0)," ")</f>
        <v xml:space="preserve"> </v>
      </c>
      <c r="I22" s="12" t="str">
        <f>IFERROR(VLOOKUP($G22,KMMax!$B$5:$CJ$90,MATCH($D22,KMMax!$B$4:$CJ$4,0),0)," ")</f>
        <v xml:space="preserve"> </v>
      </c>
      <c r="J22" s="19">
        <f>MIN('Tbl KM'!$H22:$I22)</f>
        <v>0</v>
      </c>
      <c r="K22" s="60">
        <v>2.4</v>
      </c>
    </row>
    <row r="23" spans="2:11" ht="12.75" customHeight="1">
      <c r="B23" s="18" t="s">
        <v>84</v>
      </c>
      <c r="C23" s="18">
        <v>19</v>
      </c>
      <c r="D23" s="15" t="s">
        <v>16</v>
      </c>
      <c r="E23" s="18" t="s">
        <v>84</v>
      </c>
      <c r="F23" s="18">
        <v>1</v>
      </c>
      <c r="G23" s="15" t="s">
        <v>0</v>
      </c>
      <c r="H23" s="12" t="str">
        <f>IFERROR(VLOOKUP($D23,KM!$B$5:$CJ$90,MATCH($G23,KM!$B$4:$B$90,0),0)," ")</f>
        <v xml:space="preserve"> </v>
      </c>
      <c r="I23" s="12" t="str">
        <f>IFERROR(VLOOKUP($G23,KMMax!$B$5:$CJ$90,MATCH($D23,KMMax!$B$4:$CJ$4,0),0)," ")</f>
        <v xml:space="preserve"> </v>
      </c>
      <c r="J23" s="19">
        <f>MIN('Tbl KM'!$H23:$I23)</f>
        <v>0</v>
      </c>
      <c r="K23" s="60">
        <v>2.4</v>
      </c>
    </row>
    <row r="24" spans="2:11" ht="12.75" customHeight="1">
      <c r="B24" s="18" t="s">
        <v>84</v>
      </c>
      <c r="C24" s="18">
        <v>20</v>
      </c>
      <c r="D24" s="15" t="s">
        <v>17</v>
      </c>
      <c r="E24" s="18" t="s">
        <v>84</v>
      </c>
      <c r="F24" s="18">
        <v>1</v>
      </c>
      <c r="G24" s="15" t="s">
        <v>0</v>
      </c>
      <c r="H24" s="12" t="str">
        <f>IFERROR(VLOOKUP($D24,KM!$B$5:$CJ$90,MATCH($G24,KM!$B$4:$B$90,0),0)," ")</f>
        <v xml:space="preserve"> </v>
      </c>
      <c r="I24" s="12" t="str">
        <f>IFERROR(VLOOKUP($G24,KMMax!$B$5:$CJ$90,MATCH($D24,KMMax!$B$4:$CJ$4,0),0)," ")</f>
        <v xml:space="preserve"> </v>
      </c>
      <c r="J24" s="19">
        <f>MIN('Tbl KM'!$H24:$I24)</f>
        <v>0</v>
      </c>
      <c r="K24" s="60">
        <v>2.5</v>
      </c>
    </row>
    <row r="25" spans="2:11" ht="12.75" customHeight="1">
      <c r="B25" s="18" t="s">
        <v>84</v>
      </c>
      <c r="C25" s="18">
        <v>21</v>
      </c>
      <c r="D25" s="15" t="s">
        <v>18</v>
      </c>
      <c r="E25" s="18" t="s">
        <v>84</v>
      </c>
      <c r="F25" s="18">
        <v>1</v>
      </c>
      <c r="G25" s="15" t="s">
        <v>0</v>
      </c>
      <c r="H25" s="12" t="str">
        <f>IFERROR(VLOOKUP($D25,KM!$B$5:$CJ$90,MATCH($G25,KM!$B$4:$B$90,0),0)," ")</f>
        <v xml:space="preserve"> </v>
      </c>
      <c r="I25" s="12" t="str">
        <f>IFERROR(VLOOKUP($G25,KMMax!$B$5:$CJ$90,MATCH($D25,KMMax!$B$4:$CJ$4,0),0)," ")</f>
        <v xml:space="preserve"> </v>
      </c>
      <c r="J25" s="19">
        <f>MIN('Tbl KM'!$H25:$I25)</f>
        <v>0</v>
      </c>
      <c r="K25" s="60">
        <v>2.5</v>
      </c>
    </row>
    <row r="26" spans="2:11" ht="12.75" customHeight="1">
      <c r="B26" s="18" t="s">
        <v>84</v>
      </c>
      <c r="C26" s="18">
        <v>22</v>
      </c>
      <c r="D26" s="15" t="s">
        <v>19</v>
      </c>
      <c r="E26" s="18" t="s">
        <v>84</v>
      </c>
      <c r="F26" s="18">
        <v>1</v>
      </c>
      <c r="G26" s="15" t="s">
        <v>0</v>
      </c>
      <c r="H26" s="12" t="str">
        <f>IFERROR(VLOOKUP($D26,KM!$B$5:$CJ$90,MATCH($G26,KM!$B$4:$B$90,0),0)," ")</f>
        <v xml:space="preserve"> </v>
      </c>
      <c r="I26" s="12" t="str">
        <f>IFERROR(VLOOKUP($G26,KMMax!$B$5:$CJ$90,MATCH($D26,KMMax!$B$4:$CJ$4,0),0)," ")</f>
        <v xml:space="preserve"> </v>
      </c>
      <c r="J26" s="19">
        <f>MIN('Tbl KM'!$H26:$I26)</f>
        <v>0</v>
      </c>
      <c r="K26" s="60">
        <v>2.5</v>
      </c>
    </row>
    <row r="27" spans="2:11" ht="12.75" customHeight="1">
      <c r="B27" s="18" t="s">
        <v>84</v>
      </c>
      <c r="C27" s="18">
        <v>23</v>
      </c>
      <c r="D27" s="15" t="s">
        <v>20</v>
      </c>
      <c r="E27" s="18" t="s">
        <v>84</v>
      </c>
      <c r="F27" s="18">
        <v>1</v>
      </c>
      <c r="G27" s="15" t="s">
        <v>0</v>
      </c>
      <c r="H27" s="12" t="str">
        <f>IFERROR(VLOOKUP($D27,KM!$B$5:$CJ$90,MATCH($G27,KM!$B$4:$B$90,0),0)," ")</f>
        <v xml:space="preserve"> </v>
      </c>
      <c r="I27" s="12" t="str">
        <f>IFERROR(VLOOKUP($G27,KMMax!$B$5:$CJ$90,MATCH($D27,KMMax!$B$4:$CJ$4,0),0)," ")</f>
        <v xml:space="preserve"> </v>
      </c>
      <c r="J27" s="19">
        <f>MIN('Tbl KM'!$H27:$I27)</f>
        <v>0</v>
      </c>
      <c r="K27" s="60">
        <v>2.5</v>
      </c>
    </row>
    <row r="28" spans="2:11" ht="12.75" customHeight="1">
      <c r="B28" s="18" t="s">
        <v>84</v>
      </c>
      <c r="C28" s="18">
        <v>24</v>
      </c>
      <c r="D28" s="15" t="s">
        <v>21</v>
      </c>
      <c r="E28" s="18" t="s">
        <v>84</v>
      </c>
      <c r="F28" s="18">
        <v>1</v>
      </c>
      <c r="G28" s="15" t="s">
        <v>0</v>
      </c>
      <c r="H28" s="12" t="str">
        <f>IFERROR(VLOOKUP($D28,KM!$B$5:$CJ$90,MATCH($G28,KM!$B$4:$B$90,0),0)," ")</f>
        <v xml:space="preserve"> </v>
      </c>
      <c r="I28" s="12" t="str">
        <f>IFERROR(VLOOKUP($G28,KMMax!$B$5:$CJ$90,MATCH($D28,KMMax!$B$4:$CJ$4,0),0)," ")</f>
        <v xml:space="preserve"> </v>
      </c>
      <c r="J28" s="19">
        <f>MIN('Tbl KM'!$H28:$I28)</f>
        <v>0</v>
      </c>
      <c r="K28" s="60">
        <v>2.5</v>
      </c>
    </row>
    <row r="29" spans="2:11" ht="12.75" customHeight="1">
      <c r="B29" s="18" t="s">
        <v>84</v>
      </c>
      <c r="C29" s="18">
        <v>25</v>
      </c>
      <c r="D29" s="15" t="s">
        <v>22</v>
      </c>
      <c r="E29" s="18" t="s">
        <v>84</v>
      </c>
      <c r="F29" s="18">
        <v>1</v>
      </c>
      <c r="G29" s="15" t="s">
        <v>0</v>
      </c>
      <c r="H29" s="12" t="str">
        <f>IFERROR(VLOOKUP($D29,KM!$B$5:$CJ$90,MATCH($G29,KM!$B$4:$B$90,0),0)," ")</f>
        <v xml:space="preserve"> </v>
      </c>
      <c r="I29" s="12" t="str">
        <f>IFERROR(VLOOKUP($G29,KMMax!$B$5:$CJ$90,MATCH($D29,KMMax!$B$4:$CJ$4,0),0)," ")</f>
        <v xml:space="preserve"> </v>
      </c>
      <c r="J29" s="19">
        <f>MIN('Tbl KM'!$H29:$I29)</f>
        <v>0</v>
      </c>
      <c r="K29" s="60">
        <v>0</v>
      </c>
    </row>
    <row r="30" spans="2:11" ht="12.75" customHeight="1">
      <c r="B30" s="18" t="s">
        <v>84</v>
      </c>
      <c r="C30" s="18">
        <v>26</v>
      </c>
      <c r="D30" s="15" t="s">
        <v>23</v>
      </c>
      <c r="E30" s="18" t="s">
        <v>84</v>
      </c>
      <c r="F30" s="18">
        <v>1</v>
      </c>
      <c r="G30" s="15" t="s">
        <v>0</v>
      </c>
      <c r="H30" s="12" t="str">
        <f>IFERROR(VLOOKUP($D30,KM!$B$5:$CJ$90,MATCH($G30,KM!$B$4:$B$90,0),0)," ")</f>
        <v xml:space="preserve"> </v>
      </c>
      <c r="I30" s="12" t="str">
        <f>IFERROR(VLOOKUP($G30,KMMax!$B$5:$CJ$90,MATCH($D30,KMMax!$B$4:$CJ$4,0),0)," ")</f>
        <v xml:space="preserve"> </v>
      </c>
      <c r="J30" s="19">
        <f>MIN('Tbl KM'!$H30:$I30)</f>
        <v>0</v>
      </c>
      <c r="K30" s="60">
        <v>0</v>
      </c>
    </row>
    <row r="31" spans="2:11" ht="12.75" customHeight="1">
      <c r="B31" s="18" t="s">
        <v>84</v>
      </c>
      <c r="C31" s="18">
        <v>27</v>
      </c>
      <c r="D31" s="15" t="s">
        <v>24</v>
      </c>
      <c r="E31" s="18" t="s">
        <v>84</v>
      </c>
      <c r="F31" s="18">
        <v>1</v>
      </c>
      <c r="G31" s="15" t="s">
        <v>0</v>
      </c>
      <c r="H31" s="12" t="str">
        <f>IFERROR(VLOOKUP($D31,KM!$B$5:$CJ$90,MATCH($G31,KM!$B$4:$B$90,0),0)," ")</f>
        <v xml:space="preserve"> </v>
      </c>
      <c r="I31" s="12" t="str">
        <f>IFERROR(VLOOKUP($G31,KMMax!$B$5:$CJ$90,MATCH($D31,KMMax!$B$4:$CJ$4,0),0)," ")</f>
        <v xml:space="preserve"> </v>
      </c>
      <c r="J31" s="19">
        <f>MIN('Tbl KM'!$H31:$I31)</f>
        <v>0</v>
      </c>
      <c r="K31" s="60">
        <v>0</v>
      </c>
    </row>
    <row r="32" spans="2:11" ht="12.75" customHeight="1">
      <c r="B32" s="18" t="s">
        <v>84</v>
      </c>
      <c r="C32" s="18">
        <v>28</v>
      </c>
      <c r="D32" s="15" t="s">
        <v>25</v>
      </c>
      <c r="E32" s="18" t="s">
        <v>84</v>
      </c>
      <c r="F32" s="18">
        <v>1</v>
      </c>
      <c r="G32" s="15" t="s">
        <v>0</v>
      </c>
      <c r="H32" s="12" t="str">
        <f>IFERROR(VLOOKUP($D32,KM!$B$5:$CJ$90,MATCH($G32,KM!$B$4:$B$90,0),0)," ")</f>
        <v xml:space="preserve"> </v>
      </c>
      <c r="I32" s="12" t="str">
        <f>IFERROR(VLOOKUP($G32,KMMax!$B$5:$CJ$90,MATCH($D32,KMMax!$B$4:$CJ$4,0),0)," ")</f>
        <v xml:space="preserve"> </v>
      </c>
      <c r="J32" s="19">
        <f>MIN('Tbl KM'!$H32:$I32)</f>
        <v>0</v>
      </c>
      <c r="K32" s="60">
        <v>0</v>
      </c>
    </row>
    <row r="33" spans="2:11" ht="12.75" customHeight="1">
      <c r="B33" s="18" t="s">
        <v>84</v>
      </c>
      <c r="C33" s="18">
        <v>29</v>
      </c>
      <c r="D33" s="15" t="s">
        <v>59</v>
      </c>
      <c r="E33" s="18" t="s">
        <v>84</v>
      </c>
      <c r="F33" s="18">
        <v>1</v>
      </c>
      <c r="G33" s="15" t="s">
        <v>0</v>
      </c>
      <c r="H33" s="12" t="str">
        <f>IFERROR(VLOOKUP($D33,KM!$B$5:$CJ$90,MATCH($G33,KM!$B$4:$B$90,0),0)," ")</f>
        <v xml:space="preserve"> </v>
      </c>
      <c r="I33" s="12" t="str">
        <f>IFERROR(VLOOKUP($G33,KMMax!$B$5:$CJ$90,MATCH($D33,KMMax!$B$4:$CJ$4,0),0)," ")</f>
        <v xml:space="preserve"> </v>
      </c>
      <c r="J33" s="19">
        <f>MIN('Tbl KM'!$H33:$I33)</f>
        <v>0</v>
      </c>
      <c r="K33" s="60">
        <v>0</v>
      </c>
    </row>
    <row r="34" spans="2:11" ht="12.75" customHeight="1">
      <c r="B34" s="18" t="s">
        <v>84</v>
      </c>
      <c r="C34" s="18">
        <v>30</v>
      </c>
      <c r="D34" s="15" t="s">
        <v>60</v>
      </c>
      <c r="E34" s="18" t="s">
        <v>84</v>
      </c>
      <c r="F34" s="18">
        <v>1</v>
      </c>
      <c r="G34" s="15" t="s">
        <v>0</v>
      </c>
      <c r="H34" s="12" t="str">
        <f>IFERROR(VLOOKUP($D34,KM!$B$5:$CJ$90,MATCH($G34,KM!$B$4:$B$90,0),0)," ")</f>
        <v xml:space="preserve"> </v>
      </c>
      <c r="I34" s="12" t="str">
        <f>IFERROR(VLOOKUP($G34,KMMax!$B$5:$CJ$90,MATCH($D34,KMMax!$B$4:$CJ$4,0),0)," ")</f>
        <v xml:space="preserve"> </v>
      </c>
      <c r="J34" s="19">
        <f>MIN('Tbl KM'!$H34:$I34)</f>
        <v>0</v>
      </c>
      <c r="K34" s="60">
        <v>0</v>
      </c>
    </row>
    <row r="35" spans="2:11" ht="12.75" customHeight="1">
      <c r="B35" s="18" t="s">
        <v>84</v>
      </c>
      <c r="C35" s="18">
        <v>31</v>
      </c>
      <c r="D35" s="15" t="s">
        <v>61</v>
      </c>
      <c r="E35" s="18" t="s">
        <v>84</v>
      </c>
      <c r="F35" s="18">
        <v>1</v>
      </c>
      <c r="G35" s="15" t="s">
        <v>0</v>
      </c>
      <c r="H35" s="12" t="str">
        <f>IFERROR(VLOOKUP($D35,KM!$B$5:$CJ$90,MATCH($G35,KM!$B$4:$B$90,0),0)," ")</f>
        <v xml:space="preserve"> </v>
      </c>
      <c r="I35" s="12" t="str">
        <f>IFERROR(VLOOKUP($G35,KMMax!$B$5:$CJ$90,MATCH($D35,KMMax!$B$4:$CJ$4,0),0)," ")</f>
        <v xml:space="preserve"> </v>
      </c>
      <c r="J35" s="19">
        <f>MIN('Tbl KM'!$H35:$I35)</f>
        <v>0</v>
      </c>
      <c r="K35" s="60">
        <v>0</v>
      </c>
    </row>
    <row r="36" spans="2:11" ht="12.75" customHeight="1">
      <c r="B36" s="18" t="s">
        <v>84</v>
      </c>
      <c r="C36" s="18">
        <v>32</v>
      </c>
      <c r="D36" s="15" t="s">
        <v>26</v>
      </c>
      <c r="E36" s="18" t="s">
        <v>84</v>
      </c>
      <c r="F36" s="18">
        <v>1</v>
      </c>
      <c r="G36" s="15" t="s">
        <v>0</v>
      </c>
      <c r="H36" s="12" t="str">
        <f>IFERROR(VLOOKUP($D36,KM!$B$5:$CJ$90,MATCH($G36,KM!$B$4:$B$90,0),0)," ")</f>
        <v xml:space="preserve"> </v>
      </c>
      <c r="I36" s="12" t="str">
        <f>IFERROR(VLOOKUP($G36,KMMax!$B$5:$CJ$90,MATCH($D36,KMMax!$B$4:$CJ$4,0),0)," ")</f>
        <v xml:space="preserve"> </v>
      </c>
      <c r="J36" s="19">
        <f>MIN('Tbl KM'!$H36:$I36)</f>
        <v>0</v>
      </c>
      <c r="K36" s="60">
        <v>0</v>
      </c>
    </row>
    <row r="37" spans="2:11" ht="12.75" customHeight="1">
      <c r="B37" s="18" t="s">
        <v>84</v>
      </c>
      <c r="C37" s="18">
        <v>33</v>
      </c>
      <c r="D37" s="15" t="s">
        <v>27</v>
      </c>
      <c r="E37" s="18" t="s">
        <v>84</v>
      </c>
      <c r="F37" s="18">
        <v>1</v>
      </c>
      <c r="G37" s="15" t="s">
        <v>0</v>
      </c>
      <c r="H37" s="12" t="str">
        <f>IFERROR(VLOOKUP($D37,KM!$B$5:$CJ$90,MATCH($G37,KM!$B$4:$B$90,0),0)," ")</f>
        <v xml:space="preserve"> </v>
      </c>
      <c r="I37" s="12" t="str">
        <f>IFERROR(VLOOKUP($G37,KMMax!$B$5:$CJ$90,MATCH($D37,KMMax!$B$4:$CJ$4,0),0)," ")</f>
        <v xml:space="preserve"> </v>
      </c>
      <c r="J37" s="19">
        <f>MIN('Tbl KM'!$H37:$I37)</f>
        <v>0</v>
      </c>
      <c r="K37" s="60">
        <v>0</v>
      </c>
    </row>
    <row r="38" spans="2:11" ht="12.75" customHeight="1">
      <c r="B38" s="18" t="s">
        <v>84</v>
      </c>
      <c r="C38" s="18">
        <v>34</v>
      </c>
      <c r="D38" s="15" t="s">
        <v>62</v>
      </c>
      <c r="E38" s="18" t="s">
        <v>84</v>
      </c>
      <c r="F38" s="18">
        <v>1</v>
      </c>
      <c r="G38" s="15" t="s">
        <v>0</v>
      </c>
      <c r="H38" s="12" t="str">
        <f>IFERROR(VLOOKUP($D38,KM!$B$5:$CJ$90,MATCH($G38,KM!$B$4:$B$90,0),0)," ")</f>
        <v xml:space="preserve"> </v>
      </c>
      <c r="I38" s="12" t="str">
        <f>IFERROR(VLOOKUP($G38,KMMax!$B$5:$CJ$90,MATCH($D38,KMMax!$B$4:$CJ$4,0),0)," ")</f>
        <v xml:space="preserve"> </v>
      </c>
      <c r="J38" s="19">
        <f>MIN('Tbl KM'!$H38:$I38)</f>
        <v>0</v>
      </c>
      <c r="K38" s="60">
        <v>0</v>
      </c>
    </row>
    <row r="39" spans="2:11" ht="12.75" customHeight="1">
      <c r="B39" s="18" t="s">
        <v>84</v>
      </c>
      <c r="C39" s="18">
        <v>35</v>
      </c>
      <c r="D39" s="15" t="s">
        <v>28</v>
      </c>
      <c r="E39" s="18" t="s">
        <v>84</v>
      </c>
      <c r="F39" s="18">
        <v>1</v>
      </c>
      <c r="G39" s="15" t="s">
        <v>0</v>
      </c>
      <c r="H39" s="12" t="str">
        <f>IFERROR(VLOOKUP($D39,KM!$B$5:$CJ$90,MATCH($G39,KM!$B$4:$B$90,0),0)," ")</f>
        <v xml:space="preserve"> </v>
      </c>
      <c r="I39" s="12" t="str">
        <f>IFERROR(VLOOKUP($G39,KMMax!$B$5:$CJ$90,MATCH($D39,KMMax!$B$4:$CJ$4,0),0)," ")</f>
        <v xml:space="preserve"> </v>
      </c>
      <c r="J39" s="19">
        <f>MIN('Tbl KM'!$H39:$I39)</f>
        <v>0</v>
      </c>
      <c r="K39" s="60">
        <v>0</v>
      </c>
    </row>
    <row r="40" spans="2:11" ht="12.75" customHeight="1">
      <c r="B40" s="18" t="s">
        <v>84</v>
      </c>
      <c r="C40" s="18">
        <v>36</v>
      </c>
      <c r="D40" s="15" t="s">
        <v>29</v>
      </c>
      <c r="E40" s="18" t="s">
        <v>84</v>
      </c>
      <c r="F40" s="18">
        <v>1</v>
      </c>
      <c r="G40" s="15" t="s">
        <v>0</v>
      </c>
      <c r="H40" s="12" t="str">
        <f>IFERROR(VLOOKUP($D40,KM!$B$5:$CJ$90,MATCH($G40,KM!$B$4:$B$90,0),0)," ")</f>
        <v xml:space="preserve"> </v>
      </c>
      <c r="I40" s="12" t="str">
        <f>IFERROR(VLOOKUP($G40,KMMax!$B$5:$CJ$90,MATCH($D40,KMMax!$B$4:$CJ$4,0),0)," ")</f>
        <v xml:space="preserve"> </v>
      </c>
      <c r="J40" s="19">
        <f>MIN('Tbl KM'!$H40:$I40)</f>
        <v>0</v>
      </c>
      <c r="K40" s="60">
        <v>0</v>
      </c>
    </row>
    <row r="41" spans="2:11" ht="12.75" customHeight="1">
      <c r="B41" s="18" t="s">
        <v>84</v>
      </c>
      <c r="C41" s="18">
        <v>37</v>
      </c>
      <c r="D41" s="21" t="s">
        <v>83</v>
      </c>
      <c r="E41" s="18" t="s">
        <v>84</v>
      </c>
      <c r="F41" s="18">
        <v>1</v>
      </c>
      <c r="G41" s="15" t="s">
        <v>0</v>
      </c>
      <c r="H41" s="12" t="str">
        <f>IFERROR(VLOOKUP($D41,KM!$B$5:$CJ$90,MATCH($G41,KM!$B$4:$B$90,0),0)," ")</f>
        <v xml:space="preserve"> </v>
      </c>
      <c r="I41" s="12" t="str">
        <f>IFERROR(VLOOKUP($G41,KMMax!$B$5:$CJ$90,MATCH($D41,KMMax!$B$4:$CJ$4,0),0)," ")</f>
        <v xml:space="preserve"> </v>
      </c>
      <c r="J41" s="19">
        <f>MIN('Tbl KM'!$H41:$I41)</f>
        <v>0</v>
      </c>
      <c r="K41" s="60">
        <v>0</v>
      </c>
    </row>
    <row r="42" spans="2:11" ht="12.75" customHeight="1">
      <c r="B42" s="18" t="s">
        <v>85</v>
      </c>
      <c r="C42" s="18">
        <v>38</v>
      </c>
      <c r="D42" s="15" t="s">
        <v>48</v>
      </c>
      <c r="E42" s="18" t="s">
        <v>84</v>
      </c>
      <c r="F42" s="18">
        <v>1</v>
      </c>
      <c r="G42" s="15" t="s">
        <v>0</v>
      </c>
      <c r="H42" s="12" t="str">
        <f>IFERROR(VLOOKUP($D42,KM!$B$5:$CJ$90,MATCH($G42,KM!$B$4:$B$90,0),0)," ")</f>
        <v>-</v>
      </c>
      <c r="I42" s="12" t="str">
        <f>IFERROR(VLOOKUP($G42,KMMax!$B$5:$CJ$90,MATCH($D42,KMMax!$B$4:$CJ$4,0),0)," ")</f>
        <v>-</v>
      </c>
      <c r="J42" s="19">
        <f>MIN('Tbl KM'!$H42:$I42)</f>
        <v>0</v>
      </c>
      <c r="K42" s="60">
        <v>5.0999999999999996</v>
      </c>
    </row>
    <row r="43" spans="2:11" ht="12.75" customHeight="1">
      <c r="B43" s="18" t="s">
        <v>85</v>
      </c>
      <c r="C43" s="18">
        <v>39</v>
      </c>
      <c r="D43" s="15" t="s">
        <v>47</v>
      </c>
      <c r="E43" s="18" t="s">
        <v>84</v>
      </c>
      <c r="F43" s="18">
        <v>1</v>
      </c>
      <c r="G43" s="15" t="s">
        <v>0</v>
      </c>
      <c r="H43" s="12" t="str">
        <f>IFERROR(VLOOKUP($D43,KM!$B$5:$CJ$90,MATCH($G43,KM!$B$4:$B$90,0),0)," ")</f>
        <v>-</v>
      </c>
      <c r="I43" s="12" t="str">
        <f>IFERROR(VLOOKUP($G43,KMMax!$B$5:$CJ$90,MATCH($D43,KMMax!$B$4:$CJ$4,0),0)," ")</f>
        <v>-</v>
      </c>
      <c r="J43" s="19">
        <f>MIN('Tbl KM'!$H43:$I43)</f>
        <v>0</v>
      </c>
      <c r="K43" s="60">
        <v>4.6999999999999993</v>
      </c>
    </row>
    <row r="44" spans="2:11" ht="12.75" customHeight="1">
      <c r="B44" s="18" t="s">
        <v>85</v>
      </c>
      <c r="C44" s="18">
        <v>40</v>
      </c>
      <c r="D44" s="15" t="s">
        <v>49</v>
      </c>
      <c r="E44" s="18" t="s">
        <v>84</v>
      </c>
      <c r="F44" s="18">
        <v>1</v>
      </c>
      <c r="G44" s="15" t="s">
        <v>0</v>
      </c>
      <c r="H44" s="12" t="str">
        <f>IFERROR(VLOOKUP($D44,KM!$B$5:$CJ$90,MATCH($G44,KM!$B$4:$B$90,0),0)," ")</f>
        <v>-</v>
      </c>
      <c r="I44" s="12" t="str">
        <f>IFERROR(VLOOKUP($G44,KMMax!$B$5:$CJ$90,MATCH($D44,KMMax!$B$4:$CJ$4,0),0)," ")</f>
        <v>-</v>
      </c>
      <c r="J44" s="19">
        <f>MIN('Tbl KM'!$H44:$I44)</f>
        <v>0</v>
      </c>
      <c r="K44" s="60">
        <v>4.6999999999999993</v>
      </c>
    </row>
    <row r="45" spans="2:11" ht="12.75" customHeight="1">
      <c r="B45" s="18" t="s">
        <v>85</v>
      </c>
      <c r="C45" s="18">
        <v>41</v>
      </c>
      <c r="D45" s="15" t="s">
        <v>50</v>
      </c>
      <c r="E45" s="18" t="s">
        <v>84</v>
      </c>
      <c r="F45" s="18">
        <v>1</v>
      </c>
      <c r="G45" s="15" t="s">
        <v>0</v>
      </c>
      <c r="H45" s="12" t="str">
        <f>IFERROR(VLOOKUP($D45,KM!$B$5:$CJ$90,MATCH($G45,KM!$B$4:$B$90,0),0)," ")</f>
        <v>-</v>
      </c>
      <c r="I45" s="12" t="str">
        <f>IFERROR(VLOOKUP($G45,KMMax!$B$5:$CJ$90,MATCH($D45,KMMax!$B$4:$CJ$4,0),0)," ")</f>
        <v>-</v>
      </c>
      <c r="J45" s="19">
        <f>MIN('Tbl KM'!$H45:$I45)</f>
        <v>0</v>
      </c>
      <c r="K45" s="60">
        <v>4.6999999999999993</v>
      </c>
    </row>
    <row r="46" spans="2:11" ht="12.75" customHeight="1">
      <c r="B46" s="18" t="s">
        <v>85</v>
      </c>
      <c r="C46" s="18">
        <v>42</v>
      </c>
      <c r="D46" s="15" t="s">
        <v>51</v>
      </c>
      <c r="E46" s="18" t="s">
        <v>84</v>
      </c>
      <c r="F46" s="18">
        <v>1</v>
      </c>
      <c r="G46" s="15" t="s">
        <v>0</v>
      </c>
      <c r="H46" s="12" t="str">
        <f>IFERROR(VLOOKUP($D46,KM!$B$5:$CJ$90,MATCH($G46,KM!$B$4:$B$90,0),0)," ")</f>
        <v>-</v>
      </c>
      <c r="I46" s="12" t="str">
        <f>IFERROR(VLOOKUP($G46,KMMax!$B$5:$CJ$90,MATCH($D46,KMMax!$B$4:$CJ$4,0),0)," ")</f>
        <v>-</v>
      </c>
      <c r="J46" s="19">
        <f>MIN('Tbl KM'!$H46:$I46)</f>
        <v>0</v>
      </c>
      <c r="K46" s="60">
        <v>4.6999999999999993</v>
      </c>
    </row>
    <row r="47" spans="2:11" ht="12.75" customHeight="1">
      <c r="B47" s="18" t="s">
        <v>85</v>
      </c>
      <c r="C47" s="18">
        <v>43</v>
      </c>
      <c r="D47" s="15" t="s">
        <v>52</v>
      </c>
      <c r="E47" s="18" t="s">
        <v>84</v>
      </c>
      <c r="F47" s="18">
        <v>1</v>
      </c>
      <c r="G47" s="15" t="s">
        <v>0</v>
      </c>
      <c r="H47" s="12" t="str">
        <f>IFERROR(VLOOKUP($D47,KM!$B$5:$CJ$90,MATCH($G47,KM!$B$4:$B$90,0),0)," ")</f>
        <v>-</v>
      </c>
      <c r="I47" s="12" t="str">
        <f>IFERROR(VLOOKUP($G47,KMMax!$B$5:$CJ$90,MATCH($D47,KMMax!$B$4:$CJ$4,0),0)," ")</f>
        <v>-</v>
      </c>
      <c r="J47" s="19">
        <f>MIN('Tbl KM'!$H47:$I47)</f>
        <v>0</v>
      </c>
      <c r="K47" s="60">
        <v>4.6999999999999993</v>
      </c>
    </row>
    <row r="48" spans="2:11" ht="12.75" customHeight="1">
      <c r="B48" s="18" t="s">
        <v>85</v>
      </c>
      <c r="C48" s="18">
        <v>44</v>
      </c>
      <c r="D48" s="15" t="s">
        <v>53</v>
      </c>
      <c r="E48" s="18" t="s">
        <v>84</v>
      </c>
      <c r="F48" s="18">
        <v>1</v>
      </c>
      <c r="G48" s="15" t="s">
        <v>0</v>
      </c>
      <c r="H48" s="12" t="str">
        <f>IFERROR(VLOOKUP($D48,KM!$B$5:$CJ$90,MATCH($G48,KM!$B$4:$B$90,0),0)," ")</f>
        <v>-</v>
      </c>
      <c r="I48" s="12" t="str">
        <f>IFERROR(VLOOKUP($G48,KMMax!$B$5:$CJ$90,MATCH($D48,KMMax!$B$4:$CJ$4,0),0)," ")</f>
        <v>-</v>
      </c>
      <c r="J48" s="19">
        <f>MIN('Tbl KM'!$H48:$I48)</f>
        <v>0</v>
      </c>
      <c r="K48" s="60">
        <v>4</v>
      </c>
    </row>
    <row r="49" spans="2:11" ht="12.75" customHeight="1">
      <c r="B49" s="18" t="s">
        <v>85</v>
      </c>
      <c r="C49" s="18">
        <v>45</v>
      </c>
      <c r="D49" s="15" t="s">
        <v>63</v>
      </c>
      <c r="E49" s="18" t="s">
        <v>84</v>
      </c>
      <c r="F49" s="18">
        <v>1</v>
      </c>
      <c r="G49" s="15" t="s">
        <v>0</v>
      </c>
      <c r="H49" s="12" t="str">
        <f>IFERROR(VLOOKUP($D49,KM!$B$5:$CJ$90,MATCH($G49,KM!$B$4:$B$90,0),0)," ")</f>
        <v>-</v>
      </c>
      <c r="I49" s="12" t="str">
        <f>IFERROR(VLOOKUP($G49,KMMax!$B$5:$CJ$90,MATCH($D49,KMMax!$B$4:$CJ$4,0),0)," ")</f>
        <v>-</v>
      </c>
      <c r="J49" s="19">
        <f>MIN('Tbl KM'!$H49:$I49)</f>
        <v>0</v>
      </c>
      <c r="K49" s="60">
        <v>4</v>
      </c>
    </row>
    <row r="50" spans="2:11" ht="12.75" customHeight="1">
      <c r="B50" s="18" t="s">
        <v>85</v>
      </c>
      <c r="C50" s="18">
        <v>46</v>
      </c>
      <c r="D50" s="15" t="s">
        <v>54</v>
      </c>
      <c r="E50" s="18" t="s">
        <v>84</v>
      </c>
      <c r="F50" s="18">
        <v>1</v>
      </c>
      <c r="G50" s="15" t="s">
        <v>0</v>
      </c>
      <c r="H50" s="12" t="str">
        <f>IFERROR(VLOOKUP($D50,KM!$B$5:$CJ$90,MATCH($G50,KM!$B$4:$B$90,0),0)," ")</f>
        <v>-</v>
      </c>
      <c r="I50" s="12" t="str">
        <f>IFERROR(VLOOKUP($G50,KMMax!$B$5:$CJ$90,MATCH($D50,KMMax!$B$4:$CJ$4,0),0)," ")</f>
        <v>-</v>
      </c>
      <c r="J50" s="19">
        <f>MIN('Tbl KM'!$H50:$I50)</f>
        <v>0</v>
      </c>
      <c r="K50" s="60">
        <v>4</v>
      </c>
    </row>
    <row r="51" spans="2:11" ht="12.75" customHeight="1">
      <c r="B51" s="18" t="s">
        <v>85</v>
      </c>
      <c r="C51" s="18">
        <v>47</v>
      </c>
      <c r="D51" s="21" t="s">
        <v>77</v>
      </c>
      <c r="E51" s="18" t="s">
        <v>84</v>
      </c>
      <c r="F51" s="18">
        <v>1</v>
      </c>
      <c r="G51" s="15" t="s">
        <v>0</v>
      </c>
      <c r="H51" s="12" t="str">
        <f>IFERROR(VLOOKUP($D51,KM!$B$5:$CJ$90,MATCH($G51,KM!$B$4:$B$90,0),0)," ")</f>
        <v>-</v>
      </c>
      <c r="I51" s="12" t="str">
        <f>IFERROR(VLOOKUP($G51,KMMax!$B$5:$CJ$90,MATCH($D51,KMMax!$B$4:$CJ$4,0),0)," ")</f>
        <v>-</v>
      </c>
      <c r="J51" s="19">
        <f>MIN('Tbl KM'!$H51:$I51)</f>
        <v>0</v>
      </c>
      <c r="K51" s="60">
        <v>3.5</v>
      </c>
    </row>
    <row r="52" spans="2:11" ht="12.75" customHeight="1">
      <c r="B52" s="18" t="s">
        <v>85</v>
      </c>
      <c r="C52" s="18">
        <v>48</v>
      </c>
      <c r="D52" s="15" t="s">
        <v>64</v>
      </c>
      <c r="E52" s="18" t="s">
        <v>84</v>
      </c>
      <c r="F52" s="18">
        <v>1</v>
      </c>
      <c r="G52" s="15" t="s">
        <v>0</v>
      </c>
      <c r="H52" s="12" t="str">
        <f>IFERROR(VLOOKUP($D52,KM!$B$5:$CJ$90,MATCH($G52,KM!$B$4:$B$90,0),0)," ")</f>
        <v>-</v>
      </c>
      <c r="I52" s="12" t="str">
        <f>IFERROR(VLOOKUP($G52,KMMax!$B$5:$CJ$90,MATCH($D52,KMMax!$B$4:$CJ$4,0),0)," ")</f>
        <v>-</v>
      </c>
      <c r="J52" s="19">
        <f>MIN('Tbl KM'!$H52:$I52)</f>
        <v>0</v>
      </c>
      <c r="K52" s="60">
        <v>3.5</v>
      </c>
    </row>
    <row r="53" spans="2:11" ht="12.75" customHeight="1">
      <c r="B53" s="18" t="s">
        <v>85</v>
      </c>
      <c r="C53" s="18">
        <v>49</v>
      </c>
      <c r="D53" s="15" t="s">
        <v>78</v>
      </c>
      <c r="E53" s="18" t="s">
        <v>84</v>
      </c>
      <c r="F53" s="18">
        <v>1</v>
      </c>
      <c r="G53" s="15" t="s">
        <v>0</v>
      </c>
      <c r="H53" s="12" t="str">
        <f>IFERROR(VLOOKUP($D53,KM!$B$5:$CJ$90,MATCH($G53,KM!$B$4:$B$90,0),0)," ")</f>
        <v>-</v>
      </c>
      <c r="I53" s="12" t="str">
        <f>IFERROR(VLOOKUP($G53,KMMax!$B$5:$CJ$90,MATCH($D53,KMMax!$B$4:$CJ$4,0),0)," ")</f>
        <v>-</v>
      </c>
      <c r="J53" s="19">
        <f>MIN('Tbl KM'!$H53:$I53)</f>
        <v>0</v>
      </c>
      <c r="K53" s="60">
        <v>2.2999999999999998</v>
      </c>
    </row>
    <row r="54" spans="2:11" ht="12.75" customHeight="1">
      <c r="B54" s="18" t="s">
        <v>85</v>
      </c>
      <c r="C54" s="18">
        <v>50</v>
      </c>
      <c r="D54" s="15" t="s">
        <v>55</v>
      </c>
      <c r="E54" s="18" t="s">
        <v>84</v>
      </c>
      <c r="F54" s="18">
        <v>1</v>
      </c>
      <c r="G54" s="15" t="s">
        <v>0</v>
      </c>
      <c r="H54" s="12" t="str">
        <f>IFERROR(VLOOKUP($D54,KM!$B$5:$CJ$90,MATCH($G54,KM!$B$4:$B$90,0),0)," ")</f>
        <v>-</v>
      </c>
      <c r="I54" s="12" t="str">
        <f>IFERROR(VLOOKUP($G54,KMMax!$B$5:$CJ$90,MATCH($D54,KMMax!$B$4:$CJ$4,0),0)," ")</f>
        <v>-</v>
      </c>
      <c r="J54" s="19">
        <f>MIN('Tbl KM'!$H54:$I54)</f>
        <v>0</v>
      </c>
      <c r="K54" s="60">
        <v>3.5</v>
      </c>
    </row>
    <row r="55" spans="2:11" ht="12.75" customHeight="1">
      <c r="B55" s="18" t="s">
        <v>85</v>
      </c>
      <c r="C55" s="18">
        <v>51</v>
      </c>
      <c r="D55" s="15" t="s">
        <v>65</v>
      </c>
      <c r="E55" s="18" t="s">
        <v>84</v>
      </c>
      <c r="F55" s="18">
        <v>1</v>
      </c>
      <c r="G55" s="15" t="s">
        <v>0</v>
      </c>
      <c r="H55" s="12" t="str">
        <f>IFERROR(VLOOKUP($D55,KM!$B$5:$CJ$90,MATCH($G55,KM!$B$4:$B$90,0),0)," ")</f>
        <v>-</v>
      </c>
      <c r="I55" s="12" t="str">
        <f>IFERROR(VLOOKUP($G55,KMMax!$B$5:$CJ$90,MATCH($D55,KMMax!$B$4:$CJ$4,0),0)," ")</f>
        <v>-</v>
      </c>
      <c r="J55" s="19">
        <f>MIN('Tbl KM'!$H55:$I55)</f>
        <v>0</v>
      </c>
      <c r="K55" s="60">
        <v>3.5</v>
      </c>
    </row>
    <row r="56" spans="2:11" ht="12.75" customHeight="1">
      <c r="B56" s="18" t="s">
        <v>85</v>
      </c>
      <c r="C56" s="18">
        <v>52</v>
      </c>
      <c r="D56" s="21" t="s">
        <v>56</v>
      </c>
      <c r="E56" s="18" t="s">
        <v>84</v>
      </c>
      <c r="F56" s="18">
        <v>1</v>
      </c>
      <c r="G56" s="15" t="s">
        <v>0</v>
      </c>
      <c r="H56" s="12" t="str">
        <f>IFERROR(VLOOKUP($D56,KM!$B$5:$CJ$90,MATCH($G56,KM!$B$4:$B$90,0),0)," ")</f>
        <v>-</v>
      </c>
      <c r="I56" s="12" t="str">
        <f>IFERROR(VLOOKUP($G56,KMMax!$B$5:$CJ$90,MATCH($D56,KMMax!$B$4:$CJ$4,0),0)," ")</f>
        <v>-</v>
      </c>
      <c r="J56" s="19">
        <f>MIN('Tbl KM'!$H56:$I56)</f>
        <v>0</v>
      </c>
      <c r="K56" s="60">
        <v>3.5</v>
      </c>
    </row>
    <row r="57" spans="2:11" ht="12.75" customHeight="1">
      <c r="B57" s="18" t="s">
        <v>85</v>
      </c>
      <c r="C57" s="18">
        <v>53</v>
      </c>
      <c r="D57" s="15" t="s">
        <v>79</v>
      </c>
      <c r="E57" s="18" t="s">
        <v>84</v>
      </c>
      <c r="F57" s="18">
        <v>1</v>
      </c>
      <c r="G57" s="15" t="s">
        <v>0</v>
      </c>
      <c r="H57" s="12" t="str">
        <f>IFERROR(VLOOKUP($D57,KM!$B$5:$CJ$90,MATCH($G57,KM!$B$4:$B$90,0),0)," ")</f>
        <v>-</v>
      </c>
      <c r="I57" s="12" t="str">
        <f>IFERROR(VLOOKUP($G57,KMMax!$B$5:$CJ$90,MATCH($D57,KMMax!$B$4:$CJ$4,0),0)," ")</f>
        <v>-</v>
      </c>
      <c r="J57" s="19">
        <f>MIN('Tbl KM'!$H57:$I57)</f>
        <v>0</v>
      </c>
      <c r="K57" s="60">
        <v>3.5</v>
      </c>
    </row>
    <row r="58" spans="2:11" ht="12.75" customHeight="1">
      <c r="B58" s="18" t="s">
        <v>85</v>
      </c>
      <c r="C58" s="18">
        <v>54</v>
      </c>
      <c r="D58" s="15" t="s">
        <v>57</v>
      </c>
      <c r="E58" s="18" t="s">
        <v>84</v>
      </c>
      <c r="F58" s="18">
        <v>1</v>
      </c>
      <c r="G58" s="15" t="s">
        <v>0</v>
      </c>
      <c r="H58" s="12" t="str">
        <f>IFERROR(VLOOKUP($D58,KM!$B$5:$CJ$90,MATCH($G58,KM!$B$4:$B$90,0),0)," ")</f>
        <v>-</v>
      </c>
      <c r="I58" s="12" t="str">
        <f>IFERROR(VLOOKUP($G58,KMMax!$B$5:$CJ$90,MATCH($D58,KMMax!$B$4:$CJ$4,0),0)," ")</f>
        <v>-</v>
      </c>
      <c r="J58" s="19">
        <f>MIN('Tbl KM'!$H58:$I58)</f>
        <v>0</v>
      </c>
      <c r="K58" s="60">
        <v>3.6999999999999997</v>
      </c>
    </row>
    <row r="59" spans="2:11" ht="12.75" customHeight="1">
      <c r="B59" s="18" t="s">
        <v>85</v>
      </c>
      <c r="C59" s="18">
        <v>55</v>
      </c>
      <c r="D59" s="15" t="s">
        <v>66</v>
      </c>
      <c r="E59" s="18" t="s">
        <v>84</v>
      </c>
      <c r="F59" s="18">
        <v>1</v>
      </c>
      <c r="G59" s="15" t="s">
        <v>0</v>
      </c>
      <c r="H59" s="12" t="str">
        <f>IFERROR(VLOOKUP($D59,KM!$B$5:$CJ$90,MATCH($G59,KM!$B$4:$B$90,0),0)," ")</f>
        <v>-</v>
      </c>
      <c r="I59" s="12" t="str">
        <f>IFERROR(VLOOKUP($G59,KMMax!$B$5:$CJ$90,MATCH($D59,KMMax!$B$4:$CJ$4,0),0)," ")</f>
        <v>-</v>
      </c>
      <c r="J59" s="19">
        <f>MIN('Tbl KM'!$H59:$I59)</f>
        <v>0</v>
      </c>
      <c r="K59" s="60">
        <v>3.6999999999999997</v>
      </c>
    </row>
    <row r="60" spans="2:11" ht="12.75" customHeight="1">
      <c r="B60" s="18" t="s">
        <v>85</v>
      </c>
      <c r="C60" s="18">
        <v>56</v>
      </c>
      <c r="D60" s="15" t="s">
        <v>58</v>
      </c>
      <c r="E60" s="18" t="s">
        <v>84</v>
      </c>
      <c r="F60" s="18">
        <v>1</v>
      </c>
      <c r="G60" s="15" t="s">
        <v>0</v>
      </c>
      <c r="H60" s="12" t="str">
        <f>IFERROR(VLOOKUP($D60,KM!$B$5:$CJ$90,MATCH($G60,KM!$B$4:$B$90,0),0)," ")</f>
        <v>-</v>
      </c>
      <c r="I60" s="12" t="str">
        <f>IFERROR(VLOOKUP($G60,KMMax!$B$5:$CJ$90,MATCH($D60,KMMax!$B$4:$CJ$4,0),0)," ")</f>
        <v>-</v>
      </c>
      <c r="J60" s="19">
        <f>MIN('Tbl KM'!$H60:$I60)</f>
        <v>0</v>
      </c>
      <c r="K60" s="60">
        <v>4</v>
      </c>
    </row>
    <row r="61" spans="2:11" ht="12.75" customHeight="1">
      <c r="B61" s="18" t="s">
        <v>85</v>
      </c>
      <c r="C61" s="18">
        <v>57</v>
      </c>
      <c r="D61" s="15" t="s">
        <v>67</v>
      </c>
      <c r="E61" s="18" t="s">
        <v>84</v>
      </c>
      <c r="F61" s="18">
        <v>1</v>
      </c>
      <c r="G61" s="15" t="s">
        <v>0</v>
      </c>
      <c r="H61" s="12" t="str">
        <f>IFERROR(VLOOKUP($D61,KM!$B$5:$CJ$90,MATCH($G61,KM!$B$4:$B$90,0),0)," ")</f>
        <v>-</v>
      </c>
      <c r="I61" s="12" t="str">
        <f>IFERROR(VLOOKUP($G61,KMMax!$B$5:$CJ$90,MATCH($D61,KMMax!$B$4:$CJ$4,0),0)," ")</f>
        <v>-</v>
      </c>
      <c r="J61" s="19">
        <f>MIN('Tbl KM'!$H61:$I61)</f>
        <v>0</v>
      </c>
      <c r="K61" s="60">
        <v>4</v>
      </c>
    </row>
    <row r="62" spans="2:11" ht="12.75" customHeight="1">
      <c r="B62" s="18" t="s">
        <v>85</v>
      </c>
      <c r="C62" s="18">
        <v>58</v>
      </c>
      <c r="D62" s="15" t="s">
        <v>68</v>
      </c>
      <c r="E62" s="18" t="s">
        <v>84</v>
      </c>
      <c r="F62" s="18">
        <v>1</v>
      </c>
      <c r="G62" s="15" t="s">
        <v>0</v>
      </c>
      <c r="H62" s="12" t="str">
        <f>IFERROR(VLOOKUP($D62,KM!$B$5:$CJ$90,MATCH($G62,KM!$B$4:$B$90,0),0)," ")</f>
        <v>-</v>
      </c>
      <c r="I62" s="12" t="str">
        <f>IFERROR(VLOOKUP($G62,KMMax!$B$5:$CJ$90,MATCH($D62,KMMax!$B$4:$CJ$4,0),0)," ")</f>
        <v>-</v>
      </c>
      <c r="J62" s="19">
        <f>MIN('Tbl KM'!$H62:$I62)</f>
        <v>0</v>
      </c>
      <c r="K62" s="60">
        <v>4</v>
      </c>
    </row>
    <row r="63" spans="2:11" ht="12.75" customHeight="1">
      <c r="B63" s="18" t="s">
        <v>85</v>
      </c>
      <c r="C63" s="18">
        <v>59</v>
      </c>
      <c r="D63" s="15" t="s">
        <v>69</v>
      </c>
      <c r="E63" s="18" t="s">
        <v>84</v>
      </c>
      <c r="F63" s="18">
        <v>1</v>
      </c>
      <c r="G63" s="15" t="s">
        <v>0</v>
      </c>
      <c r="H63" s="12" t="str">
        <f>IFERROR(VLOOKUP($D63,KM!$B$5:$CJ$90,MATCH($G63,KM!$B$4:$B$90,0),0)," ")</f>
        <v>-</v>
      </c>
      <c r="I63" s="12" t="str">
        <f>IFERROR(VLOOKUP($G63,KMMax!$B$5:$CJ$90,MATCH($D63,KMMax!$B$4:$CJ$4,0),0)," ")</f>
        <v>-</v>
      </c>
      <c r="J63" s="19">
        <f>MIN('Tbl KM'!$H63:$I63)</f>
        <v>0</v>
      </c>
      <c r="K63" s="60">
        <v>4</v>
      </c>
    </row>
    <row r="64" spans="2:11" ht="12.75" customHeight="1">
      <c r="B64" s="18" t="s">
        <v>85</v>
      </c>
      <c r="C64" s="18">
        <v>60</v>
      </c>
      <c r="D64" s="15" t="s">
        <v>70</v>
      </c>
      <c r="E64" s="18" t="s">
        <v>84</v>
      </c>
      <c r="F64" s="18">
        <v>1</v>
      </c>
      <c r="G64" s="15" t="s">
        <v>0</v>
      </c>
      <c r="H64" s="12" t="str">
        <f>IFERROR(VLOOKUP($D64,KM!$B$5:$CJ$90,MATCH($G64,KM!$B$4:$B$90,0),0)," ")</f>
        <v>-</v>
      </c>
      <c r="I64" s="12" t="str">
        <f>IFERROR(VLOOKUP($G64,KMMax!$B$5:$CJ$90,MATCH($D64,KMMax!$B$4:$CJ$4,0),0)," ")</f>
        <v>-</v>
      </c>
      <c r="J64" s="19">
        <f>MIN('Tbl KM'!$H64:$I64)</f>
        <v>0</v>
      </c>
      <c r="K64" s="60">
        <v>4</v>
      </c>
    </row>
    <row r="65" spans="2:11" ht="12.75" customHeight="1">
      <c r="B65" s="18" t="s">
        <v>85</v>
      </c>
      <c r="C65" s="18">
        <v>61</v>
      </c>
      <c r="D65" s="15" t="s">
        <v>71</v>
      </c>
      <c r="E65" s="18" t="s">
        <v>84</v>
      </c>
      <c r="F65" s="18">
        <v>1</v>
      </c>
      <c r="G65" s="15" t="s">
        <v>0</v>
      </c>
      <c r="H65" s="12" t="str">
        <f>IFERROR(VLOOKUP($D65,KM!$B$5:$CJ$90,MATCH($G65,KM!$B$4:$B$90,0),0)," ")</f>
        <v>-</v>
      </c>
      <c r="I65" s="12" t="str">
        <f>IFERROR(VLOOKUP($G65,KMMax!$B$5:$CJ$90,MATCH($D65,KMMax!$B$4:$CJ$4,0),0)," ")</f>
        <v>-</v>
      </c>
      <c r="J65" s="19">
        <f>MIN('Tbl KM'!$H65:$I65)</f>
        <v>0</v>
      </c>
      <c r="K65" s="60">
        <v>4.1999999999999993</v>
      </c>
    </row>
    <row r="66" spans="2:11" ht="12.75" customHeight="1">
      <c r="B66" s="18" t="s">
        <v>85</v>
      </c>
      <c r="C66" s="18">
        <v>62</v>
      </c>
      <c r="D66" s="15" t="s">
        <v>72</v>
      </c>
      <c r="E66" s="18" t="s">
        <v>84</v>
      </c>
      <c r="F66" s="18">
        <v>1</v>
      </c>
      <c r="G66" s="15" t="s">
        <v>0</v>
      </c>
      <c r="H66" s="12" t="str">
        <f>IFERROR(VLOOKUP($D66,KM!$B$5:$CJ$90,MATCH($G66,KM!$B$4:$B$90,0),0)," ")</f>
        <v>-</v>
      </c>
      <c r="I66" s="12" t="str">
        <f>IFERROR(VLOOKUP($G66,KMMax!$B$5:$CJ$90,MATCH($D66,KMMax!$B$4:$CJ$4,0),0)," ")</f>
        <v>-</v>
      </c>
      <c r="J66" s="19">
        <f>MIN('Tbl KM'!$H66:$I66)</f>
        <v>0</v>
      </c>
      <c r="K66" s="60">
        <v>4.1999999999999993</v>
      </c>
    </row>
    <row r="67" spans="2:11" ht="12.75" customHeight="1">
      <c r="B67" s="18" t="s">
        <v>85</v>
      </c>
      <c r="C67" s="18">
        <v>63</v>
      </c>
      <c r="D67" s="15" t="s">
        <v>30</v>
      </c>
      <c r="E67" s="18" t="s">
        <v>84</v>
      </c>
      <c r="F67" s="18">
        <v>1</v>
      </c>
      <c r="G67" s="15" t="s">
        <v>0</v>
      </c>
      <c r="H67" s="12" t="str">
        <f>IFERROR(VLOOKUP($D67,KM!$B$5:$CJ$90,MATCH($G67,KM!$B$4:$B$90,0),0)," ")</f>
        <v>-</v>
      </c>
      <c r="I67" s="12" t="str">
        <f>IFERROR(VLOOKUP($G67,KMMax!$B$5:$CJ$90,MATCH($D67,KMMax!$B$4:$CJ$4,0),0)," ")</f>
        <v>-</v>
      </c>
      <c r="J67" s="19">
        <f>MIN('Tbl KM'!$H67:$I67)</f>
        <v>0</v>
      </c>
      <c r="K67" s="60">
        <v>0</v>
      </c>
    </row>
    <row r="68" spans="2:11" ht="12.75" customHeight="1">
      <c r="B68" s="18" t="s">
        <v>85</v>
      </c>
      <c r="C68" s="18">
        <v>64</v>
      </c>
      <c r="D68" s="15" t="s">
        <v>31</v>
      </c>
      <c r="E68" s="18" t="s">
        <v>84</v>
      </c>
      <c r="F68" s="18">
        <v>1</v>
      </c>
      <c r="G68" s="15" t="s">
        <v>0</v>
      </c>
      <c r="H68" s="12" t="str">
        <f>IFERROR(VLOOKUP($D68,KM!$B$5:$CJ$90,MATCH($G68,KM!$B$4:$B$90,0),0)," ")</f>
        <v>-</v>
      </c>
      <c r="I68" s="12" t="str">
        <f>IFERROR(VLOOKUP($G68,KMMax!$B$5:$CJ$90,MATCH($D68,KMMax!$B$4:$CJ$4,0),0)," ")</f>
        <v>-</v>
      </c>
      <c r="J68" s="19">
        <f>MIN('Tbl KM'!$H68:$I68)</f>
        <v>0</v>
      </c>
      <c r="K68" s="60">
        <v>0</v>
      </c>
    </row>
    <row r="69" spans="2:11" ht="12.75" customHeight="1">
      <c r="B69" s="18" t="s">
        <v>85</v>
      </c>
      <c r="C69" s="18">
        <v>65</v>
      </c>
      <c r="D69" s="15" t="s">
        <v>32</v>
      </c>
      <c r="E69" s="18" t="s">
        <v>84</v>
      </c>
      <c r="F69" s="18">
        <v>1</v>
      </c>
      <c r="G69" s="15" t="s">
        <v>0</v>
      </c>
      <c r="H69" s="12" t="str">
        <f>IFERROR(VLOOKUP($D69,KM!$B$5:$CJ$90,MATCH($G69,KM!$B$4:$B$90,0),0)," ")</f>
        <v>-</v>
      </c>
      <c r="I69" s="12" t="str">
        <f>IFERROR(VLOOKUP($G69,KMMax!$B$5:$CJ$90,MATCH($D69,KMMax!$B$4:$CJ$4,0),0)," ")</f>
        <v>-</v>
      </c>
      <c r="J69" s="19">
        <f>MIN('Tbl KM'!$H69:$I69)</f>
        <v>0</v>
      </c>
      <c r="K69" s="60">
        <v>0</v>
      </c>
    </row>
    <row r="70" spans="2:11" ht="12.75" customHeight="1">
      <c r="B70" s="18" t="s">
        <v>85</v>
      </c>
      <c r="C70" s="18">
        <v>66</v>
      </c>
      <c r="D70" s="15" t="s">
        <v>33</v>
      </c>
      <c r="E70" s="18" t="s">
        <v>84</v>
      </c>
      <c r="F70" s="18">
        <v>1</v>
      </c>
      <c r="G70" s="15" t="s">
        <v>0</v>
      </c>
      <c r="H70" s="12" t="str">
        <f>IFERROR(VLOOKUP($D70,KM!$B$5:$CJ$90,MATCH($G70,KM!$B$4:$B$90,0),0)," ")</f>
        <v>-</v>
      </c>
      <c r="I70" s="12" t="str">
        <f>IFERROR(VLOOKUP($G70,KMMax!$B$5:$CJ$90,MATCH($D70,KMMax!$B$4:$CJ$4,0),0)," ")</f>
        <v>-</v>
      </c>
      <c r="J70" s="19">
        <f>MIN('Tbl KM'!$H70:$I70)</f>
        <v>0</v>
      </c>
      <c r="K70" s="60">
        <v>0</v>
      </c>
    </row>
    <row r="71" spans="2:11" ht="12.75" customHeight="1">
      <c r="B71" s="18" t="s">
        <v>85</v>
      </c>
      <c r="C71" s="18">
        <v>67</v>
      </c>
      <c r="D71" s="15" t="s">
        <v>34</v>
      </c>
      <c r="E71" s="18" t="s">
        <v>84</v>
      </c>
      <c r="F71" s="18">
        <v>1</v>
      </c>
      <c r="G71" s="15" t="s">
        <v>0</v>
      </c>
      <c r="H71" s="12" t="str">
        <f>IFERROR(VLOOKUP($D71,KM!$B$5:$CJ$90,MATCH($G71,KM!$B$4:$B$90,0),0)," ")</f>
        <v>-</v>
      </c>
      <c r="I71" s="12" t="str">
        <f>IFERROR(VLOOKUP($G71,KMMax!$B$5:$CJ$90,MATCH($D71,KMMax!$B$4:$CJ$4,0),0)," ")</f>
        <v>-</v>
      </c>
      <c r="J71" s="19">
        <f>MIN('Tbl KM'!$H71:$I71)</f>
        <v>0</v>
      </c>
      <c r="K71" s="60">
        <v>0</v>
      </c>
    </row>
    <row r="72" spans="2:11" ht="12.75" customHeight="1">
      <c r="B72" s="18" t="s">
        <v>85</v>
      </c>
      <c r="C72" s="18">
        <v>68</v>
      </c>
      <c r="D72" s="15" t="s">
        <v>35</v>
      </c>
      <c r="E72" s="18" t="s">
        <v>84</v>
      </c>
      <c r="F72" s="18">
        <v>1</v>
      </c>
      <c r="G72" s="15" t="s">
        <v>0</v>
      </c>
      <c r="H72" s="12" t="str">
        <f>IFERROR(VLOOKUP($D72,KM!$B$5:$CJ$90,MATCH($G72,KM!$B$4:$B$90,0),0)," ")</f>
        <v>-</v>
      </c>
      <c r="I72" s="12" t="str">
        <f>IFERROR(VLOOKUP($G72,KMMax!$B$5:$CJ$90,MATCH($D72,KMMax!$B$4:$CJ$4,0),0)," ")</f>
        <v>-</v>
      </c>
      <c r="J72" s="19">
        <f>MIN('Tbl KM'!$H72:$I72)</f>
        <v>0</v>
      </c>
      <c r="K72" s="60">
        <v>0</v>
      </c>
    </row>
    <row r="73" spans="2:11" ht="12.75" customHeight="1">
      <c r="B73" s="18" t="s">
        <v>85</v>
      </c>
      <c r="C73" s="18">
        <v>69</v>
      </c>
      <c r="D73" s="15" t="s">
        <v>36</v>
      </c>
      <c r="E73" s="18" t="s">
        <v>84</v>
      </c>
      <c r="F73" s="18">
        <v>1</v>
      </c>
      <c r="G73" s="15" t="s">
        <v>0</v>
      </c>
      <c r="H73" s="12" t="str">
        <f>IFERROR(VLOOKUP($D73,KM!$B$5:$CJ$90,MATCH($G73,KM!$B$4:$B$90,0),0)," ")</f>
        <v>-</v>
      </c>
      <c r="I73" s="12" t="str">
        <f>IFERROR(VLOOKUP($G73,KMMax!$B$5:$CJ$90,MATCH($D73,KMMax!$B$4:$CJ$4,0),0)," ")</f>
        <v>-</v>
      </c>
      <c r="J73" s="19">
        <f>MIN('Tbl KM'!$H73:$I73)</f>
        <v>0</v>
      </c>
      <c r="K73" s="60">
        <v>0</v>
      </c>
    </row>
    <row r="74" spans="2:11" ht="12.75" customHeight="1">
      <c r="B74" s="18" t="s">
        <v>85</v>
      </c>
      <c r="C74" s="18">
        <v>70</v>
      </c>
      <c r="D74" s="15" t="s">
        <v>37</v>
      </c>
      <c r="E74" s="18" t="s">
        <v>84</v>
      </c>
      <c r="F74" s="18">
        <v>1</v>
      </c>
      <c r="G74" s="15" t="s">
        <v>0</v>
      </c>
      <c r="H74" s="12" t="str">
        <f>IFERROR(VLOOKUP($D74,KM!$B$5:$CJ$90,MATCH($G74,KM!$B$4:$B$90,0),0)," ")</f>
        <v>-</v>
      </c>
      <c r="I74" s="12" t="str">
        <f>IFERROR(VLOOKUP($G74,KMMax!$B$5:$CJ$90,MATCH($D74,KMMax!$B$4:$CJ$4,0),0)," ")</f>
        <v>-</v>
      </c>
      <c r="J74" s="19">
        <f>MIN('Tbl KM'!$H74:$I74)</f>
        <v>0</v>
      </c>
      <c r="K74" s="60">
        <v>0</v>
      </c>
    </row>
    <row r="75" spans="2:11" ht="12.75" customHeight="1">
      <c r="B75" s="18" t="s">
        <v>85</v>
      </c>
      <c r="C75" s="18">
        <v>71</v>
      </c>
      <c r="D75" s="15" t="s">
        <v>38</v>
      </c>
      <c r="E75" s="18" t="s">
        <v>84</v>
      </c>
      <c r="F75" s="18">
        <v>1</v>
      </c>
      <c r="G75" s="15" t="s">
        <v>0</v>
      </c>
      <c r="H75" s="12" t="str">
        <f>IFERROR(VLOOKUP($D75,KM!$B$5:$CJ$90,MATCH($G75,KM!$B$4:$B$90,0),0)," ")</f>
        <v>-</v>
      </c>
      <c r="I75" s="12" t="str">
        <f>IFERROR(VLOOKUP($G75,KMMax!$B$5:$CJ$90,MATCH($D75,KMMax!$B$4:$CJ$4,0),0)," ")</f>
        <v>-</v>
      </c>
      <c r="J75" s="19">
        <f>MIN('Tbl KM'!$H75:$I75)</f>
        <v>0</v>
      </c>
      <c r="K75" s="60">
        <v>0</v>
      </c>
    </row>
    <row r="76" spans="2:11" ht="12.75" customHeight="1">
      <c r="B76" s="18" t="s">
        <v>85</v>
      </c>
      <c r="C76" s="18">
        <v>72</v>
      </c>
      <c r="D76" s="15" t="s">
        <v>39</v>
      </c>
      <c r="E76" s="18" t="s">
        <v>84</v>
      </c>
      <c r="F76" s="18">
        <v>1</v>
      </c>
      <c r="G76" s="15" t="s">
        <v>0</v>
      </c>
      <c r="H76" s="12" t="str">
        <f>IFERROR(VLOOKUP($D76,KM!$B$5:$CJ$90,MATCH($G76,KM!$B$4:$B$90,0),0)," ")</f>
        <v>-</v>
      </c>
      <c r="I76" s="12" t="str">
        <f>IFERROR(VLOOKUP($G76,KMMax!$B$5:$CJ$90,MATCH($D76,KMMax!$B$4:$CJ$4,0),0)," ")</f>
        <v>-</v>
      </c>
      <c r="J76" s="19">
        <f>MIN('Tbl KM'!$H76:$I76)</f>
        <v>0</v>
      </c>
      <c r="K76" s="60">
        <v>0</v>
      </c>
    </row>
    <row r="77" spans="2:11" ht="12.75" customHeight="1">
      <c r="B77" s="18" t="s">
        <v>85</v>
      </c>
      <c r="C77" s="18">
        <v>73</v>
      </c>
      <c r="D77" s="15" t="s">
        <v>40</v>
      </c>
      <c r="E77" s="18" t="s">
        <v>84</v>
      </c>
      <c r="F77" s="18">
        <v>1</v>
      </c>
      <c r="G77" s="15" t="s">
        <v>0</v>
      </c>
      <c r="H77" s="12" t="str">
        <f>IFERROR(VLOOKUP($D77,KM!$B$5:$CJ$90,MATCH($G77,KM!$B$4:$B$90,0),0)," ")</f>
        <v>-</v>
      </c>
      <c r="I77" s="12" t="str">
        <f>IFERROR(VLOOKUP($G77,KMMax!$B$5:$CJ$90,MATCH($D77,KMMax!$B$4:$CJ$4,0),0)," ")</f>
        <v>-</v>
      </c>
      <c r="J77" s="19">
        <f>MIN('Tbl KM'!$H77:$I77)</f>
        <v>0</v>
      </c>
      <c r="K77" s="60">
        <v>0</v>
      </c>
    </row>
    <row r="78" spans="2:11" ht="12.75" customHeight="1">
      <c r="B78" s="18" t="s">
        <v>85</v>
      </c>
      <c r="C78" s="18">
        <v>74</v>
      </c>
      <c r="D78" s="15" t="s">
        <v>41</v>
      </c>
      <c r="E78" s="18" t="s">
        <v>84</v>
      </c>
      <c r="F78" s="18">
        <v>1</v>
      </c>
      <c r="G78" s="15" t="s">
        <v>0</v>
      </c>
      <c r="H78" s="12" t="str">
        <f>IFERROR(VLOOKUP($D78,KM!$B$5:$CJ$90,MATCH($G78,KM!$B$4:$B$90,0),0)," ")</f>
        <v>-</v>
      </c>
      <c r="I78" s="12" t="str">
        <f>IFERROR(VLOOKUP($G78,KMMax!$B$5:$CJ$90,MATCH($D78,KMMax!$B$4:$CJ$4,0),0)," ")</f>
        <v>-</v>
      </c>
      <c r="J78" s="19">
        <f>MIN('Tbl KM'!$H78:$I78)</f>
        <v>0</v>
      </c>
      <c r="K78" s="60">
        <v>0</v>
      </c>
    </row>
    <row r="79" spans="2:11" ht="12.75" customHeight="1">
      <c r="B79" s="18" t="s">
        <v>85</v>
      </c>
      <c r="C79" s="18">
        <v>75</v>
      </c>
      <c r="D79" s="15" t="s">
        <v>80</v>
      </c>
      <c r="E79" s="18" t="s">
        <v>84</v>
      </c>
      <c r="F79" s="18">
        <v>1</v>
      </c>
      <c r="G79" s="15" t="s">
        <v>0</v>
      </c>
      <c r="H79" s="12" t="str">
        <f>IFERROR(VLOOKUP($D79,KM!$B$5:$CJ$90,MATCH($G79,KM!$B$4:$B$90,0),0)," ")</f>
        <v>-</v>
      </c>
      <c r="I79" s="12" t="str">
        <f>IFERROR(VLOOKUP($G79,KMMax!$B$5:$CJ$90,MATCH($D79,KMMax!$B$4:$CJ$4,0),0)," ")</f>
        <v>-</v>
      </c>
      <c r="J79" s="19">
        <f>MIN('Tbl KM'!$H79:$I79)</f>
        <v>0</v>
      </c>
      <c r="K79" s="60">
        <v>0</v>
      </c>
    </row>
    <row r="80" spans="2:11" ht="12.75" customHeight="1">
      <c r="B80" s="18" t="s">
        <v>86</v>
      </c>
      <c r="C80" s="18">
        <v>76</v>
      </c>
      <c r="D80" s="15" t="s">
        <v>89</v>
      </c>
      <c r="E80" s="18" t="s">
        <v>84</v>
      </c>
      <c r="F80" s="18">
        <v>1</v>
      </c>
      <c r="G80" s="15" t="s">
        <v>0</v>
      </c>
      <c r="H80" s="12" t="str">
        <f>IFERROR(VLOOKUP($D80,KM!$B$5:$CJ$90,MATCH($G80,KM!$B$4:$B$90,0),0)," ")</f>
        <v>-</v>
      </c>
      <c r="I80" s="12" t="str">
        <f>IFERROR(VLOOKUP($G80,KMMax!$B$5:$CJ$90,MATCH($D80,KMMax!$B$4:$CJ$4,0),0)," ")</f>
        <v>-</v>
      </c>
      <c r="J80" s="19">
        <f>MIN('Tbl KM'!$H80:$I80)</f>
        <v>0</v>
      </c>
      <c r="K80" s="60">
        <v>5.0999999999999996</v>
      </c>
    </row>
    <row r="81" spans="2:11" ht="12.75" customHeight="1">
      <c r="B81" s="18" t="s">
        <v>86</v>
      </c>
      <c r="C81" s="18">
        <v>77</v>
      </c>
      <c r="D81" s="15" t="s">
        <v>76</v>
      </c>
      <c r="E81" s="18" t="s">
        <v>84</v>
      </c>
      <c r="F81" s="18">
        <v>1</v>
      </c>
      <c r="G81" s="15" t="s">
        <v>0</v>
      </c>
      <c r="H81" s="12" t="str">
        <f>IFERROR(VLOOKUP($D81,KM!$B$5:$CJ$90,MATCH($G81,KM!$B$4:$B$90,0),0)," ")</f>
        <v>-</v>
      </c>
      <c r="I81" s="12" t="str">
        <f>IFERROR(VLOOKUP($G81,KMMax!$B$5:$CJ$90,MATCH($D81,KMMax!$B$4:$CJ$4,0),0)," ")</f>
        <v>-</v>
      </c>
      <c r="J81" s="19">
        <f>MIN('Tbl KM'!$H81:$I81)</f>
        <v>0</v>
      </c>
      <c r="K81" s="60">
        <v>5.0999999999999996</v>
      </c>
    </row>
    <row r="82" spans="2:11" ht="12.75" customHeight="1">
      <c r="B82" s="18" t="s">
        <v>86</v>
      </c>
      <c r="C82" s="18">
        <v>78</v>
      </c>
      <c r="D82" s="15" t="s">
        <v>43</v>
      </c>
      <c r="E82" s="18" t="s">
        <v>84</v>
      </c>
      <c r="F82" s="18">
        <v>1</v>
      </c>
      <c r="G82" s="15" t="s">
        <v>0</v>
      </c>
      <c r="H82" s="12" t="str">
        <f>IFERROR(VLOOKUP($D82,KM!$B$5:$CJ$90,MATCH($G82,KM!$B$4:$B$90,0),0)," ")</f>
        <v>-</v>
      </c>
      <c r="I82" s="12" t="str">
        <f>IFERROR(VLOOKUP($G82,KMMax!$B$5:$CJ$90,MATCH($D82,KMMax!$B$4:$CJ$4,0),0)," ")</f>
        <v>-</v>
      </c>
      <c r="J82" s="19">
        <f>MIN('Tbl KM'!$H82:$I82)</f>
        <v>0</v>
      </c>
      <c r="K82" s="60">
        <v>4.7</v>
      </c>
    </row>
    <row r="83" spans="2:11" ht="12.75" customHeight="1">
      <c r="B83" s="18" t="s">
        <v>86</v>
      </c>
      <c r="C83" s="18">
        <v>79</v>
      </c>
      <c r="D83" s="15" t="s">
        <v>82</v>
      </c>
      <c r="E83" s="18" t="s">
        <v>84</v>
      </c>
      <c r="F83" s="18">
        <v>1</v>
      </c>
      <c r="G83" s="15" t="s">
        <v>0</v>
      </c>
      <c r="H83" s="12" t="str">
        <f>IFERROR(VLOOKUP($D83,KM!$B$5:$CJ$90,MATCH($G83,KM!$B$4:$B$90,0),0)," ")</f>
        <v>-</v>
      </c>
      <c r="I83" s="12" t="str">
        <f>IFERROR(VLOOKUP($G83,KMMax!$B$5:$CJ$90,MATCH($D83,KMMax!$B$4:$CJ$4,0),0)," ")</f>
        <v>-</v>
      </c>
      <c r="J83" s="19">
        <f>MIN('Tbl KM'!$H83:$I83)</f>
        <v>0</v>
      </c>
      <c r="K83" s="60">
        <v>3.5</v>
      </c>
    </row>
    <row r="84" spans="2:11" ht="12.75" customHeight="1">
      <c r="B84" s="18" t="s">
        <v>86</v>
      </c>
      <c r="C84" s="18">
        <v>80</v>
      </c>
      <c r="D84" s="15" t="s">
        <v>44</v>
      </c>
      <c r="E84" s="18" t="s">
        <v>84</v>
      </c>
      <c r="F84" s="18">
        <v>1</v>
      </c>
      <c r="G84" s="15" t="s">
        <v>0</v>
      </c>
      <c r="H84" s="12" t="str">
        <f>IFERROR(VLOOKUP($D84,KM!$B$5:$CJ$90,MATCH($G84,KM!$B$4:$B$90,0),0)," ")</f>
        <v>-</v>
      </c>
      <c r="I84" s="12" t="str">
        <f>IFERROR(VLOOKUP($G84,KMMax!$B$5:$CJ$90,MATCH($D84,KMMax!$B$4:$CJ$4,0),0)," ")</f>
        <v>-</v>
      </c>
      <c r="J84" s="19">
        <f>MIN('Tbl KM'!$H84:$I84)</f>
        <v>0</v>
      </c>
      <c r="K84" s="60">
        <v>4.7</v>
      </c>
    </row>
    <row r="85" spans="2:11" ht="12.75" customHeight="1">
      <c r="B85" s="18" t="s">
        <v>86</v>
      </c>
      <c r="C85" s="18">
        <v>81</v>
      </c>
      <c r="D85" s="15" t="s">
        <v>75</v>
      </c>
      <c r="E85" s="18" t="s">
        <v>84</v>
      </c>
      <c r="F85" s="18">
        <v>1</v>
      </c>
      <c r="G85" s="15" t="s">
        <v>0</v>
      </c>
      <c r="H85" s="12" t="str">
        <f>IFERROR(VLOOKUP($D85,KM!$B$5:$CJ$90,MATCH($G85,KM!$B$4:$B$90,0),0)," ")</f>
        <v>-</v>
      </c>
      <c r="I85" s="12" t="str">
        <f>IFERROR(VLOOKUP($G85,KMMax!$B$5:$CJ$90,MATCH($D85,KMMax!$B$4:$CJ$4,0),0)," ")</f>
        <v>-</v>
      </c>
      <c r="J85" s="19">
        <f>MIN('Tbl KM'!$H85:$I85)</f>
        <v>0</v>
      </c>
      <c r="K85" s="60">
        <v>4.7</v>
      </c>
    </row>
    <row r="86" spans="2:11" ht="12.75" customHeight="1">
      <c r="B86" s="18" t="s">
        <v>86</v>
      </c>
      <c r="C86" s="18">
        <v>82</v>
      </c>
      <c r="D86" s="15" t="s">
        <v>90</v>
      </c>
      <c r="E86" s="18" t="s">
        <v>84</v>
      </c>
      <c r="F86" s="18">
        <v>1</v>
      </c>
      <c r="G86" s="15" t="s">
        <v>0</v>
      </c>
      <c r="H86" s="12" t="str">
        <f>IFERROR(VLOOKUP($D86,KM!$B$5:$CJ$90,MATCH($G86,KM!$B$4:$B$90,0),0)," ")</f>
        <v>-</v>
      </c>
      <c r="I86" s="12" t="str">
        <f>IFERROR(VLOOKUP($G86,KMMax!$B$5:$CJ$90,MATCH($D86,KMMax!$B$4:$CJ$4,0),0)," ")</f>
        <v>-</v>
      </c>
      <c r="J86" s="19">
        <f>MIN('Tbl KM'!$H86:$I86)</f>
        <v>0</v>
      </c>
      <c r="K86" s="60">
        <v>4.7</v>
      </c>
    </row>
    <row r="87" spans="2:11" ht="12.75" customHeight="1">
      <c r="B87" s="18" t="s">
        <v>86</v>
      </c>
      <c r="C87" s="18">
        <v>83</v>
      </c>
      <c r="D87" s="15" t="s">
        <v>91</v>
      </c>
      <c r="E87" s="18" t="s">
        <v>84</v>
      </c>
      <c r="F87" s="18">
        <v>1</v>
      </c>
      <c r="G87" s="15" t="s">
        <v>0</v>
      </c>
      <c r="H87" s="12" t="str">
        <f>IFERROR(VLOOKUP($D87,KM!$B$5:$CJ$90,MATCH($G87,KM!$B$4:$B$90,0),0)," ")</f>
        <v>-</v>
      </c>
      <c r="I87" s="12" t="str">
        <f>IFERROR(VLOOKUP($G87,KMMax!$B$5:$CJ$90,MATCH($D87,KMMax!$B$4:$CJ$4,0),0)," ")</f>
        <v>-</v>
      </c>
      <c r="J87" s="19">
        <f>MIN('Tbl KM'!$H87:$I87)</f>
        <v>0</v>
      </c>
      <c r="K87" s="60">
        <v>5.0999999999999996</v>
      </c>
    </row>
    <row r="88" spans="2:11" ht="12.75" customHeight="1">
      <c r="B88" s="18" t="s">
        <v>86</v>
      </c>
      <c r="C88" s="18">
        <v>84</v>
      </c>
      <c r="D88" s="15" t="s">
        <v>74</v>
      </c>
      <c r="E88" s="18" t="s">
        <v>84</v>
      </c>
      <c r="F88" s="18">
        <v>1</v>
      </c>
      <c r="G88" s="15" t="s">
        <v>0</v>
      </c>
      <c r="H88" s="12" t="str">
        <f>IFERROR(VLOOKUP($D88,KM!$B$5:$CJ$90,MATCH($G88,KM!$B$4:$B$90,0),0)," ")</f>
        <v>-</v>
      </c>
      <c r="I88" s="12" t="str">
        <f>IFERROR(VLOOKUP($G88,KMMax!$B$5:$CJ$90,MATCH($D88,KMMax!$B$4:$CJ$4,0),0)," ")</f>
        <v>-</v>
      </c>
      <c r="J88" s="19">
        <f>MIN('Tbl KM'!$H88:$I88)</f>
        <v>0</v>
      </c>
      <c r="K88" s="60">
        <v>5.0999999999999996</v>
      </c>
    </row>
    <row r="89" spans="2:11" ht="12.75" customHeight="1">
      <c r="B89" s="18" t="s">
        <v>86</v>
      </c>
      <c r="C89" s="18">
        <v>85</v>
      </c>
      <c r="D89" s="15" t="s">
        <v>73</v>
      </c>
      <c r="E89" s="18" t="s">
        <v>84</v>
      </c>
      <c r="F89" s="18">
        <v>1</v>
      </c>
      <c r="G89" s="15" t="s">
        <v>0</v>
      </c>
      <c r="H89" s="12" t="str">
        <f>IFERROR(VLOOKUP($D89,KM!$B$5:$CJ$90,MATCH($G89,KM!$B$4:$B$90,0),0)," ")</f>
        <v>-</v>
      </c>
      <c r="I89" s="12" t="str">
        <f>IFERROR(VLOOKUP($G89,KMMax!$B$5:$CJ$90,MATCH($D89,KMMax!$B$4:$CJ$4,0),0)," ")</f>
        <v>-</v>
      </c>
      <c r="J89" s="19">
        <f>MIN('Tbl KM'!$H89:$I89)</f>
        <v>0</v>
      </c>
      <c r="K89" s="60">
        <v>5.6</v>
      </c>
    </row>
    <row r="90" spans="2:11" ht="12.75" customHeight="1">
      <c r="B90" s="18" t="s">
        <v>86</v>
      </c>
      <c r="C90" s="18">
        <v>86</v>
      </c>
      <c r="D90" s="15" t="s">
        <v>81</v>
      </c>
      <c r="E90" s="18" t="s">
        <v>84</v>
      </c>
      <c r="F90" s="18">
        <v>1</v>
      </c>
      <c r="G90" s="15" t="s">
        <v>0</v>
      </c>
      <c r="H90" s="12" t="str">
        <f>IFERROR(VLOOKUP($D90,KM!$B$5:$CJ$90,MATCH($G90,KM!$B$4:$B$90,0),0)," ")</f>
        <v>-</v>
      </c>
      <c r="I90" s="12" t="str">
        <f>IFERROR(VLOOKUP($G90,KMMax!$B$5:$CJ$90,MATCH($D90,KMMax!$B$4:$CJ$4,0),0)," ")</f>
        <v>-</v>
      </c>
      <c r="J90" s="19">
        <f>MIN('Tbl KM'!$H90:$I90)</f>
        <v>0</v>
      </c>
      <c r="K90" s="60">
        <v>3.5</v>
      </c>
    </row>
    <row r="91" spans="2:11" ht="12.75" customHeight="1">
      <c r="B91" s="18" t="s">
        <v>84</v>
      </c>
      <c r="C91" s="18">
        <v>1</v>
      </c>
      <c r="D91" s="15" t="s">
        <v>0</v>
      </c>
      <c r="E91" s="18" t="s">
        <v>84</v>
      </c>
      <c r="F91" s="18">
        <v>2</v>
      </c>
      <c r="G91" s="15" t="s">
        <v>1</v>
      </c>
      <c r="H91" s="12" t="str">
        <f>IFERROR(VLOOKUP($D91,KM!$B$5:$CJ$90,MATCH($G91,KM!$B$4:$B$90,0),0)," ")</f>
        <v xml:space="preserve"> </v>
      </c>
      <c r="I91" s="12" t="str">
        <f>IFERROR(VLOOKUP($G91,KMMax!$B$5:$CJ$90,MATCH($D91,KMMax!$B$4:$CJ$4,0),0)," ")</f>
        <v xml:space="preserve"> </v>
      </c>
      <c r="J91" s="19">
        <f>MIN('Tbl KM'!$H91:$I91)</f>
        <v>0</v>
      </c>
      <c r="K91" s="60">
        <v>0.7</v>
      </c>
    </row>
    <row r="92" spans="2:11" ht="12.75" customHeight="1">
      <c r="B92" s="18" t="s">
        <v>84</v>
      </c>
      <c r="C92" s="18">
        <v>2</v>
      </c>
      <c r="D92" s="15" t="s">
        <v>1</v>
      </c>
      <c r="E92" s="18" t="s">
        <v>84</v>
      </c>
      <c r="F92" s="18">
        <v>2</v>
      </c>
      <c r="G92" s="15" t="s">
        <v>1</v>
      </c>
      <c r="H92" s="12">
        <f>IFERROR(VLOOKUP($D92,KM!$B$5:$CJ$90,MATCH($G92,KM!$B$4:$B$90,0),0)," ")</f>
        <v>0</v>
      </c>
      <c r="I92" s="12">
        <f>IFERROR(VLOOKUP($G92,KMMax!$B$5:$CJ$90,MATCH($D92,KMMax!$B$4:$CJ$4,0),0)," ")</f>
        <v>0</v>
      </c>
      <c r="J92" s="19">
        <f>MIN('Tbl KM'!$H92:$I92)</f>
        <v>0</v>
      </c>
      <c r="K92" s="60">
        <v>0</v>
      </c>
    </row>
    <row r="93" spans="2:11" ht="12.75" customHeight="1">
      <c r="B93" s="18" t="s">
        <v>84</v>
      </c>
      <c r="C93" s="18">
        <v>3</v>
      </c>
      <c r="D93" s="15" t="s">
        <v>2</v>
      </c>
      <c r="E93" s="18" t="s">
        <v>84</v>
      </c>
      <c r="F93" s="18">
        <v>2</v>
      </c>
      <c r="G93" s="15" t="s">
        <v>1</v>
      </c>
      <c r="H93" s="12" t="str">
        <f>IFERROR(VLOOKUP($D93,KM!$B$5:$CJ$90,MATCH($G93,KM!$B$4:$B$90,0),0)," ")</f>
        <v xml:space="preserve"> </v>
      </c>
      <c r="I93" s="12" t="str">
        <f>IFERROR(VLOOKUP($G93,KMMax!$B$5:$CJ$90,MATCH($D93,KMMax!$B$4:$CJ$4,0),0)," ")</f>
        <v xml:space="preserve"> </v>
      </c>
      <c r="J93" s="19">
        <f>MIN('Tbl KM'!$H93:$I93)</f>
        <v>0</v>
      </c>
      <c r="K93" s="60">
        <v>0.7</v>
      </c>
    </row>
    <row r="94" spans="2:11" ht="12.75" customHeight="1">
      <c r="B94" s="18" t="s">
        <v>84</v>
      </c>
      <c r="C94" s="18">
        <v>4</v>
      </c>
      <c r="D94" s="15" t="s">
        <v>3</v>
      </c>
      <c r="E94" s="18" t="s">
        <v>84</v>
      </c>
      <c r="F94" s="18">
        <v>2</v>
      </c>
      <c r="G94" s="15" t="s">
        <v>1</v>
      </c>
      <c r="H94" s="12" t="str">
        <f>IFERROR(VLOOKUP($D94,KM!$B$5:$CJ$90,MATCH($G94,KM!$B$4:$B$90,0),0)," ")</f>
        <v xml:space="preserve"> </v>
      </c>
      <c r="I94" s="12" t="str">
        <f>IFERROR(VLOOKUP($G94,KMMax!$B$5:$CJ$90,MATCH($D94,KMMax!$B$4:$CJ$4,0),0)," ")</f>
        <v xml:space="preserve"> </v>
      </c>
      <c r="J94" s="19">
        <f>MIN('Tbl KM'!$H94:$I94)</f>
        <v>0</v>
      </c>
      <c r="K94" s="60">
        <v>1</v>
      </c>
    </row>
    <row r="95" spans="2:11" ht="12.75" customHeight="1">
      <c r="B95" s="18" t="s">
        <v>84</v>
      </c>
      <c r="C95" s="18">
        <v>5</v>
      </c>
      <c r="D95" s="15" t="s">
        <v>4</v>
      </c>
      <c r="E95" s="18" t="s">
        <v>84</v>
      </c>
      <c r="F95" s="18">
        <v>2</v>
      </c>
      <c r="G95" s="15" t="s">
        <v>1</v>
      </c>
      <c r="H95" s="12" t="str">
        <f>IFERROR(VLOOKUP($D95,KM!$B$5:$CJ$90,MATCH($G95,KM!$B$4:$B$90,0),0)," ")</f>
        <v xml:space="preserve"> </v>
      </c>
      <c r="I95" s="12" t="str">
        <f>IFERROR(VLOOKUP($G95,KMMax!$B$5:$CJ$90,MATCH($D95,KMMax!$B$4:$CJ$4,0),0)," ")</f>
        <v xml:space="preserve"> </v>
      </c>
      <c r="J95" s="19">
        <f>MIN('Tbl KM'!$H95:$I95)</f>
        <v>0</v>
      </c>
      <c r="K95" s="60">
        <v>1.3</v>
      </c>
    </row>
    <row r="96" spans="2:11" ht="12.75" customHeight="1">
      <c r="B96" s="18" t="s">
        <v>84</v>
      </c>
      <c r="C96" s="18">
        <v>6</v>
      </c>
      <c r="D96" s="15" t="s">
        <v>5</v>
      </c>
      <c r="E96" s="18" t="s">
        <v>84</v>
      </c>
      <c r="F96" s="18">
        <v>2</v>
      </c>
      <c r="G96" s="15" t="s">
        <v>1</v>
      </c>
      <c r="H96" s="12" t="str">
        <f>IFERROR(VLOOKUP($D96,KM!$B$5:$CJ$90,MATCH($G96,KM!$B$4:$B$90,0),0)," ")</f>
        <v xml:space="preserve"> </v>
      </c>
      <c r="I96" s="12" t="str">
        <f>IFERROR(VLOOKUP($G96,KMMax!$B$5:$CJ$90,MATCH($D96,KMMax!$B$4:$CJ$4,0),0)," ")</f>
        <v xml:space="preserve"> </v>
      </c>
      <c r="J96" s="19">
        <f>MIN('Tbl KM'!$H96:$I96)</f>
        <v>0</v>
      </c>
      <c r="K96" s="60">
        <v>1.3</v>
      </c>
    </row>
    <row r="97" spans="2:11" ht="12.75" customHeight="1">
      <c r="B97" s="18" t="s">
        <v>84</v>
      </c>
      <c r="C97" s="18">
        <v>7</v>
      </c>
      <c r="D97" s="15" t="s">
        <v>6</v>
      </c>
      <c r="E97" s="18" t="s">
        <v>84</v>
      </c>
      <c r="F97" s="18">
        <v>2</v>
      </c>
      <c r="G97" s="15" t="s">
        <v>1</v>
      </c>
      <c r="H97" s="12" t="str">
        <f>IFERROR(VLOOKUP($D97,KM!$B$5:$CJ$90,MATCH($G97,KM!$B$4:$B$90,0),0)," ")</f>
        <v xml:space="preserve"> </v>
      </c>
      <c r="I97" s="12" t="str">
        <f>IFERROR(VLOOKUP($G97,KMMax!$B$5:$CJ$90,MATCH($D97,KMMax!$B$4:$CJ$4,0),0)," ")</f>
        <v xml:space="preserve"> </v>
      </c>
      <c r="J97" s="19">
        <f>MIN('Tbl KM'!$H97:$I97)</f>
        <v>0</v>
      </c>
      <c r="K97" s="60">
        <v>1.3</v>
      </c>
    </row>
    <row r="98" spans="2:11" ht="12.75" customHeight="1">
      <c r="B98" s="18" t="s">
        <v>84</v>
      </c>
      <c r="C98" s="18">
        <v>8</v>
      </c>
      <c r="D98" s="15" t="s">
        <v>7</v>
      </c>
      <c r="E98" s="18" t="s">
        <v>84</v>
      </c>
      <c r="F98" s="18">
        <v>2</v>
      </c>
      <c r="G98" s="15" t="s">
        <v>1</v>
      </c>
      <c r="H98" s="12" t="str">
        <f>IFERROR(VLOOKUP($D98,KM!$B$5:$CJ$90,MATCH($G98,KM!$B$4:$B$90,0),0)," ")</f>
        <v xml:space="preserve"> </v>
      </c>
      <c r="I98" s="12" t="str">
        <f>IFERROR(VLOOKUP($G98,KMMax!$B$5:$CJ$90,MATCH($D98,KMMax!$B$4:$CJ$4,0),0)," ")</f>
        <v xml:space="preserve"> </v>
      </c>
      <c r="J98" s="19">
        <f>MIN('Tbl KM'!$H98:$I98)</f>
        <v>0</v>
      </c>
      <c r="K98" s="60">
        <v>1.4</v>
      </c>
    </row>
    <row r="99" spans="2:11" ht="12.75" customHeight="1">
      <c r="B99" s="18" t="s">
        <v>84</v>
      </c>
      <c r="C99" s="18">
        <v>9</v>
      </c>
      <c r="D99" s="21" t="s">
        <v>8</v>
      </c>
      <c r="E99" s="18" t="s">
        <v>84</v>
      </c>
      <c r="F99" s="18">
        <v>2</v>
      </c>
      <c r="G99" s="15" t="s">
        <v>1</v>
      </c>
      <c r="H99" s="12" t="str">
        <f>IFERROR(VLOOKUP($D99,KM!$B$5:$CJ$90,MATCH($G99,KM!$B$4:$B$90,0),0)," ")</f>
        <v xml:space="preserve"> </v>
      </c>
      <c r="I99" s="12" t="str">
        <f>IFERROR(VLOOKUP($G99,KMMax!$B$5:$CJ$90,MATCH($D99,KMMax!$B$4:$CJ$4,0),0)," ")</f>
        <v xml:space="preserve"> </v>
      </c>
      <c r="J99" s="19">
        <f>MIN('Tbl KM'!$H99:$I99)</f>
        <v>0</v>
      </c>
      <c r="K99" s="60">
        <v>2</v>
      </c>
    </row>
    <row r="100" spans="2:11" ht="12.75" customHeight="1">
      <c r="B100" s="18" t="s">
        <v>84</v>
      </c>
      <c r="C100" s="18">
        <v>10</v>
      </c>
      <c r="D100" s="15" t="s">
        <v>9</v>
      </c>
      <c r="E100" s="18" t="s">
        <v>84</v>
      </c>
      <c r="F100" s="18">
        <v>2</v>
      </c>
      <c r="G100" s="15" t="s">
        <v>1</v>
      </c>
      <c r="H100" s="12" t="str">
        <f>IFERROR(VLOOKUP($D100,KM!$B$5:$CJ$90,MATCH($G100,KM!$B$4:$B$90,0),0)," ")</f>
        <v xml:space="preserve"> </v>
      </c>
      <c r="I100" s="12" t="str">
        <f>IFERROR(VLOOKUP($G100,KMMax!$B$5:$CJ$90,MATCH($D100,KMMax!$B$4:$CJ$4,0),0)," ")</f>
        <v xml:space="preserve"> </v>
      </c>
      <c r="J100" s="19">
        <f>MIN('Tbl KM'!$H100:$I100)</f>
        <v>0</v>
      </c>
      <c r="K100" s="60">
        <v>2</v>
      </c>
    </row>
    <row r="101" spans="2:11" ht="12.75" customHeight="1">
      <c r="B101" s="18" t="s">
        <v>84</v>
      </c>
      <c r="C101" s="18">
        <v>11</v>
      </c>
      <c r="D101" s="21" t="s">
        <v>10</v>
      </c>
      <c r="E101" s="18" t="s">
        <v>84</v>
      </c>
      <c r="F101" s="18">
        <v>2</v>
      </c>
      <c r="G101" s="15" t="s">
        <v>1</v>
      </c>
      <c r="H101" s="12" t="str">
        <f>IFERROR(VLOOKUP($D101,KM!$B$5:$CJ$90,MATCH($G101,KM!$B$4:$B$90,0),0)," ")</f>
        <v xml:space="preserve"> </v>
      </c>
      <c r="I101" s="12" t="str">
        <f>IFERROR(VLOOKUP($G101,KMMax!$B$5:$CJ$90,MATCH($D101,KMMax!$B$4:$CJ$4,0),0)," ")</f>
        <v xml:space="preserve"> </v>
      </c>
      <c r="J101" s="19">
        <f>MIN('Tbl KM'!$H101:$I101)</f>
        <v>0</v>
      </c>
      <c r="K101" s="60">
        <v>2.1</v>
      </c>
    </row>
    <row r="102" spans="2:11" ht="12.75" customHeight="1">
      <c r="B102" s="18" t="s">
        <v>84</v>
      </c>
      <c r="C102" s="18">
        <v>12</v>
      </c>
      <c r="D102" s="15" t="s">
        <v>11</v>
      </c>
      <c r="E102" s="18" t="s">
        <v>84</v>
      </c>
      <c r="F102" s="18">
        <v>2</v>
      </c>
      <c r="G102" s="15" t="s">
        <v>1</v>
      </c>
      <c r="H102" s="12" t="str">
        <f>IFERROR(VLOOKUP($D102,KM!$B$5:$CJ$90,MATCH($G102,KM!$B$4:$B$90,0),0)," ")</f>
        <v xml:space="preserve"> </v>
      </c>
      <c r="I102" s="12" t="str">
        <f>IFERROR(VLOOKUP($G102,KMMax!$B$5:$CJ$90,MATCH($D102,KMMax!$B$4:$CJ$4,0),0)," ")</f>
        <v xml:space="preserve"> </v>
      </c>
      <c r="J102" s="19">
        <f>MIN('Tbl KM'!$H102:$I102)</f>
        <v>0</v>
      </c>
      <c r="K102" s="60">
        <v>2.1</v>
      </c>
    </row>
    <row r="103" spans="2:11" ht="12.75" customHeight="1">
      <c r="B103" s="18" t="s">
        <v>84</v>
      </c>
      <c r="C103" s="18">
        <v>13</v>
      </c>
      <c r="D103" s="15" t="s">
        <v>92</v>
      </c>
      <c r="E103" s="18" t="s">
        <v>84</v>
      </c>
      <c r="F103" s="18">
        <v>2</v>
      </c>
      <c r="G103" s="15" t="s">
        <v>1</v>
      </c>
      <c r="H103" s="12" t="str">
        <f>IFERROR(VLOOKUP($D103,KM!$B$5:$CJ$90,MATCH($G103,KM!$B$4:$B$90,0),0)," ")</f>
        <v xml:space="preserve"> </v>
      </c>
      <c r="I103" s="12" t="str">
        <f>IFERROR(VLOOKUP($G103,KMMax!$B$5:$CJ$90,MATCH($D103,KMMax!$B$4:$CJ$4,0),0)," ")</f>
        <v xml:space="preserve"> </v>
      </c>
      <c r="J103" s="19">
        <f>MIN('Tbl KM'!$H103:$I103)</f>
        <v>0</v>
      </c>
      <c r="K103" s="60">
        <v>2.2999999999999998</v>
      </c>
    </row>
    <row r="104" spans="2:11" ht="12.75" customHeight="1">
      <c r="B104" s="18" t="s">
        <v>84</v>
      </c>
      <c r="C104" s="18">
        <v>14</v>
      </c>
      <c r="D104" s="15" t="s">
        <v>12</v>
      </c>
      <c r="E104" s="18" t="s">
        <v>84</v>
      </c>
      <c r="F104" s="18">
        <v>2</v>
      </c>
      <c r="G104" s="15" t="s">
        <v>1</v>
      </c>
      <c r="H104" s="12" t="str">
        <f>IFERROR(VLOOKUP($D104,KM!$B$5:$CJ$90,MATCH($G104,KM!$B$4:$B$90,0),0)," ")</f>
        <v xml:space="preserve"> </v>
      </c>
      <c r="I104" s="12" t="str">
        <f>IFERROR(VLOOKUP($G104,KMMax!$B$5:$CJ$90,MATCH($D104,KMMax!$B$4:$CJ$4,0),0)," ")</f>
        <v xml:space="preserve"> </v>
      </c>
      <c r="J104" s="19">
        <f>MIN('Tbl KM'!$H104:$I104)</f>
        <v>0</v>
      </c>
      <c r="K104" s="60">
        <v>2.2999999999999998</v>
      </c>
    </row>
    <row r="105" spans="2:11" ht="12.75" customHeight="1">
      <c r="B105" s="18" t="s">
        <v>84</v>
      </c>
      <c r="C105" s="18">
        <v>15</v>
      </c>
      <c r="D105" s="15" t="s">
        <v>106</v>
      </c>
      <c r="E105" s="18" t="s">
        <v>84</v>
      </c>
      <c r="F105" s="18">
        <v>2</v>
      </c>
      <c r="G105" s="15" t="s">
        <v>1</v>
      </c>
      <c r="H105" s="12" t="str">
        <f>IFERROR(VLOOKUP($D105,KM!$B$5:$CJ$90,MATCH($G105,KM!$B$4:$B$90,0),0)," ")</f>
        <v xml:space="preserve"> </v>
      </c>
      <c r="I105" s="12" t="str">
        <f>IFERROR(VLOOKUP($G105,KMMax!$B$5:$CJ$90,MATCH($D105,KMMax!$B$4:$CJ$4,0),0)," ")</f>
        <v xml:space="preserve"> </v>
      </c>
      <c r="J105" s="19">
        <f>MIN('Tbl KM'!$H105:$I105)</f>
        <v>0</v>
      </c>
      <c r="K105" s="60">
        <v>2.2999999999999998</v>
      </c>
    </row>
    <row r="106" spans="2:11" ht="12.75" customHeight="1">
      <c r="B106" s="18" t="s">
        <v>84</v>
      </c>
      <c r="C106" s="18">
        <v>16</v>
      </c>
      <c r="D106" s="15" t="s">
        <v>13</v>
      </c>
      <c r="E106" s="18" t="s">
        <v>84</v>
      </c>
      <c r="F106" s="18">
        <v>2</v>
      </c>
      <c r="G106" s="15" t="s">
        <v>1</v>
      </c>
      <c r="H106" s="12" t="str">
        <f>IFERROR(VLOOKUP($D106,KM!$B$5:$CJ$90,MATCH($G106,KM!$B$4:$B$90,0),0)," ")</f>
        <v xml:space="preserve"> </v>
      </c>
      <c r="I106" s="12" t="str">
        <f>IFERROR(VLOOKUP($G106,KMMax!$B$5:$CJ$90,MATCH($D106,KMMax!$B$4:$CJ$4,0),0)," ")</f>
        <v xml:space="preserve"> </v>
      </c>
      <c r="J106" s="19">
        <f>MIN('Tbl KM'!$H106:$I106)</f>
        <v>0</v>
      </c>
      <c r="K106" s="60">
        <v>2.4</v>
      </c>
    </row>
    <row r="107" spans="2:11" ht="12.75" customHeight="1">
      <c r="B107" s="18" t="s">
        <v>84</v>
      </c>
      <c r="C107" s="18">
        <v>17</v>
      </c>
      <c r="D107" s="15" t="s">
        <v>14</v>
      </c>
      <c r="E107" s="18" t="s">
        <v>84</v>
      </c>
      <c r="F107" s="18">
        <v>2</v>
      </c>
      <c r="G107" s="15" t="s">
        <v>1</v>
      </c>
      <c r="H107" s="12" t="str">
        <f>IFERROR(VLOOKUP($D107,KM!$B$5:$CJ$90,MATCH($G107,KM!$B$4:$B$90,0),0)," ")</f>
        <v xml:space="preserve"> </v>
      </c>
      <c r="I107" s="12" t="str">
        <f>IFERROR(VLOOKUP($G107,KMMax!$B$5:$CJ$90,MATCH($D107,KMMax!$B$4:$CJ$4,0),0)," ")</f>
        <v xml:space="preserve"> </v>
      </c>
      <c r="J107" s="19">
        <f>MIN('Tbl KM'!$H107:$I107)</f>
        <v>0</v>
      </c>
      <c r="K107" s="60">
        <v>2.4</v>
      </c>
    </row>
    <row r="108" spans="2:11" ht="12.75" customHeight="1">
      <c r="B108" s="18" t="s">
        <v>84</v>
      </c>
      <c r="C108" s="18">
        <v>18</v>
      </c>
      <c r="D108" s="15" t="s">
        <v>15</v>
      </c>
      <c r="E108" s="18" t="s">
        <v>84</v>
      </c>
      <c r="F108" s="18">
        <v>2</v>
      </c>
      <c r="G108" s="15" t="s">
        <v>1</v>
      </c>
      <c r="H108" s="12" t="str">
        <f>IFERROR(VLOOKUP($D108,KM!$B$5:$CJ$90,MATCH($G108,KM!$B$4:$B$90,0),0)," ")</f>
        <v xml:space="preserve"> </v>
      </c>
      <c r="I108" s="12" t="str">
        <f>IFERROR(VLOOKUP($G108,KMMax!$B$5:$CJ$90,MATCH($D108,KMMax!$B$4:$CJ$4,0),0)," ")</f>
        <v xml:space="preserve"> </v>
      </c>
      <c r="J108" s="19">
        <f>MIN('Tbl KM'!$H108:$I108)</f>
        <v>0</v>
      </c>
      <c r="K108" s="60">
        <v>2.4</v>
      </c>
    </row>
    <row r="109" spans="2:11" ht="12.75" customHeight="1">
      <c r="B109" s="18" t="s">
        <v>84</v>
      </c>
      <c r="C109" s="18">
        <v>19</v>
      </c>
      <c r="D109" s="15" t="s">
        <v>16</v>
      </c>
      <c r="E109" s="18" t="s">
        <v>84</v>
      </c>
      <c r="F109" s="18">
        <v>2</v>
      </c>
      <c r="G109" s="15" t="s">
        <v>1</v>
      </c>
      <c r="H109" s="12" t="str">
        <f>IFERROR(VLOOKUP($D109,KM!$B$5:$CJ$90,MATCH($G109,KM!$B$4:$B$90,0),0)," ")</f>
        <v xml:space="preserve"> </v>
      </c>
      <c r="I109" s="12" t="str">
        <f>IFERROR(VLOOKUP($G109,KMMax!$B$5:$CJ$90,MATCH($D109,KMMax!$B$4:$CJ$4,0),0)," ")</f>
        <v xml:space="preserve"> </v>
      </c>
      <c r="J109" s="19">
        <f>MIN('Tbl KM'!$H109:$I109)</f>
        <v>0</v>
      </c>
      <c r="K109" s="60">
        <v>2.4</v>
      </c>
    </row>
    <row r="110" spans="2:11" ht="12.75" customHeight="1">
      <c r="B110" s="18" t="s">
        <v>84</v>
      </c>
      <c r="C110" s="18">
        <v>20</v>
      </c>
      <c r="D110" s="15" t="s">
        <v>17</v>
      </c>
      <c r="E110" s="18" t="s">
        <v>84</v>
      </c>
      <c r="F110" s="18">
        <v>2</v>
      </c>
      <c r="G110" s="15" t="s">
        <v>1</v>
      </c>
      <c r="H110" s="12" t="str">
        <f>IFERROR(VLOOKUP($D110,KM!$B$5:$CJ$90,MATCH($G110,KM!$B$4:$B$90,0),0)," ")</f>
        <v xml:space="preserve"> </v>
      </c>
      <c r="I110" s="12" t="str">
        <f>IFERROR(VLOOKUP($G110,KMMax!$B$5:$CJ$90,MATCH($D110,KMMax!$B$4:$CJ$4,0),0)," ")</f>
        <v xml:space="preserve"> </v>
      </c>
      <c r="J110" s="19">
        <f>MIN('Tbl KM'!$H110:$I110)</f>
        <v>0</v>
      </c>
      <c r="K110" s="60">
        <v>2.4</v>
      </c>
    </row>
    <row r="111" spans="2:11" ht="12.75" customHeight="1">
      <c r="B111" s="18" t="s">
        <v>84</v>
      </c>
      <c r="C111" s="18">
        <v>21</v>
      </c>
      <c r="D111" s="15" t="s">
        <v>18</v>
      </c>
      <c r="E111" s="18" t="s">
        <v>84</v>
      </c>
      <c r="F111" s="18">
        <v>2</v>
      </c>
      <c r="G111" s="15" t="s">
        <v>1</v>
      </c>
      <c r="H111" s="12" t="str">
        <f>IFERROR(VLOOKUP($D111,KM!$B$5:$CJ$90,MATCH($G111,KM!$B$4:$B$90,0),0)," ")</f>
        <v xml:space="preserve"> </v>
      </c>
      <c r="I111" s="12" t="str">
        <f>IFERROR(VLOOKUP($G111,KMMax!$B$5:$CJ$90,MATCH($D111,KMMax!$B$4:$CJ$4,0),0)," ")</f>
        <v xml:space="preserve"> </v>
      </c>
      <c r="J111" s="19">
        <f>MIN('Tbl KM'!$H111:$I111)</f>
        <v>0</v>
      </c>
      <c r="K111" s="60">
        <v>2.5</v>
      </c>
    </row>
    <row r="112" spans="2:11" ht="12.75" customHeight="1">
      <c r="B112" s="18" t="s">
        <v>84</v>
      </c>
      <c r="C112" s="18">
        <v>22</v>
      </c>
      <c r="D112" s="15" t="s">
        <v>19</v>
      </c>
      <c r="E112" s="18" t="s">
        <v>84</v>
      </c>
      <c r="F112" s="18">
        <v>2</v>
      </c>
      <c r="G112" s="15" t="s">
        <v>1</v>
      </c>
      <c r="H112" s="12" t="str">
        <f>IFERROR(VLOOKUP($D112,KM!$B$5:$CJ$90,MATCH($G112,KM!$B$4:$B$90,0),0)," ")</f>
        <v xml:space="preserve"> </v>
      </c>
      <c r="I112" s="12" t="str">
        <f>IFERROR(VLOOKUP($G112,KMMax!$B$5:$CJ$90,MATCH($D112,KMMax!$B$4:$CJ$4,0),0)," ")</f>
        <v xml:space="preserve"> </v>
      </c>
      <c r="J112" s="19">
        <f>MIN('Tbl KM'!$H112:$I112)</f>
        <v>0</v>
      </c>
      <c r="K112" s="60">
        <v>2.5</v>
      </c>
    </row>
    <row r="113" spans="2:11" ht="12.75" customHeight="1">
      <c r="B113" s="18" t="s">
        <v>84</v>
      </c>
      <c r="C113" s="18">
        <v>23</v>
      </c>
      <c r="D113" s="15" t="s">
        <v>20</v>
      </c>
      <c r="E113" s="18" t="s">
        <v>84</v>
      </c>
      <c r="F113" s="18">
        <v>2</v>
      </c>
      <c r="G113" s="15" t="s">
        <v>1</v>
      </c>
      <c r="H113" s="12" t="str">
        <f>IFERROR(VLOOKUP($D113,KM!$B$5:$CJ$90,MATCH($G113,KM!$B$4:$B$90,0),0)," ")</f>
        <v xml:space="preserve"> </v>
      </c>
      <c r="I113" s="12" t="str">
        <f>IFERROR(VLOOKUP($G113,KMMax!$B$5:$CJ$90,MATCH($D113,KMMax!$B$4:$CJ$4,0),0)," ")</f>
        <v xml:space="preserve"> </v>
      </c>
      <c r="J113" s="19">
        <f>MIN('Tbl KM'!$H113:$I113)</f>
        <v>0</v>
      </c>
      <c r="K113" s="60">
        <v>2.5</v>
      </c>
    </row>
    <row r="114" spans="2:11" ht="12.75" customHeight="1">
      <c r="B114" s="18" t="s">
        <v>84</v>
      </c>
      <c r="C114" s="18">
        <v>24</v>
      </c>
      <c r="D114" s="15" t="s">
        <v>21</v>
      </c>
      <c r="E114" s="18" t="s">
        <v>84</v>
      </c>
      <c r="F114" s="18">
        <v>2</v>
      </c>
      <c r="G114" s="15" t="s">
        <v>1</v>
      </c>
      <c r="H114" s="12" t="str">
        <f>IFERROR(VLOOKUP($D114,KM!$B$5:$CJ$90,MATCH($G114,KM!$B$4:$B$90,0),0)," ")</f>
        <v xml:space="preserve"> </v>
      </c>
      <c r="I114" s="12" t="str">
        <f>IFERROR(VLOOKUP($G114,KMMax!$B$5:$CJ$90,MATCH($D114,KMMax!$B$4:$CJ$4,0),0)," ")</f>
        <v xml:space="preserve"> </v>
      </c>
      <c r="J114" s="19">
        <f>MIN('Tbl KM'!$H114:$I114)</f>
        <v>0</v>
      </c>
      <c r="K114" s="60">
        <v>2.5</v>
      </c>
    </row>
    <row r="115" spans="2:11" ht="12.75" customHeight="1">
      <c r="B115" s="18" t="s">
        <v>84</v>
      </c>
      <c r="C115" s="18">
        <v>25</v>
      </c>
      <c r="D115" s="15" t="s">
        <v>22</v>
      </c>
      <c r="E115" s="18" t="s">
        <v>84</v>
      </c>
      <c r="F115" s="18">
        <v>2</v>
      </c>
      <c r="G115" s="15" t="s">
        <v>1</v>
      </c>
      <c r="H115" s="12" t="str">
        <f>IFERROR(VLOOKUP($D115,KM!$B$5:$CJ$90,MATCH($G115,KM!$B$4:$B$90,0),0)," ")</f>
        <v xml:space="preserve"> </v>
      </c>
      <c r="I115" s="12" t="str">
        <f>IFERROR(VLOOKUP($G115,KMMax!$B$5:$CJ$90,MATCH($D115,KMMax!$B$4:$CJ$4,0),0)," ")</f>
        <v xml:space="preserve"> </v>
      </c>
      <c r="J115" s="19">
        <f>MIN('Tbl KM'!$H115:$I115)</f>
        <v>0</v>
      </c>
      <c r="K115" s="60">
        <v>0</v>
      </c>
    </row>
    <row r="116" spans="2:11" ht="12.75" customHeight="1">
      <c r="B116" s="18" t="s">
        <v>84</v>
      </c>
      <c r="C116" s="18">
        <v>26</v>
      </c>
      <c r="D116" s="15" t="s">
        <v>23</v>
      </c>
      <c r="E116" s="18" t="s">
        <v>84</v>
      </c>
      <c r="F116" s="18">
        <v>2</v>
      </c>
      <c r="G116" s="15" t="s">
        <v>1</v>
      </c>
      <c r="H116" s="12" t="str">
        <f>IFERROR(VLOOKUP($D116,KM!$B$5:$CJ$90,MATCH($G116,KM!$B$4:$B$90,0),0)," ")</f>
        <v xml:space="preserve"> </v>
      </c>
      <c r="I116" s="12" t="str">
        <f>IFERROR(VLOOKUP($G116,KMMax!$B$5:$CJ$90,MATCH($D116,KMMax!$B$4:$CJ$4,0),0)," ")</f>
        <v xml:space="preserve"> </v>
      </c>
      <c r="J116" s="19">
        <f>MIN('Tbl KM'!$H116:$I116)</f>
        <v>0</v>
      </c>
      <c r="K116" s="60">
        <v>0</v>
      </c>
    </row>
    <row r="117" spans="2:11" ht="12.75" customHeight="1">
      <c r="B117" s="18" t="s">
        <v>84</v>
      </c>
      <c r="C117" s="18">
        <v>27</v>
      </c>
      <c r="D117" s="15" t="s">
        <v>24</v>
      </c>
      <c r="E117" s="18" t="s">
        <v>84</v>
      </c>
      <c r="F117" s="18">
        <v>2</v>
      </c>
      <c r="G117" s="15" t="s">
        <v>1</v>
      </c>
      <c r="H117" s="12" t="str">
        <f>IFERROR(VLOOKUP($D117,KM!$B$5:$CJ$90,MATCH($G117,KM!$B$4:$B$90,0),0)," ")</f>
        <v xml:space="preserve"> </v>
      </c>
      <c r="I117" s="12" t="str">
        <f>IFERROR(VLOOKUP($G117,KMMax!$B$5:$CJ$90,MATCH($D117,KMMax!$B$4:$CJ$4,0),0)," ")</f>
        <v xml:space="preserve"> </v>
      </c>
      <c r="J117" s="19">
        <f>MIN('Tbl KM'!$H117:$I117)</f>
        <v>0</v>
      </c>
      <c r="K117" s="60">
        <v>0</v>
      </c>
    </row>
    <row r="118" spans="2:11" ht="12.75" customHeight="1">
      <c r="B118" s="18" t="s">
        <v>84</v>
      </c>
      <c r="C118" s="18">
        <v>28</v>
      </c>
      <c r="D118" s="15" t="s">
        <v>25</v>
      </c>
      <c r="E118" s="18" t="s">
        <v>84</v>
      </c>
      <c r="F118" s="18">
        <v>2</v>
      </c>
      <c r="G118" s="15" t="s">
        <v>1</v>
      </c>
      <c r="H118" s="12" t="str">
        <f>IFERROR(VLOOKUP($D118,KM!$B$5:$CJ$90,MATCH($G118,KM!$B$4:$B$90,0),0)," ")</f>
        <v xml:space="preserve"> </v>
      </c>
      <c r="I118" s="12" t="str">
        <f>IFERROR(VLOOKUP($G118,KMMax!$B$5:$CJ$90,MATCH($D118,KMMax!$B$4:$CJ$4,0),0)," ")</f>
        <v xml:space="preserve"> </v>
      </c>
      <c r="J118" s="19">
        <f>MIN('Tbl KM'!$H118:$I118)</f>
        <v>0</v>
      </c>
      <c r="K118" s="60">
        <v>0</v>
      </c>
    </row>
    <row r="119" spans="2:11" ht="12.75" customHeight="1">
      <c r="B119" s="18" t="s">
        <v>84</v>
      </c>
      <c r="C119" s="18">
        <v>29</v>
      </c>
      <c r="D119" s="15" t="s">
        <v>59</v>
      </c>
      <c r="E119" s="18" t="s">
        <v>84</v>
      </c>
      <c r="F119" s="18">
        <v>2</v>
      </c>
      <c r="G119" s="15" t="s">
        <v>1</v>
      </c>
      <c r="H119" s="12" t="str">
        <f>IFERROR(VLOOKUP($D119,KM!$B$5:$CJ$90,MATCH($G119,KM!$B$4:$B$90,0),0)," ")</f>
        <v xml:space="preserve"> </v>
      </c>
      <c r="I119" s="12" t="str">
        <f>IFERROR(VLOOKUP($G119,KMMax!$B$5:$CJ$90,MATCH($D119,KMMax!$B$4:$CJ$4,0),0)," ")</f>
        <v xml:space="preserve"> </v>
      </c>
      <c r="J119" s="19">
        <f>MIN('Tbl KM'!$H119:$I119)</f>
        <v>0</v>
      </c>
      <c r="K119" s="60">
        <v>0</v>
      </c>
    </row>
    <row r="120" spans="2:11" ht="12.75" customHeight="1">
      <c r="B120" s="18" t="s">
        <v>84</v>
      </c>
      <c r="C120" s="18">
        <v>30</v>
      </c>
      <c r="D120" s="15" t="s">
        <v>60</v>
      </c>
      <c r="E120" s="18" t="s">
        <v>84</v>
      </c>
      <c r="F120" s="18">
        <v>2</v>
      </c>
      <c r="G120" s="15" t="s">
        <v>1</v>
      </c>
      <c r="H120" s="12" t="str">
        <f>IFERROR(VLOOKUP($D120,KM!$B$5:$CJ$90,MATCH($G120,KM!$B$4:$B$90,0),0)," ")</f>
        <v xml:space="preserve"> </v>
      </c>
      <c r="I120" s="12" t="str">
        <f>IFERROR(VLOOKUP($G120,KMMax!$B$5:$CJ$90,MATCH($D120,KMMax!$B$4:$CJ$4,0),0)," ")</f>
        <v xml:space="preserve"> </v>
      </c>
      <c r="J120" s="19">
        <f>MIN('Tbl KM'!$H120:$I120)</f>
        <v>0</v>
      </c>
      <c r="K120" s="60">
        <v>0</v>
      </c>
    </row>
    <row r="121" spans="2:11" ht="12.75" customHeight="1">
      <c r="B121" s="18" t="s">
        <v>84</v>
      </c>
      <c r="C121" s="18">
        <v>31</v>
      </c>
      <c r="D121" s="15" t="s">
        <v>61</v>
      </c>
      <c r="E121" s="18" t="s">
        <v>84</v>
      </c>
      <c r="F121" s="18">
        <v>2</v>
      </c>
      <c r="G121" s="15" t="s">
        <v>1</v>
      </c>
      <c r="H121" s="12" t="str">
        <f>IFERROR(VLOOKUP($D121,KM!$B$5:$CJ$90,MATCH($G121,KM!$B$4:$B$90,0),0)," ")</f>
        <v xml:space="preserve"> </v>
      </c>
      <c r="I121" s="12" t="str">
        <f>IFERROR(VLOOKUP($G121,KMMax!$B$5:$CJ$90,MATCH($D121,KMMax!$B$4:$CJ$4,0),0)," ")</f>
        <v xml:space="preserve"> </v>
      </c>
      <c r="J121" s="19">
        <f>MIN('Tbl KM'!$H121:$I121)</f>
        <v>0</v>
      </c>
      <c r="K121" s="60">
        <v>0</v>
      </c>
    </row>
    <row r="122" spans="2:11" ht="12.75" customHeight="1">
      <c r="B122" s="18" t="s">
        <v>84</v>
      </c>
      <c r="C122" s="18">
        <v>32</v>
      </c>
      <c r="D122" s="15" t="s">
        <v>26</v>
      </c>
      <c r="E122" s="18" t="s">
        <v>84</v>
      </c>
      <c r="F122" s="18">
        <v>2</v>
      </c>
      <c r="G122" s="15" t="s">
        <v>1</v>
      </c>
      <c r="H122" s="12" t="str">
        <f>IFERROR(VLOOKUP($D122,KM!$B$5:$CJ$90,MATCH($G122,KM!$B$4:$B$90,0),0)," ")</f>
        <v xml:space="preserve"> </v>
      </c>
      <c r="I122" s="12" t="str">
        <f>IFERROR(VLOOKUP($G122,KMMax!$B$5:$CJ$90,MATCH($D122,KMMax!$B$4:$CJ$4,0),0)," ")</f>
        <v xml:space="preserve"> </v>
      </c>
      <c r="J122" s="19">
        <f>MIN('Tbl KM'!$H122:$I122)</f>
        <v>0</v>
      </c>
      <c r="K122" s="60">
        <v>0</v>
      </c>
    </row>
    <row r="123" spans="2:11" ht="12.75" customHeight="1">
      <c r="B123" s="18" t="s">
        <v>84</v>
      </c>
      <c r="C123" s="18">
        <v>33</v>
      </c>
      <c r="D123" s="21" t="s">
        <v>27</v>
      </c>
      <c r="E123" s="18" t="s">
        <v>84</v>
      </c>
      <c r="F123" s="18">
        <v>2</v>
      </c>
      <c r="G123" s="15" t="s">
        <v>1</v>
      </c>
      <c r="H123" s="12" t="str">
        <f>IFERROR(VLOOKUP($D123,KM!$B$5:$CJ$90,MATCH($G123,KM!$B$4:$B$90,0),0)," ")</f>
        <v xml:space="preserve"> </v>
      </c>
      <c r="I123" s="12" t="str">
        <f>IFERROR(VLOOKUP($G123,KMMax!$B$5:$CJ$90,MATCH($D123,KMMax!$B$4:$CJ$4,0),0)," ")</f>
        <v xml:space="preserve"> </v>
      </c>
      <c r="J123" s="19">
        <f>MIN('Tbl KM'!$H123:$I123)</f>
        <v>0</v>
      </c>
      <c r="K123" s="60">
        <v>0</v>
      </c>
    </row>
    <row r="124" spans="2:11" ht="12.75" customHeight="1">
      <c r="B124" s="18" t="s">
        <v>84</v>
      </c>
      <c r="C124" s="18">
        <v>34</v>
      </c>
      <c r="D124" s="15" t="s">
        <v>62</v>
      </c>
      <c r="E124" s="18" t="s">
        <v>84</v>
      </c>
      <c r="F124" s="18">
        <v>2</v>
      </c>
      <c r="G124" s="15" t="s">
        <v>1</v>
      </c>
      <c r="H124" s="12" t="str">
        <f>IFERROR(VLOOKUP($D124,KM!$B$5:$CJ$90,MATCH($G124,KM!$B$4:$B$90,0),0)," ")</f>
        <v xml:space="preserve"> </v>
      </c>
      <c r="I124" s="12" t="str">
        <f>IFERROR(VLOOKUP($G124,KMMax!$B$5:$CJ$90,MATCH($D124,KMMax!$B$4:$CJ$4,0),0)," ")</f>
        <v xml:space="preserve"> </v>
      </c>
      <c r="J124" s="19">
        <f>MIN('Tbl KM'!$H124:$I124)</f>
        <v>0</v>
      </c>
      <c r="K124" s="60">
        <v>0</v>
      </c>
    </row>
    <row r="125" spans="2:11" ht="12.75" customHeight="1">
      <c r="B125" s="18" t="s">
        <v>84</v>
      </c>
      <c r="C125" s="18">
        <v>35</v>
      </c>
      <c r="D125" s="15" t="s">
        <v>28</v>
      </c>
      <c r="E125" s="18" t="s">
        <v>84</v>
      </c>
      <c r="F125" s="18">
        <v>2</v>
      </c>
      <c r="G125" s="15" t="s">
        <v>1</v>
      </c>
      <c r="H125" s="12" t="str">
        <f>IFERROR(VLOOKUP($D125,KM!$B$5:$CJ$90,MATCH($G125,KM!$B$4:$B$90,0),0)," ")</f>
        <v xml:space="preserve"> </v>
      </c>
      <c r="I125" s="12" t="str">
        <f>IFERROR(VLOOKUP($G125,KMMax!$B$5:$CJ$90,MATCH($D125,KMMax!$B$4:$CJ$4,0),0)," ")</f>
        <v xml:space="preserve"> </v>
      </c>
      <c r="J125" s="19">
        <f>MIN('Tbl KM'!$H125:$I125)</f>
        <v>0</v>
      </c>
      <c r="K125" s="60">
        <v>0</v>
      </c>
    </row>
    <row r="126" spans="2:11" ht="12.75" customHeight="1">
      <c r="B126" s="18" t="s">
        <v>84</v>
      </c>
      <c r="C126" s="18">
        <v>36</v>
      </c>
      <c r="D126" s="15" t="s">
        <v>29</v>
      </c>
      <c r="E126" s="18" t="s">
        <v>84</v>
      </c>
      <c r="F126" s="18">
        <v>2</v>
      </c>
      <c r="G126" s="15" t="s">
        <v>1</v>
      </c>
      <c r="H126" s="12" t="str">
        <f>IFERROR(VLOOKUP($D126,KM!$B$5:$CJ$90,MATCH($G126,KM!$B$4:$B$90,0),0)," ")</f>
        <v xml:space="preserve"> </v>
      </c>
      <c r="I126" s="12" t="str">
        <f>IFERROR(VLOOKUP($G126,KMMax!$B$5:$CJ$90,MATCH($D126,KMMax!$B$4:$CJ$4,0),0)," ")</f>
        <v xml:space="preserve"> </v>
      </c>
      <c r="J126" s="19">
        <f>MIN('Tbl KM'!$H126:$I126)</f>
        <v>0</v>
      </c>
      <c r="K126" s="60">
        <v>0</v>
      </c>
    </row>
    <row r="127" spans="2:11" ht="12.75" customHeight="1">
      <c r="B127" s="18" t="s">
        <v>84</v>
      </c>
      <c r="C127" s="18">
        <v>37</v>
      </c>
      <c r="D127" s="15" t="s">
        <v>83</v>
      </c>
      <c r="E127" s="18" t="s">
        <v>84</v>
      </c>
      <c r="F127" s="18">
        <v>2</v>
      </c>
      <c r="G127" s="15" t="s">
        <v>1</v>
      </c>
      <c r="H127" s="12" t="str">
        <f>IFERROR(VLOOKUP($D127,KM!$B$5:$CJ$90,MATCH($G127,KM!$B$4:$B$90,0),0)," ")</f>
        <v xml:space="preserve"> </v>
      </c>
      <c r="I127" s="12" t="str">
        <f>IFERROR(VLOOKUP($G127,KMMax!$B$5:$CJ$90,MATCH($D127,KMMax!$B$4:$CJ$4,0),0)," ")</f>
        <v xml:space="preserve"> </v>
      </c>
      <c r="J127" s="19">
        <f>MIN('Tbl KM'!$H127:$I127)</f>
        <v>0</v>
      </c>
      <c r="K127" s="60">
        <v>0</v>
      </c>
    </row>
    <row r="128" spans="2:11" ht="12.75" customHeight="1">
      <c r="B128" s="18" t="s">
        <v>85</v>
      </c>
      <c r="C128" s="18">
        <v>38</v>
      </c>
      <c r="D128" s="15" t="s">
        <v>48</v>
      </c>
      <c r="E128" s="18" t="s">
        <v>84</v>
      </c>
      <c r="F128" s="18">
        <v>2</v>
      </c>
      <c r="G128" s="15" t="s">
        <v>1</v>
      </c>
      <c r="H128" s="12" t="str">
        <f>IFERROR(VLOOKUP($D128,KM!$B$5:$CJ$90,MATCH($G128,KM!$B$4:$B$90,0),0)," ")</f>
        <v>-</v>
      </c>
      <c r="I128" s="12" t="str">
        <f>IFERROR(VLOOKUP($G128,KMMax!$B$5:$CJ$90,MATCH($D128,KMMax!$B$4:$CJ$4,0),0)," ")</f>
        <v>-</v>
      </c>
      <c r="J128" s="19">
        <f>MIN('Tbl KM'!$H128:$I128)</f>
        <v>0</v>
      </c>
      <c r="K128" s="60">
        <v>5.0999999999999996</v>
      </c>
    </row>
    <row r="129" spans="2:11" ht="12.75" customHeight="1">
      <c r="B129" s="18" t="s">
        <v>85</v>
      </c>
      <c r="C129" s="18">
        <v>39</v>
      </c>
      <c r="D129" s="15" t="s">
        <v>47</v>
      </c>
      <c r="E129" s="18" t="s">
        <v>84</v>
      </c>
      <c r="F129" s="18">
        <v>2</v>
      </c>
      <c r="G129" s="15" t="s">
        <v>1</v>
      </c>
      <c r="H129" s="12" t="str">
        <f>IFERROR(VLOOKUP($D129,KM!$B$5:$CJ$90,MATCH($G129,KM!$B$4:$B$90,0),0)," ")</f>
        <v>-</v>
      </c>
      <c r="I129" s="12" t="str">
        <f>IFERROR(VLOOKUP($G129,KMMax!$B$5:$CJ$90,MATCH($D129,KMMax!$B$4:$CJ$4,0),0)," ")</f>
        <v>-</v>
      </c>
      <c r="J129" s="19">
        <f>MIN('Tbl KM'!$H129:$I129)</f>
        <v>0</v>
      </c>
      <c r="K129" s="60">
        <v>4.6999999999999993</v>
      </c>
    </row>
    <row r="130" spans="2:11" ht="12.75" customHeight="1">
      <c r="B130" s="18" t="s">
        <v>85</v>
      </c>
      <c r="C130" s="18">
        <v>40</v>
      </c>
      <c r="D130" s="15" t="s">
        <v>49</v>
      </c>
      <c r="E130" s="18" t="s">
        <v>84</v>
      </c>
      <c r="F130" s="18">
        <v>2</v>
      </c>
      <c r="G130" s="15" t="s">
        <v>1</v>
      </c>
      <c r="H130" s="12" t="str">
        <f>IFERROR(VLOOKUP($D130,KM!$B$5:$CJ$90,MATCH($G130,KM!$B$4:$B$90,0),0)," ")</f>
        <v>-</v>
      </c>
      <c r="I130" s="12" t="str">
        <f>IFERROR(VLOOKUP($G130,KMMax!$B$5:$CJ$90,MATCH($D130,KMMax!$B$4:$CJ$4,0),0)," ")</f>
        <v>-</v>
      </c>
      <c r="J130" s="19">
        <f>MIN('Tbl KM'!$H130:$I130)</f>
        <v>0</v>
      </c>
      <c r="K130" s="60">
        <v>4.6999999999999993</v>
      </c>
    </row>
    <row r="131" spans="2:11" ht="12.75" customHeight="1">
      <c r="B131" s="18" t="s">
        <v>85</v>
      </c>
      <c r="C131" s="18">
        <v>41</v>
      </c>
      <c r="D131" s="15" t="s">
        <v>50</v>
      </c>
      <c r="E131" s="18" t="s">
        <v>84</v>
      </c>
      <c r="F131" s="18">
        <v>2</v>
      </c>
      <c r="G131" s="15" t="s">
        <v>1</v>
      </c>
      <c r="H131" s="12" t="str">
        <f>IFERROR(VLOOKUP($D131,KM!$B$5:$CJ$90,MATCH($G131,KM!$B$4:$B$90,0),0)," ")</f>
        <v>-</v>
      </c>
      <c r="I131" s="12" t="str">
        <f>IFERROR(VLOOKUP($G131,KMMax!$B$5:$CJ$90,MATCH($D131,KMMax!$B$4:$CJ$4,0),0)," ")</f>
        <v>-</v>
      </c>
      <c r="J131" s="19">
        <f>MIN('Tbl KM'!$H131:$I131)</f>
        <v>0</v>
      </c>
      <c r="K131" s="60">
        <v>4.6999999999999993</v>
      </c>
    </row>
    <row r="132" spans="2:11" ht="12.75" customHeight="1">
      <c r="B132" s="18" t="s">
        <v>85</v>
      </c>
      <c r="C132" s="18">
        <v>42</v>
      </c>
      <c r="D132" s="15" t="s">
        <v>51</v>
      </c>
      <c r="E132" s="18" t="s">
        <v>84</v>
      </c>
      <c r="F132" s="18">
        <v>2</v>
      </c>
      <c r="G132" s="15" t="s">
        <v>1</v>
      </c>
      <c r="H132" s="12" t="str">
        <f>IFERROR(VLOOKUP($D132,KM!$B$5:$CJ$90,MATCH($G132,KM!$B$4:$B$90,0),0)," ")</f>
        <v>-</v>
      </c>
      <c r="I132" s="12" t="str">
        <f>IFERROR(VLOOKUP($G132,KMMax!$B$5:$CJ$90,MATCH($D132,KMMax!$B$4:$CJ$4,0),0)," ")</f>
        <v>-</v>
      </c>
      <c r="J132" s="19">
        <f>MIN('Tbl KM'!$H132:$I132)</f>
        <v>0</v>
      </c>
      <c r="K132" s="60">
        <v>4.6999999999999993</v>
      </c>
    </row>
    <row r="133" spans="2:11" ht="12.75" customHeight="1">
      <c r="B133" s="18" t="s">
        <v>85</v>
      </c>
      <c r="C133" s="18">
        <v>43</v>
      </c>
      <c r="D133" s="21" t="s">
        <v>52</v>
      </c>
      <c r="E133" s="18" t="s">
        <v>84</v>
      </c>
      <c r="F133" s="18">
        <v>2</v>
      </c>
      <c r="G133" s="15" t="s">
        <v>1</v>
      </c>
      <c r="H133" s="12" t="str">
        <f>IFERROR(VLOOKUP($D133,KM!$B$5:$CJ$90,MATCH($G133,KM!$B$4:$B$90,0),0)," ")</f>
        <v>-</v>
      </c>
      <c r="I133" s="12" t="str">
        <f>IFERROR(VLOOKUP($G133,KMMax!$B$5:$CJ$90,MATCH($D133,KMMax!$B$4:$CJ$4,0),0)," ")</f>
        <v>-</v>
      </c>
      <c r="J133" s="19">
        <f>MIN('Tbl KM'!$H133:$I133)</f>
        <v>0</v>
      </c>
      <c r="K133" s="60">
        <v>4.6999999999999993</v>
      </c>
    </row>
    <row r="134" spans="2:11" ht="12.75" customHeight="1">
      <c r="B134" s="18" t="s">
        <v>85</v>
      </c>
      <c r="C134" s="18">
        <v>44</v>
      </c>
      <c r="D134" s="15" t="s">
        <v>53</v>
      </c>
      <c r="E134" s="18" t="s">
        <v>84</v>
      </c>
      <c r="F134" s="18">
        <v>2</v>
      </c>
      <c r="G134" s="15" t="s">
        <v>1</v>
      </c>
      <c r="H134" s="12" t="str">
        <f>IFERROR(VLOOKUP($D134,KM!$B$5:$CJ$90,MATCH($G134,KM!$B$4:$B$90,0),0)," ")</f>
        <v>-</v>
      </c>
      <c r="I134" s="12" t="str">
        <f>IFERROR(VLOOKUP($G134,KMMax!$B$5:$CJ$90,MATCH($D134,KMMax!$B$4:$CJ$4,0),0)," ")</f>
        <v>-</v>
      </c>
      <c r="J134" s="19">
        <f>MIN('Tbl KM'!$H134:$I134)</f>
        <v>0</v>
      </c>
      <c r="K134" s="60">
        <v>4</v>
      </c>
    </row>
    <row r="135" spans="2:11" ht="12.75" customHeight="1">
      <c r="B135" s="18" t="s">
        <v>85</v>
      </c>
      <c r="C135" s="18">
        <v>45</v>
      </c>
      <c r="D135" s="15" t="s">
        <v>63</v>
      </c>
      <c r="E135" s="18" t="s">
        <v>84</v>
      </c>
      <c r="F135" s="18">
        <v>2</v>
      </c>
      <c r="G135" s="15" t="s">
        <v>1</v>
      </c>
      <c r="H135" s="12" t="str">
        <f>IFERROR(VLOOKUP($D135,KM!$B$5:$CJ$90,MATCH($G135,KM!$B$4:$B$90,0),0)," ")</f>
        <v>-</v>
      </c>
      <c r="I135" s="12" t="str">
        <f>IFERROR(VLOOKUP($G135,KMMax!$B$5:$CJ$90,MATCH($D135,KMMax!$B$4:$CJ$4,0),0)," ")</f>
        <v>-</v>
      </c>
      <c r="J135" s="19">
        <f>MIN('Tbl KM'!$H135:$I135)</f>
        <v>0</v>
      </c>
      <c r="K135" s="60">
        <v>4</v>
      </c>
    </row>
    <row r="136" spans="2:11" ht="12.75" customHeight="1">
      <c r="B136" s="18" t="s">
        <v>85</v>
      </c>
      <c r="C136" s="18">
        <v>46</v>
      </c>
      <c r="D136" s="15" t="s">
        <v>54</v>
      </c>
      <c r="E136" s="18" t="s">
        <v>84</v>
      </c>
      <c r="F136" s="18">
        <v>2</v>
      </c>
      <c r="G136" s="15" t="s">
        <v>1</v>
      </c>
      <c r="H136" s="12" t="str">
        <f>IFERROR(VLOOKUP($D136,KM!$B$5:$CJ$90,MATCH($G136,KM!$B$4:$B$90,0),0)," ")</f>
        <v>-</v>
      </c>
      <c r="I136" s="12" t="str">
        <f>IFERROR(VLOOKUP($G136,KMMax!$B$5:$CJ$90,MATCH($D136,KMMax!$B$4:$CJ$4,0),0)," ")</f>
        <v>-</v>
      </c>
      <c r="J136" s="19">
        <f>MIN('Tbl KM'!$H136:$I136)</f>
        <v>0</v>
      </c>
      <c r="K136" s="60">
        <v>4</v>
      </c>
    </row>
    <row r="137" spans="2:11" ht="12.75" customHeight="1">
      <c r="B137" s="18" t="s">
        <v>85</v>
      </c>
      <c r="C137" s="18">
        <v>47</v>
      </c>
      <c r="D137" s="15" t="s">
        <v>77</v>
      </c>
      <c r="E137" s="18" t="s">
        <v>84</v>
      </c>
      <c r="F137" s="18">
        <v>2</v>
      </c>
      <c r="G137" s="15" t="s">
        <v>1</v>
      </c>
      <c r="H137" s="12" t="str">
        <f>IFERROR(VLOOKUP($D137,KM!$B$5:$CJ$90,MATCH($G137,KM!$B$4:$B$90,0),0)," ")</f>
        <v>-</v>
      </c>
      <c r="I137" s="12" t="str">
        <f>IFERROR(VLOOKUP($G137,KMMax!$B$5:$CJ$90,MATCH($D137,KMMax!$B$4:$CJ$4,0),0)," ")</f>
        <v>-</v>
      </c>
      <c r="J137" s="19">
        <f>MIN('Tbl KM'!$H137:$I137)</f>
        <v>0</v>
      </c>
      <c r="K137" s="60">
        <v>3.5</v>
      </c>
    </row>
    <row r="138" spans="2:11" ht="12.75" customHeight="1">
      <c r="B138" s="18" t="s">
        <v>85</v>
      </c>
      <c r="C138" s="18">
        <v>48</v>
      </c>
      <c r="D138" s="21" t="s">
        <v>64</v>
      </c>
      <c r="E138" s="18" t="s">
        <v>84</v>
      </c>
      <c r="F138" s="18">
        <v>2</v>
      </c>
      <c r="G138" s="15" t="s">
        <v>1</v>
      </c>
      <c r="H138" s="12" t="str">
        <f>IFERROR(VLOOKUP($D138,KM!$B$5:$CJ$90,MATCH($G138,KM!$B$4:$B$90,0),0)," ")</f>
        <v>-</v>
      </c>
      <c r="I138" s="12" t="str">
        <f>IFERROR(VLOOKUP($G138,KMMax!$B$5:$CJ$90,MATCH($D138,KMMax!$B$4:$CJ$4,0),0)," ")</f>
        <v>-</v>
      </c>
      <c r="J138" s="19">
        <f>MIN('Tbl KM'!$H138:$I138)</f>
        <v>0</v>
      </c>
      <c r="K138" s="60">
        <v>3.5</v>
      </c>
    </row>
    <row r="139" spans="2:11" ht="12.75" customHeight="1">
      <c r="B139" s="18" t="s">
        <v>85</v>
      </c>
      <c r="C139" s="18">
        <v>49</v>
      </c>
      <c r="D139" s="15" t="s">
        <v>78</v>
      </c>
      <c r="E139" s="18" t="s">
        <v>84</v>
      </c>
      <c r="F139" s="18">
        <v>2</v>
      </c>
      <c r="G139" s="15" t="s">
        <v>1</v>
      </c>
      <c r="H139" s="12" t="str">
        <f>IFERROR(VLOOKUP($D139,KM!$B$5:$CJ$90,MATCH($G139,KM!$B$4:$B$90,0),0)," ")</f>
        <v>-</v>
      </c>
      <c r="I139" s="12" t="str">
        <f>IFERROR(VLOOKUP($G139,KMMax!$B$5:$CJ$90,MATCH($D139,KMMax!$B$4:$CJ$4,0),0)," ")</f>
        <v>-</v>
      </c>
      <c r="J139" s="19">
        <f>MIN('Tbl KM'!$H139:$I139)</f>
        <v>0</v>
      </c>
      <c r="K139" s="60">
        <v>2.2999999999999998</v>
      </c>
    </row>
    <row r="140" spans="2:11" ht="12.75" customHeight="1">
      <c r="B140" s="18" t="s">
        <v>85</v>
      </c>
      <c r="C140" s="18">
        <v>50</v>
      </c>
      <c r="D140" s="15" t="s">
        <v>55</v>
      </c>
      <c r="E140" s="18" t="s">
        <v>84</v>
      </c>
      <c r="F140" s="18">
        <v>2</v>
      </c>
      <c r="G140" s="15" t="s">
        <v>1</v>
      </c>
      <c r="H140" s="12" t="str">
        <f>IFERROR(VLOOKUP($D140,KM!$B$5:$CJ$90,MATCH($G140,KM!$B$4:$B$90,0),0)," ")</f>
        <v>-</v>
      </c>
      <c r="I140" s="12" t="str">
        <f>IFERROR(VLOOKUP($G140,KMMax!$B$5:$CJ$90,MATCH($D140,KMMax!$B$4:$CJ$4,0),0)," ")</f>
        <v>-</v>
      </c>
      <c r="J140" s="19">
        <f>MIN('Tbl KM'!$H140:$I140)</f>
        <v>0</v>
      </c>
      <c r="K140" s="60">
        <v>3.5</v>
      </c>
    </row>
    <row r="141" spans="2:11" ht="12.75" customHeight="1">
      <c r="B141" s="18" t="s">
        <v>85</v>
      </c>
      <c r="C141" s="18">
        <v>51</v>
      </c>
      <c r="D141" s="15" t="s">
        <v>65</v>
      </c>
      <c r="E141" s="18" t="s">
        <v>84</v>
      </c>
      <c r="F141" s="18">
        <v>2</v>
      </c>
      <c r="G141" s="15" t="s">
        <v>1</v>
      </c>
      <c r="H141" s="12" t="str">
        <f>IFERROR(VLOOKUP($D141,KM!$B$5:$CJ$90,MATCH($G141,KM!$B$4:$B$90,0),0)," ")</f>
        <v>-</v>
      </c>
      <c r="I141" s="12" t="str">
        <f>IFERROR(VLOOKUP($G141,KMMax!$B$5:$CJ$90,MATCH($D141,KMMax!$B$4:$CJ$4,0),0)," ")</f>
        <v>-</v>
      </c>
      <c r="J141" s="19">
        <f>MIN('Tbl KM'!$H141:$I141)</f>
        <v>0</v>
      </c>
      <c r="K141" s="60">
        <v>3.5</v>
      </c>
    </row>
    <row r="142" spans="2:11" ht="12.75" customHeight="1">
      <c r="B142" s="18" t="s">
        <v>85</v>
      </c>
      <c r="C142" s="18">
        <v>52</v>
      </c>
      <c r="D142" s="15" t="s">
        <v>56</v>
      </c>
      <c r="E142" s="18" t="s">
        <v>84</v>
      </c>
      <c r="F142" s="18">
        <v>2</v>
      </c>
      <c r="G142" s="15" t="s">
        <v>1</v>
      </c>
      <c r="H142" s="12" t="str">
        <f>IFERROR(VLOOKUP($D142,KM!$B$5:$CJ$90,MATCH($G142,KM!$B$4:$B$90,0),0)," ")</f>
        <v>-</v>
      </c>
      <c r="I142" s="12" t="str">
        <f>IFERROR(VLOOKUP($G142,KMMax!$B$5:$CJ$90,MATCH($D142,KMMax!$B$4:$CJ$4,0),0)," ")</f>
        <v>-</v>
      </c>
      <c r="J142" s="19">
        <f>MIN('Tbl KM'!$H142:$I142)</f>
        <v>0</v>
      </c>
      <c r="K142" s="60">
        <v>3.5</v>
      </c>
    </row>
    <row r="143" spans="2:11" ht="12.75" customHeight="1">
      <c r="B143" s="18" t="s">
        <v>85</v>
      </c>
      <c r="C143" s="18">
        <v>53</v>
      </c>
      <c r="D143" s="15" t="s">
        <v>79</v>
      </c>
      <c r="E143" s="18" t="s">
        <v>84</v>
      </c>
      <c r="F143" s="18">
        <v>2</v>
      </c>
      <c r="G143" s="15" t="s">
        <v>1</v>
      </c>
      <c r="H143" s="12" t="str">
        <f>IFERROR(VLOOKUP($D143,KM!$B$5:$CJ$90,MATCH($G143,KM!$B$4:$B$90,0),0)," ")</f>
        <v>-</v>
      </c>
      <c r="I143" s="12" t="str">
        <f>IFERROR(VLOOKUP($G143,KMMax!$B$5:$CJ$90,MATCH($D143,KMMax!$B$4:$CJ$4,0),0)," ")</f>
        <v>-</v>
      </c>
      <c r="J143" s="19">
        <f>MIN('Tbl KM'!$H143:$I143)</f>
        <v>0</v>
      </c>
      <c r="K143" s="60">
        <v>3.5</v>
      </c>
    </row>
    <row r="144" spans="2:11" ht="12.75" customHeight="1">
      <c r="B144" s="18" t="s">
        <v>85</v>
      </c>
      <c r="C144" s="18">
        <v>54</v>
      </c>
      <c r="D144" s="15" t="s">
        <v>57</v>
      </c>
      <c r="E144" s="18" t="s">
        <v>84</v>
      </c>
      <c r="F144" s="18">
        <v>2</v>
      </c>
      <c r="G144" s="15" t="s">
        <v>1</v>
      </c>
      <c r="H144" s="12" t="str">
        <f>IFERROR(VLOOKUP($D144,KM!$B$5:$CJ$90,MATCH($G144,KM!$B$4:$B$90,0),0)," ")</f>
        <v>-</v>
      </c>
      <c r="I144" s="12" t="str">
        <f>IFERROR(VLOOKUP($G144,KMMax!$B$5:$CJ$90,MATCH($D144,KMMax!$B$4:$CJ$4,0),0)," ")</f>
        <v>-</v>
      </c>
      <c r="J144" s="19">
        <f>MIN('Tbl KM'!$H144:$I144)</f>
        <v>0</v>
      </c>
      <c r="K144" s="60">
        <v>3.6999999999999997</v>
      </c>
    </row>
    <row r="145" spans="2:11" ht="12.75" customHeight="1">
      <c r="B145" s="18" t="s">
        <v>85</v>
      </c>
      <c r="C145" s="18">
        <v>55</v>
      </c>
      <c r="D145" s="15" t="s">
        <v>66</v>
      </c>
      <c r="E145" s="18" t="s">
        <v>84</v>
      </c>
      <c r="F145" s="18">
        <v>2</v>
      </c>
      <c r="G145" s="15" t="s">
        <v>1</v>
      </c>
      <c r="H145" s="12" t="str">
        <f>IFERROR(VLOOKUP($D145,KM!$B$5:$CJ$90,MATCH($G145,KM!$B$4:$B$90,0),0)," ")</f>
        <v>-</v>
      </c>
      <c r="I145" s="12" t="str">
        <f>IFERROR(VLOOKUP($G145,KMMax!$B$5:$CJ$90,MATCH($D145,KMMax!$B$4:$CJ$4,0),0)," ")</f>
        <v>-</v>
      </c>
      <c r="J145" s="19">
        <f>MIN('Tbl KM'!$H145:$I145)</f>
        <v>0</v>
      </c>
      <c r="K145" s="60">
        <v>3.6999999999999997</v>
      </c>
    </row>
    <row r="146" spans="2:11" ht="12.75" customHeight="1">
      <c r="B146" s="18" t="s">
        <v>85</v>
      </c>
      <c r="C146" s="18">
        <v>56</v>
      </c>
      <c r="D146" s="15" t="s">
        <v>58</v>
      </c>
      <c r="E146" s="18" t="s">
        <v>84</v>
      </c>
      <c r="F146" s="18">
        <v>2</v>
      </c>
      <c r="G146" s="15" t="s">
        <v>1</v>
      </c>
      <c r="H146" s="12" t="str">
        <f>IFERROR(VLOOKUP($D146,KM!$B$5:$CJ$90,MATCH($G146,KM!$B$4:$B$90,0),0)," ")</f>
        <v>-</v>
      </c>
      <c r="I146" s="12" t="str">
        <f>IFERROR(VLOOKUP($G146,KMMax!$B$5:$CJ$90,MATCH($D146,KMMax!$B$4:$CJ$4,0),0)," ")</f>
        <v>-</v>
      </c>
      <c r="J146" s="19">
        <f>MIN('Tbl KM'!$H146:$I146)</f>
        <v>0</v>
      </c>
      <c r="K146" s="60">
        <v>4</v>
      </c>
    </row>
    <row r="147" spans="2:11" ht="12.75" customHeight="1">
      <c r="B147" s="18" t="s">
        <v>85</v>
      </c>
      <c r="C147" s="18">
        <v>57</v>
      </c>
      <c r="D147" s="15" t="s">
        <v>67</v>
      </c>
      <c r="E147" s="18" t="s">
        <v>84</v>
      </c>
      <c r="F147" s="18">
        <v>2</v>
      </c>
      <c r="G147" s="15" t="s">
        <v>1</v>
      </c>
      <c r="H147" s="12" t="str">
        <f>IFERROR(VLOOKUP($D147,KM!$B$5:$CJ$90,MATCH($G147,KM!$B$4:$B$90,0),0)," ")</f>
        <v>-</v>
      </c>
      <c r="I147" s="12" t="str">
        <f>IFERROR(VLOOKUP($G147,KMMax!$B$5:$CJ$90,MATCH($D147,KMMax!$B$4:$CJ$4,0),0)," ")</f>
        <v>-</v>
      </c>
      <c r="J147" s="19">
        <f>MIN('Tbl KM'!$H147:$I147)</f>
        <v>0</v>
      </c>
      <c r="K147" s="60">
        <v>4</v>
      </c>
    </row>
    <row r="148" spans="2:11" ht="12.75" customHeight="1">
      <c r="B148" s="18" t="s">
        <v>85</v>
      </c>
      <c r="C148" s="18">
        <v>58</v>
      </c>
      <c r="D148" s="15" t="s">
        <v>68</v>
      </c>
      <c r="E148" s="18" t="s">
        <v>84</v>
      </c>
      <c r="F148" s="18">
        <v>2</v>
      </c>
      <c r="G148" s="15" t="s">
        <v>1</v>
      </c>
      <c r="H148" s="12" t="str">
        <f>IFERROR(VLOOKUP($D148,KM!$B$5:$CJ$90,MATCH($G148,KM!$B$4:$B$90,0),0)," ")</f>
        <v>-</v>
      </c>
      <c r="I148" s="12" t="str">
        <f>IFERROR(VLOOKUP($G148,KMMax!$B$5:$CJ$90,MATCH($D148,KMMax!$B$4:$CJ$4,0),0)," ")</f>
        <v>-</v>
      </c>
      <c r="J148" s="19">
        <f>MIN('Tbl KM'!$H148:$I148)</f>
        <v>0</v>
      </c>
      <c r="K148" s="60">
        <v>4</v>
      </c>
    </row>
    <row r="149" spans="2:11" ht="12.75" customHeight="1">
      <c r="B149" s="18" t="s">
        <v>85</v>
      </c>
      <c r="C149" s="18">
        <v>59</v>
      </c>
      <c r="D149" s="15" t="s">
        <v>69</v>
      </c>
      <c r="E149" s="18" t="s">
        <v>84</v>
      </c>
      <c r="F149" s="18">
        <v>2</v>
      </c>
      <c r="G149" s="15" t="s">
        <v>1</v>
      </c>
      <c r="H149" s="12" t="str">
        <f>IFERROR(VLOOKUP($D149,KM!$B$5:$CJ$90,MATCH($G149,KM!$B$4:$B$90,0),0)," ")</f>
        <v>-</v>
      </c>
      <c r="I149" s="12" t="str">
        <f>IFERROR(VLOOKUP($G149,KMMax!$B$5:$CJ$90,MATCH($D149,KMMax!$B$4:$CJ$4,0),0)," ")</f>
        <v>-</v>
      </c>
      <c r="J149" s="19">
        <f>MIN('Tbl KM'!$H149:$I149)</f>
        <v>0</v>
      </c>
      <c r="K149" s="60">
        <v>4</v>
      </c>
    </row>
    <row r="150" spans="2:11" ht="12.75" customHeight="1">
      <c r="B150" s="18" t="s">
        <v>85</v>
      </c>
      <c r="C150" s="18">
        <v>60</v>
      </c>
      <c r="D150" s="15" t="s">
        <v>70</v>
      </c>
      <c r="E150" s="18" t="s">
        <v>84</v>
      </c>
      <c r="F150" s="18">
        <v>2</v>
      </c>
      <c r="G150" s="15" t="s">
        <v>1</v>
      </c>
      <c r="H150" s="12" t="str">
        <f>IFERROR(VLOOKUP($D150,KM!$B$5:$CJ$90,MATCH($G150,KM!$B$4:$B$90,0),0)," ")</f>
        <v>-</v>
      </c>
      <c r="I150" s="12" t="str">
        <f>IFERROR(VLOOKUP($G150,KMMax!$B$5:$CJ$90,MATCH($D150,KMMax!$B$4:$CJ$4,0),0)," ")</f>
        <v>-</v>
      </c>
      <c r="J150" s="19">
        <f>MIN('Tbl KM'!$H150:$I150)</f>
        <v>0</v>
      </c>
      <c r="K150" s="60">
        <v>4</v>
      </c>
    </row>
    <row r="151" spans="2:11" ht="12.75" customHeight="1">
      <c r="B151" s="18" t="s">
        <v>85</v>
      </c>
      <c r="C151" s="18">
        <v>61</v>
      </c>
      <c r="D151" s="15" t="s">
        <v>71</v>
      </c>
      <c r="E151" s="18" t="s">
        <v>84</v>
      </c>
      <c r="F151" s="18">
        <v>2</v>
      </c>
      <c r="G151" s="15" t="s">
        <v>1</v>
      </c>
      <c r="H151" s="12" t="str">
        <f>IFERROR(VLOOKUP($D151,KM!$B$5:$CJ$90,MATCH($G151,KM!$B$4:$B$90,0),0)," ")</f>
        <v>-</v>
      </c>
      <c r="I151" s="12" t="str">
        <f>IFERROR(VLOOKUP($G151,KMMax!$B$5:$CJ$90,MATCH($D151,KMMax!$B$4:$CJ$4,0),0)," ")</f>
        <v>-</v>
      </c>
      <c r="J151" s="19">
        <f>MIN('Tbl KM'!$H151:$I151)</f>
        <v>0</v>
      </c>
      <c r="K151" s="60">
        <v>4.1999999999999993</v>
      </c>
    </row>
    <row r="152" spans="2:11" ht="12.75" customHeight="1">
      <c r="B152" s="18" t="s">
        <v>85</v>
      </c>
      <c r="C152" s="18">
        <v>62</v>
      </c>
      <c r="D152" s="15" t="s">
        <v>72</v>
      </c>
      <c r="E152" s="18" t="s">
        <v>84</v>
      </c>
      <c r="F152" s="18">
        <v>2</v>
      </c>
      <c r="G152" s="15" t="s">
        <v>1</v>
      </c>
      <c r="H152" s="12" t="str">
        <f>IFERROR(VLOOKUP($D152,KM!$B$5:$CJ$90,MATCH($G152,KM!$B$4:$B$90,0),0)," ")</f>
        <v>-</v>
      </c>
      <c r="I152" s="12" t="str">
        <f>IFERROR(VLOOKUP($G152,KMMax!$B$5:$CJ$90,MATCH($D152,KMMax!$B$4:$CJ$4,0),0)," ")</f>
        <v>-</v>
      </c>
      <c r="J152" s="19">
        <f>MIN('Tbl KM'!$H152:$I152)</f>
        <v>0</v>
      </c>
      <c r="K152" s="60">
        <v>4.1999999999999993</v>
      </c>
    </row>
    <row r="153" spans="2:11" ht="12.75" customHeight="1">
      <c r="B153" s="18" t="s">
        <v>85</v>
      </c>
      <c r="C153" s="18">
        <v>63</v>
      </c>
      <c r="D153" s="15" t="s">
        <v>30</v>
      </c>
      <c r="E153" s="18" t="s">
        <v>84</v>
      </c>
      <c r="F153" s="18">
        <v>2</v>
      </c>
      <c r="G153" s="15" t="s">
        <v>1</v>
      </c>
      <c r="H153" s="12" t="str">
        <f>IFERROR(VLOOKUP($D153,KM!$B$5:$CJ$90,MATCH($G153,KM!$B$4:$B$90,0),0)," ")</f>
        <v>-</v>
      </c>
      <c r="I153" s="12" t="str">
        <f>IFERROR(VLOOKUP($G153,KMMax!$B$5:$CJ$90,MATCH($D153,KMMax!$B$4:$CJ$4,0),0)," ")</f>
        <v>-</v>
      </c>
      <c r="J153" s="19">
        <f>MIN('Tbl KM'!$H153:$I153)</f>
        <v>0</v>
      </c>
      <c r="K153" s="60">
        <v>0</v>
      </c>
    </row>
    <row r="154" spans="2:11" ht="12.75" customHeight="1">
      <c r="B154" s="18" t="s">
        <v>85</v>
      </c>
      <c r="C154" s="18">
        <v>64</v>
      </c>
      <c r="D154" s="15" t="s">
        <v>31</v>
      </c>
      <c r="E154" s="18" t="s">
        <v>84</v>
      </c>
      <c r="F154" s="18">
        <v>2</v>
      </c>
      <c r="G154" s="15" t="s">
        <v>1</v>
      </c>
      <c r="H154" s="12" t="str">
        <f>IFERROR(VLOOKUP($D154,KM!$B$5:$CJ$90,MATCH($G154,KM!$B$4:$B$90,0),0)," ")</f>
        <v>-</v>
      </c>
      <c r="I154" s="12" t="str">
        <f>IFERROR(VLOOKUP($G154,KMMax!$B$5:$CJ$90,MATCH($D154,KMMax!$B$4:$CJ$4,0),0)," ")</f>
        <v>-</v>
      </c>
      <c r="J154" s="19">
        <f>MIN('Tbl KM'!$H154:$I154)</f>
        <v>0</v>
      </c>
      <c r="K154" s="60">
        <v>0</v>
      </c>
    </row>
    <row r="155" spans="2:11" ht="12.75" customHeight="1">
      <c r="B155" s="18" t="s">
        <v>85</v>
      </c>
      <c r="C155" s="18">
        <v>65</v>
      </c>
      <c r="D155" s="15" t="s">
        <v>32</v>
      </c>
      <c r="E155" s="18" t="s">
        <v>84</v>
      </c>
      <c r="F155" s="18">
        <v>2</v>
      </c>
      <c r="G155" s="15" t="s">
        <v>1</v>
      </c>
      <c r="H155" s="12" t="str">
        <f>IFERROR(VLOOKUP($D155,KM!$B$5:$CJ$90,MATCH($G155,KM!$B$4:$B$90,0),0)," ")</f>
        <v>-</v>
      </c>
      <c r="I155" s="12" t="str">
        <f>IFERROR(VLOOKUP($G155,KMMax!$B$5:$CJ$90,MATCH($D155,KMMax!$B$4:$CJ$4,0),0)," ")</f>
        <v>-</v>
      </c>
      <c r="J155" s="19">
        <f>MIN('Tbl KM'!$H155:$I155)</f>
        <v>0</v>
      </c>
      <c r="K155" s="60">
        <v>0</v>
      </c>
    </row>
    <row r="156" spans="2:11" ht="12.75" customHeight="1">
      <c r="B156" s="18" t="s">
        <v>85</v>
      </c>
      <c r="C156" s="18">
        <v>66</v>
      </c>
      <c r="D156" s="15" t="s">
        <v>33</v>
      </c>
      <c r="E156" s="18" t="s">
        <v>84</v>
      </c>
      <c r="F156" s="18">
        <v>2</v>
      </c>
      <c r="G156" s="15" t="s">
        <v>1</v>
      </c>
      <c r="H156" s="12" t="str">
        <f>IFERROR(VLOOKUP($D156,KM!$B$5:$CJ$90,MATCH($G156,KM!$B$4:$B$90,0),0)," ")</f>
        <v>-</v>
      </c>
      <c r="I156" s="12" t="str">
        <f>IFERROR(VLOOKUP($G156,KMMax!$B$5:$CJ$90,MATCH($D156,KMMax!$B$4:$CJ$4,0),0)," ")</f>
        <v>-</v>
      </c>
      <c r="J156" s="19">
        <f>MIN('Tbl KM'!$H156:$I156)</f>
        <v>0</v>
      </c>
      <c r="K156" s="60">
        <v>0</v>
      </c>
    </row>
    <row r="157" spans="2:11" ht="12.75" customHeight="1">
      <c r="B157" s="18" t="s">
        <v>85</v>
      </c>
      <c r="C157" s="18">
        <v>67</v>
      </c>
      <c r="D157" s="15" t="s">
        <v>34</v>
      </c>
      <c r="E157" s="18" t="s">
        <v>84</v>
      </c>
      <c r="F157" s="18">
        <v>2</v>
      </c>
      <c r="G157" s="15" t="s">
        <v>1</v>
      </c>
      <c r="H157" s="12" t="str">
        <f>IFERROR(VLOOKUP($D157,KM!$B$5:$CJ$90,MATCH($G157,KM!$B$4:$B$90,0),0)," ")</f>
        <v>-</v>
      </c>
      <c r="I157" s="12" t="str">
        <f>IFERROR(VLOOKUP($G157,KMMax!$B$5:$CJ$90,MATCH($D157,KMMax!$B$4:$CJ$4,0),0)," ")</f>
        <v>-</v>
      </c>
      <c r="J157" s="19">
        <f>MIN('Tbl KM'!$H157:$I157)</f>
        <v>0</v>
      </c>
      <c r="K157" s="60">
        <v>0</v>
      </c>
    </row>
    <row r="158" spans="2:11" ht="12.75" customHeight="1">
      <c r="B158" s="18" t="s">
        <v>85</v>
      </c>
      <c r="C158" s="18">
        <v>68</v>
      </c>
      <c r="D158" s="15" t="s">
        <v>35</v>
      </c>
      <c r="E158" s="18" t="s">
        <v>84</v>
      </c>
      <c r="F158" s="18">
        <v>2</v>
      </c>
      <c r="G158" s="15" t="s">
        <v>1</v>
      </c>
      <c r="H158" s="12" t="str">
        <f>IFERROR(VLOOKUP($D158,KM!$B$5:$CJ$90,MATCH($G158,KM!$B$4:$B$90,0),0)," ")</f>
        <v>-</v>
      </c>
      <c r="I158" s="12" t="str">
        <f>IFERROR(VLOOKUP($G158,KMMax!$B$5:$CJ$90,MATCH($D158,KMMax!$B$4:$CJ$4,0),0)," ")</f>
        <v>-</v>
      </c>
      <c r="J158" s="19">
        <f>MIN('Tbl KM'!$H158:$I158)</f>
        <v>0</v>
      </c>
      <c r="K158" s="60">
        <v>0</v>
      </c>
    </row>
    <row r="159" spans="2:11" ht="12.75" customHeight="1">
      <c r="B159" s="18" t="s">
        <v>85</v>
      </c>
      <c r="C159" s="18">
        <v>69</v>
      </c>
      <c r="D159" s="15" t="s">
        <v>36</v>
      </c>
      <c r="E159" s="18" t="s">
        <v>84</v>
      </c>
      <c r="F159" s="18">
        <v>2</v>
      </c>
      <c r="G159" s="15" t="s">
        <v>1</v>
      </c>
      <c r="H159" s="12" t="str">
        <f>IFERROR(VLOOKUP($D159,KM!$B$5:$CJ$90,MATCH($G159,KM!$B$4:$B$90,0),0)," ")</f>
        <v>-</v>
      </c>
      <c r="I159" s="12" t="str">
        <f>IFERROR(VLOOKUP($G159,KMMax!$B$5:$CJ$90,MATCH($D159,KMMax!$B$4:$CJ$4,0),0)," ")</f>
        <v>-</v>
      </c>
      <c r="J159" s="19">
        <f>MIN('Tbl KM'!$H159:$I159)</f>
        <v>0</v>
      </c>
      <c r="K159" s="60">
        <v>0</v>
      </c>
    </row>
    <row r="160" spans="2:11" ht="12.75" customHeight="1">
      <c r="B160" s="18" t="s">
        <v>85</v>
      </c>
      <c r="C160" s="18">
        <v>70</v>
      </c>
      <c r="D160" s="15" t="s">
        <v>37</v>
      </c>
      <c r="E160" s="18" t="s">
        <v>84</v>
      </c>
      <c r="F160" s="18">
        <v>2</v>
      </c>
      <c r="G160" s="15" t="s">
        <v>1</v>
      </c>
      <c r="H160" s="12" t="str">
        <f>IFERROR(VLOOKUP($D160,KM!$B$5:$CJ$90,MATCH($G160,KM!$B$4:$B$90,0),0)," ")</f>
        <v>-</v>
      </c>
      <c r="I160" s="12" t="str">
        <f>IFERROR(VLOOKUP($G160,KMMax!$B$5:$CJ$90,MATCH($D160,KMMax!$B$4:$CJ$4,0),0)," ")</f>
        <v>-</v>
      </c>
      <c r="J160" s="19">
        <f>MIN('Tbl KM'!$H160:$I160)</f>
        <v>0</v>
      </c>
      <c r="K160" s="60">
        <v>0</v>
      </c>
    </row>
    <row r="161" spans="2:11" ht="12.75" customHeight="1">
      <c r="B161" s="18" t="s">
        <v>85</v>
      </c>
      <c r="C161" s="18">
        <v>71</v>
      </c>
      <c r="D161" s="15" t="s">
        <v>38</v>
      </c>
      <c r="E161" s="18" t="s">
        <v>84</v>
      </c>
      <c r="F161" s="18">
        <v>2</v>
      </c>
      <c r="G161" s="15" t="s">
        <v>1</v>
      </c>
      <c r="H161" s="12" t="str">
        <f>IFERROR(VLOOKUP($D161,KM!$B$5:$CJ$90,MATCH($G161,KM!$B$4:$B$90,0),0)," ")</f>
        <v>-</v>
      </c>
      <c r="I161" s="12" t="str">
        <f>IFERROR(VLOOKUP($G161,KMMax!$B$5:$CJ$90,MATCH($D161,KMMax!$B$4:$CJ$4,0),0)," ")</f>
        <v>-</v>
      </c>
      <c r="J161" s="19">
        <f>MIN('Tbl KM'!$H161:$I161)</f>
        <v>0</v>
      </c>
      <c r="K161" s="60">
        <v>0</v>
      </c>
    </row>
    <row r="162" spans="2:11" ht="12.75" customHeight="1">
      <c r="B162" s="18" t="s">
        <v>85</v>
      </c>
      <c r="C162" s="18">
        <v>72</v>
      </c>
      <c r="D162" s="15" t="s">
        <v>39</v>
      </c>
      <c r="E162" s="18" t="s">
        <v>84</v>
      </c>
      <c r="F162" s="18">
        <v>2</v>
      </c>
      <c r="G162" s="15" t="s">
        <v>1</v>
      </c>
      <c r="H162" s="12" t="str">
        <f>IFERROR(VLOOKUP($D162,KM!$B$5:$CJ$90,MATCH($G162,KM!$B$4:$B$90,0),0)," ")</f>
        <v>-</v>
      </c>
      <c r="I162" s="12" t="str">
        <f>IFERROR(VLOOKUP($G162,KMMax!$B$5:$CJ$90,MATCH($D162,KMMax!$B$4:$CJ$4,0),0)," ")</f>
        <v>-</v>
      </c>
      <c r="J162" s="19">
        <f>MIN('Tbl KM'!$H162:$I162)</f>
        <v>0</v>
      </c>
      <c r="K162" s="60">
        <v>0</v>
      </c>
    </row>
    <row r="163" spans="2:11" ht="12.75" customHeight="1">
      <c r="B163" s="18" t="s">
        <v>85</v>
      </c>
      <c r="C163" s="18">
        <v>73</v>
      </c>
      <c r="D163" s="15" t="s">
        <v>40</v>
      </c>
      <c r="E163" s="18" t="s">
        <v>84</v>
      </c>
      <c r="F163" s="18">
        <v>2</v>
      </c>
      <c r="G163" s="15" t="s">
        <v>1</v>
      </c>
      <c r="H163" s="12" t="str">
        <f>IFERROR(VLOOKUP($D163,KM!$B$5:$CJ$90,MATCH($G163,KM!$B$4:$B$90,0),0)," ")</f>
        <v>-</v>
      </c>
      <c r="I163" s="12" t="str">
        <f>IFERROR(VLOOKUP($G163,KMMax!$B$5:$CJ$90,MATCH($D163,KMMax!$B$4:$CJ$4,0),0)," ")</f>
        <v>-</v>
      </c>
      <c r="J163" s="19">
        <f>MIN('Tbl KM'!$H163:$I163)</f>
        <v>0</v>
      </c>
      <c r="K163" s="60">
        <v>0</v>
      </c>
    </row>
    <row r="164" spans="2:11" ht="12.75" customHeight="1">
      <c r="B164" s="18" t="s">
        <v>85</v>
      </c>
      <c r="C164" s="18">
        <v>74</v>
      </c>
      <c r="D164" s="15" t="s">
        <v>41</v>
      </c>
      <c r="E164" s="18" t="s">
        <v>84</v>
      </c>
      <c r="F164" s="18">
        <v>2</v>
      </c>
      <c r="G164" s="15" t="s">
        <v>1</v>
      </c>
      <c r="H164" s="12" t="str">
        <f>IFERROR(VLOOKUP($D164,KM!$B$5:$CJ$90,MATCH($G164,KM!$B$4:$B$90,0),0)," ")</f>
        <v>-</v>
      </c>
      <c r="I164" s="12" t="str">
        <f>IFERROR(VLOOKUP($G164,KMMax!$B$5:$CJ$90,MATCH($D164,KMMax!$B$4:$CJ$4,0),0)," ")</f>
        <v>-</v>
      </c>
      <c r="J164" s="19">
        <f>MIN('Tbl KM'!$H164:$I164)</f>
        <v>0</v>
      </c>
      <c r="K164" s="60">
        <v>0</v>
      </c>
    </row>
    <row r="165" spans="2:11" ht="12.75" customHeight="1">
      <c r="B165" s="18" t="s">
        <v>85</v>
      </c>
      <c r="C165" s="18">
        <v>75</v>
      </c>
      <c r="D165" s="15" t="s">
        <v>80</v>
      </c>
      <c r="E165" s="18" t="s">
        <v>84</v>
      </c>
      <c r="F165" s="18">
        <v>2</v>
      </c>
      <c r="G165" s="15" t="s">
        <v>1</v>
      </c>
      <c r="H165" s="12" t="str">
        <f>IFERROR(VLOOKUP($D165,KM!$B$5:$CJ$90,MATCH($G165,KM!$B$4:$B$90,0),0)," ")</f>
        <v>-</v>
      </c>
      <c r="I165" s="12" t="str">
        <f>IFERROR(VLOOKUP($G165,KMMax!$B$5:$CJ$90,MATCH($D165,KMMax!$B$4:$CJ$4,0),0)," ")</f>
        <v>-</v>
      </c>
      <c r="J165" s="19">
        <f>MIN('Tbl KM'!$H165:$I165)</f>
        <v>0</v>
      </c>
      <c r="K165" s="60">
        <v>0</v>
      </c>
    </row>
    <row r="166" spans="2:11" ht="12.75" customHeight="1">
      <c r="B166" s="18" t="s">
        <v>86</v>
      </c>
      <c r="C166" s="18">
        <v>76</v>
      </c>
      <c r="D166" s="15" t="s">
        <v>89</v>
      </c>
      <c r="E166" s="18" t="s">
        <v>84</v>
      </c>
      <c r="F166" s="18">
        <v>2</v>
      </c>
      <c r="G166" s="15" t="s">
        <v>1</v>
      </c>
      <c r="H166" s="12" t="str">
        <f>IFERROR(VLOOKUP($D166,KM!$B$5:$CJ$90,MATCH($G166,KM!$B$4:$B$90,0),0)," ")</f>
        <v>-</v>
      </c>
      <c r="I166" s="12" t="str">
        <f>IFERROR(VLOOKUP($G166,KMMax!$B$5:$CJ$90,MATCH($D166,KMMax!$B$4:$CJ$4,0),0)," ")</f>
        <v>-</v>
      </c>
      <c r="J166" s="19">
        <f>MIN('Tbl KM'!$H166:$I166)</f>
        <v>0</v>
      </c>
      <c r="K166" s="60">
        <v>5.0999999999999996</v>
      </c>
    </row>
    <row r="167" spans="2:11" ht="12.75" customHeight="1">
      <c r="B167" s="18" t="s">
        <v>86</v>
      </c>
      <c r="C167" s="18">
        <v>77</v>
      </c>
      <c r="D167" s="15" t="s">
        <v>76</v>
      </c>
      <c r="E167" s="18" t="s">
        <v>84</v>
      </c>
      <c r="F167" s="18">
        <v>2</v>
      </c>
      <c r="G167" s="15" t="s">
        <v>1</v>
      </c>
      <c r="H167" s="12" t="str">
        <f>IFERROR(VLOOKUP($D167,KM!$B$5:$CJ$90,MATCH($G167,KM!$B$4:$B$90,0),0)," ")</f>
        <v>-</v>
      </c>
      <c r="I167" s="12" t="str">
        <f>IFERROR(VLOOKUP($G167,KMMax!$B$5:$CJ$90,MATCH($D167,KMMax!$B$4:$CJ$4,0),0)," ")</f>
        <v>-</v>
      </c>
      <c r="J167" s="19">
        <f>MIN('Tbl KM'!$H167:$I167)</f>
        <v>0</v>
      </c>
      <c r="K167" s="60">
        <v>5.0999999999999996</v>
      </c>
    </row>
    <row r="168" spans="2:11" ht="12.75" customHeight="1">
      <c r="B168" s="18" t="s">
        <v>86</v>
      </c>
      <c r="C168" s="18">
        <v>78</v>
      </c>
      <c r="D168" s="15" t="s">
        <v>43</v>
      </c>
      <c r="E168" s="18" t="s">
        <v>84</v>
      </c>
      <c r="F168" s="18">
        <v>2</v>
      </c>
      <c r="G168" s="15" t="s">
        <v>1</v>
      </c>
      <c r="H168" s="12" t="str">
        <f>IFERROR(VLOOKUP($D168,KM!$B$5:$CJ$90,MATCH($G168,KM!$B$4:$B$90,0),0)," ")</f>
        <v>-</v>
      </c>
      <c r="I168" s="12" t="str">
        <f>IFERROR(VLOOKUP($G168,KMMax!$B$5:$CJ$90,MATCH($D168,KMMax!$B$4:$CJ$4,0),0)," ")</f>
        <v>-</v>
      </c>
      <c r="J168" s="19">
        <f>MIN('Tbl KM'!$H168:$I168)</f>
        <v>0</v>
      </c>
      <c r="K168" s="60">
        <v>4.7</v>
      </c>
    </row>
    <row r="169" spans="2:11" ht="12.75" customHeight="1">
      <c r="B169" s="18" t="s">
        <v>86</v>
      </c>
      <c r="C169" s="18">
        <v>79</v>
      </c>
      <c r="D169" s="15" t="s">
        <v>82</v>
      </c>
      <c r="E169" s="18" t="s">
        <v>84</v>
      </c>
      <c r="F169" s="18">
        <v>2</v>
      </c>
      <c r="G169" s="15" t="s">
        <v>1</v>
      </c>
      <c r="H169" s="12" t="str">
        <f>IFERROR(VLOOKUP($D169,KM!$B$5:$CJ$90,MATCH($G169,KM!$B$4:$B$90,0),0)," ")</f>
        <v>-</v>
      </c>
      <c r="I169" s="12" t="str">
        <f>IFERROR(VLOOKUP($G169,KMMax!$B$5:$CJ$90,MATCH($D169,KMMax!$B$4:$CJ$4,0),0)," ")</f>
        <v>-</v>
      </c>
      <c r="J169" s="19">
        <f>MIN('Tbl KM'!$H169:$I169)</f>
        <v>0</v>
      </c>
      <c r="K169" s="60">
        <v>3.5</v>
      </c>
    </row>
    <row r="170" spans="2:11" ht="12.75" customHeight="1">
      <c r="B170" s="18" t="s">
        <v>86</v>
      </c>
      <c r="C170" s="18">
        <v>80</v>
      </c>
      <c r="D170" s="15" t="s">
        <v>44</v>
      </c>
      <c r="E170" s="18" t="s">
        <v>84</v>
      </c>
      <c r="F170" s="18">
        <v>2</v>
      </c>
      <c r="G170" s="15" t="s">
        <v>1</v>
      </c>
      <c r="H170" s="12" t="str">
        <f>IFERROR(VLOOKUP($D170,KM!$B$5:$CJ$90,MATCH($G170,KM!$B$4:$B$90,0),0)," ")</f>
        <v>-</v>
      </c>
      <c r="I170" s="12" t="str">
        <f>IFERROR(VLOOKUP($G170,KMMax!$B$5:$CJ$90,MATCH($D170,KMMax!$B$4:$CJ$4,0),0)," ")</f>
        <v>-</v>
      </c>
      <c r="J170" s="19">
        <f>MIN('Tbl KM'!$H170:$I170)</f>
        <v>0</v>
      </c>
      <c r="K170" s="60">
        <v>4.7</v>
      </c>
    </row>
    <row r="171" spans="2:11" ht="12.75" customHeight="1">
      <c r="B171" s="18" t="s">
        <v>86</v>
      </c>
      <c r="C171" s="18">
        <v>81</v>
      </c>
      <c r="D171" s="15" t="s">
        <v>75</v>
      </c>
      <c r="E171" s="18" t="s">
        <v>84</v>
      </c>
      <c r="F171" s="18">
        <v>2</v>
      </c>
      <c r="G171" s="15" t="s">
        <v>1</v>
      </c>
      <c r="H171" s="12" t="str">
        <f>IFERROR(VLOOKUP($D171,KM!$B$5:$CJ$90,MATCH($G171,KM!$B$4:$B$90,0),0)," ")</f>
        <v>-</v>
      </c>
      <c r="I171" s="12" t="str">
        <f>IFERROR(VLOOKUP($G171,KMMax!$B$5:$CJ$90,MATCH($D171,KMMax!$B$4:$CJ$4,0),0)," ")</f>
        <v>-</v>
      </c>
      <c r="J171" s="19">
        <f>MIN('Tbl KM'!$H171:$I171)</f>
        <v>0</v>
      </c>
      <c r="K171" s="60">
        <v>4.7</v>
      </c>
    </row>
    <row r="172" spans="2:11" ht="12.75" customHeight="1">
      <c r="B172" s="18" t="s">
        <v>86</v>
      </c>
      <c r="C172" s="18">
        <v>82</v>
      </c>
      <c r="D172" s="15" t="s">
        <v>90</v>
      </c>
      <c r="E172" s="18" t="s">
        <v>84</v>
      </c>
      <c r="F172" s="18">
        <v>2</v>
      </c>
      <c r="G172" s="15" t="s">
        <v>1</v>
      </c>
      <c r="H172" s="12" t="str">
        <f>IFERROR(VLOOKUP($D172,KM!$B$5:$CJ$90,MATCH($G172,KM!$B$4:$B$90,0),0)," ")</f>
        <v>-</v>
      </c>
      <c r="I172" s="12" t="str">
        <f>IFERROR(VLOOKUP($G172,KMMax!$B$5:$CJ$90,MATCH($D172,KMMax!$B$4:$CJ$4,0),0)," ")</f>
        <v>-</v>
      </c>
      <c r="J172" s="19">
        <f>MIN('Tbl KM'!$H172:$I172)</f>
        <v>0</v>
      </c>
      <c r="K172" s="60">
        <v>4.7</v>
      </c>
    </row>
    <row r="173" spans="2:11" ht="12.75" customHeight="1">
      <c r="B173" s="18" t="s">
        <v>86</v>
      </c>
      <c r="C173" s="18">
        <v>83</v>
      </c>
      <c r="D173" s="15" t="s">
        <v>91</v>
      </c>
      <c r="E173" s="18" t="s">
        <v>84</v>
      </c>
      <c r="F173" s="18">
        <v>2</v>
      </c>
      <c r="G173" s="15" t="s">
        <v>1</v>
      </c>
      <c r="H173" s="12" t="str">
        <f>IFERROR(VLOOKUP($D173,KM!$B$5:$CJ$90,MATCH($G173,KM!$B$4:$B$90,0),0)," ")</f>
        <v>-</v>
      </c>
      <c r="I173" s="12" t="str">
        <f>IFERROR(VLOOKUP($G173,KMMax!$B$5:$CJ$90,MATCH($D173,KMMax!$B$4:$CJ$4,0),0)," ")</f>
        <v>-</v>
      </c>
      <c r="J173" s="19">
        <f>MIN('Tbl KM'!$H173:$I173)</f>
        <v>0</v>
      </c>
      <c r="K173" s="60">
        <v>5.0999999999999996</v>
      </c>
    </row>
    <row r="174" spans="2:11" ht="12.75" customHeight="1">
      <c r="B174" s="18" t="s">
        <v>86</v>
      </c>
      <c r="C174" s="18">
        <v>84</v>
      </c>
      <c r="D174" s="15" t="s">
        <v>74</v>
      </c>
      <c r="E174" s="18" t="s">
        <v>84</v>
      </c>
      <c r="F174" s="18">
        <v>2</v>
      </c>
      <c r="G174" s="15" t="s">
        <v>1</v>
      </c>
      <c r="H174" s="12" t="str">
        <f>IFERROR(VLOOKUP($D174,KM!$B$5:$CJ$90,MATCH($G174,KM!$B$4:$B$90,0),0)," ")</f>
        <v>-</v>
      </c>
      <c r="I174" s="12" t="str">
        <f>IFERROR(VLOOKUP($G174,KMMax!$B$5:$CJ$90,MATCH($D174,KMMax!$B$4:$CJ$4,0),0)," ")</f>
        <v>-</v>
      </c>
      <c r="J174" s="19">
        <f>MIN('Tbl KM'!$H174:$I174)</f>
        <v>0</v>
      </c>
      <c r="K174" s="60">
        <v>5.0999999999999996</v>
      </c>
    </row>
    <row r="175" spans="2:11" ht="12.75" customHeight="1">
      <c r="B175" s="18" t="s">
        <v>86</v>
      </c>
      <c r="C175" s="18">
        <v>85</v>
      </c>
      <c r="D175" s="15" t="s">
        <v>73</v>
      </c>
      <c r="E175" s="18" t="s">
        <v>84</v>
      </c>
      <c r="F175" s="18">
        <v>2</v>
      </c>
      <c r="G175" s="15" t="s">
        <v>1</v>
      </c>
      <c r="H175" s="12" t="str">
        <f>IFERROR(VLOOKUP($D175,KM!$B$5:$CJ$90,MATCH($G175,KM!$B$4:$B$90,0),0)," ")</f>
        <v>-</v>
      </c>
      <c r="I175" s="12" t="str">
        <f>IFERROR(VLOOKUP($G175,KMMax!$B$5:$CJ$90,MATCH($D175,KMMax!$B$4:$CJ$4,0),0)," ")</f>
        <v>-</v>
      </c>
      <c r="J175" s="19">
        <f>MIN('Tbl KM'!$H175:$I175)</f>
        <v>0</v>
      </c>
      <c r="K175" s="60">
        <v>5.6</v>
      </c>
    </row>
    <row r="176" spans="2:11" ht="12.75" customHeight="1">
      <c r="B176" s="18" t="s">
        <v>86</v>
      </c>
      <c r="C176" s="18">
        <v>86</v>
      </c>
      <c r="D176" s="15" t="s">
        <v>81</v>
      </c>
      <c r="E176" s="18" t="s">
        <v>84</v>
      </c>
      <c r="F176" s="18">
        <v>2</v>
      </c>
      <c r="G176" s="15" t="s">
        <v>1</v>
      </c>
      <c r="H176" s="12" t="str">
        <f>IFERROR(VLOOKUP($D176,KM!$B$5:$CJ$90,MATCH($G176,KM!$B$4:$B$90,0),0)," ")</f>
        <v>-</v>
      </c>
      <c r="I176" s="12" t="str">
        <f>IFERROR(VLOOKUP($G176,KMMax!$B$5:$CJ$90,MATCH($D176,KMMax!$B$4:$CJ$4,0),0)," ")</f>
        <v>-</v>
      </c>
      <c r="J176" s="19">
        <f>MIN('Tbl KM'!$H176:$I176)</f>
        <v>0</v>
      </c>
      <c r="K176" s="60">
        <v>3.5</v>
      </c>
    </row>
    <row r="177" spans="2:11" ht="12.75" customHeight="1">
      <c r="B177" s="18" t="s">
        <v>84</v>
      </c>
      <c r="C177" s="18">
        <v>1</v>
      </c>
      <c r="D177" s="15" t="s">
        <v>0</v>
      </c>
      <c r="E177" s="18" t="s">
        <v>84</v>
      </c>
      <c r="F177" s="18">
        <v>3</v>
      </c>
      <c r="G177" s="15" t="s">
        <v>2</v>
      </c>
      <c r="H177" s="12" t="str">
        <f>IFERROR(VLOOKUP($D177,KM!$B$5:$CJ$90,MATCH($G177,KM!$B$4:$B$90,0),0)," ")</f>
        <v xml:space="preserve"> </v>
      </c>
      <c r="I177" s="12" t="str">
        <f>IFERROR(VLOOKUP($G177,KMMax!$B$5:$CJ$90,MATCH($D177,KMMax!$B$4:$CJ$4,0),0)," ")</f>
        <v xml:space="preserve"> </v>
      </c>
      <c r="J177" s="19">
        <f>MIN('Tbl KM'!$H177:$I177)</f>
        <v>0</v>
      </c>
      <c r="K177" s="60">
        <v>1</v>
      </c>
    </row>
    <row r="178" spans="2:11" ht="12.75" customHeight="1">
      <c r="B178" s="18" t="s">
        <v>84</v>
      </c>
      <c r="C178" s="18">
        <v>2</v>
      </c>
      <c r="D178" s="15" t="s">
        <v>1</v>
      </c>
      <c r="E178" s="18" t="s">
        <v>84</v>
      </c>
      <c r="F178" s="18">
        <v>3</v>
      </c>
      <c r="G178" s="15" t="s">
        <v>2</v>
      </c>
      <c r="H178" s="12" t="str">
        <f>IFERROR(VLOOKUP($D178,KM!$B$5:$CJ$90,MATCH($G178,KM!$B$4:$B$90,0),0)," ")</f>
        <v xml:space="preserve"> </v>
      </c>
      <c r="I178" s="12" t="str">
        <f>IFERROR(VLOOKUP($G178,KMMax!$B$5:$CJ$90,MATCH($D178,KMMax!$B$4:$CJ$4,0),0)," ")</f>
        <v xml:space="preserve"> </v>
      </c>
      <c r="J178" s="19">
        <f>MIN('Tbl KM'!$H178:$I178)</f>
        <v>0</v>
      </c>
      <c r="K178" s="60">
        <v>0.7</v>
      </c>
    </row>
    <row r="179" spans="2:11" ht="12.75" customHeight="1">
      <c r="B179" s="18" t="s">
        <v>84</v>
      </c>
      <c r="C179" s="18">
        <v>3</v>
      </c>
      <c r="D179" s="15" t="s">
        <v>2</v>
      </c>
      <c r="E179" s="18" t="s">
        <v>84</v>
      </c>
      <c r="F179" s="18">
        <v>3</v>
      </c>
      <c r="G179" s="15" t="s">
        <v>2</v>
      </c>
      <c r="H179" s="12">
        <f>IFERROR(VLOOKUP($D179,KM!$B$5:$CJ$90,MATCH($G179,KM!$B$4:$B$90,0),0)," ")</f>
        <v>0</v>
      </c>
      <c r="I179" s="12">
        <f>IFERROR(VLOOKUP($G179,KMMax!$B$5:$CJ$90,MATCH($D179,KMMax!$B$4:$CJ$4,0),0)," ")</f>
        <v>0</v>
      </c>
      <c r="J179" s="19">
        <f>MIN('Tbl KM'!$H179:$I179)</f>
        <v>0</v>
      </c>
      <c r="K179" s="60">
        <v>0</v>
      </c>
    </row>
    <row r="180" spans="2:11" ht="12.75" customHeight="1">
      <c r="B180" s="18" t="s">
        <v>84</v>
      </c>
      <c r="C180" s="18">
        <v>4</v>
      </c>
      <c r="D180" s="15" t="s">
        <v>3</v>
      </c>
      <c r="E180" s="18" t="s">
        <v>84</v>
      </c>
      <c r="F180" s="18">
        <v>3</v>
      </c>
      <c r="G180" s="15" t="s">
        <v>2</v>
      </c>
      <c r="H180" s="12" t="str">
        <f>IFERROR(VLOOKUP($D180,KM!$B$5:$CJ$90,MATCH($G180,KM!$B$4:$B$90,0),0)," ")</f>
        <v xml:space="preserve"> </v>
      </c>
      <c r="I180" s="12" t="str">
        <f>IFERROR(VLOOKUP($G180,KMMax!$B$5:$CJ$90,MATCH($D180,KMMax!$B$4:$CJ$4,0),0)," ")</f>
        <v xml:space="preserve"> </v>
      </c>
      <c r="J180" s="19">
        <f>MIN('Tbl KM'!$H180:$I180)</f>
        <v>0</v>
      </c>
      <c r="K180" s="60">
        <v>0.7</v>
      </c>
    </row>
    <row r="181" spans="2:11" ht="12.75" customHeight="1">
      <c r="B181" s="18" t="s">
        <v>84</v>
      </c>
      <c r="C181" s="18">
        <v>5</v>
      </c>
      <c r="D181" s="21" t="s">
        <v>4</v>
      </c>
      <c r="E181" s="18" t="s">
        <v>84</v>
      </c>
      <c r="F181" s="18">
        <v>3</v>
      </c>
      <c r="G181" s="15" t="s">
        <v>2</v>
      </c>
      <c r="H181" s="12" t="str">
        <f>IFERROR(VLOOKUP($D181,KM!$B$5:$CJ$90,MATCH($G181,KM!$B$4:$B$90,0),0)," ")</f>
        <v xml:space="preserve"> </v>
      </c>
      <c r="I181" s="12" t="str">
        <f>IFERROR(VLOOKUP($G181,KMMax!$B$5:$CJ$90,MATCH($D181,KMMax!$B$4:$CJ$4,0),0)," ")</f>
        <v xml:space="preserve"> </v>
      </c>
      <c r="J181" s="19">
        <f>MIN('Tbl KM'!$H181:$I181)</f>
        <v>0</v>
      </c>
      <c r="K181" s="60">
        <v>1</v>
      </c>
    </row>
    <row r="182" spans="2:11" ht="12.75" customHeight="1">
      <c r="B182" s="18" t="s">
        <v>84</v>
      </c>
      <c r="C182" s="18">
        <v>6</v>
      </c>
      <c r="D182" s="15" t="s">
        <v>5</v>
      </c>
      <c r="E182" s="18" t="s">
        <v>84</v>
      </c>
      <c r="F182" s="18">
        <v>3</v>
      </c>
      <c r="G182" s="15" t="s">
        <v>2</v>
      </c>
      <c r="H182" s="12" t="str">
        <f>IFERROR(VLOOKUP($D182,KM!$B$5:$CJ$90,MATCH($G182,KM!$B$4:$B$90,0),0)," ")</f>
        <v xml:space="preserve"> </v>
      </c>
      <c r="I182" s="12" t="str">
        <f>IFERROR(VLOOKUP($G182,KMMax!$B$5:$CJ$90,MATCH($D182,KMMax!$B$4:$CJ$4,0),0)," ")</f>
        <v xml:space="preserve"> </v>
      </c>
      <c r="J182" s="19">
        <f>MIN('Tbl KM'!$H182:$I182)</f>
        <v>0</v>
      </c>
      <c r="K182" s="60">
        <v>1.3</v>
      </c>
    </row>
    <row r="183" spans="2:11" ht="12.75" customHeight="1">
      <c r="B183" s="18" t="s">
        <v>84</v>
      </c>
      <c r="C183" s="18">
        <v>7</v>
      </c>
      <c r="D183" s="21" t="s">
        <v>6</v>
      </c>
      <c r="E183" s="18" t="s">
        <v>84</v>
      </c>
      <c r="F183" s="18">
        <v>3</v>
      </c>
      <c r="G183" s="15" t="s">
        <v>2</v>
      </c>
      <c r="H183" s="12" t="str">
        <f>IFERROR(VLOOKUP($D183,KM!$B$5:$CJ$90,MATCH($G183,KM!$B$4:$B$90,0),0)," ")</f>
        <v xml:space="preserve"> </v>
      </c>
      <c r="I183" s="12" t="str">
        <f>IFERROR(VLOOKUP($G183,KMMax!$B$5:$CJ$90,MATCH($D183,KMMax!$B$4:$CJ$4,0),0)," ")</f>
        <v xml:space="preserve"> </v>
      </c>
      <c r="J183" s="19">
        <f>MIN('Tbl KM'!$H183:$I183)</f>
        <v>0</v>
      </c>
      <c r="K183" s="60">
        <v>1.3</v>
      </c>
    </row>
    <row r="184" spans="2:11" ht="12.75" customHeight="1">
      <c r="B184" s="18" t="s">
        <v>84</v>
      </c>
      <c r="C184" s="18">
        <v>8</v>
      </c>
      <c r="D184" s="15" t="s">
        <v>7</v>
      </c>
      <c r="E184" s="18" t="s">
        <v>84</v>
      </c>
      <c r="F184" s="18">
        <v>3</v>
      </c>
      <c r="G184" s="15" t="s">
        <v>2</v>
      </c>
      <c r="H184" s="12" t="str">
        <f>IFERROR(VLOOKUP($D184,KM!$B$5:$CJ$90,MATCH($G184,KM!$B$4:$B$90,0),0)," ")</f>
        <v xml:space="preserve"> </v>
      </c>
      <c r="I184" s="12" t="str">
        <f>IFERROR(VLOOKUP($G184,KMMax!$B$5:$CJ$90,MATCH($D184,KMMax!$B$4:$CJ$4,0),0)," ")</f>
        <v xml:space="preserve"> </v>
      </c>
      <c r="J184" s="19">
        <f>MIN('Tbl KM'!$H184:$I184)</f>
        <v>0</v>
      </c>
      <c r="K184" s="60">
        <v>1.3</v>
      </c>
    </row>
    <row r="185" spans="2:11" ht="12.75" customHeight="1">
      <c r="B185" s="18" t="s">
        <v>84</v>
      </c>
      <c r="C185" s="18">
        <v>9</v>
      </c>
      <c r="D185" s="15" t="s">
        <v>8</v>
      </c>
      <c r="E185" s="18" t="s">
        <v>84</v>
      </c>
      <c r="F185" s="18">
        <v>3</v>
      </c>
      <c r="G185" s="15" t="s">
        <v>2</v>
      </c>
      <c r="H185" s="12" t="str">
        <f>IFERROR(VLOOKUP($D185,KM!$B$5:$CJ$90,MATCH($G185,KM!$B$4:$B$90,0),0)," ")</f>
        <v xml:space="preserve"> </v>
      </c>
      <c r="I185" s="12" t="str">
        <f>IFERROR(VLOOKUP($G185,KMMax!$B$5:$CJ$90,MATCH($D185,KMMax!$B$4:$CJ$4,0),0)," ")</f>
        <v xml:space="preserve"> </v>
      </c>
      <c r="J185" s="19">
        <f>MIN('Tbl KM'!$H185:$I185)</f>
        <v>0</v>
      </c>
      <c r="K185" s="60">
        <v>2</v>
      </c>
    </row>
    <row r="186" spans="2:11" ht="12.75" customHeight="1">
      <c r="B186" s="18" t="s">
        <v>84</v>
      </c>
      <c r="C186" s="18">
        <v>10</v>
      </c>
      <c r="D186" s="15" t="s">
        <v>9</v>
      </c>
      <c r="E186" s="18" t="s">
        <v>84</v>
      </c>
      <c r="F186" s="18">
        <v>3</v>
      </c>
      <c r="G186" s="15" t="s">
        <v>2</v>
      </c>
      <c r="H186" s="12" t="str">
        <f>IFERROR(VLOOKUP($D186,KM!$B$5:$CJ$90,MATCH($G186,KM!$B$4:$B$90,0),0)," ")</f>
        <v xml:space="preserve"> </v>
      </c>
      <c r="I186" s="12" t="str">
        <f>IFERROR(VLOOKUP($G186,KMMax!$B$5:$CJ$90,MATCH($D186,KMMax!$B$4:$CJ$4,0),0)," ")</f>
        <v xml:space="preserve"> </v>
      </c>
      <c r="J186" s="19">
        <f>MIN('Tbl KM'!$H186:$I186)</f>
        <v>0</v>
      </c>
      <c r="K186" s="60">
        <v>2</v>
      </c>
    </row>
    <row r="187" spans="2:11" ht="12.75" customHeight="1">
      <c r="B187" s="18" t="s">
        <v>84</v>
      </c>
      <c r="C187" s="18">
        <v>11</v>
      </c>
      <c r="D187" s="15" t="s">
        <v>10</v>
      </c>
      <c r="E187" s="18" t="s">
        <v>84</v>
      </c>
      <c r="F187" s="18">
        <v>3</v>
      </c>
      <c r="G187" s="15" t="s">
        <v>2</v>
      </c>
      <c r="H187" s="12" t="str">
        <f>IFERROR(VLOOKUP($D187,KM!$B$5:$CJ$90,MATCH($G187,KM!$B$4:$B$90,0),0)," ")</f>
        <v xml:space="preserve"> </v>
      </c>
      <c r="I187" s="12" t="str">
        <f>IFERROR(VLOOKUP($G187,KMMax!$B$5:$CJ$90,MATCH($D187,KMMax!$B$4:$CJ$4,0),0)," ")</f>
        <v xml:space="preserve"> </v>
      </c>
      <c r="J187" s="19">
        <f>MIN('Tbl KM'!$H187:$I187)</f>
        <v>0</v>
      </c>
      <c r="K187" s="60">
        <v>2</v>
      </c>
    </row>
    <row r="188" spans="2:11" ht="12.75" customHeight="1">
      <c r="B188" s="18" t="s">
        <v>84</v>
      </c>
      <c r="C188" s="18">
        <v>12</v>
      </c>
      <c r="D188" s="15" t="s">
        <v>11</v>
      </c>
      <c r="E188" s="18" t="s">
        <v>84</v>
      </c>
      <c r="F188" s="18">
        <v>3</v>
      </c>
      <c r="G188" s="15" t="s">
        <v>2</v>
      </c>
      <c r="H188" s="12" t="str">
        <f>IFERROR(VLOOKUP($D188,KM!$B$5:$CJ$90,MATCH($G188,KM!$B$4:$B$90,0),0)," ")</f>
        <v xml:space="preserve"> </v>
      </c>
      <c r="I188" s="12" t="str">
        <f>IFERROR(VLOOKUP($G188,KMMax!$B$5:$CJ$90,MATCH($D188,KMMax!$B$4:$CJ$4,0),0)," ")</f>
        <v xml:space="preserve"> </v>
      </c>
      <c r="J188" s="19">
        <f>MIN('Tbl KM'!$H188:$I188)</f>
        <v>0</v>
      </c>
      <c r="K188" s="60">
        <v>2.1</v>
      </c>
    </row>
    <row r="189" spans="2:11" ht="12.75" customHeight="1">
      <c r="B189" s="18" t="s">
        <v>84</v>
      </c>
      <c r="C189" s="18">
        <v>13</v>
      </c>
      <c r="D189" s="15" t="s">
        <v>92</v>
      </c>
      <c r="E189" s="18" t="s">
        <v>84</v>
      </c>
      <c r="F189" s="18">
        <v>3</v>
      </c>
      <c r="G189" s="15" t="s">
        <v>2</v>
      </c>
      <c r="H189" s="12" t="str">
        <f>IFERROR(VLOOKUP($D189,KM!$B$5:$CJ$90,MATCH($G189,KM!$B$4:$B$90,0),0)," ")</f>
        <v xml:space="preserve"> </v>
      </c>
      <c r="I189" s="12" t="str">
        <f>IFERROR(VLOOKUP($G189,KMMax!$B$5:$CJ$90,MATCH($D189,KMMax!$B$4:$CJ$4,0),0)," ")</f>
        <v xml:space="preserve"> </v>
      </c>
      <c r="J189" s="19">
        <f>MIN('Tbl KM'!$H189:$I189)</f>
        <v>0</v>
      </c>
      <c r="K189" s="60">
        <v>2.1</v>
      </c>
    </row>
    <row r="190" spans="2:11" ht="12.75" customHeight="1">
      <c r="B190" s="18" t="s">
        <v>84</v>
      </c>
      <c r="C190" s="18">
        <v>14</v>
      </c>
      <c r="D190" s="15" t="s">
        <v>12</v>
      </c>
      <c r="E190" s="18" t="s">
        <v>84</v>
      </c>
      <c r="F190" s="18">
        <v>3</v>
      </c>
      <c r="G190" s="15" t="s">
        <v>2</v>
      </c>
      <c r="H190" s="12" t="str">
        <f>IFERROR(VLOOKUP($D190,KM!$B$5:$CJ$90,MATCH($G190,KM!$B$4:$B$90,0),0)," ")</f>
        <v xml:space="preserve"> </v>
      </c>
      <c r="I190" s="12" t="str">
        <f>IFERROR(VLOOKUP($G190,KMMax!$B$5:$CJ$90,MATCH($D190,KMMax!$B$4:$CJ$4,0),0)," ")</f>
        <v xml:space="preserve"> </v>
      </c>
      <c r="J190" s="19">
        <f>MIN('Tbl KM'!$H190:$I190)</f>
        <v>0</v>
      </c>
      <c r="K190" s="60">
        <v>2.2999999999999998</v>
      </c>
    </row>
    <row r="191" spans="2:11" ht="12.75" customHeight="1">
      <c r="B191" s="18" t="s">
        <v>84</v>
      </c>
      <c r="C191" s="18">
        <v>15</v>
      </c>
      <c r="D191" s="15" t="s">
        <v>106</v>
      </c>
      <c r="E191" s="18" t="s">
        <v>84</v>
      </c>
      <c r="F191" s="18">
        <v>3</v>
      </c>
      <c r="G191" s="15" t="s">
        <v>2</v>
      </c>
      <c r="H191" s="12" t="str">
        <f>IFERROR(VLOOKUP($D191,KM!$B$5:$CJ$90,MATCH($G191,KM!$B$4:$B$90,0),0)," ")</f>
        <v xml:space="preserve"> </v>
      </c>
      <c r="I191" s="12" t="str">
        <f>IFERROR(VLOOKUP($G191,KMMax!$B$5:$CJ$90,MATCH($D191,KMMax!$B$4:$CJ$4,0),0)," ")</f>
        <v xml:space="preserve"> </v>
      </c>
      <c r="J191" s="19">
        <f>MIN('Tbl KM'!$H191:$I191)</f>
        <v>0</v>
      </c>
      <c r="K191" s="60">
        <v>2.2999999999999998</v>
      </c>
    </row>
    <row r="192" spans="2:11" ht="12.75" customHeight="1">
      <c r="B192" s="18" t="s">
        <v>84</v>
      </c>
      <c r="C192" s="18">
        <v>16</v>
      </c>
      <c r="D192" s="15" t="s">
        <v>13</v>
      </c>
      <c r="E192" s="18" t="s">
        <v>84</v>
      </c>
      <c r="F192" s="18">
        <v>3</v>
      </c>
      <c r="G192" s="15" t="s">
        <v>2</v>
      </c>
      <c r="H192" s="12" t="str">
        <f>IFERROR(VLOOKUP($D192,KM!$B$5:$CJ$90,MATCH($G192,KM!$B$4:$B$90,0),0)," ")</f>
        <v xml:space="preserve"> </v>
      </c>
      <c r="I192" s="12" t="str">
        <f>IFERROR(VLOOKUP($G192,KMMax!$B$5:$CJ$90,MATCH($D192,KMMax!$B$4:$CJ$4,0),0)," ")</f>
        <v xml:space="preserve"> </v>
      </c>
      <c r="J192" s="19">
        <f>MIN('Tbl KM'!$H192:$I192)</f>
        <v>0</v>
      </c>
      <c r="K192" s="60">
        <v>2.2999999999999998</v>
      </c>
    </row>
    <row r="193" spans="2:11" ht="12.75" customHeight="1">
      <c r="B193" s="18" t="s">
        <v>84</v>
      </c>
      <c r="C193" s="18">
        <v>17</v>
      </c>
      <c r="D193" s="15" t="s">
        <v>14</v>
      </c>
      <c r="E193" s="18" t="s">
        <v>84</v>
      </c>
      <c r="F193" s="18">
        <v>3</v>
      </c>
      <c r="G193" s="15" t="s">
        <v>2</v>
      </c>
      <c r="H193" s="12" t="str">
        <f>IFERROR(VLOOKUP($D193,KM!$B$5:$CJ$90,MATCH($G193,KM!$B$4:$B$90,0),0)," ")</f>
        <v xml:space="preserve"> </v>
      </c>
      <c r="I193" s="12" t="str">
        <f>IFERROR(VLOOKUP($G193,KMMax!$B$5:$CJ$90,MATCH($D193,KMMax!$B$4:$CJ$4,0),0)," ")</f>
        <v xml:space="preserve"> </v>
      </c>
      <c r="J193" s="19">
        <f>MIN('Tbl KM'!$H193:$I193)</f>
        <v>0</v>
      </c>
      <c r="K193" s="60">
        <v>2.4</v>
      </c>
    </row>
    <row r="194" spans="2:11" ht="12.75" customHeight="1">
      <c r="B194" s="18" t="s">
        <v>84</v>
      </c>
      <c r="C194" s="18">
        <v>18</v>
      </c>
      <c r="D194" s="15" t="s">
        <v>15</v>
      </c>
      <c r="E194" s="18" t="s">
        <v>84</v>
      </c>
      <c r="F194" s="18">
        <v>3</v>
      </c>
      <c r="G194" s="15" t="s">
        <v>2</v>
      </c>
      <c r="H194" s="12" t="str">
        <f>IFERROR(VLOOKUP($D194,KM!$B$5:$CJ$90,MATCH($G194,KM!$B$4:$B$90,0),0)," ")</f>
        <v xml:space="preserve"> </v>
      </c>
      <c r="I194" s="12" t="str">
        <f>IFERROR(VLOOKUP($G194,KMMax!$B$5:$CJ$90,MATCH($D194,KMMax!$B$4:$CJ$4,0),0)," ")</f>
        <v xml:space="preserve"> </v>
      </c>
      <c r="J194" s="19">
        <f>MIN('Tbl KM'!$H194:$I194)</f>
        <v>0</v>
      </c>
      <c r="K194" s="60">
        <v>2.4</v>
      </c>
    </row>
    <row r="195" spans="2:11" ht="12.75" customHeight="1">
      <c r="B195" s="18" t="s">
        <v>84</v>
      </c>
      <c r="C195" s="18">
        <v>19</v>
      </c>
      <c r="D195" s="15" t="s">
        <v>16</v>
      </c>
      <c r="E195" s="18" t="s">
        <v>84</v>
      </c>
      <c r="F195" s="18">
        <v>3</v>
      </c>
      <c r="G195" s="15" t="s">
        <v>2</v>
      </c>
      <c r="H195" s="12" t="str">
        <f>IFERROR(VLOOKUP($D195,KM!$B$5:$CJ$90,MATCH($G195,KM!$B$4:$B$90,0),0)," ")</f>
        <v xml:space="preserve"> </v>
      </c>
      <c r="I195" s="12" t="str">
        <f>IFERROR(VLOOKUP($G195,KMMax!$B$5:$CJ$90,MATCH($D195,KMMax!$B$4:$CJ$4,0),0)," ")</f>
        <v xml:space="preserve"> </v>
      </c>
      <c r="J195" s="19">
        <f>MIN('Tbl KM'!$H195:$I195)</f>
        <v>0</v>
      </c>
      <c r="K195" s="60">
        <v>2.4</v>
      </c>
    </row>
    <row r="196" spans="2:11" ht="12.75" customHeight="1">
      <c r="B196" s="18" t="s">
        <v>84</v>
      </c>
      <c r="C196" s="18">
        <v>20</v>
      </c>
      <c r="D196" s="15" t="s">
        <v>17</v>
      </c>
      <c r="E196" s="18" t="s">
        <v>84</v>
      </c>
      <c r="F196" s="18">
        <v>3</v>
      </c>
      <c r="G196" s="15" t="s">
        <v>2</v>
      </c>
      <c r="H196" s="12" t="str">
        <f>IFERROR(VLOOKUP($D196,KM!$B$5:$CJ$90,MATCH($G196,KM!$B$4:$B$90,0),0)," ")</f>
        <v xml:space="preserve"> </v>
      </c>
      <c r="I196" s="12" t="str">
        <f>IFERROR(VLOOKUP($G196,KMMax!$B$5:$CJ$90,MATCH($D196,KMMax!$B$4:$CJ$4,0),0)," ")</f>
        <v xml:space="preserve"> </v>
      </c>
      <c r="J196" s="19">
        <f>MIN('Tbl KM'!$H196:$I196)</f>
        <v>0</v>
      </c>
      <c r="K196" s="60">
        <v>2.4</v>
      </c>
    </row>
    <row r="197" spans="2:11" ht="12.75" customHeight="1">
      <c r="B197" s="18" t="s">
        <v>84</v>
      </c>
      <c r="C197" s="18">
        <v>21</v>
      </c>
      <c r="D197" s="15" t="s">
        <v>18</v>
      </c>
      <c r="E197" s="18" t="s">
        <v>84</v>
      </c>
      <c r="F197" s="18">
        <v>3</v>
      </c>
      <c r="G197" s="15" t="s">
        <v>2</v>
      </c>
      <c r="H197" s="12" t="str">
        <f>IFERROR(VLOOKUP($D197,KM!$B$5:$CJ$90,MATCH($G197,KM!$B$4:$B$90,0),0)," ")</f>
        <v xml:space="preserve"> </v>
      </c>
      <c r="I197" s="12" t="str">
        <f>IFERROR(VLOOKUP($G197,KMMax!$B$5:$CJ$90,MATCH($D197,KMMax!$B$4:$CJ$4,0),0)," ")</f>
        <v xml:space="preserve"> </v>
      </c>
      <c r="J197" s="19">
        <f>MIN('Tbl KM'!$H197:$I197)</f>
        <v>0</v>
      </c>
      <c r="K197" s="60">
        <v>2.4</v>
      </c>
    </row>
    <row r="198" spans="2:11" ht="12.75" customHeight="1">
      <c r="B198" s="18" t="s">
        <v>84</v>
      </c>
      <c r="C198" s="18">
        <v>22</v>
      </c>
      <c r="D198" s="15" t="s">
        <v>19</v>
      </c>
      <c r="E198" s="18" t="s">
        <v>84</v>
      </c>
      <c r="F198" s="18">
        <v>3</v>
      </c>
      <c r="G198" s="15" t="s">
        <v>2</v>
      </c>
      <c r="H198" s="12" t="str">
        <f>IFERROR(VLOOKUP($D198,KM!$B$5:$CJ$90,MATCH($G198,KM!$B$4:$B$90,0),0)," ")</f>
        <v xml:space="preserve"> </v>
      </c>
      <c r="I198" s="12" t="str">
        <f>IFERROR(VLOOKUP($G198,KMMax!$B$5:$CJ$90,MATCH($D198,KMMax!$B$4:$CJ$4,0),0)," ")</f>
        <v xml:space="preserve"> </v>
      </c>
      <c r="J198" s="19">
        <f>MIN('Tbl KM'!$H198:$I198)</f>
        <v>0</v>
      </c>
      <c r="K198" s="60">
        <v>2.5</v>
      </c>
    </row>
    <row r="199" spans="2:11" ht="12.75" customHeight="1">
      <c r="B199" s="18" t="s">
        <v>84</v>
      </c>
      <c r="C199" s="18">
        <v>23</v>
      </c>
      <c r="D199" s="15" t="s">
        <v>20</v>
      </c>
      <c r="E199" s="18" t="s">
        <v>84</v>
      </c>
      <c r="F199" s="18">
        <v>3</v>
      </c>
      <c r="G199" s="15" t="s">
        <v>2</v>
      </c>
      <c r="H199" s="12" t="str">
        <f>IFERROR(VLOOKUP($D199,KM!$B$5:$CJ$90,MATCH($G199,KM!$B$4:$B$90,0),0)," ")</f>
        <v xml:space="preserve"> </v>
      </c>
      <c r="I199" s="12" t="str">
        <f>IFERROR(VLOOKUP($G199,KMMax!$B$5:$CJ$90,MATCH($D199,KMMax!$B$4:$CJ$4,0),0)," ")</f>
        <v xml:space="preserve"> </v>
      </c>
      <c r="J199" s="19">
        <f>MIN('Tbl KM'!$H199:$I199)</f>
        <v>0</v>
      </c>
      <c r="K199" s="60">
        <v>2.5</v>
      </c>
    </row>
    <row r="200" spans="2:11" ht="12.75" customHeight="1">
      <c r="B200" s="18" t="s">
        <v>84</v>
      </c>
      <c r="C200" s="18">
        <v>24</v>
      </c>
      <c r="D200" s="15" t="s">
        <v>21</v>
      </c>
      <c r="E200" s="18" t="s">
        <v>84</v>
      </c>
      <c r="F200" s="18">
        <v>3</v>
      </c>
      <c r="G200" s="15" t="s">
        <v>2</v>
      </c>
      <c r="H200" s="12" t="str">
        <f>IFERROR(VLOOKUP($D200,KM!$B$5:$CJ$90,MATCH($G200,KM!$B$4:$B$90,0),0)," ")</f>
        <v xml:space="preserve"> </v>
      </c>
      <c r="I200" s="12" t="str">
        <f>IFERROR(VLOOKUP($G200,KMMax!$B$5:$CJ$90,MATCH($D200,KMMax!$B$4:$CJ$4,0),0)," ")</f>
        <v xml:space="preserve"> </v>
      </c>
      <c r="J200" s="19">
        <f>MIN('Tbl KM'!$H200:$I200)</f>
        <v>0</v>
      </c>
      <c r="K200" s="60">
        <v>2.5</v>
      </c>
    </row>
    <row r="201" spans="2:11" ht="12.75" customHeight="1">
      <c r="B201" s="18" t="s">
        <v>84</v>
      </c>
      <c r="C201" s="18">
        <v>25</v>
      </c>
      <c r="D201" s="15" t="s">
        <v>22</v>
      </c>
      <c r="E201" s="18" t="s">
        <v>84</v>
      </c>
      <c r="F201" s="18">
        <v>3</v>
      </c>
      <c r="G201" s="15" t="s">
        <v>2</v>
      </c>
      <c r="H201" s="12" t="str">
        <f>IFERROR(VLOOKUP($D201,KM!$B$5:$CJ$90,MATCH($G201,KM!$B$4:$B$90,0),0)," ")</f>
        <v xml:space="preserve"> </v>
      </c>
      <c r="I201" s="12" t="str">
        <f>IFERROR(VLOOKUP($G201,KMMax!$B$5:$CJ$90,MATCH($D201,KMMax!$B$4:$CJ$4,0),0)," ")</f>
        <v xml:space="preserve"> </v>
      </c>
      <c r="J201" s="19">
        <f>MIN('Tbl KM'!$H201:$I201)</f>
        <v>0</v>
      </c>
      <c r="K201" s="60">
        <v>0</v>
      </c>
    </row>
    <row r="202" spans="2:11" ht="12.75" customHeight="1">
      <c r="B202" s="18" t="s">
        <v>84</v>
      </c>
      <c r="C202" s="18">
        <v>26</v>
      </c>
      <c r="D202" s="15" t="s">
        <v>23</v>
      </c>
      <c r="E202" s="18" t="s">
        <v>84</v>
      </c>
      <c r="F202" s="18">
        <v>3</v>
      </c>
      <c r="G202" s="15" t="s">
        <v>2</v>
      </c>
      <c r="H202" s="12" t="str">
        <f>IFERROR(VLOOKUP($D202,KM!$B$5:$CJ$90,MATCH($G202,KM!$B$4:$B$90,0),0)," ")</f>
        <v xml:space="preserve"> </v>
      </c>
      <c r="I202" s="12" t="str">
        <f>IFERROR(VLOOKUP($G202,KMMax!$B$5:$CJ$90,MATCH($D202,KMMax!$B$4:$CJ$4,0),0)," ")</f>
        <v xml:space="preserve"> </v>
      </c>
      <c r="J202" s="19">
        <f>MIN('Tbl KM'!$H202:$I202)</f>
        <v>0</v>
      </c>
      <c r="K202" s="60">
        <v>0</v>
      </c>
    </row>
    <row r="203" spans="2:11" ht="12.75" customHeight="1">
      <c r="B203" s="18" t="s">
        <v>84</v>
      </c>
      <c r="C203" s="18">
        <v>27</v>
      </c>
      <c r="D203" s="15" t="s">
        <v>24</v>
      </c>
      <c r="E203" s="18" t="s">
        <v>84</v>
      </c>
      <c r="F203" s="18">
        <v>3</v>
      </c>
      <c r="G203" s="15" t="s">
        <v>2</v>
      </c>
      <c r="H203" s="12" t="str">
        <f>IFERROR(VLOOKUP($D203,KM!$B$5:$CJ$90,MATCH($G203,KM!$B$4:$B$90,0),0)," ")</f>
        <v xml:space="preserve"> </v>
      </c>
      <c r="I203" s="12" t="str">
        <f>IFERROR(VLOOKUP($G203,KMMax!$B$5:$CJ$90,MATCH($D203,KMMax!$B$4:$CJ$4,0),0)," ")</f>
        <v xml:space="preserve"> </v>
      </c>
      <c r="J203" s="19">
        <f>MIN('Tbl KM'!$H203:$I203)</f>
        <v>0</v>
      </c>
      <c r="K203" s="60">
        <v>0</v>
      </c>
    </row>
    <row r="204" spans="2:11" ht="12.75" customHeight="1">
      <c r="B204" s="18" t="s">
        <v>84</v>
      </c>
      <c r="C204" s="18">
        <v>28</v>
      </c>
      <c r="D204" s="15" t="s">
        <v>25</v>
      </c>
      <c r="E204" s="18" t="s">
        <v>84</v>
      </c>
      <c r="F204" s="18">
        <v>3</v>
      </c>
      <c r="G204" s="15" t="s">
        <v>2</v>
      </c>
      <c r="H204" s="12" t="str">
        <f>IFERROR(VLOOKUP($D204,KM!$B$5:$CJ$90,MATCH($G204,KM!$B$4:$B$90,0),0)," ")</f>
        <v xml:space="preserve"> </v>
      </c>
      <c r="I204" s="12" t="str">
        <f>IFERROR(VLOOKUP($G204,KMMax!$B$5:$CJ$90,MATCH($D204,KMMax!$B$4:$CJ$4,0),0)," ")</f>
        <v xml:space="preserve"> </v>
      </c>
      <c r="J204" s="19">
        <f>MIN('Tbl KM'!$H204:$I204)</f>
        <v>0</v>
      </c>
      <c r="K204" s="60">
        <v>0</v>
      </c>
    </row>
    <row r="205" spans="2:11" ht="12.75" customHeight="1">
      <c r="B205" s="18" t="s">
        <v>84</v>
      </c>
      <c r="C205" s="18">
        <v>29</v>
      </c>
      <c r="D205" s="21" t="s">
        <v>59</v>
      </c>
      <c r="E205" s="18" t="s">
        <v>84</v>
      </c>
      <c r="F205" s="18">
        <v>3</v>
      </c>
      <c r="G205" s="15" t="s">
        <v>2</v>
      </c>
      <c r="H205" s="12" t="str">
        <f>IFERROR(VLOOKUP($D205,KM!$B$5:$CJ$90,MATCH($G205,KM!$B$4:$B$90,0),0)," ")</f>
        <v xml:space="preserve"> </v>
      </c>
      <c r="I205" s="12" t="str">
        <f>IFERROR(VLOOKUP($G205,KMMax!$B$5:$CJ$90,MATCH($D205,KMMax!$B$4:$CJ$4,0),0)," ")</f>
        <v xml:space="preserve"> </v>
      </c>
      <c r="J205" s="19">
        <f>MIN('Tbl KM'!$H205:$I205)</f>
        <v>0</v>
      </c>
      <c r="K205" s="60">
        <v>0</v>
      </c>
    </row>
    <row r="206" spans="2:11" ht="12.75" customHeight="1">
      <c r="B206" s="18" t="s">
        <v>84</v>
      </c>
      <c r="C206" s="18">
        <v>30</v>
      </c>
      <c r="D206" s="15" t="s">
        <v>60</v>
      </c>
      <c r="E206" s="18" t="s">
        <v>84</v>
      </c>
      <c r="F206" s="18">
        <v>3</v>
      </c>
      <c r="G206" s="15" t="s">
        <v>2</v>
      </c>
      <c r="H206" s="12" t="str">
        <f>IFERROR(VLOOKUP($D206,KM!$B$5:$CJ$90,MATCH($G206,KM!$B$4:$B$90,0),0)," ")</f>
        <v xml:space="preserve"> </v>
      </c>
      <c r="I206" s="12" t="str">
        <f>IFERROR(VLOOKUP($G206,KMMax!$B$5:$CJ$90,MATCH($D206,KMMax!$B$4:$CJ$4,0),0)," ")</f>
        <v xml:space="preserve"> </v>
      </c>
      <c r="J206" s="19">
        <f>MIN('Tbl KM'!$H206:$I206)</f>
        <v>0</v>
      </c>
      <c r="K206" s="60">
        <v>0</v>
      </c>
    </row>
    <row r="207" spans="2:11" ht="12.75" customHeight="1">
      <c r="B207" s="18" t="s">
        <v>84</v>
      </c>
      <c r="C207" s="18">
        <v>31</v>
      </c>
      <c r="D207" s="15" t="s">
        <v>61</v>
      </c>
      <c r="E207" s="18" t="s">
        <v>84</v>
      </c>
      <c r="F207" s="18">
        <v>3</v>
      </c>
      <c r="G207" s="15" t="s">
        <v>2</v>
      </c>
      <c r="H207" s="12" t="str">
        <f>IFERROR(VLOOKUP($D207,KM!$B$5:$CJ$90,MATCH($G207,KM!$B$4:$B$90,0),0)," ")</f>
        <v xml:space="preserve"> </v>
      </c>
      <c r="I207" s="12" t="str">
        <f>IFERROR(VLOOKUP($G207,KMMax!$B$5:$CJ$90,MATCH($D207,KMMax!$B$4:$CJ$4,0),0)," ")</f>
        <v xml:space="preserve"> </v>
      </c>
      <c r="J207" s="19">
        <f>MIN('Tbl KM'!$H207:$I207)</f>
        <v>0</v>
      </c>
      <c r="K207" s="60">
        <v>0</v>
      </c>
    </row>
    <row r="208" spans="2:11" ht="12.75" customHeight="1">
      <c r="B208" s="18" t="s">
        <v>84</v>
      </c>
      <c r="C208" s="18">
        <v>32</v>
      </c>
      <c r="D208" s="15" t="s">
        <v>26</v>
      </c>
      <c r="E208" s="18" t="s">
        <v>84</v>
      </c>
      <c r="F208" s="18">
        <v>3</v>
      </c>
      <c r="G208" s="15" t="s">
        <v>2</v>
      </c>
      <c r="H208" s="12" t="str">
        <f>IFERROR(VLOOKUP($D208,KM!$B$5:$CJ$90,MATCH($G208,KM!$B$4:$B$90,0),0)," ")</f>
        <v xml:space="preserve"> </v>
      </c>
      <c r="I208" s="12" t="str">
        <f>IFERROR(VLOOKUP($G208,KMMax!$B$5:$CJ$90,MATCH($D208,KMMax!$B$4:$CJ$4,0),0)," ")</f>
        <v xml:space="preserve"> </v>
      </c>
      <c r="J208" s="19">
        <f>MIN('Tbl KM'!$H208:$I208)</f>
        <v>0</v>
      </c>
      <c r="K208" s="60">
        <v>0</v>
      </c>
    </row>
    <row r="209" spans="2:11" ht="12.75" customHeight="1">
      <c r="B209" s="18" t="s">
        <v>84</v>
      </c>
      <c r="C209" s="18">
        <v>33</v>
      </c>
      <c r="D209" s="15" t="s">
        <v>27</v>
      </c>
      <c r="E209" s="18" t="s">
        <v>84</v>
      </c>
      <c r="F209" s="18">
        <v>3</v>
      </c>
      <c r="G209" s="15" t="s">
        <v>2</v>
      </c>
      <c r="H209" s="12" t="str">
        <f>IFERROR(VLOOKUP($D209,KM!$B$5:$CJ$90,MATCH($G209,KM!$B$4:$B$90,0),0)," ")</f>
        <v xml:space="preserve"> </v>
      </c>
      <c r="I209" s="12" t="str">
        <f>IFERROR(VLOOKUP($G209,KMMax!$B$5:$CJ$90,MATCH($D209,KMMax!$B$4:$CJ$4,0),0)," ")</f>
        <v xml:space="preserve"> </v>
      </c>
      <c r="J209" s="19">
        <f>MIN('Tbl KM'!$H209:$I209)</f>
        <v>0</v>
      </c>
      <c r="K209" s="60">
        <v>0</v>
      </c>
    </row>
    <row r="210" spans="2:11" ht="12.75" customHeight="1">
      <c r="B210" s="18" t="s">
        <v>84</v>
      </c>
      <c r="C210" s="18">
        <v>34</v>
      </c>
      <c r="D210" s="15" t="s">
        <v>62</v>
      </c>
      <c r="E210" s="18" t="s">
        <v>84</v>
      </c>
      <c r="F210" s="18">
        <v>3</v>
      </c>
      <c r="G210" s="15" t="s">
        <v>2</v>
      </c>
      <c r="H210" s="12" t="str">
        <f>IFERROR(VLOOKUP($D210,KM!$B$5:$CJ$90,MATCH($G210,KM!$B$4:$B$90,0),0)," ")</f>
        <v xml:space="preserve"> </v>
      </c>
      <c r="I210" s="12" t="str">
        <f>IFERROR(VLOOKUP($G210,KMMax!$B$5:$CJ$90,MATCH($D210,KMMax!$B$4:$CJ$4,0),0)," ")</f>
        <v xml:space="preserve"> </v>
      </c>
      <c r="J210" s="19">
        <f>MIN('Tbl KM'!$H210:$I210)</f>
        <v>0</v>
      </c>
      <c r="K210" s="60">
        <v>0</v>
      </c>
    </row>
    <row r="211" spans="2:11" ht="12.75" customHeight="1">
      <c r="B211" s="18" t="s">
        <v>84</v>
      </c>
      <c r="C211" s="18">
        <v>35</v>
      </c>
      <c r="D211" s="15" t="s">
        <v>28</v>
      </c>
      <c r="E211" s="18" t="s">
        <v>84</v>
      </c>
      <c r="F211" s="18">
        <v>3</v>
      </c>
      <c r="G211" s="15" t="s">
        <v>2</v>
      </c>
      <c r="H211" s="12" t="str">
        <f>IFERROR(VLOOKUP($D211,KM!$B$5:$CJ$90,MATCH($G211,KM!$B$4:$B$90,0),0)," ")</f>
        <v xml:space="preserve"> </v>
      </c>
      <c r="I211" s="12" t="str">
        <f>IFERROR(VLOOKUP($G211,KMMax!$B$5:$CJ$90,MATCH($D211,KMMax!$B$4:$CJ$4,0),0)," ")</f>
        <v xml:space="preserve"> </v>
      </c>
      <c r="J211" s="19">
        <f>MIN('Tbl KM'!$H211:$I211)</f>
        <v>0</v>
      </c>
      <c r="K211" s="60">
        <v>0</v>
      </c>
    </row>
    <row r="212" spans="2:11" ht="12.75" customHeight="1">
      <c r="B212" s="18" t="s">
        <v>84</v>
      </c>
      <c r="C212" s="18">
        <v>36</v>
      </c>
      <c r="D212" s="15" t="s">
        <v>29</v>
      </c>
      <c r="E212" s="18" t="s">
        <v>84</v>
      </c>
      <c r="F212" s="18">
        <v>3</v>
      </c>
      <c r="G212" s="15" t="s">
        <v>2</v>
      </c>
      <c r="H212" s="12" t="str">
        <f>IFERROR(VLOOKUP($D212,KM!$B$5:$CJ$90,MATCH($G212,KM!$B$4:$B$90,0),0)," ")</f>
        <v xml:space="preserve"> </v>
      </c>
      <c r="I212" s="12" t="str">
        <f>IFERROR(VLOOKUP($G212,KMMax!$B$5:$CJ$90,MATCH($D212,KMMax!$B$4:$CJ$4,0),0)," ")</f>
        <v xml:space="preserve"> </v>
      </c>
      <c r="J212" s="19">
        <f>MIN('Tbl KM'!$H212:$I212)</f>
        <v>0</v>
      </c>
      <c r="K212" s="60">
        <v>0</v>
      </c>
    </row>
    <row r="213" spans="2:11" ht="12.75" customHeight="1">
      <c r="B213" s="18" t="s">
        <v>84</v>
      </c>
      <c r="C213" s="18">
        <v>37</v>
      </c>
      <c r="D213" s="15" t="s">
        <v>83</v>
      </c>
      <c r="E213" s="18" t="s">
        <v>84</v>
      </c>
      <c r="F213" s="18">
        <v>3</v>
      </c>
      <c r="G213" s="15" t="s">
        <v>2</v>
      </c>
      <c r="H213" s="12" t="str">
        <f>IFERROR(VLOOKUP($D213,KM!$B$5:$CJ$90,MATCH($G213,KM!$B$4:$B$90,0),0)," ")</f>
        <v xml:space="preserve"> </v>
      </c>
      <c r="I213" s="12" t="str">
        <f>IFERROR(VLOOKUP($G213,KMMax!$B$5:$CJ$90,MATCH($D213,KMMax!$B$4:$CJ$4,0),0)," ")</f>
        <v xml:space="preserve"> </v>
      </c>
      <c r="J213" s="19">
        <f>MIN('Tbl KM'!$H213:$I213)</f>
        <v>0</v>
      </c>
      <c r="K213" s="60">
        <v>0</v>
      </c>
    </row>
    <row r="214" spans="2:11" ht="12.75" customHeight="1">
      <c r="B214" s="18" t="s">
        <v>85</v>
      </c>
      <c r="C214" s="18">
        <v>38</v>
      </c>
      <c r="D214" s="15" t="s">
        <v>48</v>
      </c>
      <c r="E214" s="18" t="s">
        <v>84</v>
      </c>
      <c r="F214" s="18">
        <v>3</v>
      </c>
      <c r="G214" s="15" t="s">
        <v>2</v>
      </c>
      <c r="H214" s="12" t="str">
        <f>IFERROR(VLOOKUP($D214,KM!$B$5:$CJ$90,MATCH($G214,KM!$B$4:$B$90,0),0)," ")</f>
        <v>-</v>
      </c>
      <c r="I214" s="12" t="str">
        <f>IFERROR(VLOOKUP($G214,KMMax!$B$5:$CJ$90,MATCH($D214,KMMax!$B$4:$CJ$4,0),0)," ")</f>
        <v>-</v>
      </c>
      <c r="J214" s="19">
        <f>MIN('Tbl KM'!$H214:$I214)</f>
        <v>0</v>
      </c>
      <c r="K214" s="60">
        <v>4.9000000000000004</v>
      </c>
    </row>
    <row r="215" spans="2:11" ht="12.75" customHeight="1">
      <c r="B215" s="18" t="s">
        <v>85</v>
      </c>
      <c r="C215" s="18">
        <v>39</v>
      </c>
      <c r="D215" s="21" t="s">
        <v>47</v>
      </c>
      <c r="E215" s="18" t="s">
        <v>84</v>
      </c>
      <c r="F215" s="18">
        <v>3</v>
      </c>
      <c r="G215" s="15" t="s">
        <v>2</v>
      </c>
      <c r="H215" s="12" t="str">
        <f>IFERROR(VLOOKUP($D215,KM!$B$5:$CJ$90,MATCH($G215,KM!$B$4:$B$90,0),0)," ")</f>
        <v>-</v>
      </c>
      <c r="I215" s="12" t="str">
        <f>IFERROR(VLOOKUP($G215,KMMax!$B$5:$CJ$90,MATCH($D215,KMMax!$B$4:$CJ$4,0),0)," ")</f>
        <v>-</v>
      </c>
      <c r="J215" s="19">
        <f>MIN('Tbl KM'!$H215:$I215)</f>
        <v>0</v>
      </c>
      <c r="K215" s="60">
        <v>4.5</v>
      </c>
    </row>
    <row r="216" spans="2:11" ht="12.75" customHeight="1">
      <c r="B216" s="18" t="s">
        <v>85</v>
      </c>
      <c r="C216" s="18">
        <v>40</v>
      </c>
      <c r="D216" s="15" t="s">
        <v>49</v>
      </c>
      <c r="E216" s="18" t="s">
        <v>84</v>
      </c>
      <c r="F216" s="18">
        <v>3</v>
      </c>
      <c r="G216" s="15" t="s">
        <v>2</v>
      </c>
      <c r="H216" s="12" t="str">
        <f>IFERROR(VLOOKUP($D216,KM!$B$5:$CJ$90,MATCH($G216,KM!$B$4:$B$90,0),0)," ")</f>
        <v>-</v>
      </c>
      <c r="I216" s="12" t="str">
        <f>IFERROR(VLOOKUP($G216,KMMax!$B$5:$CJ$90,MATCH($D216,KMMax!$B$4:$CJ$4,0),0)," ")</f>
        <v>-</v>
      </c>
      <c r="J216" s="19">
        <f>MIN('Tbl KM'!$H216:$I216)</f>
        <v>0</v>
      </c>
      <c r="K216" s="60">
        <v>4.5</v>
      </c>
    </row>
    <row r="217" spans="2:11" ht="12.75" customHeight="1">
      <c r="B217" s="18" t="s">
        <v>85</v>
      </c>
      <c r="C217" s="18">
        <v>41</v>
      </c>
      <c r="D217" s="15" t="s">
        <v>50</v>
      </c>
      <c r="E217" s="18" t="s">
        <v>84</v>
      </c>
      <c r="F217" s="18">
        <v>3</v>
      </c>
      <c r="G217" s="15" t="s">
        <v>2</v>
      </c>
      <c r="H217" s="12" t="str">
        <f>IFERROR(VLOOKUP($D217,KM!$B$5:$CJ$90,MATCH($G217,KM!$B$4:$B$90,0),0)," ")</f>
        <v>-</v>
      </c>
      <c r="I217" s="12" t="str">
        <f>IFERROR(VLOOKUP($G217,KMMax!$B$5:$CJ$90,MATCH($D217,KMMax!$B$4:$CJ$4,0),0)," ")</f>
        <v>-</v>
      </c>
      <c r="J217" s="19">
        <f>MIN('Tbl KM'!$H217:$I217)</f>
        <v>0</v>
      </c>
      <c r="K217" s="60">
        <v>4.5</v>
      </c>
    </row>
    <row r="218" spans="2:11" ht="12.75" customHeight="1">
      <c r="B218" s="18" t="s">
        <v>85</v>
      </c>
      <c r="C218" s="18">
        <v>42</v>
      </c>
      <c r="D218" s="15" t="s">
        <v>51</v>
      </c>
      <c r="E218" s="18" t="s">
        <v>84</v>
      </c>
      <c r="F218" s="18">
        <v>3</v>
      </c>
      <c r="G218" s="15" t="s">
        <v>2</v>
      </c>
      <c r="H218" s="12" t="str">
        <f>IFERROR(VLOOKUP($D218,KM!$B$5:$CJ$90,MATCH($G218,KM!$B$4:$B$90,0),0)," ")</f>
        <v>-</v>
      </c>
      <c r="I218" s="12" t="str">
        <f>IFERROR(VLOOKUP($G218,KMMax!$B$5:$CJ$90,MATCH($D218,KMMax!$B$4:$CJ$4,0),0)," ")</f>
        <v>-</v>
      </c>
      <c r="J218" s="19">
        <f>MIN('Tbl KM'!$H218:$I218)</f>
        <v>0</v>
      </c>
      <c r="K218" s="60">
        <v>4.5</v>
      </c>
    </row>
    <row r="219" spans="2:11" ht="12.75" customHeight="1">
      <c r="B219" s="18" t="s">
        <v>85</v>
      </c>
      <c r="C219" s="18">
        <v>43</v>
      </c>
      <c r="D219" s="15" t="s">
        <v>52</v>
      </c>
      <c r="E219" s="18" t="s">
        <v>84</v>
      </c>
      <c r="F219" s="18">
        <v>3</v>
      </c>
      <c r="G219" s="15" t="s">
        <v>2</v>
      </c>
      <c r="H219" s="12" t="str">
        <f>IFERROR(VLOOKUP($D219,KM!$B$5:$CJ$90,MATCH($G219,KM!$B$4:$B$90,0),0)," ")</f>
        <v>-</v>
      </c>
      <c r="I219" s="12" t="str">
        <f>IFERROR(VLOOKUP($G219,KMMax!$B$5:$CJ$90,MATCH($D219,KMMax!$B$4:$CJ$4,0),0)," ")</f>
        <v>-</v>
      </c>
      <c r="J219" s="19">
        <f>MIN('Tbl KM'!$H219:$I219)</f>
        <v>0</v>
      </c>
      <c r="K219" s="60">
        <v>4.5</v>
      </c>
    </row>
    <row r="220" spans="2:11" ht="12.75" customHeight="1">
      <c r="B220" s="18" t="s">
        <v>85</v>
      </c>
      <c r="C220" s="18">
        <v>44</v>
      </c>
      <c r="D220" s="21" t="s">
        <v>53</v>
      </c>
      <c r="E220" s="18" t="s">
        <v>84</v>
      </c>
      <c r="F220" s="18">
        <v>3</v>
      </c>
      <c r="G220" s="15" t="s">
        <v>2</v>
      </c>
      <c r="H220" s="12" t="str">
        <f>IFERROR(VLOOKUP($D220,KM!$B$5:$CJ$90,MATCH($G220,KM!$B$4:$B$90,0),0)," ")</f>
        <v>-</v>
      </c>
      <c r="I220" s="12" t="str">
        <f>IFERROR(VLOOKUP($G220,KMMax!$B$5:$CJ$90,MATCH($D220,KMMax!$B$4:$CJ$4,0),0)," ")</f>
        <v>-</v>
      </c>
      <c r="J220" s="19">
        <f>MIN('Tbl KM'!$H220:$I220)</f>
        <v>0</v>
      </c>
      <c r="K220" s="60">
        <v>3.8</v>
      </c>
    </row>
    <row r="221" spans="2:11" ht="12.75" customHeight="1">
      <c r="B221" s="18" t="s">
        <v>85</v>
      </c>
      <c r="C221" s="18">
        <v>45</v>
      </c>
      <c r="D221" s="15" t="s">
        <v>63</v>
      </c>
      <c r="E221" s="18" t="s">
        <v>84</v>
      </c>
      <c r="F221" s="18">
        <v>3</v>
      </c>
      <c r="G221" s="15" t="s">
        <v>2</v>
      </c>
      <c r="H221" s="12" t="str">
        <f>IFERROR(VLOOKUP($D221,KM!$B$5:$CJ$90,MATCH($G221,KM!$B$4:$B$90,0),0)," ")</f>
        <v>-</v>
      </c>
      <c r="I221" s="12" t="str">
        <f>IFERROR(VLOOKUP($G221,KMMax!$B$5:$CJ$90,MATCH($D221,KMMax!$B$4:$CJ$4,0),0)," ")</f>
        <v>-</v>
      </c>
      <c r="J221" s="19">
        <f>MIN('Tbl KM'!$H221:$I221)</f>
        <v>0</v>
      </c>
      <c r="K221" s="60">
        <v>3.8</v>
      </c>
    </row>
    <row r="222" spans="2:11" ht="12.75" customHeight="1">
      <c r="B222" s="18" t="s">
        <v>85</v>
      </c>
      <c r="C222" s="18">
        <v>46</v>
      </c>
      <c r="D222" s="15" t="s">
        <v>54</v>
      </c>
      <c r="E222" s="18" t="s">
        <v>84</v>
      </c>
      <c r="F222" s="18">
        <v>3</v>
      </c>
      <c r="G222" s="15" t="s">
        <v>2</v>
      </c>
      <c r="H222" s="12" t="str">
        <f>IFERROR(VLOOKUP($D222,KM!$B$5:$CJ$90,MATCH($G222,KM!$B$4:$B$90,0),0)," ")</f>
        <v>-</v>
      </c>
      <c r="I222" s="12" t="str">
        <f>IFERROR(VLOOKUP($G222,KMMax!$B$5:$CJ$90,MATCH($D222,KMMax!$B$4:$CJ$4,0),0)," ")</f>
        <v>-</v>
      </c>
      <c r="J222" s="19">
        <f>MIN('Tbl KM'!$H222:$I222)</f>
        <v>0</v>
      </c>
      <c r="K222" s="60">
        <v>3.8</v>
      </c>
    </row>
    <row r="223" spans="2:11" ht="12.75" customHeight="1">
      <c r="B223" s="18" t="s">
        <v>85</v>
      </c>
      <c r="C223" s="18">
        <v>47</v>
      </c>
      <c r="D223" s="15" t="s">
        <v>77</v>
      </c>
      <c r="E223" s="18" t="s">
        <v>84</v>
      </c>
      <c r="F223" s="18">
        <v>3</v>
      </c>
      <c r="G223" s="15" t="s">
        <v>2</v>
      </c>
      <c r="H223" s="12" t="str">
        <f>IFERROR(VLOOKUP($D223,KM!$B$5:$CJ$90,MATCH($G223,KM!$B$4:$B$90,0),0)," ")</f>
        <v>-</v>
      </c>
      <c r="I223" s="12" t="str">
        <f>IFERROR(VLOOKUP($G223,KMMax!$B$5:$CJ$90,MATCH($D223,KMMax!$B$4:$CJ$4,0),0)," ")</f>
        <v>-</v>
      </c>
      <c r="J223" s="19">
        <f>MIN('Tbl KM'!$H223:$I223)</f>
        <v>0</v>
      </c>
      <c r="K223" s="60">
        <v>3.3</v>
      </c>
    </row>
    <row r="224" spans="2:11" ht="12.75" customHeight="1">
      <c r="B224" s="18" t="s">
        <v>85</v>
      </c>
      <c r="C224" s="18">
        <v>48</v>
      </c>
      <c r="D224" s="15" t="s">
        <v>64</v>
      </c>
      <c r="E224" s="18" t="s">
        <v>84</v>
      </c>
      <c r="F224" s="18">
        <v>3</v>
      </c>
      <c r="G224" s="15" t="s">
        <v>2</v>
      </c>
      <c r="H224" s="12" t="str">
        <f>IFERROR(VLOOKUP($D224,KM!$B$5:$CJ$90,MATCH($G224,KM!$B$4:$B$90,0),0)," ")</f>
        <v>-</v>
      </c>
      <c r="I224" s="12" t="str">
        <f>IFERROR(VLOOKUP($G224,KMMax!$B$5:$CJ$90,MATCH($D224,KMMax!$B$4:$CJ$4,0),0)," ")</f>
        <v>-</v>
      </c>
      <c r="J224" s="19">
        <f>MIN('Tbl KM'!$H224:$I224)</f>
        <v>0</v>
      </c>
      <c r="K224" s="60">
        <v>3.3</v>
      </c>
    </row>
    <row r="225" spans="2:11" ht="12.75" customHeight="1">
      <c r="B225" s="18" t="s">
        <v>85</v>
      </c>
      <c r="C225" s="18">
        <v>49</v>
      </c>
      <c r="D225" s="15" t="s">
        <v>78</v>
      </c>
      <c r="E225" s="18" t="s">
        <v>84</v>
      </c>
      <c r="F225" s="18">
        <v>3</v>
      </c>
      <c r="G225" s="15" t="s">
        <v>2</v>
      </c>
      <c r="H225" s="12" t="str">
        <f>IFERROR(VLOOKUP($D225,KM!$B$5:$CJ$90,MATCH($G225,KM!$B$4:$B$90,0),0)," ")</f>
        <v>-</v>
      </c>
      <c r="I225" s="12" t="str">
        <f>IFERROR(VLOOKUP($G225,KMMax!$B$5:$CJ$90,MATCH($D225,KMMax!$B$4:$CJ$4,0),0)," ")</f>
        <v>-</v>
      </c>
      <c r="J225" s="19">
        <f>MIN('Tbl KM'!$H225:$I225)</f>
        <v>0</v>
      </c>
      <c r="K225" s="60">
        <v>2.1</v>
      </c>
    </row>
    <row r="226" spans="2:11" ht="12.75" customHeight="1">
      <c r="B226" s="18" t="s">
        <v>85</v>
      </c>
      <c r="C226" s="18">
        <v>50</v>
      </c>
      <c r="D226" s="15" t="s">
        <v>55</v>
      </c>
      <c r="E226" s="18" t="s">
        <v>84</v>
      </c>
      <c r="F226" s="18">
        <v>3</v>
      </c>
      <c r="G226" s="15" t="s">
        <v>2</v>
      </c>
      <c r="H226" s="12" t="str">
        <f>IFERROR(VLOOKUP($D226,KM!$B$5:$CJ$90,MATCH($G226,KM!$B$4:$B$90,0),0)," ")</f>
        <v>-</v>
      </c>
      <c r="I226" s="12" t="str">
        <f>IFERROR(VLOOKUP($G226,KMMax!$B$5:$CJ$90,MATCH($D226,KMMax!$B$4:$CJ$4,0),0)," ")</f>
        <v>-</v>
      </c>
      <c r="J226" s="19">
        <f>MIN('Tbl KM'!$H226:$I226)</f>
        <v>0</v>
      </c>
      <c r="K226" s="60">
        <v>3.3</v>
      </c>
    </row>
    <row r="227" spans="2:11" ht="12.75" customHeight="1">
      <c r="B227" s="18" t="s">
        <v>85</v>
      </c>
      <c r="C227" s="18">
        <v>51</v>
      </c>
      <c r="D227" s="15" t="s">
        <v>65</v>
      </c>
      <c r="E227" s="18" t="s">
        <v>84</v>
      </c>
      <c r="F227" s="18">
        <v>3</v>
      </c>
      <c r="G227" s="15" t="s">
        <v>2</v>
      </c>
      <c r="H227" s="12" t="str">
        <f>IFERROR(VLOOKUP($D227,KM!$B$5:$CJ$90,MATCH($G227,KM!$B$4:$B$90,0),0)," ")</f>
        <v>-</v>
      </c>
      <c r="I227" s="12" t="str">
        <f>IFERROR(VLOOKUP($G227,KMMax!$B$5:$CJ$90,MATCH($D227,KMMax!$B$4:$CJ$4,0),0)," ")</f>
        <v>-</v>
      </c>
      <c r="J227" s="19">
        <f>MIN('Tbl KM'!$H227:$I227)</f>
        <v>0</v>
      </c>
      <c r="K227" s="60">
        <v>3.3</v>
      </c>
    </row>
    <row r="228" spans="2:11" ht="12.75" customHeight="1">
      <c r="B228" s="18" t="s">
        <v>85</v>
      </c>
      <c r="C228" s="18">
        <v>52</v>
      </c>
      <c r="D228" s="15" t="s">
        <v>56</v>
      </c>
      <c r="E228" s="18" t="s">
        <v>84</v>
      </c>
      <c r="F228" s="18">
        <v>3</v>
      </c>
      <c r="G228" s="15" t="s">
        <v>2</v>
      </c>
      <c r="H228" s="12" t="str">
        <f>IFERROR(VLOOKUP($D228,KM!$B$5:$CJ$90,MATCH($G228,KM!$B$4:$B$90,0),0)," ")</f>
        <v>-</v>
      </c>
      <c r="I228" s="12" t="str">
        <f>IFERROR(VLOOKUP($G228,KMMax!$B$5:$CJ$90,MATCH($D228,KMMax!$B$4:$CJ$4,0),0)," ")</f>
        <v>-</v>
      </c>
      <c r="J228" s="19">
        <f>MIN('Tbl KM'!$H228:$I228)</f>
        <v>0</v>
      </c>
      <c r="K228" s="60">
        <v>3.3</v>
      </c>
    </row>
    <row r="229" spans="2:11" ht="12.75" customHeight="1">
      <c r="B229" s="18" t="s">
        <v>85</v>
      </c>
      <c r="C229" s="18">
        <v>53</v>
      </c>
      <c r="D229" s="15" t="s">
        <v>79</v>
      </c>
      <c r="E229" s="18" t="s">
        <v>84</v>
      </c>
      <c r="F229" s="18">
        <v>3</v>
      </c>
      <c r="G229" s="15" t="s">
        <v>2</v>
      </c>
      <c r="H229" s="12" t="str">
        <f>IFERROR(VLOOKUP($D229,KM!$B$5:$CJ$90,MATCH($G229,KM!$B$4:$B$90,0),0)," ")</f>
        <v>-</v>
      </c>
      <c r="I229" s="12" t="str">
        <f>IFERROR(VLOOKUP($G229,KMMax!$B$5:$CJ$90,MATCH($D229,KMMax!$B$4:$CJ$4,0),0)," ")</f>
        <v>-</v>
      </c>
      <c r="J229" s="19">
        <f>MIN('Tbl KM'!$H229:$I229)</f>
        <v>0</v>
      </c>
      <c r="K229" s="60">
        <v>3.3</v>
      </c>
    </row>
    <row r="230" spans="2:11" ht="12.75" customHeight="1">
      <c r="B230" s="18" t="s">
        <v>85</v>
      </c>
      <c r="C230" s="18">
        <v>54</v>
      </c>
      <c r="D230" s="15" t="s">
        <v>57</v>
      </c>
      <c r="E230" s="18" t="s">
        <v>84</v>
      </c>
      <c r="F230" s="18">
        <v>3</v>
      </c>
      <c r="G230" s="15" t="s">
        <v>2</v>
      </c>
      <c r="H230" s="12" t="str">
        <f>IFERROR(VLOOKUP($D230,KM!$B$5:$CJ$90,MATCH($G230,KM!$B$4:$B$90,0),0)," ")</f>
        <v>-</v>
      </c>
      <c r="I230" s="12" t="str">
        <f>IFERROR(VLOOKUP($G230,KMMax!$B$5:$CJ$90,MATCH($D230,KMMax!$B$4:$CJ$4,0),0)," ")</f>
        <v>-</v>
      </c>
      <c r="J230" s="19">
        <f>MIN('Tbl KM'!$H230:$I230)</f>
        <v>0</v>
      </c>
      <c r="K230" s="60">
        <v>3.5</v>
      </c>
    </row>
    <row r="231" spans="2:11" ht="12.75" customHeight="1">
      <c r="B231" s="18" t="s">
        <v>85</v>
      </c>
      <c r="C231" s="18">
        <v>55</v>
      </c>
      <c r="D231" s="15" t="s">
        <v>66</v>
      </c>
      <c r="E231" s="18" t="s">
        <v>84</v>
      </c>
      <c r="F231" s="18">
        <v>3</v>
      </c>
      <c r="G231" s="15" t="s">
        <v>2</v>
      </c>
      <c r="H231" s="12" t="str">
        <f>IFERROR(VLOOKUP($D231,KM!$B$5:$CJ$90,MATCH($G231,KM!$B$4:$B$90,0),0)," ")</f>
        <v>-</v>
      </c>
      <c r="I231" s="12" t="str">
        <f>IFERROR(VLOOKUP($G231,KMMax!$B$5:$CJ$90,MATCH($D231,KMMax!$B$4:$CJ$4,0),0)," ")</f>
        <v>-</v>
      </c>
      <c r="J231" s="19">
        <f>MIN('Tbl KM'!$H231:$I231)</f>
        <v>0</v>
      </c>
      <c r="K231" s="60">
        <v>3.5</v>
      </c>
    </row>
    <row r="232" spans="2:11" ht="12.75" customHeight="1">
      <c r="B232" s="18" t="s">
        <v>85</v>
      </c>
      <c r="C232" s="18">
        <v>56</v>
      </c>
      <c r="D232" s="15" t="s">
        <v>58</v>
      </c>
      <c r="E232" s="18" t="s">
        <v>84</v>
      </c>
      <c r="F232" s="18">
        <v>3</v>
      </c>
      <c r="G232" s="15" t="s">
        <v>2</v>
      </c>
      <c r="H232" s="12" t="str">
        <f>IFERROR(VLOOKUP($D232,KM!$B$5:$CJ$90,MATCH($G232,KM!$B$4:$B$90,0),0)," ")</f>
        <v>-</v>
      </c>
      <c r="I232" s="12" t="str">
        <f>IFERROR(VLOOKUP($G232,KMMax!$B$5:$CJ$90,MATCH($D232,KMMax!$B$4:$CJ$4,0),0)," ")</f>
        <v>-</v>
      </c>
      <c r="J232" s="19">
        <f>MIN('Tbl KM'!$H232:$I232)</f>
        <v>0</v>
      </c>
      <c r="K232" s="60">
        <v>3.8</v>
      </c>
    </row>
    <row r="233" spans="2:11" ht="12.75" customHeight="1">
      <c r="B233" s="18" t="s">
        <v>85</v>
      </c>
      <c r="C233" s="18">
        <v>57</v>
      </c>
      <c r="D233" s="15" t="s">
        <v>67</v>
      </c>
      <c r="E233" s="18" t="s">
        <v>84</v>
      </c>
      <c r="F233" s="18">
        <v>3</v>
      </c>
      <c r="G233" s="15" t="s">
        <v>2</v>
      </c>
      <c r="H233" s="12" t="str">
        <f>IFERROR(VLOOKUP($D233,KM!$B$5:$CJ$90,MATCH($G233,KM!$B$4:$B$90,0),0)," ")</f>
        <v>-</v>
      </c>
      <c r="I233" s="12" t="str">
        <f>IFERROR(VLOOKUP($G233,KMMax!$B$5:$CJ$90,MATCH($D233,KMMax!$B$4:$CJ$4,0),0)," ")</f>
        <v>-</v>
      </c>
      <c r="J233" s="19">
        <f>MIN('Tbl KM'!$H233:$I233)</f>
        <v>0</v>
      </c>
      <c r="K233" s="60">
        <v>3.8</v>
      </c>
    </row>
    <row r="234" spans="2:11" ht="12.75" customHeight="1">
      <c r="B234" s="18" t="s">
        <v>85</v>
      </c>
      <c r="C234" s="18">
        <v>58</v>
      </c>
      <c r="D234" s="15" t="s">
        <v>68</v>
      </c>
      <c r="E234" s="18" t="s">
        <v>84</v>
      </c>
      <c r="F234" s="18">
        <v>3</v>
      </c>
      <c r="G234" s="15" t="s">
        <v>2</v>
      </c>
      <c r="H234" s="12" t="str">
        <f>IFERROR(VLOOKUP($D234,KM!$B$5:$CJ$90,MATCH($G234,KM!$B$4:$B$90,0),0)," ")</f>
        <v>-</v>
      </c>
      <c r="I234" s="12" t="str">
        <f>IFERROR(VLOOKUP($G234,KMMax!$B$5:$CJ$90,MATCH($D234,KMMax!$B$4:$CJ$4,0),0)," ")</f>
        <v>-</v>
      </c>
      <c r="J234" s="19">
        <f>MIN('Tbl KM'!$H234:$I234)</f>
        <v>0</v>
      </c>
      <c r="K234" s="60">
        <v>3.8</v>
      </c>
    </row>
    <row r="235" spans="2:11" ht="12.75" customHeight="1">
      <c r="B235" s="18" t="s">
        <v>85</v>
      </c>
      <c r="C235" s="18">
        <v>59</v>
      </c>
      <c r="D235" s="15" t="s">
        <v>69</v>
      </c>
      <c r="E235" s="18" t="s">
        <v>84</v>
      </c>
      <c r="F235" s="18">
        <v>3</v>
      </c>
      <c r="G235" s="15" t="s">
        <v>2</v>
      </c>
      <c r="H235" s="12" t="str">
        <f>IFERROR(VLOOKUP($D235,KM!$B$5:$CJ$90,MATCH($G235,KM!$B$4:$B$90,0),0)," ")</f>
        <v>-</v>
      </c>
      <c r="I235" s="12" t="str">
        <f>IFERROR(VLOOKUP($G235,KMMax!$B$5:$CJ$90,MATCH($D235,KMMax!$B$4:$CJ$4,0),0)," ")</f>
        <v>-</v>
      </c>
      <c r="J235" s="19">
        <f>MIN('Tbl KM'!$H235:$I235)</f>
        <v>0</v>
      </c>
      <c r="K235" s="60">
        <v>3.8</v>
      </c>
    </row>
    <row r="236" spans="2:11" ht="12.75" customHeight="1">
      <c r="B236" s="18" t="s">
        <v>85</v>
      </c>
      <c r="C236" s="18">
        <v>60</v>
      </c>
      <c r="D236" s="15" t="s">
        <v>70</v>
      </c>
      <c r="E236" s="18" t="s">
        <v>84</v>
      </c>
      <c r="F236" s="18">
        <v>3</v>
      </c>
      <c r="G236" s="15" t="s">
        <v>2</v>
      </c>
      <c r="H236" s="12" t="str">
        <f>IFERROR(VLOOKUP($D236,KM!$B$5:$CJ$90,MATCH($G236,KM!$B$4:$B$90,0),0)," ")</f>
        <v>-</v>
      </c>
      <c r="I236" s="12" t="str">
        <f>IFERROR(VLOOKUP($G236,KMMax!$B$5:$CJ$90,MATCH($D236,KMMax!$B$4:$CJ$4,0),0)," ")</f>
        <v>-</v>
      </c>
      <c r="J236" s="19">
        <f>MIN('Tbl KM'!$H236:$I236)</f>
        <v>0</v>
      </c>
      <c r="K236" s="60">
        <v>3.8</v>
      </c>
    </row>
    <row r="237" spans="2:11" ht="12.75" customHeight="1">
      <c r="B237" s="18" t="s">
        <v>85</v>
      </c>
      <c r="C237" s="18">
        <v>61</v>
      </c>
      <c r="D237" s="15" t="s">
        <v>71</v>
      </c>
      <c r="E237" s="18" t="s">
        <v>84</v>
      </c>
      <c r="F237" s="18">
        <v>3</v>
      </c>
      <c r="G237" s="15" t="s">
        <v>2</v>
      </c>
      <c r="H237" s="12" t="str">
        <f>IFERROR(VLOOKUP($D237,KM!$B$5:$CJ$90,MATCH($G237,KM!$B$4:$B$90,0),0)," ")</f>
        <v>-</v>
      </c>
      <c r="I237" s="12" t="str">
        <f>IFERROR(VLOOKUP($G237,KMMax!$B$5:$CJ$90,MATCH($D237,KMMax!$B$4:$CJ$4,0),0)," ")</f>
        <v>-</v>
      </c>
      <c r="J237" s="19">
        <f>MIN('Tbl KM'!$H237:$I237)</f>
        <v>0</v>
      </c>
      <c r="K237" s="60">
        <v>4</v>
      </c>
    </row>
    <row r="238" spans="2:11" ht="12.75" customHeight="1">
      <c r="B238" s="18" t="s">
        <v>85</v>
      </c>
      <c r="C238" s="18">
        <v>62</v>
      </c>
      <c r="D238" s="15" t="s">
        <v>72</v>
      </c>
      <c r="E238" s="18" t="s">
        <v>84</v>
      </c>
      <c r="F238" s="18">
        <v>3</v>
      </c>
      <c r="G238" s="15" t="s">
        <v>2</v>
      </c>
      <c r="H238" s="12" t="str">
        <f>IFERROR(VLOOKUP($D238,KM!$B$5:$CJ$90,MATCH($G238,KM!$B$4:$B$90,0),0)," ")</f>
        <v>-</v>
      </c>
      <c r="I238" s="12" t="str">
        <f>IFERROR(VLOOKUP($G238,KMMax!$B$5:$CJ$90,MATCH($D238,KMMax!$B$4:$CJ$4,0),0)," ")</f>
        <v>-</v>
      </c>
      <c r="J238" s="19">
        <f>MIN('Tbl KM'!$H238:$I238)</f>
        <v>0</v>
      </c>
      <c r="K238" s="60">
        <v>4</v>
      </c>
    </row>
    <row r="239" spans="2:11" ht="12.75" customHeight="1">
      <c r="B239" s="18" t="s">
        <v>85</v>
      </c>
      <c r="C239" s="18">
        <v>63</v>
      </c>
      <c r="D239" s="15" t="s">
        <v>30</v>
      </c>
      <c r="E239" s="18" t="s">
        <v>84</v>
      </c>
      <c r="F239" s="18">
        <v>3</v>
      </c>
      <c r="G239" s="15" t="s">
        <v>2</v>
      </c>
      <c r="H239" s="12" t="str">
        <f>IFERROR(VLOOKUP($D239,KM!$B$5:$CJ$90,MATCH($G239,KM!$B$4:$B$90,0),0)," ")</f>
        <v>-</v>
      </c>
      <c r="I239" s="12" t="str">
        <f>IFERROR(VLOOKUP($G239,KMMax!$B$5:$CJ$90,MATCH($D239,KMMax!$B$4:$CJ$4,0),0)," ")</f>
        <v>-</v>
      </c>
      <c r="J239" s="19">
        <f>MIN('Tbl KM'!$H239:$I239)</f>
        <v>0</v>
      </c>
      <c r="K239" s="60">
        <v>0</v>
      </c>
    </row>
    <row r="240" spans="2:11" ht="12.75" customHeight="1">
      <c r="B240" s="18" t="s">
        <v>85</v>
      </c>
      <c r="C240" s="18">
        <v>64</v>
      </c>
      <c r="D240" s="15" t="s">
        <v>31</v>
      </c>
      <c r="E240" s="18" t="s">
        <v>84</v>
      </c>
      <c r="F240" s="18">
        <v>3</v>
      </c>
      <c r="G240" s="15" t="s">
        <v>2</v>
      </c>
      <c r="H240" s="12" t="str">
        <f>IFERROR(VLOOKUP($D240,KM!$B$5:$CJ$90,MATCH($G240,KM!$B$4:$B$90,0),0)," ")</f>
        <v>-</v>
      </c>
      <c r="I240" s="12" t="str">
        <f>IFERROR(VLOOKUP($G240,KMMax!$B$5:$CJ$90,MATCH($D240,KMMax!$B$4:$CJ$4,0),0)," ")</f>
        <v>-</v>
      </c>
      <c r="J240" s="19">
        <f>MIN('Tbl KM'!$H240:$I240)</f>
        <v>0</v>
      </c>
      <c r="K240" s="60">
        <v>0</v>
      </c>
    </row>
    <row r="241" spans="2:11" ht="12.75" customHeight="1">
      <c r="B241" s="18" t="s">
        <v>85</v>
      </c>
      <c r="C241" s="18">
        <v>65</v>
      </c>
      <c r="D241" s="15" t="s">
        <v>32</v>
      </c>
      <c r="E241" s="18" t="s">
        <v>84</v>
      </c>
      <c r="F241" s="18">
        <v>3</v>
      </c>
      <c r="G241" s="15" t="s">
        <v>2</v>
      </c>
      <c r="H241" s="12" t="str">
        <f>IFERROR(VLOOKUP($D241,KM!$B$5:$CJ$90,MATCH($G241,KM!$B$4:$B$90,0),0)," ")</f>
        <v>-</v>
      </c>
      <c r="I241" s="12" t="str">
        <f>IFERROR(VLOOKUP($G241,KMMax!$B$5:$CJ$90,MATCH($D241,KMMax!$B$4:$CJ$4,0),0)," ")</f>
        <v>-</v>
      </c>
      <c r="J241" s="19">
        <f>MIN('Tbl KM'!$H241:$I241)</f>
        <v>0</v>
      </c>
      <c r="K241" s="60">
        <v>0</v>
      </c>
    </row>
    <row r="242" spans="2:11" ht="12.75" customHeight="1">
      <c r="B242" s="18" t="s">
        <v>85</v>
      </c>
      <c r="C242" s="18">
        <v>66</v>
      </c>
      <c r="D242" s="15" t="s">
        <v>33</v>
      </c>
      <c r="E242" s="18" t="s">
        <v>84</v>
      </c>
      <c r="F242" s="18">
        <v>3</v>
      </c>
      <c r="G242" s="15" t="s">
        <v>2</v>
      </c>
      <c r="H242" s="12" t="str">
        <f>IFERROR(VLOOKUP($D242,KM!$B$5:$CJ$90,MATCH($G242,KM!$B$4:$B$90,0),0)," ")</f>
        <v>-</v>
      </c>
      <c r="I242" s="12" t="str">
        <f>IFERROR(VLOOKUP($G242,KMMax!$B$5:$CJ$90,MATCH($D242,KMMax!$B$4:$CJ$4,0),0)," ")</f>
        <v>-</v>
      </c>
      <c r="J242" s="19">
        <f>MIN('Tbl KM'!$H242:$I242)</f>
        <v>0</v>
      </c>
      <c r="K242" s="60">
        <v>0</v>
      </c>
    </row>
    <row r="243" spans="2:11" ht="12.75" customHeight="1">
      <c r="B243" s="18" t="s">
        <v>85</v>
      </c>
      <c r="C243" s="18">
        <v>67</v>
      </c>
      <c r="D243" s="15" t="s">
        <v>34</v>
      </c>
      <c r="E243" s="18" t="s">
        <v>84</v>
      </c>
      <c r="F243" s="18">
        <v>3</v>
      </c>
      <c r="G243" s="15" t="s">
        <v>2</v>
      </c>
      <c r="H243" s="12" t="str">
        <f>IFERROR(VLOOKUP($D243,KM!$B$5:$CJ$90,MATCH($G243,KM!$B$4:$B$90,0),0)," ")</f>
        <v>-</v>
      </c>
      <c r="I243" s="12" t="str">
        <f>IFERROR(VLOOKUP($G243,KMMax!$B$5:$CJ$90,MATCH($D243,KMMax!$B$4:$CJ$4,0),0)," ")</f>
        <v>-</v>
      </c>
      <c r="J243" s="19">
        <f>MIN('Tbl KM'!$H243:$I243)</f>
        <v>0</v>
      </c>
      <c r="K243" s="60">
        <v>0</v>
      </c>
    </row>
    <row r="244" spans="2:11" ht="12.75" customHeight="1">
      <c r="B244" s="18" t="s">
        <v>85</v>
      </c>
      <c r="C244" s="18">
        <v>68</v>
      </c>
      <c r="D244" s="15" t="s">
        <v>35</v>
      </c>
      <c r="E244" s="18" t="s">
        <v>84</v>
      </c>
      <c r="F244" s="18">
        <v>3</v>
      </c>
      <c r="G244" s="15" t="s">
        <v>2</v>
      </c>
      <c r="H244" s="12" t="str">
        <f>IFERROR(VLOOKUP($D244,KM!$B$5:$CJ$90,MATCH($G244,KM!$B$4:$B$90,0),0)," ")</f>
        <v>-</v>
      </c>
      <c r="I244" s="12" t="str">
        <f>IFERROR(VLOOKUP($G244,KMMax!$B$5:$CJ$90,MATCH($D244,KMMax!$B$4:$CJ$4,0),0)," ")</f>
        <v>-</v>
      </c>
      <c r="J244" s="19">
        <f>MIN('Tbl KM'!$H244:$I244)</f>
        <v>0</v>
      </c>
      <c r="K244" s="60">
        <v>0</v>
      </c>
    </row>
    <row r="245" spans="2:11" ht="12.75" customHeight="1">
      <c r="B245" s="18" t="s">
        <v>85</v>
      </c>
      <c r="C245" s="18">
        <v>69</v>
      </c>
      <c r="D245" s="15" t="s">
        <v>36</v>
      </c>
      <c r="E245" s="18" t="s">
        <v>84</v>
      </c>
      <c r="F245" s="18">
        <v>3</v>
      </c>
      <c r="G245" s="15" t="s">
        <v>2</v>
      </c>
      <c r="H245" s="12" t="str">
        <f>IFERROR(VLOOKUP($D245,KM!$B$5:$CJ$90,MATCH($G245,KM!$B$4:$B$90,0),0)," ")</f>
        <v>-</v>
      </c>
      <c r="I245" s="12" t="str">
        <f>IFERROR(VLOOKUP($G245,KMMax!$B$5:$CJ$90,MATCH($D245,KMMax!$B$4:$CJ$4,0),0)," ")</f>
        <v>-</v>
      </c>
      <c r="J245" s="19">
        <f>MIN('Tbl KM'!$H245:$I245)</f>
        <v>0</v>
      </c>
      <c r="K245" s="60">
        <v>0</v>
      </c>
    </row>
    <row r="246" spans="2:11" ht="12.75" customHeight="1">
      <c r="B246" s="18" t="s">
        <v>85</v>
      </c>
      <c r="C246" s="18">
        <v>70</v>
      </c>
      <c r="D246" s="15" t="s">
        <v>37</v>
      </c>
      <c r="E246" s="18" t="s">
        <v>84</v>
      </c>
      <c r="F246" s="18">
        <v>3</v>
      </c>
      <c r="G246" s="15" t="s">
        <v>2</v>
      </c>
      <c r="H246" s="12" t="str">
        <f>IFERROR(VLOOKUP($D246,KM!$B$5:$CJ$90,MATCH($G246,KM!$B$4:$B$90,0),0)," ")</f>
        <v>-</v>
      </c>
      <c r="I246" s="12" t="str">
        <f>IFERROR(VLOOKUP($G246,KMMax!$B$5:$CJ$90,MATCH($D246,KMMax!$B$4:$CJ$4,0),0)," ")</f>
        <v>-</v>
      </c>
      <c r="J246" s="19">
        <f>MIN('Tbl KM'!$H246:$I246)</f>
        <v>0</v>
      </c>
      <c r="K246" s="60">
        <v>0</v>
      </c>
    </row>
    <row r="247" spans="2:11" ht="12.75" customHeight="1">
      <c r="B247" s="18" t="s">
        <v>85</v>
      </c>
      <c r="C247" s="18">
        <v>71</v>
      </c>
      <c r="D247" s="15" t="s">
        <v>38</v>
      </c>
      <c r="E247" s="18" t="s">
        <v>84</v>
      </c>
      <c r="F247" s="18">
        <v>3</v>
      </c>
      <c r="G247" s="15" t="s">
        <v>2</v>
      </c>
      <c r="H247" s="12" t="str">
        <f>IFERROR(VLOOKUP($D247,KM!$B$5:$CJ$90,MATCH($G247,KM!$B$4:$B$90,0),0)," ")</f>
        <v>-</v>
      </c>
      <c r="I247" s="12" t="str">
        <f>IFERROR(VLOOKUP($G247,KMMax!$B$5:$CJ$90,MATCH($D247,KMMax!$B$4:$CJ$4,0),0)," ")</f>
        <v>-</v>
      </c>
      <c r="J247" s="19">
        <f>MIN('Tbl KM'!$H247:$I247)</f>
        <v>0</v>
      </c>
      <c r="K247" s="60">
        <v>0</v>
      </c>
    </row>
    <row r="248" spans="2:11" ht="12.75" customHeight="1">
      <c r="B248" s="18" t="s">
        <v>85</v>
      </c>
      <c r="C248" s="18">
        <v>72</v>
      </c>
      <c r="D248" s="15" t="s">
        <v>39</v>
      </c>
      <c r="E248" s="18" t="s">
        <v>84</v>
      </c>
      <c r="F248" s="18">
        <v>3</v>
      </c>
      <c r="G248" s="15" t="s">
        <v>2</v>
      </c>
      <c r="H248" s="12" t="str">
        <f>IFERROR(VLOOKUP($D248,KM!$B$5:$CJ$90,MATCH($G248,KM!$B$4:$B$90,0),0)," ")</f>
        <v>-</v>
      </c>
      <c r="I248" s="12" t="str">
        <f>IFERROR(VLOOKUP($G248,KMMax!$B$5:$CJ$90,MATCH($D248,KMMax!$B$4:$CJ$4,0),0)," ")</f>
        <v>-</v>
      </c>
      <c r="J248" s="19">
        <f>MIN('Tbl KM'!$H248:$I248)</f>
        <v>0</v>
      </c>
      <c r="K248" s="60">
        <v>0</v>
      </c>
    </row>
    <row r="249" spans="2:11" ht="12.75" customHeight="1">
      <c r="B249" s="18" t="s">
        <v>85</v>
      </c>
      <c r="C249" s="18">
        <v>73</v>
      </c>
      <c r="D249" s="15" t="s">
        <v>40</v>
      </c>
      <c r="E249" s="18" t="s">
        <v>84</v>
      </c>
      <c r="F249" s="18">
        <v>3</v>
      </c>
      <c r="G249" s="15" t="s">
        <v>2</v>
      </c>
      <c r="H249" s="12" t="str">
        <f>IFERROR(VLOOKUP($D249,KM!$B$5:$CJ$90,MATCH($G249,KM!$B$4:$B$90,0),0)," ")</f>
        <v>-</v>
      </c>
      <c r="I249" s="12" t="str">
        <f>IFERROR(VLOOKUP($G249,KMMax!$B$5:$CJ$90,MATCH($D249,KMMax!$B$4:$CJ$4,0),0)," ")</f>
        <v>-</v>
      </c>
      <c r="J249" s="19">
        <f>MIN('Tbl KM'!$H249:$I249)</f>
        <v>0</v>
      </c>
      <c r="K249" s="60">
        <v>0</v>
      </c>
    </row>
    <row r="250" spans="2:11" ht="12.75" customHeight="1">
      <c r="B250" s="18" t="s">
        <v>85</v>
      </c>
      <c r="C250" s="18">
        <v>74</v>
      </c>
      <c r="D250" s="15" t="s">
        <v>41</v>
      </c>
      <c r="E250" s="18" t="s">
        <v>84</v>
      </c>
      <c r="F250" s="18">
        <v>3</v>
      </c>
      <c r="G250" s="15" t="s">
        <v>2</v>
      </c>
      <c r="H250" s="12" t="str">
        <f>IFERROR(VLOOKUP($D250,KM!$B$5:$CJ$90,MATCH($G250,KM!$B$4:$B$90,0),0)," ")</f>
        <v>-</v>
      </c>
      <c r="I250" s="12" t="str">
        <f>IFERROR(VLOOKUP($G250,KMMax!$B$5:$CJ$90,MATCH($D250,KMMax!$B$4:$CJ$4,0),0)," ")</f>
        <v>-</v>
      </c>
      <c r="J250" s="19">
        <f>MIN('Tbl KM'!$H250:$I250)</f>
        <v>0</v>
      </c>
      <c r="K250" s="60">
        <v>0</v>
      </c>
    </row>
    <row r="251" spans="2:11" ht="12.75" customHeight="1">
      <c r="B251" s="18" t="s">
        <v>85</v>
      </c>
      <c r="C251" s="18">
        <v>75</v>
      </c>
      <c r="D251" s="15" t="s">
        <v>80</v>
      </c>
      <c r="E251" s="18" t="s">
        <v>84</v>
      </c>
      <c r="F251" s="18">
        <v>3</v>
      </c>
      <c r="G251" s="15" t="s">
        <v>2</v>
      </c>
      <c r="H251" s="12" t="str">
        <f>IFERROR(VLOOKUP($D251,KM!$B$5:$CJ$90,MATCH($G251,KM!$B$4:$B$90,0),0)," ")</f>
        <v>-</v>
      </c>
      <c r="I251" s="12" t="str">
        <f>IFERROR(VLOOKUP($G251,KMMax!$B$5:$CJ$90,MATCH($D251,KMMax!$B$4:$CJ$4,0),0)," ")</f>
        <v>-</v>
      </c>
      <c r="J251" s="19">
        <f>MIN('Tbl KM'!$H251:$I251)</f>
        <v>0</v>
      </c>
      <c r="K251" s="60">
        <v>0</v>
      </c>
    </row>
    <row r="252" spans="2:11" ht="12.75" customHeight="1">
      <c r="B252" s="18" t="s">
        <v>86</v>
      </c>
      <c r="C252" s="18">
        <v>76</v>
      </c>
      <c r="D252" s="15" t="s">
        <v>89</v>
      </c>
      <c r="E252" s="18" t="s">
        <v>84</v>
      </c>
      <c r="F252" s="18">
        <v>3</v>
      </c>
      <c r="G252" s="15" t="s">
        <v>2</v>
      </c>
      <c r="H252" s="12" t="str">
        <f>IFERROR(VLOOKUP($D252,KM!$B$5:$CJ$90,MATCH($G252,KM!$B$4:$B$90,0),0)," ")</f>
        <v>-</v>
      </c>
      <c r="I252" s="12" t="str">
        <f>IFERROR(VLOOKUP($G252,KMMax!$B$5:$CJ$90,MATCH($D252,KMMax!$B$4:$CJ$4,0),0)," ")</f>
        <v>-</v>
      </c>
      <c r="J252" s="19">
        <f>MIN('Tbl KM'!$H252:$I252)</f>
        <v>0</v>
      </c>
      <c r="K252" s="60">
        <v>4.9000000000000004</v>
      </c>
    </row>
    <row r="253" spans="2:11" ht="12.75" customHeight="1">
      <c r="B253" s="18" t="s">
        <v>86</v>
      </c>
      <c r="C253" s="18">
        <v>77</v>
      </c>
      <c r="D253" s="15" t="s">
        <v>76</v>
      </c>
      <c r="E253" s="18" t="s">
        <v>84</v>
      </c>
      <c r="F253" s="18">
        <v>3</v>
      </c>
      <c r="G253" s="15" t="s">
        <v>2</v>
      </c>
      <c r="H253" s="12" t="str">
        <f>IFERROR(VLOOKUP($D253,KM!$B$5:$CJ$90,MATCH($G253,KM!$B$4:$B$90,0),0)," ")</f>
        <v>-</v>
      </c>
      <c r="I253" s="12" t="str">
        <f>IFERROR(VLOOKUP($G253,KMMax!$B$5:$CJ$90,MATCH($D253,KMMax!$B$4:$CJ$4,0),0)," ")</f>
        <v>-</v>
      </c>
      <c r="J253" s="19">
        <f>MIN('Tbl KM'!$H253:$I253)</f>
        <v>0</v>
      </c>
      <c r="K253" s="60">
        <v>4.9000000000000004</v>
      </c>
    </row>
    <row r="254" spans="2:11" ht="12.75" customHeight="1">
      <c r="B254" s="18" t="s">
        <v>86</v>
      </c>
      <c r="C254" s="18">
        <v>78</v>
      </c>
      <c r="D254" s="15" t="s">
        <v>43</v>
      </c>
      <c r="E254" s="18" t="s">
        <v>84</v>
      </c>
      <c r="F254" s="18">
        <v>3</v>
      </c>
      <c r="G254" s="15" t="s">
        <v>2</v>
      </c>
      <c r="H254" s="12" t="str">
        <f>IFERROR(VLOOKUP($D254,KM!$B$5:$CJ$90,MATCH($G254,KM!$B$4:$B$90,0),0)," ")</f>
        <v>-</v>
      </c>
      <c r="I254" s="12" t="str">
        <f>IFERROR(VLOOKUP($G254,KMMax!$B$5:$CJ$90,MATCH($D254,KMMax!$B$4:$CJ$4,0),0)," ")</f>
        <v>-</v>
      </c>
      <c r="J254" s="19">
        <f>MIN('Tbl KM'!$H254:$I254)</f>
        <v>0</v>
      </c>
      <c r="K254" s="60">
        <v>4.5</v>
      </c>
    </row>
    <row r="255" spans="2:11" ht="12.75" customHeight="1">
      <c r="B255" s="18" t="s">
        <v>86</v>
      </c>
      <c r="C255" s="18">
        <v>79</v>
      </c>
      <c r="D255" s="15" t="s">
        <v>82</v>
      </c>
      <c r="E255" s="18" t="s">
        <v>84</v>
      </c>
      <c r="F255" s="18">
        <v>3</v>
      </c>
      <c r="G255" s="15" t="s">
        <v>2</v>
      </c>
      <c r="H255" s="12" t="str">
        <f>IFERROR(VLOOKUP($D255,KM!$B$5:$CJ$90,MATCH($G255,KM!$B$4:$B$90,0),0)," ")</f>
        <v>-</v>
      </c>
      <c r="I255" s="12" t="str">
        <f>IFERROR(VLOOKUP($G255,KMMax!$B$5:$CJ$90,MATCH($D255,KMMax!$B$4:$CJ$4,0),0)," ")</f>
        <v>-</v>
      </c>
      <c r="J255" s="19">
        <f>MIN('Tbl KM'!$H255:$I255)</f>
        <v>0</v>
      </c>
      <c r="K255" s="60">
        <v>3.3</v>
      </c>
    </row>
    <row r="256" spans="2:11" ht="12.75" customHeight="1">
      <c r="B256" s="18" t="s">
        <v>86</v>
      </c>
      <c r="C256" s="18">
        <v>80</v>
      </c>
      <c r="D256" s="15" t="s">
        <v>44</v>
      </c>
      <c r="E256" s="18" t="s">
        <v>84</v>
      </c>
      <c r="F256" s="18">
        <v>3</v>
      </c>
      <c r="G256" s="15" t="s">
        <v>2</v>
      </c>
      <c r="H256" s="12" t="str">
        <f>IFERROR(VLOOKUP($D256,KM!$B$5:$CJ$90,MATCH($G256,KM!$B$4:$B$90,0),0)," ")</f>
        <v>-</v>
      </c>
      <c r="I256" s="12" t="str">
        <f>IFERROR(VLOOKUP($G256,KMMax!$B$5:$CJ$90,MATCH($D256,KMMax!$B$4:$CJ$4,0),0)," ")</f>
        <v>-</v>
      </c>
      <c r="J256" s="19">
        <f>MIN('Tbl KM'!$H256:$I256)</f>
        <v>0</v>
      </c>
      <c r="K256" s="60">
        <v>4.5</v>
      </c>
    </row>
    <row r="257" spans="2:11" ht="12.75" customHeight="1">
      <c r="B257" s="18" t="s">
        <v>86</v>
      </c>
      <c r="C257" s="18">
        <v>81</v>
      </c>
      <c r="D257" s="15" t="s">
        <v>75</v>
      </c>
      <c r="E257" s="18" t="s">
        <v>84</v>
      </c>
      <c r="F257" s="18">
        <v>3</v>
      </c>
      <c r="G257" s="15" t="s">
        <v>2</v>
      </c>
      <c r="H257" s="12" t="str">
        <f>IFERROR(VLOOKUP($D257,KM!$B$5:$CJ$90,MATCH($G257,KM!$B$4:$B$90,0),0)," ")</f>
        <v>-</v>
      </c>
      <c r="I257" s="12" t="str">
        <f>IFERROR(VLOOKUP($G257,KMMax!$B$5:$CJ$90,MATCH($D257,KMMax!$B$4:$CJ$4,0),0)," ")</f>
        <v>-</v>
      </c>
      <c r="J257" s="19">
        <f>MIN('Tbl KM'!$H257:$I257)</f>
        <v>0</v>
      </c>
      <c r="K257" s="60">
        <v>4.5</v>
      </c>
    </row>
    <row r="258" spans="2:11" ht="12.75" customHeight="1">
      <c r="B258" s="18" t="s">
        <v>86</v>
      </c>
      <c r="C258" s="18">
        <v>82</v>
      </c>
      <c r="D258" s="15" t="s">
        <v>90</v>
      </c>
      <c r="E258" s="18" t="s">
        <v>84</v>
      </c>
      <c r="F258" s="18">
        <v>3</v>
      </c>
      <c r="G258" s="15" t="s">
        <v>2</v>
      </c>
      <c r="H258" s="12" t="str">
        <f>IFERROR(VLOOKUP($D258,KM!$B$5:$CJ$90,MATCH($G258,KM!$B$4:$B$90,0),0)," ")</f>
        <v>-</v>
      </c>
      <c r="I258" s="12" t="str">
        <f>IFERROR(VLOOKUP($G258,KMMax!$B$5:$CJ$90,MATCH($D258,KMMax!$B$4:$CJ$4,0),0)," ")</f>
        <v>-</v>
      </c>
      <c r="J258" s="19">
        <f>MIN('Tbl KM'!$H258:$I258)</f>
        <v>0</v>
      </c>
      <c r="K258" s="60">
        <v>4.5</v>
      </c>
    </row>
    <row r="259" spans="2:11" ht="12.75" customHeight="1">
      <c r="B259" s="18" t="s">
        <v>86</v>
      </c>
      <c r="C259" s="18">
        <v>83</v>
      </c>
      <c r="D259" s="15" t="s">
        <v>91</v>
      </c>
      <c r="E259" s="18" t="s">
        <v>84</v>
      </c>
      <c r="F259" s="18">
        <v>3</v>
      </c>
      <c r="G259" s="15" t="s">
        <v>2</v>
      </c>
      <c r="H259" s="12" t="str">
        <f>IFERROR(VLOOKUP($D259,KM!$B$5:$CJ$90,MATCH($G259,KM!$B$4:$B$90,0),0)," ")</f>
        <v>-</v>
      </c>
      <c r="I259" s="12" t="str">
        <f>IFERROR(VLOOKUP($G259,KMMax!$B$5:$CJ$90,MATCH($D259,KMMax!$B$4:$CJ$4,0),0)," ")</f>
        <v>-</v>
      </c>
      <c r="J259" s="19">
        <f>MIN('Tbl KM'!$H259:$I259)</f>
        <v>0</v>
      </c>
      <c r="K259" s="60">
        <v>4.9000000000000004</v>
      </c>
    </row>
    <row r="260" spans="2:11" ht="12.75" customHeight="1">
      <c r="B260" s="18" t="s">
        <v>86</v>
      </c>
      <c r="C260" s="18">
        <v>84</v>
      </c>
      <c r="D260" s="15" t="s">
        <v>74</v>
      </c>
      <c r="E260" s="18" t="s">
        <v>84</v>
      </c>
      <c r="F260" s="18">
        <v>3</v>
      </c>
      <c r="G260" s="15" t="s">
        <v>2</v>
      </c>
      <c r="H260" s="12" t="str">
        <f>IFERROR(VLOOKUP($D260,KM!$B$5:$CJ$90,MATCH($G260,KM!$B$4:$B$90,0),0)," ")</f>
        <v>-</v>
      </c>
      <c r="I260" s="12" t="str">
        <f>IFERROR(VLOOKUP($G260,KMMax!$B$5:$CJ$90,MATCH($D260,KMMax!$B$4:$CJ$4,0),0)," ")</f>
        <v>-</v>
      </c>
      <c r="J260" s="19">
        <f>MIN('Tbl KM'!$H260:$I260)</f>
        <v>0</v>
      </c>
      <c r="K260" s="60">
        <v>4.9000000000000004</v>
      </c>
    </row>
    <row r="261" spans="2:11" ht="12.75" customHeight="1">
      <c r="B261" s="18" t="s">
        <v>86</v>
      </c>
      <c r="C261" s="18">
        <v>85</v>
      </c>
      <c r="D261" s="15" t="s">
        <v>73</v>
      </c>
      <c r="E261" s="18" t="s">
        <v>84</v>
      </c>
      <c r="F261" s="18">
        <v>3</v>
      </c>
      <c r="G261" s="15" t="s">
        <v>2</v>
      </c>
      <c r="H261" s="12" t="str">
        <f>IFERROR(VLOOKUP($D261,KM!$B$5:$CJ$90,MATCH($G261,KM!$B$4:$B$90,0),0)," ")</f>
        <v>-</v>
      </c>
      <c r="I261" s="12" t="str">
        <f>IFERROR(VLOOKUP($G261,KMMax!$B$5:$CJ$90,MATCH($D261,KMMax!$B$4:$CJ$4,0),0)," ")</f>
        <v>-</v>
      </c>
      <c r="J261" s="19">
        <f>MIN('Tbl KM'!$H261:$I261)</f>
        <v>0</v>
      </c>
      <c r="K261" s="60">
        <v>5.4</v>
      </c>
    </row>
    <row r="262" spans="2:11" ht="12.75" customHeight="1">
      <c r="B262" s="18" t="s">
        <v>86</v>
      </c>
      <c r="C262" s="18">
        <v>86</v>
      </c>
      <c r="D262" s="15" t="s">
        <v>81</v>
      </c>
      <c r="E262" s="18" t="s">
        <v>84</v>
      </c>
      <c r="F262" s="18">
        <v>3</v>
      </c>
      <c r="G262" s="15" t="s">
        <v>2</v>
      </c>
      <c r="H262" s="12" t="str">
        <f>IFERROR(VLOOKUP($D262,KM!$B$5:$CJ$90,MATCH($G262,KM!$B$4:$B$90,0),0)," ")</f>
        <v>-</v>
      </c>
      <c r="I262" s="12" t="str">
        <f>IFERROR(VLOOKUP($G262,KMMax!$B$5:$CJ$90,MATCH($D262,KMMax!$B$4:$CJ$4,0),0)," ")</f>
        <v>-</v>
      </c>
      <c r="J262" s="19">
        <f>MIN('Tbl KM'!$H262:$I262)</f>
        <v>0</v>
      </c>
      <c r="K262" s="60">
        <v>3.3</v>
      </c>
    </row>
    <row r="263" spans="2:11" ht="12.75" customHeight="1">
      <c r="B263" s="18" t="s">
        <v>84</v>
      </c>
      <c r="C263" s="18">
        <v>1</v>
      </c>
      <c r="D263" s="21" t="s">
        <v>0</v>
      </c>
      <c r="E263" s="18" t="s">
        <v>84</v>
      </c>
      <c r="F263" s="18">
        <v>4</v>
      </c>
      <c r="G263" s="15" t="s">
        <v>3</v>
      </c>
      <c r="H263" s="12" t="str">
        <f>IFERROR(VLOOKUP($D263,KM!$B$5:$CJ$90,MATCH($G263,KM!$B$4:$B$90,0),0)," ")</f>
        <v xml:space="preserve"> </v>
      </c>
      <c r="I263" s="12" t="str">
        <f>IFERROR(VLOOKUP($G263,KMMax!$B$5:$CJ$90,MATCH($D263,KMMax!$B$4:$CJ$4,0),0)," ")</f>
        <v xml:space="preserve"> </v>
      </c>
      <c r="J263" s="19">
        <f>MIN('Tbl KM'!$H263:$I263)</f>
        <v>0</v>
      </c>
      <c r="K263" s="60">
        <v>1.3</v>
      </c>
    </row>
    <row r="264" spans="2:11" ht="12.75" customHeight="1">
      <c r="B264" s="18" t="s">
        <v>84</v>
      </c>
      <c r="C264" s="18">
        <v>2</v>
      </c>
      <c r="D264" s="15" t="s">
        <v>1</v>
      </c>
      <c r="E264" s="18" t="s">
        <v>84</v>
      </c>
      <c r="F264" s="18">
        <v>4</v>
      </c>
      <c r="G264" s="15" t="s">
        <v>3</v>
      </c>
      <c r="H264" s="12" t="str">
        <f>IFERROR(VLOOKUP($D264,KM!$B$5:$CJ$90,MATCH($G264,KM!$B$4:$B$90,0),0)," ")</f>
        <v xml:space="preserve"> </v>
      </c>
      <c r="I264" s="12" t="str">
        <f>IFERROR(VLOOKUP($G264,KMMax!$B$5:$CJ$90,MATCH($D264,KMMax!$B$4:$CJ$4,0),0)," ")</f>
        <v xml:space="preserve"> </v>
      </c>
      <c r="J264" s="19">
        <f>MIN('Tbl KM'!$H264:$I264)</f>
        <v>0</v>
      </c>
      <c r="K264" s="60">
        <v>1</v>
      </c>
    </row>
    <row r="265" spans="2:11" ht="12.75" customHeight="1">
      <c r="B265" s="18" t="s">
        <v>84</v>
      </c>
      <c r="C265" s="18">
        <v>3</v>
      </c>
      <c r="D265" s="21" t="s">
        <v>2</v>
      </c>
      <c r="E265" s="18" t="s">
        <v>84</v>
      </c>
      <c r="F265" s="18">
        <v>4</v>
      </c>
      <c r="G265" s="15" t="s">
        <v>3</v>
      </c>
      <c r="H265" s="12" t="str">
        <f>IFERROR(VLOOKUP($D265,KM!$B$5:$CJ$90,MATCH($G265,KM!$B$4:$B$90,0),0)," ")</f>
        <v xml:space="preserve"> </v>
      </c>
      <c r="I265" s="12" t="str">
        <f>IFERROR(VLOOKUP($G265,KMMax!$B$5:$CJ$90,MATCH($D265,KMMax!$B$4:$CJ$4,0),0)," ")</f>
        <v xml:space="preserve"> </v>
      </c>
      <c r="J265" s="19">
        <f>MIN('Tbl KM'!$H265:$I265)</f>
        <v>0</v>
      </c>
      <c r="K265" s="60">
        <v>0.7</v>
      </c>
    </row>
    <row r="266" spans="2:11" ht="12.75" customHeight="1">
      <c r="B266" s="18" t="s">
        <v>84</v>
      </c>
      <c r="C266" s="18">
        <v>4</v>
      </c>
      <c r="D266" s="15" t="s">
        <v>3</v>
      </c>
      <c r="E266" s="18" t="s">
        <v>84</v>
      </c>
      <c r="F266" s="18">
        <v>4</v>
      </c>
      <c r="G266" s="15" t="s">
        <v>3</v>
      </c>
      <c r="H266" s="12">
        <f>IFERROR(VLOOKUP($D266,KM!$B$5:$CJ$90,MATCH($G266,KM!$B$4:$B$90,0),0)," ")</f>
        <v>0</v>
      </c>
      <c r="I266" s="12">
        <f>IFERROR(VLOOKUP($G266,KMMax!$B$5:$CJ$90,MATCH($D266,KMMax!$B$4:$CJ$4,0),0)," ")</f>
        <v>0</v>
      </c>
      <c r="J266" s="19">
        <f>MIN('Tbl KM'!$H266:$I266)</f>
        <v>0</v>
      </c>
      <c r="K266" s="60">
        <v>0</v>
      </c>
    </row>
    <row r="267" spans="2:11" ht="12.75" customHeight="1">
      <c r="B267" s="18" t="s">
        <v>84</v>
      </c>
      <c r="C267" s="18">
        <v>5</v>
      </c>
      <c r="D267" s="15" t="s">
        <v>4</v>
      </c>
      <c r="E267" s="18" t="s">
        <v>84</v>
      </c>
      <c r="F267" s="18">
        <v>4</v>
      </c>
      <c r="G267" s="15" t="s">
        <v>3</v>
      </c>
      <c r="H267" s="12" t="str">
        <f>IFERROR(VLOOKUP($D267,KM!$B$5:$CJ$90,MATCH($G267,KM!$B$4:$B$90,0),0)," ")</f>
        <v xml:space="preserve"> </v>
      </c>
      <c r="I267" s="12" t="str">
        <f>IFERROR(VLOOKUP($G267,KMMax!$B$5:$CJ$90,MATCH($D267,KMMax!$B$4:$CJ$4,0),0)," ")</f>
        <v xml:space="preserve"> </v>
      </c>
      <c r="J267" s="19">
        <f>MIN('Tbl KM'!$H267:$I267)</f>
        <v>0</v>
      </c>
      <c r="K267" s="60">
        <v>0.7</v>
      </c>
    </row>
    <row r="268" spans="2:11" ht="12.75" customHeight="1">
      <c r="B268" s="18" t="s">
        <v>84</v>
      </c>
      <c r="C268" s="18">
        <v>6</v>
      </c>
      <c r="D268" s="15" t="s">
        <v>5</v>
      </c>
      <c r="E268" s="18" t="s">
        <v>84</v>
      </c>
      <c r="F268" s="18">
        <v>4</v>
      </c>
      <c r="G268" s="15" t="s">
        <v>3</v>
      </c>
      <c r="H268" s="12" t="str">
        <f>IFERROR(VLOOKUP($D268,KM!$B$5:$CJ$90,MATCH($G268,KM!$B$4:$B$90,0),0)," ")</f>
        <v xml:space="preserve"> </v>
      </c>
      <c r="I268" s="12" t="str">
        <f>IFERROR(VLOOKUP($G268,KMMax!$B$5:$CJ$90,MATCH($D268,KMMax!$B$4:$CJ$4,0),0)," ")</f>
        <v xml:space="preserve"> </v>
      </c>
      <c r="J268" s="19">
        <f>MIN('Tbl KM'!$H268:$I268)</f>
        <v>0</v>
      </c>
      <c r="K268" s="60">
        <v>1</v>
      </c>
    </row>
    <row r="269" spans="2:11" ht="12.75" customHeight="1">
      <c r="B269" s="18" t="s">
        <v>84</v>
      </c>
      <c r="C269" s="18">
        <v>7</v>
      </c>
      <c r="D269" s="15" t="s">
        <v>6</v>
      </c>
      <c r="E269" s="18" t="s">
        <v>84</v>
      </c>
      <c r="F269" s="18">
        <v>4</v>
      </c>
      <c r="G269" s="15" t="s">
        <v>3</v>
      </c>
      <c r="H269" s="12" t="str">
        <f>IFERROR(VLOOKUP($D269,KM!$B$5:$CJ$90,MATCH($G269,KM!$B$4:$B$90,0),0)," ")</f>
        <v xml:space="preserve"> </v>
      </c>
      <c r="I269" s="12" t="str">
        <f>IFERROR(VLOOKUP($G269,KMMax!$B$5:$CJ$90,MATCH($D269,KMMax!$B$4:$CJ$4,0),0)," ")</f>
        <v xml:space="preserve"> </v>
      </c>
      <c r="J269" s="19">
        <f>MIN('Tbl KM'!$H269:$I269)</f>
        <v>0</v>
      </c>
      <c r="K269" s="60">
        <v>1.3</v>
      </c>
    </row>
    <row r="270" spans="2:11" ht="12.75" customHeight="1">
      <c r="B270" s="18" t="s">
        <v>84</v>
      </c>
      <c r="C270" s="18">
        <v>8</v>
      </c>
      <c r="D270" s="15" t="s">
        <v>7</v>
      </c>
      <c r="E270" s="18" t="s">
        <v>84</v>
      </c>
      <c r="F270" s="18">
        <v>4</v>
      </c>
      <c r="G270" s="15" t="s">
        <v>3</v>
      </c>
      <c r="H270" s="12" t="str">
        <f>IFERROR(VLOOKUP($D270,KM!$B$5:$CJ$90,MATCH($G270,KM!$B$4:$B$90,0),0)," ")</f>
        <v xml:space="preserve"> </v>
      </c>
      <c r="I270" s="12" t="str">
        <f>IFERROR(VLOOKUP($G270,KMMax!$B$5:$CJ$90,MATCH($D270,KMMax!$B$4:$CJ$4,0),0)," ")</f>
        <v xml:space="preserve"> </v>
      </c>
      <c r="J270" s="19">
        <f>MIN('Tbl KM'!$H270:$I270)</f>
        <v>0</v>
      </c>
      <c r="K270" s="60">
        <v>1.3</v>
      </c>
    </row>
    <row r="271" spans="2:11" ht="12.75" customHeight="1">
      <c r="B271" s="18" t="s">
        <v>84</v>
      </c>
      <c r="C271" s="18">
        <v>9</v>
      </c>
      <c r="D271" s="15" t="s">
        <v>8</v>
      </c>
      <c r="E271" s="18" t="s">
        <v>84</v>
      </c>
      <c r="F271" s="18">
        <v>4</v>
      </c>
      <c r="G271" s="15" t="s">
        <v>3</v>
      </c>
      <c r="H271" s="12" t="str">
        <f>IFERROR(VLOOKUP($D271,KM!$B$5:$CJ$90,MATCH($G271,KM!$B$4:$B$90,0),0)," ")</f>
        <v xml:space="preserve"> </v>
      </c>
      <c r="I271" s="12" t="str">
        <f>IFERROR(VLOOKUP($G271,KMMax!$B$5:$CJ$90,MATCH($D271,KMMax!$B$4:$CJ$4,0),0)," ")</f>
        <v xml:space="preserve"> </v>
      </c>
      <c r="J271" s="19">
        <f>MIN('Tbl KM'!$H271:$I271)</f>
        <v>0</v>
      </c>
      <c r="K271" s="60">
        <v>1.6</v>
      </c>
    </row>
    <row r="272" spans="2:11" ht="12.75" customHeight="1">
      <c r="B272" s="18" t="s">
        <v>84</v>
      </c>
      <c r="C272" s="18">
        <v>10</v>
      </c>
      <c r="D272" s="15" t="s">
        <v>9</v>
      </c>
      <c r="E272" s="18" t="s">
        <v>84</v>
      </c>
      <c r="F272" s="18">
        <v>4</v>
      </c>
      <c r="G272" s="15" t="s">
        <v>3</v>
      </c>
      <c r="H272" s="12" t="str">
        <f>IFERROR(VLOOKUP($D272,KM!$B$5:$CJ$90,MATCH($G272,KM!$B$4:$B$90,0),0)," ")</f>
        <v xml:space="preserve"> </v>
      </c>
      <c r="I272" s="12" t="str">
        <f>IFERROR(VLOOKUP($G272,KMMax!$B$5:$CJ$90,MATCH($D272,KMMax!$B$4:$CJ$4,0),0)," ")</f>
        <v xml:space="preserve"> </v>
      </c>
      <c r="J272" s="19">
        <f>MIN('Tbl KM'!$H272:$I272)</f>
        <v>0</v>
      </c>
      <c r="K272" s="60">
        <v>2</v>
      </c>
    </row>
    <row r="273" spans="2:11" ht="12.75" customHeight="1">
      <c r="B273" s="18" t="s">
        <v>84</v>
      </c>
      <c r="C273" s="18">
        <v>11</v>
      </c>
      <c r="D273" s="15" t="s">
        <v>10</v>
      </c>
      <c r="E273" s="18" t="s">
        <v>84</v>
      </c>
      <c r="F273" s="18">
        <v>4</v>
      </c>
      <c r="G273" s="15" t="s">
        <v>3</v>
      </c>
      <c r="H273" s="12" t="str">
        <f>IFERROR(VLOOKUP($D273,KM!$B$5:$CJ$90,MATCH($G273,KM!$B$4:$B$90,0),0)," ")</f>
        <v xml:space="preserve"> </v>
      </c>
      <c r="I273" s="12" t="str">
        <f>IFERROR(VLOOKUP($G273,KMMax!$B$5:$CJ$90,MATCH($D273,KMMax!$B$4:$CJ$4,0),0)," ")</f>
        <v xml:space="preserve"> </v>
      </c>
      <c r="J273" s="19">
        <f>MIN('Tbl KM'!$H273:$I273)</f>
        <v>0</v>
      </c>
      <c r="K273" s="60">
        <v>2</v>
      </c>
    </row>
    <row r="274" spans="2:11" ht="12.75" customHeight="1">
      <c r="B274" s="18" t="s">
        <v>84</v>
      </c>
      <c r="C274" s="18">
        <v>12</v>
      </c>
      <c r="D274" s="15" t="s">
        <v>11</v>
      </c>
      <c r="E274" s="18" t="s">
        <v>84</v>
      </c>
      <c r="F274" s="18">
        <v>4</v>
      </c>
      <c r="G274" s="15" t="s">
        <v>3</v>
      </c>
      <c r="H274" s="12" t="str">
        <f>IFERROR(VLOOKUP($D274,KM!$B$5:$CJ$90,MATCH($G274,KM!$B$4:$B$90,0),0)," ")</f>
        <v xml:space="preserve"> </v>
      </c>
      <c r="I274" s="12" t="str">
        <f>IFERROR(VLOOKUP($G274,KMMax!$B$5:$CJ$90,MATCH($D274,KMMax!$B$4:$CJ$4,0),0)," ")</f>
        <v xml:space="preserve"> </v>
      </c>
      <c r="J274" s="19">
        <f>MIN('Tbl KM'!$H274:$I274)</f>
        <v>0</v>
      </c>
      <c r="K274" s="60">
        <v>2</v>
      </c>
    </row>
    <row r="275" spans="2:11" ht="12.75" customHeight="1">
      <c r="B275" s="18" t="s">
        <v>84</v>
      </c>
      <c r="C275" s="18">
        <v>13</v>
      </c>
      <c r="D275" s="15" t="s">
        <v>92</v>
      </c>
      <c r="E275" s="18" t="s">
        <v>84</v>
      </c>
      <c r="F275" s="18">
        <v>4</v>
      </c>
      <c r="G275" s="15" t="s">
        <v>3</v>
      </c>
      <c r="H275" s="12" t="str">
        <f>IFERROR(VLOOKUP($D275,KM!$B$5:$CJ$90,MATCH($G275,KM!$B$4:$B$90,0),0)," ")</f>
        <v xml:space="preserve"> </v>
      </c>
      <c r="I275" s="12" t="str">
        <f>IFERROR(VLOOKUP($G275,KMMax!$B$5:$CJ$90,MATCH($D275,KMMax!$B$4:$CJ$4,0),0)," ")</f>
        <v xml:space="preserve"> </v>
      </c>
      <c r="J275" s="19">
        <f>MIN('Tbl KM'!$H275:$I275)</f>
        <v>0</v>
      </c>
      <c r="K275" s="60">
        <v>2.1</v>
      </c>
    </row>
    <row r="276" spans="2:11" ht="12.75" customHeight="1">
      <c r="B276" s="18" t="s">
        <v>84</v>
      </c>
      <c r="C276" s="18">
        <v>14</v>
      </c>
      <c r="D276" s="15" t="s">
        <v>12</v>
      </c>
      <c r="E276" s="18" t="s">
        <v>84</v>
      </c>
      <c r="F276" s="18">
        <v>4</v>
      </c>
      <c r="G276" s="15" t="s">
        <v>3</v>
      </c>
      <c r="H276" s="12" t="str">
        <f>IFERROR(VLOOKUP($D276,KM!$B$5:$CJ$90,MATCH($G276,KM!$B$4:$B$90,0),0)," ")</f>
        <v xml:space="preserve"> </v>
      </c>
      <c r="I276" s="12" t="str">
        <f>IFERROR(VLOOKUP($G276,KMMax!$B$5:$CJ$90,MATCH($D276,KMMax!$B$4:$CJ$4,0),0)," ")</f>
        <v xml:space="preserve"> </v>
      </c>
      <c r="J276" s="19">
        <f>MIN('Tbl KM'!$H276:$I276)</f>
        <v>0</v>
      </c>
      <c r="K276" s="60">
        <v>2.1</v>
      </c>
    </row>
    <row r="277" spans="2:11" ht="12.75" customHeight="1">
      <c r="B277" s="18" t="s">
        <v>84</v>
      </c>
      <c r="C277" s="18">
        <v>15</v>
      </c>
      <c r="D277" s="15" t="s">
        <v>106</v>
      </c>
      <c r="E277" s="18" t="s">
        <v>84</v>
      </c>
      <c r="F277" s="18">
        <v>4</v>
      </c>
      <c r="G277" s="15" t="s">
        <v>3</v>
      </c>
      <c r="H277" s="12" t="str">
        <f>IFERROR(VLOOKUP($D277,KM!$B$5:$CJ$90,MATCH($G277,KM!$B$4:$B$90,0),0)," ")</f>
        <v xml:space="preserve"> </v>
      </c>
      <c r="I277" s="12" t="str">
        <f>IFERROR(VLOOKUP($G277,KMMax!$B$5:$CJ$90,MATCH($D277,KMMax!$B$4:$CJ$4,0),0)," ")</f>
        <v xml:space="preserve"> </v>
      </c>
      <c r="J277" s="19">
        <f>MIN('Tbl KM'!$H277:$I277)</f>
        <v>0</v>
      </c>
      <c r="K277" s="60">
        <v>2.2999999999999998</v>
      </c>
    </row>
    <row r="278" spans="2:11" ht="12.75" customHeight="1">
      <c r="B278" s="18" t="s">
        <v>84</v>
      </c>
      <c r="C278" s="18">
        <v>16</v>
      </c>
      <c r="D278" s="15" t="s">
        <v>13</v>
      </c>
      <c r="E278" s="18" t="s">
        <v>84</v>
      </c>
      <c r="F278" s="18">
        <v>4</v>
      </c>
      <c r="G278" s="15" t="s">
        <v>3</v>
      </c>
      <c r="H278" s="12" t="str">
        <f>IFERROR(VLOOKUP($D278,KM!$B$5:$CJ$90,MATCH($G278,KM!$B$4:$B$90,0),0)," ")</f>
        <v xml:space="preserve"> </v>
      </c>
      <c r="I278" s="12" t="str">
        <f>IFERROR(VLOOKUP($G278,KMMax!$B$5:$CJ$90,MATCH($D278,KMMax!$B$4:$CJ$4,0),0)," ")</f>
        <v xml:space="preserve"> </v>
      </c>
      <c r="J278" s="19">
        <f>MIN('Tbl KM'!$H278:$I278)</f>
        <v>0</v>
      </c>
      <c r="K278" s="60">
        <v>2.2999999999999998</v>
      </c>
    </row>
    <row r="279" spans="2:11" ht="12.75" customHeight="1">
      <c r="B279" s="18" t="s">
        <v>84</v>
      </c>
      <c r="C279" s="18">
        <v>17</v>
      </c>
      <c r="D279" s="15" t="s">
        <v>14</v>
      </c>
      <c r="E279" s="18" t="s">
        <v>84</v>
      </c>
      <c r="F279" s="18">
        <v>4</v>
      </c>
      <c r="G279" s="15" t="s">
        <v>3</v>
      </c>
      <c r="H279" s="12" t="str">
        <f>IFERROR(VLOOKUP($D279,KM!$B$5:$CJ$90,MATCH($G279,KM!$B$4:$B$90,0),0)," ")</f>
        <v xml:space="preserve"> </v>
      </c>
      <c r="I279" s="12" t="str">
        <f>IFERROR(VLOOKUP($G279,KMMax!$B$5:$CJ$90,MATCH($D279,KMMax!$B$4:$CJ$4,0),0)," ")</f>
        <v xml:space="preserve"> </v>
      </c>
      <c r="J279" s="19">
        <f>MIN('Tbl KM'!$H279:$I279)</f>
        <v>0</v>
      </c>
      <c r="K279" s="60">
        <v>2.2999999999999998</v>
      </c>
    </row>
    <row r="280" spans="2:11" ht="12.75" customHeight="1">
      <c r="B280" s="18" t="s">
        <v>84</v>
      </c>
      <c r="C280" s="18">
        <v>18</v>
      </c>
      <c r="D280" s="15" t="s">
        <v>15</v>
      </c>
      <c r="E280" s="18" t="s">
        <v>84</v>
      </c>
      <c r="F280" s="18">
        <v>4</v>
      </c>
      <c r="G280" s="15" t="s">
        <v>3</v>
      </c>
      <c r="H280" s="12" t="str">
        <f>IFERROR(VLOOKUP($D280,KM!$B$5:$CJ$90,MATCH($G280,KM!$B$4:$B$90,0),0)," ")</f>
        <v xml:space="preserve"> </v>
      </c>
      <c r="I280" s="12" t="str">
        <f>IFERROR(VLOOKUP($G280,KMMax!$B$5:$CJ$90,MATCH($D280,KMMax!$B$4:$CJ$4,0),0)," ")</f>
        <v xml:space="preserve"> </v>
      </c>
      <c r="J280" s="19">
        <f>MIN('Tbl KM'!$H280:$I280)</f>
        <v>0</v>
      </c>
      <c r="K280" s="60">
        <v>2.4</v>
      </c>
    </row>
    <row r="281" spans="2:11" ht="12.75" customHeight="1">
      <c r="B281" s="18" t="s">
        <v>84</v>
      </c>
      <c r="C281" s="18">
        <v>19</v>
      </c>
      <c r="D281" s="15" t="s">
        <v>16</v>
      </c>
      <c r="E281" s="18" t="s">
        <v>84</v>
      </c>
      <c r="F281" s="18">
        <v>4</v>
      </c>
      <c r="G281" s="15" t="s">
        <v>3</v>
      </c>
      <c r="H281" s="12" t="str">
        <f>IFERROR(VLOOKUP($D281,KM!$B$5:$CJ$90,MATCH($G281,KM!$B$4:$B$90,0),0)," ")</f>
        <v xml:space="preserve"> </v>
      </c>
      <c r="I281" s="12" t="str">
        <f>IFERROR(VLOOKUP($G281,KMMax!$B$5:$CJ$90,MATCH($D281,KMMax!$B$4:$CJ$4,0),0)," ")</f>
        <v xml:space="preserve"> </v>
      </c>
      <c r="J281" s="19">
        <f>MIN('Tbl KM'!$H281:$I281)</f>
        <v>0</v>
      </c>
      <c r="K281" s="60">
        <v>2.4</v>
      </c>
    </row>
    <row r="282" spans="2:11" ht="12.75" customHeight="1">
      <c r="B282" s="18" t="s">
        <v>84</v>
      </c>
      <c r="C282" s="18">
        <v>20</v>
      </c>
      <c r="D282" s="15" t="s">
        <v>17</v>
      </c>
      <c r="E282" s="18" t="s">
        <v>84</v>
      </c>
      <c r="F282" s="18">
        <v>4</v>
      </c>
      <c r="G282" s="15" t="s">
        <v>3</v>
      </c>
      <c r="H282" s="12" t="str">
        <f>IFERROR(VLOOKUP($D282,KM!$B$5:$CJ$90,MATCH($G282,KM!$B$4:$B$90,0),0)," ")</f>
        <v xml:space="preserve"> </v>
      </c>
      <c r="I282" s="12" t="str">
        <f>IFERROR(VLOOKUP($G282,KMMax!$B$5:$CJ$90,MATCH($D282,KMMax!$B$4:$CJ$4,0),0)," ")</f>
        <v xml:space="preserve"> </v>
      </c>
      <c r="J282" s="19">
        <f>MIN('Tbl KM'!$H282:$I282)</f>
        <v>0</v>
      </c>
      <c r="K282" s="60">
        <v>2.4</v>
      </c>
    </row>
    <row r="283" spans="2:11" ht="12.75" customHeight="1">
      <c r="B283" s="18" t="s">
        <v>84</v>
      </c>
      <c r="C283" s="18">
        <v>21</v>
      </c>
      <c r="D283" s="15" t="s">
        <v>18</v>
      </c>
      <c r="E283" s="18" t="s">
        <v>84</v>
      </c>
      <c r="F283" s="18">
        <v>4</v>
      </c>
      <c r="G283" s="15" t="s">
        <v>3</v>
      </c>
      <c r="H283" s="12" t="str">
        <f>IFERROR(VLOOKUP($D283,KM!$B$5:$CJ$90,MATCH($G283,KM!$B$4:$B$90,0),0)," ")</f>
        <v xml:space="preserve"> </v>
      </c>
      <c r="I283" s="12" t="str">
        <f>IFERROR(VLOOKUP($G283,KMMax!$B$5:$CJ$90,MATCH($D283,KMMax!$B$4:$CJ$4,0),0)," ")</f>
        <v xml:space="preserve"> </v>
      </c>
      <c r="J283" s="19">
        <f>MIN('Tbl KM'!$H283:$I283)</f>
        <v>0</v>
      </c>
      <c r="K283" s="60">
        <v>2.4</v>
      </c>
    </row>
    <row r="284" spans="2:11" ht="12.75" customHeight="1">
      <c r="B284" s="18" t="s">
        <v>84</v>
      </c>
      <c r="C284" s="18">
        <v>22</v>
      </c>
      <c r="D284" s="15" t="s">
        <v>19</v>
      </c>
      <c r="E284" s="18" t="s">
        <v>84</v>
      </c>
      <c r="F284" s="18">
        <v>4</v>
      </c>
      <c r="G284" s="15" t="s">
        <v>3</v>
      </c>
      <c r="H284" s="12" t="str">
        <f>IFERROR(VLOOKUP($D284,KM!$B$5:$CJ$90,MATCH($G284,KM!$B$4:$B$90,0),0)," ")</f>
        <v xml:space="preserve"> </v>
      </c>
      <c r="I284" s="12" t="str">
        <f>IFERROR(VLOOKUP($G284,KMMax!$B$5:$CJ$90,MATCH($D284,KMMax!$B$4:$CJ$4,0),0)," ")</f>
        <v xml:space="preserve"> </v>
      </c>
      <c r="J284" s="19">
        <f>MIN('Tbl KM'!$H284:$I284)</f>
        <v>0</v>
      </c>
      <c r="K284" s="60">
        <v>2.4</v>
      </c>
    </row>
    <row r="285" spans="2:11" ht="12.75" customHeight="1">
      <c r="B285" s="18" t="s">
        <v>84</v>
      </c>
      <c r="C285" s="18">
        <v>23</v>
      </c>
      <c r="D285" s="15" t="s">
        <v>20</v>
      </c>
      <c r="E285" s="18" t="s">
        <v>84</v>
      </c>
      <c r="F285" s="18">
        <v>4</v>
      </c>
      <c r="G285" s="15" t="s">
        <v>3</v>
      </c>
      <c r="H285" s="12" t="str">
        <f>IFERROR(VLOOKUP($D285,KM!$B$5:$CJ$90,MATCH($G285,KM!$B$4:$B$90,0),0)," ")</f>
        <v xml:space="preserve"> </v>
      </c>
      <c r="I285" s="12" t="str">
        <f>IFERROR(VLOOKUP($G285,KMMax!$B$5:$CJ$90,MATCH($D285,KMMax!$B$4:$CJ$4,0),0)," ")</f>
        <v xml:space="preserve"> </v>
      </c>
      <c r="J285" s="19">
        <f>MIN('Tbl KM'!$H285:$I285)</f>
        <v>0</v>
      </c>
      <c r="K285" s="60">
        <v>2.5</v>
      </c>
    </row>
    <row r="286" spans="2:11" ht="12.75" customHeight="1">
      <c r="B286" s="18" t="s">
        <v>84</v>
      </c>
      <c r="C286" s="18">
        <v>24</v>
      </c>
      <c r="D286" s="15" t="s">
        <v>21</v>
      </c>
      <c r="E286" s="18" t="s">
        <v>84</v>
      </c>
      <c r="F286" s="18">
        <v>4</v>
      </c>
      <c r="G286" s="15" t="s">
        <v>3</v>
      </c>
      <c r="H286" s="12" t="str">
        <f>IFERROR(VLOOKUP($D286,KM!$B$5:$CJ$90,MATCH($G286,KM!$B$4:$B$90,0),0)," ")</f>
        <v xml:space="preserve"> </v>
      </c>
      <c r="I286" s="12" t="str">
        <f>IFERROR(VLOOKUP($G286,KMMax!$B$5:$CJ$90,MATCH($D286,KMMax!$B$4:$CJ$4,0),0)," ")</f>
        <v xml:space="preserve"> </v>
      </c>
      <c r="J286" s="19">
        <f>MIN('Tbl KM'!$H286:$I286)</f>
        <v>0</v>
      </c>
      <c r="K286" s="60">
        <v>2.5</v>
      </c>
    </row>
    <row r="287" spans="2:11" ht="12.75" customHeight="1">
      <c r="B287" s="18" t="s">
        <v>84</v>
      </c>
      <c r="C287" s="18">
        <v>25</v>
      </c>
      <c r="D287" s="21" t="s">
        <v>22</v>
      </c>
      <c r="E287" s="18" t="s">
        <v>84</v>
      </c>
      <c r="F287" s="18">
        <v>4</v>
      </c>
      <c r="G287" s="15" t="s">
        <v>3</v>
      </c>
      <c r="H287" s="12" t="str">
        <f>IFERROR(VLOOKUP($D287,KM!$B$5:$CJ$90,MATCH($G287,KM!$B$4:$B$90,0),0)," ")</f>
        <v xml:space="preserve"> </v>
      </c>
      <c r="I287" s="12" t="str">
        <f>IFERROR(VLOOKUP($G287,KMMax!$B$5:$CJ$90,MATCH($D287,KMMax!$B$4:$CJ$4,0),0)," ")</f>
        <v xml:space="preserve"> </v>
      </c>
      <c r="J287" s="19">
        <f>MIN('Tbl KM'!$H287:$I287)</f>
        <v>0</v>
      </c>
      <c r="K287" s="60">
        <v>0</v>
      </c>
    </row>
    <row r="288" spans="2:11" ht="12.75" customHeight="1">
      <c r="B288" s="18" t="s">
        <v>84</v>
      </c>
      <c r="C288" s="18">
        <v>26</v>
      </c>
      <c r="D288" s="15" t="s">
        <v>23</v>
      </c>
      <c r="E288" s="18" t="s">
        <v>84</v>
      </c>
      <c r="F288" s="18">
        <v>4</v>
      </c>
      <c r="G288" s="15" t="s">
        <v>3</v>
      </c>
      <c r="H288" s="12" t="str">
        <f>IFERROR(VLOOKUP($D288,KM!$B$5:$CJ$90,MATCH($G288,KM!$B$4:$B$90,0),0)," ")</f>
        <v xml:space="preserve"> </v>
      </c>
      <c r="I288" s="12" t="str">
        <f>IFERROR(VLOOKUP($G288,KMMax!$B$5:$CJ$90,MATCH($D288,KMMax!$B$4:$CJ$4,0),0)," ")</f>
        <v xml:space="preserve"> </v>
      </c>
      <c r="J288" s="19">
        <f>MIN('Tbl KM'!$H288:$I288)</f>
        <v>0</v>
      </c>
      <c r="K288" s="60">
        <v>0</v>
      </c>
    </row>
    <row r="289" spans="2:11" ht="12.75" customHeight="1">
      <c r="B289" s="18" t="s">
        <v>84</v>
      </c>
      <c r="C289" s="18">
        <v>27</v>
      </c>
      <c r="D289" s="15" t="s">
        <v>24</v>
      </c>
      <c r="E289" s="18" t="s">
        <v>84</v>
      </c>
      <c r="F289" s="18">
        <v>4</v>
      </c>
      <c r="G289" s="15" t="s">
        <v>3</v>
      </c>
      <c r="H289" s="12" t="str">
        <f>IFERROR(VLOOKUP($D289,KM!$B$5:$CJ$90,MATCH($G289,KM!$B$4:$B$90,0),0)," ")</f>
        <v xml:space="preserve"> </v>
      </c>
      <c r="I289" s="12" t="str">
        <f>IFERROR(VLOOKUP($G289,KMMax!$B$5:$CJ$90,MATCH($D289,KMMax!$B$4:$CJ$4,0),0)," ")</f>
        <v xml:space="preserve"> </v>
      </c>
      <c r="J289" s="19">
        <f>MIN('Tbl KM'!$H289:$I289)</f>
        <v>0</v>
      </c>
      <c r="K289" s="60">
        <v>0</v>
      </c>
    </row>
    <row r="290" spans="2:11" ht="12.75" customHeight="1">
      <c r="B290" s="18" t="s">
        <v>84</v>
      </c>
      <c r="C290" s="18">
        <v>28</v>
      </c>
      <c r="D290" s="15" t="s">
        <v>25</v>
      </c>
      <c r="E290" s="18" t="s">
        <v>84</v>
      </c>
      <c r="F290" s="18">
        <v>4</v>
      </c>
      <c r="G290" s="15" t="s">
        <v>3</v>
      </c>
      <c r="H290" s="12" t="str">
        <f>IFERROR(VLOOKUP($D290,KM!$B$5:$CJ$90,MATCH($G290,KM!$B$4:$B$90,0),0)," ")</f>
        <v xml:space="preserve"> </v>
      </c>
      <c r="I290" s="12" t="str">
        <f>IFERROR(VLOOKUP($G290,KMMax!$B$5:$CJ$90,MATCH($D290,KMMax!$B$4:$CJ$4,0),0)," ")</f>
        <v xml:space="preserve"> </v>
      </c>
      <c r="J290" s="19">
        <f>MIN('Tbl KM'!$H290:$I290)</f>
        <v>0</v>
      </c>
      <c r="K290" s="60">
        <v>0</v>
      </c>
    </row>
    <row r="291" spans="2:11" ht="12.75" customHeight="1">
      <c r="B291" s="18" t="s">
        <v>84</v>
      </c>
      <c r="C291" s="18">
        <v>29</v>
      </c>
      <c r="D291" s="15" t="s">
        <v>59</v>
      </c>
      <c r="E291" s="18" t="s">
        <v>84</v>
      </c>
      <c r="F291" s="18">
        <v>4</v>
      </c>
      <c r="G291" s="15" t="s">
        <v>3</v>
      </c>
      <c r="H291" s="12" t="str">
        <f>IFERROR(VLOOKUP($D291,KM!$B$5:$CJ$90,MATCH($G291,KM!$B$4:$B$90,0),0)," ")</f>
        <v xml:space="preserve"> </v>
      </c>
      <c r="I291" s="12" t="str">
        <f>IFERROR(VLOOKUP($G291,KMMax!$B$5:$CJ$90,MATCH($D291,KMMax!$B$4:$CJ$4,0),0)," ")</f>
        <v xml:space="preserve"> </v>
      </c>
      <c r="J291" s="19">
        <f>MIN('Tbl KM'!$H291:$I291)</f>
        <v>0</v>
      </c>
      <c r="K291" s="60">
        <v>0</v>
      </c>
    </row>
    <row r="292" spans="2:11" ht="12.75" customHeight="1">
      <c r="B292" s="18" t="s">
        <v>84</v>
      </c>
      <c r="C292" s="18">
        <v>30</v>
      </c>
      <c r="D292" s="15" t="s">
        <v>60</v>
      </c>
      <c r="E292" s="18" t="s">
        <v>84</v>
      </c>
      <c r="F292" s="18">
        <v>4</v>
      </c>
      <c r="G292" s="15" t="s">
        <v>3</v>
      </c>
      <c r="H292" s="12" t="str">
        <f>IFERROR(VLOOKUP($D292,KM!$B$5:$CJ$90,MATCH($G292,KM!$B$4:$B$90,0),0)," ")</f>
        <v xml:space="preserve"> </v>
      </c>
      <c r="I292" s="12" t="str">
        <f>IFERROR(VLOOKUP($G292,KMMax!$B$5:$CJ$90,MATCH($D292,KMMax!$B$4:$CJ$4,0),0)," ")</f>
        <v xml:space="preserve"> </v>
      </c>
      <c r="J292" s="19">
        <f>MIN('Tbl KM'!$H292:$I292)</f>
        <v>0</v>
      </c>
      <c r="K292" s="60">
        <v>0</v>
      </c>
    </row>
    <row r="293" spans="2:11" ht="12.75" customHeight="1">
      <c r="B293" s="18" t="s">
        <v>84</v>
      </c>
      <c r="C293" s="18">
        <v>31</v>
      </c>
      <c r="D293" s="15" t="s">
        <v>61</v>
      </c>
      <c r="E293" s="18" t="s">
        <v>84</v>
      </c>
      <c r="F293" s="18">
        <v>4</v>
      </c>
      <c r="G293" s="15" t="s">
        <v>3</v>
      </c>
      <c r="H293" s="12" t="str">
        <f>IFERROR(VLOOKUP($D293,KM!$B$5:$CJ$90,MATCH($G293,KM!$B$4:$B$90,0),0)," ")</f>
        <v xml:space="preserve"> </v>
      </c>
      <c r="I293" s="12" t="str">
        <f>IFERROR(VLOOKUP($G293,KMMax!$B$5:$CJ$90,MATCH($D293,KMMax!$B$4:$CJ$4,0),0)," ")</f>
        <v xml:space="preserve"> </v>
      </c>
      <c r="J293" s="19">
        <f>MIN('Tbl KM'!$H293:$I293)</f>
        <v>0</v>
      </c>
      <c r="K293" s="60">
        <v>0</v>
      </c>
    </row>
    <row r="294" spans="2:11" ht="12.75" customHeight="1">
      <c r="B294" s="18" t="s">
        <v>84</v>
      </c>
      <c r="C294" s="18">
        <v>32</v>
      </c>
      <c r="D294" s="15" t="s">
        <v>26</v>
      </c>
      <c r="E294" s="18" t="s">
        <v>84</v>
      </c>
      <c r="F294" s="18">
        <v>4</v>
      </c>
      <c r="G294" s="15" t="s">
        <v>3</v>
      </c>
      <c r="H294" s="12" t="str">
        <f>IFERROR(VLOOKUP($D294,KM!$B$5:$CJ$90,MATCH($G294,KM!$B$4:$B$90,0),0)," ")</f>
        <v xml:space="preserve"> </v>
      </c>
      <c r="I294" s="12" t="str">
        <f>IFERROR(VLOOKUP($G294,KMMax!$B$5:$CJ$90,MATCH($D294,KMMax!$B$4:$CJ$4,0),0)," ")</f>
        <v xml:space="preserve"> </v>
      </c>
      <c r="J294" s="19">
        <f>MIN('Tbl KM'!$H294:$I294)</f>
        <v>0</v>
      </c>
      <c r="K294" s="60">
        <v>0</v>
      </c>
    </row>
    <row r="295" spans="2:11" ht="12.75" customHeight="1">
      <c r="B295" s="18" t="s">
        <v>84</v>
      </c>
      <c r="C295" s="18">
        <v>33</v>
      </c>
      <c r="D295" s="15" t="s">
        <v>27</v>
      </c>
      <c r="E295" s="18" t="s">
        <v>84</v>
      </c>
      <c r="F295" s="18">
        <v>4</v>
      </c>
      <c r="G295" s="15" t="s">
        <v>3</v>
      </c>
      <c r="H295" s="12" t="str">
        <f>IFERROR(VLOOKUP($D295,KM!$B$5:$CJ$90,MATCH($G295,KM!$B$4:$B$90,0),0)," ")</f>
        <v xml:space="preserve"> </v>
      </c>
      <c r="I295" s="12" t="str">
        <f>IFERROR(VLOOKUP($G295,KMMax!$B$5:$CJ$90,MATCH($D295,KMMax!$B$4:$CJ$4,0),0)," ")</f>
        <v xml:space="preserve"> </v>
      </c>
      <c r="J295" s="19">
        <f>MIN('Tbl KM'!$H295:$I295)</f>
        <v>0</v>
      </c>
      <c r="K295" s="60">
        <v>0</v>
      </c>
    </row>
    <row r="296" spans="2:11" ht="12.75" customHeight="1">
      <c r="B296" s="18" t="s">
        <v>84</v>
      </c>
      <c r="C296" s="18">
        <v>34</v>
      </c>
      <c r="D296" s="15" t="s">
        <v>62</v>
      </c>
      <c r="E296" s="18" t="s">
        <v>84</v>
      </c>
      <c r="F296" s="18">
        <v>4</v>
      </c>
      <c r="G296" s="15" t="s">
        <v>3</v>
      </c>
      <c r="H296" s="12" t="str">
        <f>IFERROR(VLOOKUP($D296,KM!$B$5:$CJ$90,MATCH($G296,KM!$B$4:$B$90,0),0)," ")</f>
        <v xml:space="preserve"> </v>
      </c>
      <c r="I296" s="12" t="str">
        <f>IFERROR(VLOOKUP($G296,KMMax!$B$5:$CJ$90,MATCH($D296,KMMax!$B$4:$CJ$4,0),0)," ")</f>
        <v xml:space="preserve"> </v>
      </c>
      <c r="J296" s="19">
        <f>MIN('Tbl KM'!$H296:$I296)</f>
        <v>0</v>
      </c>
      <c r="K296" s="60">
        <v>0</v>
      </c>
    </row>
    <row r="297" spans="2:11" ht="12.75" customHeight="1">
      <c r="B297" s="18" t="s">
        <v>84</v>
      </c>
      <c r="C297" s="18">
        <v>35</v>
      </c>
      <c r="D297" s="21" t="s">
        <v>28</v>
      </c>
      <c r="E297" s="18" t="s">
        <v>84</v>
      </c>
      <c r="F297" s="18">
        <v>4</v>
      </c>
      <c r="G297" s="15" t="s">
        <v>3</v>
      </c>
      <c r="H297" s="12" t="str">
        <f>IFERROR(VLOOKUP($D297,KM!$B$5:$CJ$90,MATCH($G297,KM!$B$4:$B$90,0),0)," ")</f>
        <v xml:space="preserve"> </v>
      </c>
      <c r="I297" s="12" t="str">
        <f>IFERROR(VLOOKUP($G297,KMMax!$B$5:$CJ$90,MATCH($D297,KMMax!$B$4:$CJ$4,0),0)," ")</f>
        <v xml:space="preserve"> </v>
      </c>
      <c r="J297" s="19">
        <f>MIN('Tbl KM'!$H297:$I297)</f>
        <v>0</v>
      </c>
      <c r="K297" s="60">
        <v>0</v>
      </c>
    </row>
    <row r="298" spans="2:11" ht="12.75" customHeight="1">
      <c r="B298" s="18" t="s">
        <v>84</v>
      </c>
      <c r="C298" s="18">
        <v>36</v>
      </c>
      <c r="D298" s="15" t="s">
        <v>29</v>
      </c>
      <c r="E298" s="18" t="s">
        <v>84</v>
      </c>
      <c r="F298" s="18">
        <v>4</v>
      </c>
      <c r="G298" s="15" t="s">
        <v>3</v>
      </c>
      <c r="H298" s="12" t="str">
        <f>IFERROR(VLOOKUP($D298,KM!$B$5:$CJ$90,MATCH($G298,KM!$B$4:$B$90,0),0)," ")</f>
        <v xml:space="preserve"> </v>
      </c>
      <c r="I298" s="12" t="str">
        <f>IFERROR(VLOOKUP($G298,KMMax!$B$5:$CJ$90,MATCH($D298,KMMax!$B$4:$CJ$4,0),0)," ")</f>
        <v xml:space="preserve"> </v>
      </c>
      <c r="J298" s="19">
        <f>MIN('Tbl KM'!$H298:$I298)</f>
        <v>0</v>
      </c>
      <c r="K298" s="60">
        <v>0</v>
      </c>
    </row>
    <row r="299" spans="2:11" ht="12.75" customHeight="1">
      <c r="B299" s="18" t="s">
        <v>84</v>
      </c>
      <c r="C299" s="18">
        <v>37</v>
      </c>
      <c r="D299" s="15" t="s">
        <v>83</v>
      </c>
      <c r="E299" s="18" t="s">
        <v>84</v>
      </c>
      <c r="F299" s="18">
        <v>4</v>
      </c>
      <c r="G299" s="15" t="s">
        <v>3</v>
      </c>
      <c r="H299" s="12" t="str">
        <f>IFERROR(VLOOKUP($D299,KM!$B$5:$CJ$90,MATCH($G299,KM!$B$4:$B$90,0),0)," ")</f>
        <v xml:space="preserve"> </v>
      </c>
      <c r="I299" s="12" t="str">
        <f>IFERROR(VLOOKUP($G299,KMMax!$B$5:$CJ$90,MATCH($D299,KMMax!$B$4:$CJ$4,0),0)," ")</f>
        <v xml:space="preserve"> </v>
      </c>
      <c r="J299" s="19">
        <f>MIN('Tbl KM'!$H299:$I299)</f>
        <v>0</v>
      </c>
      <c r="K299" s="60">
        <v>0</v>
      </c>
    </row>
    <row r="300" spans="2:11" ht="12.75" customHeight="1">
      <c r="B300" s="18" t="s">
        <v>85</v>
      </c>
      <c r="C300" s="18">
        <v>38</v>
      </c>
      <c r="D300" s="15" t="s">
        <v>48</v>
      </c>
      <c r="E300" s="18" t="s">
        <v>84</v>
      </c>
      <c r="F300" s="18">
        <v>4</v>
      </c>
      <c r="G300" s="15" t="s">
        <v>3</v>
      </c>
      <c r="H300" s="12" t="str">
        <f>IFERROR(VLOOKUP($D300,KM!$B$5:$CJ$90,MATCH($G300,KM!$B$4:$B$90,0),0)," ")</f>
        <v>-</v>
      </c>
      <c r="I300" s="12" t="str">
        <f>IFERROR(VLOOKUP($G300,KMMax!$B$5:$CJ$90,MATCH($D300,KMMax!$B$4:$CJ$4,0),0)," ")</f>
        <v>-</v>
      </c>
      <c r="J300" s="19">
        <f>MIN('Tbl KM'!$H300:$I300)</f>
        <v>0</v>
      </c>
      <c r="K300" s="60">
        <v>4.9000000000000004</v>
      </c>
    </row>
    <row r="301" spans="2:11" ht="12.75" customHeight="1">
      <c r="B301" s="18" t="s">
        <v>85</v>
      </c>
      <c r="C301" s="18">
        <v>39</v>
      </c>
      <c r="D301" s="15" t="s">
        <v>47</v>
      </c>
      <c r="E301" s="18" t="s">
        <v>84</v>
      </c>
      <c r="F301" s="18">
        <v>4</v>
      </c>
      <c r="G301" s="15" t="s">
        <v>3</v>
      </c>
      <c r="H301" s="12" t="str">
        <f>IFERROR(VLOOKUP($D301,KM!$B$5:$CJ$90,MATCH($G301,KM!$B$4:$B$90,0),0)," ")</f>
        <v>-</v>
      </c>
      <c r="I301" s="12" t="str">
        <f>IFERROR(VLOOKUP($G301,KMMax!$B$5:$CJ$90,MATCH($D301,KMMax!$B$4:$CJ$4,0),0)," ")</f>
        <v>-</v>
      </c>
      <c r="J301" s="19">
        <f>MIN('Tbl KM'!$H301:$I301)</f>
        <v>0</v>
      </c>
      <c r="K301" s="60">
        <v>4.5</v>
      </c>
    </row>
    <row r="302" spans="2:11" ht="12.75" customHeight="1">
      <c r="B302" s="18" t="s">
        <v>85</v>
      </c>
      <c r="C302" s="18">
        <v>40</v>
      </c>
      <c r="D302" s="21" t="s">
        <v>49</v>
      </c>
      <c r="E302" s="18" t="s">
        <v>84</v>
      </c>
      <c r="F302" s="18">
        <v>4</v>
      </c>
      <c r="G302" s="15" t="s">
        <v>3</v>
      </c>
      <c r="H302" s="12" t="str">
        <f>IFERROR(VLOOKUP($D302,KM!$B$5:$CJ$90,MATCH($G302,KM!$B$4:$B$90,0),0)," ")</f>
        <v>-</v>
      </c>
      <c r="I302" s="12" t="str">
        <f>IFERROR(VLOOKUP($G302,KMMax!$B$5:$CJ$90,MATCH($D302,KMMax!$B$4:$CJ$4,0),0)," ")</f>
        <v>-</v>
      </c>
      <c r="J302" s="19">
        <f>MIN('Tbl KM'!$H302:$I302)</f>
        <v>0</v>
      </c>
      <c r="K302" s="60">
        <v>4.5</v>
      </c>
    </row>
    <row r="303" spans="2:11" ht="12.75" customHeight="1">
      <c r="B303" s="18" t="s">
        <v>85</v>
      </c>
      <c r="C303" s="18">
        <v>41</v>
      </c>
      <c r="D303" s="15" t="s">
        <v>50</v>
      </c>
      <c r="E303" s="18" t="s">
        <v>84</v>
      </c>
      <c r="F303" s="18">
        <v>4</v>
      </c>
      <c r="G303" s="15" t="s">
        <v>3</v>
      </c>
      <c r="H303" s="12" t="str">
        <f>IFERROR(VLOOKUP($D303,KM!$B$5:$CJ$90,MATCH($G303,KM!$B$4:$B$90,0),0)," ")</f>
        <v>-</v>
      </c>
      <c r="I303" s="12" t="str">
        <f>IFERROR(VLOOKUP($G303,KMMax!$B$5:$CJ$90,MATCH($D303,KMMax!$B$4:$CJ$4,0),0)," ")</f>
        <v>-</v>
      </c>
      <c r="J303" s="19">
        <f>MIN('Tbl KM'!$H303:$I303)</f>
        <v>0</v>
      </c>
      <c r="K303" s="60">
        <v>4.5</v>
      </c>
    </row>
    <row r="304" spans="2:11" ht="12.75" customHeight="1">
      <c r="B304" s="18" t="s">
        <v>85</v>
      </c>
      <c r="C304" s="18">
        <v>42</v>
      </c>
      <c r="D304" s="15" t="s">
        <v>51</v>
      </c>
      <c r="E304" s="18" t="s">
        <v>84</v>
      </c>
      <c r="F304" s="18">
        <v>4</v>
      </c>
      <c r="G304" s="15" t="s">
        <v>3</v>
      </c>
      <c r="H304" s="12" t="str">
        <f>IFERROR(VLOOKUP($D304,KM!$B$5:$CJ$90,MATCH($G304,KM!$B$4:$B$90,0),0)," ")</f>
        <v>-</v>
      </c>
      <c r="I304" s="12" t="str">
        <f>IFERROR(VLOOKUP($G304,KMMax!$B$5:$CJ$90,MATCH($D304,KMMax!$B$4:$CJ$4,0),0)," ")</f>
        <v>-</v>
      </c>
      <c r="J304" s="19">
        <f>MIN('Tbl KM'!$H304:$I304)</f>
        <v>0</v>
      </c>
      <c r="K304" s="60">
        <v>4.5</v>
      </c>
    </row>
    <row r="305" spans="2:11" ht="12.75" customHeight="1">
      <c r="B305" s="18" t="s">
        <v>85</v>
      </c>
      <c r="C305" s="18">
        <v>43</v>
      </c>
      <c r="D305" s="15" t="s">
        <v>52</v>
      </c>
      <c r="E305" s="18" t="s">
        <v>84</v>
      </c>
      <c r="F305" s="18">
        <v>4</v>
      </c>
      <c r="G305" s="15" t="s">
        <v>3</v>
      </c>
      <c r="H305" s="12" t="str">
        <f>IFERROR(VLOOKUP($D305,KM!$B$5:$CJ$90,MATCH($G305,KM!$B$4:$B$90,0),0)," ")</f>
        <v>-</v>
      </c>
      <c r="I305" s="12" t="str">
        <f>IFERROR(VLOOKUP($G305,KMMax!$B$5:$CJ$90,MATCH($D305,KMMax!$B$4:$CJ$4,0),0)," ")</f>
        <v>-</v>
      </c>
      <c r="J305" s="19">
        <f>MIN('Tbl KM'!$H305:$I305)</f>
        <v>0</v>
      </c>
      <c r="K305" s="60">
        <v>4.5</v>
      </c>
    </row>
    <row r="306" spans="2:11" ht="12.75" customHeight="1">
      <c r="B306" s="18" t="s">
        <v>85</v>
      </c>
      <c r="C306" s="18">
        <v>44</v>
      </c>
      <c r="D306" s="15" t="s">
        <v>53</v>
      </c>
      <c r="E306" s="18" t="s">
        <v>84</v>
      </c>
      <c r="F306" s="18">
        <v>4</v>
      </c>
      <c r="G306" s="15" t="s">
        <v>3</v>
      </c>
      <c r="H306" s="12" t="str">
        <f>IFERROR(VLOOKUP($D306,KM!$B$5:$CJ$90,MATCH($G306,KM!$B$4:$B$90,0),0)," ")</f>
        <v>-</v>
      </c>
      <c r="I306" s="12" t="str">
        <f>IFERROR(VLOOKUP($G306,KMMax!$B$5:$CJ$90,MATCH($D306,KMMax!$B$4:$CJ$4,0),0)," ")</f>
        <v>-</v>
      </c>
      <c r="J306" s="19">
        <f>MIN('Tbl KM'!$H306:$I306)</f>
        <v>0</v>
      </c>
      <c r="K306" s="60">
        <v>3.8</v>
      </c>
    </row>
    <row r="307" spans="2:11" ht="12.75" customHeight="1">
      <c r="B307" s="18" t="s">
        <v>85</v>
      </c>
      <c r="C307" s="18">
        <v>45</v>
      </c>
      <c r="D307" s="15" t="s">
        <v>63</v>
      </c>
      <c r="E307" s="18" t="s">
        <v>84</v>
      </c>
      <c r="F307" s="18">
        <v>4</v>
      </c>
      <c r="G307" s="15" t="s">
        <v>3</v>
      </c>
      <c r="H307" s="12" t="str">
        <f>IFERROR(VLOOKUP($D307,KM!$B$5:$CJ$90,MATCH($G307,KM!$B$4:$B$90,0),0)," ")</f>
        <v>-</v>
      </c>
      <c r="I307" s="12" t="str">
        <f>IFERROR(VLOOKUP($G307,KMMax!$B$5:$CJ$90,MATCH($D307,KMMax!$B$4:$CJ$4,0),0)," ")</f>
        <v>-</v>
      </c>
      <c r="J307" s="19">
        <f>MIN('Tbl KM'!$H307:$I307)</f>
        <v>0</v>
      </c>
      <c r="K307" s="60">
        <v>3.8</v>
      </c>
    </row>
    <row r="308" spans="2:11" ht="12.75" customHeight="1">
      <c r="B308" s="18" t="s">
        <v>85</v>
      </c>
      <c r="C308" s="18">
        <v>46</v>
      </c>
      <c r="D308" s="15" t="s">
        <v>54</v>
      </c>
      <c r="E308" s="18" t="s">
        <v>84</v>
      </c>
      <c r="F308" s="18">
        <v>4</v>
      </c>
      <c r="G308" s="15" t="s">
        <v>3</v>
      </c>
      <c r="H308" s="12" t="str">
        <f>IFERROR(VLOOKUP($D308,KM!$B$5:$CJ$90,MATCH($G308,KM!$B$4:$B$90,0),0)," ")</f>
        <v>-</v>
      </c>
      <c r="I308" s="12" t="str">
        <f>IFERROR(VLOOKUP($G308,KMMax!$B$5:$CJ$90,MATCH($D308,KMMax!$B$4:$CJ$4,0),0)," ")</f>
        <v>-</v>
      </c>
      <c r="J308" s="19">
        <f>MIN('Tbl KM'!$H308:$I308)</f>
        <v>0</v>
      </c>
      <c r="K308" s="60">
        <v>3.8</v>
      </c>
    </row>
    <row r="309" spans="2:11" ht="12.75" customHeight="1">
      <c r="B309" s="18" t="s">
        <v>85</v>
      </c>
      <c r="C309" s="18">
        <v>47</v>
      </c>
      <c r="D309" s="15" t="s">
        <v>77</v>
      </c>
      <c r="E309" s="18" t="s">
        <v>84</v>
      </c>
      <c r="F309" s="18">
        <v>4</v>
      </c>
      <c r="G309" s="15" t="s">
        <v>3</v>
      </c>
      <c r="H309" s="12" t="str">
        <f>IFERROR(VLOOKUP($D309,KM!$B$5:$CJ$90,MATCH($G309,KM!$B$4:$B$90,0),0)," ")</f>
        <v>-</v>
      </c>
      <c r="I309" s="12" t="str">
        <f>IFERROR(VLOOKUP($G309,KMMax!$B$5:$CJ$90,MATCH($D309,KMMax!$B$4:$CJ$4,0),0)," ")</f>
        <v>-</v>
      </c>
      <c r="J309" s="19">
        <f>MIN('Tbl KM'!$H309:$I309)</f>
        <v>0</v>
      </c>
      <c r="K309" s="60">
        <v>3.3</v>
      </c>
    </row>
    <row r="310" spans="2:11" ht="12.75" customHeight="1">
      <c r="B310" s="18" t="s">
        <v>85</v>
      </c>
      <c r="C310" s="18">
        <v>48</v>
      </c>
      <c r="D310" s="15" t="s">
        <v>64</v>
      </c>
      <c r="E310" s="18" t="s">
        <v>84</v>
      </c>
      <c r="F310" s="18">
        <v>4</v>
      </c>
      <c r="G310" s="15" t="s">
        <v>3</v>
      </c>
      <c r="H310" s="12" t="str">
        <f>IFERROR(VLOOKUP($D310,KM!$B$5:$CJ$90,MATCH($G310,KM!$B$4:$B$90,0),0)," ")</f>
        <v>-</v>
      </c>
      <c r="I310" s="12" t="str">
        <f>IFERROR(VLOOKUP($G310,KMMax!$B$5:$CJ$90,MATCH($D310,KMMax!$B$4:$CJ$4,0),0)," ")</f>
        <v>-</v>
      </c>
      <c r="J310" s="19">
        <f>MIN('Tbl KM'!$H310:$I310)</f>
        <v>0</v>
      </c>
      <c r="K310" s="60">
        <v>3.3</v>
      </c>
    </row>
    <row r="311" spans="2:11" ht="12.75" customHeight="1">
      <c r="B311" s="18" t="s">
        <v>85</v>
      </c>
      <c r="C311" s="18">
        <v>49</v>
      </c>
      <c r="D311" s="15" t="s">
        <v>78</v>
      </c>
      <c r="E311" s="18" t="s">
        <v>84</v>
      </c>
      <c r="F311" s="18">
        <v>4</v>
      </c>
      <c r="G311" s="15" t="s">
        <v>3</v>
      </c>
      <c r="H311" s="12" t="str">
        <f>IFERROR(VLOOKUP($D311,KM!$B$5:$CJ$90,MATCH($G311,KM!$B$4:$B$90,0),0)," ")</f>
        <v>-</v>
      </c>
      <c r="I311" s="12" t="str">
        <f>IFERROR(VLOOKUP($G311,KMMax!$B$5:$CJ$90,MATCH($D311,KMMax!$B$4:$CJ$4,0),0)," ")</f>
        <v>-</v>
      </c>
      <c r="J311" s="19">
        <f>MIN('Tbl KM'!$H311:$I311)</f>
        <v>0</v>
      </c>
      <c r="K311" s="60">
        <v>2.1</v>
      </c>
    </row>
    <row r="312" spans="2:11" ht="12.75" customHeight="1">
      <c r="B312" s="18" t="s">
        <v>85</v>
      </c>
      <c r="C312" s="18">
        <v>50</v>
      </c>
      <c r="D312" s="15" t="s">
        <v>55</v>
      </c>
      <c r="E312" s="18" t="s">
        <v>84</v>
      </c>
      <c r="F312" s="18">
        <v>4</v>
      </c>
      <c r="G312" s="15" t="s">
        <v>3</v>
      </c>
      <c r="H312" s="12" t="str">
        <f>IFERROR(VLOOKUP($D312,KM!$B$5:$CJ$90,MATCH($G312,KM!$B$4:$B$90,0),0)," ")</f>
        <v>-</v>
      </c>
      <c r="I312" s="12" t="str">
        <f>IFERROR(VLOOKUP($G312,KMMax!$B$5:$CJ$90,MATCH($D312,KMMax!$B$4:$CJ$4,0),0)," ")</f>
        <v>-</v>
      </c>
      <c r="J312" s="19">
        <f>MIN('Tbl KM'!$H312:$I312)</f>
        <v>0</v>
      </c>
      <c r="K312" s="60">
        <v>3.3</v>
      </c>
    </row>
    <row r="313" spans="2:11" ht="12.75" customHeight="1">
      <c r="B313" s="18" t="s">
        <v>85</v>
      </c>
      <c r="C313" s="18">
        <v>51</v>
      </c>
      <c r="D313" s="15" t="s">
        <v>65</v>
      </c>
      <c r="E313" s="18" t="s">
        <v>84</v>
      </c>
      <c r="F313" s="18">
        <v>4</v>
      </c>
      <c r="G313" s="15" t="s">
        <v>3</v>
      </c>
      <c r="H313" s="12" t="str">
        <f>IFERROR(VLOOKUP($D313,KM!$B$5:$CJ$90,MATCH($G313,KM!$B$4:$B$90,0),0)," ")</f>
        <v>-</v>
      </c>
      <c r="I313" s="12" t="str">
        <f>IFERROR(VLOOKUP($G313,KMMax!$B$5:$CJ$90,MATCH($D313,KMMax!$B$4:$CJ$4,0),0)," ")</f>
        <v>-</v>
      </c>
      <c r="J313" s="19">
        <f>MIN('Tbl KM'!$H313:$I313)</f>
        <v>0</v>
      </c>
      <c r="K313" s="60">
        <v>3.3</v>
      </c>
    </row>
    <row r="314" spans="2:11" ht="12.75" customHeight="1">
      <c r="B314" s="18" t="s">
        <v>85</v>
      </c>
      <c r="C314" s="18">
        <v>52</v>
      </c>
      <c r="D314" s="15" t="s">
        <v>56</v>
      </c>
      <c r="E314" s="18" t="s">
        <v>84</v>
      </c>
      <c r="F314" s="18">
        <v>4</v>
      </c>
      <c r="G314" s="15" t="s">
        <v>3</v>
      </c>
      <c r="H314" s="12" t="str">
        <f>IFERROR(VLOOKUP($D314,KM!$B$5:$CJ$90,MATCH($G314,KM!$B$4:$B$90,0),0)," ")</f>
        <v>-</v>
      </c>
      <c r="I314" s="12" t="str">
        <f>IFERROR(VLOOKUP($G314,KMMax!$B$5:$CJ$90,MATCH($D314,KMMax!$B$4:$CJ$4,0),0)," ")</f>
        <v>-</v>
      </c>
      <c r="J314" s="19">
        <f>MIN('Tbl KM'!$H314:$I314)</f>
        <v>0</v>
      </c>
      <c r="K314" s="60">
        <v>3.3</v>
      </c>
    </row>
    <row r="315" spans="2:11" ht="12.75" customHeight="1">
      <c r="B315" s="18" t="s">
        <v>85</v>
      </c>
      <c r="C315" s="18">
        <v>53</v>
      </c>
      <c r="D315" s="15" t="s">
        <v>79</v>
      </c>
      <c r="E315" s="18" t="s">
        <v>84</v>
      </c>
      <c r="F315" s="18">
        <v>4</v>
      </c>
      <c r="G315" s="15" t="s">
        <v>3</v>
      </c>
      <c r="H315" s="12" t="str">
        <f>IFERROR(VLOOKUP($D315,KM!$B$5:$CJ$90,MATCH($G315,KM!$B$4:$B$90,0),0)," ")</f>
        <v>-</v>
      </c>
      <c r="I315" s="12" t="str">
        <f>IFERROR(VLOOKUP($G315,KMMax!$B$5:$CJ$90,MATCH($D315,KMMax!$B$4:$CJ$4,0),0)," ")</f>
        <v>-</v>
      </c>
      <c r="J315" s="19">
        <f>MIN('Tbl KM'!$H315:$I315)</f>
        <v>0</v>
      </c>
      <c r="K315" s="60">
        <v>3.3</v>
      </c>
    </row>
    <row r="316" spans="2:11" ht="12.75" customHeight="1">
      <c r="B316" s="18" t="s">
        <v>85</v>
      </c>
      <c r="C316" s="18">
        <v>54</v>
      </c>
      <c r="D316" s="15" t="s">
        <v>57</v>
      </c>
      <c r="E316" s="18" t="s">
        <v>84</v>
      </c>
      <c r="F316" s="18">
        <v>4</v>
      </c>
      <c r="G316" s="15" t="s">
        <v>3</v>
      </c>
      <c r="H316" s="12" t="str">
        <f>IFERROR(VLOOKUP($D316,KM!$B$5:$CJ$90,MATCH($G316,KM!$B$4:$B$90,0),0)," ")</f>
        <v>-</v>
      </c>
      <c r="I316" s="12" t="str">
        <f>IFERROR(VLOOKUP($G316,KMMax!$B$5:$CJ$90,MATCH($D316,KMMax!$B$4:$CJ$4,0),0)," ")</f>
        <v>-</v>
      </c>
      <c r="J316" s="19">
        <f>MIN('Tbl KM'!$H316:$I316)</f>
        <v>0</v>
      </c>
      <c r="K316" s="60">
        <v>3.5</v>
      </c>
    </row>
    <row r="317" spans="2:11" ht="12.75" customHeight="1">
      <c r="B317" s="18" t="s">
        <v>85</v>
      </c>
      <c r="C317" s="18">
        <v>55</v>
      </c>
      <c r="D317" s="15" t="s">
        <v>66</v>
      </c>
      <c r="E317" s="18" t="s">
        <v>84</v>
      </c>
      <c r="F317" s="18">
        <v>4</v>
      </c>
      <c r="G317" s="15" t="s">
        <v>3</v>
      </c>
      <c r="H317" s="12" t="str">
        <f>IFERROR(VLOOKUP($D317,KM!$B$5:$CJ$90,MATCH($G317,KM!$B$4:$B$90,0),0)," ")</f>
        <v>-</v>
      </c>
      <c r="I317" s="12" t="str">
        <f>IFERROR(VLOOKUP($G317,KMMax!$B$5:$CJ$90,MATCH($D317,KMMax!$B$4:$CJ$4,0),0)," ")</f>
        <v>-</v>
      </c>
      <c r="J317" s="19">
        <f>MIN('Tbl KM'!$H317:$I317)</f>
        <v>0</v>
      </c>
      <c r="K317" s="60">
        <v>3.5</v>
      </c>
    </row>
    <row r="318" spans="2:11" ht="12.75" customHeight="1">
      <c r="B318" s="18" t="s">
        <v>85</v>
      </c>
      <c r="C318" s="18">
        <v>56</v>
      </c>
      <c r="D318" s="15" t="s">
        <v>58</v>
      </c>
      <c r="E318" s="18" t="s">
        <v>84</v>
      </c>
      <c r="F318" s="18">
        <v>4</v>
      </c>
      <c r="G318" s="15" t="s">
        <v>3</v>
      </c>
      <c r="H318" s="12" t="str">
        <f>IFERROR(VLOOKUP($D318,KM!$B$5:$CJ$90,MATCH($G318,KM!$B$4:$B$90,0),0)," ")</f>
        <v>-</v>
      </c>
      <c r="I318" s="12" t="str">
        <f>IFERROR(VLOOKUP($G318,KMMax!$B$5:$CJ$90,MATCH($D318,KMMax!$B$4:$CJ$4,0),0)," ")</f>
        <v>-</v>
      </c>
      <c r="J318" s="19">
        <f>MIN('Tbl KM'!$H318:$I318)</f>
        <v>0</v>
      </c>
      <c r="K318" s="60">
        <v>3.8</v>
      </c>
    </row>
    <row r="319" spans="2:11" ht="12.75" customHeight="1">
      <c r="B319" s="18" t="s">
        <v>85</v>
      </c>
      <c r="C319" s="18">
        <v>57</v>
      </c>
      <c r="D319" s="15" t="s">
        <v>67</v>
      </c>
      <c r="E319" s="18" t="s">
        <v>84</v>
      </c>
      <c r="F319" s="18">
        <v>4</v>
      </c>
      <c r="G319" s="15" t="s">
        <v>3</v>
      </c>
      <c r="H319" s="12" t="str">
        <f>IFERROR(VLOOKUP($D319,KM!$B$5:$CJ$90,MATCH($G319,KM!$B$4:$B$90,0),0)," ")</f>
        <v>-</v>
      </c>
      <c r="I319" s="12" t="str">
        <f>IFERROR(VLOOKUP($G319,KMMax!$B$5:$CJ$90,MATCH($D319,KMMax!$B$4:$CJ$4,0),0)," ")</f>
        <v>-</v>
      </c>
      <c r="J319" s="19">
        <f>MIN('Tbl KM'!$H319:$I319)</f>
        <v>0</v>
      </c>
      <c r="K319" s="60">
        <v>3.8</v>
      </c>
    </row>
    <row r="320" spans="2:11" ht="12.75" customHeight="1">
      <c r="B320" s="18" t="s">
        <v>85</v>
      </c>
      <c r="C320" s="18">
        <v>58</v>
      </c>
      <c r="D320" s="15" t="s">
        <v>68</v>
      </c>
      <c r="E320" s="18" t="s">
        <v>84</v>
      </c>
      <c r="F320" s="18">
        <v>4</v>
      </c>
      <c r="G320" s="15" t="s">
        <v>3</v>
      </c>
      <c r="H320" s="12" t="str">
        <f>IFERROR(VLOOKUP($D320,KM!$B$5:$CJ$90,MATCH($G320,KM!$B$4:$B$90,0),0)," ")</f>
        <v>-</v>
      </c>
      <c r="I320" s="12" t="str">
        <f>IFERROR(VLOOKUP($G320,KMMax!$B$5:$CJ$90,MATCH($D320,KMMax!$B$4:$CJ$4,0),0)," ")</f>
        <v>-</v>
      </c>
      <c r="J320" s="19">
        <f>MIN('Tbl KM'!$H320:$I320)</f>
        <v>0</v>
      </c>
      <c r="K320" s="60">
        <v>3.8</v>
      </c>
    </row>
    <row r="321" spans="2:11" ht="12.75" customHeight="1">
      <c r="B321" s="18" t="s">
        <v>85</v>
      </c>
      <c r="C321" s="18">
        <v>59</v>
      </c>
      <c r="D321" s="15" t="s">
        <v>69</v>
      </c>
      <c r="E321" s="18" t="s">
        <v>84</v>
      </c>
      <c r="F321" s="18">
        <v>4</v>
      </c>
      <c r="G321" s="15" t="s">
        <v>3</v>
      </c>
      <c r="H321" s="12" t="str">
        <f>IFERROR(VLOOKUP($D321,KM!$B$5:$CJ$90,MATCH($G321,KM!$B$4:$B$90,0),0)," ")</f>
        <v>-</v>
      </c>
      <c r="I321" s="12" t="str">
        <f>IFERROR(VLOOKUP($G321,KMMax!$B$5:$CJ$90,MATCH($D321,KMMax!$B$4:$CJ$4,0),0)," ")</f>
        <v>-</v>
      </c>
      <c r="J321" s="19">
        <f>MIN('Tbl KM'!$H321:$I321)</f>
        <v>0</v>
      </c>
      <c r="K321" s="60">
        <v>3.8</v>
      </c>
    </row>
    <row r="322" spans="2:11" ht="12.75" customHeight="1">
      <c r="B322" s="18" t="s">
        <v>85</v>
      </c>
      <c r="C322" s="18">
        <v>60</v>
      </c>
      <c r="D322" s="15" t="s">
        <v>70</v>
      </c>
      <c r="E322" s="18" t="s">
        <v>84</v>
      </c>
      <c r="F322" s="18">
        <v>4</v>
      </c>
      <c r="G322" s="15" t="s">
        <v>3</v>
      </c>
      <c r="H322" s="12" t="str">
        <f>IFERROR(VLOOKUP($D322,KM!$B$5:$CJ$90,MATCH($G322,KM!$B$4:$B$90,0),0)," ")</f>
        <v>-</v>
      </c>
      <c r="I322" s="12" t="str">
        <f>IFERROR(VLOOKUP($G322,KMMax!$B$5:$CJ$90,MATCH($D322,KMMax!$B$4:$CJ$4,0),0)," ")</f>
        <v>-</v>
      </c>
      <c r="J322" s="19">
        <f>MIN('Tbl KM'!$H322:$I322)</f>
        <v>0</v>
      </c>
      <c r="K322" s="60">
        <v>3.8</v>
      </c>
    </row>
    <row r="323" spans="2:11" ht="12.75" customHeight="1">
      <c r="B323" s="18" t="s">
        <v>85</v>
      </c>
      <c r="C323" s="18">
        <v>61</v>
      </c>
      <c r="D323" s="15" t="s">
        <v>71</v>
      </c>
      <c r="E323" s="18" t="s">
        <v>84</v>
      </c>
      <c r="F323" s="18">
        <v>4</v>
      </c>
      <c r="G323" s="15" t="s">
        <v>3</v>
      </c>
      <c r="H323" s="12" t="str">
        <f>IFERROR(VLOOKUP($D323,KM!$B$5:$CJ$90,MATCH($G323,KM!$B$4:$B$90,0),0)," ")</f>
        <v>-</v>
      </c>
      <c r="I323" s="12" t="str">
        <f>IFERROR(VLOOKUP($G323,KMMax!$B$5:$CJ$90,MATCH($D323,KMMax!$B$4:$CJ$4,0),0)," ")</f>
        <v>-</v>
      </c>
      <c r="J323" s="19">
        <f>MIN('Tbl KM'!$H323:$I323)</f>
        <v>0</v>
      </c>
      <c r="K323" s="60">
        <v>4</v>
      </c>
    </row>
    <row r="324" spans="2:11" ht="12.75" customHeight="1">
      <c r="B324" s="18" t="s">
        <v>85</v>
      </c>
      <c r="C324" s="18">
        <v>62</v>
      </c>
      <c r="D324" s="15" t="s">
        <v>72</v>
      </c>
      <c r="E324" s="18" t="s">
        <v>84</v>
      </c>
      <c r="F324" s="18">
        <v>4</v>
      </c>
      <c r="G324" s="15" t="s">
        <v>3</v>
      </c>
      <c r="H324" s="12" t="str">
        <f>IFERROR(VLOOKUP($D324,KM!$B$5:$CJ$90,MATCH($G324,KM!$B$4:$B$90,0),0)," ")</f>
        <v>-</v>
      </c>
      <c r="I324" s="12" t="str">
        <f>IFERROR(VLOOKUP($G324,KMMax!$B$5:$CJ$90,MATCH($D324,KMMax!$B$4:$CJ$4,0),0)," ")</f>
        <v>-</v>
      </c>
      <c r="J324" s="19">
        <f>MIN('Tbl KM'!$H324:$I324)</f>
        <v>0</v>
      </c>
      <c r="K324" s="60">
        <v>4</v>
      </c>
    </row>
    <row r="325" spans="2:11" ht="12.75" customHeight="1">
      <c r="B325" s="18" t="s">
        <v>85</v>
      </c>
      <c r="C325" s="18">
        <v>63</v>
      </c>
      <c r="D325" s="15" t="s">
        <v>30</v>
      </c>
      <c r="E325" s="18" t="s">
        <v>84</v>
      </c>
      <c r="F325" s="18">
        <v>4</v>
      </c>
      <c r="G325" s="15" t="s">
        <v>3</v>
      </c>
      <c r="H325" s="12" t="str">
        <f>IFERROR(VLOOKUP($D325,KM!$B$5:$CJ$90,MATCH($G325,KM!$B$4:$B$90,0),0)," ")</f>
        <v>-</v>
      </c>
      <c r="I325" s="12" t="str">
        <f>IFERROR(VLOOKUP($G325,KMMax!$B$5:$CJ$90,MATCH($D325,KMMax!$B$4:$CJ$4,0),0)," ")</f>
        <v>-</v>
      </c>
      <c r="J325" s="19">
        <f>MIN('Tbl KM'!$H325:$I325)</f>
        <v>0</v>
      </c>
      <c r="K325" s="60">
        <v>0</v>
      </c>
    </row>
    <row r="326" spans="2:11" ht="12.75" customHeight="1">
      <c r="B326" s="18" t="s">
        <v>85</v>
      </c>
      <c r="C326" s="18">
        <v>64</v>
      </c>
      <c r="D326" s="15" t="s">
        <v>31</v>
      </c>
      <c r="E326" s="18" t="s">
        <v>84</v>
      </c>
      <c r="F326" s="18">
        <v>4</v>
      </c>
      <c r="G326" s="15" t="s">
        <v>3</v>
      </c>
      <c r="H326" s="12" t="str">
        <f>IFERROR(VLOOKUP($D326,KM!$B$5:$CJ$90,MATCH($G326,KM!$B$4:$B$90,0),0)," ")</f>
        <v>-</v>
      </c>
      <c r="I326" s="12" t="str">
        <f>IFERROR(VLOOKUP($G326,KMMax!$B$5:$CJ$90,MATCH($D326,KMMax!$B$4:$CJ$4,0),0)," ")</f>
        <v>-</v>
      </c>
      <c r="J326" s="19">
        <f>MIN('Tbl KM'!$H326:$I326)</f>
        <v>0</v>
      </c>
      <c r="K326" s="60">
        <v>0</v>
      </c>
    </row>
    <row r="327" spans="2:11" ht="12.75" customHeight="1">
      <c r="B327" s="18" t="s">
        <v>85</v>
      </c>
      <c r="C327" s="18">
        <v>65</v>
      </c>
      <c r="D327" s="15" t="s">
        <v>32</v>
      </c>
      <c r="E327" s="18" t="s">
        <v>84</v>
      </c>
      <c r="F327" s="18">
        <v>4</v>
      </c>
      <c r="G327" s="15" t="s">
        <v>3</v>
      </c>
      <c r="H327" s="12" t="str">
        <f>IFERROR(VLOOKUP($D327,KM!$B$5:$CJ$90,MATCH($G327,KM!$B$4:$B$90,0),0)," ")</f>
        <v>-</v>
      </c>
      <c r="I327" s="12" t="str">
        <f>IFERROR(VLOOKUP($G327,KMMax!$B$5:$CJ$90,MATCH($D327,KMMax!$B$4:$CJ$4,0),0)," ")</f>
        <v>-</v>
      </c>
      <c r="J327" s="19">
        <f>MIN('Tbl KM'!$H327:$I327)</f>
        <v>0</v>
      </c>
      <c r="K327" s="60">
        <v>0</v>
      </c>
    </row>
    <row r="328" spans="2:11" ht="12.75" customHeight="1">
      <c r="B328" s="18" t="s">
        <v>85</v>
      </c>
      <c r="C328" s="18">
        <v>66</v>
      </c>
      <c r="D328" s="15" t="s">
        <v>33</v>
      </c>
      <c r="E328" s="18" t="s">
        <v>84</v>
      </c>
      <c r="F328" s="18">
        <v>4</v>
      </c>
      <c r="G328" s="15" t="s">
        <v>3</v>
      </c>
      <c r="H328" s="12" t="str">
        <f>IFERROR(VLOOKUP($D328,KM!$B$5:$CJ$90,MATCH($G328,KM!$B$4:$B$90,0),0)," ")</f>
        <v>-</v>
      </c>
      <c r="I328" s="12" t="str">
        <f>IFERROR(VLOOKUP($G328,KMMax!$B$5:$CJ$90,MATCH($D328,KMMax!$B$4:$CJ$4,0),0)," ")</f>
        <v>-</v>
      </c>
      <c r="J328" s="19">
        <f>MIN('Tbl KM'!$H328:$I328)</f>
        <v>0</v>
      </c>
      <c r="K328" s="60">
        <v>0</v>
      </c>
    </row>
    <row r="329" spans="2:11" ht="12.75" customHeight="1">
      <c r="B329" s="18" t="s">
        <v>85</v>
      </c>
      <c r="C329" s="18">
        <v>67</v>
      </c>
      <c r="D329" s="15" t="s">
        <v>34</v>
      </c>
      <c r="E329" s="18" t="s">
        <v>84</v>
      </c>
      <c r="F329" s="18">
        <v>4</v>
      </c>
      <c r="G329" s="15" t="s">
        <v>3</v>
      </c>
      <c r="H329" s="12" t="str">
        <f>IFERROR(VLOOKUP($D329,KM!$B$5:$CJ$90,MATCH($G329,KM!$B$4:$B$90,0),0)," ")</f>
        <v>-</v>
      </c>
      <c r="I329" s="12" t="str">
        <f>IFERROR(VLOOKUP($G329,KMMax!$B$5:$CJ$90,MATCH($D329,KMMax!$B$4:$CJ$4,0),0)," ")</f>
        <v>-</v>
      </c>
      <c r="J329" s="19">
        <f>MIN('Tbl KM'!$H329:$I329)</f>
        <v>0</v>
      </c>
      <c r="K329" s="60">
        <v>0</v>
      </c>
    </row>
    <row r="330" spans="2:11" ht="12.75" customHeight="1">
      <c r="B330" s="18" t="s">
        <v>85</v>
      </c>
      <c r="C330" s="18">
        <v>68</v>
      </c>
      <c r="D330" s="15" t="s">
        <v>35</v>
      </c>
      <c r="E330" s="18" t="s">
        <v>84</v>
      </c>
      <c r="F330" s="18">
        <v>4</v>
      </c>
      <c r="G330" s="15" t="s">
        <v>3</v>
      </c>
      <c r="H330" s="12" t="str">
        <f>IFERROR(VLOOKUP($D330,KM!$B$5:$CJ$90,MATCH($G330,KM!$B$4:$B$90,0),0)," ")</f>
        <v>-</v>
      </c>
      <c r="I330" s="12" t="str">
        <f>IFERROR(VLOOKUP($G330,KMMax!$B$5:$CJ$90,MATCH($D330,KMMax!$B$4:$CJ$4,0),0)," ")</f>
        <v>-</v>
      </c>
      <c r="J330" s="19">
        <f>MIN('Tbl KM'!$H330:$I330)</f>
        <v>0</v>
      </c>
      <c r="K330" s="60">
        <v>0</v>
      </c>
    </row>
    <row r="331" spans="2:11" ht="12.75" customHeight="1">
      <c r="B331" s="18" t="s">
        <v>85</v>
      </c>
      <c r="C331" s="18">
        <v>69</v>
      </c>
      <c r="D331" s="15" t="s">
        <v>36</v>
      </c>
      <c r="E331" s="18" t="s">
        <v>84</v>
      </c>
      <c r="F331" s="18">
        <v>4</v>
      </c>
      <c r="G331" s="15" t="s">
        <v>3</v>
      </c>
      <c r="H331" s="12" t="str">
        <f>IFERROR(VLOOKUP($D331,KM!$B$5:$CJ$90,MATCH($G331,KM!$B$4:$B$90,0),0)," ")</f>
        <v>-</v>
      </c>
      <c r="I331" s="12" t="str">
        <f>IFERROR(VLOOKUP($G331,KMMax!$B$5:$CJ$90,MATCH($D331,KMMax!$B$4:$CJ$4,0),0)," ")</f>
        <v>-</v>
      </c>
      <c r="J331" s="19">
        <f>MIN('Tbl KM'!$H331:$I331)</f>
        <v>0</v>
      </c>
      <c r="K331" s="60">
        <v>0</v>
      </c>
    </row>
    <row r="332" spans="2:11" ht="12.75" customHeight="1">
      <c r="B332" s="18" t="s">
        <v>85</v>
      </c>
      <c r="C332" s="18">
        <v>70</v>
      </c>
      <c r="D332" s="15" t="s">
        <v>37</v>
      </c>
      <c r="E332" s="18" t="s">
        <v>84</v>
      </c>
      <c r="F332" s="18">
        <v>4</v>
      </c>
      <c r="G332" s="15" t="s">
        <v>3</v>
      </c>
      <c r="H332" s="12" t="str">
        <f>IFERROR(VLOOKUP($D332,KM!$B$5:$CJ$90,MATCH($G332,KM!$B$4:$B$90,0),0)," ")</f>
        <v>-</v>
      </c>
      <c r="I332" s="12" t="str">
        <f>IFERROR(VLOOKUP($G332,KMMax!$B$5:$CJ$90,MATCH($D332,KMMax!$B$4:$CJ$4,0),0)," ")</f>
        <v>-</v>
      </c>
      <c r="J332" s="19">
        <f>MIN('Tbl KM'!$H332:$I332)</f>
        <v>0</v>
      </c>
      <c r="K332" s="60">
        <v>0</v>
      </c>
    </row>
    <row r="333" spans="2:11" ht="12.75" customHeight="1">
      <c r="B333" s="18" t="s">
        <v>85</v>
      </c>
      <c r="C333" s="18">
        <v>71</v>
      </c>
      <c r="D333" s="15" t="s">
        <v>38</v>
      </c>
      <c r="E333" s="18" t="s">
        <v>84</v>
      </c>
      <c r="F333" s="18">
        <v>4</v>
      </c>
      <c r="G333" s="15" t="s">
        <v>3</v>
      </c>
      <c r="H333" s="12" t="str">
        <f>IFERROR(VLOOKUP($D333,KM!$B$5:$CJ$90,MATCH($G333,KM!$B$4:$B$90,0),0)," ")</f>
        <v>-</v>
      </c>
      <c r="I333" s="12" t="str">
        <f>IFERROR(VLOOKUP($G333,KMMax!$B$5:$CJ$90,MATCH($D333,KMMax!$B$4:$CJ$4,0),0)," ")</f>
        <v>-</v>
      </c>
      <c r="J333" s="19">
        <f>MIN('Tbl KM'!$H333:$I333)</f>
        <v>0</v>
      </c>
      <c r="K333" s="60">
        <v>0</v>
      </c>
    </row>
    <row r="334" spans="2:11" ht="12.75" customHeight="1">
      <c r="B334" s="18" t="s">
        <v>85</v>
      </c>
      <c r="C334" s="18">
        <v>72</v>
      </c>
      <c r="D334" s="15" t="s">
        <v>39</v>
      </c>
      <c r="E334" s="18" t="s">
        <v>84</v>
      </c>
      <c r="F334" s="18">
        <v>4</v>
      </c>
      <c r="G334" s="15" t="s">
        <v>3</v>
      </c>
      <c r="H334" s="12" t="str">
        <f>IFERROR(VLOOKUP($D334,KM!$B$5:$CJ$90,MATCH($G334,KM!$B$4:$B$90,0),0)," ")</f>
        <v>-</v>
      </c>
      <c r="I334" s="12" t="str">
        <f>IFERROR(VLOOKUP($G334,KMMax!$B$5:$CJ$90,MATCH($D334,KMMax!$B$4:$CJ$4,0),0)," ")</f>
        <v>-</v>
      </c>
      <c r="J334" s="19">
        <f>MIN('Tbl KM'!$H334:$I334)</f>
        <v>0</v>
      </c>
      <c r="K334" s="60">
        <v>0</v>
      </c>
    </row>
    <row r="335" spans="2:11" ht="12.75" customHeight="1">
      <c r="B335" s="18" t="s">
        <v>85</v>
      </c>
      <c r="C335" s="18">
        <v>73</v>
      </c>
      <c r="D335" s="15" t="s">
        <v>40</v>
      </c>
      <c r="E335" s="18" t="s">
        <v>84</v>
      </c>
      <c r="F335" s="18">
        <v>4</v>
      </c>
      <c r="G335" s="15" t="s">
        <v>3</v>
      </c>
      <c r="H335" s="12" t="str">
        <f>IFERROR(VLOOKUP($D335,KM!$B$5:$CJ$90,MATCH($G335,KM!$B$4:$B$90,0),0)," ")</f>
        <v>-</v>
      </c>
      <c r="I335" s="12" t="str">
        <f>IFERROR(VLOOKUP($G335,KMMax!$B$5:$CJ$90,MATCH($D335,KMMax!$B$4:$CJ$4,0),0)," ")</f>
        <v>-</v>
      </c>
      <c r="J335" s="19">
        <f>MIN('Tbl KM'!$H335:$I335)</f>
        <v>0</v>
      </c>
      <c r="K335" s="60">
        <v>0</v>
      </c>
    </row>
    <row r="336" spans="2:11" ht="12.75" customHeight="1">
      <c r="B336" s="18" t="s">
        <v>85</v>
      </c>
      <c r="C336" s="18">
        <v>74</v>
      </c>
      <c r="D336" s="15" t="s">
        <v>41</v>
      </c>
      <c r="E336" s="18" t="s">
        <v>84</v>
      </c>
      <c r="F336" s="18">
        <v>4</v>
      </c>
      <c r="G336" s="15" t="s">
        <v>3</v>
      </c>
      <c r="H336" s="12" t="str">
        <f>IFERROR(VLOOKUP($D336,KM!$B$5:$CJ$90,MATCH($G336,KM!$B$4:$B$90,0),0)," ")</f>
        <v>-</v>
      </c>
      <c r="I336" s="12" t="str">
        <f>IFERROR(VLOOKUP($G336,KMMax!$B$5:$CJ$90,MATCH($D336,KMMax!$B$4:$CJ$4,0),0)," ")</f>
        <v>-</v>
      </c>
      <c r="J336" s="19">
        <f>MIN('Tbl KM'!$H336:$I336)</f>
        <v>0</v>
      </c>
      <c r="K336" s="60">
        <v>0</v>
      </c>
    </row>
    <row r="337" spans="2:11" ht="12.75" customHeight="1">
      <c r="B337" s="18" t="s">
        <v>85</v>
      </c>
      <c r="C337" s="18">
        <v>75</v>
      </c>
      <c r="D337" s="15" t="s">
        <v>80</v>
      </c>
      <c r="E337" s="18" t="s">
        <v>84</v>
      </c>
      <c r="F337" s="18">
        <v>4</v>
      </c>
      <c r="G337" s="15" t="s">
        <v>3</v>
      </c>
      <c r="H337" s="12" t="str">
        <f>IFERROR(VLOOKUP($D337,KM!$B$5:$CJ$90,MATCH($G337,KM!$B$4:$B$90,0),0)," ")</f>
        <v>-</v>
      </c>
      <c r="I337" s="12" t="str">
        <f>IFERROR(VLOOKUP($G337,KMMax!$B$5:$CJ$90,MATCH($D337,KMMax!$B$4:$CJ$4,0),0)," ")</f>
        <v>-</v>
      </c>
      <c r="J337" s="19">
        <f>MIN('Tbl KM'!$H337:$I337)</f>
        <v>0</v>
      </c>
      <c r="K337" s="60">
        <v>0</v>
      </c>
    </row>
    <row r="338" spans="2:11" ht="12.75" customHeight="1">
      <c r="B338" s="18" t="s">
        <v>86</v>
      </c>
      <c r="C338" s="18">
        <v>76</v>
      </c>
      <c r="D338" s="15" t="s">
        <v>89</v>
      </c>
      <c r="E338" s="18" t="s">
        <v>84</v>
      </c>
      <c r="F338" s="18">
        <v>4</v>
      </c>
      <c r="G338" s="15" t="s">
        <v>3</v>
      </c>
      <c r="H338" s="12" t="str">
        <f>IFERROR(VLOOKUP($D338,KM!$B$5:$CJ$90,MATCH($G338,KM!$B$4:$B$90,0),0)," ")</f>
        <v>-</v>
      </c>
      <c r="I338" s="12" t="str">
        <f>IFERROR(VLOOKUP($G338,KMMax!$B$5:$CJ$90,MATCH($D338,KMMax!$B$4:$CJ$4,0),0)," ")</f>
        <v>-</v>
      </c>
      <c r="J338" s="19">
        <f>MIN('Tbl KM'!$H338:$I338)</f>
        <v>0</v>
      </c>
      <c r="K338" s="60">
        <v>4.9000000000000004</v>
      </c>
    </row>
    <row r="339" spans="2:11" ht="12.75" customHeight="1">
      <c r="B339" s="18" t="s">
        <v>86</v>
      </c>
      <c r="C339" s="18">
        <v>77</v>
      </c>
      <c r="D339" s="15" t="s">
        <v>76</v>
      </c>
      <c r="E339" s="18" t="s">
        <v>84</v>
      </c>
      <c r="F339" s="18">
        <v>4</v>
      </c>
      <c r="G339" s="15" t="s">
        <v>3</v>
      </c>
      <c r="H339" s="12" t="str">
        <f>IFERROR(VLOOKUP($D339,KM!$B$5:$CJ$90,MATCH($G339,KM!$B$4:$B$90,0),0)," ")</f>
        <v>-</v>
      </c>
      <c r="I339" s="12" t="str">
        <f>IFERROR(VLOOKUP($G339,KMMax!$B$5:$CJ$90,MATCH($D339,KMMax!$B$4:$CJ$4,0),0)," ")</f>
        <v>-</v>
      </c>
      <c r="J339" s="19">
        <f>MIN('Tbl KM'!$H339:$I339)</f>
        <v>0</v>
      </c>
      <c r="K339" s="60">
        <v>4.9000000000000004</v>
      </c>
    </row>
    <row r="340" spans="2:11" ht="12.75" customHeight="1">
      <c r="B340" s="18" t="s">
        <v>86</v>
      </c>
      <c r="C340" s="18">
        <v>78</v>
      </c>
      <c r="D340" s="15" t="s">
        <v>43</v>
      </c>
      <c r="E340" s="18" t="s">
        <v>84</v>
      </c>
      <c r="F340" s="18">
        <v>4</v>
      </c>
      <c r="G340" s="15" t="s">
        <v>3</v>
      </c>
      <c r="H340" s="12" t="str">
        <f>IFERROR(VLOOKUP($D340,KM!$B$5:$CJ$90,MATCH($G340,KM!$B$4:$B$90,0),0)," ")</f>
        <v>-</v>
      </c>
      <c r="I340" s="12" t="str">
        <f>IFERROR(VLOOKUP($G340,KMMax!$B$5:$CJ$90,MATCH($D340,KMMax!$B$4:$CJ$4,0),0)," ")</f>
        <v>-</v>
      </c>
      <c r="J340" s="19">
        <f>MIN('Tbl KM'!$H340:$I340)</f>
        <v>0</v>
      </c>
      <c r="K340" s="60">
        <v>4.5</v>
      </c>
    </row>
    <row r="341" spans="2:11" ht="12.75" customHeight="1">
      <c r="B341" s="18" t="s">
        <v>86</v>
      </c>
      <c r="C341" s="18">
        <v>79</v>
      </c>
      <c r="D341" s="15" t="s">
        <v>82</v>
      </c>
      <c r="E341" s="18" t="s">
        <v>84</v>
      </c>
      <c r="F341" s="18">
        <v>4</v>
      </c>
      <c r="G341" s="15" t="s">
        <v>3</v>
      </c>
      <c r="H341" s="12" t="str">
        <f>IFERROR(VLOOKUP($D341,KM!$B$5:$CJ$90,MATCH($G341,KM!$B$4:$B$90,0),0)," ")</f>
        <v>-</v>
      </c>
      <c r="I341" s="12" t="str">
        <f>IFERROR(VLOOKUP($G341,KMMax!$B$5:$CJ$90,MATCH($D341,KMMax!$B$4:$CJ$4,0),0)," ")</f>
        <v>-</v>
      </c>
      <c r="J341" s="19">
        <f>MIN('Tbl KM'!$H341:$I341)</f>
        <v>0</v>
      </c>
      <c r="K341" s="60">
        <v>3.3</v>
      </c>
    </row>
    <row r="342" spans="2:11" ht="12.75" customHeight="1">
      <c r="B342" s="18" t="s">
        <v>86</v>
      </c>
      <c r="C342" s="18">
        <v>80</v>
      </c>
      <c r="D342" s="15" t="s">
        <v>44</v>
      </c>
      <c r="E342" s="18" t="s">
        <v>84</v>
      </c>
      <c r="F342" s="18">
        <v>4</v>
      </c>
      <c r="G342" s="15" t="s">
        <v>3</v>
      </c>
      <c r="H342" s="12" t="str">
        <f>IFERROR(VLOOKUP($D342,KM!$B$5:$CJ$90,MATCH($G342,KM!$B$4:$B$90,0),0)," ")</f>
        <v>-</v>
      </c>
      <c r="I342" s="12" t="str">
        <f>IFERROR(VLOOKUP($G342,KMMax!$B$5:$CJ$90,MATCH($D342,KMMax!$B$4:$CJ$4,0),0)," ")</f>
        <v>-</v>
      </c>
      <c r="J342" s="19">
        <f>MIN('Tbl KM'!$H342:$I342)</f>
        <v>0</v>
      </c>
      <c r="K342" s="60">
        <v>4.5</v>
      </c>
    </row>
    <row r="343" spans="2:11" ht="12.75" customHeight="1">
      <c r="B343" s="18" t="s">
        <v>86</v>
      </c>
      <c r="C343" s="18">
        <v>81</v>
      </c>
      <c r="D343" s="15" t="s">
        <v>75</v>
      </c>
      <c r="E343" s="18" t="s">
        <v>84</v>
      </c>
      <c r="F343" s="18">
        <v>4</v>
      </c>
      <c r="G343" s="15" t="s">
        <v>3</v>
      </c>
      <c r="H343" s="12" t="str">
        <f>IFERROR(VLOOKUP($D343,KM!$B$5:$CJ$90,MATCH($G343,KM!$B$4:$B$90,0),0)," ")</f>
        <v>-</v>
      </c>
      <c r="I343" s="12" t="str">
        <f>IFERROR(VLOOKUP($G343,KMMax!$B$5:$CJ$90,MATCH($D343,KMMax!$B$4:$CJ$4,0),0)," ")</f>
        <v>-</v>
      </c>
      <c r="J343" s="19">
        <f>MIN('Tbl KM'!$H343:$I343)</f>
        <v>0</v>
      </c>
      <c r="K343" s="60">
        <v>4.5</v>
      </c>
    </row>
    <row r="344" spans="2:11" ht="12.75" customHeight="1">
      <c r="B344" s="18" t="s">
        <v>86</v>
      </c>
      <c r="C344" s="18">
        <v>82</v>
      </c>
      <c r="D344" s="15" t="s">
        <v>90</v>
      </c>
      <c r="E344" s="18" t="s">
        <v>84</v>
      </c>
      <c r="F344" s="18">
        <v>4</v>
      </c>
      <c r="G344" s="15" t="s">
        <v>3</v>
      </c>
      <c r="H344" s="12" t="str">
        <f>IFERROR(VLOOKUP($D344,KM!$B$5:$CJ$90,MATCH($G344,KM!$B$4:$B$90,0),0)," ")</f>
        <v>-</v>
      </c>
      <c r="I344" s="12" t="str">
        <f>IFERROR(VLOOKUP($G344,KMMax!$B$5:$CJ$90,MATCH($D344,KMMax!$B$4:$CJ$4,0),0)," ")</f>
        <v>-</v>
      </c>
      <c r="J344" s="19">
        <f>MIN('Tbl KM'!$H344:$I344)</f>
        <v>0</v>
      </c>
      <c r="K344" s="60">
        <v>4.5</v>
      </c>
    </row>
    <row r="345" spans="2:11" ht="12.75" customHeight="1">
      <c r="B345" s="18" t="s">
        <v>86</v>
      </c>
      <c r="C345" s="18">
        <v>83</v>
      </c>
      <c r="D345" s="21" t="s">
        <v>91</v>
      </c>
      <c r="E345" s="18" t="s">
        <v>84</v>
      </c>
      <c r="F345" s="18">
        <v>4</v>
      </c>
      <c r="G345" s="15" t="s">
        <v>3</v>
      </c>
      <c r="H345" s="12" t="str">
        <f>IFERROR(VLOOKUP($D345,KM!$B$5:$CJ$90,MATCH($G345,KM!$B$4:$B$90,0),0)," ")</f>
        <v>-</v>
      </c>
      <c r="I345" s="12" t="str">
        <f>IFERROR(VLOOKUP($G345,KMMax!$B$5:$CJ$90,MATCH($D345,KMMax!$B$4:$CJ$4,0),0)," ")</f>
        <v>-</v>
      </c>
      <c r="J345" s="19">
        <f>MIN('Tbl KM'!$H345:$I345)</f>
        <v>0</v>
      </c>
      <c r="K345" s="60">
        <v>4.9000000000000004</v>
      </c>
    </row>
    <row r="346" spans="2:11" ht="12.75" customHeight="1">
      <c r="B346" s="18" t="s">
        <v>86</v>
      </c>
      <c r="C346" s="18">
        <v>84</v>
      </c>
      <c r="D346" s="15" t="s">
        <v>74</v>
      </c>
      <c r="E346" s="18" t="s">
        <v>84</v>
      </c>
      <c r="F346" s="18">
        <v>4</v>
      </c>
      <c r="G346" s="15" t="s">
        <v>3</v>
      </c>
      <c r="H346" s="12" t="str">
        <f>IFERROR(VLOOKUP($D346,KM!$B$5:$CJ$90,MATCH($G346,KM!$B$4:$B$90,0),0)," ")</f>
        <v>-</v>
      </c>
      <c r="I346" s="12" t="str">
        <f>IFERROR(VLOOKUP($G346,KMMax!$B$5:$CJ$90,MATCH($D346,KMMax!$B$4:$CJ$4,0),0)," ")</f>
        <v>-</v>
      </c>
      <c r="J346" s="19">
        <f>MIN('Tbl KM'!$H346:$I346)</f>
        <v>0</v>
      </c>
      <c r="K346" s="60">
        <v>4.9000000000000004</v>
      </c>
    </row>
    <row r="347" spans="2:11" ht="12.75" customHeight="1">
      <c r="B347" s="18" t="s">
        <v>86</v>
      </c>
      <c r="C347" s="18">
        <v>85</v>
      </c>
      <c r="D347" s="21" t="s">
        <v>73</v>
      </c>
      <c r="E347" s="18" t="s">
        <v>84</v>
      </c>
      <c r="F347" s="18">
        <v>4</v>
      </c>
      <c r="G347" s="15" t="s">
        <v>3</v>
      </c>
      <c r="H347" s="12" t="str">
        <f>IFERROR(VLOOKUP($D347,KM!$B$5:$CJ$90,MATCH($G347,KM!$B$4:$B$90,0),0)," ")</f>
        <v>-</v>
      </c>
      <c r="I347" s="12" t="str">
        <f>IFERROR(VLOOKUP($G347,KMMax!$B$5:$CJ$90,MATCH($D347,KMMax!$B$4:$CJ$4,0),0)," ")</f>
        <v>-</v>
      </c>
      <c r="J347" s="19">
        <f>MIN('Tbl KM'!$H347:$I347)</f>
        <v>0</v>
      </c>
      <c r="K347" s="60">
        <v>5.4</v>
      </c>
    </row>
    <row r="348" spans="2:11" ht="12.75" customHeight="1">
      <c r="B348" s="18" t="s">
        <v>86</v>
      </c>
      <c r="C348" s="18">
        <v>86</v>
      </c>
      <c r="D348" s="15" t="s">
        <v>81</v>
      </c>
      <c r="E348" s="18" t="s">
        <v>84</v>
      </c>
      <c r="F348" s="18">
        <v>4</v>
      </c>
      <c r="G348" s="15" t="s">
        <v>3</v>
      </c>
      <c r="H348" s="12" t="str">
        <f>IFERROR(VLOOKUP($D348,KM!$B$5:$CJ$90,MATCH($G348,KM!$B$4:$B$90,0),0)," ")</f>
        <v>-</v>
      </c>
      <c r="I348" s="12" t="str">
        <f>IFERROR(VLOOKUP($G348,KMMax!$B$5:$CJ$90,MATCH($D348,KMMax!$B$4:$CJ$4,0),0)," ")</f>
        <v>-</v>
      </c>
      <c r="J348" s="19">
        <f>MIN('Tbl KM'!$H348:$I348)</f>
        <v>0</v>
      </c>
      <c r="K348" s="60">
        <v>3.3</v>
      </c>
    </row>
    <row r="349" spans="2:11" ht="12.75" customHeight="1">
      <c r="B349" s="18" t="s">
        <v>84</v>
      </c>
      <c r="C349" s="18">
        <v>1</v>
      </c>
      <c r="D349" s="15" t="s">
        <v>0</v>
      </c>
      <c r="E349" s="18" t="s">
        <v>84</v>
      </c>
      <c r="F349" s="18">
        <v>5</v>
      </c>
      <c r="G349" s="15" t="s">
        <v>4</v>
      </c>
      <c r="H349" s="12" t="str">
        <f>IFERROR(VLOOKUP($D349,KM!$B$5:$CJ$90,MATCH($G349,KM!$B$4:$B$90,0),0)," ")</f>
        <v xml:space="preserve"> </v>
      </c>
      <c r="I349" s="12" t="str">
        <f>IFERROR(VLOOKUP($G349,KMMax!$B$5:$CJ$90,MATCH($D349,KMMax!$B$4:$CJ$4,0),0)," ")</f>
        <v xml:space="preserve"> </v>
      </c>
      <c r="J349" s="19">
        <f>MIN('Tbl KM'!$H349:$I349)</f>
        <v>0</v>
      </c>
      <c r="K349" s="60">
        <v>1.3</v>
      </c>
    </row>
    <row r="350" spans="2:11" ht="12.75" customHeight="1">
      <c r="B350" s="18" t="s">
        <v>84</v>
      </c>
      <c r="C350" s="18">
        <v>2</v>
      </c>
      <c r="D350" s="15" t="s">
        <v>1</v>
      </c>
      <c r="E350" s="18" t="s">
        <v>84</v>
      </c>
      <c r="F350" s="18">
        <v>5</v>
      </c>
      <c r="G350" s="15" t="s">
        <v>4</v>
      </c>
      <c r="H350" s="12" t="str">
        <f>IFERROR(VLOOKUP($D350,KM!$B$5:$CJ$90,MATCH($G350,KM!$B$4:$B$90,0),0)," ")</f>
        <v xml:space="preserve"> </v>
      </c>
      <c r="I350" s="12" t="str">
        <f>IFERROR(VLOOKUP($G350,KMMax!$B$5:$CJ$90,MATCH($D350,KMMax!$B$4:$CJ$4,0),0)," ")</f>
        <v xml:space="preserve"> </v>
      </c>
      <c r="J350" s="19">
        <f>MIN('Tbl KM'!$H350:$I350)</f>
        <v>0</v>
      </c>
      <c r="K350" s="60">
        <v>1.3</v>
      </c>
    </row>
    <row r="351" spans="2:11" ht="12.75" customHeight="1">
      <c r="B351" s="18" t="s">
        <v>84</v>
      </c>
      <c r="C351" s="18">
        <v>3</v>
      </c>
      <c r="D351" s="15" t="s">
        <v>2</v>
      </c>
      <c r="E351" s="18" t="s">
        <v>84</v>
      </c>
      <c r="F351" s="18">
        <v>5</v>
      </c>
      <c r="G351" s="15" t="s">
        <v>4</v>
      </c>
      <c r="H351" s="12" t="str">
        <f>IFERROR(VLOOKUP($D351,KM!$B$5:$CJ$90,MATCH($G351,KM!$B$4:$B$90,0),0)," ")</f>
        <v xml:space="preserve"> </v>
      </c>
      <c r="I351" s="12" t="str">
        <f>IFERROR(VLOOKUP($G351,KMMax!$B$5:$CJ$90,MATCH($D351,KMMax!$B$4:$CJ$4,0),0)," ")</f>
        <v xml:space="preserve"> </v>
      </c>
      <c r="J351" s="19">
        <f>MIN('Tbl KM'!$H351:$I351)</f>
        <v>0</v>
      </c>
      <c r="K351" s="60">
        <v>1</v>
      </c>
    </row>
    <row r="352" spans="2:11" ht="12.75" customHeight="1">
      <c r="B352" s="18" t="s">
        <v>84</v>
      </c>
      <c r="C352" s="18">
        <v>4</v>
      </c>
      <c r="D352" s="15" t="s">
        <v>3</v>
      </c>
      <c r="E352" s="18" t="s">
        <v>84</v>
      </c>
      <c r="F352" s="18">
        <v>5</v>
      </c>
      <c r="G352" s="15" t="s">
        <v>4</v>
      </c>
      <c r="H352" s="12" t="str">
        <f>IFERROR(VLOOKUP($D352,KM!$B$5:$CJ$90,MATCH($G352,KM!$B$4:$B$90,0),0)," ")</f>
        <v xml:space="preserve"> </v>
      </c>
      <c r="I352" s="12" t="str">
        <f>IFERROR(VLOOKUP($G352,KMMax!$B$5:$CJ$90,MATCH($D352,KMMax!$B$4:$CJ$4,0),0)," ")</f>
        <v xml:space="preserve"> </v>
      </c>
      <c r="J352" s="19">
        <f>MIN('Tbl KM'!$H352:$I352)</f>
        <v>0</v>
      </c>
      <c r="K352" s="60">
        <v>0.7</v>
      </c>
    </row>
    <row r="353" spans="2:11" ht="12.75" customHeight="1">
      <c r="B353" s="18" t="s">
        <v>84</v>
      </c>
      <c r="C353" s="18">
        <v>5</v>
      </c>
      <c r="D353" s="15" t="s">
        <v>4</v>
      </c>
      <c r="E353" s="18" t="s">
        <v>84</v>
      </c>
      <c r="F353" s="18">
        <v>5</v>
      </c>
      <c r="G353" s="15" t="s">
        <v>4</v>
      </c>
      <c r="H353" s="12">
        <f>IFERROR(VLOOKUP($D353,KM!$B$5:$CJ$90,MATCH($G353,KM!$B$4:$B$90,0),0)," ")</f>
        <v>0</v>
      </c>
      <c r="I353" s="12">
        <f>IFERROR(VLOOKUP($G353,KMMax!$B$5:$CJ$90,MATCH($D353,KMMax!$B$4:$CJ$4,0),0)," ")</f>
        <v>0</v>
      </c>
      <c r="J353" s="19">
        <f>MIN('Tbl KM'!$H353:$I353)</f>
        <v>0</v>
      </c>
      <c r="K353" s="60">
        <v>0</v>
      </c>
    </row>
    <row r="354" spans="2:11" ht="12.75" customHeight="1">
      <c r="B354" s="18" t="s">
        <v>84</v>
      </c>
      <c r="C354" s="18">
        <v>6</v>
      </c>
      <c r="D354" s="15" t="s">
        <v>5</v>
      </c>
      <c r="E354" s="18" t="s">
        <v>84</v>
      </c>
      <c r="F354" s="18">
        <v>5</v>
      </c>
      <c r="G354" s="15" t="s">
        <v>4</v>
      </c>
      <c r="H354" s="12" t="str">
        <f>IFERROR(VLOOKUP($D354,KM!$B$5:$CJ$90,MATCH($G354,KM!$B$4:$B$90,0),0)," ")</f>
        <v xml:space="preserve"> </v>
      </c>
      <c r="I354" s="12" t="str">
        <f>IFERROR(VLOOKUP($G354,KMMax!$B$5:$CJ$90,MATCH($D354,KMMax!$B$4:$CJ$4,0),0)," ")</f>
        <v xml:space="preserve"> </v>
      </c>
      <c r="J354" s="19">
        <f>MIN('Tbl KM'!$H354:$I354)</f>
        <v>0</v>
      </c>
      <c r="K354" s="60">
        <v>0.7</v>
      </c>
    </row>
    <row r="355" spans="2:11" ht="12.75" customHeight="1">
      <c r="B355" s="18" t="s">
        <v>84</v>
      </c>
      <c r="C355" s="18">
        <v>7</v>
      </c>
      <c r="D355" s="15" t="s">
        <v>6</v>
      </c>
      <c r="E355" s="18" t="s">
        <v>84</v>
      </c>
      <c r="F355" s="18">
        <v>5</v>
      </c>
      <c r="G355" s="15" t="s">
        <v>4</v>
      </c>
      <c r="H355" s="12" t="str">
        <f>IFERROR(VLOOKUP($D355,KM!$B$5:$CJ$90,MATCH($G355,KM!$B$4:$B$90,0),0)," ")</f>
        <v xml:space="preserve"> </v>
      </c>
      <c r="I355" s="12" t="str">
        <f>IFERROR(VLOOKUP($G355,KMMax!$B$5:$CJ$90,MATCH($D355,KMMax!$B$4:$CJ$4,0),0)," ")</f>
        <v xml:space="preserve"> </v>
      </c>
      <c r="J355" s="19">
        <f>MIN('Tbl KM'!$H355:$I355)</f>
        <v>0</v>
      </c>
      <c r="K355" s="60">
        <v>1</v>
      </c>
    </row>
    <row r="356" spans="2:11" ht="12.75" customHeight="1">
      <c r="B356" s="18" t="s">
        <v>84</v>
      </c>
      <c r="C356" s="18">
        <v>8</v>
      </c>
      <c r="D356" s="15" t="s">
        <v>7</v>
      </c>
      <c r="E356" s="18" t="s">
        <v>84</v>
      </c>
      <c r="F356" s="18">
        <v>5</v>
      </c>
      <c r="G356" s="15" t="s">
        <v>4</v>
      </c>
      <c r="H356" s="12" t="str">
        <f>IFERROR(VLOOKUP($D356,KM!$B$5:$CJ$90,MATCH($G356,KM!$B$4:$B$90,0),0)," ")</f>
        <v xml:space="preserve"> </v>
      </c>
      <c r="I356" s="12" t="str">
        <f>IFERROR(VLOOKUP($G356,KMMax!$B$5:$CJ$90,MATCH($D356,KMMax!$B$4:$CJ$4,0),0)," ")</f>
        <v xml:space="preserve"> </v>
      </c>
      <c r="J356" s="19">
        <f>MIN('Tbl KM'!$H356:$I356)</f>
        <v>0</v>
      </c>
      <c r="K356" s="60">
        <v>1.3</v>
      </c>
    </row>
    <row r="357" spans="2:11" ht="12.75" customHeight="1">
      <c r="B357" s="18" t="s">
        <v>84</v>
      </c>
      <c r="C357" s="18">
        <v>9</v>
      </c>
      <c r="D357" s="15" t="s">
        <v>8</v>
      </c>
      <c r="E357" s="18" t="s">
        <v>84</v>
      </c>
      <c r="F357" s="18">
        <v>5</v>
      </c>
      <c r="G357" s="15" t="s">
        <v>4</v>
      </c>
      <c r="H357" s="12" t="str">
        <f>IFERROR(VLOOKUP($D357,KM!$B$5:$CJ$90,MATCH($G357,KM!$B$4:$B$90,0),0)," ")</f>
        <v xml:space="preserve"> </v>
      </c>
      <c r="I357" s="12" t="str">
        <f>IFERROR(VLOOKUP($G357,KMMax!$B$5:$CJ$90,MATCH($D357,KMMax!$B$4:$CJ$4,0),0)," ")</f>
        <v xml:space="preserve"> </v>
      </c>
      <c r="J357" s="19">
        <f>MIN('Tbl KM'!$H357:$I357)</f>
        <v>0</v>
      </c>
      <c r="K357" s="60">
        <v>1.6</v>
      </c>
    </row>
    <row r="358" spans="2:11" ht="12.75" customHeight="1">
      <c r="B358" s="18" t="s">
        <v>84</v>
      </c>
      <c r="C358" s="18">
        <v>10</v>
      </c>
      <c r="D358" s="15" t="s">
        <v>9</v>
      </c>
      <c r="E358" s="18" t="s">
        <v>84</v>
      </c>
      <c r="F358" s="18">
        <v>5</v>
      </c>
      <c r="G358" s="15" t="s">
        <v>4</v>
      </c>
      <c r="H358" s="12" t="str">
        <f>IFERROR(VLOOKUP($D358,KM!$B$5:$CJ$90,MATCH($G358,KM!$B$4:$B$90,0),0)," ")</f>
        <v xml:space="preserve"> </v>
      </c>
      <c r="I358" s="12" t="str">
        <f>IFERROR(VLOOKUP($G358,KMMax!$B$5:$CJ$90,MATCH($D358,KMMax!$B$4:$CJ$4,0),0)," ")</f>
        <v xml:space="preserve"> </v>
      </c>
      <c r="J358" s="19">
        <f>MIN('Tbl KM'!$H358:$I358)</f>
        <v>0</v>
      </c>
      <c r="K358" s="60">
        <v>1.6</v>
      </c>
    </row>
    <row r="359" spans="2:11" ht="12.75" customHeight="1">
      <c r="B359" s="18" t="s">
        <v>84</v>
      </c>
      <c r="C359" s="18">
        <v>11</v>
      </c>
      <c r="D359" s="15" t="s">
        <v>10</v>
      </c>
      <c r="E359" s="18" t="s">
        <v>84</v>
      </c>
      <c r="F359" s="18">
        <v>5</v>
      </c>
      <c r="G359" s="15" t="s">
        <v>4</v>
      </c>
      <c r="H359" s="12" t="str">
        <f>IFERROR(VLOOKUP($D359,KM!$B$5:$CJ$90,MATCH($G359,KM!$B$4:$B$90,0),0)," ")</f>
        <v xml:space="preserve"> </v>
      </c>
      <c r="I359" s="12" t="str">
        <f>IFERROR(VLOOKUP($G359,KMMax!$B$5:$CJ$90,MATCH($D359,KMMax!$B$4:$CJ$4,0),0)," ")</f>
        <v xml:space="preserve"> </v>
      </c>
      <c r="J359" s="19">
        <f>MIN('Tbl KM'!$H359:$I359)</f>
        <v>0</v>
      </c>
      <c r="K359" s="60">
        <v>2</v>
      </c>
    </row>
    <row r="360" spans="2:11" ht="12.75" customHeight="1">
      <c r="B360" s="18" t="s">
        <v>84</v>
      </c>
      <c r="C360" s="18">
        <v>12</v>
      </c>
      <c r="D360" s="15" t="s">
        <v>11</v>
      </c>
      <c r="E360" s="18" t="s">
        <v>84</v>
      </c>
      <c r="F360" s="18">
        <v>5</v>
      </c>
      <c r="G360" s="15" t="s">
        <v>4</v>
      </c>
      <c r="H360" s="12" t="str">
        <f>IFERROR(VLOOKUP($D360,KM!$B$5:$CJ$90,MATCH($G360,KM!$B$4:$B$90,0),0)," ")</f>
        <v xml:space="preserve"> </v>
      </c>
      <c r="I360" s="12" t="str">
        <f>IFERROR(VLOOKUP($G360,KMMax!$B$5:$CJ$90,MATCH($D360,KMMax!$B$4:$CJ$4,0),0)," ")</f>
        <v xml:space="preserve"> </v>
      </c>
      <c r="J360" s="19">
        <f>MIN('Tbl KM'!$H360:$I360)</f>
        <v>0</v>
      </c>
      <c r="K360" s="60">
        <v>2</v>
      </c>
    </row>
    <row r="361" spans="2:11" ht="12.75" customHeight="1">
      <c r="B361" s="18" t="s">
        <v>84</v>
      </c>
      <c r="C361" s="18">
        <v>13</v>
      </c>
      <c r="D361" s="15" t="s">
        <v>92</v>
      </c>
      <c r="E361" s="18" t="s">
        <v>84</v>
      </c>
      <c r="F361" s="18">
        <v>5</v>
      </c>
      <c r="G361" s="15" t="s">
        <v>4</v>
      </c>
      <c r="H361" s="12" t="str">
        <f>IFERROR(VLOOKUP($D361,KM!$B$5:$CJ$90,MATCH($G361,KM!$B$4:$B$90,0),0)," ")</f>
        <v xml:space="preserve"> </v>
      </c>
      <c r="I361" s="12" t="str">
        <f>IFERROR(VLOOKUP($G361,KMMax!$B$5:$CJ$90,MATCH($D361,KMMax!$B$4:$CJ$4,0),0)," ")</f>
        <v xml:space="preserve"> </v>
      </c>
      <c r="J361" s="19">
        <f>MIN('Tbl KM'!$H361:$I361)</f>
        <v>0</v>
      </c>
      <c r="K361" s="60">
        <v>2</v>
      </c>
    </row>
    <row r="362" spans="2:11" ht="12.75" customHeight="1">
      <c r="B362" s="18" t="s">
        <v>84</v>
      </c>
      <c r="C362" s="18">
        <v>14</v>
      </c>
      <c r="D362" s="15" t="s">
        <v>12</v>
      </c>
      <c r="E362" s="18" t="s">
        <v>84</v>
      </c>
      <c r="F362" s="18">
        <v>5</v>
      </c>
      <c r="G362" s="15" t="s">
        <v>4</v>
      </c>
      <c r="H362" s="12" t="str">
        <f>IFERROR(VLOOKUP($D362,KM!$B$5:$CJ$90,MATCH($G362,KM!$B$4:$B$90,0),0)," ")</f>
        <v xml:space="preserve"> </v>
      </c>
      <c r="I362" s="12" t="str">
        <f>IFERROR(VLOOKUP($G362,KMMax!$B$5:$CJ$90,MATCH($D362,KMMax!$B$4:$CJ$4,0),0)," ")</f>
        <v xml:space="preserve"> </v>
      </c>
      <c r="J362" s="19">
        <f>MIN('Tbl KM'!$H362:$I362)</f>
        <v>0</v>
      </c>
      <c r="K362" s="60">
        <v>2.1</v>
      </c>
    </row>
    <row r="363" spans="2:11" ht="12.75" customHeight="1">
      <c r="B363" s="18" t="s">
        <v>84</v>
      </c>
      <c r="C363" s="18">
        <v>15</v>
      </c>
      <c r="D363" s="15" t="s">
        <v>106</v>
      </c>
      <c r="E363" s="18" t="s">
        <v>84</v>
      </c>
      <c r="F363" s="18">
        <v>5</v>
      </c>
      <c r="G363" s="15" t="s">
        <v>4</v>
      </c>
      <c r="H363" s="12" t="str">
        <f>IFERROR(VLOOKUP($D363,KM!$B$5:$CJ$90,MATCH($G363,KM!$B$4:$B$90,0),0)," ")</f>
        <v xml:space="preserve"> </v>
      </c>
      <c r="I363" s="12" t="str">
        <f>IFERROR(VLOOKUP($G363,KMMax!$B$5:$CJ$90,MATCH($D363,KMMax!$B$4:$CJ$4,0),0)," ")</f>
        <v xml:space="preserve"> </v>
      </c>
      <c r="J363" s="19">
        <f>MIN('Tbl KM'!$H363:$I363)</f>
        <v>0</v>
      </c>
      <c r="K363" s="60">
        <v>2.1</v>
      </c>
    </row>
    <row r="364" spans="2:11" ht="12.75" customHeight="1">
      <c r="B364" s="18" t="s">
        <v>84</v>
      </c>
      <c r="C364" s="18">
        <v>16</v>
      </c>
      <c r="D364" s="15" t="s">
        <v>13</v>
      </c>
      <c r="E364" s="18" t="s">
        <v>84</v>
      </c>
      <c r="F364" s="18">
        <v>5</v>
      </c>
      <c r="G364" s="15" t="s">
        <v>4</v>
      </c>
      <c r="H364" s="12" t="str">
        <f>IFERROR(VLOOKUP($D364,KM!$B$5:$CJ$90,MATCH($G364,KM!$B$4:$B$90,0),0)," ")</f>
        <v xml:space="preserve"> </v>
      </c>
      <c r="I364" s="12" t="str">
        <f>IFERROR(VLOOKUP($G364,KMMax!$B$5:$CJ$90,MATCH($D364,KMMax!$B$4:$CJ$4,0),0)," ")</f>
        <v xml:space="preserve"> </v>
      </c>
      <c r="J364" s="19">
        <f>MIN('Tbl KM'!$H364:$I364)</f>
        <v>0</v>
      </c>
      <c r="K364" s="60">
        <v>2.2999999999999998</v>
      </c>
    </row>
    <row r="365" spans="2:11" ht="12.75" customHeight="1">
      <c r="B365" s="18" t="s">
        <v>84</v>
      </c>
      <c r="C365" s="18">
        <v>17</v>
      </c>
      <c r="D365" s="15" t="s">
        <v>14</v>
      </c>
      <c r="E365" s="18" t="s">
        <v>84</v>
      </c>
      <c r="F365" s="18">
        <v>5</v>
      </c>
      <c r="G365" s="15" t="s">
        <v>4</v>
      </c>
      <c r="H365" s="12" t="str">
        <f>IFERROR(VLOOKUP($D365,KM!$B$5:$CJ$90,MATCH($G365,KM!$B$4:$B$90,0),0)," ")</f>
        <v xml:space="preserve"> </v>
      </c>
      <c r="I365" s="12" t="str">
        <f>IFERROR(VLOOKUP($G365,KMMax!$B$5:$CJ$90,MATCH($D365,KMMax!$B$4:$CJ$4,0),0)," ")</f>
        <v xml:space="preserve"> </v>
      </c>
      <c r="J365" s="19">
        <f>MIN('Tbl KM'!$H365:$I365)</f>
        <v>0</v>
      </c>
      <c r="K365" s="60">
        <v>2.2999999999999998</v>
      </c>
    </row>
    <row r="366" spans="2:11" ht="12.75" customHeight="1">
      <c r="B366" s="18" t="s">
        <v>84</v>
      </c>
      <c r="C366" s="18">
        <v>18</v>
      </c>
      <c r="D366" s="15" t="s">
        <v>15</v>
      </c>
      <c r="E366" s="18" t="s">
        <v>84</v>
      </c>
      <c r="F366" s="18">
        <v>5</v>
      </c>
      <c r="G366" s="15" t="s">
        <v>4</v>
      </c>
      <c r="H366" s="12" t="str">
        <f>IFERROR(VLOOKUP($D366,KM!$B$5:$CJ$90,MATCH($G366,KM!$B$4:$B$90,0),0)," ")</f>
        <v xml:space="preserve"> </v>
      </c>
      <c r="I366" s="12" t="str">
        <f>IFERROR(VLOOKUP($G366,KMMax!$B$5:$CJ$90,MATCH($D366,KMMax!$B$4:$CJ$4,0),0)," ")</f>
        <v xml:space="preserve"> </v>
      </c>
      <c r="J366" s="19">
        <f>MIN('Tbl KM'!$H366:$I366)</f>
        <v>0</v>
      </c>
      <c r="K366" s="60">
        <v>2.2999999999999998</v>
      </c>
    </row>
    <row r="367" spans="2:11" ht="12.75" customHeight="1">
      <c r="B367" s="18" t="s">
        <v>84</v>
      </c>
      <c r="C367" s="18">
        <v>19</v>
      </c>
      <c r="D367" s="15" t="s">
        <v>16</v>
      </c>
      <c r="E367" s="18" t="s">
        <v>84</v>
      </c>
      <c r="F367" s="18">
        <v>5</v>
      </c>
      <c r="G367" s="15" t="s">
        <v>4</v>
      </c>
      <c r="H367" s="12" t="str">
        <f>IFERROR(VLOOKUP($D367,KM!$B$5:$CJ$90,MATCH($G367,KM!$B$4:$B$90,0),0)," ")</f>
        <v xml:space="preserve"> </v>
      </c>
      <c r="I367" s="12" t="str">
        <f>IFERROR(VLOOKUP($G367,KMMax!$B$5:$CJ$90,MATCH($D367,KMMax!$B$4:$CJ$4,0),0)," ")</f>
        <v xml:space="preserve"> </v>
      </c>
      <c r="J367" s="19">
        <f>MIN('Tbl KM'!$H367:$I367)</f>
        <v>0</v>
      </c>
      <c r="K367" s="60">
        <v>2.4</v>
      </c>
    </row>
    <row r="368" spans="2:11" ht="12.75" customHeight="1">
      <c r="B368" s="18" t="s">
        <v>84</v>
      </c>
      <c r="C368" s="18">
        <v>20</v>
      </c>
      <c r="D368" s="15" t="s">
        <v>17</v>
      </c>
      <c r="E368" s="18" t="s">
        <v>84</v>
      </c>
      <c r="F368" s="18">
        <v>5</v>
      </c>
      <c r="G368" s="15" t="s">
        <v>4</v>
      </c>
      <c r="H368" s="12" t="str">
        <f>IFERROR(VLOOKUP($D368,KM!$B$5:$CJ$90,MATCH($G368,KM!$B$4:$B$90,0),0)," ")</f>
        <v xml:space="preserve"> </v>
      </c>
      <c r="I368" s="12" t="str">
        <f>IFERROR(VLOOKUP($G368,KMMax!$B$5:$CJ$90,MATCH($D368,KMMax!$B$4:$CJ$4,0),0)," ")</f>
        <v xml:space="preserve"> </v>
      </c>
      <c r="J368" s="19">
        <f>MIN('Tbl KM'!$H368:$I368)</f>
        <v>0</v>
      </c>
      <c r="K368" s="60">
        <v>2.4</v>
      </c>
    </row>
    <row r="369" spans="2:11" ht="12.75" customHeight="1">
      <c r="B369" s="18" t="s">
        <v>84</v>
      </c>
      <c r="C369" s="18">
        <v>21</v>
      </c>
      <c r="D369" s="21" t="s">
        <v>18</v>
      </c>
      <c r="E369" s="18" t="s">
        <v>84</v>
      </c>
      <c r="F369" s="18">
        <v>5</v>
      </c>
      <c r="G369" s="15" t="s">
        <v>4</v>
      </c>
      <c r="H369" s="12" t="str">
        <f>IFERROR(VLOOKUP($D369,KM!$B$5:$CJ$90,MATCH($G369,KM!$B$4:$B$90,0),0)," ")</f>
        <v xml:space="preserve"> </v>
      </c>
      <c r="I369" s="12" t="str">
        <f>IFERROR(VLOOKUP($G369,KMMax!$B$5:$CJ$90,MATCH($D369,KMMax!$B$4:$CJ$4,0),0)," ")</f>
        <v xml:space="preserve"> </v>
      </c>
      <c r="J369" s="19">
        <f>MIN('Tbl KM'!$H369:$I369)</f>
        <v>0</v>
      </c>
      <c r="K369" s="60">
        <v>2.4</v>
      </c>
    </row>
    <row r="370" spans="2:11" ht="12.75" customHeight="1">
      <c r="B370" s="18" t="s">
        <v>84</v>
      </c>
      <c r="C370" s="18">
        <v>22</v>
      </c>
      <c r="D370" s="15" t="s">
        <v>19</v>
      </c>
      <c r="E370" s="18" t="s">
        <v>84</v>
      </c>
      <c r="F370" s="18">
        <v>5</v>
      </c>
      <c r="G370" s="15" t="s">
        <v>4</v>
      </c>
      <c r="H370" s="12" t="str">
        <f>IFERROR(VLOOKUP($D370,KM!$B$5:$CJ$90,MATCH($G370,KM!$B$4:$B$90,0),0)," ")</f>
        <v xml:space="preserve"> </v>
      </c>
      <c r="I370" s="12" t="str">
        <f>IFERROR(VLOOKUP($G370,KMMax!$B$5:$CJ$90,MATCH($D370,KMMax!$B$4:$CJ$4,0),0)," ")</f>
        <v xml:space="preserve"> </v>
      </c>
      <c r="J370" s="19">
        <f>MIN('Tbl KM'!$H370:$I370)</f>
        <v>0</v>
      </c>
      <c r="K370" s="60">
        <v>2.4</v>
      </c>
    </row>
    <row r="371" spans="2:11" ht="12.75" customHeight="1">
      <c r="B371" s="18" t="s">
        <v>84</v>
      </c>
      <c r="C371" s="18">
        <v>23</v>
      </c>
      <c r="D371" s="15" t="s">
        <v>20</v>
      </c>
      <c r="E371" s="18" t="s">
        <v>84</v>
      </c>
      <c r="F371" s="18">
        <v>5</v>
      </c>
      <c r="G371" s="15" t="s">
        <v>4</v>
      </c>
      <c r="H371" s="12" t="str">
        <f>IFERROR(VLOOKUP($D371,KM!$B$5:$CJ$90,MATCH($G371,KM!$B$4:$B$90,0),0)," ")</f>
        <v xml:space="preserve"> </v>
      </c>
      <c r="I371" s="12" t="str">
        <f>IFERROR(VLOOKUP($G371,KMMax!$B$5:$CJ$90,MATCH($D371,KMMax!$B$4:$CJ$4,0),0)," ")</f>
        <v xml:space="preserve"> </v>
      </c>
      <c r="J371" s="19">
        <f>MIN('Tbl KM'!$H371:$I371)</f>
        <v>0</v>
      </c>
      <c r="K371" s="60">
        <v>2.4</v>
      </c>
    </row>
    <row r="372" spans="2:11" ht="12.75" customHeight="1">
      <c r="B372" s="18" t="s">
        <v>84</v>
      </c>
      <c r="C372" s="18">
        <v>24</v>
      </c>
      <c r="D372" s="15" t="s">
        <v>21</v>
      </c>
      <c r="E372" s="18" t="s">
        <v>84</v>
      </c>
      <c r="F372" s="18">
        <v>5</v>
      </c>
      <c r="G372" s="15" t="s">
        <v>4</v>
      </c>
      <c r="H372" s="12" t="str">
        <f>IFERROR(VLOOKUP($D372,KM!$B$5:$CJ$90,MATCH($G372,KM!$B$4:$B$90,0),0)," ")</f>
        <v xml:space="preserve"> </v>
      </c>
      <c r="I372" s="12" t="str">
        <f>IFERROR(VLOOKUP($G372,KMMax!$B$5:$CJ$90,MATCH($D372,KMMax!$B$4:$CJ$4,0),0)," ")</f>
        <v xml:space="preserve"> </v>
      </c>
      <c r="J372" s="19">
        <f>MIN('Tbl KM'!$H372:$I372)</f>
        <v>0</v>
      </c>
      <c r="K372" s="60">
        <v>2.5</v>
      </c>
    </row>
    <row r="373" spans="2:11" ht="12.75" customHeight="1">
      <c r="B373" s="18" t="s">
        <v>84</v>
      </c>
      <c r="C373" s="18">
        <v>25</v>
      </c>
      <c r="D373" s="15" t="s">
        <v>22</v>
      </c>
      <c r="E373" s="18" t="s">
        <v>84</v>
      </c>
      <c r="F373" s="18">
        <v>5</v>
      </c>
      <c r="G373" s="15" t="s">
        <v>4</v>
      </c>
      <c r="H373" s="12" t="str">
        <f>IFERROR(VLOOKUP($D373,KM!$B$5:$CJ$90,MATCH($G373,KM!$B$4:$B$90,0),0)," ")</f>
        <v xml:space="preserve"> </v>
      </c>
      <c r="I373" s="12" t="str">
        <f>IFERROR(VLOOKUP($G373,KMMax!$B$5:$CJ$90,MATCH($D373,KMMax!$B$4:$CJ$4,0),0)," ")</f>
        <v xml:space="preserve"> </v>
      </c>
      <c r="J373" s="19">
        <f>MIN('Tbl KM'!$H373:$I373)</f>
        <v>0</v>
      </c>
      <c r="K373" s="60">
        <v>0</v>
      </c>
    </row>
    <row r="374" spans="2:11" ht="12.75" customHeight="1">
      <c r="B374" s="18" t="s">
        <v>84</v>
      </c>
      <c r="C374" s="18">
        <v>26</v>
      </c>
      <c r="D374" s="15" t="s">
        <v>23</v>
      </c>
      <c r="E374" s="18" t="s">
        <v>84</v>
      </c>
      <c r="F374" s="18">
        <v>5</v>
      </c>
      <c r="G374" s="15" t="s">
        <v>4</v>
      </c>
      <c r="H374" s="12" t="str">
        <f>IFERROR(VLOOKUP($D374,KM!$B$5:$CJ$90,MATCH($G374,KM!$B$4:$B$90,0),0)," ")</f>
        <v xml:space="preserve"> </v>
      </c>
      <c r="I374" s="12" t="str">
        <f>IFERROR(VLOOKUP($G374,KMMax!$B$5:$CJ$90,MATCH($D374,KMMax!$B$4:$CJ$4,0),0)," ")</f>
        <v xml:space="preserve"> </v>
      </c>
      <c r="J374" s="19">
        <f>MIN('Tbl KM'!$H374:$I374)</f>
        <v>0</v>
      </c>
      <c r="K374" s="60">
        <v>0</v>
      </c>
    </row>
    <row r="375" spans="2:11" ht="12.75" customHeight="1">
      <c r="B375" s="18" t="s">
        <v>84</v>
      </c>
      <c r="C375" s="18">
        <v>27</v>
      </c>
      <c r="D375" s="15" t="s">
        <v>24</v>
      </c>
      <c r="E375" s="18" t="s">
        <v>84</v>
      </c>
      <c r="F375" s="18">
        <v>5</v>
      </c>
      <c r="G375" s="15" t="s">
        <v>4</v>
      </c>
      <c r="H375" s="12" t="str">
        <f>IFERROR(VLOOKUP($D375,KM!$B$5:$CJ$90,MATCH($G375,KM!$B$4:$B$90,0),0)," ")</f>
        <v xml:space="preserve"> </v>
      </c>
      <c r="I375" s="12" t="str">
        <f>IFERROR(VLOOKUP($G375,KMMax!$B$5:$CJ$90,MATCH($D375,KMMax!$B$4:$CJ$4,0),0)," ")</f>
        <v xml:space="preserve"> </v>
      </c>
      <c r="J375" s="19">
        <f>MIN('Tbl KM'!$H375:$I375)</f>
        <v>0</v>
      </c>
      <c r="K375" s="60">
        <v>0</v>
      </c>
    </row>
    <row r="376" spans="2:11" ht="12.75" customHeight="1">
      <c r="B376" s="18" t="s">
        <v>84</v>
      </c>
      <c r="C376" s="18">
        <v>28</v>
      </c>
      <c r="D376" s="15" t="s">
        <v>25</v>
      </c>
      <c r="E376" s="18" t="s">
        <v>84</v>
      </c>
      <c r="F376" s="18">
        <v>5</v>
      </c>
      <c r="G376" s="15" t="s">
        <v>4</v>
      </c>
      <c r="H376" s="12" t="str">
        <f>IFERROR(VLOOKUP($D376,KM!$B$5:$CJ$90,MATCH($G376,KM!$B$4:$B$90,0),0)," ")</f>
        <v xml:space="preserve"> </v>
      </c>
      <c r="I376" s="12" t="str">
        <f>IFERROR(VLOOKUP($G376,KMMax!$B$5:$CJ$90,MATCH($D376,KMMax!$B$4:$CJ$4,0),0)," ")</f>
        <v xml:space="preserve"> </v>
      </c>
      <c r="J376" s="19">
        <f>MIN('Tbl KM'!$H376:$I376)</f>
        <v>0</v>
      </c>
      <c r="K376" s="60">
        <v>0</v>
      </c>
    </row>
    <row r="377" spans="2:11" ht="12.75" customHeight="1">
      <c r="B377" s="18" t="s">
        <v>84</v>
      </c>
      <c r="C377" s="18">
        <v>29</v>
      </c>
      <c r="D377" s="15" t="s">
        <v>59</v>
      </c>
      <c r="E377" s="18" t="s">
        <v>84</v>
      </c>
      <c r="F377" s="18">
        <v>5</v>
      </c>
      <c r="G377" s="15" t="s">
        <v>4</v>
      </c>
      <c r="H377" s="12" t="str">
        <f>IFERROR(VLOOKUP($D377,KM!$B$5:$CJ$90,MATCH($G377,KM!$B$4:$B$90,0),0)," ")</f>
        <v xml:space="preserve"> </v>
      </c>
      <c r="I377" s="12" t="str">
        <f>IFERROR(VLOOKUP($G377,KMMax!$B$5:$CJ$90,MATCH($D377,KMMax!$B$4:$CJ$4,0),0)," ")</f>
        <v xml:space="preserve"> </v>
      </c>
      <c r="J377" s="19">
        <f>MIN('Tbl KM'!$H377:$I377)</f>
        <v>0</v>
      </c>
      <c r="K377" s="60">
        <v>0</v>
      </c>
    </row>
    <row r="378" spans="2:11" ht="12.75" customHeight="1">
      <c r="B378" s="18" t="s">
        <v>84</v>
      </c>
      <c r="C378" s="18">
        <v>30</v>
      </c>
      <c r="D378" s="15" t="s">
        <v>60</v>
      </c>
      <c r="E378" s="18" t="s">
        <v>84</v>
      </c>
      <c r="F378" s="18">
        <v>5</v>
      </c>
      <c r="G378" s="15" t="s">
        <v>4</v>
      </c>
      <c r="H378" s="12" t="str">
        <f>IFERROR(VLOOKUP($D378,KM!$B$5:$CJ$90,MATCH($G378,KM!$B$4:$B$90,0),0)," ")</f>
        <v xml:space="preserve"> </v>
      </c>
      <c r="I378" s="12" t="str">
        <f>IFERROR(VLOOKUP($G378,KMMax!$B$5:$CJ$90,MATCH($D378,KMMax!$B$4:$CJ$4,0),0)," ")</f>
        <v xml:space="preserve"> </v>
      </c>
      <c r="J378" s="19">
        <f>MIN('Tbl KM'!$H378:$I378)</f>
        <v>0</v>
      </c>
      <c r="K378" s="60">
        <v>0</v>
      </c>
    </row>
    <row r="379" spans="2:11" ht="12.75" customHeight="1">
      <c r="B379" s="18" t="s">
        <v>84</v>
      </c>
      <c r="C379" s="18">
        <v>31</v>
      </c>
      <c r="D379" s="21" t="s">
        <v>61</v>
      </c>
      <c r="E379" s="18" t="s">
        <v>84</v>
      </c>
      <c r="F379" s="18">
        <v>5</v>
      </c>
      <c r="G379" s="15" t="s">
        <v>4</v>
      </c>
      <c r="H379" s="12" t="str">
        <f>IFERROR(VLOOKUP($D379,KM!$B$5:$CJ$90,MATCH($G379,KM!$B$4:$B$90,0),0)," ")</f>
        <v xml:space="preserve"> </v>
      </c>
      <c r="I379" s="12" t="str">
        <f>IFERROR(VLOOKUP($G379,KMMax!$B$5:$CJ$90,MATCH($D379,KMMax!$B$4:$CJ$4,0),0)," ")</f>
        <v xml:space="preserve"> </v>
      </c>
      <c r="J379" s="19">
        <f>MIN('Tbl KM'!$H379:$I379)</f>
        <v>0</v>
      </c>
      <c r="K379" s="60">
        <v>0</v>
      </c>
    </row>
    <row r="380" spans="2:11" ht="12.75" customHeight="1">
      <c r="B380" s="18" t="s">
        <v>84</v>
      </c>
      <c r="C380" s="18">
        <v>32</v>
      </c>
      <c r="D380" s="15" t="s">
        <v>26</v>
      </c>
      <c r="E380" s="18" t="s">
        <v>84</v>
      </c>
      <c r="F380" s="18">
        <v>5</v>
      </c>
      <c r="G380" s="15" t="s">
        <v>4</v>
      </c>
      <c r="H380" s="12" t="str">
        <f>IFERROR(VLOOKUP($D380,KM!$B$5:$CJ$90,MATCH($G380,KM!$B$4:$B$90,0),0)," ")</f>
        <v xml:space="preserve"> </v>
      </c>
      <c r="I380" s="12" t="str">
        <f>IFERROR(VLOOKUP($G380,KMMax!$B$5:$CJ$90,MATCH($D380,KMMax!$B$4:$CJ$4,0),0)," ")</f>
        <v xml:space="preserve"> </v>
      </c>
      <c r="J380" s="19">
        <f>MIN('Tbl KM'!$H380:$I380)</f>
        <v>0</v>
      </c>
      <c r="K380" s="60">
        <v>0</v>
      </c>
    </row>
    <row r="381" spans="2:11" ht="12.75" customHeight="1">
      <c r="B381" s="18" t="s">
        <v>84</v>
      </c>
      <c r="C381" s="18">
        <v>33</v>
      </c>
      <c r="D381" s="15" t="s">
        <v>27</v>
      </c>
      <c r="E381" s="18" t="s">
        <v>84</v>
      </c>
      <c r="F381" s="18">
        <v>5</v>
      </c>
      <c r="G381" s="15" t="s">
        <v>4</v>
      </c>
      <c r="H381" s="12" t="str">
        <f>IFERROR(VLOOKUP($D381,KM!$B$5:$CJ$90,MATCH($G381,KM!$B$4:$B$90,0),0)," ")</f>
        <v xml:space="preserve"> </v>
      </c>
      <c r="I381" s="12" t="str">
        <f>IFERROR(VLOOKUP($G381,KMMax!$B$5:$CJ$90,MATCH($D381,KMMax!$B$4:$CJ$4,0),0)," ")</f>
        <v xml:space="preserve"> </v>
      </c>
      <c r="J381" s="19">
        <f>MIN('Tbl KM'!$H381:$I381)</f>
        <v>0</v>
      </c>
      <c r="K381" s="60">
        <v>0</v>
      </c>
    </row>
    <row r="382" spans="2:11" ht="12.75" customHeight="1">
      <c r="B382" s="18" t="s">
        <v>84</v>
      </c>
      <c r="C382" s="18">
        <v>34</v>
      </c>
      <c r="D382" s="15" t="s">
        <v>62</v>
      </c>
      <c r="E382" s="18" t="s">
        <v>84</v>
      </c>
      <c r="F382" s="18">
        <v>5</v>
      </c>
      <c r="G382" s="15" t="s">
        <v>4</v>
      </c>
      <c r="H382" s="12" t="str">
        <f>IFERROR(VLOOKUP($D382,KM!$B$5:$CJ$90,MATCH($G382,KM!$B$4:$B$90,0),0)," ")</f>
        <v xml:space="preserve"> </v>
      </c>
      <c r="I382" s="12" t="str">
        <f>IFERROR(VLOOKUP($G382,KMMax!$B$5:$CJ$90,MATCH($D382,KMMax!$B$4:$CJ$4,0),0)," ")</f>
        <v xml:space="preserve"> </v>
      </c>
      <c r="J382" s="19">
        <f>MIN('Tbl KM'!$H382:$I382)</f>
        <v>0</v>
      </c>
      <c r="K382" s="60">
        <v>0</v>
      </c>
    </row>
    <row r="383" spans="2:11" ht="12.75" customHeight="1">
      <c r="B383" s="18" t="s">
        <v>84</v>
      </c>
      <c r="C383" s="18">
        <v>35</v>
      </c>
      <c r="D383" s="15" t="s">
        <v>28</v>
      </c>
      <c r="E383" s="18" t="s">
        <v>84</v>
      </c>
      <c r="F383" s="18">
        <v>5</v>
      </c>
      <c r="G383" s="15" t="s">
        <v>4</v>
      </c>
      <c r="H383" s="12" t="str">
        <f>IFERROR(VLOOKUP($D383,KM!$B$5:$CJ$90,MATCH($G383,KM!$B$4:$B$90,0),0)," ")</f>
        <v xml:space="preserve"> </v>
      </c>
      <c r="I383" s="12" t="str">
        <f>IFERROR(VLOOKUP($G383,KMMax!$B$5:$CJ$90,MATCH($D383,KMMax!$B$4:$CJ$4,0),0)," ")</f>
        <v xml:space="preserve"> </v>
      </c>
      <c r="J383" s="19">
        <f>MIN('Tbl KM'!$H383:$I383)</f>
        <v>0</v>
      </c>
      <c r="K383" s="60">
        <v>0</v>
      </c>
    </row>
    <row r="384" spans="2:11" ht="12.75" customHeight="1">
      <c r="B384" s="18" t="s">
        <v>84</v>
      </c>
      <c r="C384" s="18">
        <v>36</v>
      </c>
      <c r="D384" s="21" t="s">
        <v>29</v>
      </c>
      <c r="E384" s="18" t="s">
        <v>84</v>
      </c>
      <c r="F384" s="18">
        <v>5</v>
      </c>
      <c r="G384" s="15" t="s">
        <v>4</v>
      </c>
      <c r="H384" s="12" t="str">
        <f>IFERROR(VLOOKUP($D384,KM!$B$5:$CJ$90,MATCH($G384,KM!$B$4:$B$90,0),0)," ")</f>
        <v xml:space="preserve"> </v>
      </c>
      <c r="I384" s="12" t="str">
        <f>IFERROR(VLOOKUP($G384,KMMax!$B$5:$CJ$90,MATCH($D384,KMMax!$B$4:$CJ$4,0),0)," ")</f>
        <v xml:space="preserve"> </v>
      </c>
      <c r="J384" s="19">
        <f>MIN('Tbl KM'!$H384:$I384)</f>
        <v>0</v>
      </c>
      <c r="K384" s="60">
        <v>0</v>
      </c>
    </row>
    <row r="385" spans="2:11" ht="12.75" customHeight="1">
      <c r="B385" s="18" t="s">
        <v>84</v>
      </c>
      <c r="C385" s="18">
        <v>37</v>
      </c>
      <c r="D385" s="15" t="s">
        <v>83</v>
      </c>
      <c r="E385" s="18" t="s">
        <v>84</v>
      </c>
      <c r="F385" s="18">
        <v>5</v>
      </c>
      <c r="G385" s="15" t="s">
        <v>4</v>
      </c>
      <c r="H385" s="12" t="str">
        <f>IFERROR(VLOOKUP($D385,KM!$B$5:$CJ$90,MATCH($G385,KM!$B$4:$B$90,0),0)," ")</f>
        <v xml:space="preserve"> </v>
      </c>
      <c r="I385" s="12" t="str">
        <f>IFERROR(VLOOKUP($G385,KMMax!$B$5:$CJ$90,MATCH($D385,KMMax!$B$4:$CJ$4,0),0)," ")</f>
        <v xml:space="preserve"> </v>
      </c>
      <c r="J385" s="19">
        <f>MIN('Tbl KM'!$H385:$I385)</f>
        <v>0</v>
      </c>
      <c r="K385" s="60">
        <v>0</v>
      </c>
    </row>
    <row r="386" spans="2:11" ht="12.75" customHeight="1">
      <c r="B386" s="18" t="s">
        <v>85</v>
      </c>
      <c r="C386" s="18">
        <v>38</v>
      </c>
      <c r="D386" s="15" t="s">
        <v>48</v>
      </c>
      <c r="E386" s="18" t="s">
        <v>84</v>
      </c>
      <c r="F386" s="18">
        <v>5</v>
      </c>
      <c r="G386" s="15" t="s">
        <v>4</v>
      </c>
      <c r="H386" s="12" t="str">
        <f>IFERROR(VLOOKUP($D386,KM!$B$5:$CJ$90,MATCH($G386,KM!$B$4:$B$90,0),0)," ")</f>
        <v>-</v>
      </c>
      <c r="I386" s="12" t="str">
        <f>IFERROR(VLOOKUP($G386,KMMax!$B$5:$CJ$90,MATCH($D386,KMMax!$B$4:$CJ$4,0),0)," ")</f>
        <v>-</v>
      </c>
      <c r="J386" s="19">
        <f>MIN('Tbl KM'!$H386:$I386)</f>
        <v>0</v>
      </c>
      <c r="K386" s="60">
        <v>4.8</v>
      </c>
    </row>
    <row r="387" spans="2:11" ht="12.75" customHeight="1">
      <c r="B387" s="18" t="s">
        <v>85</v>
      </c>
      <c r="C387" s="18">
        <v>39</v>
      </c>
      <c r="D387" s="15" t="s">
        <v>47</v>
      </c>
      <c r="E387" s="18" t="s">
        <v>84</v>
      </c>
      <c r="F387" s="18">
        <v>5</v>
      </c>
      <c r="G387" s="15" t="s">
        <v>4</v>
      </c>
      <c r="H387" s="12" t="str">
        <f>IFERROR(VLOOKUP($D387,KM!$B$5:$CJ$90,MATCH($G387,KM!$B$4:$B$90,0),0)," ")</f>
        <v>-</v>
      </c>
      <c r="I387" s="12" t="str">
        <f>IFERROR(VLOOKUP($G387,KMMax!$B$5:$CJ$90,MATCH($D387,KMMax!$B$4:$CJ$4,0),0)," ")</f>
        <v>-</v>
      </c>
      <c r="J387" s="19">
        <f>MIN('Tbl KM'!$H387:$I387)</f>
        <v>0</v>
      </c>
      <c r="K387" s="60">
        <v>4.4000000000000004</v>
      </c>
    </row>
    <row r="388" spans="2:11" ht="12.75" customHeight="1">
      <c r="B388" s="18" t="s">
        <v>85</v>
      </c>
      <c r="C388" s="18">
        <v>40</v>
      </c>
      <c r="D388" s="15" t="s">
        <v>49</v>
      </c>
      <c r="E388" s="18" t="s">
        <v>84</v>
      </c>
      <c r="F388" s="18">
        <v>5</v>
      </c>
      <c r="G388" s="15" t="s">
        <v>4</v>
      </c>
      <c r="H388" s="12" t="str">
        <f>IFERROR(VLOOKUP($D388,KM!$B$5:$CJ$90,MATCH($G388,KM!$B$4:$B$90,0),0)," ")</f>
        <v>-</v>
      </c>
      <c r="I388" s="12" t="str">
        <f>IFERROR(VLOOKUP($G388,KMMax!$B$5:$CJ$90,MATCH($D388,KMMax!$B$4:$CJ$4,0),0)," ")</f>
        <v>-</v>
      </c>
      <c r="J388" s="19">
        <f>MIN('Tbl KM'!$H388:$I388)</f>
        <v>0</v>
      </c>
      <c r="K388" s="60">
        <v>4.4000000000000004</v>
      </c>
    </row>
    <row r="389" spans="2:11" ht="12.75" customHeight="1">
      <c r="B389" s="18" t="s">
        <v>85</v>
      </c>
      <c r="C389" s="18">
        <v>41</v>
      </c>
      <c r="D389" s="15" t="s">
        <v>50</v>
      </c>
      <c r="E389" s="18" t="s">
        <v>84</v>
      </c>
      <c r="F389" s="18">
        <v>5</v>
      </c>
      <c r="G389" s="15" t="s">
        <v>4</v>
      </c>
      <c r="H389" s="12" t="str">
        <f>IFERROR(VLOOKUP($D389,KM!$B$5:$CJ$90,MATCH($G389,KM!$B$4:$B$90,0),0)," ")</f>
        <v>-</v>
      </c>
      <c r="I389" s="12" t="str">
        <f>IFERROR(VLOOKUP($G389,KMMax!$B$5:$CJ$90,MATCH($D389,KMMax!$B$4:$CJ$4,0),0)," ")</f>
        <v>-</v>
      </c>
      <c r="J389" s="19">
        <f>MIN('Tbl KM'!$H389:$I389)</f>
        <v>0</v>
      </c>
      <c r="K389" s="60">
        <v>4.4000000000000004</v>
      </c>
    </row>
    <row r="390" spans="2:11" ht="12.75" customHeight="1">
      <c r="B390" s="18" t="s">
        <v>85</v>
      </c>
      <c r="C390" s="18">
        <v>42</v>
      </c>
      <c r="D390" s="15" t="s">
        <v>51</v>
      </c>
      <c r="E390" s="18" t="s">
        <v>84</v>
      </c>
      <c r="F390" s="18">
        <v>5</v>
      </c>
      <c r="G390" s="15" t="s">
        <v>4</v>
      </c>
      <c r="H390" s="12" t="str">
        <f>IFERROR(VLOOKUP($D390,KM!$B$5:$CJ$90,MATCH($G390,KM!$B$4:$B$90,0),0)," ")</f>
        <v>-</v>
      </c>
      <c r="I390" s="12" t="str">
        <f>IFERROR(VLOOKUP($G390,KMMax!$B$5:$CJ$90,MATCH($D390,KMMax!$B$4:$CJ$4,0),0)," ")</f>
        <v>-</v>
      </c>
      <c r="J390" s="19">
        <f>MIN('Tbl KM'!$H390:$I390)</f>
        <v>0</v>
      </c>
      <c r="K390" s="60">
        <v>4.4000000000000004</v>
      </c>
    </row>
    <row r="391" spans="2:11" ht="12.75" customHeight="1">
      <c r="B391" s="18" t="s">
        <v>85</v>
      </c>
      <c r="C391" s="18">
        <v>43</v>
      </c>
      <c r="D391" s="15" t="s">
        <v>52</v>
      </c>
      <c r="E391" s="18" t="s">
        <v>84</v>
      </c>
      <c r="F391" s="18">
        <v>5</v>
      </c>
      <c r="G391" s="15" t="s">
        <v>4</v>
      </c>
      <c r="H391" s="12" t="str">
        <f>IFERROR(VLOOKUP($D391,KM!$B$5:$CJ$90,MATCH($G391,KM!$B$4:$B$90,0),0)," ")</f>
        <v>-</v>
      </c>
      <c r="I391" s="12" t="str">
        <f>IFERROR(VLOOKUP($G391,KMMax!$B$5:$CJ$90,MATCH($D391,KMMax!$B$4:$CJ$4,0),0)," ")</f>
        <v>-</v>
      </c>
      <c r="J391" s="19">
        <f>MIN('Tbl KM'!$H391:$I391)</f>
        <v>0</v>
      </c>
      <c r="K391" s="60">
        <v>4.4000000000000004</v>
      </c>
    </row>
    <row r="392" spans="2:11" ht="12.75" customHeight="1">
      <c r="B392" s="18" t="s">
        <v>85</v>
      </c>
      <c r="C392" s="18">
        <v>44</v>
      </c>
      <c r="D392" s="15" t="s">
        <v>53</v>
      </c>
      <c r="E392" s="18" t="s">
        <v>84</v>
      </c>
      <c r="F392" s="18">
        <v>5</v>
      </c>
      <c r="G392" s="15" t="s">
        <v>4</v>
      </c>
      <c r="H392" s="12" t="str">
        <f>IFERROR(VLOOKUP($D392,KM!$B$5:$CJ$90,MATCH($G392,KM!$B$4:$B$90,0),0)," ")</f>
        <v>-</v>
      </c>
      <c r="I392" s="12" t="str">
        <f>IFERROR(VLOOKUP($G392,KMMax!$B$5:$CJ$90,MATCH($D392,KMMax!$B$4:$CJ$4,0),0)," ")</f>
        <v>-</v>
      </c>
      <c r="J392" s="19">
        <f>MIN('Tbl KM'!$H392:$I392)</f>
        <v>0</v>
      </c>
      <c r="K392" s="60">
        <v>3.7</v>
      </c>
    </row>
    <row r="393" spans="2:11" ht="12.75" customHeight="1">
      <c r="B393" s="18" t="s">
        <v>85</v>
      </c>
      <c r="C393" s="18">
        <v>45</v>
      </c>
      <c r="D393" s="15" t="s">
        <v>63</v>
      </c>
      <c r="E393" s="18" t="s">
        <v>84</v>
      </c>
      <c r="F393" s="18">
        <v>5</v>
      </c>
      <c r="G393" s="15" t="s">
        <v>4</v>
      </c>
      <c r="H393" s="12" t="str">
        <f>IFERROR(VLOOKUP($D393,KM!$B$5:$CJ$90,MATCH($G393,KM!$B$4:$B$90,0),0)," ")</f>
        <v>-</v>
      </c>
      <c r="I393" s="12" t="str">
        <f>IFERROR(VLOOKUP($G393,KMMax!$B$5:$CJ$90,MATCH($D393,KMMax!$B$4:$CJ$4,0),0)," ")</f>
        <v>-</v>
      </c>
      <c r="J393" s="19">
        <f>MIN('Tbl KM'!$H393:$I393)</f>
        <v>0</v>
      </c>
      <c r="K393" s="60">
        <v>3.7</v>
      </c>
    </row>
    <row r="394" spans="2:11" ht="12.75" customHeight="1">
      <c r="B394" s="18" t="s">
        <v>85</v>
      </c>
      <c r="C394" s="18">
        <v>46</v>
      </c>
      <c r="D394" s="15" t="s">
        <v>54</v>
      </c>
      <c r="E394" s="18" t="s">
        <v>84</v>
      </c>
      <c r="F394" s="18">
        <v>5</v>
      </c>
      <c r="G394" s="15" t="s">
        <v>4</v>
      </c>
      <c r="H394" s="12" t="str">
        <f>IFERROR(VLOOKUP($D394,KM!$B$5:$CJ$90,MATCH($G394,KM!$B$4:$B$90,0),0)," ")</f>
        <v>-</v>
      </c>
      <c r="I394" s="12" t="str">
        <f>IFERROR(VLOOKUP($G394,KMMax!$B$5:$CJ$90,MATCH($D394,KMMax!$B$4:$CJ$4,0),0)," ")</f>
        <v>-</v>
      </c>
      <c r="J394" s="19">
        <f>MIN('Tbl KM'!$H394:$I394)</f>
        <v>0</v>
      </c>
      <c r="K394" s="60">
        <v>3.7</v>
      </c>
    </row>
    <row r="395" spans="2:11" ht="12.75" customHeight="1">
      <c r="B395" s="18" t="s">
        <v>85</v>
      </c>
      <c r="C395" s="18">
        <v>47</v>
      </c>
      <c r="D395" s="15" t="s">
        <v>77</v>
      </c>
      <c r="E395" s="18" t="s">
        <v>84</v>
      </c>
      <c r="F395" s="18">
        <v>5</v>
      </c>
      <c r="G395" s="15" t="s">
        <v>4</v>
      </c>
      <c r="H395" s="12" t="str">
        <f>IFERROR(VLOOKUP($D395,KM!$B$5:$CJ$90,MATCH($G395,KM!$B$4:$B$90,0),0)," ")</f>
        <v>-</v>
      </c>
      <c r="I395" s="12" t="str">
        <f>IFERROR(VLOOKUP($G395,KMMax!$B$5:$CJ$90,MATCH($D395,KMMax!$B$4:$CJ$4,0),0)," ")</f>
        <v>-</v>
      </c>
      <c r="J395" s="19">
        <f>MIN('Tbl KM'!$H395:$I395)</f>
        <v>0</v>
      </c>
      <c r="K395" s="60">
        <v>3.2</v>
      </c>
    </row>
    <row r="396" spans="2:11" ht="12.75" customHeight="1">
      <c r="B396" s="18" t="s">
        <v>85</v>
      </c>
      <c r="C396" s="18">
        <v>48</v>
      </c>
      <c r="D396" s="15" t="s">
        <v>64</v>
      </c>
      <c r="E396" s="18" t="s">
        <v>84</v>
      </c>
      <c r="F396" s="18">
        <v>5</v>
      </c>
      <c r="G396" s="15" t="s">
        <v>4</v>
      </c>
      <c r="H396" s="12" t="str">
        <f>IFERROR(VLOOKUP($D396,KM!$B$5:$CJ$90,MATCH($G396,KM!$B$4:$B$90,0),0)," ")</f>
        <v>-</v>
      </c>
      <c r="I396" s="12" t="str">
        <f>IFERROR(VLOOKUP($G396,KMMax!$B$5:$CJ$90,MATCH($D396,KMMax!$B$4:$CJ$4,0),0)," ")</f>
        <v>-</v>
      </c>
      <c r="J396" s="19">
        <f>MIN('Tbl KM'!$H396:$I396)</f>
        <v>0</v>
      </c>
      <c r="K396" s="60">
        <v>3.2</v>
      </c>
    </row>
    <row r="397" spans="2:11" ht="12.75" customHeight="1">
      <c r="B397" s="18" t="s">
        <v>85</v>
      </c>
      <c r="C397" s="18">
        <v>49</v>
      </c>
      <c r="D397" s="15" t="s">
        <v>78</v>
      </c>
      <c r="E397" s="18" t="s">
        <v>84</v>
      </c>
      <c r="F397" s="18">
        <v>5</v>
      </c>
      <c r="G397" s="15" t="s">
        <v>4</v>
      </c>
      <c r="H397" s="12" t="str">
        <f>IFERROR(VLOOKUP($D397,KM!$B$5:$CJ$90,MATCH($G397,KM!$B$4:$B$90,0),0)," ")</f>
        <v>-</v>
      </c>
      <c r="I397" s="12" t="str">
        <f>IFERROR(VLOOKUP($G397,KMMax!$B$5:$CJ$90,MATCH($D397,KMMax!$B$4:$CJ$4,0),0)," ")</f>
        <v>-</v>
      </c>
      <c r="J397" s="19">
        <f>MIN('Tbl KM'!$H397:$I397)</f>
        <v>0</v>
      </c>
      <c r="K397" s="60">
        <v>2</v>
      </c>
    </row>
    <row r="398" spans="2:11" ht="12.75" customHeight="1">
      <c r="B398" s="18" t="s">
        <v>85</v>
      </c>
      <c r="C398" s="18">
        <v>50</v>
      </c>
      <c r="D398" s="15" t="s">
        <v>55</v>
      </c>
      <c r="E398" s="18" t="s">
        <v>84</v>
      </c>
      <c r="F398" s="18">
        <v>5</v>
      </c>
      <c r="G398" s="15" t="s">
        <v>4</v>
      </c>
      <c r="H398" s="12" t="str">
        <f>IFERROR(VLOOKUP($D398,KM!$B$5:$CJ$90,MATCH($G398,KM!$B$4:$B$90,0),0)," ")</f>
        <v>-</v>
      </c>
      <c r="I398" s="12" t="str">
        <f>IFERROR(VLOOKUP($G398,KMMax!$B$5:$CJ$90,MATCH($D398,KMMax!$B$4:$CJ$4,0),0)," ")</f>
        <v>-</v>
      </c>
      <c r="J398" s="19">
        <f>MIN('Tbl KM'!$H398:$I398)</f>
        <v>0</v>
      </c>
      <c r="K398" s="60">
        <v>3.2</v>
      </c>
    </row>
    <row r="399" spans="2:11" ht="12.75" customHeight="1">
      <c r="B399" s="18" t="s">
        <v>85</v>
      </c>
      <c r="C399" s="18">
        <v>51</v>
      </c>
      <c r="D399" s="15" t="s">
        <v>65</v>
      </c>
      <c r="E399" s="18" t="s">
        <v>84</v>
      </c>
      <c r="F399" s="18">
        <v>5</v>
      </c>
      <c r="G399" s="15" t="s">
        <v>4</v>
      </c>
      <c r="H399" s="12" t="str">
        <f>IFERROR(VLOOKUP($D399,KM!$B$5:$CJ$90,MATCH($G399,KM!$B$4:$B$90,0),0)," ")</f>
        <v>-</v>
      </c>
      <c r="I399" s="12" t="str">
        <f>IFERROR(VLOOKUP($G399,KMMax!$B$5:$CJ$90,MATCH($D399,KMMax!$B$4:$CJ$4,0),0)," ")</f>
        <v>-</v>
      </c>
      <c r="J399" s="19">
        <f>MIN('Tbl KM'!$H399:$I399)</f>
        <v>0</v>
      </c>
      <c r="K399" s="60">
        <v>3.2</v>
      </c>
    </row>
    <row r="400" spans="2:11" ht="12.75" customHeight="1">
      <c r="B400" s="18" t="s">
        <v>85</v>
      </c>
      <c r="C400" s="18">
        <v>52</v>
      </c>
      <c r="D400" s="15" t="s">
        <v>56</v>
      </c>
      <c r="E400" s="18" t="s">
        <v>84</v>
      </c>
      <c r="F400" s="18">
        <v>5</v>
      </c>
      <c r="G400" s="15" t="s">
        <v>4</v>
      </c>
      <c r="H400" s="12" t="str">
        <f>IFERROR(VLOOKUP($D400,KM!$B$5:$CJ$90,MATCH($G400,KM!$B$4:$B$90,0),0)," ")</f>
        <v>-</v>
      </c>
      <c r="I400" s="12" t="str">
        <f>IFERROR(VLOOKUP($G400,KMMax!$B$5:$CJ$90,MATCH($D400,KMMax!$B$4:$CJ$4,0),0)," ")</f>
        <v>-</v>
      </c>
      <c r="J400" s="19">
        <f>MIN('Tbl KM'!$H400:$I400)</f>
        <v>0</v>
      </c>
      <c r="K400" s="60">
        <v>3.2</v>
      </c>
    </row>
    <row r="401" spans="2:11" ht="12.75" customHeight="1">
      <c r="B401" s="18" t="s">
        <v>85</v>
      </c>
      <c r="C401" s="18">
        <v>53</v>
      </c>
      <c r="D401" s="15" t="s">
        <v>79</v>
      </c>
      <c r="E401" s="18" t="s">
        <v>84</v>
      </c>
      <c r="F401" s="18">
        <v>5</v>
      </c>
      <c r="G401" s="15" t="s">
        <v>4</v>
      </c>
      <c r="H401" s="12" t="str">
        <f>IFERROR(VLOOKUP($D401,KM!$B$5:$CJ$90,MATCH($G401,KM!$B$4:$B$90,0),0)," ")</f>
        <v>-</v>
      </c>
      <c r="I401" s="12" t="str">
        <f>IFERROR(VLOOKUP($G401,KMMax!$B$5:$CJ$90,MATCH($D401,KMMax!$B$4:$CJ$4,0),0)," ")</f>
        <v>-</v>
      </c>
      <c r="J401" s="19">
        <f>MIN('Tbl KM'!$H401:$I401)</f>
        <v>0</v>
      </c>
      <c r="K401" s="60">
        <v>3.2</v>
      </c>
    </row>
    <row r="402" spans="2:11" ht="12.75" customHeight="1">
      <c r="B402" s="18" t="s">
        <v>85</v>
      </c>
      <c r="C402" s="18">
        <v>54</v>
      </c>
      <c r="D402" s="15" t="s">
        <v>57</v>
      </c>
      <c r="E402" s="18" t="s">
        <v>84</v>
      </c>
      <c r="F402" s="18">
        <v>5</v>
      </c>
      <c r="G402" s="15" t="s">
        <v>4</v>
      </c>
      <c r="H402" s="12" t="str">
        <f>IFERROR(VLOOKUP($D402,KM!$B$5:$CJ$90,MATCH($G402,KM!$B$4:$B$90,0),0)," ")</f>
        <v>-</v>
      </c>
      <c r="I402" s="12" t="str">
        <f>IFERROR(VLOOKUP($G402,KMMax!$B$5:$CJ$90,MATCH($D402,KMMax!$B$4:$CJ$4,0),0)," ")</f>
        <v>-</v>
      </c>
      <c r="J402" s="19">
        <f>MIN('Tbl KM'!$H402:$I402)</f>
        <v>0</v>
      </c>
      <c r="K402" s="60">
        <v>3.4</v>
      </c>
    </row>
    <row r="403" spans="2:11" ht="12.75" customHeight="1">
      <c r="B403" s="18" t="s">
        <v>85</v>
      </c>
      <c r="C403" s="18">
        <v>55</v>
      </c>
      <c r="D403" s="15" t="s">
        <v>66</v>
      </c>
      <c r="E403" s="18" t="s">
        <v>84</v>
      </c>
      <c r="F403" s="18">
        <v>5</v>
      </c>
      <c r="G403" s="15" t="s">
        <v>4</v>
      </c>
      <c r="H403" s="12" t="str">
        <f>IFERROR(VLOOKUP($D403,KM!$B$5:$CJ$90,MATCH($G403,KM!$B$4:$B$90,0),0)," ")</f>
        <v>-</v>
      </c>
      <c r="I403" s="12" t="str">
        <f>IFERROR(VLOOKUP($G403,KMMax!$B$5:$CJ$90,MATCH($D403,KMMax!$B$4:$CJ$4,0),0)," ")</f>
        <v>-</v>
      </c>
      <c r="J403" s="19">
        <f>MIN('Tbl KM'!$H403:$I403)</f>
        <v>0</v>
      </c>
      <c r="K403" s="60">
        <v>3.4</v>
      </c>
    </row>
    <row r="404" spans="2:11" ht="12.75" customHeight="1">
      <c r="B404" s="18" t="s">
        <v>85</v>
      </c>
      <c r="C404" s="18">
        <v>56</v>
      </c>
      <c r="D404" s="15" t="s">
        <v>58</v>
      </c>
      <c r="E404" s="18" t="s">
        <v>84</v>
      </c>
      <c r="F404" s="18">
        <v>5</v>
      </c>
      <c r="G404" s="15" t="s">
        <v>4</v>
      </c>
      <c r="H404" s="12" t="str">
        <f>IFERROR(VLOOKUP($D404,KM!$B$5:$CJ$90,MATCH($G404,KM!$B$4:$B$90,0),0)," ")</f>
        <v>-</v>
      </c>
      <c r="I404" s="12" t="str">
        <f>IFERROR(VLOOKUP($G404,KMMax!$B$5:$CJ$90,MATCH($D404,KMMax!$B$4:$CJ$4,0),0)," ")</f>
        <v>-</v>
      </c>
      <c r="J404" s="19">
        <f>MIN('Tbl KM'!$H404:$I404)</f>
        <v>0</v>
      </c>
      <c r="K404" s="60">
        <v>3.7</v>
      </c>
    </row>
    <row r="405" spans="2:11" ht="12.75" customHeight="1">
      <c r="B405" s="18" t="s">
        <v>85</v>
      </c>
      <c r="C405" s="18">
        <v>57</v>
      </c>
      <c r="D405" s="15" t="s">
        <v>67</v>
      </c>
      <c r="E405" s="18" t="s">
        <v>84</v>
      </c>
      <c r="F405" s="18">
        <v>5</v>
      </c>
      <c r="G405" s="15" t="s">
        <v>4</v>
      </c>
      <c r="H405" s="12" t="str">
        <f>IFERROR(VLOOKUP($D405,KM!$B$5:$CJ$90,MATCH($G405,KM!$B$4:$B$90,0),0)," ")</f>
        <v>-</v>
      </c>
      <c r="I405" s="12" t="str">
        <f>IFERROR(VLOOKUP($G405,KMMax!$B$5:$CJ$90,MATCH($D405,KMMax!$B$4:$CJ$4,0),0)," ")</f>
        <v>-</v>
      </c>
      <c r="J405" s="19">
        <f>MIN('Tbl KM'!$H405:$I405)</f>
        <v>0</v>
      </c>
      <c r="K405" s="60">
        <v>3.7</v>
      </c>
    </row>
    <row r="406" spans="2:11" ht="12.75" customHeight="1">
      <c r="B406" s="18" t="s">
        <v>85</v>
      </c>
      <c r="C406" s="18">
        <v>58</v>
      </c>
      <c r="D406" s="15" t="s">
        <v>68</v>
      </c>
      <c r="E406" s="18" t="s">
        <v>84</v>
      </c>
      <c r="F406" s="18">
        <v>5</v>
      </c>
      <c r="G406" s="15" t="s">
        <v>4</v>
      </c>
      <c r="H406" s="12" t="str">
        <f>IFERROR(VLOOKUP($D406,KM!$B$5:$CJ$90,MATCH($G406,KM!$B$4:$B$90,0),0)," ")</f>
        <v>-</v>
      </c>
      <c r="I406" s="12" t="str">
        <f>IFERROR(VLOOKUP($G406,KMMax!$B$5:$CJ$90,MATCH($D406,KMMax!$B$4:$CJ$4,0),0)," ")</f>
        <v>-</v>
      </c>
      <c r="J406" s="19">
        <f>MIN('Tbl KM'!$H406:$I406)</f>
        <v>0</v>
      </c>
      <c r="K406" s="60">
        <v>3.7</v>
      </c>
    </row>
    <row r="407" spans="2:11" ht="12.75" customHeight="1">
      <c r="B407" s="18" t="s">
        <v>85</v>
      </c>
      <c r="C407" s="18">
        <v>59</v>
      </c>
      <c r="D407" s="15" t="s">
        <v>69</v>
      </c>
      <c r="E407" s="18" t="s">
        <v>84</v>
      </c>
      <c r="F407" s="18">
        <v>5</v>
      </c>
      <c r="G407" s="15" t="s">
        <v>4</v>
      </c>
      <c r="H407" s="12" t="str">
        <f>IFERROR(VLOOKUP($D407,KM!$B$5:$CJ$90,MATCH($G407,KM!$B$4:$B$90,0),0)," ")</f>
        <v>-</v>
      </c>
      <c r="I407" s="12" t="str">
        <f>IFERROR(VLOOKUP($G407,KMMax!$B$5:$CJ$90,MATCH($D407,KMMax!$B$4:$CJ$4,0),0)," ")</f>
        <v>-</v>
      </c>
      <c r="J407" s="19">
        <f>MIN('Tbl KM'!$H407:$I407)</f>
        <v>0</v>
      </c>
      <c r="K407" s="60">
        <v>3.7</v>
      </c>
    </row>
    <row r="408" spans="2:11" ht="12.75" customHeight="1">
      <c r="B408" s="18" t="s">
        <v>85</v>
      </c>
      <c r="C408" s="18">
        <v>60</v>
      </c>
      <c r="D408" s="15" t="s">
        <v>70</v>
      </c>
      <c r="E408" s="18" t="s">
        <v>84</v>
      </c>
      <c r="F408" s="18">
        <v>5</v>
      </c>
      <c r="G408" s="15" t="s">
        <v>4</v>
      </c>
      <c r="H408" s="12" t="str">
        <f>IFERROR(VLOOKUP($D408,KM!$B$5:$CJ$90,MATCH($G408,KM!$B$4:$B$90,0),0)," ")</f>
        <v>-</v>
      </c>
      <c r="I408" s="12" t="str">
        <f>IFERROR(VLOOKUP($G408,KMMax!$B$5:$CJ$90,MATCH($D408,KMMax!$B$4:$CJ$4,0),0)," ")</f>
        <v>-</v>
      </c>
      <c r="J408" s="19">
        <f>MIN('Tbl KM'!$H408:$I408)</f>
        <v>0</v>
      </c>
      <c r="K408" s="60">
        <v>3.7</v>
      </c>
    </row>
    <row r="409" spans="2:11" ht="12.75" customHeight="1">
      <c r="B409" s="18" t="s">
        <v>85</v>
      </c>
      <c r="C409" s="18">
        <v>61</v>
      </c>
      <c r="D409" s="15" t="s">
        <v>71</v>
      </c>
      <c r="E409" s="18" t="s">
        <v>84</v>
      </c>
      <c r="F409" s="18">
        <v>5</v>
      </c>
      <c r="G409" s="15" t="s">
        <v>4</v>
      </c>
      <c r="H409" s="12" t="str">
        <f>IFERROR(VLOOKUP($D409,KM!$B$5:$CJ$90,MATCH($G409,KM!$B$4:$B$90,0),0)," ")</f>
        <v>-</v>
      </c>
      <c r="I409" s="12" t="str">
        <f>IFERROR(VLOOKUP($G409,KMMax!$B$5:$CJ$90,MATCH($D409,KMMax!$B$4:$CJ$4,0),0)," ")</f>
        <v>-</v>
      </c>
      <c r="J409" s="19">
        <f>MIN('Tbl KM'!$H409:$I409)</f>
        <v>0</v>
      </c>
      <c r="K409" s="60">
        <v>3.9</v>
      </c>
    </row>
    <row r="410" spans="2:11" ht="12.75" customHeight="1">
      <c r="B410" s="18" t="s">
        <v>85</v>
      </c>
      <c r="C410" s="18">
        <v>62</v>
      </c>
      <c r="D410" s="15" t="s">
        <v>72</v>
      </c>
      <c r="E410" s="18" t="s">
        <v>84</v>
      </c>
      <c r="F410" s="18">
        <v>5</v>
      </c>
      <c r="G410" s="15" t="s">
        <v>4</v>
      </c>
      <c r="H410" s="12" t="str">
        <f>IFERROR(VLOOKUP($D410,KM!$B$5:$CJ$90,MATCH($G410,KM!$B$4:$B$90,0),0)," ")</f>
        <v>-</v>
      </c>
      <c r="I410" s="12" t="str">
        <f>IFERROR(VLOOKUP($G410,KMMax!$B$5:$CJ$90,MATCH($D410,KMMax!$B$4:$CJ$4,0),0)," ")</f>
        <v>-</v>
      </c>
      <c r="J410" s="19">
        <f>MIN('Tbl KM'!$H410:$I410)</f>
        <v>0</v>
      </c>
      <c r="K410" s="60">
        <v>3.9</v>
      </c>
    </row>
    <row r="411" spans="2:11" ht="12.75" customHeight="1">
      <c r="B411" s="18" t="s">
        <v>85</v>
      </c>
      <c r="C411" s="18">
        <v>63</v>
      </c>
      <c r="D411" s="15" t="s">
        <v>30</v>
      </c>
      <c r="E411" s="18" t="s">
        <v>84</v>
      </c>
      <c r="F411" s="18">
        <v>5</v>
      </c>
      <c r="G411" s="15" t="s">
        <v>4</v>
      </c>
      <c r="H411" s="12" t="str">
        <f>IFERROR(VLOOKUP($D411,KM!$B$5:$CJ$90,MATCH($G411,KM!$B$4:$B$90,0),0)," ")</f>
        <v>-</v>
      </c>
      <c r="I411" s="12" t="str">
        <f>IFERROR(VLOOKUP($G411,KMMax!$B$5:$CJ$90,MATCH($D411,KMMax!$B$4:$CJ$4,0),0)," ")</f>
        <v>-</v>
      </c>
      <c r="J411" s="19">
        <f>MIN('Tbl KM'!$H411:$I411)</f>
        <v>0</v>
      </c>
      <c r="K411" s="60">
        <v>0</v>
      </c>
    </row>
    <row r="412" spans="2:11" ht="12.75" customHeight="1">
      <c r="B412" s="18" t="s">
        <v>85</v>
      </c>
      <c r="C412" s="18">
        <v>64</v>
      </c>
      <c r="D412" s="15" t="s">
        <v>31</v>
      </c>
      <c r="E412" s="18" t="s">
        <v>84</v>
      </c>
      <c r="F412" s="18">
        <v>5</v>
      </c>
      <c r="G412" s="15" t="s">
        <v>4</v>
      </c>
      <c r="H412" s="12" t="str">
        <f>IFERROR(VLOOKUP($D412,KM!$B$5:$CJ$90,MATCH($G412,KM!$B$4:$B$90,0),0)," ")</f>
        <v>-</v>
      </c>
      <c r="I412" s="12" t="str">
        <f>IFERROR(VLOOKUP($G412,KMMax!$B$5:$CJ$90,MATCH($D412,KMMax!$B$4:$CJ$4,0),0)," ")</f>
        <v>-</v>
      </c>
      <c r="J412" s="19">
        <f>MIN('Tbl KM'!$H412:$I412)</f>
        <v>0</v>
      </c>
      <c r="K412" s="60">
        <v>0</v>
      </c>
    </row>
    <row r="413" spans="2:11" ht="12.75" customHeight="1">
      <c r="B413" s="18" t="s">
        <v>85</v>
      </c>
      <c r="C413" s="18">
        <v>65</v>
      </c>
      <c r="D413" s="15" t="s">
        <v>32</v>
      </c>
      <c r="E413" s="18" t="s">
        <v>84</v>
      </c>
      <c r="F413" s="18">
        <v>5</v>
      </c>
      <c r="G413" s="15" t="s">
        <v>4</v>
      </c>
      <c r="H413" s="12" t="str">
        <f>IFERROR(VLOOKUP($D413,KM!$B$5:$CJ$90,MATCH($G413,KM!$B$4:$B$90,0),0)," ")</f>
        <v>-</v>
      </c>
      <c r="I413" s="12" t="str">
        <f>IFERROR(VLOOKUP($G413,KMMax!$B$5:$CJ$90,MATCH($D413,KMMax!$B$4:$CJ$4,0),0)," ")</f>
        <v>-</v>
      </c>
      <c r="J413" s="19">
        <f>MIN('Tbl KM'!$H413:$I413)</f>
        <v>0</v>
      </c>
      <c r="K413" s="60">
        <v>0</v>
      </c>
    </row>
    <row r="414" spans="2:11" ht="12.75" customHeight="1">
      <c r="B414" s="18" t="s">
        <v>85</v>
      </c>
      <c r="C414" s="18">
        <v>66</v>
      </c>
      <c r="D414" s="15" t="s">
        <v>33</v>
      </c>
      <c r="E414" s="18" t="s">
        <v>84</v>
      </c>
      <c r="F414" s="18">
        <v>5</v>
      </c>
      <c r="G414" s="15" t="s">
        <v>4</v>
      </c>
      <c r="H414" s="12" t="str">
        <f>IFERROR(VLOOKUP($D414,KM!$B$5:$CJ$90,MATCH($G414,KM!$B$4:$B$90,0),0)," ")</f>
        <v>-</v>
      </c>
      <c r="I414" s="12" t="str">
        <f>IFERROR(VLOOKUP($G414,KMMax!$B$5:$CJ$90,MATCH($D414,KMMax!$B$4:$CJ$4,0),0)," ")</f>
        <v>-</v>
      </c>
      <c r="J414" s="19">
        <f>MIN('Tbl KM'!$H414:$I414)</f>
        <v>0</v>
      </c>
      <c r="K414" s="60">
        <v>0</v>
      </c>
    </row>
    <row r="415" spans="2:11" ht="12.75" customHeight="1">
      <c r="B415" s="18" t="s">
        <v>85</v>
      </c>
      <c r="C415" s="18">
        <v>67</v>
      </c>
      <c r="D415" s="15" t="s">
        <v>34</v>
      </c>
      <c r="E415" s="18" t="s">
        <v>84</v>
      </c>
      <c r="F415" s="18">
        <v>5</v>
      </c>
      <c r="G415" s="15" t="s">
        <v>4</v>
      </c>
      <c r="H415" s="12" t="str">
        <f>IFERROR(VLOOKUP($D415,KM!$B$5:$CJ$90,MATCH($G415,KM!$B$4:$B$90,0),0)," ")</f>
        <v>-</v>
      </c>
      <c r="I415" s="12" t="str">
        <f>IFERROR(VLOOKUP($G415,KMMax!$B$5:$CJ$90,MATCH($D415,KMMax!$B$4:$CJ$4,0),0)," ")</f>
        <v>-</v>
      </c>
      <c r="J415" s="19">
        <f>MIN('Tbl KM'!$H415:$I415)</f>
        <v>0</v>
      </c>
      <c r="K415" s="60">
        <v>0</v>
      </c>
    </row>
    <row r="416" spans="2:11" ht="12.75" customHeight="1">
      <c r="B416" s="18" t="s">
        <v>85</v>
      </c>
      <c r="C416" s="18">
        <v>68</v>
      </c>
      <c r="D416" s="15" t="s">
        <v>35</v>
      </c>
      <c r="E416" s="18" t="s">
        <v>84</v>
      </c>
      <c r="F416" s="18">
        <v>5</v>
      </c>
      <c r="G416" s="15" t="s">
        <v>4</v>
      </c>
      <c r="H416" s="12" t="str">
        <f>IFERROR(VLOOKUP($D416,KM!$B$5:$CJ$90,MATCH($G416,KM!$B$4:$B$90,0),0)," ")</f>
        <v>-</v>
      </c>
      <c r="I416" s="12" t="str">
        <f>IFERROR(VLOOKUP($G416,KMMax!$B$5:$CJ$90,MATCH($D416,KMMax!$B$4:$CJ$4,0),0)," ")</f>
        <v>-</v>
      </c>
      <c r="J416" s="19">
        <f>MIN('Tbl KM'!$H416:$I416)</f>
        <v>0</v>
      </c>
      <c r="K416" s="60">
        <v>0</v>
      </c>
    </row>
    <row r="417" spans="2:11" ht="12.75" customHeight="1">
      <c r="B417" s="18" t="s">
        <v>85</v>
      </c>
      <c r="C417" s="18">
        <v>69</v>
      </c>
      <c r="D417" s="15" t="s">
        <v>36</v>
      </c>
      <c r="E417" s="18" t="s">
        <v>84</v>
      </c>
      <c r="F417" s="18">
        <v>5</v>
      </c>
      <c r="G417" s="15" t="s">
        <v>4</v>
      </c>
      <c r="H417" s="12" t="str">
        <f>IFERROR(VLOOKUP($D417,KM!$B$5:$CJ$90,MATCH($G417,KM!$B$4:$B$90,0),0)," ")</f>
        <v>-</v>
      </c>
      <c r="I417" s="12" t="str">
        <f>IFERROR(VLOOKUP($G417,KMMax!$B$5:$CJ$90,MATCH($D417,KMMax!$B$4:$CJ$4,0),0)," ")</f>
        <v>-</v>
      </c>
      <c r="J417" s="19">
        <f>MIN('Tbl KM'!$H417:$I417)</f>
        <v>0</v>
      </c>
      <c r="K417" s="60">
        <v>0</v>
      </c>
    </row>
    <row r="418" spans="2:11" ht="12.75" customHeight="1">
      <c r="B418" s="18" t="s">
        <v>85</v>
      </c>
      <c r="C418" s="18">
        <v>70</v>
      </c>
      <c r="D418" s="15" t="s">
        <v>37</v>
      </c>
      <c r="E418" s="18" t="s">
        <v>84</v>
      </c>
      <c r="F418" s="18">
        <v>5</v>
      </c>
      <c r="G418" s="15" t="s">
        <v>4</v>
      </c>
      <c r="H418" s="12" t="str">
        <f>IFERROR(VLOOKUP($D418,KM!$B$5:$CJ$90,MATCH($G418,KM!$B$4:$B$90,0),0)," ")</f>
        <v>-</v>
      </c>
      <c r="I418" s="12" t="str">
        <f>IFERROR(VLOOKUP($G418,KMMax!$B$5:$CJ$90,MATCH($D418,KMMax!$B$4:$CJ$4,0),0)," ")</f>
        <v>-</v>
      </c>
      <c r="J418" s="19">
        <f>MIN('Tbl KM'!$H418:$I418)</f>
        <v>0</v>
      </c>
      <c r="K418" s="60">
        <v>0</v>
      </c>
    </row>
    <row r="419" spans="2:11" ht="12.75" customHeight="1">
      <c r="B419" s="18" t="s">
        <v>85</v>
      </c>
      <c r="C419" s="18">
        <v>71</v>
      </c>
      <c r="D419" s="15" t="s">
        <v>38</v>
      </c>
      <c r="E419" s="18" t="s">
        <v>84</v>
      </c>
      <c r="F419" s="18">
        <v>5</v>
      </c>
      <c r="G419" s="15" t="s">
        <v>4</v>
      </c>
      <c r="H419" s="12" t="str">
        <f>IFERROR(VLOOKUP($D419,KM!$B$5:$CJ$90,MATCH($G419,KM!$B$4:$B$90,0),0)," ")</f>
        <v>-</v>
      </c>
      <c r="I419" s="12" t="str">
        <f>IFERROR(VLOOKUP($G419,KMMax!$B$5:$CJ$90,MATCH($D419,KMMax!$B$4:$CJ$4,0),0)," ")</f>
        <v>-</v>
      </c>
      <c r="J419" s="19">
        <f>MIN('Tbl KM'!$H419:$I419)</f>
        <v>0</v>
      </c>
      <c r="K419" s="60">
        <v>0</v>
      </c>
    </row>
    <row r="420" spans="2:11" ht="12.75" customHeight="1">
      <c r="B420" s="18" t="s">
        <v>85</v>
      </c>
      <c r="C420" s="18">
        <v>72</v>
      </c>
      <c r="D420" s="15" t="s">
        <v>39</v>
      </c>
      <c r="E420" s="18" t="s">
        <v>84</v>
      </c>
      <c r="F420" s="18">
        <v>5</v>
      </c>
      <c r="G420" s="15" t="s">
        <v>4</v>
      </c>
      <c r="H420" s="12" t="str">
        <f>IFERROR(VLOOKUP($D420,KM!$B$5:$CJ$90,MATCH($G420,KM!$B$4:$B$90,0),0)," ")</f>
        <v>-</v>
      </c>
      <c r="I420" s="12" t="str">
        <f>IFERROR(VLOOKUP($G420,KMMax!$B$5:$CJ$90,MATCH($D420,KMMax!$B$4:$CJ$4,0),0)," ")</f>
        <v>-</v>
      </c>
      <c r="J420" s="19">
        <f>MIN('Tbl KM'!$H420:$I420)</f>
        <v>0</v>
      </c>
      <c r="K420" s="60">
        <v>0</v>
      </c>
    </row>
    <row r="421" spans="2:11" ht="12.75" customHeight="1">
      <c r="B421" s="18" t="s">
        <v>85</v>
      </c>
      <c r="C421" s="18">
        <v>73</v>
      </c>
      <c r="D421" s="15" t="s">
        <v>40</v>
      </c>
      <c r="E421" s="18" t="s">
        <v>84</v>
      </c>
      <c r="F421" s="18">
        <v>5</v>
      </c>
      <c r="G421" s="15" t="s">
        <v>4</v>
      </c>
      <c r="H421" s="12" t="str">
        <f>IFERROR(VLOOKUP($D421,KM!$B$5:$CJ$90,MATCH($G421,KM!$B$4:$B$90,0),0)," ")</f>
        <v>-</v>
      </c>
      <c r="I421" s="12" t="str">
        <f>IFERROR(VLOOKUP($G421,KMMax!$B$5:$CJ$90,MATCH($D421,KMMax!$B$4:$CJ$4,0),0)," ")</f>
        <v>-</v>
      </c>
      <c r="J421" s="19">
        <f>MIN('Tbl KM'!$H421:$I421)</f>
        <v>0</v>
      </c>
      <c r="K421" s="60">
        <v>0</v>
      </c>
    </row>
    <row r="422" spans="2:11" ht="12.75" customHeight="1">
      <c r="B422" s="18" t="s">
        <v>85</v>
      </c>
      <c r="C422" s="18">
        <v>74</v>
      </c>
      <c r="D422" s="15" t="s">
        <v>41</v>
      </c>
      <c r="E422" s="18" t="s">
        <v>84</v>
      </c>
      <c r="F422" s="18">
        <v>5</v>
      </c>
      <c r="G422" s="15" t="s">
        <v>4</v>
      </c>
      <c r="H422" s="12" t="str">
        <f>IFERROR(VLOOKUP($D422,KM!$B$5:$CJ$90,MATCH($G422,KM!$B$4:$B$90,0),0)," ")</f>
        <v>-</v>
      </c>
      <c r="I422" s="12" t="str">
        <f>IFERROR(VLOOKUP($G422,KMMax!$B$5:$CJ$90,MATCH($D422,KMMax!$B$4:$CJ$4,0),0)," ")</f>
        <v>-</v>
      </c>
      <c r="J422" s="19">
        <f>MIN('Tbl KM'!$H422:$I422)</f>
        <v>0</v>
      </c>
      <c r="K422" s="60">
        <v>0</v>
      </c>
    </row>
    <row r="423" spans="2:11" ht="12.75" customHeight="1">
      <c r="B423" s="18" t="s">
        <v>85</v>
      </c>
      <c r="C423" s="18">
        <v>75</v>
      </c>
      <c r="D423" s="15" t="s">
        <v>80</v>
      </c>
      <c r="E423" s="18" t="s">
        <v>84</v>
      </c>
      <c r="F423" s="18">
        <v>5</v>
      </c>
      <c r="G423" s="15" t="s">
        <v>4</v>
      </c>
      <c r="H423" s="12" t="str">
        <f>IFERROR(VLOOKUP($D423,KM!$B$5:$CJ$90,MATCH($G423,KM!$B$4:$B$90,0),0)," ")</f>
        <v>-</v>
      </c>
      <c r="I423" s="12" t="str">
        <f>IFERROR(VLOOKUP($G423,KMMax!$B$5:$CJ$90,MATCH($D423,KMMax!$B$4:$CJ$4,0),0)," ")</f>
        <v>-</v>
      </c>
      <c r="J423" s="19">
        <f>MIN('Tbl KM'!$H423:$I423)</f>
        <v>0</v>
      </c>
      <c r="K423" s="60">
        <v>0</v>
      </c>
    </row>
    <row r="424" spans="2:11" ht="12.75" customHeight="1">
      <c r="B424" s="18" t="s">
        <v>86</v>
      </c>
      <c r="C424" s="18">
        <v>76</v>
      </c>
      <c r="D424" s="15" t="s">
        <v>89</v>
      </c>
      <c r="E424" s="18" t="s">
        <v>84</v>
      </c>
      <c r="F424" s="18">
        <v>5</v>
      </c>
      <c r="G424" s="15" t="s">
        <v>4</v>
      </c>
      <c r="H424" s="12" t="str">
        <f>IFERROR(VLOOKUP($D424,KM!$B$5:$CJ$90,MATCH($G424,KM!$B$4:$B$90,0),0)," ")</f>
        <v>-</v>
      </c>
      <c r="I424" s="12" t="str">
        <f>IFERROR(VLOOKUP($G424,KMMax!$B$5:$CJ$90,MATCH($D424,KMMax!$B$4:$CJ$4,0),0)," ")</f>
        <v>-</v>
      </c>
      <c r="J424" s="19">
        <f>MIN('Tbl KM'!$H424:$I424)</f>
        <v>0</v>
      </c>
      <c r="K424" s="60">
        <v>4.8000000000000007</v>
      </c>
    </row>
    <row r="425" spans="2:11" ht="12.75" customHeight="1">
      <c r="B425" s="18" t="s">
        <v>86</v>
      </c>
      <c r="C425" s="18">
        <v>77</v>
      </c>
      <c r="D425" s="15" t="s">
        <v>76</v>
      </c>
      <c r="E425" s="18" t="s">
        <v>84</v>
      </c>
      <c r="F425" s="18">
        <v>5</v>
      </c>
      <c r="G425" s="15" t="s">
        <v>4</v>
      </c>
      <c r="H425" s="12" t="str">
        <f>IFERROR(VLOOKUP($D425,KM!$B$5:$CJ$90,MATCH($G425,KM!$B$4:$B$90,0),0)," ")</f>
        <v>-</v>
      </c>
      <c r="I425" s="12" t="str">
        <f>IFERROR(VLOOKUP($G425,KMMax!$B$5:$CJ$90,MATCH($D425,KMMax!$B$4:$CJ$4,0),0)," ")</f>
        <v>-</v>
      </c>
      <c r="J425" s="19">
        <f>MIN('Tbl KM'!$H425:$I425)</f>
        <v>0</v>
      </c>
      <c r="K425" s="60">
        <v>4.8000000000000007</v>
      </c>
    </row>
    <row r="426" spans="2:11" ht="12.75" customHeight="1">
      <c r="B426" s="18" t="s">
        <v>86</v>
      </c>
      <c r="C426" s="18">
        <v>78</v>
      </c>
      <c r="D426" s="15" t="s">
        <v>43</v>
      </c>
      <c r="E426" s="18" t="s">
        <v>84</v>
      </c>
      <c r="F426" s="18">
        <v>5</v>
      </c>
      <c r="G426" s="15" t="s">
        <v>4</v>
      </c>
      <c r="H426" s="12" t="str">
        <f>IFERROR(VLOOKUP($D426,KM!$B$5:$CJ$90,MATCH($G426,KM!$B$4:$B$90,0),0)," ")</f>
        <v>-</v>
      </c>
      <c r="I426" s="12" t="str">
        <f>IFERROR(VLOOKUP($G426,KMMax!$B$5:$CJ$90,MATCH($D426,KMMax!$B$4:$CJ$4,0),0)," ")</f>
        <v>-</v>
      </c>
      <c r="J426" s="19">
        <f>MIN('Tbl KM'!$H426:$I426)</f>
        <v>0</v>
      </c>
      <c r="K426" s="60">
        <v>4.4000000000000004</v>
      </c>
    </row>
    <row r="427" spans="2:11" ht="12.75" customHeight="1">
      <c r="B427" s="18" t="s">
        <v>86</v>
      </c>
      <c r="C427" s="18">
        <v>79</v>
      </c>
      <c r="D427" s="21" t="s">
        <v>82</v>
      </c>
      <c r="E427" s="18" t="s">
        <v>84</v>
      </c>
      <c r="F427" s="18">
        <v>5</v>
      </c>
      <c r="G427" s="15" t="s">
        <v>4</v>
      </c>
      <c r="H427" s="12" t="str">
        <f>IFERROR(VLOOKUP($D427,KM!$B$5:$CJ$90,MATCH($G427,KM!$B$4:$B$90,0),0)," ")</f>
        <v>-</v>
      </c>
      <c r="I427" s="12" t="str">
        <f>IFERROR(VLOOKUP($G427,KMMax!$B$5:$CJ$90,MATCH($D427,KMMax!$B$4:$CJ$4,0),0)," ")</f>
        <v>-</v>
      </c>
      <c r="J427" s="19">
        <f>MIN('Tbl KM'!$H427:$I427)</f>
        <v>0</v>
      </c>
      <c r="K427" s="60">
        <v>3.2</v>
      </c>
    </row>
    <row r="428" spans="2:11" ht="12.75" customHeight="1">
      <c r="B428" s="18" t="s">
        <v>86</v>
      </c>
      <c r="C428" s="18">
        <v>80</v>
      </c>
      <c r="D428" s="15" t="s">
        <v>44</v>
      </c>
      <c r="E428" s="18" t="s">
        <v>84</v>
      </c>
      <c r="F428" s="18">
        <v>5</v>
      </c>
      <c r="G428" s="15" t="s">
        <v>4</v>
      </c>
      <c r="H428" s="12" t="str">
        <f>IFERROR(VLOOKUP($D428,KM!$B$5:$CJ$90,MATCH($G428,KM!$B$4:$B$90,0),0)," ")</f>
        <v>-</v>
      </c>
      <c r="I428" s="12" t="str">
        <f>IFERROR(VLOOKUP($G428,KMMax!$B$5:$CJ$90,MATCH($D428,KMMax!$B$4:$CJ$4,0),0)," ")</f>
        <v>-</v>
      </c>
      <c r="J428" s="19">
        <f>MIN('Tbl KM'!$H428:$I428)</f>
        <v>0</v>
      </c>
      <c r="K428" s="60">
        <v>4.4000000000000004</v>
      </c>
    </row>
    <row r="429" spans="2:11" ht="12.75" customHeight="1">
      <c r="B429" s="18" t="s">
        <v>86</v>
      </c>
      <c r="C429" s="18">
        <v>81</v>
      </c>
      <c r="D429" s="21" t="s">
        <v>75</v>
      </c>
      <c r="E429" s="18" t="s">
        <v>84</v>
      </c>
      <c r="F429" s="18">
        <v>5</v>
      </c>
      <c r="G429" s="15" t="s">
        <v>4</v>
      </c>
      <c r="H429" s="12" t="str">
        <f>IFERROR(VLOOKUP($D429,KM!$B$5:$CJ$90,MATCH($G429,KM!$B$4:$B$90,0),0)," ")</f>
        <v>-</v>
      </c>
      <c r="I429" s="12" t="str">
        <f>IFERROR(VLOOKUP($G429,KMMax!$B$5:$CJ$90,MATCH($D429,KMMax!$B$4:$CJ$4,0),0)," ")</f>
        <v>-</v>
      </c>
      <c r="J429" s="19">
        <f>MIN('Tbl KM'!$H429:$I429)</f>
        <v>0</v>
      </c>
      <c r="K429" s="60">
        <v>4.4000000000000004</v>
      </c>
    </row>
    <row r="430" spans="2:11" ht="12.75" customHeight="1">
      <c r="B430" s="18" t="s">
        <v>86</v>
      </c>
      <c r="C430" s="18">
        <v>82</v>
      </c>
      <c r="D430" s="15" t="s">
        <v>90</v>
      </c>
      <c r="E430" s="18" t="s">
        <v>84</v>
      </c>
      <c r="F430" s="18">
        <v>5</v>
      </c>
      <c r="G430" s="15" t="s">
        <v>4</v>
      </c>
      <c r="H430" s="12" t="str">
        <f>IFERROR(VLOOKUP($D430,KM!$B$5:$CJ$90,MATCH($G430,KM!$B$4:$B$90,0),0)," ")</f>
        <v>-</v>
      </c>
      <c r="I430" s="12" t="str">
        <f>IFERROR(VLOOKUP($G430,KMMax!$B$5:$CJ$90,MATCH($D430,KMMax!$B$4:$CJ$4,0),0)," ")</f>
        <v>-</v>
      </c>
      <c r="J430" s="19">
        <f>MIN('Tbl KM'!$H430:$I430)</f>
        <v>0</v>
      </c>
      <c r="K430" s="60">
        <v>4.4000000000000004</v>
      </c>
    </row>
    <row r="431" spans="2:11" ht="12.75" customHeight="1">
      <c r="B431" s="18" t="s">
        <v>86</v>
      </c>
      <c r="C431" s="18">
        <v>83</v>
      </c>
      <c r="D431" s="15" t="s">
        <v>91</v>
      </c>
      <c r="E431" s="18" t="s">
        <v>84</v>
      </c>
      <c r="F431" s="18">
        <v>5</v>
      </c>
      <c r="G431" s="15" t="s">
        <v>4</v>
      </c>
      <c r="H431" s="12" t="str">
        <f>IFERROR(VLOOKUP($D431,KM!$B$5:$CJ$90,MATCH($G431,KM!$B$4:$B$90,0),0)," ")</f>
        <v>-</v>
      </c>
      <c r="I431" s="12" t="str">
        <f>IFERROR(VLOOKUP($G431,KMMax!$B$5:$CJ$90,MATCH($D431,KMMax!$B$4:$CJ$4,0),0)," ")</f>
        <v>-</v>
      </c>
      <c r="J431" s="19">
        <f>MIN('Tbl KM'!$H431:$I431)</f>
        <v>0</v>
      </c>
      <c r="K431" s="60">
        <v>4.8000000000000007</v>
      </c>
    </row>
    <row r="432" spans="2:11" ht="12.75" customHeight="1">
      <c r="B432" s="18" t="s">
        <v>86</v>
      </c>
      <c r="C432" s="18">
        <v>84</v>
      </c>
      <c r="D432" s="15" t="s">
        <v>74</v>
      </c>
      <c r="E432" s="18" t="s">
        <v>84</v>
      </c>
      <c r="F432" s="18">
        <v>5</v>
      </c>
      <c r="G432" s="15" t="s">
        <v>4</v>
      </c>
      <c r="H432" s="12" t="str">
        <f>IFERROR(VLOOKUP($D432,KM!$B$5:$CJ$90,MATCH($G432,KM!$B$4:$B$90,0),0)," ")</f>
        <v>-</v>
      </c>
      <c r="I432" s="12" t="str">
        <f>IFERROR(VLOOKUP($G432,KMMax!$B$5:$CJ$90,MATCH($D432,KMMax!$B$4:$CJ$4,0),0)," ")</f>
        <v>-</v>
      </c>
      <c r="J432" s="19">
        <f>MIN('Tbl KM'!$H432:$I432)</f>
        <v>0</v>
      </c>
      <c r="K432" s="60">
        <v>4.8000000000000007</v>
      </c>
    </row>
    <row r="433" spans="2:11" ht="12.75" customHeight="1">
      <c r="B433" s="18" t="s">
        <v>86</v>
      </c>
      <c r="C433" s="18">
        <v>85</v>
      </c>
      <c r="D433" s="15" t="s">
        <v>73</v>
      </c>
      <c r="E433" s="18" t="s">
        <v>84</v>
      </c>
      <c r="F433" s="18">
        <v>5</v>
      </c>
      <c r="G433" s="15" t="s">
        <v>4</v>
      </c>
      <c r="H433" s="12" t="str">
        <f>IFERROR(VLOOKUP($D433,KM!$B$5:$CJ$90,MATCH($G433,KM!$B$4:$B$90,0),0)," ")</f>
        <v>-</v>
      </c>
      <c r="I433" s="12" t="str">
        <f>IFERROR(VLOOKUP($G433,KMMax!$B$5:$CJ$90,MATCH($D433,KMMax!$B$4:$CJ$4,0),0)," ")</f>
        <v>-</v>
      </c>
      <c r="J433" s="19">
        <f>MIN('Tbl KM'!$H433:$I433)</f>
        <v>0</v>
      </c>
      <c r="K433" s="60">
        <v>5.3000000000000007</v>
      </c>
    </row>
    <row r="434" spans="2:11" ht="12.75" customHeight="1">
      <c r="B434" s="18" t="s">
        <v>86</v>
      </c>
      <c r="C434" s="18">
        <v>86</v>
      </c>
      <c r="D434" s="15" t="s">
        <v>81</v>
      </c>
      <c r="E434" s="18" t="s">
        <v>84</v>
      </c>
      <c r="F434" s="18">
        <v>5</v>
      </c>
      <c r="G434" s="15" t="s">
        <v>4</v>
      </c>
      <c r="H434" s="12" t="str">
        <f>IFERROR(VLOOKUP($D434,KM!$B$5:$CJ$90,MATCH($G434,KM!$B$4:$B$90,0),0)," ")</f>
        <v>-</v>
      </c>
      <c r="I434" s="12" t="str">
        <f>IFERROR(VLOOKUP($G434,KMMax!$B$5:$CJ$90,MATCH($D434,KMMax!$B$4:$CJ$4,0),0)," ")</f>
        <v>-</v>
      </c>
      <c r="J434" s="19">
        <f>MIN('Tbl KM'!$H434:$I434)</f>
        <v>0</v>
      </c>
      <c r="K434" s="60">
        <v>3.2</v>
      </c>
    </row>
    <row r="435" spans="2:11" ht="12.75" customHeight="1">
      <c r="B435" s="18" t="s">
        <v>84</v>
      </c>
      <c r="C435" s="18">
        <v>1</v>
      </c>
      <c r="D435" s="15" t="s">
        <v>0</v>
      </c>
      <c r="E435" s="18" t="s">
        <v>84</v>
      </c>
      <c r="F435" s="18">
        <v>6</v>
      </c>
      <c r="G435" s="15" t="s">
        <v>5</v>
      </c>
      <c r="H435" s="12" t="str">
        <f>IFERROR(VLOOKUP($D435,KM!$B$5:$CJ$90,MATCH($G435,KM!$B$4:$B$90,0),0)," ")</f>
        <v xml:space="preserve"> </v>
      </c>
      <c r="I435" s="12" t="str">
        <f>IFERROR(VLOOKUP($G435,KMMax!$B$5:$CJ$90,MATCH($D435,KMMax!$B$4:$CJ$4,0),0)," ")</f>
        <v xml:space="preserve"> </v>
      </c>
      <c r="J435" s="19">
        <f>MIN('Tbl KM'!$H435:$I435)</f>
        <v>0</v>
      </c>
      <c r="K435" s="60">
        <v>1.3</v>
      </c>
    </row>
    <row r="436" spans="2:11" ht="12.75" customHeight="1">
      <c r="B436" s="18" t="s">
        <v>84</v>
      </c>
      <c r="C436" s="18">
        <v>2</v>
      </c>
      <c r="D436" s="15" t="s">
        <v>1</v>
      </c>
      <c r="E436" s="18" t="s">
        <v>84</v>
      </c>
      <c r="F436" s="18">
        <v>6</v>
      </c>
      <c r="G436" s="15" t="s">
        <v>5</v>
      </c>
      <c r="H436" s="12" t="str">
        <f>IFERROR(VLOOKUP($D436,KM!$B$5:$CJ$90,MATCH($G436,KM!$B$4:$B$90,0),0)," ")</f>
        <v xml:space="preserve"> </v>
      </c>
      <c r="I436" s="12" t="str">
        <f>IFERROR(VLOOKUP($G436,KMMax!$B$5:$CJ$90,MATCH($D436,KMMax!$B$4:$CJ$4,0),0)," ")</f>
        <v xml:space="preserve"> </v>
      </c>
      <c r="J436" s="19">
        <f>MIN('Tbl KM'!$H436:$I436)</f>
        <v>0</v>
      </c>
      <c r="K436" s="60">
        <v>1.3</v>
      </c>
    </row>
    <row r="437" spans="2:11" ht="12.75" customHeight="1">
      <c r="B437" s="18" t="s">
        <v>84</v>
      </c>
      <c r="C437" s="18">
        <v>3</v>
      </c>
      <c r="D437" s="15" t="s">
        <v>2</v>
      </c>
      <c r="E437" s="18" t="s">
        <v>84</v>
      </c>
      <c r="F437" s="18">
        <v>6</v>
      </c>
      <c r="G437" s="15" t="s">
        <v>5</v>
      </c>
      <c r="H437" s="12" t="str">
        <f>IFERROR(VLOOKUP($D437,KM!$B$5:$CJ$90,MATCH($G437,KM!$B$4:$B$90,0),0)," ")</f>
        <v xml:space="preserve"> </v>
      </c>
      <c r="I437" s="12" t="str">
        <f>IFERROR(VLOOKUP($G437,KMMax!$B$5:$CJ$90,MATCH($D437,KMMax!$B$4:$CJ$4,0),0)," ")</f>
        <v xml:space="preserve"> </v>
      </c>
      <c r="J437" s="19">
        <f>MIN('Tbl KM'!$H437:$I437)</f>
        <v>0</v>
      </c>
      <c r="K437" s="60">
        <v>1.3</v>
      </c>
    </row>
    <row r="438" spans="2:11" ht="12.75" customHeight="1">
      <c r="B438" s="18" t="s">
        <v>84</v>
      </c>
      <c r="C438" s="18">
        <v>4</v>
      </c>
      <c r="D438" s="15" t="s">
        <v>3</v>
      </c>
      <c r="E438" s="18" t="s">
        <v>84</v>
      </c>
      <c r="F438" s="18">
        <v>6</v>
      </c>
      <c r="G438" s="15" t="s">
        <v>5</v>
      </c>
      <c r="H438" s="12" t="str">
        <f>IFERROR(VLOOKUP($D438,KM!$B$5:$CJ$90,MATCH($G438,KM!$B$4:$B$90,0),0)," ")</f>
        <v xml:space="preserve"> </v>
      </c>
      <c r="I438" s="12" t="str">
        <f>IFERROR(VLOOKUP($G438,KMMax!$B$5:$CJ$90,MATCH($D438,KMMax!$B$4:$CJ$4,0),0)," ")</f>
        <v xml:space="preserve"> </v>
      </c>
      <c r="J438" s="19">
        <f>MIN('Tbl KM'!$H438:$I438)</f>
        <v>0</v>
      </c>
      <c r="K438" s="60">
        <v>1</v>
      </c>
    </row>
    <row r="439" spans="2:11" ht="12.75" customHeight="1">
      <c r="B439" s="18" t="s">
        <v>84</v>
      </c>
      <c r="C439" s="18">
        <v>5</v>
      </c>
      <c r="D439" s="15" t="s">
        <v>4</v>
      </c>
      <c r="E439" s="18" t="s">
        <v>84</v>
      </c>
      <c r="F439" s="18">
        <v>6</v>
      </c>
      <c r="G439" s="15" t="s">
        <v>5</v>
      </c>
      <c r="H439" s="12" t="str">
        <f>IFERROR(VLOOKUP($D439,KM!$B$5:$CJ$90,MATCH($G439,KM!$B$4:$B$90,0),0)," ")</f>
        <v xml:space="preserve"> </v>
      </c>
      <c r="I439" s="12" t="str">
        <f>IFERROR(VLOOKUP($G439,KMMax!$B$5:$CJ$90,MATCH($D439,KMMax!$B$4:$CJ$4,0),0)," ")</f>
        <v xml:space="preserve"> </v>
      </c>
      <c r="J439" s="19">
        <f>MIN('Tbl KM'!$H439:$I439)</f>
        <v>0</v>
      </c>
      <c r="K439" s="60">
        <v>0.7</v>
      </c>
    </row>
    <row r="440" spans="2:11" ht="12.75" customHeight="1">
      <c r="B440" s="18" t="s">
        <v>84</v>
      </c>
      <c r="C440" s="18">
        <v>6</v>
      </c>
      <c r="D440" s="15" t="s">
        <v>5</v>
      </c>
      <c r="E440" s="18" t="s">
        <v>84</v>
      </c>
      <c r="F440" s="18">
        <v>6</v>
      </c>
      <c r="G440" s="15" t="s">
        <v>5</v>
      </c>
      <c r="H440" s="12">
        <f>IFERROR(VLOOKUP($D440,KM!$B$5:$CJ$90,MATCH($G440,KM!$B$4:$B$90,0),0)," ")</f>
        <v>0</v>
      </c>
      <c r="I440" s="12">
        <f>IFERROR(VLOOKUP($G440,KMMax!$B$5:$CJ$90,MATCH($D440,KMMax!$B$4:$CJ$4,0),0)," ")</f>
        <v>0</v>
      </c>
      <c r="J440" s="19">
        <f>MIN('Tbl KM'!$H440:$I440)</f>
        <v>0</v>
      </c>
      <c r="K440" s="60">
        <v>0</v>
      </c>
    </row>
    <row r="441" spans="2:11" ht="12.75" customHeight="1">
      <c r="B441" s="18" t="s">
        <v>84</v>
      </c>
      <c r="C441" s="18">
        <v>7</v>
      </c>
      <c r="D441" s="15" t="s">
        <v>6</v>
      </c>
      <c r="E441" s="18" t="s">
        <v>84</v>
      </c>
      <c r="F441" s="18">
        <v>6</v>
      </c>
      <c r="G441" s="15" t="s">
        <v>5</v>
      </c>
      <c r="H441" s="12" t="str">
        <f>IFERROR(VLOOKUP($D441,KM!$B$5:$CJ$90,MATCH($G441,KM!$B$4:$B$90,0),0)," ")</f>
        <v xml:space="preserve"> </v>
      </c>
      <c r="I441" s="12" t="str">
        <f>IFERROR(VLOOKUP($G441,KMMax!$B$5:$CJ$90,MATCH($D441,KMMax!$B$4:$CJ$4,0),0)," ")</f>
        <v xml:space="preserve"> </v>
      </c>
      <c r="J441" s="19">
        <f>MIN('Tbl KM'!$H441:$I441)</f>
        <v>0</v>
      </c>
      <c r="K441" s="60">
        <v>0.7</v>
      </c>
    </row>
    <row r="442" spans="2:11" ht="12.75" customHeight="1">
      <c r="B442" s="18" t="s">
        <v>84</v>
      </c>
      <c r="C442" s="18">
        <v>8</v>
      </c>
      <c r="D442" s="15" t="s">
        <v>7</v>
      </c>
      <c r="E442" s="18" t="s">
        <v>84</v>
      </c>
      <c r="F442" s="18">
        <v>6</v>
      </c>
      <c r="G442" s="15" t="s">
        <v>5</v>
      </c>
      <c r="H442" s="12" t="str">
        <f>IFERROR(VLOOKUP($D442,KM!$B$5:$CJ$90,MATCH($G442,KM!$B$4:$B$90,0),0)," ")</f>
        <v xml:space="preserve"> </v>
      </c>
      <c r="I442" s="12" t="str">
        <f>IFERROR(VLOOKUP($G442,KMMax!$B$5:$CJ$90,MATCH($D442,KMMax!$B$4:$CJ$4,0),0)," ")</f>
        <v xml:space="preserve"> </v>
      </c>
      <c r="J442" s="19">
        <f>MIN('Tbl KM'!$H442:$I442)</f>
        <v>0</v>
      </c>
      <c r="K442" s="60">
        <v>1</v>
      </c>
    </row>
    <row r="443" spans="2:11" ht="12.75" customHeight="1">
      <c r="B443" s="18" t="s">
        <v>84</v>
      </c>
      <c r="C443" s="18">
        <v>9</v>
      </c>
      <c r="D443" s="15" t="s">
        <v>8</v>
      </c>
      <c r="E443" s="18" t="s">
        <v>84</v>
      </c>
      <c r="F443" s="18">
        <v>6</v>
      </c>
      <c r="G443" s="15" t="s">
        <v>5</v>
      </c>
      <c r="H443" s="12" t="str">
        <f>IFERROR(VLOOKUP($D443,KM!$B$5:$CJ$90,MATCH($G443,KM!$B$4:$B$90,0),0)," ")</f>
        <v xml:space="preserve"> </v>
      </c>
      <c r="I443" s="12" t="str">
        <f>IFERROR(VLOOKUP($G443,KMMax!$B$5:$CJ$90,MATCH($D443,KMMax!$B$4:$CJ$4,0),0)," ")</f>
        <v xml:space="preserve"> </v>
      </c>
      <c r="J443" s="19">
        <f>MIN('Tbl KM'!$H443:$I443)</f>
        <v>0</v>
      </c>
      <c r="K443" s="60">
        <v>1.6</v>
      </c>
    </row>
    <row r="444" spans="2:11" ht="12.75" customHeight="1">
      <c r="B444" s="18" t="s">
        <v>84</v>
      </c>
      <c r="C444" s="18">
        <v>10</v>
      </c>
      <c r="D444" s="15" t="s">
        <v>9</v>
      </c>
      <c r="E444" s="18" t="s">
        <v>84</v>
      </c>
      <c r="F444" s="18">
        <v>6</v>
      </c>
      <c r="G444" s="15" t="s">
        <v>5</v>
      </c>
      <c r="H444" s="12" t="str">
        <f>IFERROR(VLOOKUP($D444,KM!$B$5:$CJ$90,MATCH($G444,KM!$B$4:$B$90,0),0)," ")</f>
        <v xml:space="preserve"> </v>
      </c>
      <c r="I444" s="12" t="str">
        <f>IFERROR(VLOOKUP($G444,KMMax!$B$5:$CJ$90,MATCH($D444,KMMax!$B$4:$CJ$4,0),0)," ")</f>
        <v xml:space="preserve"> </v>
      </c>
      <c r="J444" s="19">
        <f>MIN('Tbl KM'!$H444:$I444)</f>
        <v>0</v>
      </c>
      <c r="K444" s="60">
        <v>1.6</v>
      </c>
    </row>
    <row r="445" spans="2:11" ht="12.75" customHeight="1">
      <c r="B445" s="18" t="s">
        <v>84</v>
      </c>
      <c r="C445" s="18">
        <v>11</v>
      </c>
      <c r="D445" s="15" t="s">
        <v>10</v>
      </c>
      <c r="E445" s="18" t="s">
        <v>84</v>
      </c>
      <c r="F445" s="18">
        <v>6</v>
      </c>
      <c r="G445" s="15" t="s">
        <v>5</v>
      </c>
      <c r="H445" s="12" t="str">
        <f>IFERROR(VLOOKUP($D445,KM!$B$5:$CJ$90,MATCH($G445,KM!$B$4:$B$90,0),0)," ")</f>
        <v xml:space="preserve"> </v>
      </c>
      <c r="I445" s="12" t="str">
        <f>IFERROR(VLOOKUP($G445,KMMax!$B$5:$CJ$90,MATCH($D445,KMMax!$B$4:$CJ$4,0),0)," ")</f>
        <v xml:space="preserve"> </v>
      </c>
      <c r="J445" s="19">
        <f>MIN('Tbl KM'!$H445:$I445)</f>
        <v>0</v>
      </c>
      <c r="K445" s="60">
        <v>1.6</v>
      </c>
    </row>
    <row r="446" spans="2:11" ht="12.75" customHeight="1">
      <c r="B446" s="18" t="s">
        <v>84</v>
      </c>
      <c r="C446" s="18">
        <v>12</v>
      </c>
      <c r="D446" s="15" t="s">
        <v>11</v>
      </c>
      <c r="E446" s="18" t="s">
        <v>84</v>
      </c>
      <c r="F446" s="18">
        <v>6</v>
      </c>
      <c r="G446" s="15" t="s">
        <v>5</v>
      </c>
      <c r="H446" s="12" t="str">
        <f>IFERROR(VLOOKUP($D446,KM!$B$5:$CJ$90,MATCH($G446,KM!$B$4:$B$90,0),0)," ")</f>
        <v xml:space="preserve"> </v>
      </c>
      <c r="I446" s="12" t="str">
        <f>IFERROR(VLOOKUP($G446,KMMax!$B$5:$CJ$90,MATCH($D446,KMMax!$B$4:$CJ$4,0),0)," ")</f>
        <v xml:space="preserve"> </v>
      </c>
      <c r="J446" s="19">
        <f>MIN('Tbl KM'!$H446:$I446)</f>
        <v>0</v>
      </c>
      <c r="K446" s="60">
        <v>2</v>
      </c>
    </row>
    <row r="447" spans="2:11" ht="12.75" customHeight="1">
      <c r="B447" s="18" t="s">
        <v>84</v>
      </c>
      <c r="C447" s="18">
        <v>13</v>
      </c>
      <c r="D447" s="15" t="s">
        <v>92</v>
      </c>
      <c r="E447" s="18" t="s">
        <v>84</v>
      </c>
      <c r="F447" s="18">
        <v>6</v>
      </c>
      <c r="G447" s="15" t="s">
        <v>5</v>
      </c>
      <c r="H447" s="12" t="str">
        <f>IFERROR(VLOOKUP($D447,KM!$B$5:$CJ$90,MATCH($G447,KM!$B$4:$B$90,0),0)," ")</f>
        <v xml:space="preserve"> </v>
      </c>
      <c r="I447" s="12" t="str">
        <f>IFERROR(VLOOKUP($G447,KMMax!$B$5:$CJ$90,MATCH($D447,KMMax!$B$4:$CJ$4,0),0)," ")</f>
        <v xml:space="preserve"> </v>
      </c>
      <c r="J447" s="19">
        <f>MIN('Tbl KM'!$H447:$I447)</f>
        <v>0</v>
      </c>
      <c r="K447" s="60">
        <v>2</v>
      </c>
    </row>
    <row r="448" spans="2:11" ht="12.75" customHeight="1">
      <c r="B448" s="18" t="s">
        <v>84</v>
      </c>
      <c r="C448" s="18">
        <v>14</v>
      </c>
      <c r="D448" s="15" t="s">
        <v>12</v>
      </c>
      <c r="E448" s="18" t="s">
        <v>84</v>
      </c>
      <c r="F448" s="18">
        <v>6</v>
      </c>
      <c r="G448" s="15" t="s">
        <v>5</v>
      </c>
      <c r="H448" s="12" t="str">
        <f>IFERROR(VLOOKUP($D448,KM!$B$5:$CJ$90,MATCH($G448,KM!$B$4:$B$90,0),0)," ")</f>
        <v xml:space="preserve"> </v>
      </c>
      <c r="I448" s="12" t="str">
        <f>IFERROR(VLOOKUP($G448,KMMax!$B$5:$CJ$90,MATCH($D448,KMMax!$B$4:$CJ$4,0),0)," ")</f>
        <v xml:space="preserve"> </v>
      </c>
      <c r="J448" s="19">
        <f>MIN('Tbl KM'!$H448:$I448)</f>
        <v>0</v>
      </c>
      <c r="K448" s="60">
        <v>2</v>
      </c>
    </row>
    <row r="449" spans="2:11" ht="12.75" customHeight="1">
      <c r="B449" s="18" t="s">
        <v>84</v>
      </c>
      <c r="C449" s="18">
        <v>15</v>
      </c>
      <c r="D449" s="15" t="s">
        <v>106</v>
      </c>
      <c r="E449" s="18" t="s">
        <v>84</v>
      </c>
      <c r="F449" s="18">
        <v>6</v>
      </c>
      <c r="G449" s="15" t="s">
        <v>5</v>
      </c>
      <c r="H449" s="12" t="str">
        <f>IFERROR(VLOOKUP($D449,KM!$B$5:$CJ$90,MATCH($G449,KM!$B$4:$B$90,0),0)," ")</f>
        <v xml:space="preserve"> </v>
      </c>
      <c r="I449" s="12" t="str">
        <f>IFERROR(VLOOKUP($G449,KMMax!$B$5:$CJ$90,MATCH($D449,KMMax!$B$4:$CJ$4,0),0)," ")</f>
        <v xml:space="preserve"> </v>
      </c>
      <c r="J449" s="19">
        <f>MIN('Tbl KM'!$H449:$I449)</f>
        <v>0</v>
      </c>
      <c r="K449" s="60">
        <v>2.1</v>
      </c>
    </row>
    <row r="450" spans="2:11" ht="12.75" customHeight="1">
      <c r="B450" s="18" t="s">
        <v>84</v>
      </c>
      <c r="C450" s="18">
        <v>16</v>
      </c>
      <c r="D450" s="15" t="s">
        <v>13</v>
      </c>
      <c r="E450" s="18" t="s">
        <v>84</v>
      </c>
      <c r="F450" s="18">
        <v>6</v>
      </c>
      <c r="G450" s="15" t="s">
        <v>5</v>
      </c>
      <c r="H450" s="12" t="str">
        <f>IFERROR(VLOOKUP($D450,KM!$B$5:$CJ$90,MATCH($G450,KM!$B$4:$B$90,0),0)," ")</f>
        <v xml:space="preserve"> </v>
      </c>
      <c r="I450" s="12" t="str">
        <f>IFERROR(VLOOKUP($G450,KMMax!$B$5:$CJ$90,MATCH($D450,KMMax!$B$4:$CJ$4,0),0)," ")</f>
        <v xml:space="preserve"> </v>
      </c>
      <c r="J450" s="19">
        <f>MIN('Tbl KM'!$H450:$I450)</f>
        <v>0</v>
      </c>
      <c r="K450" s="60">
        <v>2.1</v>
      </c>
    </row>
    <row r="451" spans="2:11" ht="12.75" customHeight="1">
      <c r="B451" s="18" t="s">
        <v>84</v>
      </c>
      <c r="C451" s="18">
        <v>17</v>
      </c>
      <c r="D451" s="21" t="s">
        <v>14</v>
      </c>
      <c r="E451" s="18" t="s">
        <v>84</v>
      </c>
      <c r="F451" s="18">
        <v>6</v>
      </c>
      <c r="G451" s="15" t="s">
        <v>5</v>
      </c>
      <c r="H451" s="12" t="str">
        <f>IFERROR(VLOOKUP($D451,KM!$B$5:$CJ$90,MATCH($G451,KM!$B$4:$B$90,0),0)," ")</f>
        <v xml:space="preserve"> </v>
      </c>
      <c r="I451" s="12" t="str">
        <f>IFERROR(VLOOKUP($G451,KMMax!$B$5:$CJ$90,MATCH($D451,KMMax!$B$4:$CJ$4,0),0)," ")</f>
        <v xml:space="preserve"> </v>
      </c>
      <c r="J451" s="19">
        <f>MIN('Tbl KM'!$H451:$I451)</f>
        <v>0</v>
      </c>
      <c r="K451" s="60">
        <v>2.2999999999999998</v>
      </c>
    </row>
    <row r="452" spans="2:11" ht="12.75" customHeight="1">
      <c r="B452" s="18" t="s">
        <v>84</v>
      </c>
      <c r="C452" s="18">
        <v>18</v>
      </c>
      <c r="D452" s="15" t="s">
        <v>15</v>
      </c>
      <c r="E452" s="18" t="s">
        <v>84</v>
      </c>
      <c r="F452" s="18">
        <v>6</v>
      </c>
      <c r="G452" s="15" t="s">
        <v>5</v>
      </c>
      <c r="H452" s="12" t="str">
        <f>IFERROR(VLOOKUP($D452,KM!$B$5:$CJ$90,MATCH($G452,KM!$B$4:$B$90,0),0)," ")</f>
        <v xml:space="preserve"> </v>
      </c>
      <c r="I452" s="12" t="str">
        <f>IFERROR(VLOOKUP($G452,KMMax!$B$5:$CJ$90,MATCH($D452,KMMax!$B$4:$CJ$4,0),0)," ")</f>
        <v xml:space="preserve"> </v>
      </c>
      <c r="J452" s="19">
        <f>MIN('Tbl KM'!$H452:$I452)</f>
        <v>0</v>
      </c>
      <c r="K452" s="60">
        <v>2.2999999999999998</v>
      </c>
    </row>
    <row r="453" spans="2:11" ht="12.75" customHeight="1">
      <c r="B453" s="18" t="s">
        <v>84</v>
      </c>
      <c r="C453" s="18">
        <v>19</v>
      </c>
      <c r="D453" s="15" t="s">
        <v>16</v>
      </c>
      <c r="E453" s="18" t="s">
        <v>84</v>
      </c>
      <c r="F453" s="18">
        <v>6</v>
      </c>
      <c r="G453" s="15" t="s">
        <v>5</v>
      </c>
      <c r="H453" s="12" t="str">
        <f>IFERROR(VLOOKUP($D453,KM!$B$5:$CJ$90,MATCH($G453,KM!$B$4:$B$90,0),0)," ")</f>
        <v xml:space="preserve"> </v>
      </c>
      <c r="I453" s="12" t="str">
        <f>IFERROR(VLOOKUP($G453,KMMax!$B$5:$CJ$90,MATCH($D453,KMMax!$B$4:$CJ$4,0),0)," ")</f>
        <v xml:space="preserve"> </v>
      </c>
      <c r="J453" s="19">
        <f>MIN('Tbl KM'!$H453:$I453)</f>
        <v>0</v>
      </c>
      <c r="K453" s="60">
        <v>2.2999999999999998</v>
      </c>
    </row>
    <row r="454" spans="2:11" ht="12.75" customHeight="1">
      <c r="B454" s="18" t="s">
        <v>84</v>
      </c>
      <c r="C454" s="18">
        <v>20</v>
      </c>
      <c r="D454" s="15" t="s">
        <v>17</v>
      </c>
      <c r="E454" s="18" t="s">
        <v>84</v>
      </c>
      <c r="F454" s="18">
        <v>6</v>
      </c>
      <c r="G454" s="15" t="s">
        <v>5</v>
      </c>
      <c r="H454" s="12" t="str">
        <f>IFERROR(VLOOKUP($D454,KM!$B$5:$CJ$90,MATCH($G454,KM!$B$4:$B$90,0),0)," ")</f>
        <v xml:space="preserve"> </v>
      </c>
      <c r="I454" s="12" t="str">
        <f>IFERROR(VLOOKUP($G454,KMMax!$B$5:$CJ$90,MATCH($D454,KMMax!$B$4:$CJ$4,0),0)," ")</f>
        <v xml:space="preserve"> </v>
      </c>
      <c r="J454" s="19">
        <f>MIN('Tbl KM'!$H454:$I454)</f>
        <v>0</v>
      </c>
      <c r="K454" s="60">
        <v>2.4</v>
      </c>
    </row>
    <row r="455" spans="2:11" ht="12.75" customHeight="1">
      <c r="B455" s="18" t="s">
        <v>84</v>
      </c>
      <c r="C455" s="18">
        <v>21</v>
      </c>
      <c r="D455" s="15" t="s">
        <v>18</v>
      </c>
      <c r="E455" s="18" t="s">
        <v>84</v>
      </c>
      <c r="F455" s="18">
        <v>6</v>
      </c>
      <c r="G455" s="15" t="s">
        <v>5</v>
      </c>
      <c r="H455" s="12" t="str">
        <f>IFERROR(VLOOKUP($D455,KM!$B$5:$CJ$90,MATCH($G455,KM!$B$4:$B$90,0),0)," ")</f>
        <v xml:space="preserve"> </v>
      </c>
      <c r="I455" s="12" t="str">
        <f>IFERROR(VLOOKUP($G455,KMMax!$B$5:$CJ$90,MATCH($D455,KMMax!$B$4:$CJ$4,0),0)," ")</f>
        <v xml:space="preserve"> </v>
      </c>
      <c r="J455" s="19">
        <f>MIN('Tbl KM'!$H455:$I455)</f>
        <v>0</v>
      </c>
      <c r="K455" s="60">
        <v>2.4</v>
      </c>
    </row>
    <row r="456" spans="2:11" ht="12.75" customHeight="1">
      <c r="B456" s="18" t="s">
        <v>84</v>
      </c>
      <c r="C456" s="18">
        <v>22</v>
      </c>
      <c r="D456" s="15" t="s">
        <v>19</v>
      </c>
      <c r="E456" s="18" t="s">
        <v>84</v>
      </c>
      <c r="F456" s="18">
        <v>6</v>
      </c>
      <c r="G456" s="15" t="s">
        <v>5</v>
      </c>
      <c r="H456" s="12" t="str">
        <f>IFERROR(VLOOKUP($D456,KM!$B$5:$CJ$90,MATCH($G456,KM!$B$4:$B$90,0),0)," ")</f>
        <v xml:space="preserve"> </v>
      </c>
      <c r="I456" s="12" t="str">
        <f>IFERROR(VLOOKUP($G456,KMMax!$B$5:$CJ$90,MATCH($D456,KMMax!$B$4:$CJ$4,0),0)," ")</f>
        <v xml:space="preserve"> </v>
      </c>
      <c r="J456" s="19">
        <f>MIN('Tbl KM'!$H456:$I456)</f>
        <v>0</v>
      </c>
      <c r="K456" s="60">
        <v>2.4</v>
      </c>
    </row>
    <row r="457" spans="2:11" ht="12.75" customHeight="1">
      <c r="B457" s="18" t="s">
        <v>84</v>
      </c>
      <c r="C457" s="18">
        <v>23</v>
      </c>
      <c r="D457" s="15" t="s">
        <v>20</v>
      </c>
      <c r="E457" s="18" t="s">
        <v>84</v>
      </c>
      <c r="F457" s="18">
        <v>6</v>
      </c>
      <c r="G457" s="15" t="s">
        <v>5</v>
      </c>
      <c r="H457" s="12" t="str">
        <f>IFERROR(VLOOKUP($D457,KM!$B$5:$CJ$90,MATCH($G457,KM!$B$4:$B$90,0),0)," ")</f>
        <v xml:space="preserve"> </v>
      </c>
      <c r="I457" s="12" t="str">
        <f>IFERROR(VLOOKUP($G457,KMMax!$B$5:$CJ$90,MATCH($D457,KMMax!$B$4:$CJ$4,0),0)," ")</f>
        <v xml:space="preserve"> </v>
      </c>
      <c r="J457" s="19">
        <f>MIN('Tbl KM'!$H457:$I457)</f>
        <v>0</v>
      </c>
      <c r="K457" s="60">
        <v>2.4</v>
      </c>
    </row>
    <row r="458" spans="2:11" ht="12.75" customHeight="1">
      <c r="B458" s="18" t="s">
        <v>84</v>
      </c>
      <c r="C458" s="18">
        <v>24</v>
      </c>
      <c r="D458" s="15" t="s">
        <v>21</v>
      </c>
      <c r="E458" s="18" t="s">
        <v>84</v>
      </c>
      <c r="F458" s="18">
        <v>6</v>
      </c>
      <c r="G458" s="15" t="s">
        <v>5</v>
      </c>
      <c r="H458" s="12" t="str">
        <f>IFERROR(VLOOKUP($D458,KM!$B$5:$CJ$90,MATCH($G458,KM!$B$4:$B$90,0),0)," ")</f>
        <v xml:space="preserve"> </v>
      </c>
      <c r="I458" s="12" t="str">
        <f>IFERROR(VLOOKUP($G458,KMMax!$B$5:$CJ$90,MATCH($D458,KMMax!$B$4:$CJ$4,0),0)," ")</f>
        <v xml:space="preserve"> </v>
      </c>
      <c r="J458" s="19">
        <f>MIN('Tbl KM'!$H458:$I458)</f>
        <v>0</v>
      </c>
      <c r="K458" s="60">
        <v>2.4</v>
      </c>
    </row>
    <row r="459" spans="2:11" ht="12.75" customHeight="1">
      <c r="B459" s="18" t="s">
        <v>84</v>
      </c>
      <c r="C459" s="18">
        <v>25</v>
      </c>
      <c r="D459" s="15" t="s">
        <v>22</v>
      </c>
      <c r="E459" s="18" t="s">
        <v>84</v>
      </c>
      <c r="F459" s="18">
        <v>6</v>
      </c>
      <c r="G459" s="15" t="s">
        <v>5</v>
      </c>
      <c r="H459" s="12" t="str">
        <f>IFERROR(VLOOKUP($D459,KM!$B$5:$CJ$90,MATCH($G459,KM!$B$4:$B$90,0),0)," ")</f>
        <v xml:space="preserve"> </v>
      </c>
      <c r="I459" s="12" t="str">
        <f>IFERROR(VLOOKUP($G459,KMMax!$B$5:$CJ$90,MATCH($D459,KMMax!$B$4:$CJ$4,0),0)," ")</f>
        <v xml:space="preserve"> </v>
      </c>
      <c r="J459" s="19">
        <f>MIN('Tbl KM'!$H459:$I459)</f>
        <v>0</v>
      </c>
      <c r="K459" s="60">
        <v>0</v>
      </c>
    </row>
    <row r="460" spans="2:11" ht="12.75" customHeight="1">
      <c r="B460" s="18" t="s">
        <v>84</v>
      </c>
      <c r="C460" s="18">
        <v>26</v>
      </c>
      <c r="D460" s="15" t="s">
        <v>23</v>
      </c>
      <c r="E460" s="18" t="s">
        <v>84</v>
      </c>
      <c r="F460" s="18">
        <v>6</v>
      </c>
      <c r="G460" s="15" t="s">
        <v>5</v>
      </c>
      <c r="H460" s="12" t="str">
        <f>IFERROR(VLOOKUP($D460,KM!$B$5:$CJ$90,MATCH($G460,KM!$B$4:$B$90,0),0)," ")</f>
        <v xml:space="preserve"> </v>
      </c>
      <c r="I460" s="12" t="str">
        <f>IFERROR(VLOOKUP($G460,KMMax!$B$5:$CJ$90,MATCH($D460,KMMax!$B$4:$CJ$4,0),0)," ")</f>
        <v xml:space="preserve"> </v>
      </c>
      <c r="J460" s="19">
        <f>MIN('Tbl KM'!$H460:$I460)</f>
        <v>0</v>
      </c>
      <c r="K460" s="60">
        <v>0</v>
      </c>
    </row>
    <row r="461" spans="2:11" ht="12.75" customHeight="1">
      <c r="B461" s="18" t="s">
        <v>84</v>
      </c>
      <c r="C461" s="18">
        <v>27</v>
      </c>
      <c r="D461" s="21" t="s">
        <v>24</v>
      </c>
      <c r="E461" s="18" t="s">
        <v>84</v>
      </c>
      <c r="F461" s="18">
        <v>6</v>
      </c>
      <c r="G461" s="15" t="s">
        <v>5</v>
      </c>
      <c r="H461" s="12" t="str">
        <f>IFERROR(VLOOKUP($D461,KM!$B$5:$CJ$90,MATCH($G461,KM!$B$4:$B$90,0),0)," ")</f>
        <v xml:space="preserve"> </v>
      </c>
      <c r="I461" s="12" t="str">
        <f>IFERROR(VLOOKUP($G461,KMMax!$B$5:$CJ$90,MATCH($D461,KMMax!$B$4:$CJ$4,0),0)," ")</f>
        <v xml:space="preserve"> </v>
      </c>
      <c r="J461" s="19">
        <f>MIN('Tbl KM'!$H461:$I461)</f>
        <v>0</v>
      </c>
      <c r="K461" s="60">
        <v>0</v>
      </c>
    </row>
    <row r="462" spans="2:11" ht="12.75" customHeight="1">
      <c r="B462" s="18" t="s">
        <v>84</v>
      </c>
      <c r="C462" s="18">
        <v>28</v>
      </c>
      <c r="D462" s="15" t="s">
        <v>25</v>
      </c>
      <c r="E462" s="18" t="s">
        <v>84</v>
      </c>
      <c r="F462" s="18">
        <v>6</v>
      </c>
      <c r="G462" s="15" t="s">
        <v>5</v>
      </c>
      <c r="H462" s="12" t="str">
        <f>IFERROR(VLOOKUP($D462,KM!$B$5:$CJ$90,MATCH($G462,KM!$B$4:$B$90,0),0)," ")</f>
        <v xml:space="preserve"> </v>
      </c>
      <c r="I462" s="12" t="str">
        <f>IFERROR(VLOOKUP($G462,KMMax!$B$5:$CJ$90,MATCH($D462,KMMax!$B$4:$CJ$4,0),0)," ")</f>
        <v xml:space="preserve"> </v>
      </c>
      <c r="J462" s="19">
        <f>MIN('Tbl KM'!$H462:$I462)</f>
        <v>0</v>
      </c>
      <c r="K462" s="60">
        <v>0</v>
      </c>
    </row>
    <row r="463" spans="2:11" ht="12.75" customHeight="1">
      <c r="B463" s="18" t="s">
        <v>84</v>
      </c>
      <c r="C463" s="18">
        <v>29</v>
      </c>
      <c r="D463" s="15" t="s">
        <v>59</v>
      </c>
      <c r="E463" s="18" t="s">
        <v>84</v>
      </c>
      <c r="F463" s="18">
        <v>6</v>
      </c>
      <c r="G463" s="15" t="s">
        <v>5</v>
      </c>
      <c r="H463" s="12" t="str">
        <f>IFERROR(VLOOKUP($D463,KM!$B$5:$CJ$90,MATCH($G463,KM!$B$4:$B$90,0),0)," ")</f>
        <v xml:space="preserve"> </v>
      </c>
      <c r="I463" s="12" t="str">
        <f>IFERROR(VLOOKUP($G463,KMMax!$B$5:$CJ$90,MATCH($D463,KMMax!$B$4:$CJ$4,0),0)," ")</f>
        <v xml:space="preserve"> </v>
      </c>
      <c r="J463" s="19">
        <f>MIN('Tbl KM'!$H463:$I463)</f>
        <v>0</v>
      </c>
      <c r="K463" s="60">
        <v>0</v>
      </c>
    </row>
    <row r="464" spans="2:11" ht="12.75" customHeight="1">
      <c r="B464" s="18" t="s">
        <v>84</v>
      </c>
      <c r="C464" s="18">
        <v>30</v>
      </c>
      <c r="D464" s="15" t="s">
        <v>60</v>
      </c>
      <c r="E464" s="18" t="s">
        <v>84</v>
      </c>
      <c r="F464" s="18">
        <v>6</v>
      </c>
      <c r="G464" s="15" t="s">
        <v>5</v>
      </c>
      <c r="H464" s="12" t="str">
        <f>IFERROR(VLOOKUP($D464,KM!$B$5:$CJ$90,MATCH($G464,KM!$B$4:$B$90,0),0)," ")</f>
        <v xml:space="preserve"> </v>
      </c>
      <c r="I464" s="12" t="str">
        <f>IFERROR(VLOOKUP($G464,KMMax!$B$5:$CJ$90,MATCH($D464,KMMax!$B$4:$CJ$4,0),0)," ")</f>
        <v xml:space="preserve"> </v>
      </c>
      <c r="J464" s="19">
        <f>MIN('Tbl KM'!$H464:$I464)</f>
        <v>0</v>
      </c>
      <c r="K464" s="60">
        <v>0</v>
      </c>
    </row>
    <row r="465" spans="2:11" ht="12.75" customHeight="1">
      <c r="B465" s="18" t="s">
        <v>84</v>
      </c>
      <c r="C465" s="18">
        <v>31</v>
      </c>
      <c r="D465" s="15" t="s">
        <v>61</v>
      </c>
      <c r="E465" s="18" t="s">
        <v>84</v>
      </c>
      <c r="F465" s="18">
        <v>6</v>
      </c>
      <c r="G465" s="15" t="s">
        <v>5</v>
      </c>
      <c r="H465" s="12" t="str">
        <f>IFERROR(VLOOKUP($D465,KM!$B$5:$CJ$90,MATCH($G465,KM!$B$4:$B$90,0),0)," ")</f>
        <v xml:space="preserve"> </v>
      </c>
      <c r="I465" s="12" t="str">
        <f>IFERROR(VLOOKUP($G465,KMMax!$B$5:$CJ$90,MATCH($D465,KMMax!$B$4:$CJ$4,0),0)," ")</f>
        <v xml:space="preserve"> </v>
      </c>
      <c r="J465" s="19">
        <f>MIN('Tbl KM'!$H465:$I465)</f>
        <v>0</v>
      </c>
      <c r="K465" s="60">
        <v>0</v>
      </c>
    </row>
    <row r="466" spans="2:11" ht="12.75" customHeight="1">
      <c r="B466" s="18" t="s">
        <v>84</v>
      </c>
      <c r="C466" s="18">
        <v>32</v>
      </c>
      <c r="D466" s="21" t="s">
        <v>26</v>
      </c>
      <c r="E466" s="18" t="s">
        <v>84</v>
      </c>
      <c r="F466" s="18">
        <v>6</v>
      </c>
      <c r="G466" s="15" t="s">
        <v>5</v>
      </c>
      <c r="H466" s="12" t="str">
        <f>IFERROR(VLOOKUP($D466,KM!$B$5:$CJ$90,MATCH($G466,KM!$B$4:$B$90,0),0)," ")</f>
        <v xml:space="preserve"> </v>
      </c>
      <c r="I466" s="12" t="str">
        <f>IFERROR(VLOOKUP($G466,KMMax!$B$5:$CJ$90,MATCH($D466,KMMax!$B$4:$CJ$4,0),0)," ")</f>
        <v xml:space="preserve"> </v>
      </c>
      <c r="J466" s="19">
        <f>MIN('Tbl KM'!$H466:$I466)</f>
        <v>0</v>
      </c>
      <c r="K466" s="60">
        <v>0</v>
      </c>
    </row>
    <row r="467" spans="2:11" ht="12.75" customHeight="1">
      <c r="B467" s="18" t="s">
        <v>84</v>
      </c>
      <c r="C467" s="18">
        <v>33</v>
      </c>
      <c r="D467" s="15" t="s">
        <v>27</v>
      </c>
      <c r="E467" s="18" t="s">
        <v>84</v>
      </c>
      <c r="F467" s="18">
        <v>6</v>
      </c>
      <c r="G467" s="15" t="s">
        <v>5</v>
      </c>
      <c r="H467" s="12" t="str">
        <f>IFERROR(VLOOKUP($D467,KM!$B$5:$CJ$90,MATCH($G467,KM!$B$4:$B$90,0),0)," ")</f>
        <v xml:space="preserve"> </v>
      </c>
      <c r="I467" s="12" t="str">
        <f>IFERROR(VLOOKUP($G467,KMMax!$B$5:$CJ$90,MATCH($D467,KMMax!$B$4:$CJ$4,0),0)," ")</f>
        <v xml:space="preserve"> </v>
      </c>
      <c r="J467" s="19">
        <f>MIN('Tbl KM'!$H467:$I467)</f>
        <v>0</v>
      </c>
      <c r="K467" s="60">
        <v>0</v>
      </c>
    </row>
    <row r="468" spans="2:11" ht="12.75" customHeight="1">
      <c r="B468" s="18" t="s">
        <v>84</v>
      </c>
      <c r="C468" s="18">
        <v>34</v>
      </c>
      <c r="D468" s="15" t="s">
        <v>62</v>
      </c>
      <c r="E468" s="18" t="s">
        <v>84</v>
      </c>
      <c r="F468" s="18">
        <v>6</v>
      </c>
      <c r="G468" s="15" t="s">
        <v>5</v>
      </c>
      <c r="H468" s="12" t="str">
        <f>IFERROR(VLOOKUP($D468,KM!$B$5:$CJ$90,MATCH($G468,KM!$B$4:$B$90,0),0)," ")</f>
        <v xml:space="preserve"> </v>
      </c>
      <c r="I468" s="12" t="str">
        <f>IFERROR(VLOOKUP($G468,KMMax!$B$5:$CJ$90,MATCH($D468,KMMax!$B$4:$CJ$4,0),0)," ")</f>
        <v xml:space="preserve"> </v>
      </c>
      <c r="J468" s="19">
        <f>MIN('Tbl KM'!$H468:$I468)</f>
        <v>0</v>
      </c>
      <c r="K468" s="60">
        <v>0</v>
      </c>
    </row>
    <row r="469" spans="2:11" ht="12.75" customHeight="1">
      <c r="B469" s="18" t="s">
        <v>84</v>
      </c>
      <c r="C469" s="18">
        <v>35</v>
      </c>
      <c r="D469" s="15" t="s">
        <v>28</v>
      </c>
      <c r="E469" s="18" t="s">
        <v>84</v>
      </c>
      <c r="F469" s="18">
        <v>6</v>
      </c>
      <c r="G469" s="15" t="s">
        <v>5</v>
      </c>
      <c r="H469" s="12" t="str">
        <f>IFERROR(VLOOKUP($D469,KM!$B$5:$CJ$90,MATCH($G469,KM!$B$4:$B$90,0),0)," ")</f>
        <v xml:space="preserve"> </v>
      </c>
      <c r="I469" s="12" t="str">
        <f>IFERROR(VLOOKUP($G469,KMMax!$B$5:$CJ$90,MATCH($D469,KMMax!$B$4:$CJ$4,0),0)," ")</f>
        <v xml:space="preserve"> </v>
      </c>
      <c r="J469" s="19">
        <f>MIN('Tbl KM'!$H469:$I469)</f>
        <v>0</v>
      </c>
      <c r="K469" s="60">
        <v>0</v>
      </c>
    </row>
    <row r="470" spans="2:11" ht="12.75" customHeight="1">
      <c r="B470" s="18" t="s">
        <v>84</v>
      </c>
      <c r="C470" s="18">
        <v>36</v>
      </c>
      <c r="D470" s="15" t="s">
        <v>29</v>
      </c>
      <c r="E470" s="18" t="s">
        <v>84</v>
      </c>
      <c r="F470" s="18">
        <v>6</v>
      </c>
      <c r="G470" s="15" t="s">
        <v>5</v>
      </c>
      <c r="H470" s="12" t="str">
        <f>IFERROR(VLOOKUP($D470,KM!$B$5:$CJ$90,MATCH($G470,KM!$B$4:$B$90,0),0)," ")</f>
        <v xml:space="preserve"> </v>
      </c>
      <c r="I470" s="12" t="str">
        <f>IFERROR(VLOOKUP($G470,KMMax!$B$5:$CJ$90,MATCH($D470,KMMax!$B$4:$CJ$4,0),0)," ")</f>
        <v xml:space="preserve"> </v>
      </c>
      <c r="J470" s="19">
        <f>MIN('Tbl KM'!$H470:$I470)</f>
        <v>0</v>
      </c>
      <c r="K470" s="60">
        <v>0</v>
      </c>
    </row>
    <row r="471" spans="2:11" ht="12.75" customHeight="1">
      <c r="B471" s="18" t="s">
        <v>84</v>
      </c>
      <c r="C471" s="18">
        <v>37</v>
      </c>
      <c r="D471" s="15" t="s">
        <v>83</v>
      </c>
      <c r="E471" s="18" t="s">
        <v>84</v>
      </c>
      <c r="F471" s="18">
        <v>6</v>
      </c>
      <c r="G471" s="15" t="s">
        <v>5</v>
      </c>
      <c r="H471" s="12" t="str">
        <f>IFERROR(VLOOKUP($D471,KM!$B$5:$CJ$90,MATCH($G471,KM!$B$4:$B$90,0),0)," ")</f>
        <v xml:space="preserve"> </v>
      </c>
      <c r="I471" s="12" t="str">
        <f>IFERROR(VLOOKUP($G471,KMMax!$B$5:$CJ$90,MATCH($D471,KMMax!$B$4:$CJ$4,0),0)," ")</f>
        <v xml:space="preserve"> </v>
      </c>
      <c r="J471" s="19">
        <f>MIN('Tbl KM'!$H471:$I471)</f>
        <v>0</v>
      </c>
      <c r="K471" s="60">
        <v>0</v>
      </c>
    </row>
    <row r="472" spans="2:11" ht="12.75" customHeight="1">
      <c r="B472" s="18" t="s">
        <v>85</v>
      </c>
      <c r="C472" s="18">
        <v>38</v>
      </c>
      <c r="D472" s="15" t="s">
        <v>48</v>
      </c>
      <c r="E472" s="18" t="s">
        <v>84</v>
      </c>
      <c r="F472" s="18">
        <v>6</v>
      </c>
      <c r="G472" s="15" t="s">
        <v>5</v>
      </c>
      <c r="H472" s="12" t="str">
        <f>IFERROR(VLOOKUP($D472,KM!$B$5:$CJ$90,MATCH($G472,KM!$B$4:$B$90,0),0)," ")</f>
        <v>-</v>
      </c>
      <c r="I472" s="12" t="str">
        <f>IFERROR(VLOOKUP($G472,KMMax!$B$5:$CJ$90,MATCH($D472,KMMax!$B$4:$CJ$4,0),0)," ")</f>
        <v>-</v>
      </c>
      <c r="J472" s="19">
        <f>MIN('Tbl KM'!$H472:$I472)</f>
        <v>0</v>
      </c>
      <c r="K472" s="60">
        <v>4.8</v>
      </c>
    </row>
    <row r="473" spans="2:11" ht="12.75" customHeight="1">
      <c r="B473" s="18" t="s">
        <v>85</v>
      </c>
      <c r="C473" s="18">
        <v>39</v>
      </c>
      <c r="D473" s="15" t="s">
        <v>47</v>
      </c>
      <c r="E473" s="18" t="s">
        <v>84</v>
      </c>
      <c r="F473" s="18">
        <v>6</v>
      </c>
      <c r="G473" s="15" t="s">
        <v>5</v>
      </c>
      <c r="H473" s="12" t="str">
        <f>IFERROR(VLOOKUP($D473,KM!$B$5:$CJ$90,MATCH($G473,KM!$B$4:$B$90,0),0)," ")</f>
        <v>-</v>
      </c>
      <c r="I473" s="12" t="str">
        <f>IFERROR(VLOOKUP($G473,KMMax!$B$5:$CJ$90,MATCH($D473,KMMax!$B$4:$CJ$4,0),0)," ")</f>
        <v>-</v>
      </c>
      <c r="J473" s="19">
        <f>MIN('Tbl KM'!$H473:$I473)</f>
        <v>0</v>
      </c>
      <c r="K473" s="60">
        <v>4.4000000000000004</v>
      </c>
    </row>
    <row r="474" spans="2:11" ht="12.75" customHeight="1">
      <c r="B474" s="18" t="s">
        <v>85</v>
      </c>
      <c r="C474" s="18">
        <v>40</v>
      </c>
      <c r="D474" s="15" t="s">
        <v>49</v>
      </c>
      <c r="E474" s="18" t="s">
        <v>84</v>
      </c>
      <c r="F474" s="18">
        <v>6</v>
      </c>
      <c r="G474" s="15" t="s">
        <v>5</v>
      </c>
      <c r="H474" s="12" t="str">
        <f>IFERROR(VLOOKUP($D474,KM!$B$5:$CJ$90,MATCH($G474,KM!$B$4:$B$90,0),0)," ")</f>
        <v>-</v>
      </c>
      <c r="I474" s="12" t="str">
        <f>IFERROR(VLOOKUP($G474,KMMax!$B$5:$CJ$90,MATCH($D474,KMMax!$B$4:$CJ$4,0),0)," ")</f>
        <v>-</v>
      </c>
      <c r="J474" s="19">
        <f>MIN('Tbl KM'!$H474:$I474)</f>
        <v>0</v>
      </c>
      <c r="K474" s="60">
        <v>4.4000000000000004</v>
      </c>
    </row>
    <row r="475" spans="2:11" ht="12.75" customHeight="1">
      <c r="B475" s="18" t="s">
        <v>85</v>
      </c>
      <c r="C475" s="18">
        <v>41</v>
      </c>
      <c r="D475" s="15" t="s">
        <v>50</v>
      </c>
      <c r="E475" s="18" t="s">
        <v>84</v>
      </c>
      <c r="F475" s="18">
        <v>6</v>
      </c>
      <c r="G475" s="15" t="s">
        <v>5</v>
      </c>
      <c r="H475" s="12" t="str">
        <f>IFERROR(VLOOKUP($D475,KM!$B$5:$CJ$90,MATCH($G475,KM!$B$4:$B$90,0),0)," ")</f>
        <v>-</v>
      </c>
      <c r="I475" s="12" t="str">
        <f>IFERROR(VLOOKUP($G475,KMMax!$B$5:$CJ$90,MATCH($D475,KMMax!$B$4:$CJ$4,0),0)," ")</f>
        <v>-</v>
      </c>
      <c r="J475" s="19">
        <f>MIN('Tbl KM'!$H475:$I475)</f>
        <v>0</v>
      </c>
      <c r="K475" s="60">
        <v>4.4000000000000004</v>
      </c>
    </row>
    <row r="476" spans="2:11" ht="12.75" customHeight="1">
      <c r="B476" s="18" t="s">
        <v>85</v>
      </c>
      <c r="C476" s="18">
        <v>42</v>
      </c>
      <c r="D476" s="15" t="s">
        <v>51</v>
      </c>
      <c r="E476" s="18" t="s">
        <v>84</v>
      </c>
      <c r="F476" s="18">
        <v>6</v>
      </c>
      <c r="G476" s="15" t="s">
        <v>5</v>
      </c>
      <c r="H476" s="12" t="str">
        <f>IFERROR(VLOOKUP($D476,KM!$B$5:$CJ$90,MATCH($G476,KM!$B$4:$B$90,0),0)," ")</f>
        <v>-</v>
      </c>
      <c r="I476" s="12" t="str">
        <f>IFERROR(VLOOKUP($G476,KMMax!$B$5:$CJ$90,MATCH($D476,KMMax!$B$4:$CJ$4,0),0)," ")</f>
        <v>-</v>
      </c>
      <c r="J476" s="19">
        <f>MIN('Tbl KM'!$H476:$I476)</f>
        <v>0</v>
      </c>
      <c r="K476" s="60">
        <v>4.4000000000000004</v>
      </c>
    </row>
    <row r="477" spans="2:11" ht="12.75" customHeight="1">
      <c r="B477" s="18" t="s">
        <v>85</v>
      </c>
      <c r="C477" s="18">
        <v>43</v>
      </c>
      <c r="D477" s="15" t="s">
        <v>52</v>
      </c>
      <c r="E477" s="18" t="s">
        <v>84</v>
      </c>
      <c r="F477" s="18">
        <v>6</v>
      </c>
      <c r="G477" s="15" t="s">
        <v>5</v>
      </c>
      <c r="H477" s="12" t="str">
        <f>IFERROR(VLOOKUP($D477,KM!$B$5:$CJ$90,MATCH($G477,KM!$B$4:$B$90,0),0)," ")</f>
        <v>-</v>
      </c>
      <c r="I477" s="12" t="str">
        <f>IFERROR(VLOOKUP($G477,KMMax!$B$5:$CJ$90,MATCH($D477,KMMax!$B$4:$CJ$4,0),0)," ")</f>
        <v>-</v>
      </c>
      <c r="J477" s="19">
        <f>MIN('Tbl KM'!$H477:$I477)</f>
        <v>0</v>
      </c>
      <c r="K477" s="60">
        <v>4.4000000000000004</v>
      </c>
    </row>
    <row r="478" spans="2:11" ht="12.75" customHeight="1">
      <c r="B478" s="18" t="s">
        <v>85</v>
      </c>
      <c r="C478" s="18">
        <v>44</v>
      </c>
      <c r="D478" s="15" t="s">
        <v>53</v>
      </c>
      <c r="E478" s="18" t="s">
        <v>84</v>
      </c>
      <c r="F478" s="18">
        <v>6</v>
      </c>
      <c r="G478" s="15" t="s">
        <v>5</v>
      </c>
      <c r="H478" s="12" t="str">
        <f>IFERROR(VLOOKUP($D478,KM!$B$5:$CJ$90,MATCH($G478,KM!$B$4:$B$90,0),0)," ")</f>
        <v>-</v>
      </c>
      <c r="I478" s="12" t="str">
        <f>IFERROR(VLOOKUP($G478,KMMax!$B$5:$CJ$90,MATCH($D478,KMMax!$B$4:$CJ$4,0),0)," ")</f>
        <v>-</v>
      </c>
      <c r="J478" s="19">
        <f>MIN('Tbl KM'!$H478:$I478)</f>
        <v>0</v>
      </c>
      <c r="K478" s="60">
        <v>3.7</v>
      </c>
    </row>
    <row r="479" spans="2:11" ht="12.75" customHeight="1">
      <c r="B479" s="18" t="s">
        <v>85</v>
      </c>
      <c r="C479" s="18">
        <v>45</v>
      </c>
      <c r="D479" s="15" t="s">
        <v>63</v>
      </c>
      <c r="E479" s="18" t="s">
        <v>84</v>
      </c>
      <c r="F479" s="18">
        <v>6</v>
      </c>
      <c r="G479" s="15" t="s">
        <v>5</v>
      </c>
      <c r="H479" s="12" t="str">
        <f>IFERROR(VLOOKUP($D479,KM!$B$5:$CJ$90,MATCH($G479,KM!$B$4:$B$90,0),0)," ")</f>
        <v>-</v>
      </c>
      <c r="I479" s="12" t="str">
        <f>IFERROR(VLOOKUP($G479,KMMax!$B$5:$CJ$90,MATCH($D479,KMMax!$B$4:$CJ$4,0),0)," ")</f>
        <v>-</v>
      </c>
      <c r="J479" s="19">
        <f>MIN('Tbl KM'!$H479:$I479)</f>
        <v>0</v>
      </c>
      <c r="K479" s="60">
        <v>3.7</v>
      </c>
    </row>
    <row r="480" spans="2:11" ht="12.75" customHeight="1">
      <c r="B480" s="18" t="s">
        <v>85</v>
      </c>
      <c r="C480" s="18">
        <v>46</v>
      </c>
      <c r="D480" s="15" t="s">
        <v>54</v>
      </c>
      <c r="E480" s="18" t="s">
        <v>84</v>
      </c>
      <c r="F480" s="18">
        <v>6</v>
      </c>
      <c r="G480" s="15" t="s">
        <v>5</v>
      </c>
      <c r="H480" s="12" t="str">
        <f>IFERROR(VLOOKUP($D480,KM!$B$5:$CJ$90,MATCH($G480,KM!$B$4:$B$90,0),0)," ")</f>
        <v>-</v>
      </c>
      <c r="I480" s="12" t="str">
        <f>IFERROR(VLOOKUP($G480,KMMax!$B$5:$CJ$90,MATCH($D480,KMMax!$B$4:$CJ$4,0),0)," ")</f>
        <v>-</v>
      </c>
      <c r="J480" s="19">
        <f>MIN('Tbl KM'!$H480:$I480)</f>
        <v>0</v>
      </c>
      <c r="K480" s="60">
        <v>3.7</v>
      </c>
    </row>
    <row r="481" spans="2:11" ht="12.75" customHeight="1">
      <c r="B481" s="18" t="s">
        <v>85</v>
      </c>
      <c r="C481" s="18">
        <v>47</v>
      </c>
      <c r="D481" s="15" t="s">
        <v>77</v>
      </c>
      <c r="E481" s="18" t="s">
        <v>84</v>
      </c>
      <c r="F481" s="18">
        <v>6</v>
      </c>
      <c r="G481" s="15" t="s">
        <v>5</v>
      </c>
      <c r="H481" s="12" t="str">
        <f>IFERROR(VLOOKUP($D481,KM!$B$5:$CJ$90,MATCH($G481,KM!$B$4:$B$90,0),0)," ")</f>
        <v>-</v>
      </c>
      <c r="I481" s="12" t="str">
        <f>IFERROR(VLOOKUP($G481,KMMax!$B$5:$CJ$90,MATCH($D481,KMMax!$B$4:$CJ$4,0),0)," ")</f>
        <v>-</v>
      </c>
      <c r="J481" s="19">
        <f>MIN('Tbl KM'!$H481:$I481)</f>
        <v>0</v>
      </c>
      <c r="K481" s="60">
        <v>3.2</v>
      </c>
    </row>
    <row r="482" spans="2:11" ht="12.75" customHeight="1">
      <c r="B482" s="18" t="s">
        <v>85</v>
      </c>
      <c r="C482" s="18">
        <v>48</v>
      </c>
      <c r="D482" s="15" t="s">
        <v>64</v>
      </c>
      <c r="E482" s="18" t="s">
        <v>84</v>
      </c>
      <c r="F482" s="18">
        <v>6</v>
      </c>
      <c r="G482" s="15" t="s">
        <v>5</v>
      </c>
      <c r="H482" s="12" t="str">
        <f>IFERROR(VLOOKUP($D482,KM!$B$5:$CJ$90,MATCH($G482,KM!$B$4:$B$90,0),0)," ")</f>
        <v>-</v>
      </c>
      <c r="I482" s="12" t="str">
        <f>IFERROR(VLOOKUP($G482,KMMax!$B$5:$CJ$90,MATCH($D482,KMMax!$B$4:$CJ$4,0),0)," ")</f>
        <v>-</v>
      </c>
      <c r="J482" s="19">
        <f>MIN('Tbl KM'!$H482:$I482)</f>
        <v>0</v>
      </c>
      <c r="K482" s="60">
        <v>3.2</v>
      </c>
    </row>
    <row r="483" spans="2:11" ht="12.75" customHeight="1">
      <c r="B483" s="18" t="s">
        <v>85</v>
      </c>
      <c r="C483" s="18">
        <v>49</v>
      </c>
      <c r="D483" s="15" t="s">
        <v>78</v>
      </c>
      <c r="E483" s="18" t="s">
        <v>84</v>
      </c>
      <c r="F483" s="18">
        <v>6</v>
      </c>
      <c r="G483" s="15" t="s">
        <v>5</v>
      </c>
      <c r="H483" s="12" t="str">
        <f>IFERROR(VLOOKUP($D483,KM!$B$5:$CJ$90,MATCH($G483,KM!$B$4:$B$90,0),0)," ")</f>
        <v>-</v>
      </c>
      <c r="I483" s="12" t="str">
        <f>IFERROR(VLOOKUP($G483,KMMax!$B$5:$CJ$90,MATCH($D483,KMMax!$B$4:$CJ$4,0),0)," ")</f>
        <v>-</v>
      </c>
      <c r="J483" s="19">
        <f>MIN('Tbl KM'!$H483:$I483)</f>
        <v>0</v>
      </c>
      <c r="K483" s="60">
        <v>2</v>
      </c>
    </row>
    <row r="484" spans="2:11" ht="12.75" customHeight="1">
      <c r="B484" s="18" t="s">
        <v>85</v>
      </c>
      <c r="C484" s="18">
        <v>50</v>
      </c>
      <c r="D484" s="15" t="s">
        <v>55</v>
      </c>
      <c r="E484" s="18" t="s">
        <v>84</v>
      </c>
      <c r="F484" s="18">
        <v>6</v>
      </c>
      <c r="G484" s="15" t="s">
        <v>5</v>
      </c>
      <c r="H484" s="12" t="str">
        <f>IFERROR(VLOOKUP($D484,KM!$B$5:$CJ$90,MATCH($G484,KM!$B$4:$B$90,0),0)," ")</f>
        <v>-</v>
      </c>
      <c r="I484" s="12" t="str">
        <f>IFERROR(VLOOKUP($G484,KMMax!$B$5:$CJ$90,MATCH($D484,KMMax!$B$4:$CJ$4,0),0)," ")</f>
        <v>-</v>
      </c>
      <c r="J484" s="19">
        <f>MIN('Tbl KM'!$H484:$I484)</f>
        <v>0</v>
      </c>
      <c r="K484" s="60">
        <v>3.2</v>
      </c>
    </row>
    <row r="485" spans="2:11" ht="12.75" customHeight="1">
      <c r="B485" s="18" t="s">
        <v>85</v>
      </c>
      <c r="C485" s="18">
        <v>51</v>
      </c>
      <c r="D485" s="15" t="s">
        <v>65</v>
      </c>
      <c r="E485" s="18" t="s">
        <v>84</v>
      </c>
      <c r="F485" s="18">
        <v>6</v>
      </c>
      <c r="G485" s="15" t="s">
        <v>5</v>
      </c>
      <c r="H485" s="12" t="str">
        <f>IFERROR(VLOOKUP($D485,KM!$B$5:$CJ$90,MATCH($G485,KM!$B$4:$B$90,0),0)," ")</f>
        <v>-</v>
      </c>
      <c r="I485" s="12" t="str">
        <f>IFERROR(VLOOKUP($G485,KMMax!$B$5:$CJ$90,MATCH($D485,KMMax!$B$4:$CJ$4,0),0)," ")</f>
        <v>-</v>
      </c>
      <c r="J485" s="19">
        <f>MIN('Tbl KM'!$H485:$I485)</f>
        <v>0</v>
      </c>
      <c r="K485" s="60">
        <v>3.2</v>
      </c>
    </row>
    <row r="486" spans="2:11" ht="12.75" customHeight="1">
      <c r="B486" s="18" t="s">
        <v>85</v>
      </c>
      <c r="C486" s="18">
        <v>52</v>
      </c>
      <c r="D486" s="15" t="s">
        <v>56</v>
      </c>
      <c r="E486" s="18" t="s">
        <v>84</v>
      </c>
      <c r="F486" s="18">
        <v>6</v>
      </c>
      <c r="G486" s="15" t="s">
        <v>5</v>
      </c>
      <c r="H486" s="12" t="str">
        <f>IFERROR(VLOOKUP($D486,KM!$B$5:$CJ$90,MATCH($G486,KM!$B$4:$B$90,0),0)," ")</f>
        <v>-</v>
      </c>
      <c r="I486" s="12" t="str">
        <f>IFERROR(VLOOKUP($G486,KMMax!$B$5:$CJ$90,MATCH($D486,KMMax!$B$4:$CJ$4,0),0)," ")</f>
        <v>-</v>
      </c>
      <c r="J486" s="19">
        <f>MIN('Tbl KM'!$H486:$I486)</f>
        <v>0</v>
      </c>
      <c r="K486" s="60">
        <v>3.2</v>
      </c>
    </row>
    <row r="487" spans="2:11" ht="12.75" customHeight="1">
      <c r="B487" s="18" t="s">
        <v>85</v>
      </c>
      <c r="C487" s="18">
        <v>53</v>
      </c>
      <c r="D487" s="15" t="s">
        <v>79</v>
      </c>
      <c r="E487" s="18" t="s">
        <v>84</v>
      </c>
      <c r="F487" s="18">
        <v>6</v>
      </c>
      <c r="G487" s="15" t="s">
        <v>5</v>
      </c>
      <c r="H487" s="12" t="str">
        <f>IFERROR(VLOOKUP($D487,KM!$B$5:$CJ$90,MATCH($G487,KM!$B$4:$B$90,0),0)," ")</f>
        <v>-</v>
      </c>
      <c r="I487" s="12" t="str">
        <f>IFERROR(VLOOKUP($G487,KMMax!$B$5:$CJ$90,MATCH($D487,KMMax!$B$4:$CJ$4,0),0)," ")</f>
        <v>-</v>
      </c>
      <c r="J487" s="19">
        <f>MIN('Tbl KM'!$H487:$I487)</f>
        <v>0</v>
      </c>
      <c r="K487" s="60">
        <v>3.2</v>
      </c>
    </row>
    <row r="488" spans="2:11" ht="12.75" customHeight="1">
      <c r="B488" s="18" t="s">
        <v>85</v>
      </c>
      <c r="C488" s="18">
        <v>54</v>
      </c>
      <c r="D488" s="15" t="s">
        <v>57</v>
      </c>
      <c r="E488" s="18" t="s">
        <v>84</v>
      </c>
      <c r="F488" s="18">
        <v>6</v>
      </c>
      <c r="G488" s="15" t="s">
        <v>5</v>
      </c>
      <c r="H488" s="12" t="str">
        <f>IFERROR(VLOOKUP($D488,KM!$B$5:$CJ$90,MATCH($G488,KM!$B$4:$B$90,0),0)," ")</f>
        <v>-</v>
      </c>
      <c r="I488" s="12" t="str">
        <f>IFERROR(VLOOKUP($G488,KMMax!$B$5:$CJ$90,MATCH($D488,KMMax!$B$4:$CJ$4,0),0)," ")</f>
        <v>-</v>
      </c>
      <c r="J488" s="19">
        <f>MIN('Tbl KM'!$H488:$I488)</f>
        <v>0</v>
      </c>
      <c r="K488" s="60">
        <v>3.4</v>
      </c>
    </row>
    <row r="489" spans="2:11" ht="12.75" customHeight="1">
      <c r="B489" s="18" t="s">
        <v>85</v>
      </c>
      <c r="C489" s="18">
        <v>55</v>
      </c>
      <c r="D489" s="15" t="s">
        <v>66</v>
      </c>
      <c r="E489" s="18" t="s">
        <v>84</v>
      </c>
      <c r="F489" s="18">
        <v>6</v>
      </c>
      <c r="G489" s="15" t="s">
        <v>5</v>
      </c>
      <c r="H489" s="12" t="str">
        <f>IFERROR(VLOOKUP($D489,KM!$B$5:$CJ$90,MATCH($G489,KM!$B$4:$B$90,0),0)," ")</f>
        <v>-</v>
      </c>
      <c r="I489" s="12" t="str">
        <f>IFERROR(VLOOKUP($G489,KMMax!$B$5:$CJ$90,MATCH($D489,KMMax!$B$4:$CJ$4,0),0)," ")</f>
        <v>-</v>
      </c>
      <c r="J489" s="19">
        <f>MIN('Tbl KM'!$H489:$I489)</f>
        <v>0</v>
      </c>
      <c r="K489" s="60">
        <v>3.4</v>
      </c>
    </row>
    <row r="490" spans="2:11" ht="12.75" customHeight="1">
      <c r="B490" s="18" t="s">
        <v>85</v>
      </c>
      <c r="C490" s="18">
        <v>56</v>
      </c>
      <c r="D490" s="15" t="s">
        <v>58</v>
      </c>
      <c r="E490" s="18" t="s">
        <v>84</v>
      </c>
      <c r="F490" s="18">
        <v>6</v>
      </c>
      <c r="G490" s="15" t="s">
        <v>5</v>
      </c>
      <c r="H490" s="12" t="str">
        <f>IFERROR(VLOOKUP($D490,KM!$B$5:$CJ$90,MATCH($G490,KM!$B$4:$B$90,0),0)," ")</f>
        <v>-</v>
      </c>
      <c r="I490" s="12" t="str">
        <f>IFERROR(VLOOKUP($G490,KMMax!$B$5:$CJ$90,MATCH($D490,KMMax!$B$4:$CJ$4,0),0)," ")</f>
        <v>-</v>
      </c>
      <c r="J490" s="19">
        <f>MIN('Tbl KM'!$H490:$I490)</f>
        <v>0</v>
      </c>
      <c r="K490" s="60">
        <v>3.7</v>
      </c>
    </row>
    <row r="491" spans="2:11" ht="12.75" customHeight="1">
      <c r="B491" s="18" t="s">
        <v>85</v>
      </c>
      <c r="C491" s="18">
        <v>57</v>
      </c>
      <c r="D491" s="15" t="s">
        <v>67</v>
      </c>
      <c r="E491" s="18" t="s">
        <v>84</v>
      </c>
      <c r="F491" s="18">
        <v>6</v>
      </c>
      <c r="G491" s="15" t="s">
        <v>5</v>
      </c>
      <c r="H491" s="12" t="str">
        <f>IFERROR(VLOOKUP($D491,KM!$B$5:$CJ$90,MATCH($G491,KM!$B$4:$B$90,0),0)," ")</f>
        <v>-</v>
      </c>
      <c r="I491" s="12" t="str">
        <f>IFERROR(VLOOKUP($G491,KMMax!$B$5:$CJ$90,MATCH($D491,KMMax!$B$4:$CJ$4,0),0)," ")</f>
        <v>-</v>
      </c>
      <c r="J491" s="19">
        <f>MIN('Tbl KM'!$H491:$I491)</f>
        <v>0</v>
      </c>
      <c r="K491" s="60">
        <v>3.7</v>
      </c>
    </row>
    <row r="492" spans="2:11" ht="12.75" customHeight="1">
      <c r="B492" s="18" t="s">
        <v>85</v>
      </c>
      <c r="C492" s="18">
        <v>58</v>
      </c>
      <c r="D492" s="15" t="s">
        <v>68</v>
      </c>
      <c r="E492" s="18" t="s">
        <v>84</v>
      </c>
      <c r="F492" s="18">
        <v>6</v>
      </c>
      <c r="G492" s="15" t="s">
        <v>5</v>
      </c>
      <c r="H492" s="12" t="str">
        <f>IFERROR(VLOOKUP($D492,KM!$B$5:$CJ$90,MATCH($G492,KM!$B$4:$B$90,0),0)," ")</f>
        <v>-</v>
      </c>
      <c r="I492" s="12" t="str">
        <f>IFERROR(VLOOKUP($G492,KMMax!$B$5:$CJ$90,MATCH($D492,KMMax!$B$4:$CJ$4,0),0)," ")</f>
        <v>-</v>
      </c>
      <c r="J492" s="19">
        <f>MIN('Tbl KM'!$H492:$I492)</f>
        <v>0</v>
      </c>
      <c r="K492" s="60">
        <v>3.7</v>
      </c>
    </row>
    <row r="493" spans="2:11" ht="12.75" customHeight="1">
      <c r="B493" s="18" t="s">
        <v>85</v>
      </c>
      <c r="C493" s="18">
        <v>59</v>
      </c>
      <c r="D493" s="15" t="s">
        <v>69</v>
      </c>
      <c r="E493" s="18" t="s">
        <v>84</v>
      </c>
      <c r="F493" s="18">
        <v>6</v>
      </c>
      <c r="G493" s="15" t="s">
        <v>5</v>
      </c>
      <c r="H493" s="12" t="str">
        <f>IFERROR(VLOOKUP($D493,KM!$B$5:$CJ$90,MATCH($G493,KM!$B$4:$B$90,0),0)," ")</f>
        <v>-</v>
      </c>
      <c r="I493" s="12" t="str">
        <f>IFERROR(VLOOKUP($G493,KMMax!$B$5:$CJ$90,MATCH($D493,KMMax!$B$4:$CJ$4,0),0)," ")</f>
        <v>-</v>
      </c>
      <c r="J493" s="19">
        <f>MIN('Tbl KM'!$H493:$I493)</f>
        <v>0</v>
      </c>
      <c r="K493" s="60">
        <v>3.7</v>
      </c>
    </row>
    <row r="494" spans="2:11" ht="12.75" customHeight="1">
      <c r="B494" s="18" t="s">
        <v>85</v>
      </c>
      <c r="C494" s="18">
        <v>60</v>
      </c>
      <c r="D494" s="15" t="s">
        <v>70</v>
      </c>
      <c r="E494" s="18" t="s">
        <v>84</v>
      </c>
      <c r="F494" s="18">
        <v>6</v>
      </c>
      <c r="G494" s="15" t="s">
        <v>5</v>
      </c>
      <c r="H494" s="12" t="str">
        <f>IFERROR(VLOOKUP($D494,KM!$B$5:$CJ$90,MATCH($G494,KM!$B$4:$B$90,0),0)," ")</f>
        <v>-</v>
      </c>
      <c r="I494" s="12" t="str">
        <f>IFERROR(VLOOKUP($G494,KMMax!$B$5:$CJ$90,MATCH($D494,KMMax!$B$4:$CJ$4,0),0)," ")</f>
        <v>-</v>
      </c>
      <c r="J494" s="19">
        <f>MIN('Tbl KM'!$H494:$I494)</f>
        <v>0</v>
      </c>
      <c r="K494" s="60">
        <v>3.7</v>
      </c>
    </row>
    <row r="495" spans="2:11" ht="12.75" customHeight="1">
      <c r="B495" s="18" t="s">
        <v>85</v>
      </c>
      <c r="C495" s="18">
        <v>61</v>
      </c>
      <c r="D495" s="15" t="s">
        <v>71</v>
      </c>
      <c r="E495" s="18" t="s">
        <v>84</v>
      </c>
      <c r="F495" s="18">
        <v>6</v>
      </c>
      <c r="G495" s="15" t="s">
        <v>5</v>
      </c>
      <c r="H495" s="12" t="str">
        <f>IFERROR(VLOOKUP($D495,KM!$B$5:$CJ$90,MATCH($G495,KM!$B$4:$B$90,0),0)," ")</f>
        <v>-</v>
      </c>
      <c r="I495" s="12" t="str">
        <f>IFERROR(VLOOKUP($G495,KMMax!$B$5:$CJ$90,MATCH($D495,KMMax!$B$4:$CJ$4,0),0)," ")</f>
        <v>-</v>
      </c>
      <c r="J495" s="19">
        <f>MIN('Tbl KM'!$H495:$I495)</f>
        <v>0</v>
      </c>
      <c r="K495" s="60">
        <v>3.9</v>
      </c>
    </row>
    <row r="496" spans="2:11" ht="12.75" customHeight="1">
      <c r="B496" s="18" t="s">
        <v>85</v>
      </c>
      <c r="C496" s="18">
        <v>62</v>
      </c>
      <c r="D496" s="15" t="s">
        <v>72</v>
      </c>
      <c r="E496" s="18" t="s">
        <v>84</v>
      </c>
      <c r="F496" s="18">
        <v>6</v>
      </c>
      <c r="G496" s="15" t="s">
        <v>5</v>
      </c>
      <c r="H496" s="12" t="str">
        <f>IFERROR(VLOOKUP($D496,KM!$B$5:$CJ$90,MATCH($G496,KM!$B$4:$B$90,0),0)," ")</f>
        <v>-</v>
      </c>
      <c r="I496" s="12" t="str">
        <f>IFERROR(VLOOKUP($G496,KMMax!$B$5:$CJ$90,MATCH($D496,KMMax!$B$4:$CJ$4,0),0)," ")</f>
        <v>-</v>
      </c>
      <c r="J496" s="19">
        <f>MIN('Tbl KM'!$H496:$I496)</f>
        <v>0</v>
      </c>
      <c r="K496" s="60">
        <v>3.9</v>
      </c>
    </row>
    <row r="497" spans="2:11" ht="12.75" customHeight="1">
      <c r="B497" s="18" t="s">
        <v>85</v>
      </c>
      <c r="C497" s="18">
        <v>63</v>
      </c>
      <c r="D497" s="15" t="s">
        <v>30</v>
      </c>
      <c r="E497" s="18" t="s">
        <v>84</v>
      </c>
      <c r="F497" s="18">
        <v>6</v>
      </c>
      <c r="G497" s="15" t="s">
        <v>5</v>
      </c>
      <c r="H497" s="12" t="str">
        <f>IFERROR(VLOOKUP($D497,KM!$B$5:$CJ$90,MATCH($G497,KM!$B$4:$B$90,0),0)," ")</f>
        <v>-</v>
      </c>
      <c r="I497" s="12" t="str">
        <f>IFERROR(VLOOKUP($G497,KMMax!$B$5:$CJ$90,MATCH($D497,KMMax!$B$4:$CJ$4,0),0)," ")</f>
        <v>-</v>
      </c>
      <c r="J497" s="19">
        <f>MIN('Tbl KM'!$H497:$I497)</f>
        <v>0</v>
      </c>
      <c r="K497" s="60">
        <v>0</v>
      </c>
    </row>
    <row r="498" spans="2:11" ht="12.75" customHeight="1">
      <c r="B498" s="18" t="s">
        <v>85</v>
      </c>
      <c r="C498" s="18">
        <v>64</v>
      </c>
      <c r="D498" s="15" t="s">
        <v>31</v>
      </c>
      <c r="E498" s="18" t="s">
        <v>84</v>
      </c>
      <c r="F498" s="18">
        <v>6</v>
      </c>
      <c r="G498" s="15" t="s">
        <v>5</v>
      </c>
      <c r="H498" s="12" t="str">
        <f>IFERROR(VLOOKUP($D498,KM!$B$5:$CJ$90,MATCH($G498,KM!$B$4:$B$90,0),0)," ")</f>
        <v>-</v>
      </c>
      <c r="I498" s="12" t="str">
        <f>IFERROR(VLOOKUP($G498,KMMax!$B$5:$CJ$90,MATCH($D498,KMMax!$B$4:$CJ$4,0),0)," ")</f>
        <v>-</v>
      </c>
      <c r="J498" s="19">
        <f>MIN('Tbl KM'!$H498:$I498)</f>
        <v>0</v>
      </c>
      <c r="K498" s="60">
        <v>0</v>
      </c>
    </row>
    <row r="499" spans="2:11" ht="12.75" customHeight="1">
      <c r="B499" s="18" t="s">
        <v>85</v>
      </c>
      <c r="C499" s="18">
        <v>65</v>
      </c>
      <c r="D499" s="15" t="s">
        <v>32</v>
      </c>
      <c r="E499" s="18" t="s">
        <v>84</v>
      </c>
      <c r="F499" s="18">
        <v>6</v>
      </c>
      <c r="G499" s="15" t="s">
        <v>5</v>
      </c>
      <c r="H499" s="12" t="str">
        <f>IFERROR(VLOOKUP($D499,KM!$B$5:$CJ$90,MATCH($G499,KM!$B$4:$B$90,0),0)," ")</f>
        <v>-</v>
      </c>
      <c r="I499" s="12" t="str">
        <f>IFERROR(VLOOKUP($G499,KMMax!$B$5:$CJ$90,MATCH($D499,KMMax!$B$4:$CJ$4,0),0)," ")</f>
        <v>-</v>
      </c>
      <c r="J499" s="19">
        <f>MIN('Tbl KM'!$H499:$I499)</f>
        <v>0</v>
      </c>
      <c r="K499" s="60">
        <v>0</v>
      </c>
    </row>
    <row r="500" spans="2:11" ht="12.75" customHeight="1">
      <c r="B500" s="18" t="s">
        <v>85</v>
      </c>
      <c r="C500" s="18">
        <v>66</v>
      </c>
      <c r="D500" s="15" t="s">
        <v>33</v>
      </c>
      <c r="E500" s="18" t="s">
        <v>84</v>
      </c>
      <c r="F500" s="18">
        <v>6</v>
      </c>
      <c r="G500" s="15" t="s">
        <v>5</v>
      </c>
      <c r="H500" s="12" t="str">
        <f>IFERROR(VLOOKUP($D500,KM!$B$5:$CJ$90,MATCH($G500,KM!$B$4:$B$90,0),0)," ")</f>
        <v>-</v>
      </c>
      <c r="I500" s="12" t="str">
        <f>IFERROR(VLOOKUP($G500,KMMax!$B$5:$CJ$90,MATCH($D500,KMMax!$B$4:$CJ$4,0),0)," ")</f>
        <v>-</v>
      </c>
      <c r="J500" s="19">
        <f>MIN('Tbl KM'!$H500:$I500)</f>
        <v>0</v>
      </c>
      <c r="K500" s="60">
        <v>0</v>
      </c>
    </row>
    <row r="501" spans="2:11" ht="12.75" customHeight="1">
      <c r="B501" s="18" t="s">
        <v>85</v>
      </c>
      <c r="C501" s="18">
        <v>67</v>
      </c>
      <c r="D501" s="15" t="s">
        <v>34</v>
      </c>
      <c r="E501" s="18" t="s">
        <v>84</v>
      </c>
      <c r="F501" s="18">
        <v>6</v>
      </c>
      <c r="G501" s="15" t="s">
        <v>5</v>
      </c>
      <c r="H501" s="12" t="str">
        <f>IFERROR(VLOOKUP($D501,KM!$B$5:$CJ$90,MATCH($G501,KM!$B$4:$B$90,0),0)," ")</f>
        <v>-</v>
      </c>
      <c r="I501" s="12" t="str">
        <f>IFERROR(VLOOKUP($G501,KMMax!$B$5:$CJ$90,MATCH($D501,KMMax!$B$4:$CJ$4,0),0)," ")</f>
        <v>-</v>
      </c>
      <c r="J501" s="19">
        <f>MIN('Tbl KM'!$H501:$I501)</f>
        <v>0</v>
      </c>
      <c r="K501" s="60">
        <v>0</v>
      </c>
    </row>
    <row r="502" spans="2:11" ht="12.75" customHeight="1">
      <c r="B502" s="18" t="s">
        <v>85</v>
      </c>
      <c r="C502" s="18">
        <v>68</v>
      </c>
      <c r="D502" s="15" t="s">
        <v>35</v>
      </c>
      <c r="E502" s="18" t="s">
        <v>84</v>
      </c>
      <c r="F502" s="18">
        <v>6</v>
      </c>
      <c r="G502" s="15" t="s">
        <v>5</v>
      </c>
      <c r="H502" s="12" t="str">
        <f>IFERROR(VLOOKUP($D502,KM!$B$5:$CJ$90,MATCH($G502,KM!$B$4:$B$90,0),0)," ")</f>
        <v>-</v>
      </c>
      <c r="I502" s="12" t="str">
        <f>IFERROR(VLOOKUP($G502,KMMax!$B$5:$CJ$90,MATCH($D502,KMMax!$B$4:$CJ$4,0),0)," ")</f>
        <v>-</v>
      </c>
      <c r="J502" s="19">
        <f>MIN('Tbl KM'!$H502:$I502)</f>
        <v>0</v>
      </c>
      <c r="K502" s="60">
        <v>0</v>
      </c>
    </row>
    <row r="503" spans="2:11" ht="12.75" customHeight="1">
      <c r="B503" s="18" t="s">
        <v>85</v>
      </c>
      <c r="C503" s="18">
        <v>69</v>
      </c>
      <c r="D503" s="15" t="s">
        <v>36</v>
      </c>
      <c r="E503" s="18" t="s">
        <v>84</v>
      </c>
      <c r="F503" s="18">
        <v>6</v>
      </c>
      <c r="G503" s="15" t="s">
        <v>5</v>
      </c>
      <c r="H503" s="12" t="str">
        <f>IFERROR(VLOOKUP($D503,KM!$B$5:$CJ$90,MATCH($G503,KM!$B$4:$B$90,0),0)," ")</f>
        <v>-</v>
      </c>
      <c r="I503" s="12" t="str">
        <f>IFERROR(VLOOKUP($G503,KMMax!$B$5:$CJ$90,MATCH($D503,KMMax!$B$4:$CJ$4,0),0)," ")</f>
        <v>-</v>
      </c>
      <c r="J503" s="19">
        <f>MIN('Tbl KM'!$H503:$I503)</f>
        <v>0</v>
      </c>
      <c r="K503" s="60">
        <v>0</v>
      </c>
    </row>
    <row r="504" spans="2:11" ht="12.75" customHeight="1">
      <c r="B504" s="18" t="s">
        <v>85</v>
      </c>
      <c r="C504" s="18">
        <v>70</v>
      </c>
      <c r="D504" s="15" t="s">
        <v>37</v>
      </c>
      <c r="E504" s="18" t="s">
        <v>84</v>
      </c>
      <c r="F504" s="18">
        <v>6</v>
      </c>
      <c r="G504" s="15" t="s">
        <v>5</v>
      </c>
      <c r="H504" s="12" t="str">
        <f>IFERROR(VLOOKUP($D504,KM!$B$5:$CJ$90,MATCH($G504,KM!$B$4:$B$90,0),0)," ")</f>
        <v>-</v>
      </c>
      <c r="I504" s="12" t="str">
        <f>IFERROR(VLOOKUP($G504,KMMax!$B$5:$CJ$90,MATCH($D504,KMMax!$B$4:$CJ$4,0),0)," ")</f>
        <v>-</v>
      </c>
      <c r="J504" s="19">
        <f>MIN('Tbl KM'!$H504:$I504)</f>
        <v>0</v>
      </c>
      <c r="K504" s="60">
        <v>0</v>
      </c>
    </row>
    <row r="505" spans="2:11" ht="12.75" customHeight="1">
      <c r="B505" s="18" t="s">
        <v>85</v>
      </c>
      <c r="C505" s="18">
        <v>71</v>
      </c>
      <c r="D505" s="15" t="s">
        <v>38</v>
      </c>
      <c r="E505" s="18" t="s">
        <v>84</v>
      </c>
      <c r="F505" s="18">
        <v>6</v>
      </c>
      <c r="G505" s="15" t="s">
        <v>5</v>
      </c>
      <c r="H505" s="12" t="str">
        <f>IFERROR(VLOOKUP($D505,KM!$B$5:$CJ$90,MATCH($G505,KM!$B$4:$B$90,0),0)," ")</f>
        <v>-</v>
      </c>
      <c r="I505" s="12" t="str">
        <f>IFERROR(VLOOKUP($G505,KMMax!$B$5:$CJ$90,MATCH($D505,KMMax!$B$4:$CJ$4,0),0)," ")</f>
        <v>-</v>
      </c>
      <c r="J505" s="19">
        <f>MIN('Tbl KM'!$H505:$I505)</f>
        <v>0</v>
      </c>
      <c r="K505" s="60">
        <v>0</v>
      </c>
    </row>
    <row r="506" spans="2:11" ht="12.75" customHeight="1">
      <c r="B506" s="18" t="s">
        <v>85</v>
      </c>
      <c r="C506" s="18">
        <v>72</v>
      </c>
      <c r="D506" s="15" t="s">
        <v>39</v>
      </c>
      <c r="E506" s="18" t="s">
        <v>84</v>
      </c>
      <c r="F506" s="18">
        <v>6</v>
      </c>
      <c r="G506" s="15" t="s">
        <v>5</v>
      </c>
      <c r="H506" s="12" t="str">
        <f>IFERROR(VLOOKUP($D506,KM!$B$5:$CJ$90,MATCH($G506,KM!$B$4:$B$90,0),0)," ")</f>
        <v>-</v>
      </c>
      <c r="I506" s="12" t="str">
        <f>IFERROR(VLOOKUP($G506,KMMax!$B$5:$CJ$90,MATCH($D506,KMMax!$B$4:$CJ$4,0),0)," ")</f>
        <v>-</v>
      </c>
      <c r="J506" s="19">
        <f>MIN('Tbl KM'!$H506:$I506)</f>
        <v>0</v>
      </c>
      <c r="K506" s="60">
        <v>0</v>
      </c>
    </row>
    <row r="507" spans="2:11" ht="12.75" customHeight="1">
      <c r="B507" s="18" t="s">
        <v>85</v>
      </c>
      <c r="C507" s="18">
        <v>73</v>
      </c>
      <c r="D507" s="15" t="s">
        <v>40</v>
      </c>
      <c r="E507" s="18" t="s">
        <v>84</v>
      </c>
      <c r="F507" s="18">
        <v>6</v>
      </c>
      <c r="G507" s="15" t="s">
        <v>5</v>
      </c>
      <c r="H507" s="12" t="str">
        <f>IFERROR(VLOOKUP($D507,KM!$B$5:$CJ$90,MATCH($G507,KM!$B$4:$B$90,0),0)," ")</f>
        <v>-</v>
      </c>
      <c r="I507" s="12" t="str">
        <f>IFERROR(VLOOKUP($G507,KMMax!$B$5:$CJ$90,MATCH($D507,KMMax!$B$4:$CJ$4,0),0)," ")</f>
        <v>-</v>
      </c>
      <c r="J507" s="19">
        <f>MIN('Tbl KM'!$H507:$I507)</f>
        <v>0</v>
      </c>
      <c r="K507" s="60">
        <v>0</v>
      </c>
    </row>
    <row r="508" spans="2:11" ht="12.75" customHeight="1">
      <c r="B508" s="18" t="s">
        <v>85</v>
      </c>
      <c r="C508" s="18">
        <v>74</v>
      </c>
      <c r="D508" s="15" t="s">
        <v>41</v>
      </c>
      <c r="E508" s="18" t="s">
        <v>84</v>
      </c>
      <c r="F508" s="18">
        <v>6</v>
      </c>
      <c r="G508" s="15" t="s">
        <v>5</v>
      </c>
      <c r="H508" s="12" t="str">
        <f>IFERROR(VLOOKUP($D508,KM!$B$5:$CJ$90,MATCH($G508,KM!$B$4:$B$90,0),0)," ")</f>
        <v>-</v>
      </c>
      <c r="I508" s="12" t="str">
        <f>IFERROR(VLOOKUP($G508,KMMax!$B$5:$CJ$90,MATCH($D508,KMMax!$B$4:$CJ$4,0),0)," ")</f>
        <v>-</v>
      </c>
      <c r="J508" s="19">
        <f>MIN('Tbl KM'!$H508:$I508)</f>
        <v>0</v>
      </c>
      <c r="K508" s="60">
        <v>0</v>
      </c>
    </row>
    <row r="509" spans="2:11" ht="12.75" customHeight="1">
      <c r="B509" s="18" t="s">
        <v>85</v>
      </c>
      <c r="C509" s="18">
        <v>75</v>
      </c>
      <c r="D509" s="21" t="s">
        <v>80</v>
      </c>
      <c r="E509" s="18" t="s">
        <v>84</v>
      </c>
      <c r="F509" s="18">
        <v>6</v>
      </c>
      <c r="G509" s="15" t="s">
        <v>5</v>
      </c>
      <c r="H509" s="12" t="str">
        <f>IFERROR(VLOOKUP($D509,KM!$B$5:$CJ$90,MATCH($G509,KM!$B$4:$B$90,0),0)," ")</f>
        <v>-</v>
      </c>
      <c r="I509" s="12" t="str">
        <f>IFERROR(VLOOKUP($G509,KMMax!$B$5:$CJ$90,MATCH($D509,KMMax!$B$4:$CJ$4,0),0)," ")</f>
        <v>-</v>
      </c>
      <c r="J509" s="19">
        <f>MIN('Tbl KM'!$H509:$I509)</f>
        <v>0</v>
      </c>
      <c r="K509" s="60">
        <v>0</v>
      </c>
    </row>
    <row r="510" spans="2:11" ht="12.75" customHeight="1">
      <c r="B510" s="18" t="s">
        <v>86</v>
      </c>
      <c r="C510" s="18">
        <v>76</v>
      </c>
      <c r="D510" s="15" t="s">
        <v>89</v>
      </c>
      <c r="E510" s="18" t="s">
        <v>84</v>
      </c>
      <c r="F510" s="18">
        <v>6</v>
      </c>
      <c r="G510" s="15" t="s">
        <v>5</v>
      </c>
      <c r="H510" s="12" t="str">
        <f>IFERROR(VLOOKUP($D510,KM!$B$5:$CJ$90,MATCH($G510,KM!$B$4:$B$90,0),0)," ")</f>
        <v>-</v>
      </c>
      <c r="I510" s="12" t="str">
        <f>IFERROR(VLOOKUP($G510,KMMax!$B$5:$CJ$90,MATCH($D510,KMMax!$B$4:$CJ$4,0),0)," ")</f>
        <v>-</v>
      </c>
      <c r="J510" s="19">
        <f>MIN('Tbl KM'!$H510:$I510)</f>
        <v>0</v>
      </c>
      <c r="K510" s="60">
        <v>4.8000000000000007</v>
      </c>
    </row>
    <row r="511" spans="2:11" ht="12.75" customHeight="1">
      <c r="B511" s="18" t="s">
        <v>86</v>
      </c>
      <c r="C511" s="18">
        <v>77</v>
      </c>
      <c r="D511" s="21" t="s">
        <v>76</v>
      </c>
      <c r="E511" s="18" t="s">
        <v>84</v>
      </c>
      <c r="F511" s="18">
        <v>6</v>
      </c>
      <c r="G511" s="15" t="s">
        <v>5</v>
      </c>
      <c r="H511" s="12" t="str">
        <f>IFERROR(VLOOKUP($D511,KM!$B$5:$CJ$90,MATCH($G511,KM!$B$4:$B$90,0),0)," ")</f>
        <v>-</v>
      </c>
      <c r="I511" s="12" t="str">
        <f>IFERROR(VLOOKUP($G511,KMMax!$B$5:$CJ$90,MATCH($D511,KMMax!$B$4:$CJ$4,0),0)," ")</f>
        <v>-</v>
      </c>
      <c r="J511" s="19">
        <f>MIN('Tbl KM'!$H511:$I511)</f>
        <v>0</v>
      </c>
      <c r="K511" s="60">
        <v>4.8000000000000007</v>
      </c>
    </row>
    <row r="512" spans="2:11" ht="12.75" customHeight="1">
      <c r="B512" s="18" t="s">
        <v>86</v>
      </c>
      <c r="C512" s="18">
        <v>78</v>
      </c>
      <c r="D512" s="15" t="s">
        <v>43</v>
      </c>
      <c r="E512" s="18" t="s">
        <v>84</v>
      </c>
      <c r="F512" s="18">
        <v>6</v>
      </c>
      <c r="G512" s="15" t="s">
        <v>5</v>
      </c>
      <c r="H512" s="12" t="str">
        <f>IFERROR(VLOOKUP($D512,KM!$B$5:$CJ$90,MATCH($G512,KM!$B$4:$B$90,0),0)," ")</f>
        <v>-</v>
      </c>
      <c r="I512" s="12" t="str">
        <f>IFERROR(VLOOKUP($G512,KMMax!$B$5:$CJ$90,MATCH($D512,KMMax!$B$4:$CJ$4,0),0)," ")</f>
        <v>-</v>
      </c>
      <c r="J512" s="19">
        <f>MIN('Tbl KM'!$H512:$I512)</f>
        <v>0</v>
      </c>
      <c r="K512" s="60">
        <v>4.4000000000000004</v>
      </c>
    </row>
    <row r="513" spans="2:11" ht="12.75" customHeight="1">
      <c r="B513" s="18" t="s">
        <v>86</v>
      </c>
      <c r="C513" s="18">
        <v>79</v>
      </c>
      <c r="D513" s="15" t="s">
        <v>82</v>
      </c>
      <c r="E513" s="18" t="s">
        <v>84</v>
      </c>
      <c r="F513" s="18">
        <v>6</v>
      </c>
      <c r="G513" s="15" t="s">
        <v>5</v>
      </c>
      <c r="H513" s="12" t="str">
        <f>IFERROR(VLOOKUP($D513,KM!$B$5:$CJ$90,MATCH($G513,KM!$B$4:$B$90,0),0)," ")</f>
        <v>-</v>
      </c>
      <c r="I513" s="12" t="str">
        <f>IFERROR(VLOOKUP($G513,KMMax!$B$5:$CJ$90,MATCH($D513,KMMax!$B$4:$CJ$4,0),0)," ")</f>
        <v>-</v>
      </c>
      <c r="J513" s="19">
        <f>MIN('Tbl KM'!$H513:$I513)</f>
        <v>0</v>
      </c>
      <c r="K513" s="60">
        <v>3.2</v>
      </c>
    </row>
    <row r="514" spans="2:11" ht="12.75" customHeight="1">
      <c r="B514" s="18" t="s">
        <v>86</v>
      </c>
      <c r="C514" s="18">
        <v>80</v>
      </c>
      <c r="D514" s="15" t="s">
        <v>44</v>
      </c>
      <c r="E514" s="18" t="s">
        <v>84</v>
      </c>
      <c r="F514" s="18">
        <v>6</v>
      </c>
      <c r="G514" s="15" t="s">
        <v>5</v>
      </c>
      <c r="H514" s="12" t="str">
        <f>IFERROR(VLOOKUP($D514,KM!$B$5:$CJ$90,MATCH($G514,KM!$B$4:$B$90,0),0)," ")</f>
        <v>-</v>
      </c>
      <c r="I514" s="12" t="str">
        <f>IFERROR(VLOOKUP($G514,KMMax!$B$5:$CJ$90,MATCH($D514,KMMax!$B$4:$CJ$4,0),0)," ")</f>
        <v>-</v>
      </c>
      <c r="J514" s="19">
        <f>MIN('Tbl KM'!$H514:$I514)</f>
        <v>0</v>
      </c>
      <c r="K514" s="60">
        <v>4.4000000000000004</v>
      </c>
    </row>
    <row r="515" spans="2:11" ht="12.75" customHeight="1">
      <c r="B515" s="18" t="s">
        <v>86</v>
      </c>
      <c r="C515" s="18">
        <v>81</v>
      </c>
      <c r="D515" s="15" t="s">
        <v>75</v>
      </c>
      <c r="E515" s="18" t="s">
        <v>84</v>
      </c>
      <c r="F515" s="18">
        <v>6</v>
      </c>
      <c r="G515" s="15" t="s">
        <v>5</v>
      </c>
      <c r="H515" s="12" t="str">
        <f>IFERROR(VLOOKUP($D515,KM!$B$5:$CJ$90,MATCH($G515,KM!$B$4:$B$90,0),0)," ")</f>
        <v>-</v>
      </c>
      <c r="I515" s="12" t="str">
        <f>IFERROR(VLOOKUP($G515,KMMax!$B$5:$CJ$90,MATCH($D515,KMMax!$B$4:$CJ$4,0),0)," ")</f>
        <v>-</v>
      </c>
      <c r="J515" s="19">
        <f>MIN('Tbl KM'!$H515:$I515)</f>
        <v>0</v>
      </c>
      <c r="K515" s="60">
        <v>4.4000000000000004</v>
      </c>
    </row>
    <row r="516" spans="2:11" ht="12.75" customHeight="1">
      <c r="B516" s="18" t="s">
        <v>86</v>
      </c>
      <c r="C516" s="18">
        <v>82</v>
      </c>
      <c r="D516" s="15" t="s">
        <v>90</v>
      </c>
      <c r="E516" s="18" t="s">
        <v>84</v>
      </c>
      <c r="F516" s="18">
        <v>6</v>
      </c>
      <c r="G516" s="15" t="s">
        <v>5</v>
      </c>
      <c r="H516" s="12" t="str">
        <f>IFERROR(VLOOKUP($D516,KM!$B$5:$CJ$90,MATCH($G516,KM!$B$4:$B$90,0),0)," ")</f>
        <v>-</v>
      </c>
      <c r="I516" s="12" t="str">
        <f>IFERROR(VLOOKUP($G516,KMMax!$B$5:$CJ$90,MATCH($D516,KMMax!$B$4:$CJ$4,0),0)," ")</f>
        <v>-</v>
      </c>
      <c r="J516" s="19">
        <f>MIN('Tbl KM'!$H516:$I516)</f>
        <v>0</v>
      </c>
      <c r="K516" s="60">
        <v>4.4000000000000004</v>
      </c>
    </row>
    <row r="517" spans="2:11" ht="12.75" customHeight="1">
      <c r="B517" s="18" t="s">
        <v>86</v>
      </c>
      <c r="C517" s="18">
        <v>83</v>
      </c>
      <c r="D517" s="15" t="s">
        <v>91</v>
      </c>
      <c r="E517" s="18" t="s">
        <v>84</v>
      </c>
      <c r="F517" s="18">
        <v>6</v>
      </c>
      <c r="G517" s="15" t="s">
        <v>5</v>
      </c>
      <c r="H517" s="12" t="str">
        <f>IFERROR(VLOOKUP($D517,KM!$B$5:$CJ$90,MATCH($G517,KM!$B$4:$B$90,0),0)," ")</f>
        <v>-</v>
      </c>
      <c r="I517" s="12" t="str">
        <f>IFERROR(VLOOKUP($G517,KMMax!$B$5:$CJ$90,MATCH($D517,KMMax!$B$4:$CJ$4,0),0)," ")</f>
        <v>-</v>
      </c>
      <c r="J517" s="19">
        <f>MIN('Tbl KM'!$H517:$I517)</f>
        <v>0</v>
      </c>
      <c r="K517" s="60">
        <v>4.8000000000000007</v>
      </c>
    </row>
    <row r="518" spans="2:11" ht="12.75" customHeight="1">
      <c r="B518" s="18" t="s">
        <v>86</v>
      </c>
      <c r="C518" s="18">
        <v>84</v>
      </c>
      <c r="D518" s="15" t="s">
        <v>74</v>
      </c>
      <c r="E518" s="18" t="s">
        <v>84</v>
      </c>
      <c r="F518" s="18">
        <v>6</v>
      </c>
      <c r="G518" s="15" t="s">
        <v>5</v>
      </c>
      <c r="H518" s="12" t="str">
        <f>IFERROR(VLOOKUP($D518,KM!$B$5:$CJ$90,MATCH($G518,KM!$B$4:$B$90,0),0)," ")</f>
        <v>-</v>
      </c>
      <c r="I518" s="12" t="str">
        <f>IFERROR(VLOOKUP($G518,KMMax!$B$5:$CJ$90,MATCH($D518,KMMax!$B$4:$CJ$4,0),0)," ")</f>
        <v>-</v>
      </c>
      <c r="J518" s="19">
        <f>MIN('Tbl KM'!$H518:$I518)</f>
        <v>0</v>
      </c>
      <c r="K518" s="60">
        <v>4.8000000000000007</v>
      </c>
    </row>
    <row r="519" spans="2:11" ht="12.75" customHeight="1">
      <c r="B519" s="18" t="s">
        <v>86</v>
      </c>
      <c r="C519" s="18">
        <v>85</v>
      </c>
      <c r="D519" s="15" t="s">
        <v>73</v>
      </c>
      <c r="E519" s="18" t="s">
        <v>84</v>
      </c>
      <c r="F519" s="18">
        <v>6</v>
      </c>
      <c r="G519" s="15" t="s">
        <v>5</v>
      </c>
      <c r="H519" s="12" t="str">
        <f>IFERROR(VLOOKUP($D519,KM!$B$5:$CJ$90,MATCH($G519,KM!$B$4:$B$90,0),0)," ")</f>
        <v>-</v>
      </c>
      <c r="I519" s="12" t="str">
        <f>IFERROR(VLOOKUP($G519,KMMax!$B$5:$CJ$90,MATCH($D519,KMMax!$B$4:$CJ$4,0),0)," ")</f>
        <v>-</v>
      </c>
      <c r="J519" s="19">
        <f>MIN('Tbl KM'!$H519:$I519)</f>
        <v>0</v>
      </c>
      <c r="K519" s="60">
        <v>5.3000000000000007</v>
      </c>
    </row>
    <row r="520" spans="2:11" ht="12.75" customHeight="1">
      <c r="B520" s="18" t="s">
        <v>86</v>
      </c>
      <c r="C520" s="18">
        <v>86</v>
      </c>
      <c r="D520" s="15" t="s">
        <v>81</v>
      </c>
      <c r="E520" s="18" t="s">
        <v>84</v>
      </c>
      <c r="F520" s="18">
        <v>6</v>
      </c>
      <c r="G520" s="15" t="s">
        <v>5</v>
      </c>
      <c r="H520" s="12" t="str">
        <f>IFERROR(VLOOKUP($D520,KM!$B$5:$CJ$90,MATCH($G520,KM!$B$4:$B$90,0),0)," ")</f>
        <v>-</v>
      </c>
      <c r="I520" s="12" t="str">
        <f>IFERROR(VLOOKUP($G520,KMMax!$B$5:$CJ$90,MATCH($D520,KMMax!$B$4:$CJ$4,0),0)," ")</f>
        <v>-</v>
      </c>
      <c r="J520" s="19">
        <f>MIN('Tbl KM'!$H520:$I520)</f>
        <v>0</v>
      </c>
      <c r="K520" s="60">
        <v>3.2</v>
      </c>
    </row>
    <row r="521" spans="2:11" ht="12.75" customHeight="1">
      <c r="B521" s="18" t="s">
        <v>84</v>
      </c>
      <c r="C521" s="18">
        <v>1</v>
      </c>
      <c r="D521" s="15" t="s">
        <v>0</v>
      </c>
      <c r="E521" s="18" t="s">
        <v>84</v>
      </c>
      <c r="F521" s="18">
        <v>7</v>
      </c>
      <c r="G521" s="15" t="s">
        <v>6</v>
      </c>
      <c r="H521" s="12" t="str">
        <f>IFERROR(VLOOKUP($D521,KM!$B$5:$CJ$90,MATCH($G521,KM!$B$4:$B$90,0),0)," ")</f>
        <v xml:space="preserve"> </v>
      </c>
      <c r="I521" s="12" t="str">
        <f>IFERROR(VLOOKUP($G521,KMMax!$B$5:$CJ$90,MATCH($D521,KMMax!$B$4:$CJ$4,0),0)," ")</f>
        <v xml:space="preserve"> </v>
      </c>
      <c r="J521" s="19">
        <f>MIN('Tbl KM'!$H521:$I521)</f>
        <v>0</v>
      </c>
      <c r="K521" s="60">
        <v>1.4</v>
      </c>
    </row>
    <row r="522" spans="2:11" ht="12.75" customHeight="1">
      <c r="B522" s="18" t="s">
        <v>84</v>
      </c>
      <c r="C522" s="18">
        <v>2</v>
      </c>
      <c r="D522" s="15" t="s">
        <v>1</v>
      </c>
      <c r="E522" s="18" t="s">
        <v>84</v>
      </c>
      <c r="F522" s="18">
        <v>7</v>
      </c>
      <c r="G522" s="15" t="s">
        <v>6</v>
      </c>
      <c r="H522" s="12" t="str">
        <f>IFERROR(VLOOKUP($D522,KM!$B$5:$CJ$90,MATCH($G522,KM!$B$4:$B$90,0),0)," ")</f>
        <v xml:space="preserve"> </v>
      </c>
      <c r="I522" s="12" t="str">
        <f>IFERROR(VLOOKUP($G522,KMMax!$B$5:$CJ$90,MATCH($D522,KMMax!$B$4:$CJ$4,0),0)," ")</f>
        <v xml:space="preserve"> </v>
      </c>
      <c r="J522" s="19">
        <f>MIN('Tbl KM'!$H522:$I522)</f>
        <v>0</v>
      </c>
      <c r="K522" s="60">
        <v>1.3</v>
      </c>
    </row>
    <row r="523" spans="2:11" ht="12.75" customHeight="1">
      <c r="B523" s="18" t="s">
        <v>84</v>
      </c>
      <c r="C523" s="18">
        <v>3</v>
      </c>
      <c r="D523" s="15" t="s">
        <v>2</v>
      </c>
      <c r="E523" s="18" t="s">
        <v>84</v>
      </c>
      <c r="F523" s="18">
        <v>7</v>
      </c>
      <c r="G523" s="15" t="s">
        <v>6</v>
      </c>
      <c r="H523" s="12" t="str">
        <f>IFERROR(VLOOKUP($D523,KM!$B$5:$CJ$90,MATCH($G523,KM!$B$4:$B$90,0),0)," ")</f>
        <v xml:space="preserve"> </v>
      </c>
      <c r="I523" s="12" t="str">
        <f>IFERROR(VLOOKUP($G523,KMMax!$B$5:$CJ$90,MATCH($D523,KMMax!$B$4:$CJ$4,0),0)," ")</f>
        <v xml:space="preserve"> </v>
      </c>
      <c r="J523" s="19">
        <f>MIN('Tbl KM'!$H523:$I523)</f>
        <v>0</v>
      </c>
      <c r="K523" s="60">
        <v>1.3</v>
      </c>
    </row>
    <row r="524" spans="2:11" ht="12.75" customHeight="1">
      <c r="B524" s="18" t="s">
        <v>84</v>
      </c>
      <c r="C524" s="18">
        <v>4</v>
      </c>
      <c r="D524" s="15" t="s">
        <v>3</v>
      </c>
      <c r="E524" s="18" t="s">
        <v>84</v>
      </c>
      <c r="F524" s="18">
        <v>7</v>
      </c>
      <c r="G524" s="15" t="s">
        <v>6</v>
      </c>
      <c r="H524" s="12" t="str">
        <f>IFERROR(VLOOKUP($D524,KM!$B$5:$CJ$90,MATCH($G524,KM!$B$4:$B$90,0),0)," ")</f>
        <v xml:space="preserve"> </v>
      </c>
      <c r="I524" s="12" t="str">
        <f>IFERROR(VLOOKUP($G524,KMMax!$B$5:$CJ$90,MATCH($D524,KMMax!$B$4:$CJ$4,0),0)," ")</f>
        <v xml:space="preserve"> </v>
      </c>
      <c r="J524" s="19">
        <f>MIN('Tbl KM'!$H524:$I524)</f>
        <v>0</v>
      </c>
      <c r="K524" s="60">
        <v>1.3</v>
      </c>
    </row>
    <row r="525" spans="2:11" ht="12.75" customHeight="1">
      <c r="B525" s="18" t="s">
        <v>84</v>
      </c>
      <c r="C525" s="18">
        <v>5</v>
      </c>
      <c r="D525" s="15" t="s">
        <v>4</v>
      </c>
      <c r="E525" s="18" t="s">
        <v>84</v>
      </c>
      <c r="F525" s="18">
        <v>7</v>
      </c>
      <c r="G525" s="15" t="s">
        <v>6</v>
      </c>
      <c r="H525" s="12" t="str">
        <f>IFERROR(VLOOKUP($D525,KM!$B$5:$CJ$90,MATCH($G525,KM!$B$4:$B$90,0),0)," ")</f>
        <v xml:space="preserve"> </v>
      </c>
      <c r="I525" s="12" t="str">
        <f>IFERROR(VLOOKUP($G525,KMMax!$B$5:$CJ$90,MATCH($D525,KMMax!$B$4:$CJ$4,0),0)," ")</f>
        <v xml:space="preserve"> </v>
      </c>
      <c r="J525" s="19">
        <f>MIN('Tbl KM'!$H525:$I525)</f>
        <v>0</v>
      </c>
      <c r="K525" s="60">
        <v>1</v>
      </c>
    </row>
    <row r="526" spans="2:11" ht="12.75" customHeight="1">
      <c r="B526" s="18" t="s">
        <v>84</v>
      </c>
      <c r="C526" s="18">
        <v>6</v>
      </c>
      <c r="D526" s="15" t="s">
        <v>5</v>
      </c>
      <c r="E526" s="18" t="s">
        <v>84</v>
      </c>
      <c r="F526" s="18">
        <v>7</v>
      </c>
      <c r="G526" s="15" t="s">
        <v>6</v>
      </c>
      <c r="H526" s="12" t="str">
        <f>IFERROR(VLOOKUP($D526,KM!$B$5:$CJ$90,MATCH($G526,KM!$B$4:$B$90,0),0)," ")</f>
        <v xml:space="preserve"> </v>
      </c>
      <c r="I526" s="12" t="str">
        <f>IFERROR(VLOOKUP($G526,KMMax!$B$5:$CJ$90,MATCH($D526,KMMax!$B$4:$CJ$4,0),0)," ")</f>
        <v xml:space="preserve"> </v>
      </c>
      <c r="J526" s="19">
        <f>MIN('Tbl KM'!$H526:$I526)</f>
        <v>0</v>
      </c>
      <c r="K526" s="60">
        <v>0.7</v>
      </c>
    </row>
    <row r="527" spans="2:11" ht="12.75" customHeight="1">
      <c r="B527" s="18" t="s">
        <v>84</v>
      </c>
      <c r="C527" s="18">
        <v>7</v>
      </c>
      <c r="D527" s="15" t="s">
        <v>6</v>
      </c>
      <c r="E527" s="18" t="s">
        <v>84</v>
      </c>
      <c r="F527" s="18">
        <v>7</v>
      </c>
      <c r="G527" s="15" t="s">
        <v>6</v>
      </c>
      <c r="H527" s="12">
        <f>IFERROR(VLOOKUP($D527,KM!$B$5:$CJ$90,MATCH($G527,KM!$B$4:$B$90,0),0)," ")</f>
        <v>0</v>
      </c>
      <c r="I527" s="12">
        <f>IFERROR(VLOOKUP($G527,KMMax!$B$5:$CJ$90,MATCH($D527,KMMax!$B$4:$CJ$4,0),0)," ")</f>
        <v>0</v>
      </c>
      <c r="J527" s="19">
        <f>MIN('Tbl KM'!$H527:$I527)</f>
        <v>0</v>
      </c>
      <c r="K527" s="60">
        <v>0</v>
      </c>
    </row>
    <row r="528" spans="2:11" ht="12.75" customHeight="1">
      <c r="B528" s="18" t="s">
        <v>84</v>
      </c>
      <c r="C528" s="18">
        <v>8</v>
      </c>
      <c r="D528" s="15" t="s">
        <v>7</v>
      </c>
      <c r="E528" s="18" t="s">
        <v>84</v>
      </c>
      <c r="F528" s="18">
        <v>7</v>
      </c>
      <c r="G528" s="15" t="s">
        <v>6</v>
      </c>
      <c r="H528" s="12" t="str">
        <f>IFERROR(VLOOKUP($D528,KM!$B$5:$CJ$90,MATCH($G528,KM!$B$4:$B$90,0),0)," ")</f>
        <v xml:space="preserve"> </v>
      </c>
      <c r="I528" s="12" t="str">
        <f>IFERROR(VLOOKUP($G528,KMMax!$B$5:$CJ$90,MATCH($D528,KMMax!$B$4:$CJ$4,0),0)," ")</f>
        <v xml:space="preserve"> </v>
      </c>
      <c r="J528" s="19">
        <f>MIN('Tbl KM'!$H528:$I528)</f>
        <v>0</v>
      </c>
      <c r="K528" s="60">
        <v>0.7</v>
      </c>
    </row>
    <row r="529" spans="2:11" ht="12.75" customHeight="1">
      <c r="B529" s="18" t="s">
        <v>84</v>
      </c>
      <c r="C529" s="18">
        <v>9</v>
      </c>
      <c r="D529" s="15" t="s">
        <v>8</v>
      </c>
      <c r="E529" s="18" t="s">
        <v>84</v>
      </c>
      <c r="F529" s="18">
        <v>7</v>
      </c>
      <c r="G529" s="15" t="s">
        <v>6</v>
      </c>
      <c r="H529" s="12" t="str">
        <f>IFERROR(VLOOKUP($D529,KM!$B$5:$CJ$90,MATCH($G529,KM!$B$4:$B$90,0),0)," ")</f>
        <v xml:space="preserve"> </v>
      </c>
      <c r="I529" s="12" t="str">
        <f>IFERROR(VLOOKUP($G529,KMMax!$B$5:$CJ$90,MATCH($D529,KMMax!$B$4:$CJ$4,0),0)," ")</f>
        <v xml:space="preserve"> </v>
      </c>
      <c r="J529" s="19">
        <f>MIN('Tbl KM'!$H529:$I529)</f>
        <v>0</v>
      </c>
      <c r="K529" s="60">
        <v>1.3</v>
      </c>
    </row>
    <row r="530" spans="2:11" ht="12.75" customHeight="1">
      <c r="B530" s="18" t="s">
        <v>84</v>
      </c>
      <c r="C530" s="18">
        <v>10</v>
      </c>
      <c r="D530" s="15" t="s">
        <v>9</v>
      </c>
      <c r="E530" s="18" t="s">
        <v>84</v>
      </c>
      <c r="F530" s="18">
        <v>7</v>
      </c>
      <c r="G530" s="15" t="s">
        <v>6</v>
      </c>
      <c r="H530" s="12" t="str">
        <f>IFERROR(VLOOKUP($D530,KM!$B$5:$CJ$90,MATCH($G530,KM!$B$4:$B$90,0),0)," ")</f>
        <v xml:space="preserve"> </v>
      </c>
      <c r="I530" s="12" t="str">
        <f>IFERROR(VLOOKUP($G530,KMMax!$B$5:$CJ$90,MATCH($D530,KMMax!$B$4:$CJ$4,0),0)," ")</f>
        <v xml:space="preserve"> </v>
      </c>
      <c r="J530" s="19">
        <f>MIN('Tbl KM'!$H530:$I530)</f>
        <v>0</v>
      </c>
      <c r="K530" s="60">
        <v>1.6</v>
      </c>
    </row>
    <row r="531" spans="2:11" ht="12.75" customHeight="1">
      <c r="B531" s="18" t="s">
        <v>84</v>
      </c>
      <c r="C531" s="18">
        <v>11</v>
      </c>
      <c r="D531" s="15" t="s">
        <v>10</v>
      </c>
      <c r="E531" s="18" t="s">
        <v>84</v>
      </c>
      <c r="F531" s="18">
        <v>7</v>
      </c>
      <c r="G531" s="15" t="s">
        <v>6</v>
      </c>
      <c r="H531" s="12" t="str">
        <f>IFERROR(VLOOKUP($D531,KM!$B$5:$CJ$90,MATCH($G531,KM!$B$4:$B$90,0),0)," ")</f>
        <v xml:space="preserve"> </v>
      </c>
      <c r="I531" s="12" t="str">
        <f>IFERROR(VLOOKUP($G531,KMMax!$B$5:$CJ$90,MATCH($D531,KMMax!$B$4:$CJ$4,0),0)," ")</f>
        <v xml:space="preserve"> </v>
      </c>
      <c r="J531" s="19">
        <f>MIN('Tbl KM'!$H531:$I531)</f>
        <v>0</v>
      </c>
      <c r="K531" s="60">
        <v>1.6</v>
      </c>
    </row>
    <row r="532" spans="2:11" ht="12.75" customHeight="1">
      <c r="B532" s="18" t="s">
        <v>84</v>
      </c>
      <c r="C532" s="18">
        <v>12</v>
      </c>
      <c r="D532" s="15" t="s">
        <v>11</v>
      </c>
      <c r="E532" s="18" t="s">
        <v>84</v>
      </c>
      <c r="F532" s="18">
        <v>7</v>
      </c>
      <c r="G532" s="15" t="s">
        <v>6</v>
      </c>
      <c r="H532" s="12" t="str">
        <f>IFERROR(VLOOKUP($D532,KM!$B$5:$CJ$90,MATCH($G532,KM!$B$4:$B$90,0),0)," ")</f>
        <v xml:space="preserve"> </v>
      </c>
      <c r="I532" s="12" t="str">
        <f>IFERROR(VLOOKUP($G532,KMMax!$B$5:$CJ$90,MATCH($D532,KMMax!$B$4:$CJ$4,0),0)," ")</f>
        <v xml:space="preserve"> </v>
      </c>
      <c r="J532" s="19">
        <f>MIN('Tbl KM'!$H532:$I532)</f>
        <v>0</v>
      </c>
      <c r="K532" s="60">
        <v>1.6</v>
      </c>
    </row>
    <row r="533" spans="2:11" ht="12.75" customHeight="1">
      <c r="B533" s="18" t="s">
        <v>84</v>
      </c>
      <c r="C533" s="18">
        <v>13</v>
      </c>
      <c r="D533" s="21" t="s">
        <v>92</v>
      </c>
      <c r="E533" s="18" t="s">
        <v>84</v>
      </c>
      <c r="F533" s="18">
        <v>7</v>
      </c>
      <c r="G533" s="15" t="s">
        <v>6</v>
      </c>
      <c r="H533" s="12" t="str">
        <f>IFERROR(VLOOKUP($D533,KM!$B$5:$CJ$90,MATCH($G533,KM!$B$4:$B$90,0),0)," ")</f>
        <v xml:space="preserve"> </v>
      </c>
      <c r="I533" s="12" t="str">
        <f>IFERROR(VLOOKUP($G533,KMMax!$B$5:$CJ$90,MATCH($D533,KMMax!$B$4:$CJ$4,0),0)," ")</f>
        <v xml:space="preserve"> </v>
      </c>
      <c r="J533" s="19">
        <f>MIN('Tbl KM'!$H533:$I533)</f>
        <v>0</v>
      </c>
      <c r="K533" s="60">
        <v>2</v>
      </c>
    </row>
    <row r="534" spans="2:11" ht="12.75" customHeight="1">
      <c r="B534" s="18" t="s">
        <v>84</v>
      </c>
      <c r="C534" s="18">
        <v>14</v>
      </c>
      <c r="D534" s="15" t="s">
        <v>12</v>
      </c>
      <c r="E534" s="18" t="s">
        <v>84</v>
      </c>
      <c r="F534" s="18">
        <v>7</v>
      </c>
      <c r="G534" s="15" t="s">
        <v>6</v>
      </c>
      <c r="H534" s="12" t="str">
        <f>IFERROR(VLOOKUP($D534,KM!$B$5:$CJ$90,MATCH($G534,KM!$B$4:$B$90,0),0)," ")</f>
        <v xml:space="preserve"> </v>
      </c>
      <c r="I534" s="12" t="str">
        <f>IFERROR(VLOOKUP($G534,KMMax!$B$5:$CJ$90,MATCH($D534,KMMax!$B$4:$CJ$4,0),0)," ")</f>
        <v xml:space="preserve"> </v>
      </c>
      <c r="J534" s="19">
        <f>MIN('Tbl KM'!$H534:$I534)</f>
        <v>0</v>
      </c>
      <c r="K534" s="60">
        <v>2</v>
      </c>
    </row>
    <row r="535" spans="2:11" ht="12.75" customHeight="1">
      <c r="B535" s="18" t="s">
        <v>84</v>
      </c>
      <c r="C535" s="18">
        <v>15</v>
      </c>
      <c r="D535" s="15" t="s">
        <v>106</v>
      </c>
      <c r="E535" s="18" t="s">
        <v>84</v>
      </c>
      <c r="F535" s="18">
        <v>7</v>
      </c>
      <c r="G535" s="15" t="s">
        <v>6</v>
      </c>
      <c r="H535" s="12" t="str">
        <f>IFERROR(VLOOKUP($D535,KM!$B$5:$CJ$90,MATCH($G535,KM!$B$4:$B$90,0),0)," ")</f>
        <v xml:space="preserve"> </v>
      </c>
      <c r="I535" s="12" t="str">
        <f>IFERROR(VLOOKUP($G535,KMMax!$B$5:$CJ$90,MATCH($D535,KMMax!$B$4:$CJ$4,0),0)," ")</f>
        <v xml:space="preserve"> </v>
      </c>
      <c r="J535" s="19">
        <f>MIN('Tbl KM'!$H535:$I535)</f>
        <v>0</v>
      </c>
      <c r="K535" s="60">
        <v>2</v>
      </c>
    </row>
    <row r="536" spans="2:11" ht="12.75" customHeight="1">
      <c r="B536" s="18" t="s">
        <v>84</v>
      </c>
      <c r="C536" s="18">
        <v>16</v>
      </c>
      <c r="D536" s="15" t="s">
        <v>13</v>
      </c>
      <c r="E536" s="18" t="s">
        <v>84</v>
      </c>
      <c r="F536" s="18">
        <v>7</v>
      </c>
      <c r="G536" s="15" t="s">
        <v>6</v>
      </c>
      <c r="H536" s="12" t="str">
        <f>IFERROR(VLOOKUP($D536,KM!$B$5:$CJ$90,MATCH($G536,KM!$B$4:$B$90,0),0)," ")</f>
        <v xml:space="preserve"> </v>
      </c>
      <c r="I536" s="12" t="str">
        <f>IFERROR(VLOOKUP($G536,KMMax!$B$5:$CJ$90,MATCH($D536,KMMax!$B$4:$CJ$4,0),0)," ")</f>
        <v xml:space="preserve"> </v>
      </c>
      <c r="J536" s="19">
        <f>MIN('Tbl KM'!$H536:$I536)</f>
        <v>0</v>
      </c>
      <c r="K536" s="60">
        <v>2.1</v>
      </c>
    </row>
    <row r="537" spans="2:11" ht="12.75" customHeight="1">
      <c r="B537" s="18" t="s">
        <v>84</v>
      </c>
      <c r="C537" s="18">
        <v>17</v>
      </c>
      <c r="D537" s="15" t="s">
        <v>14</v>
      </c>
      <c r="E537" s="18" t="s">
        <v>84</v>
      </c>
      <c r="F537" s="18">
        <v>7</v>
      </c>
      <c r="G537" s="15" t="s">
        <v>6</v>
      </c>
      <c r="H537" s="12" t="str">
        <f>IFERROR(VLOOKUP($D537,KM!$B$5:$CJ$90,MATCH($G537,KM!$B$4:$B$90,0),0)," ")</f>
        <v xml:space="preserve"> </v>
      </c>
      <c r="I537" s="12" t="str">
        <f>IFERROR(VLOOKUP($G537,KMMax!$B$5:$CJ$90,MATCH($D537,KMMax!$B$4:$CJ$4,0),0)," ")</f>
        <v xml:space="preserve"> </v>
      </c>
      <c r="J537" s="19">
        <f>MIN('Tbl KM'!$H537:$I537)</f>
        <v>0</v>
      </c>
      <c r="K537" s="60">
        <v>2.1</v>
      </c>
    </row>
    <row r="538" spans="2:11" ht="12.75" customHeight="1">
      <c r="B538" s="18" t="s">
        <v>84</v>
      </c>
      <c r="C538" s="18">
        <v>18</v>
      </c>
      <c r="D538" s="15" t="s">
        <v>15</v>
      </c>
      <c r="E538" s="18" t="s">
        <v>84</v>
      </c>
      <c r="F538" s="18">
        <v>7</v>
      </c>
      <c r="G538" s="15" t="s">
        <v>6</v>
      </c>
      <c r="H538" s="12" t="str">
        <f>IFERROR(VLOOKUP($D538,KM!$B$5:$CJ$90,MATCH($G538,KM!$B$4:$B$90,0),0)," ")</f>
        <v xml:space="preserve"> </v>
      </c>
      <c r="I538" s="12" t="str">
        <f>IFERROR(VLOOKUP($G538,KMMax!$B$5:$CJ$90,MATCH($D538,KMMax!$B$4:$CJ$4,0),0)," ")</f>
        <v xml:space="preserve"> </v>
      </c>
      <c r="J538" s="19">
        <f>MIN('Tbl KM'!$H538:$I538)</f>
        <v>0</v>
      </c>
      <c r="K538" s="60">
        <v>2.2999999999999998</v>
      </c>
    </row>
    <row r="539" spans="2:11" ht="12.75" customHeight="1">
      <c r="B539" s="18" t="s">
        <v>84</v>
      </c>
      <c r="C539" s="18">
        <v>19</v>
      </c>
      <c r="D539" s="15" t="s">
        <v>16</v>
      </c>
      <c r="E539" s="18" t="s">
        <v>84</v>
      </c>
      <c r="F539" s="18">
        <v>7</v>
      </c>
      <c r="G539" s="15" t="s">
        <v>6</v>
      </c>
      <c r="H539" s="12" t="str">
        <f>IFERROR(VLOOKUP($D539,KM!$B$5:$CJ$90,MATCH($G539,KM!$B$4:$B$90,0),0)," ")</f>
        <v xml:space="preserve"> </v>
      </c>
      <c r="I539" s="12" t="str">
        <f>IFERROR(VLOOKUP($G539,KMMax!$B$5:$CJ$90,MATCH($D539,KMMax!$B$4:$CJ$4,0),0)," ")</f>
        <v xml:space="preserve"> </v>
      </c>
      <c r="J539" s="19">
        <f>MIN('Tbl KM'!$H539:$I539)</f>
        <v>0</v>
      </c>
      <c r="K539" s="60">
        <v>2.2999999999999998</v>
      </c>
    </row>
    <row r="540" spans="2:11" ht="12.75" customHeight="1">
      <c r="B540" s="18" t="s">
        <v>84</v>
      </c>
      <c r="C540" s="18">
        <v>20</v>
      </c>
      <c r="D540" s="15" t="s">
        <v>17</v>
      </c>
      <c r="E540" s="18" t="s">
        <v>84</v>
      </c>
      <c r="F540" s="18">
        <v>7</v>
      </c>
      <c r="G540" s="15" t="s">
        <v>6</v>
      </c>
      <c r="H540" s="12" t="str">
        <f>IFERROR(VLOOKUP($D540,KM!$B$5:$CJ$90,MATCH($G540,KM!$B$4:$B$90,0),0)," ")</f>
        <v xml:space="preserve"> </v>
      </c>
      <c r="I540" s="12" t="str">
        <f>IFERROR(VLOOKUP($G540,KMMax!$B$5:$CJ$90,MATCH($D540,KMMax!$B$4:$CJ$4,0),0)," ")</f>
        <v xml:space="preserve"> </v>
      </c>
      <c r="J540" s="19">
        <f>MIN('Tbl KM'!$H540:$I540)</f>
        <v>0</v>
      </c>
      <c r="K540" s="60">
        <v>2.2999999999999998</v>
      </c>
    </row>
    <row r="541" spans="2:11" ht="12.75" customHeight="1">
      <c r="B541" s="18" t="s">
        <v>84</v>
      </c>
      <c r="C541" s="18">
        <v>21</v>
      </c>
      <c r="D541" s="15" t="s">
        <v>18</v>
      </c>
      <c r="E541" s="18" t="s">
        <v>84</v>
      </c>
      <c r="F541" s="18">
        <v>7</v>
      </c>
      <c r="G541" s="15" t="s">
        <v>6</v>
      </c>
      <c r="H541" s="12" t="str">
        <f>IFERROR(VLOOKUP($D541,KM!$B$5:$CJ$90,MATCH($G541,KM!$B$4:$B$90,0),0)," ")</f>
        <v xml:space="preserve"> </v>
      </c>
      <c r="I541" s="12" t="str">
        <f>IFERROR(VLOOKUP($G541,KMMax!$B$5:$CJ$90,MATCH($D541,KMMax!$B$4:$CJ$4,0),0)," ")</f>
        <v xml:space="preserve"> </v>
      </c>
      <c r="J541" s="19">
        <f>MIN('Tbl KM'!$H541:$I541)</f>
        <v>0</v>
      </c>
      <c r="K541" s="60">
        <v>2.4</v>
      </c>
    </row>
    <row r="542" spans="2:11" ht="12.75" customHeight="1">
      <c r="B542" s="18" t="s">
        <v>84</v>
      </c>
      <c r="C542" s="18">
        <v>22</v>
      </c>
      <c r="D542" s="15" t="s">
        <v>19</v>
      </c>
      <c r="E542" s="18" t="s">
        <v>84</v>
      </c>
      <c r="F542" s="18">
        <v>7</v>
      </c>
      <c r="G542" s="15" t="s">
        <v>6</v>
      </c>
      <c r="H542" s="12" t="str">
        <f>IFERROR(VLOOKUP($D542,KM!$B$5:$CJ$90,MATCH($G542,KM!$B$4:$B$90,0),0)," ")</f>
        <v xml:space="preserve"> </v>
      </c>
      <c r="I542" s="12" t="str">
        <f>IFERROR(VLOOKUP($G542,KMMax!$B$5:$CJ$90,MATCH($D542,KMMax!$B$4:$CJ$4,0),0)," ")</f>
        <v xml:space="preserve"> </v>
      </c>
      <c r="J542" s="19">
        <f>MIN('Tbl KM'!$H542:$I542)</f>
        <v>0</v>
      </c>
      <c r="K542" s="60">
        <v>2.4</v>
      </c>
    </row>
    <row r="543" spans="2:11" ht="12.75" customHeight="1">
      <c r="B543" s="18" t="s">
        <v>84</v>
      </c>
      <c r="C543" s="18">
        <v>23</v>
      </c>
      <c r="D543" s="21" t="s">
        <v>20</v>
      </c>
      <c r="E543" s="18" t="s">
        <v>84</v>
      </c>
      <c r="F543" s="18">
        <v>7</v>
      </c>
      <c r="G543" s="15" t="s">
        <v>6</v>
      </c>
      <c r="H543" s="12" t="str">
        <f>IFERROR(VLOOKUP($D543,KM!$B$5:$CJ$90,MATCH($G543,KM!$B$4:$B$90,0),0)," ")</f>
        <v xml:space="preserve"> </v>
      </c>
      <c r="I543" s="12" t="str">
        <f>IFERROR(VLOOKUP($G543,KMMax!$B$5:$CJ$90,MATCH($D543,KMMax!$B$4:$CJ$4,0),0)," ")</f>
        <v xml:space="preserve"> </v>
      </c>
      <c r="J543" s="19">
        <f>MIN('Tbl KM'!$H543:$I543)</f>
        <v>0</v>
      </c>
      <c r="K543" s="60">
        <v>2.4</v>
      </c>
    </row>
    <row r="544" spans="2:11" ht="12.75" customHeight="1">
      <c r="B544" s="18" t="s">
        <v>84</v>
      </c>
      <c r="C544" s="18">
        <v>24</v>
      </c>
      <c r="D544" s="15" t="s">
        <v>21</v>
      </c>
      <c r="E544" s="18" t="s">
        <v>84</v>
      </c>
      <c r="F544" s="18">
        <v>7</v>
      </c>
      <c r="G544" s="15" t="s">
        <v>6</v>
      </c>
      <c r="H544" s="12" t="str">
        <f>IFERROR(VLOOKUP($D544,KM!$B$5:$CJ$90,MATCH($G544,KM!$B$4:$B$90,0),0)," ")</f>
        <v xml:space="preserve"> </v>
      </c>
      <c r="I544" s="12" t="str">
        <f>IFERROR(VLOOKUP($G544,KMMax!$B$5:$CJ$90,MATCH($D544,KMMax!$B$4:$CJ$4,0),0)," ")</f>
        <v xml:space="preserve"> </v>
      </c>
      <c r="J544" s="19">
        <f>MIN('Tbl KM'!$H544:$I544)</f>
        <v>0</v>
      </c>
      <c r="K544" s="60">
        <v>2.4</v>
      </c>
    </row>
    <row r="545" spans="2:11" ht="12.75" customHeight="1">
      <c r="B545" s="18" t="s">
        <v>84</v>
      </c>
      <c r="C545" s="18">
        <v>25</v>
      </c>
      <c r="D545" s="15" t="s">
        <v>22</v>
      </c>
      <c r="E545" s="18" t="s">
        <v>84</v>
      </c>
      <c r="F545" s="18">
        <v>7</v>
      </c>
      <c r="G545" s="15" t="s">
        <v>6</v>
      </c>
      <c r="H545" s="12" t="str">
        <f>IFERROR(VLOOKUP($D545,KM!$B$5:$CJ$90,MATCH($G545,KM!$B$4:$B$90,0),0)," ")</f>
        <v xml:space="preserve"> </v>
      </c>
      <c r="I545" s="12" t="str">
        <f>IFERROR(VLOOKUP($G545,KMMax!$B$5:$CJ$90,MATCH($D545,KMMax!$B$4:$CJ$4,0),0)," ")</f>
        <v xml:space="preserve"> </v>
      </c>
      <c r="J545" s="19">
        <f>MIN('Tbl KM'!$H545:$I545)</f>
        <v>0</v>
      </c>
      <c r="K545" s="60">
        <v>0</v>
      </c>
    </row>
    <row r="546" spans="2:11" ht="12.75" customHeight="1">
      <c r="B546" s="18" t="s">
        <v>84</v>
      </c>
      <c r="C546" s="18">
        <v>26</v>
      </c>
      <c r="D546" s="15" t="s">
        <v>23</v>
      </c>
      <c r="E546" s="18" t="s">
        <v>84</v>
      </c>
      <c r="F546" s="18">
        <v>7</v>
      </c>
      <c r="G546" s="15" t="s">
        <v>6</v>
      </c>
      <c r="H546" s="12" t="str">
        <f>IFERROR(VLOOKUP($D546,KM!$B$5:$CJ$90,MATCH($G546,KM!$B$4:$B$90,0),0)," ")</f>
        <v xml:space="preserve"> </v>
      </c>
      <c r="I546" s="12" t="str">
        <f>IFERROR(VLOOKUP($G546,KMMax!$B$5:$CJ$90,MATCH($D546,KMMax!$B$4:$CJ$4,0),0)," ")</f>
        <v xml:space="preserve"> </v>
      </c>
      <c r="J546" s="19">
        <f>MIN('Tbl KM'!$H546:$I546)</f>
        <v>0</v>
      </c>
      <c r="K546" s="60">
        <v>0</v>
      </c>
    </row>
    <row r="547" spans="2:11" ht="12.75" customHeight="1">
      <c r="B547" s="18" t="s">
        <v>84</v>
      </c>
      <c r="C547" s="18">
        <v>27</v>
      </c>
      <c r="D547" s="15" t="s">
        <v>24</v>
      </c>
      <c r="E547" s="18" t="s">
        <v>84</v>
      </c>
      <c r="F547" s="18">
        <v>7</v>
      </c>
      <c r="G547" s="15" t="s">
        <v>6</v>
      </c>
      <c r="H547" s="12" t="str">
        <f>IFERROR(VLOOKUP($D547,KM!$B$5:$CJ$90,MATCH($G547,KM!$B$4:$B$90,0),0)," ")</f>
        <v xml:space="preserve"> </v>
      </c>
      <c r="I547" s="12" t="str">
        <f>IFERROR(VLOOKUP($G547,KMMax!$B$5:$CJ$90,MATCH($D547,KMMax!$B$4:$CJ$4,0),0)," ")</f>
        <v xml:space="preserve"> </v>
      </c>
      <c r="J547" s="19">
        <f>MIN('Tbl KM'!$H547:$I547)</f>
        <v>0</v>
      </c>
      <c r="K547" s="60">
        <v>0</v>
      </c>
    </row>
    <row r="548" spans="2:11" ht="12.75" customHeight="1">
      <c r="B548" s="18" t="s">
        <v>84</v>
      </c>
      <c r="C548" s="18">
        <v>28</v>
      </c>
      <c r="D548" s="21" t="s">
        <v>25</v>
      </c>
      <c r="E548" s="18" t="s">
        <v>84</v>
      </c>
      <c r="F548" s="18">
        <v>7</v>
      </c>
      <c r="G548" s="15" t="s">
        <v>6</v>
      </c>
      <c r="H548" s="12" t="str">
        <f>IFERROR(VLOOKUP($D548,KM!$B$5:$CJ$90,MATCH($G548,KM!$B$4:$B$90,0),0)," ")</f>
        <v xml:space="preserve"> </v>
      </c>
      <c r="I548" s="12" t="str">
        <f>IFERROR(VLOOKUP($G548,KMMax!$B$5:$CJ$90,MATCH($D548,KMMax!$B$4:$CJ$4,0),0)," ")</f>
        <v xml:space="preserve"> </v>
      </c>
      <c r="J548" s="19">
        <f>MIN('Tbl KM'!$H548:$I548)</f>
        <v>0</v>
      </c>
      <c r="K548" s="60">
        <v>0</v>
      </c>
    </row>
    <row r="549" spans="2:11" ht="12.75" customHeight="1">
      <c r="B549" s="18" t="s">
        <v>84</v>
      </c>
      <c r="C549" s="18">
        <v>29</v>
      </c>
      <c r="D549" s="15" t="s">
        <v>59</v>
      </c>
      <c r="E549" s="18" t="s">
        <v>84</v>
      </c>
      <c r="F549" s="18">
        <v>7</v>
      </c>
      <c r="G549" s="15" t="s">
        <v>6</v>
      </c>
      <c r="H549" s="12" t="str">
        <f>IFERROR(VLOOKUP($D549,KM!$B$5:$CJ$90,MATCH($G549,KM!$B$4:$B$90,0),0)," ")</f>
        <v xml:space="preserve"> </v>
      </c>
      <c r="I549" s="12" t="str">
        <f>IFERROR(VLOOKUP($G549,KMMax!$B$5:$CJ$90,MATCH($D549,KMMax!$B$4:$CJ$4,0),0)," ")</f>
        <v xml:space="preserve"> </v>
      </c>
      <c r="J549" s="19">
        <f>MIN('Tbl KM'!$H549:$I549)</f>
        <v>0</v>
      </c>
      <c r="K549" s="60">
        <v>0</v>
      </c>
    </row>
    <row r="550" spans="2:11" ht="12.75" customHeight="1">
      <c r="B550" s="18" t="s">
        <v>84</v>
      </c>
      <c r="C550" s="18">
        <v>30</v>
      </c>
      <c r="D550" s="15" t="s">
        <v>60</v>
      </c>
      <c r="E550" s="18" t="s">
        <v>84</v>
      </c>
      <c r="F550" s="18">
        <v>7</v>
      </c>
      <c r="G550" s="15" t="s">
        <v>6</v>
      </c>
      <c r="H550" s="12" t="str">
        <f>IFERROR(VLOOKUP($D550,KM!$B$5:$CJ$90,MATCH($G550,KM!$B$4:$B$90,0),0)," ")</f>
        <v xml:space="preserve"> </v>
      </c>
      <c r="I550" s="12" t="str">
        <f>IFERROR(VLOOKUP($G550,KMMax!$B$5:$CJ$90,MATCH($D550,KMMax!$B$4:$CJ$4,0),0)," ")</f>
        <v xml:space="preserve"> </v>
      </c>
      <c r="J550" s="19">
        <f>MIN('Tbl KM'!$H550:$I550)</f>
        <v>0</v>
      </c>
      <c r="K550" s="60">
        <v>0</v>
      </c>
    </row>
    <row r="551" spans="2:11" ht="12.75" customHeight="1">
      <c r="B551" s="18" t="s">
        <v>84</v>
      </c>
      <c r="C551" s="18">
        <v>31</v>
      </c>
      <c r="D551" s="15" t="s">
        <v>61</v>
      </c>
      <c r="E551" s="18" t="s">
        <v>84</v>
      </c>
      <c r="F551" s="18">
        <v>7</v>
      </c>
      <c r="G551" s="15" t="s">
        <v>6</v>
      </c>
      <c r="H551" s="12" t="str">
        <f>IFERROR(VLOOKUP($D551,KM!$B$5:$CJ$90,MATCH($G551,KM!$B$4:$B$90,0),0)," ")</f>
        <v xml:space="preserve"> </v>
      </c>
      <c r="I551" s="12" t="str">
        <f>IFERROR(VLOOKUP($G551,KMMax!$B$5:$CJ$90,MATCH($D551,KMMax!$B$4:$CJ$4,0),0)," ")</f>
        <v xml:space="preserve"> </v>
      </c>
      <c r="J551" s="19">
        <f>MIN('Tbl KM'!$H551:$I551)</f>
        <v>0</v>
      </c>
      <c r="K551" s="60">
        <v>0</v>
      </c>
    </row>
    <row r="552" spans="2:11" ht="12.75" customHeight="1">
      <c r="B552" s="18" t="s">
        <v>84</v>
      </c>
      <c r="C552" s="18">
        <v>32</v>
      </c>
      <c r="D552" s="15" t="s">
        <v>26</v>
      </c>
      <c r="E552" s="18" t="s">
        <v>84</v>
      </c>
      <c r="F552" s="18">
        <v>7</v>
      </c>
      <c r="G552" s="15" t="s">
        <v>6</v>
      </c>
      <c r="H552" s="12" t="str">
        <f>IFERROR(VLOOKUP($D552,KM!$B$5:$CJ$90,MATCH($G552,KM!$B$4:$B$90,0),0)," ")</f>
        <v xml:space="preserve"> </v>
      </c>
      <c r="I552" s="12" t="str">
        <f>IFERROR(VLOOKUP($G552,KMMax!$B$5:$CJ$90,MATCH($D552,KMMax!$B$4:$CJ$4,0),0)," ")</f>
        <v xml:space="preserve"> </v>
      </c>
      <c r="J552" s="19">
        <f>MIN('Tbl KM'!$H552:$I552)</f>
        <v>0</v>
      </c>
      <c r="K552" s="60">
        <v>0</v>
      </c>
    </row>
    <row r="553" spans="2:11" ht="12.75" customHeight="1">
      <c r="B553" s="18" t="s">
        <v>84</v>
      </c>
      <c r="C553" s="18">
        <v>33</v>
      </c>
      <c r="D553" s="15" t="s">
        <v>27</v>
      </c>
      <c r="E553" s="18" t="s">
        <v>84</v>
      </c>
      <c r="F553" s="18">
        <v>7</v>
      </c>
      <c r="G553" s="15" t="s">
        <v>6</v>
      </c>
      <c r="H553" s="12" t="str">
        <f>IFERROR(VLOOKUP($D553,KM!$B$5:$CJ$90,MATCH($G553,KM!$B$4:$B$90,0),0)," ")</f>
        <v xml:space="preserve"> </v>
      </c>
      <c r="I553" s="12" t="str">
        <f>IFERROR(VLOOKUP($G553,KMMax!$B$5:$CJ$90,MATCH($D553,KMMax!$B$4:$CJ$4,0),0)," ")</f>
        <v xml:space="preserve"> </v>
      </c>
      <c r="J553" s="19">
        <f>MIN('Tbl KM'!$H553:$I553)</f>
        <v>0</v>
      </c>
      <c r="K553" s="60">
        <v>0</v>
      </c>
    </row>
    <row r="554" spans="2:11" ht="12.75" customHeight="1">
      <c r="B554" s="18" t="s">
        <v>84</v>
      </c>
      <c r="C554" s="18">
        <v>34</v>
      </c>
      <c r="D554" s="15" t="s">
        <v>62</v>
      </c>
      <c r="E554" s="18" t="s">
        <v>84</v>
      </c>
      <c r="F554" s="18">
        <v>7</v>
      </c>
      <c r="G554" s="15" t="s">
        <v>6</v>
      </c>
      <c r="H554" s="12" t="str">
        <f>IFERROR(VLOOKUP($D554,KM!$B$5:$CJ$90,MATCH($G554,KM!$B$4:$B$90,0),0)," ")</f>
        <v xml:space="preserve"> </v>
      </c>
      <c r="I554" s="12" t="str">
        <f>IFERROR(VLOOKUP($G554,KMMax!$B$5:$CJ$90,MATCH($D554,KMMax!$B$4:$CJ$4,0),0)," ")</f>
        <v xml:space="preserve"> </v>
      </c>
      <c r="J554" s="19">
        <f>MIN('Tbl KM'!$H554:$I554)</f>
        <v>0</v>
      </c>
      <c r="K554" s="60">
        <v>0</v>
      </c>
    </row>
    <row r="555" spans="2:11" ht="12.75" customHeight="1">
      <c r="B555" s="18" t="s">
        <v>84</v>
      </c>
      <c r="C555" s="18">
        <v>35</v>
      </c>
      <c r="D555" s="15" t="s">
        <v>28</v>
      </c>
      <c r="E555" s="18" t="s">
        <v>84</v>
      </c>
      <c r="F555" s="18">
        <v>7</v>
      </c>
      <c r="G555" s="15" t="s">
        <v>6</v>
      </c>
      <c r="H555" s="12" t="str">
        <f>IFERROR(VLOOKUP($D555,KM!$B$5:$CJ$90,MATCH($G555,KM!$B$4:$B$90,0),0)," ")</f>
        <v xml:space="preserve"> </v>
      </c>
      <c r="I555" s="12" t="str">
        <f>IFERROR(VLOOKUP($G555,KMMax!$B$5:$CJ$90,MATCH($D555,KMMax!$B$4:$CJ$4,0),0)," ")</f>
        <v xml:space="preserve"> </v>
      </c>
      <c r="J555" s="19">
        <f>MIN('Tbl KM'!$H555:$I555)</f>
        <v>0</v>
      </c>
      <c r="K555" s="60">
        <v>0</v>
      </c>
    </row>
    <row r="556" spans="2:11" ht="12.75" customHeight="1">
      <c r="B556" s="18" t="s">
        <v>84</v>
      </c>
      <c r="C556" s="18">
        <v>36</v>
      </c>
      <c r="D556" s="15" t="s">
        <v>29</v>
      </c>
      <c r="E556" s="18" t="s">
        <v>84</v>
      </c>
      <c r="F556" s="18">
        <v>7</v>
      </c>
      <c r="G556" s="15" t="s">
        <v>6</v>
      </c>
      <c r="H556" s="12" t="str">
        <f>IFERROR(VLOOKUP($D556,KM!$B$5:$CJ$90,MATCH($G556,KM!$B$4:$B$90,0),0)," ")</f>
        <v xml:space="preserve"> </v>
      </c>
      <c r="I556" s="12" t="str">
        <f>IFERROR(VLOOKUP($G556,KMMax!$B$5:$CJ$90,MATCH($D556,KMMax!$B$4:$CJ$4,0),0)," ")</f>
        <v xml:space="preserve"> </v>
      </c>
      <c r="J556" s="19">
        <f>MIN('Tbl KM'!$H556:$I556)</f>
        <v>0</v>
      </c>
      <c r="K556" s="60">
        <v>0</v>
      </c>
    </row>
    <row r="557" spans="2:11" ht="12.75" customHeight="1">
      <c r="B557" s="18" t="s">
        <v>84</v>
      </c>
      <c r="C557" s="18">
        <v>37</v>
      </c>
      <c r="D557" s="15" t="s">
        <v>83</v>
      </c>
      <c r="E557" s="18" t="s">
        <v>84</v>
      </c>
      <c r="F557" s="18">
        <v>7</v>
      </c>
      <c r="G557" s="15" t="s">
        <v>6</v>
      </c>
      <c r="H557" s="12" t="str">
        <f>IFERROR(VLOOKUP($D557,KM!$B$5:$CJ$90,MATCH($G557,KM!$B$4:$B$90,0),0)," ")</f>
        <v xml:space="preserve"> </v>
      </c>
      <c r="I557" s="12" t="str">
        <f>IFERROR(VLOOKUP($G557,KMMax!$B$5:$CJ$90,MATCH($D557,KMMax!$B$4:$CJ$4,0),0)," ")</f>
        <v xml:space="preserve"> </v>
      </c>
      <c r="J557" s="19">
        <f>MIN('Tbl KM'!$H557:$I557)</f>
        <v>0</v>
      </c>
      <c r="K557" s="60">
        <v>0</v>
      </c>
    </row>
    <row r="558" spans="2:11" ht="12.75" customHeight="1">
      <c r="B558" s="18" t="s">
        <v>85</v>
      </c>
      <c r="C558" s="18">
        <v>38</v>
      </c>
      <c r="D558" s="15" t="s">
        <v>48</v>
      </c>
      <c r="E558" s="18" t="s">
        <v>84</v>
      </c>
      <c r="F558" s="18">
        <v>7</v>
      </c>
      <c r="G558" s="15" t="s">
        <v>6</v>
      </c>
      <c r="H558" s="12" t="str">
        <f>IFERROR(VLOOKUP($D558,KM!$B$5:$CJ$90,MATCH($G558,KM!$B$4:$B$90,0),0)," ")</f>
        <v>-</v>
      </c>
      <c r="I558" s="12" t="str">
        <f>IFERROR(VLOOKUP($G558,KMMax!$B$5:$CJ$90,MATCH($D558,KMMax!$B$4:$CJ$4,0),0)," ")</f>
        <v>-</v>
      </c>
      <c r="J558" s="19">
        <f>MIN('Tbl KM'!$H558:$I558)</f>
        <v>0</v>
      </c>
      <c r="K558" s="60">
        <v>4.8</v>
      </c>
    </row>
    <row r="559" spans="2:11" ht="12.75" customHeight="1">
      <c r="B559" s="18" t="s">
        <v>85</v>
      </c>
      <c r="C559" s="18">
        <v>39</v>
      </c>
      <c r="D559" s="15" t="s">
        <v>47</v>
      </c>
      <c r="E559" s="18" t="s">
        <v>84</v>
      </c>
      <c r="F559" s="18">
        <v>7</v>
      </c>
      <c r="G559" s="15" t="s">
        <v>6</v>
      </c>
      <c r="H559" s="12" t="str">
        <f>IFERROR(VLOOKUP($D559,KM!$B$5:$CJ$90,MATCH($G559,KM!$B$4:$B$90,0),0)," ")</f>
        <v>-</v>
      </c>
      <c r="I559" s="12" t="str">
        <f>IFERROR(VLOOKUP($G559,KMMax!$B$5:$CJ$90,MATCH($D559,KMMax!$B$4:$CJ$4,0),0)," ")</f>
        <v>-</v>
      </c>
      <c r="J559" s="19">
        <f>MIN('Tbl KM'!$H559:$I559)</f>
        <v>0</v>
      </c>
      <c r="K559" s="60">
        <v>4.4000000000000004</v>
      </c>
    </row>
    <row r="560" spans="2:11" ht="12.75" customHeight="1">
      <c r="B560" s="18" t="s">
        <v>85</v>
      </c>
      <c r="C560" s="18">
        <v>40</v>
      </c>
      <c r="D560" s="15" t="s">
        <v>49</v>
      </c>
      <c r="E560" s="18" t="s">
        <v>84</v>
      </c>
      <c r="F560" s="18">
        <v>7</v>
      </c>
      <c r="G560" s="15" t="s">
        <v>6</v>
      </c>
      <c r="H560" s="12" t="str">
        <f>IFERROR(VLOOKUP($D560,KM!$B$5:$CJ$90,MATCH($G560,KM!$B$4:$B$90,0),0)," ")</f>
        <v>-</v>
      </c>
      <c r="I560" s="12" t="str">
        <f>IFERROR(VLOOKUP($G560,KMMax!$B$5:$CJ$90,MATCH($D560,KMMax!$B$4:$CJ$4,0),0)," ")</f>
        <v>-</v>
      </c>
      <c r="J560" s="19">
        <f>MIN('Tbl KM'!$H560:$I560)</f>
        <v>0</v>
      </c>
      <c r="K560" s="60">
        <v>4.4000000000000004</v>
      </c>
    </row>
    <row r="561" spans="2:11" ht="12.75" customHeight="1">
      <c r="B561" s="18" t="s">
        <v>85</v>
      </c>
      <c r="C561" s="18">
        <v>41</v>
      </c>
      <c r="D561" s="15" t="s">
        <v>50</v>
      </c>
      <c r="E561" s="18" t="s">
        <v>84</v>
      </c>
      <c r="F561" s="18">
        <v>7</v>
      </c>
      <c r="G561" s="15" t="s">
        <v>6</v>
      </c>
      <c r="H561" s="12" t="str">
        <f>IFERROR(VLOOKUP($D561,KM!$B$5:$CJ$90,MATCH($G561,KM!$B$4:$B$90,0),0)," ")</f>
        <v>-</v>
      </c>
      <c r="I561" s="12" t="str">
        <f>IFERROR(VLOOKUP($G561,KMMax!$B$5:$CJ$90,MATCH($D561,KMMax!$B$4:$CJ$4,0),0)," ")</f>
        <v>-</v>
      </c>
      <c r="J561" s="19">
        <f>MIN('Tbl KM'!$H561:$I561)</f>
        <v>0</v>
      </c>
      <c r="K561" s="60">
        <v>4.4000000000000004</v>
      </c>
    </row>
    <row r="562" spans="2:11" ht="12.75" customHeight="1">
      <c r="B562" s="18" t="s">
        <v>85</v>
      </c>
      <c r="C562" s="18">
        <v>42</v>
      </c>
      <c r="D562" s="15" t="s">
        <v>51</v>
      </c>
      <c r="E562" s="18" t="s">
        <v>84</v>
      </c>
      <c r="F562" s="18">
        <v>7</v>
      </c>
      <c r="G562" s="15" t="s">
        <v>6</v>
      </c>
      <c r="H562" s="12" t="str">
        <f>IFERROR(VLOOKUP($D562,KM!$B$5:$CJ$90,MATCH($G562,KM!$B$4:$B$90,0),0)," ")</f>
        <v>-</v>
      </c>
      <c r="I562" s="12" t="str">
        <f>IFERROR(VLOOKUP($G562,KMMax!$B$5:$CJ$90,MATCH($D562,KMMax!$B$4:$CJ$4,0),0)," ")</f>
        <v>-</v>
      </c>
      <c r="J562" s="19">
        <f>MIN('Tbl KM'!$H562:$I562)</f>
        <v>0</v>
      </c>
      <c r="K562" s="60">
        <v>4.4000000000000004</v>
      </c>
    </row>
    <row r="563" spans="2:11" ht="12.75" customHeight="1">
      <c r="B563" s="18" t="s">
        <v>85</v>
      </c>
      <c r="C563" s="18">
        <v>43</v>
      </c>
      <c r="D563" s="15" t="s">
        <v>52</v>
      </c>
      <c r="E563" s="18" t="s">
        <v>84</v>
      </c>
      <c r="F563" s="18">
        <v>7</v>
      </c>
      <c r="G563" s="15" t="s">
        <v>6</v>
      </c>
      <c r="H563" s="12" t="str">
        <f>IFERROR(VLOOKUP($D563,KM!$B$5:$CJ$90,MATCH($G563,KM!$B$4:$B$90,0),0)," ")</f>
        <v>-</v>
      </c>
      <c r="I563" s="12" t="str">
        <f>IFERROR(VLOOKUP($G563,KMMax!$B$5:$CJ$90,MATCH($D563,KMMax!$B$4:$CJ$4,0),0)," ")</f>
        <v>-</v>
      </c>
      <c r="J563" s="19">
        <f>MIN('Tbl KM'!$H563:$I563)</f>
        <v>0</v>
      </c>
      <c r="K563" s="60">
        <v>4.4000000000000004</v>
      </c>
    </row>
    <row r="564" spans="2:11" ht="12.75" customHeight="1">
      <c r="B564" s="18" t="s">
        <v>85</v>
      </c>
      <c r="C564" s="18">
        <v>44</v>
      </c>
      <c r="D564" s="15" t="s">
        <v>53</v>
      </c>
      <c r="E564" s="18" t="s">
        <v>84</v>
      </c>
      <c r="F564" s="18">
        <v>7</v>
      </c>
      <c r="G564" s="15" t="s">
        <v>6</v>
      </c>
      <c r="H564" s="12" t="str">
        <f>IFERROR(VLOOKUP($D564,KM!$B$5:$CJ$90,MATCH($G564,KM!$B$4:$B$90,0),0)," ")</f>
        <v>-</v>
      </c>
      <c r="I564" s="12" t="str">
        <f>IFERROR(VLOOKUP($G564,KMMax!$B$5:$CJ$90,MATCH($D564,KMMax!$B$4:$CJ$4,0),0)," ")</f>
        <v>-</v>
      </c>
      <c r="J564" s="19">
        <f>MIN('Tbl KM'!$H564:$I564)</f>
        <v>0</v>
      </c>
      <c r="K564" s="60">
        <v>3.7</v>
      </c>
    </row>
    <row r="565" spans="2:11" ht="12.75" customHeight="1">
      <c r="B565" s="18" t="s">
        <v>85</v>
      </c>
      <c r="C565" s="18">
        <v>45</v>
      </c>
      <c r="D565" s="15" t="s">
        <v>63</v>
      </c>
      <c r="E565" s="18" t="s">
        <v>84</v>
      </c>
      <c r="F565" s="18">
        <v>7</v>
      </c>
      <c r="G565" s="15" t="s">
        <v>6</v>
      </c>
      <c r="H565" s="12" t="str">
        <f>IFERROR(VLOOKUP($D565,KM!$B$5:$CJ$90,MATCH($G565,KM!$B$4:$B$90,0),0)," ")</f>
        <v>-</v>
      </c>
      <c r="I565" s="12" t="str">
        <f>IFERROR(VLOOKUP($G565,KMMax!$B$5:$CJ$90,MATCH($D565,KMMax!$B$4:$CJ$4,0),0)," ")</f>
        <v>-</v>
      </c>
      <c r="J565" s="19">
        <f>MIN('Tbl KM'!$H565:$I565)</f>
        <v>0</v>
      </c>
      <c r="K565" s="60">
        <v>3.7</v>
      </c>
    </row>
    <row r="566" spans="2:11" ht="12.75" customHeight="1">
      <c r="B566" s="18" t="s">
        <v>85</v>
      </c>
      <c r="C566" s="18">
        <v>46</v>
      </c>
      <c r="D566" s="15" t="s">
        <v>54</v>
      </c>
      <c r="E566" s="18" t="s">
        <v>84</v>
      </c>
      <c r="F566" s="18">
        <v>7</v>
      </c>
      <c r="G566" s="15" t="s">
        <v>6</v>
      </c>
      <c r="H566" s="12" t="str">
        <f>IFERROR(VLOOKUP($D566,KM!$B$5:$CJ$90,MATCH($G566,KM!$B$4:$B$90,0),0)," ")</f>
        <v>-</v>
      </c>
      <c r="I566" s="12" t="str">
        <f>IFERROR(VLOOKUP($G566,KMMax!$B$5:$CJ$90,MATCH($D566,KMMax!$B$4:$CJ$4,0),0)," ")</f>
        <v>-</v>
      </c>
      <c r="J566" s="19">
        <f>MIN('Tbl KM'!$H566:$I566)</f>
        <v>0</v>
      </c>
      <c r="K566" s="60">
        <v>3.7</v>
      </c>
    </row>
    <row r="567" spans="2:11" ht="12.75" customHeight="1">
      <c r="B567" s="18" t="s">
        <v>85</v>
      </c>
      <c r="C567" s="18">
        <v>47</v>
      </c>
      <c r="D567" s="15" t="s">
        <v>77</v>
      </c>
      <c r="E567" s="18" t="s">
        <v>84</v>
      </c>
      <c r="F567" s="18">
        <v>7</v>
      </c>
      <c r="G567" s="15" t="s">
        <v>6</v>
      </c>
      <c r="H567" s="12" t="str">
        <f>IFERROR(VLOOKUP($D567,KM!$B$5:$CJ$90,MATCH($G567,KM!$B$4:$B$90,0),0)," ")</f>
        <v>-</v>
      </c>
      <c r="I567" s="12" t="str">
        <f>IFERROR(VLOOKUP($G567,KMMax!$B$5:$CJ$90,MATCH($D567,KMMax!$B$4:$CJ$4,0),0)," ")</f>
        <v>-</v>
      </c>
      <c r="J567" s="19">
        <f>MIN('Tbl KM'!$H567:$I567)</f>
        <v>0</v>
      </c>
      <c r="K567" s="60">
        <v>3.2</v>
      </c>
    </row>
    <row r="568" spans="2:11" ht="12.75" customHeight="1">
      <c r="B568" s="18" t="s">
        <v>85</v>
      </c>
      <c r="C568" s="18">
        <v>48</v>
      </c>
      <c r="D568" s="15" t="s">
        <v>64</v>
      </c>
      <c r="E568" s="18" t="s">
        <v>84</v>
      </c>
      <c r="F568" s="18">
        <v>7</v>
      </c>
      <c r="G568" s="15" t="s">
        <v>6</v>
      </c>
      <c r="H568" s="12" t="str">
        <f>IFERROR(VLOOKUP($D568,KM!$B$5:$CJ$90,MATCH($G568,KM!$B$4:$B$90,0),0)," ")</f>
        <v>-</v>
      </c>
      <c r="I568" s="12" t="str">
        <f>IFERROR(VLOOKUP($G568,KMMax!$B$5:$CJ$90,MATCH($D568,KMMax!$B$4:$CJ$4,0),0)," ")</f>
        <v>-</v>
      </c>
      <c r="J568" s="19">
        <f>MIN('Tbl KM'!$H568:$I568)</f>
        <v>0</v>
      </c>
      <c r="K568" s="60">
        <v>3.2</v>
      </c>
    </row>
    <row r="569" spans="2:11" ht="12.75" customHeight="1">
      <c r="B569" s="18" t="s">
        <v>85</v>
      </c>
      <c r="C569" s="18">
        <v>49</v>
      </c>
      <c r="D569" s="15" t="s">
        <v>78</v>
      </c>
      <c r="E569" s="18" t="s">
        <v>84</v>
      </c>
      <c r="F569" s="18">
        <v>7</v>
      </c>
      <c r="G569" s="15" t="s">
        <v>6</v>
      </c>
      <c r="H569" s="12" t="str">
        <f>IFERROR(VLOOKUP($D569,KM!$B$5:$CJ$90,MATCH($G569,KM!$B$4:$B$90,0),0)," ")</f>
        <v>-</v>
      </c>
      <c r="I569" s="12" t="str">
        <f>IFERROR(VLOOKUP($G569,KMMax!$B$5:$CJ$90,MATCH($D569,KMMax!$B$4:$CJ$4,0),0)," ")</f>
        <v>-</v>
      </c>
      <c r="J569" s="19">
        <f>MIN('Tbl KM'!$H569:$I569)</f>
        <v>0</v>
      </c>
      <c r="K569" s="60">
        <v>2</v>
      </c>
    </row>
    <row r="570" spans="2:11" ht="12.75" customHeight="1">
      <c r="B570" s="18" t="s">
        <v>85</v>
      </c>
      <c r="C570" s="18">
        <v>50</v>
      </c>
      <c r="D570" s="15" t="s">
        <v>55</v>
      </c>
      <c r="E570" s="18" t="s">
        <v>84</v>
      </c>
      <c r="F570" s="18">
        <v>7</v>
      </c>
      <c r="G570" s="15" t="s">
        <v>6</v>
      </c>
      <c r="H570" s="12" t="str">
        <f>IFERROR(VLOOKUP($D570,KM!$B$5:$CJ$90,MATCH($G570,KM!$B$4:$B$90,0),0)," ")</f>
        <v>-</v>
      </c>
      <c r="I570" s="12" t="str">
        <f>IFERROR(VLOOKUP($G570,KMMax!$B$5:$CJ$90,MATCH($D570,KMMax!$B$4:$CJ$4,0),0)," ")</f>
        <v>-</v>
      </c>
      <c r="J570" s="19">
        <f>MIN('Tbl KM'!$H570:$I570)</f>
        <v>0</v>
      </c>
      <c r="K570" s="60">
        <v>3.2</v>
      </c>
    </row>
    <row r="571" spans="2:11" ht="12.75" customHeight="1">
      <c r="B571" s="18" t="s">
        <v>85</v>
      </c>
      <c r="C571" s="18">
        <v>51</v>
      </c>
      <c r="D571" s="15" t="s">
        <v>65</v>
      </c>
      <c r="E571" s="18" t="s">
        <v>84</v>
      </c>
      <c r="F571" s="18">
        <v>7</v>
      </c>
      <c r="G571" s="15" t="s">
        <v>6</v>
      </c>
      <c r="H571" s="12" t="str">
        <f>IFERROR(VLOOKUP($D571,KM!$B$5:$CJ$90,MATCH($G571,KM!$B$4:$B$90,0),0)," ")</f>
        <v>-</v>
      </c>
      <c r="I571" s="12" t="str">
        <f>IFERROR(VLOOKUP($G571,KMMax!$B$5:$CJ$90,MATCH($D571,KMMax!$B$4:$CJ$4,0),0)," ")</f>
        <v>-</v>
      </c>
      <c r="J571" s="19">
        <f>MIN('Tbl KM'!$H571:$I571)</f>
        <v>0</v>
      </c>
      <c r="K571" s="60">
        <v>3.2</v>
      </c>
    </row>
    <row r="572" spans="2:11" ht="12.75" customHeight="1">
      <c r="B572" s="18" t="s">
        <v>85</v>
      </c>
      <c r="C572" s="18">
        <v>52</v>
      </c>
      <c r="D572" s="15" t="s">
        <v>56</v>
      </c>
      <c r="E572" s="18" t="s">
        <v>84</v>
      </c>
      <c r="F572" s="18">
        <v>7</v>
      </c>
      <c r="G572" s="15" t="s">
        <v>6</v>
      </c>
      <c r="H572" s="12" t="str">
        <f>IFERROR(VLOOKUP($D572,KM!$B$5:$CJ$90,MATCH($G572,KM!$B$4:$B$90,0),0)," ")</f>
        <v>-</v>
      </c>
      <c r="I572" s="12" t="str">
        <f>IFERROR(VLOOKUP($G572,KMMax!$B$5:$CJ$90,MATCH($D572,KMMax!$B$4:$CJ$4,0),0)," ")</f>
        <v>-</v>
      </c>
      <c r="J572" s="19">
        <f>MIN('Tbl KM'!$H572:$I572)</f>
        <v>0</v>
      </c>
      <c r="K572" s="60">
        <v>3.2</v>
      </c>
    </row>
    <row r="573" spans="2:11" ht="12.75" customHeight="1">
      <c r="B573" s="18" t="s">
        <v>85</v>
      </c>
      <c r="C573" s="18">
        <v>53</v>
      </c>
      <c r="D573" s="15" t="s">
        <v>79</v>
      </c>
      <c r="E573" s="18" t="s">
        <v>84</v>
      </c>
      <c r="F573" s="18">
        <v>7</v>
      </c>
      <c r="G573" s="15" t="s">
        <v>6</v>
      </c>
      <c r="H573" s="12" t="str">
        <f>IFERROR(VLOOKUP($D573,KM!$B$5:$CJ$90,MATCH($G573,KM!$B$4:$B$90,0),0)," ")</f>
        <v>-</v>
      </c>
      <c r="I573" s="12" t="str">
        <f>IFERROR(VLOOKUP($G573,KMMax!$B$5:$CJ$90,MATCH($D573,KMMax!$B$4:$CJ$4,0),0)," ")</f>
        <v>-</v>
      </c>
      <c r="J573" s="19">
        <f>MIN('Tbl KM'!$H573:$I573)</f>
        <v>0</v>
      </c>
      <c r="K573" s="60">
        <v>3.2</v>
      </c>
    </row>
    <row r="574" spans="2:11" ht="12.75" customHeight="1">
      <c r="B574" s="18" t="s">
        <v>85</v>
      </c>
      <c r="C574" s="18">
        <v>54</v>
      </c>
      <c r="D574" s="15" t="s">
        <v>57</v>
      </c>
      <c r="E574" s="18" t="s">
        <v>84</v>
      </c>
      <c r="F574" s="18">
        <v>7</v>
      </c>
      <c r="G574" s="15" t="s">
        <v>6</v>
      </c>
      <c r="H574" s="12" t="str">
        <f>IFERROR(VLOOKUP($D574,KM!$B$5:$CJ$90,MATCH($G574,KM!$B$4:$B$90,0),0)," ")</f>
        <v>-</v>
      </c>
      <c r="I574" s="12" t="str">
        <f>IFERROR(VLOOKUP($G574,KMMax!$B$5:$CJ$90,MATCH($D574,KMMax!$B$4:$CJ$4,0),0)," ")</f>
        <v>-</v>
      </c>
      <c r="J574" s="19">
        <f>MIN('Tbl KM'!$H574:$I574)</f>
        <v>0</v>
      </c>
      <c r="K574" s="60">
        <v>3.4</v>
      </c>
    </row>
    <row r="575" spans="2:11" ht="12.75" customHeight="1">
      <c r="B575" s="18" t="s">
        <v>85</v>
      </c>
      <c r="C575" s="18">
        <v>55</v>
      </c>
      <c r="D575" s="15" t="s">
        <v>66</v>
      </c>
      <c r="E575" s="18" t="s">
        <v>84</v>
      </c>
      <c r="F575" s="18">
        <v>7</v>
      </c>
      <c r="G575" s="15" t="s">
        <v>6</v>
      </c>
      <c r="H575" s="12" t="str">
        <f>IFERROR(VLOOKUP($D575,KM!$B$5:$CJ$90,MATCH($G575,KM!$B$4:$B$90,0),0)," ")</f>
        <v>-</v>
      </c>
      <c r="I575" s="12" t="str">
        <f>IFERROR(VLOOKUP($G575,KMMax!$B$5:$CJ$90,MATCH($D575,KMMax!$B$4:$CJ$4,0),0)," ")</f>
        <v>-</v>
      </c>
      <c r="J575" s="19">
        <f>MIN('Tbl KM'!$H575:$I575)</f>
        <v>0</v>
      </c>
      <c r="K575" s="60">
        <v>3.4</v>
      </c>
    </row>
    <row r="576" spans="2:11" ht="12.75" customHeight="1">
      <c r="B576" s="18" t="s">
        <v>85</v>
      </c>
      <c r="C576" s="18">
        <v>56</v>
      </c>
      <c r="D576" s="15" t="s">
        <v>58</v>
      </c>
      <c r="E576" s="18" t="s">
        <v>84</v>
      </c>
      <c r="F576" s="18">
        <v>7</v>
      </c>
      <c r="G576" s="15" t="s">
        <v>6</v>
      </c>
      <c r="H576" s="12" t="str">
        <f>IFERROR(VLOOKUP($D576,KM!$B$5:$CJ$90,MATCH($G576,KM!$B$4:$B$90,0),0)," ")</f>
        <v>-</v>
      </c>
      <c r="I576" s="12" t="str">
        <f>IFERROR(VLOOKUP($G576,KMMax!$B$5:$CJ$90,MATCH($D576,KMMax!$B$4:$CJ$4,0),0)," ")</f>
        <v>-</v>
      </c>
      <c r="J576" s="19">
        <f>MIN('Tbl KM'!$H576:$I576)</f>
        <v>0</v>
      </c>
      <c r="K576" s="60">
        <v>3.7</v>
      </c>
    </row>
    <row r="577" spans="2:11" ht="12.75" customHeight="1">
      <c r="B577" s="18" t="s">
        <v>85</v>
      </c>
      <c r="C577" s="18">
        <v>57</v>
      </c>
      <c r="D577" s="15" t="s">
        <v>67</v>
      </c>
      <c r="E577" s="18" t="s">
        <v>84</v>
      </c>
      <c r="F577" s="18">
        <v>7</v>
      </c>
      <c r="G577" s="15" t="s">
        <v>6</v>
      </c>
      <c r="H577" s="12" t="str">
        <f>IFERROR(VLOOKUP($D577,KM!$B$5:$CJ$90,MATCH($G577,KM!$B$4:$B$90,0),0)," ")</f>
        <v>-</v>
      </c>
      <c r="I577" s="12" t="str">
        <f>IFERROR(VLOOKUP($G577,KMMax!$B$5:$CJ$90,MATCH($D577,KMMax!$B$4:$CJ$4,0),0)," ")</f>
        <v>-</v>
      </c>
      <c r="J577" s="19">
        <f>MIN('Tbl KM'!$H577:$I577)</f>
        <v>0</v>
      </c>
      <c r="K577" s="60">
        <v>3.7</v>
      </c>
    </row>
    <row r="578" spans="2:11" ht="12.75" customHeight="1">
      <c r="B578" s="18" t="s">
        <v>85</v>
      </c>
      <c r="C578" s="18">
        <v>58</v>
      </c>
      <c r="D578" s="15" t="s">
        <v>68</v>
      </c>
      <c r="E578" s="18" t="s">
        <v>84</v>
      </c>
      <c r="F578" s="18">
        <v>7</v>
      </c>
      <c r="G578" s="15" t="s">
        <v>6</v>
      </c>
      <c r="H578" s="12" t="str">
        <f>IFERROR(VLOOKUP($D578,KM!$B$5:$CJ$90,MATCH($G578,KM!$B$4:$B$90,0),0)," ")</f>
        <v>-</v>
      </c>
      <c r="I578" s="12" t="str">
        <f>IFERROR(VLOOKUP($G578,KMMax!$B$5:$CJ$90,MATCH($D578,KMMax!$B$4:$CJ$4,0),0)," ")</f>
        <v>-</v>
      </c>
      <c r="J578" s="19">
        <f>MIN('Tbl KM'!$H578:$I578)</f>
        <v>0</v>
      </c>
      <c r="K578" s="60">
        <v>3.7</v>
      </c>
    </row>
    <row r="579" spans="2:11" ht="12.75" customHeight="1">
      <c r="B579" s="18" t="s">
        <v>85</v>
      </c>
      <c r="C579" s="18">
        <v>59</v>
      </c>
      <c r="D579" s="15" t="s">
        <v>69</v>
      </c>
      <c r="E579" s="18" t="s">
        <v>84</v>
      </c>
      <c r="F579" s="18">
        <v>7</v>
      </c>
      <c r="G579" s="15" t="s">
        <v>6</v>
      </c>
      <c r="H579" s="12" t="str">
        <f>IFERROR(VLOOKUP($D579,KM!$B$5:$CJ$90,MATCH($G579,KM!$B$4:$B$90,0),0)," ")</f>
        <v>-</v>
      </c>
      <c r="I579" s="12" t="str">
        <f>IFERROR(VLOOKUP($G579,KMMax!$B$5:$CJ$90,MATCH($D579,KMMax!$B$4:$CJ$4,0),0)," ")</f>
        <v>-</v>
      </c>
      <c r="J579" s="19">
        <f>MIN('Tbl KM'!$H579:$I579)</f>
        <v>0</v>
      </c>
      <c r="K579" s="60">
        <v>3.7</v>
      </c>
    </row>
    <row r="580" spans="2:11" ht="12.75" customHeight="1">
      <c r="B580" s="18" t="s">
        <v>85</v>
      </c>
      <c r="C580" s="18">
        <v>60</v>
      </c>
      <c r="D580" s="15" t="s">
        <v>70</v>
      </c>
      <c r="E580" s="18" t="s">
        <v>84</v>
      </c>
      <c r="F580" s="18">
        <v>7</v>
      </c>
      <c r="G580" s="15" t="s">
        <v>6</v>
      </c>
      <c r="H580" s="12" t="str">
        <f>IFERROR(VLOOKUP($D580,KM!$B$5:$CJ$90,MATCH($G580,KM!$B$4:$B$90,0),0)," ")</f>
        <v>-</v>
      </c>
      <c r="I580" s="12" t="str">
        <f>IFERROR(VLOOKUP($G580,KMMax!$B$5:$CJ$90,MATCH($D580,KMMax!$B$4:$CJ$4,0),0)," ")</f>
        <v>-</v>
      </c>
      <c r="J580" s="19">
        <f>MIN('Tbl KM'!$H580:$I580)</f>
        <v>0</v>
      </c>
      <c r="K580" s="60">
        <v>3.7</v>
      </c>
    </row>
    <row r="581" spans="2:11" ht="12.75" customHeight="1">
      <c r="B581" s="18" t="s">
        <v>85</v>
      </c>
      <c r="C581" s="18">
        <v>61</v>
      </c>
      <c r="D581" s="15" t="s">
        <v>71</v>
      </c>
      <c r="E581" s="18" t="s">
        <v>84</v>
      </c>
      <c r="F581" s="18">
        <v>7</v>
      </c>
      <c r="G581" s="15" t="s">
        <v>6</v>
      </c>
      <c r="H581" s="12" t="str">
        <f>IFERROR(VLOOKUP($D581,KM!$B$5:$CJ$90,MATCH($G581,KM!$B$4:$B$90,0),0)," ")</f>
        <v>-</v>
      </c>
      <c r="I581" s="12" t="str">
        <f>IFERROR(VLOOKUP($G581,KMMax!$B$5:$CJ$90,MATCH($D581,KMMax!$B$4:$CJ$4,0),0)," ")</f>
        <v>-</v>
      </c>
      <c r="J581" s="19">
        <f>MIN('Tbl KM'!$H581:$I581)</f>
        <v>0</v>
      </c>
      <c r="K581" s="60">
        <v>3.9</v>
      </c>
    </row>
    <row r="582" spans="2:11" ht="12.75" customHeight="1">
      <c r="B582" s="18" t="s">
        <v>85</v>
      </c>
      <c r="C582" s="18">
        <v>62</v>
      </c>
      <c r="D582" s="15" t="s">
        <v>72</v>
      </c>
      <c r="E582" s="18" t="s">
        <v>84</v>
      </c>
      <c r="F582" s="18">
        <v>7</v>
      </c>
      <c r="G582" s="15" t="s">
        <v>6</v>
      </c>
      <c r="H582" s="12" t="str">
        <f>IFERROR(VLOOKUP($D582,KM!$B$5:$CJ$90,MATCH($G582,KM!$B$4:$B$90,0),0)," ")</f>
        <v>-</v>
      </c>
      <c r="I582" s="12" t="str">
        <f>IFERROR(VLOOKUP($G582,KMMax!$B$5:$CJ$90,MATCH($D582,KMMax!$B$4:$CJ$4,0),0)," ")</f>
        <v>-</v>
      </c>
      <c r="J582" s="19">
        <f>MIN('Tbl KM'!$H582:$I582)</f>
        <v>0</v>
      </c>
      <c r="K582" s="60">
        <v>3.9</v>
      </c>
    </row>
    <row r="583" spans="2:11" ht="12.75" customHeight="1">
      <c r="B583" s="18" t="s">
        <v>85</v>
      </c>
      <c r="C583" s="18">
        <v>63</v>
      </c>
      <c r="D583" s="15" t="s">
        <v>30</v>
      </c>
      <c r="E583" s="18" t="s">
        <v>84</v>
      </c>
      <c r="F583" s="18">
        <v>7</v>
      </c>
      <c r="G583" s="15" t="s">
        <v>6</v>
      </c>
      <c r="H583" s="12" t="str">
        <f>IFERROR(VLOOKUP($D583,KM!$B$5:$CJ$90,MATCH($G583,KM!$B$4:$B$90,0),0)," ")</f>
        <v>-</v>
      </c>
      <c r="I583" s="12" t="str">
        <f>IFERROR(VLOOKUP($G583,KMMax!$B$5:$CJ$90,MATCH($D583,KMMax!$B$4:$CJ$4,0),0)," ")</f>
        <v>-</v>
      </c>
      <c r="J583" s="19">
        <f>MIN('Tbl KM'!$H583:$I583)</f>
        <v>0</v>
      </c>
      <c r="K583" s="60">
        <v>0</v>
      </c>
    </row>
    <row r="584" spans="2:11" ht="12.75" customHeight="1">
      <c r="B584" s="18" t="s">
        <v>85</v>
      </c>
      <c r="C584" s="18">
        <v>64</v>
      </c>
      <c r="D584" s="15" t="s">
        <v>31</v>
      </c>
      <c r="E584" s="18" t="s">
        <v>84</v>
      </c>
      <c r="F584" s="18">
        <v>7</v>
      </c>
      <c r="G584" s="15" t="s">
        <v>6</v>
      </c>
      <c r="H584" s="12" t="str">
        <f>IFERROR(VLOOKUP($D584,KM!$B$5:$CJ$90,MATCH($G584,KM!$B$4:$B$90,0),0)," ")</f>
        <v>-</v>
      </c>
      <c r="I584" s="12" t="str">
        <f>IFERROR(VLOOKUP($G584,KMMax!$B$5:$CJ$90,MATCH($D584,KMMax!$B$4:$CJ$4,0),0)," ")</f>
        <v>-</v>
      </c>
      <c r="J584" s="19">
        <f>MIN('Tbl KM'!$H584:$I584)</f>
        <v>0</v>
      </c>
      <c r="K584" s="60">
        <v>0</v>
      </c>
    </row>
    <row r="585" spans="2:11" ht="12.75" customHeight="1">
      <c r="B585" s="18" t="s">
        <v>85</v>
      </c>
      <c r="C585" s="18">
        <v>65</v>
      </c>
      <c r="D585" s="15" t="s">
        <v>32</v>
      </c>
      <c r="E585" s="18" t="s">
        <v>84</v>
      </c>
      <c r="F585" s="18">
        <v>7</v>
      </c>
      <c r="G585" s="15" t="s">
        <v>6</v>
      </c>
      <c r="H585" s="12" t="str">
        <f>IFERROR(VLOOKUP($D585,KM!$B$5:$CJ$90,MATCH($G585,KM!$B$4:$B$90,0),0)," ")</f>
        <v>-</v>
      </c>
      <c r="I585" s="12" t="str">
        <f>IFERROR(VLOOKUP($G585,KMMax!$B$5:$CJ$90,MATCH($D585,KMMax!$B$4:$CJ$4,0),0)," ")</f>
        <v>-</v>
      </c>
      <c r="J585" s="19">
        <f>MIN('Tbl KM'!$H585:$I585)</f>
        <v>0</v>
      </c>
      <c r="K585" s="60">
        <v>0</v>
      </c>
    </row>
    <row r="586" spans="2:11" ht="12.75" customHeight="1">
      <c r="B586" s="18" t="s">
        <v>85</v>
      </c>
      <c r="C586" s="18">
        <v>66</v>
      </c>
      <c r="D586" s="15" t="s">
        <v>33</v>
      </c>
      <c r="E586" s="18" t="s">
        <v>84</v>
      </c>
      <c r="F586" s="18">
        <v>7</v>
      </c>
      <c r="G586" s="15" t="s">
        <v>6</v>
      </c>
      <c r="H586" s="12" t="str">
        <f>IFERROR(VLOOKUP($D586,KM!$B$5:$CJ$90,MATCH($G586,KM!$B$4:$B$90,0),0)," ")</f>
        <v>-</v>
      </c>
      <c r="I586" s="12" t="str">
        <f>IFERROR(VLOOKUP($G586,KMMax!$B$5:$CJ$90,MATCH($D586,KMMax!$B$4:$CJ$4,0),0)," ")</f>
        <v>-</v>
      </c>
      <c r="J586" s="19">
        <f>MIN('Tbl KM'!$H586:$I586)</f>
        <v>0</v>
      </c>
      <c r="K586" s="60">
        <v>0</v>
      </c>
    </row>
    <row r="587" spans="2:11" ht="12.75" customHeight="1">
      <c r="B587" s="18" t="s">
        <v>85</v>
      </c>
      <c r="C587" s="18">
        <v>67</v>
      </c>
      <c r="D587" s="15" t="s">
        <v>34</v>
      </c>
      <c r="E587" s="18" t="s">
        <v>84</v>
      </c>
      <c r="F587" s="18">
        <v>7</v>
      </c>
      <c r="G587" s="15" t="s">
        <v>6</v>
      </c>
      <c r="H587" s="12" t="str">
        <f>IFERROR(VLOOKUP($D587,KM!$B$5:$CJ$90,MATCH($G587,KM!$B$4:$B$90,0),0)," ")</f>
        <v>-</v>
      </c>
      <c r="I587" s="12" t="str">
        <f>IFERROR(VLOOKUP($G587,KMMax!$B$5:$CJ$90,MATCH($D587,KMMax!$B$4:$CJ$4,0),0)," ")</f>
        <v>-</v>
      </c>
      <c r="J587" s="19">
        <f>MIN('Tbl KM'!$H587:$I587)</f>
        <v>0</v>
      </c>
      <c r="K587" s="60">
        <v>0</v>
      </c>
    </row>
    <row r="588" spans="2:11" ht="12.75" customHeight="1">
      <c r="B588" s="18" t="s">
        <v>85</v>
      </c>
      <c r="C588" s="18">
        <v>68</v>
      </c>
      <c r="D588" s="15" t="s">
        <v>35</v>
      </c>
      <c r="E588" s="18" t="s">
        <v>84</v>
      </c>
      <c r="F588" s="18">
        <v>7</v>
      </c>
      <c r="G588" s="15" t="s">
        <v>6</v>
      </c>
      <c r="H588" s="12" t="str">
        <f>IFERROR(VLOOKUP($D588,KM!$B$5:$CJ$90,MATCH($G588,KM!$B$4:$B$90,0),0)," ")</f>
        <v>-</v>
      </c>
      <c r="I588" s="12" t="str">
        <f>IFERROR(VLOOKUP($G588,KMMax!$B$5:$CJ$90,MATCH($D588,KMMax!$B$4:$CJ$4,0),0)," ")</f>
        <v>-</v>
      </c>
      <c r="J588" s="19">
        <f>MIN('Tbl KM'!$H588:$I588)</f>
        <v>0</v>
      </c>
      <c r="K588" s="60">
        <v>0</v>
      </c>
    </row>
    <row r="589" spans="2:11" ht="12.75" customHeight="1">
      <c r="B589" s="18" t="s">
        <v>85</v>
      </c>
      <c r="C589" s="18">
        <v>69</v>
      </c>
      <c r="D589" s="15" t="s">
        <v>36</v>
      </c>
      <c r="E589" s="18" t="s">
        <v>84</v>
      </c>
      <c r="F589" s="18">
        <v>7</v>
      </c>
      <c r="G589" s="15" t="s">
        <v>6</v>
      </c>
      <c r="H589" s="12" t="str">
        <f>IFERROR(VLOOKUP($D589,KM!$B$5:$CJ$90,MATCH($G589,KM!$B$4:$B$90,0),0)," ")</f>
        <v>-</v>
      </c>
      <c r="I589" s="12" t="str">
        <f>IFERROR(VLOOKUP($G589,KMMax!$B$5:$CJ$90,MATCH($D589,KMMax!$B$4:$CJ$4,0),0)," ")</f>
        <v>-</v>
      </c>
      <c r="J589" s="19">
        <f>MIN('Tbl KM'!$H589:$I589)</f>
        <v>0</v>
      </c>
      <c r="K589" s="60">
        <v>0</v>
      </c>
    </row>
    <row r="590" spans="2:11" ht="12.75" customHeight="1">
      <c r="B590" s="18" t="s">
        <v>85</v>
      </c>
      <c r="C590" s="18">
        <v>70</v>
      </c>
      <c r="D590" s="15" t="s">
        <v>37</v>
      </c>
      <c r="E590" s="18" t="s">
        <v>84</v>
      </c>
      <c r="F590" s="18">
        <v>7</v>
      </c>
      <c r="G590" s="15" t="s">
        <v>6</v>
      </c>
      <c r="H590" s="12" t="str">
        <f>IFERROR(VLOOKUP($D590,KM!$B$5:$CJ$90,MATCH($G590,KM!$B$4:$B$90,0),0)," ")</f>
        <v>-</v>
      </c>
      <c r="I590" s="12" t="str">
        <f>IFERROR(VLOOKUP($G590,KMMax!$B$5:$CJ$90,MATCH($D590,KMMax!$B$4:$CJ$4,0),0)," ")</f>
        <v>-</v>
      </c>
      <c r="J590" s="19">
        <f>MIN('Tbl KM'!$H590:$I590)</f>
        <v>0</v>
      </c>
      <c r="K590" s="60">
        <v>0</v>
      </c>
    </row>
    <row r="591" spans="2:11" ht="12.75" customHeight="1">
      <c r="B591" s="18" t="s">
        <v>85</v>
      </c>
      <c r="C591" s="18">
        <v>71</v>
      </c>
      <c r="D591" s="21" t="s">
        <v>38</v>
      </c>
      <c r="E591" s="18" t="s">
        <v>84</v>
      </c>
      <c r="F591" s="18">
        <v>7</v>
      </c>
      <c r="G591" s="15" t="s">
        <v>6</v>
      </c>
      <c r="H591" s="12" t="str">
        <f>IFERROR(VLOOKUP($D591,KM!$B$5:$CJ$90,MATCH($G591,KM!$B$4:$B$90,0),0)," ")</f>
        <v>-</v>
      </c>
      <c r="I591" s="12" t="str">
        <f>IFERROR(VLOOKUP($G591,KMMax!$B$5:$CJ$90,MATCH($D591,KMMax!$B$4:$CJ$4,0),0)," ")</f>
        <v>-</v>
      </c>
      <c r="J591" s="19">
        <f>MIN('Tbl KM'!$H591:$I591)</f>
        <v>0</v>
      </c>
      <c r="K591" s="60">
        <v>0</v>
      </c>
    </row>
    <row r="592" spans="2:11" ht="12.75" customHeight="1">
      <c r="B592" s="18" t="s">
        <v>85</v>
      </c>
      <c r="C592" s="18">
        <v>72</v>
      </c>
      <c r="D592" s="15" t="s">
        <v>39</v>
      </c>
      <c r="E592" s="18" t="s">
        <v>84</v>
      </c>
      <c r="F592" s="18">
        <v>7</v>
      </c>
      <c r="G592" s="15" t="s">
        <v>6</v>
      </c>
      <c r="H592" s="12" t="str">
        <f>IFERROR(VLOOKUP($D592,KM!$B$5:$CJ$90,MATCH($G592,KM!$B$4:$B$90,0),0)," ")</f>
        <v>-</v>
      </c>
      <c r="I592" s="12" t="str">
        <f>IFERROR(VLOOKUP($G592,KMMax!$B$5:$CJ$90,MATCH($D592,KMMax!$B$4:$CJ$4,0),0)," ")</f>
        <v>-</v>
      </c>
      <c r="J592" s="19">
        <f>MIN('Tbl KM'!$H592:$I592)</f>
        <v>0</v>
      </c>
      <c r="K592" s="60">
        <v>0</v>
      </c>
    </row>
    <row r="593" spans="2:11" ht="12.75" customHeight="1">
      <c r="B593" s="18" t="s">
        <v>85</v>
      </c>
      <c r="C593" s="18">
        <v>73</v>
      </c>
      <c r="D593" s="21" t="s">
        <v>40</v>
      </c>
      <c r="E593" s="18" t="s">
        <v>84</v>
      </c>
      <c r="F593" s="18">
        <v>7</v>
      </c>
      <c r="G593" s="15" t="s">
        <v>6</v>
      </c>
      <c r="H593" s="12" t="str">
        <f>IFERROR(VLOOKUP($D593,KM!$B$5:$CJ$90,MATCH($G593,KM!$B$4:$B$90,0),0)," ")</f>
        <v>-</v>
      </c>
      <c r="I593" s="12" t="str">
        <f>IFERROR(VLOOKUP($G593,KMMax!$B$5:$CJ$90,MATCH($D593,KMMax!$B$4:$CJ$4,0),0)," ")</f>
        <v>-</v>
      </c>
      <c r="J593" s="19">
        <f>MIN('Tbl KM'!$H593:$I593)</f>
        <v>0</v>
      </c>
      <c r="K593" s="60">
        <v>0</v>
      </c>
    </row>
    <row r="594" spans="2:11" ht="12.75" customHeight="1">
      <c r="B594" s="18" t="s">
        <v>85</v>
      </c>
      <c r="C594" s="18">
        <v>74</v>
      </c>
      <c r="D594" s="15" t="s">
        <v>41</v>
      </c>
      <c r="E594" s="18" t="s">
        <v>84</v>
      </c>
      <c r="F594" s="18">
        <v>7</v>
      </c>
      <c r="G594" s="15" t="s">
        <v>6</v>
      </c>
      <c r="H594" s="12" t="str">
        <f>IFERROR(VLOOKUP($D594,KM!$B$5:$CJ$90,MATCH($G594,KM!$B$4:$B$90,0),0)," ")</f>
        <v>-</v>
      </c>
      <c r="I594" s="12" t="str">
        <f>IFERROR(VLOOKUP($G594,KMMax!$B$5:$CJ$90,MATCH($D594,KMMax!$B$4:$CJ$4,0),0)," ")</f>
        <v>-</v>
      </c>
      <c r="J594" s="19">
        <f>MIN('Tbl KM'!$H594:$I594)</f>
        <v>0</v>
      </c>
      <c r="K594" s="60">
        <v>0</v>
      </c>
    </row>
    <row r="595" spans="2:11" ht="12.75" customHeight="1">
      <c r="B595" s="18" t="s">
        <v>85</v>
      </c>
      <c r="C595" s="18">
        <v>75</v>
      </c>
      <c r="D595" s="15" t="s">
        <v>80</v>
      </c>
      <c r="E595" s="18" t="s">
        <v>84</v>
      </c>
      <c r="F595" s="18">
        <v>7</v>
      </c>
      <c r="G595" s="15" t="s">
        <v>6</v>
      </c>
      <c r="H595" s="12" t="str">
        <f>IFERROR(VLOOKUP($D595,KM!$B$5:$CJ$90,MATCH($G595,KM!$B$4:$B$90,0),0)," ")</f>
        <v>-</v>
      </c>
      <c r="I595" s="12" t="str">
        <f>IFERROR(VLOOKUP($G595,KMMax!$B$5:$CJ$90,MATCH($D595,KMMax!$B$4:$CJ$4,0),0)," ")</f>
        <v>-</v>
      </c>
      <c r="J595" s="19">
        <f>MIN('Tbl KM'!$H595:$I595)</f>
        <v>0</v>
      </c>
      <c r="K595" s="60">
        <v>0</v>
      </c>
    </row>
    <row r="596" spans="2:11" ht="12.75" customHeight="1">
      <c r="B596" s="18" t="s">
        <v>86</v>
      </c>
      <c r="C596" s="18">
        <v>76</v>
      </c>
      <c r="D596" s="15" t="s">
        <v>89</v>
      </c>
      <c r="E596" s="18" t="s">
        <v>84</v>
      </c>
      <c r="F596" s="18">
        <v>7</v>
      </c>
      <c r="G596" s="15" t="s">
        <v>6</v>
      </c>
      <c r="H596" s="12" t="str">
        <f>IFERROR(VLOOKUP($D596,KM!$B$5:$CJ$90,MATCH($G596,KM!$B$4:$B$90,0),0)," ")</f>
        <v>-</v>
      </c>
      <c r="I596" s="12" t="str">
        <f>IFERROR(VLOOKUP($G596,KMMax!$B$5:$CJ$90,MATCH($D596,KMMax!$B$4:$CJ$4,0),0)," ")</f>
        <v>-</v>
      </c>
      <c r="J596" s="19">
        <f>MIN('Tbl KM'!$H596:$I596)</f>
        <v>0</v>
      </c>
      <c r="K596" s="60">
        <v>4.8000000000000007</v>
      </c>
    </row>
    <row r="597" spans="2:11" ht="12.75" customHeight="1">
      <c r="B597" s="18" t="s">
        <v>86</v>
      </c>
      <c r="C597" s="18">
        <v>77</v>
      </c>
      <c r="D597" s="15" t="s">
        <v>76</v>
      </c>
      <c r="E597" s="18" t="s">
        <v>84</v>
      </c>
      <c r="F597" s="18">
        <v>7</v>
      </c>
      <c r="G597" s="15" t="s">
        <v>6</v>
      </c>
      <c r="H597" s="12" t="str">
        <f>IFERROR(VLOOKUP($D597,KM!$B$5:$CJ$90,MATCH($G597,KM!$B$4:$B$90,0),0)," ")</f>
        <v>-</v>
      </c>
      <c r="I597" s="12" t="str">
        <f>IFERROR(VLOOKUP($G597,KMMax!$B$5:$CJ$90,MATCH($D597,KMMax!$B$4:$CJ$4,0),0)," ")</f>
        <v>-</v>
      </c>
      <c r="J597" s="19">
        <f>MIN('Tbl KM'!$H597:$I597)</f>
        <v>0</v>
      </c>
      <c r="K597" s="60">
        <v>4.8000000000000007</v>
      </c>
    </row>
    <row r="598" spans="2:11" ht="12.75" customHeight="1">
      <c r="B598" s="18" t="s">
        <v>86</v>
      </c>
      <c r="C598" s="18">
        <v>78</v>
      </c>
      <c r="D598" s="15" t="s">
        <v>43</v>
      </c>
      <c r="E598" s="18" t="s">
        <v>84</v>
      </c>
      <c r="F598" s="18">
        <v>7</v>
      </c>
      <c r="G598" s="15" t="s">
        <v>6</v>
      </c>
      <c r="H598" s="12" t="str">
        <f>IFERROR(VLOOKUP($D598,KM!$B$5:$CJ$90,MATCH($G598,KM!$B$4:$B$90,0),0)," ")</f>
        <v>-</v>
      </c>
      <c r="I598" s="12" t="str">
        <f>IFERROR(VLOOKUP($G598,KMMax!$B$5:$CJ$90,MATCH($D598,KMMax!$B$4:$CJ$4,0),0)," ")</f>
        <v>-</v>
      </c>
      <c r="J598" s="19">
        <f>MIN('Tbl KM'!$H598:$I598)</f>
        <v>0</v>
      </c>
      <c r="K598" s="60">
        <v>4.4000000000000004</v>
      </c>
    </row>
    <row r="599" spans="2:11" ht="12.75" customHeight="1">
      <c r="B599" s="18" t="s">
        <v>86</v>
      </c>
      <c r="C599" s="18">
        <v>79</v>
      </c>
      <c r="D599" s="15" t="s">
        <v>82</v>
      </c>
      <c r="E599" s="18" t="s">
        <v>84</v>
      </c>
      <c r="F599" s="18">
        <v>7</v>
      </c>
      <c r="G599" s="15" t="s">
        <v>6</v>
      </c>
      <c r="H599" s="12" t="str">
        <f>IFERROR(VLOOKUP($D599,KM!$B$5:$CJ$90,MATCH($G599,KM!$B$4:$B$90,0),0)," ")</f>
        <v>-</v>
      </c>
      <c r="I599" s="12" t="str">
        <f>IFERROR(VLOOKUP($G599,KMMax!$B$5:$CJ$90,MATCH($D599,KMMax!$B$4:$CJ$4,0),0)," ")</f>
        <v>-</v>
      </c>
      <c r="J599" s="19">
        <f>MIN('Tbl KM'!$H599:$I599)</f>
        <v>0</v>
      </c>
      <c r="K599" s="60">
        <v>3.2</v>
      </c>
    </row>
    <row r="600" spans="2:11" ht="12.75" customHeight="1">
      <c r="B600" s="18" t="s">
        <v>86</v>
      </c>
      <c r="C600" s="18">
        <v>80</v>
      </c>
      <c r="D600" s="15" t="s">
        <v>44</v>
      </c>
      <c r="E600" s="18" t="s">
        <v>84</v>
      </c>
      <c r="F600" s="18">
        <v>7</v>
      </c>
      <c r="G600" s="15" t="s">
        <v>6</v>
      </c>
      <c r="H600" s="12" t="str">
        <f>IFERROR(VLOOKUP($D600,KM!$B$5:$CJ$90,MATCH($G600,KM!$B$4:$B$90,0),0)," ")</f>
        <v>-</v>
      </c>
      <c r="I600" s="12" t="str">
        <f>IFERROR(VLOOKUP($G600,KMMax!$B$5:$CJ$90,MATCH($D600,KMMax!$B$4:$CJ$4,0),0)," ")</f>
        <v>-</v>
      </c>
      <c r="J600" s="19">
        <f>MIN('Tbl KM'!$H600:$I600)</f>
        <v>0</v>
      </c>
      <c r="K600" s="60">
        <v>4.4000000000000004</v>
      </c>
    </row>
    <row r="601" spans="2:11" ht="12.75" customHeight="1">
      <c r="B601" s="18" t="s">
        <v>86</v>
      </c>
      <c r="C601" s="18">
        <v>81</v>
      </c>
      <c r="D601" s="15" t="s">
        <v>75</v>
      </c>
      <c r="E601" s="18" t="s">
        <v>84</v>
      </c>
      <c r="F601" s="18">
        <v>7</v>
      </c>
      <c r="G601" s="15" t="s">
        <v>6</v>
      </c>
      <c r="H601" s="12" t="str">
        <f>IFERROR(VLOOKUP($D601,KM!$B$5:$CJ$90,MATCH($G601,KM!$B$4:$B$90,0),0)," ")</f>
        <v>-</v>
      </c>
      <c r="I601" s="12" t="str">
        <f>IFERROR(VLOOKUP($G601,KMMax!$B$5:$CJ$90,MATCH($D601,KMMax!$B$4:$CJ$4,0),0)," ")</f>
        <v>-</v>
      </c>
      <c r="J601" s="19">
        <f>MIN('Tbl KM'!$H601:$I601)</f>
        <v>0</v>
      </c>
      <c r="K601" s="60">
        <v>4.4000000000000004</v>
      </c>
    </row>
    <row r="602" spans="2:11" ht="12.75" customHeight="1">
      <c r="B602" s="18" t="s">
        <v>86</v>
      </c>
      <c r="C602" s="18">
        <v>82</v>
      </c>
      <c r="D602" s="15" t="s">
        <v>90</v>
      </c>
      <c r="E602" s="18" t="s">
        <v>84</v>
      </c>
      <c r="F602" s="18">
        <v>7</v>
      </c>
      <c r="G602" s="15" t="s">
        <v>6</v>
      </c>
      <c r="H602" s="12" t="str">
        <f>IFERROR(VLOOKUP($D602,KM!$B$5:$CJ$90,MATCH($G602,KM!$B$4:$B$90,0),0)," ")</f>
        <v>-</v>
      </c>
      <c r="I602" s="12" t="str">
        <f>IFERROR(VLOOKUP($G602,KMMax!$B$5:$CJ$90,MATCH($D602,KMMax!$B$4:$CJ$4,0),0)," ")</f>
        <v>-</v>
      </c>
      <c r="J602" s="19">
        <f>MIN('Tbl KM'!$H602:$I602)</f>
        <v>0</v>
      </c>
      <c r="K602" s="60">
        <v>4.4000000000000004</v>
      </c>
    </row>
    <row r="603" spans="2:11" ht="12.75" customHeight="1">
      <c r="B603" s="18" t="s">
        <v>86</v>
      </c>
      <c r="C603" s="18">
        <v>83</v>
      </c>
      <c r="D603" s="15" t="s">
        <v>91</v>
      </c>
      <c r="E603" s="18" t="s">
        <v>84</v>
      </c>
      <c r="F603" s="18">
        <v>7</v>
      </c>
      <c r="G603" s="15" t="s">
        <v>6</v>
      </c>
      <c r="H603" s="12" t="str">
        <f>IFERROR(VLOOKUP($D603,KM!$B$5:$CJ$90,MATCH($G603,KM!$B$4:$B$90,0),0)," ")</f>
        <v>-</v>
      </c>
      <c r="I603" s="12" t="str">
        <f>IFERROR(VLOOKUP($G603,KMMax!$B$5:$CJ$90,MATCH($D603,KMMax!$B$4:$CJ$4,0),0)," ")</f>
        <v>-</v>
      </c>
      <c r="J603" s="19">
        <f>MIN('Tbl KM'!$H603:$I603)</f>
        <v>0</v>
      </c>
      <c r="K603" s="60">
        <v>4.8000000000000007</v>
      </c>
    </row>
    <row r="604" spans="2:11" ht="12.75" customHeight="1">
      <c r="B604" s="18" t="s">
        <v>86</v>
      </c>
      <c r="C604" s="18">
        <v>84</v>
      </c>
      <c r="D604" s="15" t="s">
        <v>74</v>
      </c>
      <c r="E604" s="18" t="s">
        <v>84</v>
      </c>
      <c r="F604" s="18">
        <v>7</v>
      </c>
      <c r="G604" s="15" t="s">
        <v>6</v>
      </c>
      <c r="H604" s="12" t="str">
        <f>IFERROR(VLOOKUP($D604,KM!$B$5:$CJ$90,MATCH($G604,KM!$B$4:$B$90,0),0)," ")</f>
        <v>-</v>
      </c>
      <c r="I604" s="12" t="str">
        <f>IFERROR(VLOOKUP($G604,KMMax!$B$5:$CJ$90,MATCH($D604,KMMax!$B$4:$CJ$4,0),0)," ")</f>
        <v>-</v>
      </c>
      <c r="J604" s="19">
        <f>MIN('Tbl KM'!$H604:$I604)</f>
        <v>0</v>
      </c>
      <c r="K604" s="60">
        <v>4.8000000000000007</v>
      </c>
    </row>
    <row r="605" spans="2:11" ht="12.75" customHeight="1">
      <c r="B605" s="18" t="s">
        <v>86</v>
      </c>
      <c r="C605" s="18">
        <v>85</v>
      </c>
      <c r="D605" s="15" t="s">
        <v>73</v>
      </c>
      <c r="E605" s="18" t="s">
        <v>84</v>
      </c>
      <c r="F605" s="18">
        <v>7</v>
      </c>
      <c r="G605" s="15" t="s">
        <v>6</v>
      </c>
      <c r="H605" s="12" t="str">
        <f>IFERROR(VLOOKUP($D605,KM!$B$5:$CJ$90,MATCH($G605,KM!$B$4:$B$90,0),0)," ")</f>
        <v>-</v>
      </c>
      <c r="I605" s="12" t="str">
        <f>IFERROR(VLOOKUP($G605,KMMax!$B$5:$CJ$90,MATCH($D605,KMMax!$B$4:$CJ$4,0),0)," ")</f>
        <v>-</v>
      </c>
      <c r="J605" s="19">
        <f>MIN('Tbl KM'!$H605:$I605)</f>
        <v>0</v>
      </c>
      <c r="K605" s="60">
        <v>5.3000000000000007</v>
      </c>
    </row>
    <row r="606" spans="2:11" ht="12.75" customHeight="1">
      <c r="B606" s="18" t="s">
        <v>86</v>
      </c>
      <c r="C606" s="18">
        <v>86</v>
      </c>
      <c r="D606" s="15" t="s">
        <v>81</v>
      </c>
      <c r="E606" s="18" t="s">
        <v>84</v>
      </c>
      <c r="F606" s="18">
        <v>7</v>
      </c>
      <c r="G606" s="15" t="s">
        <v>6</v>
      </c>
      <c r="H606" s="12" t="str">
        <f>IFERROR(VLOOKUP($D606,KM!$B$5:$CJ$90,MATCH($G606,KM!$B$4:$B$90,0),0)," ")</f>
        <v>-</v>
      </c>
      <c r="I606" s="12" t="str">
        <f>IFERROR(VLOOKUP($G606,KMMax!$B$5:$CJ$90,MATCH($D606,KMMax!$B$4:$CJ$4,0),0)," ")</f>
        <v>-</v>
      </c>
      <c r="J606" s="19">
        <f>MIN('Tbl KM'!$H606:$I606)</f>
        <v>0</v>
      </c>
      <c r="K606" s="60">
        <v>3.2</v>
      </c>
    </row>
    <row r="607" spans="2:11" ht="12.75" customHeight="1">
      <c r="B607" s="18" t="s">
        <v>84</v>
      </c>
      <c r="C607" s="18">
        <v>1</v>
      </c>
      <c r="D607" s="15" t="s">
        <v>0</v>
      </c>
      <c r="E607" s="18" t="s">
        <v>84</v>
      </c>
      <c r="F607" s="18">
        <v>8</v>
      </c>
      <c r="G607" s="15" t="s">
        <v>7</v>
      </c>
      <c r="H607" s="12" t="str">
        <f>IFERROR(VLOOKUP($D607,KM!$B$5:$CJ$90,MATCH($G607,KM!$B$4:$B$90,0),0)," ")</f>
        <v xml:space="preserve"> </v>
      </c>
      <c r="I607" s="12" t="str">
        <f>IFERROR(VLOOKUP($G607,KMMax!$B$5:$CJ$90,MATCH($D607,KMMax!$B$4:$CJ$4,0),0)," ")</f>
        <v xml:space="preserve"> </v>
      </c>
      <c r="J607" s="19">
        <f>MIN('Tbl KM'!$H607:$I607)</f>
        <v>0</v>
      </c>
      <c r="K607" s="60">
        <v>1.4</v>
      </c>
    </row>
    <row r="608" spans="2:11" ht="12.75" customHeight="1">
      <c r="B608" s="18" t="s">
        <v>84</v>
      </c>
      <c r="C608" s="18">
        <v>2</v>
      </c>
      <c r="D608" s="15" t="s">
        <v>1</v>
      </c>
      <c r="E608" s="18" t="s">
        <v>84</v>
      </c>
      <c r="F608" s="18">
        <v>8</v>
      </c>
      <c r="G608" s="15" t="s">
        <v>7</v>
      </c>
      <c r="H608" s="12" t="str">
        <f>IFERROR(VLOOKUP($D608,KM!$B$5:$CJ$90,MATCH($G608,KM!$B$4:$B$90,0),0)," ")</f>
        <v xml:space="preserve"> </v>
      </c>
      <c r="I608" s="12" t="str">
        <f>IFERROR(VLOOKUP($G608,KMMax!$B$5:$CJ$90,MATCH($D608,KMMax!$B$4:$CJ$4,0),0)," ")</f>
        <v xml:space="preserve"> </v>
      </c>
      <c r="J608" s="19">
        <f>MIN('Tbl KM'!$H608:$I608)</f>
        <v>0</v>
      </c>
      <c r="K608" s="60">
        <v>1.4</v>
      </c>
    </row>
    <row r="609" spans="2:11" ht="12.75" customHeight="1">
      <c r="B609" s="18" t="s">
        <v>84</v>
      </c>
      <c r="C609" s="18">
        <v>3</v>
      </c>
      <c r="D609" s="15" t="s">
        <v>2</v>
      </c>
      <c r="E609" s="18" t="s">
        <v>84</v>
      </c>
      <c r="F609" s="18">
        <v>8</v>
      </c>
      <c r="G609" s="15" t="s">
        <v>7</v>
      </c>
      <c r="H609" s="12" t="str">
        <f>IFERROR(VLOOKUP($D609,KM!$B$5:$CJ$90,MATCH($G609,KM!$B$4:$B$90,0),0)," ")</f>
        <v xml:space="preserve"> </v>
      </c>
      <c r="I609" s="12" t="str">
        <f>IFERROR(VLOOKUP($G609,KMMax!$B$5:$CJ$90,MATCH($D609,KMMax!$B$4:$CJ$4,0),0)," ")</f>
        <v xml:space="preserve"> </v>
      </c>
      <c r="J609" s="19">
        <f>MIN('Tbl KM'!$H609:$I609)</f>
        <v>0</v>
      </c>
      <c r="K609" s="60">
        <v>1.3</v>
      </c>
    </row>
    <row r="610" spans="2:11" ht="12.75" customHeight="1">
      <c r="B610" s="18" t="s">
        <v>84</v>
      </c>
      <c r="C610" s="18">
        <v>4</v>
      </c>
      <c r="D610" s="15" t="s">
        <v>3</v>
      </c>
      <c r="E610" s="18" t="s">
        <v>84</v>
      </c>
      <c r="F610" s="18">
        <v>8</v>
      </c>
      <c r="G610" s="15" t="s">
        <v>7</v>
      </c>
      <c r="H610" s="12" t="str">
        <f>IFERROR(VLOOKUP($D610,KM!$B$5:$CJ$90,MATCH($G610,KM!$B$4:$B$90,0),0)," ")</f>
        <v xml:space="preserve"> </v>
      </c>
      <c r="I610" s="12" t="str">
        <f>IFERROR(VLOOKUP($G610,KMMax!$B$5:$CJ$90,MATCH($D610,KMMax!$B$4:$CJ$4,0),0)," ")</f>
        <v xml:space="preserve"> </v>
      </c>
      <c r="J610" s="19">
        <f>MIN('Tbl KM'!$H610:$I610)</f>
        <v>0</v>
      </c>
      <c r="K610" s="60">
        <v>1.3</v>
      </c>
    </row>
    <row r="611" spans="2:11" ht="12.75" customHeight="1">
      <c r="B611" s="18" t="s">
        <v>84</v>
      </c>
      <c r="C611" s="18">
        <v>5</v>
      </c>
      <c r="D611" s="15" t="s">
        <v>4</v>
      </c>
      <c r="E611" s="18" t="s">
        <v>84</v>
      </c>
      <c r="F611" s="18">
        <v>8</v>
      </c>
      <c r="G611" s="15" t="s">
        <v>7</v>
      </c>
      <c r="H611" s="12" t="str">
        <f>IFERROR(VLOOKUP($D611,KM!$B$5:$CJ$90,MATCH($G611,KM!$B$4:$B$90,0),0)," ")</f>
        <v xml:space="preserve"> </v>
      </c>
      <c r="I611" s="12" t="str">
        <f>IFERROR(VLOOKUP($G611,KMMax!$B$5:$CJ$90,MATCH($D611,KMMax!$B$4:$CJ$4,0),0)," ")</f>
        <v xml:space="preserve"> </v>
      </c>
      <c r="J611" s="19">
        <f>MIN('Tbl KM'!$H611:$I611)</f>
        <v>0</v>
      </c>
      <c r="K611" s="60">
        <v>1.3</v>
      </c>
    </row>
    <row r="612" spans="2:11" ht="12.75" customHeight="1">
      <c r="B612" s="18" t="s">
        <v>84</v>
      </c>
      <c r="C612" s="18">
        <v>6</v>
      </c>
      <c r="D612" s="15" t="s">
        <v>5</v>
      </c>
      <c r="E612" s="18" t="s">
        <v>84</v>
      </c>
      <c r="F612" s="18">
        <v>8</v>
      </c>
      <c r="G612" s="15" t="s">
        <v>7</v>
      </c>
      <c r="H612" s="12" t="str">
        <f>IFERROR(VLOOKUP($D612,KM!$B$5:$CJ$90,MATCH($G612,KM!$B$4:$B$90,0),0)," ")</f>
        <v xml:space="preserve"> </v>
      </c>
      <c r="I612" s="12" t="str">
        <f>IFERROR(VLOOKUP($G612,KMMax!$B$5:$CJ$90,MATCH($D612,KMMax!$B$4:$CJ$4,0),0)," ")</f>
        <v xml:space="preserve"> </v>
      </c>
      <c r="J612" s="19">
        <f>MIN('Tbl KM'!$H612:$I612)</f>
        <v>0</v>
      </c>
      <c r="K612" s="60">
        <v>1</v>
      </c>
    </row>
    <row r="613" spans="2:11" ht="12.75" customHeight="1">
      <c r="B613" s="18" t="s">
        <v>84</v>
      </c>
      <c r="C613" s="18">
        <v>7</v>
      </c>
      <c r="D613" s="15" t="s">
        <v>6</v>
      </c>
      <c r="E613" s="18" t="s">
        <v>84</v>
      </c>
      <c r="F613" s="18">
        <v>8</v>
      </c>
      <c r="G613" s="15" t="s">
        <v>7</v>
      </c>
      <c r="H613" s="12" t="str">
        <f>IFERROR(VLOOKUP($D613,KM!$B$5:$CJ$90,MATCH($G613,KM!$B$4:$B$90,0),0)," ")</f>
        <v xml:space="preserve"> </v>
      </c>
      <c r="I613" s="12" t="str">
        <f>IFERROR(VLOOKUP($G613,KMMax!$B$5:$CJ$90,MATCH($D613,KMMax!$B$4:$CJ$4,0),0)," ")</f>
        <v xml:space="preserve"> </v>
      </c>
      <c r="J613" s="19">
        <f>MIN('Tbl KM'!$H613:$I613)</f>
        <v>0</v>
      </c>
      <c r="K613" s="60">
        <v>0.7</v>
      </c>
    </row>
    <row r="614" spans="2:11" ht="12.75" customHeight="1">
      <c r="B614" s="18" t="s">
        <v>84</v>
      </c>
      <c r="C614" s="18">
        <v>8</v>
      </c>
      <c r="D614" s="15" t="s">
        <v>7</v>
      </c>
      <c r="E614" s="18" t="s">
        <v>84</v>
      </c>
      <c r="F614" s="18">
        <v>8</v>
      </c>
      <c r="G614" s="15" t="s">
        <v>7</v>
      </c>
      <c r="H614" s="12">
        <f>IFERROR(VLOOKUP($D614,KM!$B$5:$CJ$90,MATCH($G614,KM!$B$4:$B$90,0),0)," ")</f>
        <v>0</v>
      </c>
      <c r="I614" s="12">
        <f>IFERROR(VLOOKUP($G614,KMMax!$B$5:$CJ$90,MATCH($D614,KMMax!$B$4:$CJ$4,0),0)," ")</f>
        <v>0</v>
      </c>
      <c r="J614" s="19">
        <f>MIN('Tbl KM'!$H614:$I614)</f>
        <v>0</v>
      </c>
      <c r="K614" s="60">
        <v>0</v>
      </c>
    </row>
    <row r="615" spans="2:11" ht="12.75" customHeight="1">
      <c r="B615" s="18" t="s">
        <v>84</v>
      </c>
      <c r="C615" s="18">
        <v>9</v>
      </c>
      <c r="D615" s="21" t="s">
        <v>8</v>
      </c>
      <c r="E615" s="18" t="s">
        <v>84</v>
      </c>
      <c r="F615" s="18">
        <v>8</v>
      </c>
      <c r="G615" s="15" t="s">
        <v>7</v>
      </c>
      <c r="H615" s="12" t="str">
        <f>IFERROR(VLOOKUP($D615,KM!$B$5:$CJ$90,MATCH($G615,KM!$B$4:$B$90,0),0)," ")</f>
        <v xml:space="preserve"> </v>
      </c>
      <c r="I615" s="12" t="str">
        <f>IFERROR(VLOOKUP($G615,KMMax!$B$5:$CJ$90,MATCH($D615,KMMax!$B$4:$CJ$4,0),0)," ")</f>
        <v xml:space="preserve"> </v>
      </c>
      <c r="J615" s="19">
        <f>MIN('Tbl KM'!$H615:$I615)</f>
        <v>0</v>
      </c>
      <c r="K615" s="60">
        <v>1</v>
      </c>
    </row>
    <row r="616" spans="2:11" ht="12.75" customHeight="1">
      <c r="B616" s="18" t="s">
        <v>84</v>
      </c>
      <c r="C616" s="18">
        <v>10</v>
      </c>
      <c r="D616" s="15" t="s">
        <v>9</v>
      </c>
      <c r="E616" s="18" t="s">
        <v>84</v>
      </c>
      <c r="F616" s="18">
        <v>8</v>
      </c>
      <c r="G616" s="15" t="s">
        <v>7</v>
      </c>
      <c r="H616" s="12" t="str">
        <f>IFERROR(VLOOKUP($D616,KM!$B$5:$CJ$90,MATCH($G616,KM!$B$4:$B$90,0),0)," ")</f>
        <v xml:space="preserve"> </v>
      </c>
      <c r="I616" s="12" t="str">
        <f>IFERROR(VLOOKUP($G616,KMMax!$B$5:$CJ$90,MATCH($D616,KMMax!$B$4:$CJ$4,0),0)," ")</f>
        <v xml:space="preserve"> </v>
      </c>
      <c r="J616" s="19">
        <f>MIN('Tbl KM'!$H616:$I616)</f>
        <v>0</v>
      </c>
      <c r="K616" s="60">
        <v>1.3</v>
      </c>
    </row>
    <row r="617" spans="2:11" ht="12.75" customHeight="1">
      <c r="B617" s="18" t="s">
        <v>84</v>
      </c>
      <c r="C617" s="18">
        <v>11</v>
      </c>
      <c r="D617" s="15" t="s">
        <v>10</v>
      </c>
      <c r="E617" s="18" t="s">
        <v>84</v>
      </c>
      <c r="F617" s="18">
        <v>8</v>
      </c>
      <c r="G617" s="15" t="s">
        <v>7</v>
      </c>
      <c r="H617" s="12" t="str">
        <f>IFERROR(VLOOKUP($D617,KM!$B$5:$CJ$90,MATCH($G617,KM!$B$4:$B$90,0),0)," ")</f>
        <v xml:space="preserve"> </v>
      </c>
      <c r="I617" s="12" t="str">
        <f>IFERROR(VLOOKUP($G617,KMMax!$B$5:$CJ$90,MATCH($D617,KMMax!$B$4:$CJ$4,0),0)," ")</f>
        <v xml:space="preserve"> </v>
      </c>
      <c r="J617" s="19">
        <f>MIN('Tbl KM'!$H617:$I617)</f>
        <v>0</v>
      </c>
      <c r="K617" s="60">
        <v>1.6</v>
      </c>
    </row>
    <row r="618" spans="2:11" ht="12.75" customHeight="1">
      <c r="B618" s="18" t="s">
        <v>84</v>
      </c>
      <c r="C618" s="18">
        <v>12</v>
      </c>
      <c r="D618" s="15" t="s">
        <v>11</v>
      </c>
      <c r="E618" s="18" t="s">
        <v>84</v>
      </c>
      <c r="F618" s="18">
        <v>8</v>
      </c>
      <c r="G618" s="15" t="s">
        <v>7</v>
      </c>
      <c r="H618" s="12" t="str">
        <f>IFERROR(VLOOKUP($D618,KM!$B$5:$CJ$90,MATCH($G618,KM!$B$4:$B$90,0),0)," ")</f>
        <v xml:space="preserve"> </v>
      </c>
      <c r="I618" s="12" t="str">
        <f>IFERROR(VLOOKUP($G618,KMMax!$B$5:$CJ$90,MATCH($D618,KMMax!$B$4:$CJ$4,0),0)," ")</f>
        <v xml:space="preserve"> </v>
      </c>
      <c r="J618" s="19">
        <f>MIN('Tbl KM'!$H618:$I618)</f>
        <v>0</v>
      </c>
      <c r="K618" s="60">
        <v>1.6</v>
      </c>
    </row>
    <row r="619" spans="2:11" ht="12.75" customHeight="1">
      <c r="B619" s="18" t="s">
        <v>84</v>
      </c>
      <c r="C619" s="18">
        <v>13</v>
      </c>
      <c r="D619" s="15" t="s">
        <v>92</v>
      </c>
      <c r="E619" s="18" t="s">
        <v>84</v>
      </c>
      <c r="F619" s="18">
        <v>8</v>
      </c>
      <c r="G619" s="15" t="s">
        <v>7</v>
      </c>
      <c r="H619" s="12" t="str">
        <f>IFERROR(VLOOKUP($D619,KM!$B$5:$CJ$90,MATCH($G619,KM!$B$4:$B$90,0),0)," ")</f>
        <v xml:space="preserve"> </v>
      </c>
      <c r="I619" s="12" t="str">
        <f>IFERROR(VLOOKUP($G619,KMMax!$B$5:$CJ$90,MATCH($D619,KMMax!$B$4:$CJ$4,0),0)," ")</f>
        <v xml:space="preserve"> </v>
      </c>
      <c r="J619" s="19">
        <f>MIN('Tbl KM'!$H619:$I619)</f>
        <v>0</v>
      </c>
      <c r="K619" s="60">
        <v>1.6</v>
      </c>
    </row>
    <row r="620" spans="2:11" ht="12.75" customHeight="1">
      <c r="B620" s="18" t="s">
        <v>84</v>
      </c>
      <c r="C620" s="18">
        <v>14</v>
      </c>
      <c r="D620" s="15" t="s">
        <v>12</v>
      </c>
      <c r="E620" s="18" t="s">
        <v>84</v>
      </c>
      <c r="F620" s="18">
        <v>8</v>
      </c>
      <c r="G620" s="15" t="s">
        <v>7</v>
      </c>
      <c r="H620" s="12" t="str">
        <f>IFERROR(VLOOKUP($D620,KM!$B$5:$CJ$90,MATCH($G620,KM!$B$4:$B$90,0),0)," ")</f>
        <v xml:space="preserve"> </v>
      </c>
      <c r="I620" s="12" t="str">
        <f>IFERROR(VLOOKUP($G620,KMMax!$B$5:$CJ$90,MATCH($D620,KMMax!$B$4:$CJ$4,0),0)," ")</f>
        <v xml:space="preserve"> </v>
      </c>
      <c r="J620" s="19">
        <f>MIN('Tbl KM'!$H620:$I620)</f>
        <v>0</v>
      </c>
      <c r="K620" s="60">
        <v>2</v>
      </c>
    </row>
    <row r="621" spans="2:11" ht="12.75" customHeight="1">
      <c r="B621" s="18" t="s">
        <v>84</v>
      </c>
      <c r="C621" s="18">
        <v>15</v>
      </c>
      <c r="D621" s="15" t="s">
        <v>106</v>
      </c>
      <c r="E621" s="18" t="s">
        <v>84</v>
      </c>
      <c r="F621" s="18">
        <v>8</v>
      </c>
      <c r="G621" s="15" t="s">
        <v>7</v>
      </c>
      <c r="H621" s="12" t="str">
        <f>IFERROR(VLOOKUP($D621,KM!$B$5:$CJ$90,MATCH($G621,KM!$B$4:$B$90,0),0)," ")</f>
        <v xml:space="preserve"> </v>
      </c>
      <c r="I621" s="12" t="str">
        <f>IFERROR(VLOOKUP($G621,KMMax!$B$5:$CJ$90,MATCH($D621,KMMax!$B$4:$CJ$4,0),0)," ")</f>
        <v xml:space="preserve"> </v>
      </c>
      <c r="J621" s="19">
        <f>MIN('Tbl KM'!$H621:$I621)</f>
        <v>0</v>
      </c>
      <c r="K621" s="60">
        <v>2</v>
      </c>
    </row>
    <row r="622" spans="2:11" ht="12.75" customHeight="1">
      <c r="B622" s="18" t="s">
        <v>84</v>
      </c>
      <c r="C622" s="18">
        <v>16</v>
      </c>
      <c r="D622" s="15" t="s">
        <v>13</v>
      </c>
      <c r="E622" s="18" t="s">
        <v>84</v>
      </c>
      <c r="F622" s="18">
        <v>8</v>
      </c>
      <c r="G622" s="15" t="s">
        <v>7</v>
      </c>
      <c r="H622" s="12" t="str">
        <f>IFERROR(VLOOKUP($D622,KM!$B$5:$CJ$90,MATCH($G622,KM!$B$4:$B$90,0),0)," ")</f>
        <v xml:space="preserve"> </v>
      </c>
      <c r="I622" s="12" t="str">
        <f>IFERROR(VLOOKUP($G622,KMMax!$B$5:$CJ$90,MATCH($D622,KMMax!$B$4:$CJ$4,0),0)," ")</f>
        <v xml:space="preserve"> </v>
      </c>
      <c r="J622" s="19">
        <f>MIN('Tbl KM'!$H622:$I622)</f>
        <v>0</v>
      </c>
      <c r="K622" s="60">
        <v>2</v>
      </c>
    </row>
    <row r="623" spans="2:11" ht="12.75" customHeight="1">
      <c r="B623" s="18" t="s">
        <v>84</v>
      </c>
      <c r="C623" s="18">
        <v>17</v>
      </c>
      <c r="D623" s="15" t="s">
        <v>14</v>
      </c>
      <c r="E623" s="18" t="s">
        <v>84</v>
      </c>
      <c r="F623" s="18">
        <v>8</v>
      </c>
      <c r="G623" s="15" t="s">
        <v>7</v>
      </c>
      <c r="H623" s="12" t="str">
        <f>IFERROR(VLOOKUP($D623,KM!$B$5:$CJ$90,MATCH($G623,KM!$B$4:$B$90,0),0)," ")</f>
        <v xml:space="preserve"> </v>
      </c>
      <c r="I623" s="12" t="str">
        <f>IFERROR(VLOOKUP($G623,KMMax!$B$5:$CJ$90,MATCH($D623,KMMax!$B$4:$CJ$4,0),0)," ")</f>
        <v xml:space="preserve"> </v>
      </c>
      <c r="J623" s="19">
        <f>MIN('Tbl KM'!$H623:$I623)</f>
        <v>0</v>
      </c>
      <c r="K623" s="60">
        <v>2.1</v>
      </c>
    </row>
    <row r="624" spans="2:11" ht="12.75" customHeight="1">
      <c r="B624" s="18" t="s">
        <v>84</v>
      </c>
      <c r="C624" s="18">
        <v>18</v>
      </c>
      <c r="D624" s="15" t="s">
        <v>15</v>
      </c>
      <c r="E624" s="18" t="s">
        <v>84</v>
      </c>
      <c r="F624" s="18">
        <v>8</v>
      </c>
      <c r="G624" s="15" t="s">
        <v>7</v>
      </c>
      <c r="H624" s="12" t="str">
        <f>IFERROR(VLOOKUP($D624,KM!$B$5:$CJ$90,MATCH($G624,KM!$B$4:$B$90,0),0)," ")</f>
        <v xml:space="preserve"> </v>
      </c>
      <c r="I624" s="12" t="str">
        <f>IFERROR(VLOOKUP($G624,KMMax!$B$5:$CJ$90,MATCH($D624,KMMax!$B$4:$CJ$4,0),0)," ")</f>
        <v xml:space="preserve"> </v>
      </c>
      <c r="J624" s="19">
        <f>MIN('Tbl KM'!$H624:$I624)</f>
        <v>0</v>
      </c>
      <c r="K624" s="60">
        <v>2.1</v>
      </c>
    </row>
    <row r="625" spans="2:11" ht="12.75" customHeight="1">
      <c r="B625" s="18" t="s">
        <v>84</v>
      </c>
      <c r="C625" s="18">
        <v>19</v>
      </c>
      <c r="D625" s="21" t="s">
        <v>16</v>
      </c>
      <c r="E625" s="18" t="s">
        <v>84</v>
      </c>
      <c r="F625" s="18">
        <v>8</v>
      </c>
      <c r="G625" s="15" t="s">
        <v>7</v>
      </c>
      <c r="H625" s="12" t="str">
        <f>IFERROR(VLOOKUP($D625,KM!$B$5:$CJ$90,MATCH($G625,KM!$B$4:$B$90,0),0)," ")</f>
        <v xml:space="preserve"> </v>
      </c>
      <c r="I625" s="12" t="str">
        <f>IFERROR(VLOOKUP($G625,KMMax!$B$5:$CJ$90,MATCH($D625,KMMax!$B$4:$CJ$4,0),0)," ")</f>
        <v xml:space="preserve"> </v>
      </c>
      <c r="J625" s="19">
        <f>MIN('Tbl KM'!$H625:$I625)</f>
        <v>0</v>
      </c>
      <c r="K625" s="60">
        <v>2.2999999999999998</v>
      </c>
    </row>
    <row r="626" spans="2:11" ht="12.75" customHeight="1">
      <c r="B626" s="18" t="s">
        <v>84</v>
      </c>
      <c r="C626" s="18">
        <v>20</v>
      </c>
      <c r="D626" s="15" t="s">
        <v>17</v>
      </c>
      <c r="E626" s="18" t="s">
        <v>84</v>
      </c>
      <c r="F626" s="18">
        <v>8</v>
      </c>
      <c r="G626" s="15" t="s">
        <v>7</v>
      </c>
      <c r="H626" s="12" t="str">
        <f>IFERROR(VLOOKUP($D626,KM!$B$5:$CJ$90,MATCH($G626,KM!$B$4:$B$90,0),0)," ")</f>
        <v xml:space="preserve"> </v>
      </c>
      <c r="I626" s="12" t="str">
        <f>IFERROR(VLOOKUP($G626,KMMax!$B$5:$CJ$90,MATCH($D626,KMMax!$B$4:$CJ$4,0),0)," ")</f>
        <v xml:space="preserve"> </v>
      </c>
      <c r="J626" s="19">
        <f>MIN('Tbl KM'!$H626:$I626)</f>
        <v>0</v>
      </c>
      <c r="K626" s="60">
        <v>2.2999999999999998</v>
      </c>
    </row>
    <row r="627" spans="2:11" ht="12.75" customHeight="1">
      <c r="B627" s="18" t="s">
        <v>84</v>
      </c>
      <c r="C627" s="18">
        <v>21</v>
      </c>
      <c r="D627" s="15" t="s">
        <v>18</v>
      </c>
      <c r="E627" s="18" t="s">
        <v>84</v>
      </c>
      <c r="F627" s="18">
        <v>8</v>
      </c>
      <c r="G627" s="15" t="s">
        <v>7</v>
      </c>
      <c r="H627" s="12" t="str">
        <f>IFERROR(VLOOKUP($D627,KM!$B$5:$CJ$90,MATCH($G627,KM!$B$4:$B$90,0),0)," ")</f>
        <v xml:space="preserve"> </v>
      </c>
      <c r="I627" s="12" t="str">
        <f>IFERROR(VLOOKUP($G627,KMMax!$B$5:$CJ$90,MATCH($D627,KMMax!$B$4:$CJ$4,0),0)," ")</f>
        <v xml:space="preserve"> </v>
      </c>
      <c r="J627" s="19">
        <f>MIN('Tbl KM'!$H627:$I627)</f>
        <v>0</v>
      </c>
      <c r="K627" s="60">
        <v>2.2999999999999998</v>
      </c>
    </row>
    <row r="628" spans="2:11" ht="12.75" customHeight="1">
      <c r="B628" s="18" t="s">
        <v>84</v>
      </c>
      <c r="C628" s="18">
        <v>22</v>
      </c>
      <c r="D628" s="15" t="s">
        <v>19</v>
      </c>
      <c r="E628" s="18" t="s">
        <v>84</v>
      </c>
      <c r="F628" s="18">
        <v>8</v>
      </c>
      <c r="G628" s="15" t="s">
        <v>7</v>
      </c>
      <c r="H628" s="12" t="str">
        <f>IFERROR(VLOOKUP($D628,KM!$B$5:$CJ$90,MATCH($G628,KM!$B$4:$B$90,0),0)," ")</f>
        <v xml:space="preserve"> </v>
      </c>
      <c r="I628" s="12" t="str">
        <f>IFERROR(VLOOKUP($G628,KMMax!$B$5:$CJ$90,MATCH($D628,KMMax!$B$4:$CJ$4,0),0)," ")</f>
        <v xml:space="preserve"> </v>
      </c>
      <c r="J628" s="19">
        <f>MIN('Tbl KM'!$H628:$I628)</f>
        <v>0</v>
      </c>
      <c r="K628" s="60">
        <v>2.4</v>
      </c>
    </row>
    <row r="629" spans="2:11" ht="12.75" customHeight="1">
      <c r="B629" s="18" t="s">
        <v>84</v>
      </c>
      <c r="C629" s="18">
        <v>23</v>
      </c>
      <c r="D629" s="15" t="s">
        <v>20</v>
      </c>
      <c r="E629" s="18" t="s">
        <v>84</v>
      </c>
      <c r="F629" s="18">
        <v>8</v>
      </c>
      <c r="G629" s="15" t="s">
        <v>7</v>
      </c>
      <c r="H629" s="12" t="str">
        <f>IFERROR(VLOOKUP($D629,KM!$B$5:$CJ$90,MATCH($G629,KM!$B$4:$B$90,0),0)," ")</f>
        <v xml:space="preserve"> </v>
      </c>
      <c r="I629" s="12" t="str">
        <f>IFERROR(VLOOKUP($G629,KMMax!$B$5:$CJ$90,MATCH($D629,KMMax!$B$4:$CJ$4,0),0)," ")</f>
        <v xml:space="preserve"> </v>
      </c>
      <c r="J629" s="19">
        <f>MIN('Tbl KM'!$H629:$I629)</f>
        <v>0</v>
      </c>
      <c r="K629" s="60">
        <v>2.4</v>
      </c>
    </row>
    <row r="630" spans="2:11" ht="12.75" customHeight="1">
      <c r="B630" s="18" t="s">
        <v>84</v>
      </c>
      <c r="C630" s="18">
        <v>24</v>
      </c>
      <c r="D630" s="21" t="s">
        <v>21</v>
      </c>
      <c r="E630" s="18" t="s">
        <v>84</v>
      </c>
      <c r="F630" s="18">
        <v>8</v>
      </c>
      <c r="G630" s="15" t="s">
        <v>7</v>
      </c>
      <c r="H630" s="12" t="str">
        <f>IFERROR(VLOOKUP($D630,KM!$B$5:$CJ$90,MATCH($G630,KM!$B$4:$B$90,0),0)," ")</f>
        <v xml:space="preserve"> </v>
      </c>
      <c r="I630" s="12" t="str">
        <f>IFERROR(VLOOKUP($G630,KMMax!$B$5:$CJ$90,MATCH($D630,KMMax!$B$4:$CJ$4,0),0)," ")</f>
        <v xml:space="preserve"> </v>
      </c>
      <c r="J630" s="19">
        <f>MIN('Tbl KM'!$H630:$I630)</f>
        <v>0</v>
      </c>
      <c r="K630" s="60">
        <v>2.4</v>
      </c>
    </row>
    <row r="631" spans="2:11" ht="12.75" customHeight="1">
      <c r="B631" s="18" t="s">
        <v>84</v>
      </c>
      <c r="C631" s="18">
        <v>25</v>
      </c>
      <c r="D631" s="15" t="s">
        <v>22</v>
      </c>
      <c r="E631" s="18" t="s">
        <v>84</v>
      </c>
      <c r="F631" s="18">
        <v>8</v>
      </c>
      <c r="G631" s="15" t="s">
        <v>7</v>
      </c>
      <c r="H631" s="12" t="str">
        <f>IFERROR(VLOOKUP($D631,KM!$B$5:$CJ$90,MATCH($G631,KM!$B$4:$B$90,0),0)," ")</f>
        <v xml:space="preserve"> </v>
      </c>
      <c r="I631" s="12" t="str">
        <f>IFERROR(VLOOKUP($G631,KMMax!$B$5:$CJ$90,MATCH($D631,KMMax!$B$4:$CJ$4,0),0)," ")</f>
        <v xml:space="preserve"> </v>
      </c>
      <c r="J631" s="19">
        <f>MIN('Tbl KM'!$H631:$I631)</f>
        <v>0</v>
      </c>
      <c r="K631" s="60">
        <v>0</v>
      </c>
    </row>
    <row r="632" spans="2:11" ht="12.75" customHeight="1">
      <c r="B632" s="18" t="s">
        <v>84</v>
      </c>
      <c r="C632" s="18">
        <v>26</v>
      </c>
      <c r="D632" s="15" t="s">
        <v>23</v>
      </c>
      <c r="E632" s="18" t="s">
        <v>84</v>
      </c>
      <c r="F632" s="18">
        <v>8</v>
      </c>
      <c r="G632" s="15" t="s">
        <v>7</v>
      </c>
      <c r="H632" s="12" t="str">
        <f>IFERROR(VLOOKUP($D632,KM!$B$5:$CJ$90,MATCH($G632,KM!$B$4:$B$90,0),0)," ")</f>
        <v xml:space="preserve"> </v>
      </c>
      <c r="I632" s="12" t="str">
        <f>IFERROR(VLOOKUP($G632,KMMax!$B$5:$CJ$90,MATCH($D632,KMMax!$B$4:$CJ$4,0),0)," ")</f>
        <v xml:space="preserve"> </v>
      </c>
      <c r="J632" s="19">
        <f>MIN('Tbl KM'!$H632:$I632)</f>
        <v>0</v>
      </c>
      <c r="K632" s="60">
        <v>0</v>
      </c>
    </row>
    <row r="633" spans="2:11" ht="12.75" customHeight="1">
      <c r="B633" s="18" t="s">
        <v>84</v>
      </c>
      <c r="C633" s="18">
        <v>27</v>
      </c>
      <c r="D633" s="15" t="s">
        <v>24</v>
      </c>
      <c r="E633" s="18" t="s">
        <v>84</v>
      </c>
      <c r="F633" s="18">
        <v>8</v>
      </c>
      <c r="G633" s="15" t="s">
        <v>7</v>
      </c>
      <c r="H633" s="12" t="str">
        <f>IFERROR(VLOOKUP($D633,KM!$B$5:$CJ$90,MATCH($G633,KM!$B$4:$B$90,0),0)," ")</f>
        <v xml:space="preserve"> </v>
      </c>
      <c r="I633" s="12" t="str">
        <f>IFERROR(VLOOKUP($G633,KMMax!$B$5:$CJ$90,MATCH($D633,KMMax!$B$4:$CJ$4,0),0)," ")</f>
        <v xml:space="preserve"> </v>
      </c>
      <c r="J633" s="19">
        <f>MIN('Tbl KM'!$H633:$I633)</f>
        <v>0</v>
      </c>
      <c r="K633" s="60">
        <v>0</v>
      </c>
    </row>
    <row r="634" spans="2:11" ht="12.75" customHeight="1">
      <c r="B634" s="18" t="s">
        <v>84</v>
      </c>
      <c r="C634" s="18">
        <v>28</v>
      </c>
      <c r="D634" s="15" t="s">
        <v>25</v>
      </c>
      <c r="E634" s="18" t="s">
        <v>84</v>
      </c>
      <c r="F634" s="18">
        <v>8</v>
      </c>
      <c r="G634" s="15" t="s">
        <v>7</v>
      </c>
      <c r="H634" s="12" t="str">
        <f>IFERROR(VLOOKUP($D634,KM!$B$5:$CJ$90,MATCH($G634,KM!$B$4:$B$90,0),0)," ")</f>
        <v xml:space="preserve"> </v>
      </c>
      <c r="I634" s="12" t="str">
        <f>IFERROR(VLOOKUP($G634,KMMax!$B$5:$CJ$90,MATCH($D634,KMMax!$B$4:$CJ$4,0),0)," ")</f>
        <v xml:space="preserve"> </v>
      </c>
      <c r="J634" s="19">
        <f>MIN('Tbl KM'!$H634:$I634)</f>
        <v>0</v>
      </c>
      <c r="K634" s="60">
        <v>0</v>
      </c>
    </row>
    <row r="635" spans="2:11" ht="12.75" customHeight="1">
      <c r="B635" s="18" t="s">
        <v>84</v>
      </c>
      <c r="C635" s="18">
        <v>29</v>
      </c>
      <c r="D635" s="15" t="s">
        <v>59</v>
      </c>
      <c r="E635" s="18" t="s">
        <v>84</v>
      </c>
      <c r="F635" s="18">
        <v>8</v>
      </c>
      <c r="G635" s="15" t="s">
        <v>7</v>
      </c>
      <c r="H635" s="12" t="str">
        <f>IFERROR(VLOOKUP($D635,KM!$B$5:$CJ$90,MATCH($G635,KM!$B$4:$B$90,0),0)," ")</f>
        <v xml:space="preserve"> </v>
      </c>
      <c r="I635" s="12" t="str">
        <f>IFERROR(VLOOKUP($G635,KMMax!$B$5:$CJ$90,MATCH($D635,KMMax!$B$4:$CJ$4,0),0)," ")</f>
        <v xml:space="preserve"> </v>
      </c>
      <c r="J635" s="19">
        <f>MIN('Tbl KM'!$H635:$I635)</f>
        <v>0</v>
      </c>
      <c r="K635" s="60">
        <v>0</v>
      </c>
    </row>
    <row r="636" spans="2:11" ht="12.75" customHeight="1">
      <c r="B636" s="18" t="s">
        <v>84</v>
      </c>
      <c r="C636" s="18">
        <v>30</v>
      </c>
      <c r="D636" s="15" t="s">
        <v>60</v>
      </c>
      <c r="E636" s="18" t="s">
        <v>84</v>
      </c>
      <c r="F636" s="18">
        <v>8</v>
      </c>
      <c r="G636" s="15" t="s">
        <v>7</v>
      </c>
      <c r="H636" s="12" t="str">
        <f>IFERROR(VLOOKUP($D636,KM!$B$5:$CJ$90,MATCH($G636,KM!$B$4:$B$90,0),0)," ")</f>
        <v xml:space="preserve"> </v>
      </c>
      <c r="I636" s="12" t="str">
        <f>IFERROR(VLOOKUP($G636,KMMax!$B$5:$CJ$90,MATCH($D636,KMMax!$B$4:$CJ$4,0),0)," ")</f>
        <v xml:space="preserve"> </v>
      </c>
      <c r="J636" s="19">
        <f>MIN('Tbl KM'!$H636:$I636)</f>
        <v>0</v>
      </c>
      <c r="K636" s="60">
        <v>0</v>
      </c>
    </row>
    <row r="637" spans="2:11" ht="12.75" customHeight="1">
      <c r="B637" s="18" t="s">
        <v>84</v>
      </c>
      <c r="C637" s="18">
        <v>31</v>
      </c>
      <c r="D637" s="15" t="s">
        <v>61</v>
      </c>
      <c r="E637" s="18" t="s">
        <v>84</v>
      </c>
      <c r="F637" s="18">
        <v>8</v>
      </c>
      <c r="G637" s="15" t="s">
        <v>7</v>
      </c>
      <c r="H637" s="12" t="str">
        <f>IFERROR(VLOOKUP($D637,KM!$B$5:$CJ$90,MATCH($G637,KM!$B$4:$B$90,0),0)," ")</f>
        <v xml:space="preserve"> </v>
      </c>
      <c r="I637" s="12" t="str">
        <f>IFERROR(VLOOKUP($G637,KMMax!$B$5:$CJ$90,MATCH($D637,KMMax!$B$4:$CJ$4,0),0)," ")</f>
        <v xml:space="preserve"> </v>
      </c>
      <c r="J637" s="19">
        <f>MIN('Tbl KM'!$H637:$I637)</f>
        <v>0</v>
      </c>
      <c r="K637" s="60">
        <v>0</v>
      </c>
    </row>
    <row r="638" spans="2:11" ht="12.75" customHeight="1">
      <c r="B638" s="18" t="s">
        <v>84</v>
      </c>
      <c r="C638" s="18">
        <v>32</v>
      </c>
      <c r="D638" s="15" t="s">
        <v>26</v>
      </c>
      <c r="E638" s="18" t="s">
        <v>84</v>
      </c>
      <c r="F638" s="18">
        <v>8</v>
      </c>
      <c r="G638" s="15" t="s">
        <v>7</v>
      </c>
      <c r="H638" s="12" t="str">
        <f>IFERROR(VLOOKUP($D638,KM!$B$5:$CJ$90,MATCH($G638,KM!$B$4:$B$90,0),0)," ")</f>
        <v xml:space="preserve"> </v>
      </c>
      <c r="I638" s="12" t="str">
        <f>IFERROR(VLOOKUP($G638,KMMax!$B$5:$CJ$90,MATCH($D638,KMMax!$B$4:$CJ$4,0),0)," ")</f>
        <v xml:space="preserve"> </v>
      </c>
      <c r="J638" s="19">
        <f>MIN('Tbl KM'!$H638:$I638)</f>
        <v>0</v>
      </c>
      <c r="K638" s="60">
        <v>0</v>
      </c>
    </row>
    <row r="639" spans="2:11" ht="12.75" customHeight="1">
      <c r="B639" s="18" t="s">
        <v>84</v>
      </c>
      <c r="C639" s="18">
        <v>33</v>
      </c>
      <c r="D639" s="15" t="s">
        <v>27</v>
      </c>
      <c r="E639" s="18" t="s">
        <v>84</v>
      </c>
      <c r="F639" s="18">
        <v>8</v>
      </c>
      <c r="G639" s="15" t="s">
        <v>7</v>
      </c>
      <c r="H639" s="12" t="str">
        <f>IFERROR(VLOOKUP($D639,KM!$B$5:$CJ$90,MATCH($G639,KM!$B$4:$B$90,0),0)," ")</f>
        <v xml:space="preserve"> </v>
      </c>
      <c r="I639" s="12" t="str">
        <f>IFERROR(VLOOKUP($G639,KMMax!$B$5:$CJ$90,MATCH($D639,KMMax!$B$4:$CJ$4,0),0)," ")</f>
        <v xml:space="preserve"> </v>
      </c>
      <c r="J639" s="19">
        <f>MIN('Tbl KM'!$H639:$I639)</f>
        <v>0</v>
      </c>
      <c r="K639" s="60">
        <v>0</v>
      </c>
    </row>
    <row r="640" spans="2:11" ht="12.75" customHeight="1">
      <c r="B640" s="18" t="s">
        <v>84</v>
      </c>
      <c r="C640" s="18">
        <v>34</v>
      </c>
      <c r="D640" s="15" t="s">
        <v>62</v>
      </c>
      <c r="E640" s="18" t="s">
        <v>84</v>
      </c>
      <c r="F640" s="18">
        <v>8</v>
      </c>
      <c r="G640" s="15" t="s">
        <v>7</v>
      </c>
      <c r="H640" s="12" t="str">
        <f>IFERROR(VLOOKUP($D640,KM!$B$5:$CJ$90,MATCH($G640,KM!$B$4:$B$90,0),0)," ")</f>
        <v xml:space="preserve"> </v>
      </c>
      <c r="I640" s="12" t="str">
        <f>IFERROR(VLOOKUP($G640,KMMax!$B$5:$CJ$90,MATCH($D640,KMMax!$B$4:$CJ$4,0),0)," ")</f>
        <v xml:space="preserve"> </v>
      </c>
      <c r="J640" s="19">
        <f>MIN('Tbl KM'!$H640:$I640)</f>
        <v>0</v>
      </c>
      <c r="K640" s="60">
        <v>0</v>
      </c>
    </row>
    <row r="641" spans="2:11" ht="12.75" customHeight="1">
      <c r="B641" s="18" t="s">
        <v>84</v>
      </c>
      <c r="C641" s="18">
        <v>35</v>
      </c>
      <c r="D641" s="15" t="s">
        <v>28</v>
      </c>
      <c r="E641" s="18" t="s">
        <v>84</v>
      </c>
      <c r="F641" s="18">
        <v>8</v>
      </c>
      <c r="G641" s="15" t="s">
        <v>7</v>
      </c>
      <c r="H641" s="12" t="str">
        <f>IFERROR(VLOOKUP($D641,KM!$B$5:$CJ$90,MATCH($G641,KM!$B$4:$B$90,0),0)," ")</f>
        <v xml:space="preserve"> </v>
      </c>
      <c r="I641" s="12" t="str">
        <f>IFERROR(VLOOKUP($G641,KMMax!$B$5:$CJ$90,MATCH($D641,KMMax!$B$4:$CJ$4,0),0)," ")</f>
        <v xml:space="preserve"> </v>
      </c>
      <c r="J641" s="19">
        <f>MIN('Tbl KM'!$H641:$I641)</f>
        <v>0</v>
      </c>
      <c r="K641" s="60">
        <v>0</v>
      </c>
    </row>
    <row r="642" spans="2:11" ht="12.75" customHeight="1">
      <c r="B642" s="18" t="s">
        <v>84</v>
      </c>
      <c r="C642" s="18">
        <v>36</v>
      </c>
      <c r="D642" s="15" t="s">
        <v>29</v>
      </c>
      <c r="E642" s="18" t="s">
        <v>84</v>
      </c>
      <c r="F642" s="18">
        <v>8</v>
      </c>
      <c r="G642" s="15" t="s">
        <v>7</v>
      </c>
      <c r="H642" s="12" t="str">
        <f>IFERROR(VLOOKUP($D642,KM!$B$5:$CJ$90,MATCH($G642,KM!$B$4:$B$90,0),0)," ")</f>
        <v xml:space="preserve"> </v>
      </c>
      <c r="I642" s="12" t="str">
        <f>IFERROR(VLOOKUP($G642,KMMax!$B$5:$CJ$90,MATCH($D642,KMMax!$B$4:$CJ$4,0),0)," ")</f>
        <v xml:space="preserve"> </v>
      </c>
      <c r="J642" s="19">
        <f>MIN('Tbl KM'!$H642:$I642)</f>
        <v>0</v>
      </c>
      <c r="K642" s="60">
        <v>0</v>
      </c>
    </row>
    <row r="643" spans="2:11" ht="12.75" customHeight="1">
      <c r="B643" s="18" t="s">
        <v>84</v>
      </c>
      <c r="C643" s="18">
        <v>37</v>
      </c>
      <c r="D643" s="15" t="s">
        <v>83</v>
      </c>
      <c r="E643" s="18" t="s">
        <v>84</v>
      </c>
      <c r="F643" s="18">
        <v>8</v>
      </c>
      <c r="G643" s="15" t="s">
        <v>7</v>
      </c>
      <c r="H643" s="12" t="str">
        <f>IFERROR(VLOOKUP($D643,KM!$B$5:$CJ$90,MATCH($G643,KM!$B$4:$B$90,0),0)," ")</f>
        <v xml:space="preserve"> </v>
      </c>
      <c r="I643" s="12" t="str">
        <f>IFERROR(VLOOKUP($G643,KMMax!$B$5:$CJ$90,MATCH($D643,KMMax!$B$4:$CJ$4,0),0)," ")</f>
        <v xml:space="preserve"> </v>
      </c>
      <c r="J643" s="19">
        <f>MIN('Tbl KM'!$H643:$I643)</f>
        <v>0</v>
      </c>
      <c r="K643" s="60">
        <v>0</v>
      </c>
    </row>
    <row r="644" spans="2:11" ht="12.75" customHeight="1">
      <c r="B644" s="18" t="s">
        <v>85</v>
      </c>
      <c r="C644" s="18">
        <v>38</v>
      </c>
      <c r="D644" s="15" t="s">
        <v>48</v>
      </c>
      <c r="E644" s="18" t="s">
        <v>84</v>
      </c>
      <c r="F644" s="18">
        <v>8</v>
      </c>
      <c r="G644" s="15" t="s">
        <v>7</v>
      </c>
      <c r="H644" s="12" t="str">
        <f>IFERROR(VLOOKUP($D644,KM!$B$5:$CJ$90,MATCH($G644,KM!$B$4:$B$90,0),0)," ")</f>
        <v>-</v>
      </c>
      <c r="I644" s="12" t="str">
        <f>IFERROR(VLOOKUP($G644,KMMax!$B$5:$CJ$90,MATCH($D644,KMMax!$B$4:$CJ$4,0),0)," ")</f>
        <v>-</v>
      </c>
      <c r="J644" s="19">
        <f>MIN('Tbl KM'!$H644:$I644)</f>
        <v>0</v>
      </c>
      <c r="K644" s="60">
        <v>4.4000000000000004</v>
      </c>
    </row>
    <row r="645" spans="2:11" ht="12.75" customHeight="1">
      <c r="B645" s="18" t="s">
        <v>85</v>
      </c>
      <c r="C645" s="18">
        <v>39</v>
      </c>
      <c r="D645" s="15" t="s">
        <v>47</v>
      </c>
      <c r="E645" s="18" t="s">
        <v>84</v>
      </c>
      <c r="F645" s="18">
        <v>8</v>
      </c>
      <c r="G645" s="15" t="s">
        <v>7</v>
      </c>
      <c r="H645" s="12" t="str">
        <f>IFERROR(VLOOKUP($D645,KM!$B$5:$CJ$90,MATCH($G645,KM!$B$4:$B$90,0),0)," ")</f>
        <v>-</v>
      </c>
      <c r="I645" s="12" t="str">
        <f>IFERROR(VLOOKUP($G645,KMMax!$B$5:$CJ$90,MATCH($D645,KMMax!$B$4:$CJ$4,0),0)," ")</f>
        <v>-</v>
      </c>
      <c r="J645" s="19">
        <f>MIN('Tbl KM'!$H645:$I645)</f>
        <v>0</v>
      </c>
      <c r="K645" s="60">
        <v>4</v>
      </c>
    </row>
    <row r="646" spans="2:11" ht="12.75" customHeight="1">
      <c r="B646" s="18" t="s">
        <v>85</v>
      </c>
      <c r="C646" s="18">
        <v>40</v>
      </c>
      <c r="D646" s="15" t="s">
        <v>49</v>
      </c>
      <c r="E646" s="18" t="s">
        <v>84</v>
      </c>
      <c r="F646" s="18">
        <v>8</v>
      </c>
      <c r="G646" s="15" t="s">
        <v>7</v>
      </c>
      <c r="H646" s="12" t="str">
        <f>IFERROR(VLOOKUP($D646,KM!$B$5:$CJ$90,MATCH($G646,KM!$B$4:$B$90,0),0)," ")</f>
        <v>-</v>
      </c>
      <c r="I646" s="12" t="str">
        <f>IFERROR(VLOOKUP($G646,KMMax!$B$5:$CJ$90,MATCH($D646,KMMax!$B$4:$CJ$4,0),0)," ")</f>
        <v>-</v>
      </c>
      <c r="J646" s="19">
        <f>MIN('Tbl KM'!$H646:$I646)</f>
        <v>0</v>
      </c>
      <c r="K646" s="60">
        <v>4</v>
      </c>
    </row>
    <row r="647" spans="2:11" ht="12.75" customHeight="1">
      <c r="B647" s="18" t="s">
        <v>85</v>
      </c>
      <c r="C647" s="18">
        <v>41</v>
      </c>
      <c r="D647" s="15" t="s">
        <v>50</v>
      </c>
      <c r="E647" s="18" t="s">
        <v>84</v>
      </c>
      <c r="F647" s="18">
        <v>8</v>
      </c>
      <c r="G647" s="15" t="s">
        <v>7</v>
      </c>
      <c r="H647" s="12" t="str">
        <f>IFERROR(VLOOKUP($D647,KM!$B$5:$CJ$90,MATCH($G647,KM!$B$4:$B$90,0),0)," ")</f>
        <v>-</v>
      </c>
      <c r="I647" s="12" t="str">
        <f>IFERROR(VLOOKUP($G647,KMMax!$B$5:$CJ$90,MATCH($D647,KMMax!$B$4:$CJ$4,0),0)," ")</f>
        <v>-</v>
      </c>
      <c r="J647" s="19">
        <f>MIN('Tbl KM'!$H647:$I647)</f>
        <v>0</v>
      </c>
      <c r="K647" s="60">
        <v>4</v>
      </c>
    </row>
    <row r="648" spans="2:11" ht="12.75" customHeight="1">
      <c r="B648" s="18" t="s">
        <v>85</v>
      </c>
      <c r="C648" s="18">
        <v>42</v>
      </c>
      <c r="D648" s="15" t="s">
        <v>51</v>
      </c>
      <c r="E648" s="18" t="s">
        <v>84</v>
      </c>
      <c r="F648" s="18">
        <v>8</v>
      </c>
      <c r="G648" s="15" t="s">
        <v>7</v>
      </c>
      <c r="H648" s="12" t="str">
        <f>IFERROR(VLOOKUP($D648,KM!$B$5:$CJ$90,MATCH($G648,KM!$B$4:$B$90,0),0)," ")</f>
        <v>-</v>
      </c>
      <c r="I648" s="12" t="str">
        <f>IFERROR(VLOOKUP($G648,KMMax!$B$5:$CJ$90,MATCH($D648,KMMax!$B$4:$CJ$4,0),0)," ")</f>
        <v>-</v>
      </c>
      <c r="J648" s="19">
        <f>MIN('Tbl KM'!$H648:$I648)</f>
        <v>0</v>
      </c>
      <c r="K648" s="60">
        <v>4</v>
      </c>
    </row>
    <row r="649" spans="2:11" ht="12.75" customHeight="1">
      <c r="B649" s="18" t="s">
        <v>85</v>
      </c>
      <c r="C649" s="18">
        <v>43</v>
      </c>
      <c r="D649" s="15" t="s">
        <v>52</v>
      </c>
      <c r="E649" s="18" t="s">
        <v>84</v>
      </c>
      <c r="F649" s="18">
        <v>8</v>
      </c>
      <c r="G649" s="15" t="s">
        <v>7</v>
      </c>
      <c r="H649" s="12" t="str">
        <f>IFERROR(VLOOKUP($D649,KM!$B$5:$CJ$90,MATCH($G649,KM!$B$4:$B$90,0),0)," ")</f>
        <v>-</v>
      </c>
      <c r="I649" s="12" t="str">
        <f>IFERROR(VLOOKUP($G649,KMMax!$B$5:$CJ$90,MATCH($D649,KMMax!$B$4:$CJ$4,0),0)," ")</f>
        <v>-</v>
      </c>
      <c r="J649" s="19">
        <f>MIN('Tbl KM'!$H649:$I649)</f>
        <v>0</v>
      </c>
      <c r="K649" s="60">
        <v>4</v>
      </c>
    </row>
    <row r="650" spans="2:11" ht="12.75" customHeight="1">
      <c r="B650" s="18" t="s">
        <v>85</v>
      </c>
      <c r="C650" s="18">
        <v>44</v>
      </c>
      <c r="D650" s="15" t="s">
        <v>53</v>
      </c>
      <c r="E650" s="18" t="s">
        <v>84</v>
      </c>
      <c r="F650" s="18">
        <v>8</v>
      </c>
      <c r="G650" s="15" t="s">
        <v>7</v>
      </c>
      <c r="H650" s="12" t="str">
        <f>IFERROR(VLOOKUP($D650,KM!$B$5:$CJ$90,MATCH($G650,KM!$B$4:$B$90,0),0)," ")</f>
        <v>-</v>
      </c>
      <c r="I650" s="12" t="str">
        <f>IFERROR(VLOOKUP($G650,KMMax!$B$5:$CJ$90,MATCH($D650,KMMax!$B$4:$CJ$4,0),0)," ")</f>
        <v>-</v>
      </c>
      <c r="J650" s="19">
        <f>MIN('Tbl KM'!$H650:$I650)</f>
        <v>0</v>
      </c>
      <c r="K650" s="60">
        <v>3.3</v>
      </c>
    </row>
    <row r="651" spans="2:11" ht="12.75" customHeight="1">
      <c r="B651" s="18" t="s">
        <v>85</v>
      </c>
      <c r="C651" s="18">
        <v>45</v>
      </c>
      <c r="D651" s="15" t="s">
        <v>63</v>
      </c>
      <c r="E651" s="18" t="s">
        <v>84</v>
      </c>
      <c r="F651" s="18">
        <v>8</v>
      </c>
      <c r="G651" s="15" t="s">
        <v>7</v>
      </c>
      <c r="H651" s="12" t="str">
        <f>IFERROR(VLOOKUP($D651,KM!$B$5:$CJ$90,MATCH($G651,KM!$B$4:$B$90,0),0)," ")</f>
        <v>-</v>
      </c>
      <c r="I651" s="12" t="str">
        <f>IFERROR(VLOOKUP($G651,KMMax!$B$5:$CJ$90,MATCH($D651,KMMax!$B$4:$CJ$4,0),0)," ")</f>
        <v>-</v>
      </c>
      <c r="J651" s="19">
        <f>MIN('Tbl KM'!$H651:$I651)</f>
        <v>0</v>
      </c>
      <c r="K651" s="60">
        <v>3.3</v>
      </c>
    </row>
    <row r="652" spans="2:11" ht="12.75" customHeight="1">
      <c r="B652" s="18" t="s">
        <v>85</v>
      </c>
      <c r="C652" s="18">
        <v>46</v>
      </c>
      <c r="D652" s="15" t="s">
        <v>54</v>
      </c>
      <c r="E652" s="18" t="s">
        <v>84</v>
      </c>
      <c r="F652" s="18">
        <v>8</v>
      </c>
      <c r="G652" s="15" t="s">
        <v>7</v>
      </c>
      <c r="H652" s="12" t="str">
        <f>IFERROR(VLOOKUP($D652,KM!$B$5:$CJ$90,MATCH($G652,KM!$B$4:$B$90,0),0)," ")</f>
        <v>-</v>
      </c>
      <c r="I652" s="12" t="str">
        <f>IFERROR(VLOOKUP($G652,KMMax!$B$5:$CJ$90,MATCH($D652,KMMax!$B$4:$CJ$4,0),0)," ")</f>
        <v>-</v>
      </c>
      <c r="J652" s="19">
        <f>MIN('Tbl KM'!$H652:$I652)</f>
        <v>0</v>
      </c>
      <c r="K652" s="60">
        <v>3.3</v>
      </c>
    </row>
    <row r="653" spans="2:11" ht="12.75" customHeight="1">
      <c r="B653" s="18" t="s">
        <v>85</v>
      </c>
      <c r="C653" s="18">
        <v>47</v>
      </c>
      <c r="D653" s="15" t="s">
        <v>77</v>
      </c>
      <c r="E653" s="18" t="s">
        <v>84</v>
      </c>
      <c r="F653" s="18">
        <v>8</v>
      </c>
      <c r="G653" s="15" t="s">
        <v>7</v>
      </c>
      <c r="H653" s="12" t="str">
        <f>IFERROR(VLOOKUP($D653,KM!$B$5:$CJ$90,MATCH($G653,KM!$B$4:$B$90,0),0)," ")</f>
        <v>-</v>
      </c>
      <c r="I653" s="12" t="str">
        <f>IFERROR(VLOOKUP($G653,KMMax!$B$5:$CJ$90,MATCH($D653,KMMax!$B$4:$CJ$4,0),0)," ")</f>
        <v>-</v>
      </c>
      <c r="J653" s="19">
        <f>MIN('Tbl KM'!$H653:$I653)</f>
        <v>0</v>
      </c>
      <c r="K653" s="60">
        <v>2.8</v>
      </c>
    </row>
    <row r="654" spans="2:11" ht="12.75" customHeight="1">
      <c r="B654" s="18" t="s">
        <v>85</v>
      </c>
      <c r="C654" s="18">
        <v>48</v>
      </c>
      <c r="D654" s="15" t="s">
        <v>64</v>
      </c>
      <c r="E654" s="18" t="s">
        <v>84</v>
      </c>
      <c r="F654" s="18">
        <v>8</v>
      </c>
      <c r="G654" s="15" t="s">
        <v>7</v>
      </c>
      <c r="H654" s="12" t="str">
        <f>IFERROR(VLOOKUP($D654,KM!$B$5:$CJ$90,MATCH($G654,KM!$B$4:$B$90,0),0)," ")</f>
        <v>-</v>
      </c>
      <c r="I654" s="12" t="str">
        <f>IFERROR(VLOOKUP($G654,KMMax!$B$5:$CJ$90,MATCH($D654,KMMax!$B$4:$CJ$4,0),0)," ")</f>
        <v>-</v>
      </c>
      <c r="J654" s="19">
        <f>MIN('Tbl KM'!$H654:$I654)</f>
        <v>0</v>
      </c>
      <c r="K654" s="60">
        <v>2.8</v>
      </c>
    </row>
    <row r="655" spans="2:11" ht="12.75" customHeight="1">
      <c r="B655" s="18" t="s">
        <v>85</v>
      </c>
      <c r="C655" s="18">
        <v>49</v>
      </c>
      <c r="D655" s="15" t="s">
        <v>78</v>
      </c>
      <c r="E655" s="18" t="s">
        <v>84</v>
      </c>
      <c r="F655" s="18">
        <v>8</v>
      </c>
      <c r="G655" s="15" t="s">
        <v>7</v>
      </c>
      <c r="H655" s="12" t="str">
        <f>IFERROR(VLOOKUP($D655,KM!$B$5:$CJ$90,MATCH($G655,KM!$B$4:$B$90,0),0)," ")</f>
        <v>-</v>
      </c>
      <c r="I655" s="12" t="str">
        <f>IFERROR(VLOOKUP($G655,KMMax!$B$5:$CJ$90,MATCH($D655,KMMax!$B$4:$CJ$4,0),0)," ")</f>
        <v>-</v>
      </c>
      <c r="J655" s="19">
        <f>MIN('Tbl KM'!$H655:$I655)</f>
        <v>0</v>
      </c>
      <c r="K655" s="60">
        <v>1.6</v>
      </c>
    </row>
    <row r="656" spans="2:11" ht="12.75" customHeight="1">
      <c r="B656" s="18" t="s">
        <v>85</v>
      </c>
      <c r="C656" s="18">
        <v>50</v>
      </c>
      <c r="D656" s="15" t="s">
        <v>55</v>
      </c>
      <c r="E656" s="18" t="s">
        <v>84</v>
      </c>
      <c r="F656" s="18">
        <v>8</v>
      </c>
      <c r="G656" s="15" t="s">
        <v>7</v>
      </c>
      <c r="H656" s="12" t="str">
        <f>IFERROR(VLOOKUP($D656,KM!$B$5:$CJ$90,MATCH($G656,KM!$B$4:$B$90,0),0)," ")</f>
        <v>-</v>
      </c>
      <c r="I656" s="12" t="str">
        <f>IFERROR(VLOOKUP($G656,KMMax!$B$5:$CJ$90,MATCH($D656,KMMax!$B$4:$CJ$4,0),0)," ")</f>
        <v>-</v>
      </c>
      <c r="J656" s="19">
        <f>MIN('Tbl KM'!$H656:$I656)</f>
        <v>0</v>
      </c>
      <c r="K656" s="60">
        <v>2.8</v>
      </c>
    </row>
    <row r="657" spans="2:11" ht="12.75" customHeight="1">
      <c r="B657" s="18" t="s">
        <v>85</v>
      </c>
      <c r="C657" s="18">
        <v>51</v>
      </c>
      <c r="D657" s="15" t="s">
        <v>65</v>
      </c>
      <c r="E657" s="18" t="s">
        <v>84</v>
      </c>
      <c r="F657" s="18">
        <v>8</v>
      </c>
      <c r="G657" s="15" t="s">
        <v>7</v>
      </c>
      <c r="H657" s="12" t="str">
        <f>IFERROR(VLOOKUP($D657,KM!$B$5:$CJ$90,MATCH($G657,KM!$B$4:$B$90,0),0)," ")</f>
        <v>-</v>
      </c>
      <c r="I657" s="12" t="str">
        <f>IFERROR(VLOOKUP($G657,KMMax!$B$5:$CJ$90,MATCH($D657,KMMax!$B$4:$CJ$4,0),0)," ")</f>
        <v>-</v>
      </c>
      <c r="J657" s="19">
        <f>MIN('Tbl KM'!$H657:$I657)</f>
        <v>0</v>
      </c>
      <c r="K657" s="60">
        <v>2.8</v>
      </c>
    </row>
    <row r="658" spans="2:11" ht="12.75" customHeight="1">
      <c r="B658" s="18" t="s">
        <v>85</v>
      </c>
      <c r="C658" s="18">
        <v>52</v>
      </c>
      <c r="D658" s="15" t="s">
        <v>56</v>
      </c>
      <c r="E658" s="18" t="s">
        <v>84</v>
      </c>
      <c r="F658" s="18">
        <v>8</v>
      </c>
      <c r="G658" s="15" t="s">
        <v>7</v>
      </c>
      <c r="H658" s="12" t="str">
        <f>IFERROR(VLOOKUP($D658,KM!$B$5:$CJ$90,MATCH($G658,KM!$B$4:$B$90,0),0)," ")</f>
        <v>-</v>
      </c>
      <c r="I658" s="12" t="str">
        <f>IFERROR(VLOOKUP($G658,KMMax!$B$5:$CJ$90,MATCH($D658,KMMax!$B$4:$CJ$4,0),0)," ")</f>
        <v>-</v>
      </c>
      <c r="J658" s="19">
        <f>MIN('Tbl KM'!$H658:$I658)</f>
        <v>0</v>
      </c>
      <c r="K658" s="60">
        <v>2.8</v>
      </c>
    </row>
    <row r="659" spans="2:11" ht="12.75" customHeight="1">
      <c r="B659" s="18" t="s">
        <v>85</v>
      </c>
      <c r="C659" s="18">
        <v>53</v>
      </c>
      <c r="D659" s="15" t="s">
        <v>79</v>
      </c>
      <c r="E659" s="18" t="s">
        <v>84</v>
      </c>
      <c r="F659" s="18">
        <v>8</v>
      </c>
      <c r="G659" s="15" t="s">
        <v>7</v>
      </c>
      <c r="H659" s="12" t="str">
        <f>IFERROR(VLOOKUP($D659,KM!$B$5:$CJ$90,MATCH($G659,KM!$B$4:$B$90,0),0)," ")</f>
        <v>-</v>
      </c>
      <c r="I659" s="12" t="str">
        <f>IFERROR(VLOOKUP($G659,KMMax!$B$5:$CJ$90,MATCH($D659,KMMax!$B$4:$CJ$4,0),0)," ")</f>
        <v>-</v>
      </c>
      <c r="J659" s="19">
        <f>MIN('Tbl KM'!$H659:$I659)</f>
        <v>0</v>
      </c>
      <c r="K659" s="60">
        <v>2.8</v>
      </c>
    </row>
    <row r="660" spans="2:11" ht="12.75" customHeight="1">
      <c r="B660" s="18" t="s">
        <v>85</v>
      </c>
      <c r="C660" s="18">
        <v>54</v>
      </c>
      <c r="D660" s="15" t="s">
        <v>57</v>
      </c>
      <c r="E660" s="18" t="s">
        <v>84</v>
      </c>
      <c r="F660" s="18">
        <v>8</v>
      </c>
      <c r="G660" s="15" t="s">
        <v>7</v>
      </c>
      <c r="H660" s="12" t="str">
        <f>IFERROR(VLOOKUP($D660,KM!$B$5:$CJ$90,MATCH($G660,KM!$B$4:$B$90,0),0)," ")</f>
        <v>-</v>
      </c>
      <c r="I660" s="12" t="str">
        <f>IFERROR(VLOOKUP($G660,KMMax!$B$5:$CJ$90,MATCH($D660,KMMax!$B$4:$CJ$4,0),0)," ")</f>
        <v>-</v>
      </c>
      <c r="J660" s="19">
        <f>MIN('Tbl KM'!$H660:$I660)</f>
        <v>0</v>
      </c>
      <c r="K660" s="60">
        <v>3</v>
      </c>
    </row>
    <row r="661" spans="2:11" ht="12.75" customHeight="1">
      <c r="B661" s="18" t="s">
        <v>85</v>
      </c>
      <c r="C661" s="18">
        <v>55</v>
      </c>
      <c r="D661" s="15" t="s">
        <v>66</v>
      </c>
      <c r="E661" s="18" t="s">
        <v>84</v>
      </c>
      <c r="F661" s="18">
        <v>8</v>
      </c>
      <c r="G661" s="15" t="s">
        <v>7</v>
      </c>
      <c r="H661" s="12" t="str">
        <f>IFERROR(VLOOKUP($D661,KM!$B$5:$CJ$90,MATCH($G661,KM!$B$4:$B$90,0),0)," ")</f>
        <v>-</v>
      </c>
      <c r="I661" s="12" t="str">
        <f>IFERROR(VLOOKUP($G661,KMMax!$B$5:$CJ$90,MATCH($D661,KMMax!$B$4:$CJ$4,0),0)," ")</f>
        <v>-</v>
      </c>
      <c r="J661" s="19">
        <f>MIN('Tbl KM'!$H661:$I661)</f>
        <v>0</v>
      </c>
      <c r="K661" s="60">
        <v>3</v>
      </c>
    </row>
    <row r="662" spans="2:11" ht="12.75" customHeight="1">
      <c r="B662" s="18" t="s">
        <v>85</v>
      </c>
      <c r="C662" s="18">
        <v>56</v>
      </c>
      <c r="D662" s="15" t="s">
        <v>58</v>
      </c>
      <c r="E662" s="18" t="s">
        <v>84</v>
      </c>
      <c r="F662" s="18">
        <v>8</v>
      </c>
      <c r="G662" s="15" t="s">
        <v>7</v>
      </c>
      <c r="H662" s="12" t="str">
        <f>IFERROR(VLOOKUP($D662,KM!$B$5:$CJ$90,MATCH($G662,KM!$B$4:$B$90,0),0)," ")</f>
        <v>-</v>
      </c>
      <c r="I662" s="12" t="str">
        <f>IFERROR(VLOOKUP($G662,KMMax!$B$5:$CJ$90,MATCH($D662,KMMax!$B$4:$CJ$4,0),0)," ")</f>
        <v>-</v>
      </c>
      <c r="J662" s="19">
        <f>MIN('Tbl KM'!$H662:$I662)</f>
        <v>0</v>
      </c>
      <c r="K662" s="60">
        <v>3.3</v>
      </c>
    </row>
    <row r="663" spans="2:11" ht="12.75" customHeight="1">
      <c r="B663" s="18" t="s">
        <v>85</v>
      </c>
      <c r="C663" s="18">
        <v>57</v>
      </c>
      <c r="D663" s="15" t="s">
        <v>67</v>
      </c>
      <c r="E663" s="18" t="s">
        <v>84</v>
      </c>
      <c r="F663" s="18">
        <v>8</v>
      </c>
      <c r="G663" s="15" t="s">
        <v>7</v>
      </c>
      <c r="H663" s="12" t="str">
        <f>IFERROR(VLOOKUP($D663,KM!$B$5:$CJ$90,MATCH($G663,KM!$B$4:$B$90,0),0)," ")</f>
        <v>-</v>
      </c>
      <c r="I663" s="12" t="str">
        <f>IFERROR(VLOOKUP($G663,KMMax!$B$5:$CJ$90,MATCH($D663,KMMax!$B$4:$CJ$4,0),0)," ")</f>
        <v>-</v>
      </c>
      <c r="J663" s="19">
        <f>MIN('Tbl KM'!$H663:$I663)</f>
        <v>0</v>
      </c>
      <c r="K663" s="60">
        <v>3.3</v>
      </c>
    </row>
    <row r="664" spans="2:11" ht="12.75" customHeight="1">
      <c r="B664" s="18" t="s">
        <v>85</v>
      </c>
      <c r="C664" s="18">
        <v>58</v>
      </c>
      <c r="D664" s="15" t="s">
        <v>68</v>
      </c>
      <c r="E664" s="18" t="s">
        <v>84</v>
      </c>
      <c r="F664" s="18">
        <v>8</v>
      </c>
      <c r="G664" s="15" t="s">
        <v>7</v>
      </c>
      <c r="H664" s="12" t="str">
        <f>IFERROR(VLOOKUP($D664,KM!$B$5:$CJ$90,MATCH($G664,KM!$B$4:$B$90,0),0)," ")</f>
        <v>-</v>
      </c>
      <c r="I664" s="12" t="str">
        <f>IFERROR(VLOOKUP($G664,KMMax!$B$5:$CJ$90,MATCH($D664,KMMax!$B$4:$CJ$4,0),0)," ")</f>
        <v>-</v>
      </c>
      <c r="J664" s="19">
        <f>MIN('Tbl KM'!$H664:$I664)</f>
        <v>0</v>
      </c>
      <c r="K664" s="60">
        <v>3.3</v>
      </c>
    </row>
    <row r="665" spans="2:11" ht="12.75" customHeight="1">
      <c r="B665" s="18" t="s">
        <v>85</v>
      </c>
      <c r="C665" s="18">
        <v>59</v>
      </c>
      <c r="D665" s="15" t="s">
        <v>69</v>
      </c>
      <c r="E665" s="18" t="s">
        <v>84</v>
      </c>
      <c r="F665" s="18">
        <v>8</v>
      </c>
      <c r="G665" s="15" t="s">
        <v>7</v>
      </c>
      <c r="H665" s="12" t="str">
        <f>IFERROR(VLOOKUP($D665,KM!$B$5:$CJ$90,MATCH($G665,KM!$B$4:$B$90,0),0)," ")</f>
        <v>-</v>
      </c>
      <c r="I665" s="12" t="str">
        <f>IFERROR(VLOOKUP($G665,KMMax!$B$5:$CJ$90,MATCH($D665,KMMax!$B$4:$CJ$4,0),0)," ")</f>
        <v>-</v>
      </c>
      <c r="J665" s="19">
        <f>MIN('Tbl KM'!$H665:$I665)</f>
        <v>0</v>
      </c>
      <c r="K665" s="60">
        <v>3.3</v>
      </c>
    </row>
    <row r="666" spans="2:11" ht="12.75" customHeight="1">
      <c r="B666" s="18" t="s">
        <v>85</v>
      </c>
      <c r="C666" s="18">
        <v>60</v>
      </c>
      <c r="D666" s="15" t="s">
        <v>70</v>
      </c>
      <c r="E666" s="18" t="s">
        <v>84</v>
      </c>
      <c r="F666" s="18">
        <v>8</v>
      </c>
      <c r="G666" s="15" t="s">
        <v>7</v>
      </c>
      <c r="H666" s="12" t="str">
        <f>IFERROR(VLOOKUP($D666,KM!$B$5:$CJ$90,MATCH($G666,KM!$B$4:$B$90,0),0)," ")</f>
        <v>-</v>
      </c>
      <c r="I666" s="12" t="str">
        <f>IFERROR(VLOOKUP($G666,KMMax!$B$5:$CJ$90,MATCH($D666,KMMax!$B$4:$CJ$4,0),0)," ")</f>
        <v>-</v>
      </c>
      <c r="J666" s="19">
        <f>MIN('Tbl KM'!$H666:$I666)</f>
        <v>0</v>
      </c>
      <c r="K666" s="60">
        <v>3.3</v>
      </c>
    </row>
    <row r="667" spans="2:11" ht="12.75" customHeight="1">
      <c r="B667" s="18" t="s">
        <v>85</v>
      </c>
      <c r="C667" s="18">
        <v>61</v>
      </c>
      <c r="D667" s="15" t="s">
        <v>71</v>
      </c>
      <c r="E667" s="18" t="s">
        <v>84</v>
      </c>
      <c r="F667" s="18">
        <v>8</v>
      </c>
      <c r="G667" s="15" t="s">
        <v>7</v>
      </c>
      <c r="H667" s="12" t="str">
        <f>IFERROR(VLOOKUP($D667,KM!$B$5:$CJ$90,MATCH($G667,KM!$B$4:$B$90,0),0)," ")</f>
        <v>-</v>
      </c>
      <c r="I667" s="12" t="str">
        <f>IFERROR(VLOOKUP($G667,KMMax!$B$5:$CJ$90,MATCH($D667,KMMax!$B$4:$CJ$4,0),0)," ")</f>
        <v>-</v>
      </c>
      <c r="J667" s="19">
        <f>MIN('Tbl KM'!$H667:$I667)</f>
        <v>0</v>
      </c>
      <c r="K667" s="60">
        <v>3.5</v>
      </c>
    </row>
    <row r="668" spans="2:11" ht="12.75" customHeight="1">
      <c r="B668" s="18" t="s">
        <v>85</v>
      </c>
      <c r="C668" s="18">
        <v>62</v>
      </c>
      <c r="D668" s="15" t="s">
        <v>72</v>
      </c>
      <c r="E668" s="18" t="s">
        <v>84</v>
      </c>
      <c r="F668" s="18">
        <v>8</v>
      </c>
      <c r="G668" s="15" t="s">
        <v>7</v>
      </c>
      <c r="H668" s="12" t="str">
        <f>IFERROR(VLOOKUP($D668,KM!$B$5:$CJ$90,MATCH($G668,KM!$B$4:$B$90,0),0)," ")</f>
        <v>-</v>
      </c>
      <c r="I668" s="12" t="str">
        <f>IFERROR(VLOOKUP($G668,KMMax!$B$5:$CJ$90,MATCH($D668,KMMax!$B$4:$CJ$4,0),0)," ")</f>
        <v>-</v>
      </c>
      <c r="J668" s="19">
        <f>MIN('Tbl KM'!$H668:$I668)</f>
        <v>0</v>
      </c>
      <c r="K668" s="60">
        <v>3.5</v>
      </c>
    </row>
    <row r="669" spans="2:11" ht="12.75" customHeight="1">
      <c r="B669" s="18" t="s">
        <v>85</v>
      </c>
      <c r="C669" s="18">
        <v>63</v>
      </c>
      <c r="D669" s="15" t="s">
        <v>30</v>
      </c>
      <c r="E669" s="18" t="s">
        <v>84</v>
      </c>
      <c r="F669" s="18">
        <v>8</v>
      </c>
      <c r="G669" s="15" t="s">
        <v>7</v>
      </c>
      <c r="H669" s="12" t="str">
        <f>IFERROR(VLOOKUP($D669,KM!$B$5:$CJ$90,MATCH($G669,KM!$B$4:$B$90,0),0)," ")</f>
        <v>-</v>
      </c>
      <c r="I669" s="12" t="str">
        <f>IFERROR(VLOOKUP($G669,KMMax!$B$5:$CJ$90,MATCH($D669,KMMax!$B$4:$CJ$4,0),0)," ")</f>
        <v>-</v>
      </c>
      <c r="J669" s="19">
        <f>MIN('Tbl KM'!$H669:$I669)</f>
        <v>0</v>
      </c>
      <c r="K669" s="60">
        <v>0</v>
      </c>
    </row>
    <row r="670" spans="2:11" ht="12.75" customHeight="1">
      <c r="B670" s="18" t="s">
        <v>85</v>
      </c>
      <c r="C670" s="18">
        <v>64</v>
      </c>
      <c r="D670" s="15" t="s">
        <v>31</v>
      </c>
      <c r="E670" s="18" t="s">
        <v>84</v>
      </c>
      <c r="F670" s="18">
        <v>8</v>
      </c>
      <c r="G670" s="15" t="s">
        <v>7</v>
      </c>
      <c r="H670" s="12" t="str">
        <f>IFERROR(VLOOKUP($D670,KM!$B$5:$CJ$90,MATCH($G670,KM!$B$4:$B$90,0),0)," ")</f>
        <v>-</v>
      </c>
      <c r="I670" s="12" t="str">
        <f>IFERROR(VLOOKUP($G670,KMMax!$B$5:$CJ$90,MATCH($D670,KMMax!$B$4:$CJ$4,0),0)," ")</f>
        <v>-</v>
      </c>
      <c r="J670" s="19">
        <f>MIN('Tbl KM'!$H670:$I670)</f>
        <v>0</v>
      </c>
      <c r="K670" s="60">
        <v>0</v>
      </c>
    </row>
    <row r="671" spans="2:11" ht="12.75" customHeight="1">
      <c r="B671" s="18" t="s">
        <v>85</v>
      </c>
      <c r="C671" s="18">
        <v>65</v>
      </c>
      <c r="D671" s="15" t="s">
        <v>32</v>
      </c>
      <c r="E671" s="18" t="s">
        <v>84</v>
      </c>
      <c r="F671" s="18">
        <v>8</v>
      </c>
      <c r="G671" s="15" t="s">
        <v>7</v>
      </c>
      <c r="H671" s="12" t="str">
        <f>IFERROR(VLOOKUP($D671,KM!$B$5:$CJ$90,MATCH($G671,KM!$B$4:$B$90,0),0)," ")</f>
        <v>-</v>
      </c>
      <c r="I671" s="12" t="str">
        <f>IFERROR(VLOOKUP($G671,KMMax!$B$5:$CJ$90,MATCH($D671,KMMax!$B$4:$CJ$4,0),0)," ")</f>
        <v>-</v>
      </c>
      <c r="J671" s="19">
        <f>MIN('Tbl KM'!$H671:$I671)</f>
        <v>0</v>
      </c>
      <c r="K671" s="60">
        <v>0</v>
      </c>
    </row>
    <row r="672" spans="2:11" ht="12.75" customHeight="1">
      <c r="B672" s="18" t="s">
        <v>85</v>
      </c>
      <c r="C672" s="18">
        <v>66</v>
      </c>
      <c r="D672" s="15" t="s">
        <v>33</v>
      </c>
      <c r="E672" s="18" t="s">
        <v>84</v>
      </c>
      <c r="F672" s="18">
        <v>8</v>
      </c>
      <c r="G672" s="15" t="s">
        <v>7</v>
      </c>
      <c r="H672" s="12" t="str">
        <f>IFERROR(VLOOKUP($D672,KM!$B$5:$CJ$90,MATCH($G672,KM!$B$4:$B$90,0),0)," ")</f>
        <v>-</v>
      </c>
      <c r="I672" s="12" t="str">
        <f>IFERROR(VLOOKUP($G672,KMMax!$B$5:$CJ$90,MATCH($D672,KMMax!$B$4:$CJ$4,0),0)," ")</f>
        <v>-</v>
      </c>
      <c r="J672" s="19">
        <f>MIN('Tbl KM'!$H672:$I672)</f>
        <v>0</v>
      </c>
      <c r="K672" s="60">
        <v>0</v>
      </c>
    </row>
    <row r="673" spans="2:11" ht="12.75" customHeight="1">
      <c r="B673" s="18" t="s">
        <v>85</v>
      </c>
      <c r="C673" s="18">
        <v>67</v>
      </c>
      <c r="D673" s="21" t="s">
        <v>34</v>
      </c>
      <c r="E673" s="18" t="s">
        <v>84</v>
      </c>
      <c r="F673" s="18">
        <v>8</v>
      </c>
      <c r="G673" s="15" t="s">
        <v>7</v>
      </c>
      <c r="H673" s="12" t="str">
        <f>IFERROR(VLOOKUP($D673,KM!$B$5:$CJ$90,MATCH($G673,KM!$B$4:$B$90,0),0)," ")</f>
        <v>-</v>
      </c>
      <c r="I673" s="12" t="str">
        <f>IFERROR(VLOOKUP($G673,KMMax!$B$5:$CJ$90,MATCH($D673,KMMax!$B$4:$CJ$4,0),0)," ")</f>
        <v>-</v>
      </c>
      <c r="J673" s="19">
        <f>MIN('Tbl KM'!$H673:$I673)</f>
        <v>0</v>
      </c>
      <c r="K673" s="60">
        <v>0</v>
      </c>
    </row>
    <row r="674" spans="2:11" ht="12.75" customHeight="1">
      <c r="B674" s="18" t="s">
        <v>85</v>
      </c>
      <c r="C674" s="18">
        <v>68</v>
      </c>
      <c r="D674" s="15" t="s">
        <v>35</v>
      </c>
      <c r="E674" s="18" t="s">
        <v>84</v>
      </c>
      <c r="F674" s="18">
        <v>8</v>
      </c>
      <c r="G674" s="15" t="s">
        <v>7</v>
      </c>
      <c r="H674" s="12" t="str">
        <f>IFERROR(VLOOKUP($D674,KM!$B$5:$CJ$90,MATCH($G674,KM!$B$4:$B$90,0),0)," ")</f>
        <v>-</v>
      </c>
      <c r="I674" s="12" t="str">
        <f>IFERROR(VLOOKUP($G674,KMMax!$B$5:$CJ$90,MATCH($D674,KMMax!$B$4:$CJ$4,0),0)," ")</f>
        <v>-</v>
      </c>
      <c r="J674" s="19">
        <f>MIN('Tbl KM'!$H674:$I674)</f>
        <v>0</v>
      </c>
      <c r="K674" s="60">
        <v>0</v>
      </c>
    </row>
    <row r="675" spans="2:11" ht="12.75" customHeight="1">
      <c r="B675" s="18" t="s">
        <v>85</v>
      </c>
      <c r="C675" s="18">
        <v>69</v>
      </c>
      <c r="D675" s="21" t="s">
        <v>36</v>
      </c>
      <c r="E675" s="18" t="s">
        <v>84</v>
      </c>
      <c r="F675" s="18">
        <v>8</v>
      </c>
      <c r="G675" s="15" t="s">
        <v>7</v>
      </c>
      <c r="H675" s="12" t="str">
        <f>IFERROR(VLOOKUP($D675,KM!$B$5:$CJ$90,MATCH($G675,KM!$B$4:$B$90,0),0)," ")</f>
        <v>-</v>
      </c>
      <c r="I675" s="12" t="str">
        <f>IFERROR(VLOOKUP($G675,KMMax!$B$5:$CJ$90,MATCH($D675,KMMax!$B$4:$CJ$4,0),0)," ")</f>
        <v>-</v>
      </c>
      <c r="J675" s="19">
        <f>MIN('Tbl KM'!$H675:$I675)</f>
        <v>0</v>
      </c>
      <c r="K675" s="60">
        <v>0</v>
      </c>
    </row>
    <row r="676" spans="2:11" ht="12.75" customHeight="1">
      <c r="B676" s="18" t="s">
        <v>85</v>
      </c>
      <c r="C676" s="18">
        <v>70</v>
      </c>
      <c r="D676" s="15" t="s">
        <v>37</v>
      </c>
      <c r="E676" s="18" t="s">
        <v>84</v>
      </c>
      <c r="F676" s="18">
        <v>8</v>
      </c>
      <c r="G676" s="15" t="s">
        <v>7</v>
      </c>
      <c r="H676" s="12" t="str">
        <f>IFERROR(VLOOKUP($D676,KM!$B$5:$CJ$90,MATCH($G676,KM!$B$4:$B$90,0),0)," ")</f>
        <v>-</v>
      </c>
      <c r="I676" s="12" t="str">
        <f>IFERROR(VLOOKUP($G676,KMMax!$B$5:$CJ$90,MATCH($D676,KMMax!$B$4:$CJ$4,0),0)," ")</f>
        <v>-</v>
      </c>
      <c r="J676" s="19">
        <f>MIN('Tbl KM'!$H676:$I676)</f>
        <v>0</v>
      </c>
      <c r="K676" s="60">
        <v>0</v>
      </c>
    </row>
    <row r="677" spans="2:11" ht="12.75" customHeight="1">
      <c r="B677" s="18" t="s">
        <v>85</v>
      </c>
      <c r="C677" s="18">
        <v>71</v>
      </c>
      <c r="D677" s="15" t="s">
        <v>38</v>
      </c>
      <c r="E677" s="18" t="s">
        <v>84</v>
      </c>
      <c r="F677" s="18">
        <v>8</v>
      </c>
      <c r="G677" s="15" t="s">
        <v>7</v>
      </c>
      <c r="H677" s="12" t="str">
        <f>IFERROR(VLOOKUP($D677,KM!$B$5:$CJ$90,MATCH($G677,KM!$B$4:$B$90,0),0)," ")</f>
        <v>-</v>
      </c>
      <c r="I677" s="12" t="str">
        <f>IFERROR(VLOOKUP($G677,KMMax!$B$5:$CJ$90,MATCH($D677,KMMax!$B$4:$CJ$4,0),0)," ")</f>
        <v>-</v>
      </c>
      <c r="J677" s="19">
        <f>MIN('Tbl KM'!$H677:$I677)</f>
        <v>0</v>
      </c>
      <c r="K677" s="60">
        <v>0</v>
      </c>
    </row>
    <row r="678" spans="2:11" ht="12.75" customHeight="1">
      <c r="B678" s="18" t="s">
        <v>85</v>
      </c>
      <c r="C678" s="18">
        <v>72</v>
      </c>
      <c r="D678" s="15" t="s">
        <v>39</v>
      </c>
      <c r="E678" s="18" t="s">
        <v>84</v>
      </c>
      <c r="F678" s="18">
        <v>8</v>
      </c>
      <c r="G678" s="15" t="s">
        <v>7</v>
      </c>
      <c r="H678" s="12" t="str">
        <f>IFERROR(VLOOKUP($D678,KM!$B$5:$CJ$90,MATCH($G678,KM!$B$4:$B$90,0),0)," ")</f>
        <v>-</v>
      </c>
      <c r="I678" s="12" t="str">
        <f>IFERROR(VLOOKUP($G678,KMMax!$B$5:$CJ$90,MATCH($D678,KMMax!$B$4:$CJ$4,0),0)," ")</f>
        <v>-</v>
      </c>
      <c r="J678" s="19">
        <f>MIN('Tbl KM'!$H678:$I678)</f>
        <v>0</v>
      </c>
      <c r="K678" s="60">
        <v>0</v>
      </c>
    </row>
    <row r="679" spans="2:11" ht="12.75" customHeight="1">
      <c r="B679" s="18" t="s">
        <v>85</v>
      </c>
      <c r="C679" s="18">
        <v>73</v>
      </c>
      <c r="D679" s="15" t="s">
        <v>40</v>
      </c>
      <c r="E679" s="18" t="s">
        <v>84</v>
      </c>
      <c r="F679" s="18">
        <v>8</v>
      </c>
      <c r="G679" s="15" t="s">
        <v>7</v>
      </c>
      <c r="H679" s="12" t="str">
        <f>IFERROR(VLOOKUP($D679,KM!$B$5:$CJ$90,MATCH($G679,KM!$B$4:$B$90,0),0)," ")</f>
        <v>-</v>
      </c>
      <c r="I679" s="12" t="str">
        <f>IFERROR(VLOOKUP($G679,KMMax!$B$5:$CJ$90,MATCH($D679,KMMax!$B$4:$CJ$4,0),0)," ")</f>
        <v>-</v>
      </c>
      <c r="J679" s="19">
        <f>MIN('Tbl KM'!$H679:$I679)</f>
        <v>0</v>
      </c>
      <c r="K679" s="60">
        <v>0</v>
      </c>
    </row>
    <row r="680" spans="2:11" ht="12.75" customHeight="1">
      <c r="B680" s="18" t="s">
        <v>85</v>
      </c>
      <c r="C680" s="18">
        <v>74</v>
      </c>
      <c r="D680" s="15" t="s">
        <v>41</v>
      </c>
      <c r="E680" s="18" t="s">
        <v>84</v>
      </c>
      <c r="F680" s="18">
        <v>8</v>
      </c>
      <c r="G680" s="15" t="s">
        <v>7</v>
      </c>
      <c r="H680" s="12" t="str">
        <f>IFERROR(VLOOKUP($D680,KM!$B$5:$CJ$90,MATCH($G680,KM!$B$4:$B$90,0),0)," ")</f>
        <v>-</v>
      </c>
      <c r="I680" s="12" t="str">
        <f>IFERROR(VLOOKUP($G680,KMMax!$B$5:$CJ$90,MATCH($D680,KMMax!$B$4:$CJ$4,0),0)," ")</f>
        <v>-</v>
      </c>
      <c r="J680" s="19">
        <f>MIN('Tbl KM'!$H680:$I680)</f>
        <v>0</v>
      </c>
      <c r="K680" s="60">
        <v>0</v>
      </c>
    </row>
    <row r="681" spans="2:11" ht="12.75" customHeight="1">
      <c r="B681" s="18" t="s">
        <v>85</v>
      </c>
      <c r="C681" s="18">
        <v>75</v>
      </c>
      <c r="D681" s="15" t="s">
        <v>80</v>
      </c>
      <c r="E681" s="18" t="s">
        <v>84</v>
      </c>
      <c r="F681" s="18">
        <v>8</v>
      </c>
      <c r="G681" s="15" t="s">
        <v>7</v>
      </c>
      <c r="H681" s="12" t="str">
        <f>IFERROR(VLOOKUP($D681,KM!$B$5:$CJ$90,MATCH($G681,KM!$B$4:$B$90,0),0)," ")</f>
        <v>-</v>
      </c>
      <c r="I681" s="12" t="str">
        <f>IFERROR(VLOOKUP($G681,KMMax!$B$5:$CJ$90,MATCH($D681,KMMax!$B$4:$CJ$4,0),0)," ")</f>
        <v>-</v>
      </c>
      <c r="J681" s="19">
        <f>MIN('Tbl KM'!$H681:$I681)</f>
        <v>0</v>
      </c>
      <c r="K681" s="60">
        <v>0</v>
      </c>
    </row>
    <row r="682" spans="2:11" ht="12.75" customHeight="1">
      <c r="B682" s="18" t="s">
        <v>86</v>
      </c>
      <c r="C682" s="18">
        <v>76</v>
      </c>
      <c r="D682" s="15" t="s">
        <v>89</v>
      </c>
      <c r="E682" s="18" t="s">
        <v>84</v>
      </c>
      <c r="F682" s="18">
        <v>8</v>
      </c>
      <c r="G682" s="15" t="s">
        <v>7</v>
      </c>
      <c r="H682" s="12" t="str">
        <f>IFERROR(VLOOKUP($D682,KM!$B$5:$CJ$90,MATCH($G682,KM!$B$4:$B$90,0),0)," ")</f>
        <v>-</v>
      </c>
      <c r="I682" s="12" t="str">
        <f>IFERROR(VLOOKUP($G682,KMMax!$B$5:$CJ$90,MATCH($D682,KMMax!$B$4:$CJ$4,0),0)," ")</f>
        <v>-</v>
      </c>
      <c r="J682" s="19">
        <f>MIN('Tbl KM'!$H682:$I682)</f>
        <v>0</v>
      </c>
      <c r="K682" s="60">
        <v>4.4000000000000004</v>
      </c>
    </row>
    <row r="683" spans="2:11" ht="12.75" customHeight="1">
      <c r="B683" s="18" t="s">
        <v>86</v>
      </c>
      <c r="C683" s="18">
        <v>77</v>
      </c>
      <c r="D683" s="15" t="s">
        <v>76</v>
      </c>
      <c r="E683" s="18" t="s">
        <v>84</v>
      </c>
      <c r="F683" s="18">
        <v>8</v>
      </c>
      <c r="G683" s="15" t="s">
        <v>7</v>
      </c>
      <c r="H683" s="12" t="str">
        <f>IFERROR(VLOOKUP($D683,KM!$B$5:$CJ$90,MATCH($G683,KM!$B$4:$B$90,0),0)," ")</f>
        <v>-</v>
      </c>
      <c r="I683" s="12" t="str">
        <f>IFERROR(VLOOKUP($G683,KMMax!$B$5:$CJ$90,MATCH($D683,KMMax!$B$4:$CJ$4,0),0)," ")</f>
        <v>-</v>
      </c>
      <c r="J683" s="19">
        <f>MIN('Tbl KM'!$H683:$I683)</f>
        <v>0</v>
      </c>
      <c r="K683" s="60">
        <v>4.4000000000000004</v>
      </c>
    </row>
    <row r="684" spans="2:11" ht="12.75" customHeight="1">
      <c r="B684" s="18" t="s">
        <v>86</v>
      </c>
      <c r="C684" s="18">
        <v>78</v>
      </c>
      <c r="D684" s="15" t="s">
        <v>43</v>
      </c>
      <c r="E684" s="18" t="s">
        <v>84</v>
      </c>
      <c r="F684" s="18">
        <v>8</v>
      </c>
      <c r="G684" s="15" t="s">
        <v>7</v>
      </c>
      <c r="H684" s="12" t="str">
        <f>IFERROR(VLOOKUP($D684,KM!$B$5:$CJ$90,MATCH($G684,KM!$B$4:$B$90,0),0)," ")</f>
        <v>-</v>
      </c>
      <c r="I684" s="12" t="str">
        <f>IFERROR(VLOOKUP($G684,KMMax!$B$5:$CJ$90,MATCH($D684,KMMax!$B$4:$CJ$4,0),0)," ")</f>
        <v>-</v>
      </c>
      <c r="J684" s="19">
        <f>MIN('Tbl KM'!$H684:$I684)</f>
        <v>0</v>
      </c>
      <c r="K684" s="60">
        <v>4</v>
      </c>
    </row>
    <row r="685" spans="2:11" ht="12.75" customHeight="1">
      <c r="B685" s="18" t="s">
        <v>86</v>
      </c>
      <c r="C685" s="18">
        <v>79</v>
      </c>
      <c r="D685" s="15" t="s">
        <v>82</v>
      </c>
      <c r="E685" s="18" t="s">
        <v>84</v>
      </c>
      <c r="F685" s="18">
        <v>8</v>
      </c>
      <c r="G685" s="15" t="s">
        <v>7</v>
      </c>
      <c r="H685" s="12" t="str">
        <f>IFERROR(VLOOKUP($D685,KM!$B$5:$CJ$90,MATCH($G685,KM!$B$4:$B$90,0),0)," ")</f>
        <v>-</v>
      </c>
      <c r="I685" s="12" t="str">
        <f>IFERROR(VLOOKUP($G685,KMMax!$B$5:$CJ$90,MATCH($D685,KMMax!$B$4:$CJ$4,0),0)," ")</f>
        <v>-</v>
      </c>
      <c r="J685" s="19">
        <f>MIN('Tbl KM'!$H685:$I685)</f>
        <v>0</v>
      </c>
      <c r="K685" s="60">
        <v>2.8</v>
      </c>
    </row>
    <row r="686" spans="2:11" ht="12.75" customHeight="1">
      <c r="B686" s="18" t="s">
        <v>86</v>
      </c>
      <c r="C686" s="18">
        <v>80</v>
      </c>
      <c r="D686" s="15" t="s">
        <v>44</v>
      </c>
      <c r="E686" s="18" t="s">
        <v>84</v>
      </c>
      <c r="F686" s="18">
        <v>8</v>
      </c>
      <c r="G686" s="15" t="s">
        <v>7</v>
      </c>
      <c r="H686" s="12" t="str">
        <f>IFERROR(VLOOKUP($D686,KM!$B$5:$CJ$90,MATCH($G686,KM!$B$4:$B$90,0),0)," ")</f>
        <v>-</v>
      </c>
      <c r="I686" s="12" t="str">
        <f>IFERROR(VLOOKUP($G686,KMMax!$B$5:$CJ$90,MATCH($D686,KMMax!$B$4:$CJ$4,0),0)," ")</f>
        <v>-</v>
      </c>
      <c r="J686" s="19">
        <f>MIN('Tbl KM'!$H686:$I686)</f>
        <v>0</v>
      </c>
      <c r="K686" s="60">
        <v>4</v>
      </c>
    </row>
    <row r="687" spans="2:11" ht="12.75" customHeight="1">
      <c r="B687" s="18" t="s">
        <v>86</v>
      </c>
      <c r="C687" s="18">
        <v>81</v>
      </c>
      <c r="D687" s="15" t="s">
        <v>75</v>
      </c>
      <c r="E687" s="18" t="s">
        <v>84</v>
      </c>
      <c r="F687" s="18">
        <v>8</v>
      </c>
      <c r="G687" s="15" t="s">
        <v>7</v>
      </c>
      <c r="H687" s="12" t="str">
        <f>IFERROR(VLOOKUP($D687,KM!$B$5:$CJ$90,MATCH($G687,KM!$B$4:$B$90,0),0)," ")</f>
        <v>-</v>
      </c>
      <c r="I687" s="12" t="str">
        <f>IFERROR(VLOOKUP($G687,KMMax!$B$5:$CJ$90,MATCH($D687,KMMax!$B$4:$CJ$4,0),0)," ")</f>
        <v>-</v>
      </c>
      <c r="J687" s="19">
        <f>MIN('Tbl KM'!$H687:$I687)</f>
        <v>0</v>
      </c>
      <c r="K687" s="60">
        <v>4</v>
      </c>
    </row>
    <row r="688" spans="2:11" ht="12.75" customHeight="1">
      <c r="B688" s="18" t="s">
        <v>86</v>
      </c>
      <c r="C688" s="18">
        <v>82</v>
      </c>
      <c r="D688" s="15" t="s">
        <v>90</v>
      </c>
      <c r="E688" s="18" t="s">
        <v>84</v>
      </c>
      <c r="F688" s="18">
        <v>8</v>
      </c>
      <c r="G688" s="15" t="s">
        <v>7</v>
      </c>
      <c r="H688" s="12" t="str">
        <f>IFERROR(VLOOKUP($D688,KM!$B$5:$CJ$90,MATCH($G688,KM!$B$4:$B$90,0),0)," ")</f>
        <v>-</v>
      </c>
      <c r="I688" s="12" t="str">
        <f>IFERROR(VLOOKUP($G688,KMMax!$B$5:$CJ$90,MATCH($D688,KMMax!$B$4:$CJ$4,0),0)," ")</f>
        <v>-</v>
      </c>
      <c r="J688" s="19">
        <f>MIN('Tbl KM'!$H688:$I688)</f>
        <v>0</v>
      </c>
      <c r="K688" s="60">
        <v>4</v>
      </c>
    </row>
    <row r="689" spans="2:11" ht="12.75" customHeight="1">
      <c r="B689" s="18" t="s">
        <v>86</v>
      </c>
      <c r="C689" s="18">
        <v>83</v>
      </c>
      <c r="D689" s="15" t="s">
        <v>91</v>
      </c>
      <c r="E689" s="18" t="s">
        <v>84</v>
      </c>
      <c r="F689" s="18">
        <v>8</v>
      </c>
      <c r="G689" s="15" t="s">
        <v>7</v>
      </c>
      <c r="H689" s="12" t="str">
        <f>IFERROR(VLOOKUP($D689,KM!$B$5:$CJ$90,MATCH($G689,KM!$B$4:$B$90,0),0)," ")</f>
        <v>-</v>
      </c>
      <c r="I689" s="12" t="str">
        <f>IFERROR(VLOOKUP($G689,KMMax!$B$5:$CJ$90,MATCH($D689,KMMax!$B$4:$CJ$4,0),0)," ")</f>
        <v>-</v>
      </c>
      <c r="J689" s="19">
        <f>MIN('Tbl KM'!$H689:$I689)</f>
        <v>0</v>
      </c>
      <c r="K689" s="60">
        <v>4.4000000000000004</v>
      </c>
    </row>
    <row r="690" spans="2:11" ht="12.75" customHeight="1">
      <c r="B690" s="18" t="s">
        <v>86</v>
      </c>
      <c r="C690" s="18">
        <v>84</v>
      </c>
      <c r="D690" s="15" t="s">
        <v>74</v>
      </c>
      <c r="E690" s="18" t="s">
        <v>84</v>
      </c>
      <c r="F690" s="18">
        <v>8</v>
      </c>
      <c r="G690" s="15" t="s">
        <v>7</v>
      </c>
      <c r="H690" s="12" t="str">
        <f>IFERROR(VLOOKUP($D690,KM!$B$5:$CJ$90,MATCH($G690,KM!$B$4:$B$90,0),0)," ")</f>
        <v>-</v>
      </c>
      <c r="I690" s="12" t="str">
        <f>IFERROR(VLOOKUP($G690,KMMax!$B$5:$CJ$90,MATCH($D690,KMMax!$B$4:$CJ$4,0),0)," ")</f>
        <v>-</v>
      </c>
      <c r="J690" s="19">
        <f>MIN('Tbl KM'!$H690:$I690)</f>
        <v>0</v>
      </c>
      <c r="K690" s="60">
        <v>4.4000000000000004</v>
      </c>
    </row>
    <row r="691" spans="2:11" ht="12.75" customHeight="1">
      <c r="B691" s="18" t="s">
        <v>86</v>
      </c>
      <c r="C691" s="18">
        <v>85</v>
      </c>
      <c r="D691" s="15" t="s">
        <v>73</v>
      </c>
      <c r="E691" s="18" t="s">
        <v>84</v>
      </c>
      <c r="F691" s="18">
        <v>8</v>
      </c>
      <c r="G691" s="15" t="s">
        <v>7</v>
      </c>
      <c r="H691" s="12" t="str">
        <f>IFERROR(VLOOKUP($D691,KM!$B$5:$CJ$90,MATCH($G691,KM!$B$4:$B$90,0),0)," ")</f>
        <v>-</v>
      </c>
      <c r="I691" s="12" t="str">
        <f>IFERROR(VLOOKUP($G691,KMMax!$B$5:$CJ$90,MATCH($D691,KMMax!$B$4:$CJ$4,0),0)," ")</f>
        <v>-</v>
      </c>
      <c r="J691" s="19">
        <f>MIN('Tbl KM'!$H691:$I691)</f>
        <v>0</v>
      </c>
      <c r="K691" s="60">
        <v>4.9000000000000004</v>
      </c>
    </row>
    <row r="692" spans="2:11" ht="12.75" customHeight="1">
      <c r="B692" s="18" t="s">
        <v>86</v>
      </c>
      <c r="C692" s="18">
        <v>86</v>
      </c>
      <c r="D692" s="15" t="s">
        <v>81</v>
      </c>
      <c r="E692" s="18" t="s">
        <v>84</v>
      </c>
      <c r="F692" s="18">
        <v>8</v>
      </c>
      <c r="G692" s="15" t="s">
        <v>7</v>
      </c>
      <c r="H692" s="12" t="str">
        <f>IFERROR(VLOOKUP($D692,KM!$B$5:$CJ$90,MATCH($G692,KM!$B$4:$B$90,0),0)," ")</f>
        <v>-</v>
      </c>
      <c r="I692" s="12" t="str">
        <f>IFERROR(VLOOKUP($G692,KMMax!$B$5:$CJ$90,MATCH($D692,KMMax!$B$4:$CJ$4,0),0)," ")</f>
        <v>-</v>
      </c>
      <c r="J692" s="19">
        <f>MIN('Tbl KM'!$H692:$I692)</f>
        <v>0</v>
      </c>
      <c r="K692" s="60">
        <v>2.8</v>
      </c>
    </row>
    <row r="693" spans="2:11" ht="12.75" customHeight="1">
      <c r="B693" s="18" t="s">
        <v>84</v>
      </c>
      <c r="C693" s="18">
        <v>1</v>
      </c>
      <c r="D693" s="15" t="s">
        <v>0</v>
      </c>
      <c r="E693" s="18" t="s">
        <v>84</v>
      </c>
      <c r="F693" s="18">
        <v>9</v>
      </c>
      <c r="G693" s="15" t="s">
        <v>8</v>
      </c>
      <c r="H693" s="12" t="str">
        <f>IFERROR(VLOOKUP($D693,KM!$B$5:$CJ$90,MATCH($G693,KM!$B$4:$B$90,0),0)," ")</f>
        <v xml:space="preserve"> </v>
      </c>
      <c r="I693" s="12" t="str">
        <f>IFERROR(VLOOKUP($G693,KMMax!$B$5:$CJ$90,MATCH($D693,KMMax!$B$4:$CJ$4,0),0)," ")</f>
        <v xml:space="preserve"> </v>
      </c>
      <c r="J693" s="19">
        <f>MIN('Tbl KM'!$H693:$I693)</f>
        <v>0</v>
      </c>
      <c r="K693" s="60">
        <v>2</v>
      </c>
    </row>
    <row r="694" spans="2:11" ht="12.75" customHeight="1">
      <c r="B694" s="18" t="s">
        <v>84</v>
      </c>
      <c r="C694" s="18">
        <v>2</v>
      </c>
      <c r="D694" s="15" t="s">
        <v>1</v>
      </c>
      <c r="E694" s="18" t="s">
        <v>84</v>
      </c>
      <c r="F694" s="18">
        <v>9</v>
      </c>
      <c r="G694" s="15" t="s">
        <v>8</v>
      </c>
      <c r="H694" s="12" t="str">
        <f>IFERROR(VLOOKUP($D694,KM!$B$5:$CJ$90,MATCH($G694,KM!$B$4:$B$90,0),0)," ")</f>
        <v xml:space="preserve"> </v>
      </c>
      <c r="I694" s="12" t="str">
        <f>IFERROR(VLOOKUP($G694,KMMax!$B$5:$CJ$90,MATCH($D694,KMMax!$B$4:$CJ$4,0),0)," ")</f>
        <v xml:space="preserve"> </v>
      </c>
      <c r="J694" s="19">
        <f>MIN('Tbl KM'!$H694:$I694)</f>
        <v>0</v>
      </c>
      <c r="K694" s="60">
        <v>2</v>
      </c>
    </row>
    <row r="695" spans="2:11" ht="12.75" customHeight="1">
      <c r="B695" s="18" t="s">
        <v>84</v>
      </c>
      <c r="C695" s="18">
        <v>3</v>
      </c>
      <c r="D695" s="15" t="s">
        <v>2</v>
      </c>
      <c r="E695" s="18" t="s">
        <v>84</v>
      </c>
      <c r="F695" s="18">
        <v>9</v>
      </c>
      <c r="G695" s="15" t="s">
        <v>8</v>
      </c>
      <c r="H695" s="12" t="str">
        <f>IFERROR(VLOOKUP($D695,KM!$B$5:$CJ$90,MATCH($G695,KM!$B$4:$B$90,0),0)," ")</f>
        <v xml:space="preserve"> </v>
      </c>
      <c r="I695" s="12" t="str">
        <f>IFERROR(VLOOKUP($G695,KMMax!$B$5:$CJ$90,MATCH($D695,KMMax!$B$4:$CJ$4,0),0)," ")</f>
        <v xml:space="preserve"> </v>
      </c>
      <c r="J695" s="19">
        <f>MIN('Tbl KM'!$H695:$I695)</f>
        <v>0</v>
      </c>
      <c r="K695" s="60">
        <v>2</v>
      </c>
    </row>
    <row r="696" spans="2:11" ht="12.75" customHeight="1">
      <c r="B696" s="18" t="s">
        <v>84</v>
      </c>
      <c r="C696" s="18">
        <v>4</v>
      </c>
      <c r="D696" s="15" t="s">
        <v>3</v>
      </c>
      <c r="E696" s="18" t="s">
        <v>84</v>
      </c>
      <c r="F696" s="18">
        <v>9</v>
      </c>
      <c r="G696" s="15" t="s">
        <v>8</v>
      </c>
      <c r="H696" s="12" t="str">
        <f>IFERROR(VLOOKUP($D696,KM!$B$5:$CJ$90,MATCH($G696,KM!$B$4:$B$90,0),0)," ")</f>
        <v xml:space="preserve"> </v>
      </c>
      <c r="I696" s="12" t="str">
        <f>IFERROR(VLOOKUP($G696,KMMax!$B$5:$CJ$90,MATCH($D696,KMMax!$B$4:$CJ$4,0),0)," ")</f>
        <v xml:space="preserve"> </v>
      </c>
      <c r="J696" s="19">
        <f>MIN('Tbl KM'!$H696:$I696)</f>
        <v>0</v>
      </c>
      <c r="K696" s="60">
        <v>1.6</v>
      </c>
    </row>
    <row r="697" spans="2:11" ht="12.75" customHeight="1">
      <c r="B697" s="18" t="s">
        <v>84</v>
      </c>
      <c r="C697" s="18">
        <v>5</v>
      </c>
      <c r="D697" s="21" t="s">
        <v>4</v>
      </c>
      <c r="E697" s="18" t="s">
        <v>84</v>
      </c>
      <c r="F697" s="18">
        <v>9</v>
      </c>
      <c r="G697" s="15" t="s">
        <v>8</v>
      </c>
      <c r="H697" s="12" t="str">
        <f>IFERROR(VLOOKUP($D697,KM!$B$5:$CJ$90,MATCH($G697,KM!$B$4:$B$90,0),0)," ")</f>
        <v xml:space="preserve"> </v>
      </c>
      <c r="I697" s="12" t="str">
        <f>IFERROR(VLOOKUP($G697,KMMax!$B$5:$CJ$90,MATCH($D697,KMMax!$B$4:$CJ$4,0),0)," ")</f>
        <v xml:space="preserve"> </v>
      </c>
      <c r="J697" s="19">
        <f>MIN('Tbl KM'!$H697:$I697)</f>
        <v>0</v>
      </c>
      <c r="K697" s="60">
        <v>1.6</v>
      </c>
    </row>
    <row r="698" spans="2:11" ht="12.75" customHeight="1">
      <c r="B698" s="18" t="s">
        <v>84</v>
      </c>
      <c r="C698" s="18">
        <v>6</v>
      </c>
      <c r="D698" s="15" t="s">
        <v>5</v>
      </c>
      <c r="E698" s="18" t="s">
        <v>84</v>
      </c>
      <c r="F698" s="18">
        <v>9</v>
      </c>
      <c r="G698" s="15" t="s">
        <v>8</v>
      </c>
      <c r="H698" s="12" t="str">
        <f>IFERROR(VLOOKUP($D698,KM!$B$5:$CJ$90,MATCH($G698,KM!$B$4:$B$90,0),0)," ")</f>
        <v xml:space="preserve"> </v>
      </c>
      <c r="I698" s="12" t="str">
        <f>IFERROR(VLOOKUP($G698,KMMax!$B$5:$CJ$90,MATCH($D698,KMMax!$B$4:$CJ$4,0),0)," ")</f>
        <v xml:space="preserve"> </v>
      </c>
      <c r="J698" s="19">
        <f>MIN('Tbl KM'!$H698:$I698)</f>
        <v>0</v>
      </c>
      <c r="K698" s="60">
        <v>1.6</v>
      </c>
    </row>
    <row r="699" spans="2:11" ht="12.75" customHeight="1">
      <c r="B699" s="18" t="s">
        <v>84</v>
      </c>
      <c r="C699" s="18">
        <v>7</v>
      </c>
      <c r="D699" s="15" t="s">
        <v>6</v>
      </c>
      <c r="E699" s="18" t="s">
        <v>84</v>
      </c>
      <c r="F699" s="18">
        <v>9</v>
      </c>
      <c r="G699" s="15" t="s">
        <v>8</v>
      </c>
      <c r="H699" s="12" t="str">
        <f>IFERROR(VLOOKUP($D699,KM!$B$5:$CJ$90,MATCH($G699,KM!$B$4:$B$90,0),0)," ")</f>
        <v xml:space="preserve"> </v>
      </c>
      <c r="I699" s="12" t="str">
        <f>IFERROR(VLOOKUP($G699,KMMax!$B$5:$CJ$90,MATCH($D699,KMMax!$B$4:$CJ$4,0),0)," ")</f>
        <v xml:space="preserve"> </v>
      </c>
      <c r="J699" s="19">
        <f>MIN('Tbl KM'!$H699:$I699)</f>
        <v>0</v>
      </c>
      <c r="K699" s="60">
        <v>1.3</v>
      </c>
    </row>
    <row r="700" spans="2:11" ht="12.75" customHeight="1">
      <c r="B700" s="18" t="s">
        <v>84</v>
      </c>
      <c r="C700" s="18">
        <v>8</v>
      </c>
      <c r="D700" s="15" t="s">
        <v>7</v>
      </c>
      <c r="E700" s="18" t="s">
        <v>84</v>
      </c>
      <c r="F700" s="18">
        <v>9</v>
      </c>
      <c r="G700" s="15" t="s">
        <v>8</v>
      </c>
      <c r="H700" s="12" t="str">
        <f>IFERROR(VLOOKUP($D700,KM!$B$5:$CJ$90,MATCH($G700,KM!$B$4:$B$90,0),0)," ")</f>
        <v xml:space="preserve"> </v>
      </c>
      <c r="I700" s="12" t="str">
        <f>IFERROR(VLOOKUP($G700,KMMax!$B$5:$CJ$90,MATCH($D700,KMMax!$B$4:$CJ$4,0),0)," ")</f>
        <v xml:space="preserve"> </v>
      </c>
      <c r="J700" s="19">
        <f>MIN('Tbl KM'!$H700:$I700)</f>
        <v>0</v>
      </c>
      <c r="K700" s="60">
        <v>1</v>
      </c>
    </row>
    <row r="701" spans="2:11" ht="12.75" customHeight="1">
      <c r="B701" s="18" t="s">
        <v>84</v>
      </c>
      <c r="C701" s="18">
        <v>9</v>
      </c>
      <c r="D701" s="15" t="s">
        <v>8</v>
      </c>
      <c r="E701" s="18" t="s">
        <v>84</v>
      </c>
      <c r="F701" s="18">
        <v>9</v>
      </c>
      <c r="G701" s="15" t="s">
        <v>8</v>
      </c>
      <c r="H701" s="12">
        <f>IFERROR(VLOOKUP($D701,KM!$B$5:$CJ$90,MATCH($G701,KM!$B$4:$B$90,0),0)," ")</f>
        <v>0</v>
      </c>
      <c r="I701" s="12">
        <f>IFERROR(VLOOKUP($G701,KMMax!$B$5:$CJ$90,MATCH($D701,KMMax!$B$4:$CJ$4,0),0)," ")</f>
        <v>0</v>
      </c>
      <c r="J701" s="19">
        <f>MIN('Tbl KM'!$H701:$I701)</f>
        <v>0</v>
      </c>
      <c r="K701" s="60">
        <v>0</v>
      </c>
    </row>
    <row r="702" spans="2:11" ht="12.75" customHeight="1">
      <c r="B702" s="18" t="s">
        <v>84</v>
      </c>
      <c r="C702" s="18">
        <v>10</v>
      </c>
      <c r="D702" s="15" t="s">
        <v>9</v>
      </c>
      <c r="E702" s="18" t="s">
        <v>84</v>
      </c>
      <c r="F702" s="18">
        <v>9</v>
      </c>
      <c r="G702" s="15" t="s">
        <v>8</v>
      </c>
      <c r="H702" s="12" t="str">
        <f>IFERROR(VLOOKUP($D702,KM!$B$5:$CJ$90,MATCH($G702,KM!$B$4:$B$90,0),0)," ")</f>
        <v xml:space="preserve"> </v>
      </c>
      <c r="I702" s="12" t="str">
        <f>IFERROR(VLOOKUP($G702,KMMax!$B$5:$CJ$90,MATCH($D702,KMMax!$B$4:$CJ$4,0),0)," ")</f>
        <v xml:space="preserve"> </v>
      </c>
      <c r="J702" s="19">
        <f>MIN('Tbl KM'!$H702:$I702)</f>
        <v>0</v>
      </c>
      <c r="K702" s="60">
        <v>1</v>
      </c>
    </row>
    <row r="703" spans="2:11" ht="12.75" customHeight="1">
      <c r="B703" s="18" t="s">
        <v>84</v>
      </c>
      <c r="C703" s="18">
        <v>11</v>
      </c>
      <c r="D703" s="15" t="s">
        <v>10</v>
      </c>
      <c r="E703" s="18" t="s">
        <v>84</v>
      </c>
      <c r="F703" s="18">
        <v>9</v>
      </c>
      <c r="G703" s="15" t="s">
        <v>8</v>
      </c>
      <c r="H703" s="12" t="str">
        <f>IFERROR(VLOOKUP($D703,KM!$B$5:$CJ$90,MATCH($G703,KM!$B$4:$B$90,0),0)," ")</f>
        <v xml:space="preserve"> </v>
      </c>
      <c r="I703" s="12" t="str">
        <f>IFERROR(VLOOKUP($G703,KMMax!$B$5:$CJ$90,MATCH($D703,KMMax!$B$4:$CJ$4,0),0)," ")</f>
        <v xml:space="preserve"> </v>
      </c>
      <c r="J703" s="19">
        <f>MIN('Tbl KM'!$H703:$I703)</f>
        <v>0</v>
      </c>
      <c r="K703" s="60">
        <v>1.3</v>
      </c>
    </row>
    <row r="704" spans="2:11" ht="12.75" customHeight="1">
      <c r="B704" s="18" t="s">
        <v>84</v>
      </c>
      <c r="C704" s="18">
        <v>12</v>
      </c>
      <c r="D704" s="15" t="s">
        <v>11</v>
      </c>
      <c r="E704" s="18" t="s">
        <v>84</v>
      </c>
      <c r="F704" s="18">
        <v>9</v>
      </c>
      <c r="G704" s="15" t="s">
        <v>8</v>
      </c>
      <c r="H704" s="12" t="str">
        <f>IFERROR(VLOOKUP($D704,KM!$B$5:$CJ$90,MATCH($G704,KM!$B$4:$B$90,0),0)," ")</f>
        <v xml:space="preserve"> </v>
      </c>
      <c r="I704" s="12" t="str">
        <f>IFERROR(VLOOKUP($G704,KMMax!$B$5:$CJ$90,MATCH($D704,KMMax!$B$4:$CJ$4,0),0)," ")</f>
        <v xml:space="preserve"> </v>
      </c>
      <c r="J704" s="19">
        <f>MIN('Tbl KM'!$H704:$I704)</f>
        <v>0</v>
      </c>
      <c r="K704" s="60">
        <v>1.6</v>
      </c>
    </row>
    <row r="705" spans="2:11" ht="12.75" customHeight="1">
      <c r="B705" s="18" t="s">
        <v>84</v>
      </c>
      <c r="C705" s="18">
        <v>13</v>
      </c>
      <c r="D705" s="15" t="s">
        <v>92</v>
      </c>
      <c r="E705" s="18" t="s">
        <v>84</v>
      </c>
      <c r="F705" s="18">
        <v>9</v>
      </c>
      <c r="G705" s="15" t="s">
        <v>8</v>
      </c>
      <c r="H705" s="12" t="str">
        <f>IFERROR(VLOOKUP($D705,KM!$B$5:$CJ$90,MATCH($G705,KM!$B$4:$B$90,0),0)," ")</f>
        <v xml:space="preserve"> </v>
      </c>
      <c r="I705" s="12" t="str">
        <f>IFERROR(VLOOKUP($G705,KMMax!$B$5:$CJ$90,MATCH($D705,KMMax!$B$4:$CJ$4,0),0)," ")</f>
        <v xml:space="preserve"> </v>
      </c>
      <c r="J705" s="19">
        <f>MIN('Tbl KM'!$H705:$I705)</f>
        <v>0</v>
      </c>
      <c r="K705" s="60">
        <v>1.6</v>
      </c>
    </row>
    <row r="706" spans="2:11" ht="12.75" customHeight="1">
      <c r="B706" s="18" t="s">
        <v>84</v>
      </c>
      <c r="C706" s="18">
        <v>14</v>
      </c>
      <c r="D706" s="15" t="s">
        <v>12</v>
      </c>
      <c r="E706" s="18" t="s">
        <v>84</v>
      </c>
      <c r="F706" s="18">
        <v>9</v>
      </c>
      <c r="G706" s="15" t="s">
        <v>8</v>
      </c>
      <c r="H706" s="12" t="str">
        <f>IFERROR(VLOOKUP($D706,KM!$B$5:$CJ$90,MATCH($G706,KM!$B$4:$B$90,0),0)," ")</f>
        <v xml:space="preserve"> </v>
      </c>
      <c r="I706" s="12" t="str">
        <f>IFERROR(VLOOKUP($G706,KMMax!$B$5:$CJ$90,MATCH($D706,KMMax!$B$4:$CJ$4,0),0)," ")</f>
        <v xml:space="preserve"> </v>
      </c>
      <c r="J706" s="19">
        <f>MIN('Tbl KM'!$H706:$I706)</f>
        <v>0</v>
      </c>
      <c r="K706" s="60">
        <v>1.6</v>
      </c>
    </row>
    <row r="707" spans="2:11" ht="12.75" customHeight="1">
      <c r="B707" s="18" t="s">
        <v>84</v>
      </c>
      <c r="C707" s="18">
        <v>15</v>
      </c>
      <c r="D707" s="21" t="s">
        <v>106</v>
      </c>
      <c r="E707" s="18" t="s">
        <v>84</v>
      </c>
      <c r="F707" s="18">
        <v>9</v>
      </c>
      <c r="G707" s="15" t="s">
        <v>8</v>
      </c>
      <c r="H707" s="12" t="str">
        <f>IFERROR(VLOOKUP($D707,KM!$B$5:$CJ$90,MATCH($G707,KM!$B$4:$B$90,0),0)," ")</f>
        <v xml:space="preserve"> </v>
      </c>
      <c r="I707" s="12" t="str">
        <f>IFERROR(VLOOKUP($G707,KMMax!$B$5:$CJ$90,MATCH($D707,KMMax!$B$4:$CJ$4,0),0)," ")</f>
        <v xml:space="preserve"> </v>
      </c>
      <c r="J707" s="19">
        <f>MIN('Tbl KM'!$H707:$I707)</f>
        <v>0</v>
      </c>
      <c r="K707" s="60">
        <v>2</v>
      </c>
    </row>
    <row r="708" spans="2:11" ht="12.75" customHeight="1">
      <c r="B708" s="18" t="s">
        <v>84</v>
      </c>
      <c r="C708" s="18">
        <v>16</v>
      </c>
      <c r="D708" s="15" t="s">
        <v>13</v>
      </c>
      <c r="E708" s="18" t="s">
        <v>84</v>
      </c>
      <c r="F708" s="18">
        <v>9</v>
      </c>
      <c r="G708" s="15" t="s">
        <v>8</v>
      </c>
      <c r="H708" s="12" t="str">
        <f>IFERROR(VLOOKUP($D708,KM!$B$5:$CJ$90,MATCH($G708,KM!$B$4:$B$90,0),0)," ")</f>
        <v xml:space="preserve"> </v>
      </c>
      <c r="I708" s="12" t="str">
        <f>IFERROR(VLOOKUP($G708,KMMax!$B$5:$CJ$90,MATCH($D708,KMMax!$B$4:$CJ$4,0),0)," ")</f>
        <v xml:space="preserve"> </v>
      </c>
      <c r="J708" s="19">
        <f>MIN('Tbl KM'!$H708:$I708)</f>
        <v>0</v>
      </c>
      <c r="K708" s="60">
        <v>2</v>
      </c>
    </row>
    <row r="709" spans="2:11" ht="12.75" customHeight="1">
      <c r="B709" s="18" t="s">
        <v>84</v>
      </c>
      <c r="C709" s="18">
        <v>17</v>
      </c>
      <c r="D709" s="15" t="s">
        <v>14</v>
      </c>
      <c r="E709" s="18" t="s">
        <v>84</v>
      </c>
      <c r="F709" s="18">
        <v>9</v>
      </c>
      <c r="G709" s="15" t="s">
        <v>8</v>
      </c>
      <c r="H709" s="12" t="str">
        <f>IFERROR(VLOOKUP($D709,KM!$B$5:$CJ$90,MATCH($G709,KM!$B$4:$B$90,0),0)," ")</f>
        <v xml:space="preserve"> </v>
      </c>
      <c r="I709" s="12" t="str">
        <f>IFERROR(VLOOKUP($G709,KMMax!$B$5:$CJ$90,MATCH($D709,KMMax!$B$4:$CJ$4,0),0)," ")</f>
        <v xml:space="preserve"> </v>
      </c>
      <c r="J709" s="19">
        <f>MIN('Tbl KM'!$H709:$I709)</f>
        <v>0</v>
      </c>
      <c r="K709" s="60">
        <v>2</v>
      </c>
    </row>
    <row r="710" spans="2:11" ht="12.75" customHeight="1">
      <c r="B710" s="18" t="s">
        <v>84</v>
      </c>
      <c r="C710" s="18">
        <v>18</v>
      </c>
      <c r="D710" s="15" t="s">
        <v>15</v>
      </c>
      <c r="E710" s="18" t="s">
        <v>84</v>
      </c>
      <c r="F710" s="18">
        <v>9</v>
      </c>
      <c r="G710" s="15" t="s">
        <v>8</v>
      </c>
      <c r="H710" s="12" t="str">
        <f>IFERROR(VLOOKUP($D710,KM!$B$5:$CJ$90,MATCH($G710,KM!$B$4:$B$90,0),0)," ")</f>
        <v xml:space="preserve"> </v>
      </c>
      <c r="I710" s="12" t="str">
        <f>IFERROR(VLOOKUP($G710,KMMax!$B$5:$CJ$90,MATCH($D710,KMMax!$B$4:$CJ$4,0),0)," ")</f>
        <v xml:space="preserve"> </v>
      </c>
      <c r="J710" s="19">
        <f>MIN('Tbl KM'!$H710:$I710)</f>
        <v>0</v>
      </c>
      <c r="K710" s="60">
        <v>2.1</v>
      </c>
    </row>
    <row r="711" spans="2:11" ht="12.75" customHeight="1">
      <c r="B711" s="18" t="s">
        <v>84</v>
      </c>
      <c r="C711" s="18">
        <v>19</v>
      </c>
      <c r="D711" s="15" t="s">
        <v>16</v>
      </c>
      <c r="E711" s="18" t="s">
        <v>84</v>
      </c>
      <c r="F711" s="18">
        <v>9</v>
      </c>
      <c r="G711" s="15" t="s">
        <v>8</v>
      </c>
      <c r="H711" s="12" t="str">
        <f>IFERROR(VLOOKUP($D711,KM!$B$5:$CJ$90,MATCH($G711,KM!$B$4:$B$90,0),0)," ")</f>
        <v xml:space="preserve"> </v>
      </c>
      <c r="I711" s="12" t="str">
        <f>IFERROR(VLOOKUP($G711,KMMax!$B$5:$CJ$90,MATCH($D711,KMMax!$B$4:$CJ$4,0),0)," ")</f>
        <v xml:space="preserve"> </v>
      </c>
      <c r="J711" s="19">
        <f>MIN('Tbl KM'!$H711:$I711)</f>
        <v>0</v>
      </c>
      <c r="K711" s="60">
        <v>2.1</v>
      </c>
    </row>
    <row r="712" spans="2:11" ht="12.75" customHeight="1">
      <c r="B712" s="18" t="s">
        <v>84</v>
      </c>
      <c r="C712" s="18">
        <v>20</v>
      </c>
      <c r="D712" s="21" t="s">
        <v>17</v>
      </c>
      <c r="E712" s="18" t="s">
        <v>84</v>
      </c>
      <c r="F712" s="18">
        <v>9</v>
      </c>
      <c r="G712" s="15" t="s">
        <v>8</v>
      </c>
      <c r="H712" s="12" t="str">
        <f>IFERROR(VLOOKUP($D712,KM!$B$5:$CJ$90,MATCH($G712,KM!$B$4:$B$90,0),0)," ")</f>
        <v xml:space="preserve"> </v>
      </c>
      <c r="I712" s="12" t="str">
        <f>IFERROR(VLOOKUP($G712,KMMax!$B$5:$CJ$90,MATCH($D712,KMMax!$B$4:$CJ$4,0),0)," ")</f>
        <v xml:space="preserve"> </v>
      </c>
      <c r="J712" s="19">
        <f>MIN('Tbl KM'!$H712:$I712)</f>
        <v>0</v>
      </c>
      <c r="K712" s="60">
        <v>2.2999999999999998</v>
      </c>
    </row>
    <row r="713" spans="2:11" ht="12.75" customHeight="1">
      <c r="B713" s="18" t="s">
        <v>84</v>
      </c>
      <c r="C713" s="18">
        <v>21</v>
      </c>
      <c r="D713" s="15" t="s">
        <v>18</v>
      </c>
      <c r="E713" s="18" t="s">
        <v>84</v>
      </c>
      <c r="F713" s="18">
        <v>9</v>
      </c>
      <c r="G713" s="15" t="s">
        <v>8</v>
      </c>
      <c r="H713" s="12" t="str">
        <f>IFERROR(VLOOKUP($D713,KM!$B$5:$CJ$90,MATCH($G713,KM!$B$4:$B$90,0),0)," ")</f>
        <v xml:space="preserve"> </v>
      </c>
      <c r="I713" s="12" t="str">
        <f>IFERROR(VLOOKUP($G713,KMMax!$B$5:$CJ$90,MATCH($D713,KMMax!$B$4:$CJ$4,0),0)," ")</f>
        <v xml:space="preserve"> </v>
      </c>
      <c r="J713" s="19">
        <f>MIN('Tbl KM'!$H713:$I713)</f>
        <v>0</v>
      </c>
      <c r="K713" s="60">
        <v>2.2999999999999998</v>
      </c>
    </row>
    <row r="714" spans="2:11" ht="12.75" customHeight="1">
      <c r="B714" s="18" t="s">
        <v>84</v>
      </c>
      <c r="C714" s="18">
        <v>22</v>
      </c>
      <c r="D714" s="15" t="s">
        <v>19</v>
      </c>
      <c r="E714" s="18" t="s">
        <v>84</v>
      </c>
      <c r="F714" s="18">
        <v>9</v>
      </c>
      <c r="G714" s="15" t="s">
        <v>8</v>
      </c>
      <c r="H714" s="12" t="str">
        <f>IFERROR(VLOOKUP($D714,KM!$B$5:$CJ$90,MATCH($G714,KM!$B$4:$B$90,0),0)," ")</f>
        <v xml:space="preserve"> </v>
      </c>
      <c r="I714" s="12" t="str">
        <f>IFERROR(VLOOKUP($G714,KMMax!$B$5:$CJ$90,MATCH($D714,KMMax!$B$4:$CJ$4,0),0)," ")</f>
        <v xml:space="preserve"> </v>
      </c>
      <c r="J714" s="19">
        <f>MIN('Tbl KM'!$H714:$I714)</f>
        <v>0</v>
      </c>
      <c r="K714" s="60">
        <v>2.2999999999999998</v>
      </c>
    </row>
    <row r="715" spans="2:11" ht="12.75" customHeight="1">
      <c r="B715" s="18" t="s">
        <v>84</v>
      </c>
      <c r="C715" s="18">
        <v>23</v>
      </c>
      <c r="D715" s="15" t="s">
        <v>20</v>
      </c>
      <c r="E715" s="18" t="s">
        <v>84</v>
      </c>
      <c r="F715" s="18">
        <v>9</v>
      </c>
      <c r="G715" s="15" t="s">
        <v>8</v>
      </c>
      <c r="H715" s="12" t="str">
        <f>IFERROR(VLOOKUP($D715,KM!$B$5:$CJ$90,MATCH($G715,KM!$B$4:$B$90,0),0)," ")</f>
        <v xml:space="preserve"> </v>
      </c>
      <c r="I715" s="12" t="str">
        <f>IFERROR(VLOOKUP($G715,KMMax!$B$5:$CJ$90,MATCH($D715,KMMax!$B$4:$CJ$4,0),0)," ")</f>
        <v xml:space="preserve"> </v>
      </c>
      <c r="J715" s="19">
        <f>MIN('Tbl KM'!$H715:$I715)</f>
        <v>0</v>
      </c>
      <c r="K715" s="60">
        <v>2.4</v>
      </c>
    </row>
    <row r="716" spans="2:11" ht="12.75" customHeight="1">
      <c r="B716" s="18" t="s">
        <v>84</v>
      </c>
      <c r="C716" s="18">
        <v>24</v>
      </c>
      <c r="D716" s="15" t="s">
        <v>21</v>
      </c>
      <c r="E716" s="18" t="s">
        <v>84</v>
      </c>
      <c r="F716" s="18">
        <v>9</v>
      </c>
      <c r="G716" s="15" t="s">
        <v>8</v>
      </c>
      <c r="H716" s="12" t="str">
        <f>IFERROR(VLOOKUP($D716,KM!$B$5:$CJ$90,MATCH($G716,KM!$B$4:$B$90,0),0)," ")</f>
        <v xml:space="preserve"> </v>
      </c>
      <c r="I716" s="12" t="str">
        <f>IFERROR(VLOOKUP($G716,KMMax!$B$5:$CJ$90,MATCH($D716,KMMax!$B$4:$CJ$4,0),0)," ")</f>
        <v xml:space="preserve"> </v>
      </c>
      <c r="J716" s="19">
        <f>MIN('Tbl KM'!$H716:$I716)</f>
        <v>0</v>
      </c>
      <c r="K716" s="60">
        <v>2.4</v>
      </c>
    </row>
    <row r="717" spans="2:11" ht="12.75" customHeight="1">
      <c r="B717" s="18" t="s">
        <v>84</v>
      </c>
      <c r="C717" s="18">
        <v>25</v>
      </c>
      <c r="D717" s="15" t="s">
        <v>22</v>
      </c>
      <c r="E717" s="18" t="s">
        <v>84</v>
      </c>
      <c r="F717" s="18">
        <v>9</v>
      </c>
      <c r="G717" s="15" t="s">
        <v>8</v>
      </c>
      <c r="H717" s="12" t="str">
        <f>IFERROR(VLOOKUP($D717,KM!$B$5:$CJ$90,MATCH($G717,KM!$B$4:$B$90,0),0)," ")</f>
        <v xml:space="preserve"> </v>
      </c>
      <c r="I717" s="12" t="str">
        <f>IFERROR(VLOOKUP($G717,KMMax!$B$5:$CJ$90,MATCH($D717,KMMax!$B$4:$CJ$4,0),0)," ")</f>
        <v xml:space="preserve"> </v>
      </c>
      <c r="J717" s="19">
        <f>MIN('Tbl KM'!$H717:$I717)</f>
        <v>0</v>
      </c>
      <c r="K717" s="60">
        <v>0</v>
      </c>
    </row>
    <row r="718" spans="2:11" ht="12.75" customHeight="1">
      <c r="B718" s="18" t="s">
        <v>84</v>
      </c>
      <c r="C718" s="18">
        <v>26</v>
      </c>
      <c r="D718" s="15" t="s">
        <v>23</v>
      </c>
      <c r="E718" s="18" t="s">
        <v>84</v>
      </c>
      <c r="F718" s="18">
        <v>9</v>
      </c>
      <c r="G718" s="15" t="s">
        <v>8</v>
      </c>
      <c r="H718" s="12" t="str">
        <f>IFERROR(VLOOKUP($D718,KM!$B$5:$CJ$90,MATCH($G718,KM!$B$4:$B$90,0),0)," ")</f>
        <v xml:space="preserve"> </v>
      </c>
      <c r="I718" s="12" t="str">
        <f>IFERROR(VLOOKUP($G718,KMMax!$B$5:$CJ$90,MATCH($D718,KMMax!$B$4:$CJ$4,0),0)," ")</f>
        <v xml:space="preserve"> </v>
      </c>
      <c r="J718" s="19">
        <f>MIN('Tbl KM'!$H718:$I718)</f>
        <v>0</v>
      </c>
      <c r="K718" s="60">
        <v>0</v>
      </c>
    </row>
    <row r="719" spans="2:11" ht="12.75" customHeight="1">
      <c r="B719" s="18" t="s">
        <v>84</v>
      </c>
      <c r="C719" s="18">
        <v>27</v>
      </c>
      <c r="D719" s="15" t="s">
        <v>24</v>
      </c>
      <c r="E719" s="18" t="s">
        <v>84</v>
      </c>
      <c r="F719" s="18">
        <v>9</v>
      </c>
      <c r="G719" s="15" t="s">
        <v>8</v>
      </c>
      <c r="H719" s="12" t="str">
        <f>IFERROR(VLOOKUP($D719,KM!$B$5:$CJ$90,MATCH($G719,KM!$B$4:$B$90,0),0)," ")</f>
        <v xml:space="preserve"> </v>
      </c>
      <c r="I719" s="12" t="str">
        <f>IFERROR(VLOOKUP($G719,KMMax!$B$5:$CJ$90,MATCH($D719,KMMax!$B$4:$CJ$4,0),0)," ")</f>
        <v xml:space="preserve"> </v>
      </c>
      <c r="J719" s="19">
        <f>MIN('Tbl KM'!$H719:$I719)</f>
        <v>0</v>
      </c>
      <c r="K719" s="60">
        <v>0</v>
      </c>
    </row>
    <row r="720" spans="2:11" ht="12.75" customHeight="1">
      <c r="B720" s="18" t="s">
        <v>84</v>
      </c>
      <c r="C720" s="18">
        <v>28</v>
      </c>
      <c r="D720" s="15" t="s">
        <v>25</v>
      </c>
      <c r="E720" s="18" t="s">
        <v>84</v>
      </c>
      <c r="F720" s="18">
        <v>9</v>
      </c>
      <c r="G720" s="15" t="s">
        <v>8</v>
      </c>
      <c r="H720" s="12" t="str">
        <f>IFERROR(VLOOKUP($D720,KM!$B$5:$CJ$90,MATCH($G720,KM!$B$4:$B$90,0),0)," ")</f>
        <v xml:space="preserve"> </v>
      </c>
      <c r="I720" s="12" t="str">
        <f>IFERROR(VLOOKUP($G720,KMMax!$B$5:$CJ$90,MATCH($D720,KMMax!$B$4:$CJ$4,0),0)," ")</f>
        <v xml:space="preserve"> </v>
      </c>
      <c r="J720" s="19">
        <f>MIN('Tbl KM'!$H720:$I720)</f>
        <v>0</v>
      </c>
      <c r="K720" s="60">
        <v>0</v>
      </c>
    </row>
    <row r="721" spans="2:11" ht="12.75" customHeight="1">
      <c r="B721" s="18" t="s">
        <v>84</v>
      </c>
      <c r="C721" s="18">
        <v>29</v>
      </c>
      <c r="D721" s="15" t="s">
        <v>59</v>
      </c>
      <c r="E721" s="18" t="s">
        <v>84</v>
      </c>
      <c r="F721" s="18">
        <v>9</v>
      </c>
      <c r="G721" s="15" t="s">
        <v>8</v>
      </c>
      <c r="H721" s="12" t="str">
        <f>IFERROR(VLOOKUP($D721,KM!$B$5:$CJ$90,MATCH($G721,KM!$B$4:$B$90,0),0)," ")</f>
        <v xml:space="preserve"> </v>
      </c>
      <c r="I721" s="12" t="str">
        <f>IFERROR(VLOOKUP($G721,KMMax!$B$5:$CJ$90,MATCH($D721,KMMax!$B$4:$CJ$4,0),0)," ")</f>
        <v xml:space="preserve"> </v>
      </c>
      <c r="J721" s="19">
        <f>MIN('Tbl KM'!$H721:$I721)</f>
        <v>0</v>
      </c>
      <c r="K721" s="60">
        <v>0</v>
      </c>
    </row>
    <row r="722" spans="2:11" ht="12.75" customHeight="1">
      <c r="B722" s="18" t="s">
        <v>84</v>
      </c>
      <c r="C722" s="18">
        <v>30</v>
      </c>
      <c r="D722" s="15" t="s">
        <v>60</v>
      </c>
      <c r="E722" s="18" t="s">
        <v>84</v>
      </c>
      <c r="F722" s="18">
        <v>9</v>
      </c>
      <c r="G722" s="15" t="s">
        <v>8</v>
      </c>
      <c r="H722" s="12" t="str">
        <f>IFERROR(VLOOKUP($D722,KM!$B$5:$CJ$90,MATCH($G722,KM!$B$4:$B$90,0),0)," ")</f>
        <v xml:space="preserve"> </v>
      </c>
      <c r="I722" s="12" t="str">
        <f>IFERROR(VLOOKUP($G722,KMMax!$B$5:$CJ$90,MATCH($D722,KMMax!$B$4:$CJ$4,0),0)," ")</f>
        <v xml:space="preserve"> </v>
      </c>
      <c r="J722" s="19">
        <f>MIN('Tbl KM'!$H722:$I722)</f>
        <v>0</v>
      </c>
      <c r="K722" s="60">
        <v>0</v>
      </c>
    </row>
    <row r="723" spans="2:11" ht="12.75" customHeight="1">
      <c r="B723" s="18" t="s">
        <v>84</v>
      </c>
      <c r="C723" s="18">
        <v>31</v>
      </c>
      <c r="D723" s="15" t="s">
        <v>61</v>
      </c>
      <c r="E723" s="18" t="s">
        <v>84</v>
      </c>
      <c r="F723" s="18">
        <v>9</v>
      </c>
      <c r="G723" s="15" t="s">
        <v>8</v>
      </c>
      <c r="H723" s="12" t="str">
        <f>IFERROR(VLOOKUP($D723,KM!$B$5:$CJ$90,MATCH($G723,KM!$B$4:$B$90,0),0)," ")</f>
        <v xml:space="preserve"> </v>
      </c>
      <c r="I723" s="12" t="str">
        <f>IFERROR(VLOOKUP($G723,KMMax!$B$5:$CJ$90,MATCH($D723,KMMax!$B$4:$CJ$4,0),0)," ")</f>
        <v xml:space="preserve"> </v>
      </c>
      <c r="J723" s="19">
        <f>MIN('Tbl KM'!$H723:$I723)</f>
        <v>0</v>
      </c>
      <c r="K723" s="60">
        <v>0</v>
      </c>
    </row>
    <row r="724" spans="2:11" ht="12.75" customHeight="1">
      <c r="B724" s="18" t="s">
        <v>84</v>
      </c>
      <c r="C724" s="18">
        <v>32</v>
      </c>
      <c r="D724" s="15" t="s">
        <v>26</v>
      </c>
      <c r="E724" s="18" t="s">
        <v>84</v>
      </c>
      <c r="F724" s="18">
        <v>9</v>
      </c>
      <c r="G724" s="15" t="s">
        <v>8</v>
      </c>
      <c r="H724" s="12" t="str">
        <f>IFERROR(VLOOKUP($D724,KM!$B$5:$CJ$90,MATCH($G724,KM!$B$4:$B$90,0),0)," ")</f>
        <v xml:space="preserve"> </v>
      </c>
      <c r="I724" s="12" t="str">
        <f>IFERROR(VLOOKUP($G724,KMMax!$B$5:$CJ$90,MATCH($D724,KMMax!$B$4:$CJ$4,0),0)," ")</f>
        <v xml:space="preserve"> </v>
      </c>
      <c r="J724" s="19">
        <f>MIN('Tbl KM'!$H724:$I724)</f>
        <v>0</v>
      </c>
      <c r="K724" s="60">
        <v>0</v>
      </c>
    </row>
    <row r="725" spans="2:11" ht="12.75" customHeight="1">
      <c r="B725" s="18" t="s">
        <v>84</v>
      </c>
      <c r="C725" s="18">
        <v>33</v>
      </c>
      <c r="D725" s="15" t="s">
        <v>27</v>
      </c>
      <c r="E725" s="18" t="s">
        <v>84</v>
      </c>
      <c r="F725" s="18">
        <v>9</v>
      </c>
      <c r="G725" s="15" t="s">
        <v>8</v>
      </c>
      <c r="H725" s="12" t="str">
        <f>IFERROR(VLOOKUP($D725,KM!$B$5:$CJ$90,MATCH($G725,KM!$B$4:$B$90,0),0)," ")</f>
        <v xml:space="preserve"> </v>
      </c>
      <c r="I725" s="12" t="str">
        <f>IFERROR(VLOOKUP($G725,KMMax!$B$5:$CJ$90,MATCH($D725,KMMax!$B$4:$CJ$4,0),0)," ")</f>
        <v xml:space="preserve"> </v>
      </c>
      <c r="J725" s="19">
        <f>MIN('Tbl KM'!$H725:$I725)</f>
        <v>0</v>
      </c>
      <c r="K725" s="60">
        <v>0</v>
      </c>
    </row>
    <row r="726" spans="2:11" ht="12.75" customHeight="1">
      <c r="B726" s="18" t="s">
        <v>84</v>
      </c>
      <c r="C726" s="18">
        <v>34</v>
      </c>
      <c r="D726" s="15" t="s">
        <v>62</v>
      </c>
      <c r="E726" s="18" t="s">
        <v>84</v>
      </c>
      <c r="F726" s="18">
        <v>9</v>
      </c>
      <c r="G726" s="15" t="s">
        <v>8</v>
      </c>
      <c r="H726" s="12" t="str">
        <f>IFERROR(VLOOKUP($D726,KM!$B$5:$CJ$90,MATCH($G726,KM!$B$4:$B$90,0),0)," ")</f>
        <v xml:space="preserve"> </v>
      </c>
      <c r="I726" s="12" t="str">
        <f>IFERROR(VLOOKUP($G726,KMMax!$B$5:$CJ$90,MATCH($D726,KMMax!$B$4:$CJ$4,0),0)," ")</f>
        <v xml:space="preserve"> </v>
      </c>
      <c r="J726" s="19">
        <f>MIN('Tbl KM'!$H726:$I726)</f>
        <v>0</v>
      </c>
      <c r="K726" s="60">
        <v>0</v>
      </c>
    </row>
    <row r="727" spans="2:11" ht="12.75" customHeight="1">
      <c r="B727" s="18" t="s">
        <v>84</v>
      </c>
      <c r="C727" s="18">
        <v>35</v>
      </c>
      <c r="D727" s="15" t="s">
        <v>28</v>
      </c>
      <c r="E727" s="18" t="s">
        <v>84</v>
      </c>
      <c r="F727" s="18">
        <v>9</v>
      </c>
      <c r="G727" s="15" t="s">
        <v>8</v>
      </c>
      <c r="H727" s="12" t="str">
        <f>IFERROR(VLOOKUP($D727,KM!$B$5:$CJ$90,MATCH($G727,KM!$B$4:$B$90,0),0)," ")</f>
        <v xml:space="preserve"> </v>
      </c>
      <c r="I727" s="12" t="str">
        <f>IFERROR(VLOOKUP($G727,KMMax!$B$5:$CJ$90,MATCH($D727,KMMax!$B$4:$CJ$4,0),0)," ")</f>
        <v xml:space="preserve"> </v>
      </c>
      <c r="J727" s="19">
        <f>MIN('Tbl KM'!$H727:$I727)</f>
        <v>0</v>
      </c>
      <c r="K727" s="60">
        <v>0</v>
      </c>
    </row>
    <row r="728" spans="2:11" ht="12.75" customHeight="1">
      <c r="B728" s="18" t="s">
        <v>84</v>
      </c>
      <c r="C728" s="18">
        <v>36</v>
      </c>
      <c r="D728" s="15" t="s">
        <v>29</v>
      </c>
      <c r="E728" s="18" t="s">
        <v>84</v>
      </c>
      <c r="F728" s="18">
        <v>9</v>
      </c>
      <c r="G728" s="15" t="s">
        <v>8</v>
      </c>
      <c r="H728" s="12" t="str">
        <f>IFERROR(VLOOKUP($D728,KM!$B$5:$CJ$90,MATCH($G728,KM!$B$4:$B$90,0),0)," ")</f>
        <v xml:space="preserve"> </v>
      </c>
      <c r="I728" s="12" t="str">
        <f>IFERROR(VLOOKUP($G728,KMMax!$B$5:$CJ$90,MATCH($D728,KMMax!$B$4:$CJ$4,0),0)," ")</f>
        <v xml:space="preserve"> </v>
      </c>
      <c r="J728" s="19">
        <f>MIN('Tbl KM'!$H728:$I728)</f>
        <v>0</v>
      </c>
      <c r="K728" s="60">
        <v>0</v>
      </c>
    </row>
    <row r="729" spans="2:11" ht="12.75" customHeight="1">
      <c r="B729" s="18" t="s">
        <v>84</v>
      </c>
      <c r="C729" s="18">
        <v>37</v>
      </c>
      <c r="D729" s="15" t="s">
        <v>83</v>
      </c>
      <c r="E729" s="18" t="s">
        <v>84</v>
      </c>
      <c r="F729" s="18">
        <v>9</v>
      </c>
      <c r="G729" s="15" t="s">
        <v>8</v>
      </c>
      <c r="H729" s="12" t="str">
        <f>IFERROR(VLOOKUP($D729,KM!$B$5:$CJ$90,MATCH($G729,KM!$B$4:$B$90,0),0)," ")</f>
        <v xml:space="preserve"> </v>
      </c>
      <c r="I729" s="12" t="str">
        <f>IFERROR(VLOOKUP($G729,KMMax!$B$5:$CJ$90,MATCH($D729,KMMax!$B$4:$CJ$4,0),0)," ")</f>
        <v xml:space="preserve"> </v>
      </c>
      <c r="J729" s="19">
        <f>MIN('Tbl KM'!$H729:$I729)</f>
        <v>0</v>
      </c>
      <c r="K729" s="60">
        <v>0</v>
      </c>
    </row>
    <row r="730" spans="2:11" ht="12.75" customHeight="1">
      <c r="B730" s="18" t="s">
        <v>85</v>
      </c>
      <c r="C730" s="18">
        <v>38</v>
      </c>
      <c r="D730" s="15" t="s">
        <v>48</v>
      </c>
      <c r="E730" s="18" t="s">
        <v>84</v>
      </c>
      <c r="F730" s="18">
        <v>9</v>
      </c>
      <c r="G730" s="15" t="s">
        <v>8</v>
      </c>
      <c r="H730" s="12" t="str">
        <f>IFERROR(VLOOKUP($D730,KM!$B$5:$CJ$90,MATCH($G730,KM!$B$4:$B$90,0),0)," ")</f>
        <v>-</v>
      </c>
      <c r="I730" s="12" t="str">
        <f>IFERROR(VLOOKUP($G730,KMMax!$B$5:$CJ$90,MATCH($D730,KMMax!$B$4:$CJ$4,0),0)," ")</f>
        <v>-</v>
      </c>
      <c r="J730" s="19">
        <f>MIN('Tbl KM'!$H730:$I730)</f>
        <v>0</v>
      </c>
      <c r="K730" s="60">
        <v>4.4000000000000004</v>
      </c>
    </row>
    <row r="731" spans="2:11" ht="12.75" customHeight="1">
      <c r="B731" s="18" t="s">
        <v>85</v>
      </c>
      <c r="C731" s="18">
        <v>39</v>
      </c>
      <c r="D731" s="15" t="s">
        <v>47</v>
      </c>
      <c r="E731" s="18" t="s">
        <v>84</v>
      </c>
      <c r="F731" s="18">
        <v>9</v>
      </c>
      <c r="G731" s="15" t="s">
        <v>8</v>
      </c>
      <c r="H731" s="12" t="str">
        <f>IFERROR(VLOOKUP($D731,KM!$B$5:$CJ$90,MATCH($G731,KM!$B$4:$B$90,0),0)," ")</f>
        <v>-</v>
      </c>
      <c r="I731" s="12" t="str">
        <f>IFERROR(VLOOKUP($G731,KMMax!$B$5:$CJ$90,MATCH($D731,KMMax!$B$4:$CJ$4,0),0)," ")</f>
        <v>-</v>
      </c>
      <c r="J731" s="19">
        <f>MIN('Tbl KM'!$H731:$I731)</f>
        <v>0</v>
      </c>
      <c r="K731" s="60">
        <v>4</v>
      </c>
    </row>
    <row r="732" spans="2:11" ht="12.75" customHeight="1">
      <c r="B732" s="18" t="s">
        <v>85</v>
      </c>
      <c r="C732" s="18">
        <v>40</v>
      </c>
      <c r="D732" s="15" t="s">
        <v>49</v>
      </c>
      <c r="E732" s="18" t="s">
        <v>84</v>
      </c>
      <c r="F732" s="18">
        <v>9</v>
      </c>
      <c r="G732" s="15" t="s">
        <v>8</v>
      </c>
      <c r="H732" s="12" t="str">
        <f>IFERROR(VLOOKUP($D732,KM!$B$5:$CJ$90,MATCH($G732,KM!$B$4:$B$90,0),0)," ")</f>
        <v>-</v>
      </c>
      <c r="I732" s="12" t="str">
        <f>IFERROR(VLOOKUP($G732,KMMax!$B$5:$CJ$90,MATCH($D732,KMMax!$B$4:$CJ$4,0),0)," ")</f>
        <v>-</v>
      </c>
      <c r="J732" s="19">
        <f>MIN('Tbl KM'!$H732:$I732)</f>
        <v>0</v>
      </c>
      <c r="K732" s="60">
        <v>4</v>
      </c>
    </row>
    <row r="733" spans="2:11" ht="12.75" customHeight="1">
      <c r="B733" s="18" t="s">
        <v>85</v>
      </c>
      <c r="C733" s="18">
        <v>41</v>
      </c>
      <c r="D733" s="15" t="s">
        <v>50</v>
      </c>
      <c r="E733" s="18" t="s">
        <v>84</v>
      </c>
      <c r="F733" s="18">
        <v>9</v>
      </c>
      <c r="G733" s="15" t="s">
        <v>8</v>
      </c>
      <c r="H733" s="12" t="str">
        <f>IFERROR(VLOOKUP($D733,KM!$B$5:$CJ$90,MATCH($G733,KM!$B$4:$B$90,0),0)," ")</f>
        <v>-</v>
      </c>
      <c r="I733" s="12" t="str">
        <f>IFERROR(VLOOKUP($G733,KMMax!$B$5:$CJ$90,MATCH($D733,KMMax!$B$4:$CJ$4,0),0)," ")</f>
        <v>-</v>
      </c>
      <c r="J733" s="19">
        <f>MIN('Tbl KM'!$H733:$I733)</f>
        <v>0</v>
      </c>
      <c r="K733" s="60">
        <v>4</v>
      </c>
    </row>
    <row r="734" spans="2:11" ht="12.75" customHeight="1">
      <c r="B734" s="18" t="s">
        <v>85</v>
      </c>
      <c r="C734" s="18">
        <v>42</v>
      </c>
      <c r="D734" s="15" t="s">
        <v>51</v>
      </c>
      <c r="E734" s="18" t="s">
        <v>84</v>
      </c>
      <c r="F734" s="18">
        <v>9</v>
      </c>
      <c r="G734" s="15" t="s">
        <v>8</v>
      </c>
      <c r="H734" s="12" t="str">
        <f>IFERROR(VLOOKUP($D734,KM!$B$5:$CJ$90,MATCH($G734,KM!$B$4:$B$90,0),0)," ")</f>
        <v>-</v>
      </c>
      <c r="I734" s="12" t="str">
        <f>IFERROR(VLOOKUP($G734,KMMax!$B$5:$CJ$90,MATCH($D734,KMMax!$B$4:$CJ$4,0),0)," ")</f>
        <v>-</v>
      </c>
      <c r="J734" s="19">
        <f>MIN('Tbl KM'!$H734:$I734)</f>
        <v>0</v>
      </c>
      <c r="K734" s="60">
        <v>4</v>
      </c>
    </row>
    <row r="735" spans="2:11" ht="12.75" customHeight="1">
      <c r="B735" s="18" t="s">
        <v>85</v>
      </c>
      <c r="C735" s="18">
        <v>43</v>
      </c>
      <c r="D735" s="15" t="s">
        <v>52</v>
      </c>
      <c r="E735" s="18" t="s">
        <v>84</v>
      </c>
      <c r="F735" s="18">
        <v>9</v>
      </c>
      <c r="G735" s="15" t="s">
        <v>8</v>
      </c>
      <c r="H735" s="12" t="str">
        <f>IFERROR(VLOOKUP($D735,KM!$B$5:$CJ$90,MATCH($G735,KM!$B$4:$B$90,0),0)," ")</f>
        <v>-</v>
      </c>
      <c r="I735" s="12" t="str">
        <f>IFERROR(VLOOKUP($G735,KMMax!$B$5:$CJ$90,MATCH($D735,KMMax!$B$4:$CJ$4,0),0)," ")</f>
        <v>-</v>
      </c>
      <c r="J735" s="19">
        <f>MIN('Tbl KM'!$H735:$I735)</f>
        <v>0</v>
      </c>
      <c r="K735" s="60">
        <v>4</v>
      </c>
    </row>
    <row r="736" spans="2:11" ht="12.75" customHeight="1">
      <c r="B736" s="18" t="s">
        <v>85</v>
      </c>
      <c r="C736" s="18">
        <v>44</v>
      </c>
      <c r="D736" s="15" t="s">
        <v>53</v>
      </c>
      <c r="E736" s="18" t="s">
        <v>84</v>
      </c>
      <c r="F736" s="18">
        <v>9</v>
      </c>
      <c r="G736" s="15" t="s">
        <v>8</v>
      </c>
      <c r="H736" s="12" t="str">
        <f>IFERROR(VLOOKUP($D736,KM!$B$5:$CJ$90,MATCH($G736,KM!$B$4:$B$90,0),0)," ")</f>
        <v>-</v>
      </c>
      <c r="I736" s="12" t="str">
        <f>IFERROR(VLOOKUP($G736,KMMax!$B$5:$CJ$90,MATCH($D736,KMMax!$B$4:$CJ$4,0),0)," ")</f>
        <v>-</v>
      </c>
      <c r="J736" s="19">
        <f>MIN('Tbl KM'!$H736:$I736)</f>
        <v>0</v>
      </c>
      <c r="K736" s="60">
        <v>3.3</v>
      </c>
    </row>
    <row r="737" spans="2:11" ht="12.75" customHeight="1">
      <c r="B737" s="18" t="s">
        <v>85</v>
      </c>
      <c r="C737" s="18">
        <v>45</v>
      </c>
      <c r="D737" s="15" t="s">
        <v>63</v>
      </c>
      <c r="E737" s="18" t="s">
        <v>84</v>
      </c>
      <c r="F737" s="18">
        <v>9</v>
      </c>
      <c r="G737" s="15" t="s">
        <v>8</v>
      </c>
      <c r="H737" s="12" t="str">
        <f>IFERROR(VLOOKUP($D737,KM!$B$5:$CJ$90,MATCH($G737,KM!$B$4:$B$90,0),0)," ")</f>
        <v>-</v>
      </c>
      <c r="I737" s="12" t="str">
        <f>IFERROR(VLOOKUP($G737,KMMax!$B$5:$CJ$90,MATCH($D737,KMMax!$B$4:$CJ$4,0),0)," ")</f>
        <v>-</v>
      </c>
      <c r="J737" s="19">
        <f>MIN('Tbl KM'!$H737:$I737)</f>
        <v>0</v>
      </c>
      <c r="K737" s="60">
        <v>3.3</v>
      </c>
    </row>
    <row r="738" spans="2:11" ht="12.75" customHeight="1">
      <c r="B738" s="18" t="s">
        <v>85</v>
      </c>
      <c r="C738" s="18">
        <v>46</v>
      </c>
      <c r="D738" s="15" t="s">
        <v>54</v>
      </c>
      <c r="E738" s="18" t="s">
        <v>84</v>
      </c>
      <c r="F738" s="18">
        <v>9</v>
      </c>
      <c r="G738" s="15" t="s">
        <v>8</v>
      </c>
      <c r="H738" s="12" t="str">
        <f>IFERROR(VLOOKUP($D738,KM!$B$5:$CJ$90,MATCH($G738,KM!$B$4:$B$90,0),0)," ")</f>
        <v>-</v>
      </c>
      <c r="I738" s="12" t="str">
        <f>IFERROR(VLOOKUP($G738,KMMax!$B$5:$CJ$90,MATCH($D738,KMMax!$B$4:$CJ$4,0),0)," ")</f>
        <v>-</v>
      </c>
      <c r="J738" s="19">
        <f>MIN('Tbl KM'!$H738:$I738)</f>
        <v>0</v>
      </c>
      <c r="K738" s="60">
        <v>3.3</v>
      </c>
    </row>
    <row r="739" spans="2:11" ht="12.75" customHeight="1">
      <c r="B739" s="18" t="s">
        <v>85</v>
      </c>
      <c r="C739" s="18">
        <v>47</v>
      </c>
      <c r="D739" s="15" t="s">
        <v>77</v>
      </c>
      <c r="E739" s="18" t="s">
        <v>84</v>
      </c>
      <c r="F739" s="18">
        <v>9</v>
      </c>
      <c r="G739" s="15" t="s">
        <v>8</v>
      </c>
      <c r="H739" s="12" t="str">
        <f>IFERROR(VLOOKUP($D739,KM!$B$5:$CJ$90,MATCH($G739,KM!$B$4:$B$90,0),0)," ")</f>
        <v>-</v>
      </c>
      <c r="I739" s="12" t="str">
        <f>IFERROR(VLOOKUP($G739,KMMax!$B$5:$CJ$90,MATCH($D739,KMMax!$B$4:$CJ$4,0),0)," ")</f>
        <v>-</v>
      </c>
      <c r="J739" s="19">
        <f>MIN('Tbl KM'!$H739:$I739)</f>
        <v>0</v>
      </c>
      <c r="K739" s="60">
        <v>2.8</v>
      </c>
    </row>
    <row r="740" spans="2:11" ht="12.75" customHeight="1">
      <c r="B740" s="18" t="s">
        <v>85</v>
      </c>
      <c r="C740" s="18">
        <v>48</v>
      </c>
      <c r="D740" s="15" t="s">
        <v>64</v>
      </c>
      <c r="E740" s="18" t="s">
        <v>84</v>
      </c>
      <c r="F740" s="18">
        <v>9</v>
      </c>
      <c r="G740" s="15" t="s">
        <v>8</v>
      </c>
      <c r="H740" s="12" t="str">
        <f>IFERROR(VLOOKUP($D740,KM!$B$5:$CJ$90,MATCH($G740,KM!$B$4:$B$90,0),0)," ")</f>
        <v>-</v>
      </c>
      <c r="I740" s="12" t="str">
        <f>IFERROR(VLOOKUP($G740,KMMax!$B$5:$CJ$90,MATCH($D740,KMMax!$B$4:$CJ$4,0),0)," ")</f>
        <v>-</v>
      </c>
      <c r="J740" s="19">
        <f>MIN('Tbl KM'!$H740:$I740)</f>
        <v>0</v>
      </c>
      <c r="K740" s="60">
        <v>2.8</v>
      </c>
    </row>
    <row r="741" spans="2:11" ht="12.75" customHeight="1">
      <c r="B741" s="18" t="s">
        <v>85</v>
      </c>
      <c r="C741" s="18">
        <v>49</v>
      </c>
      <c r="D741" s="15" t="s">
        <v>78</v>
      </c>
      <c r="E741" s="18" t="s">
        <v>84</v>
      </c>
      <c r="F741" s="18">
        <v>9</v>
      </c>
      <c r="G741" s="15" t="s">
        <v>8</v>
      </c>
      <c r="H741" s="12" t="str">
        <f>IFERROR(VLOOKUP($D741,KM!$B$5:$CJ$90,MATCH($G741,KM!$B$4:$B$90,0),0)," ")</f>
        <v>-</v>
      </c>
      <c r="I741" s="12" t="str">
        <f>IFERROR(VLOOKUP($G741,KMMax!$B$5:$CJ$90,MATCH($D741,KMMax!$B$4:$CJ$4,0),0)," ")</f>
        <v>-</v>
      </c>
      <c r="J741" s="19">
        <f>MIN('Tbl KM'!$H741:$I741)</f>
        <v>0</v>
      </c>
      <c r="K741" s="60">
        <v>1.6</v>
      </c>
    </row>
    <row r="742" spans="2:11" ht="12.75" customHeight="1">
      <c r="B742" s="18" t="s">
        <v>85</v>
      </c>
      <c r="C742" s="18">
        <v>50</v>
      </c>
      <c r="D742" s="15" t="s">
        <v>55</v>
      </c>
      <c r="E742" s="18" t="s">
        <v>84</v>
      </c>
      <c r="F742" s="18">
        <v>9</v>
      </c>
      <c r="G742" s="15" t="s">
        <v>8</v>
      </c>
      <c r="H742" s="12" t="str">
        <f>IFERROR(VLOOKUP($D742,KM!$B$5:$CJ$90,MATCH($G742,KM!$B$4:$B$90,0),0)," ")</f>
        <v>-</v>
      </c>
      <c r="I742" s="12" t="str">
        <f>IFERROR(VLOOKUP($G742,KMMax!$B$5:$CJ$90,MATCH($D742,KMMax!$B$4:$CJ$4,0),0)," ")</f>
        <v>-</v>
      </c>
      <c r="J742" s="19">
        <f>MIN('Tbl KM'!$H742:$I742)</f>
        <v>0</v>
      </c>
      <c r="K742" s="60">
        <v>2.8</v>
      </c>
    </row>
    <row r="743" spans="2:11" ht="12.75" customHeight="1">
      <c r="B743" s="18" t="s">
        <v>85</v>
      </c>
      <c r="C743" s="18">
        <v>51</v>
      </c>
      <c r="D743" s="15" t="s">
        <v>65</v>
      </c>
      <c r="E743" s="18" t="s">
        <v>84</v>
      </c>
      <c r="F743" s="18">
        <v>9</v>
      </c>
      <c r="G743" s="15" t="s">
        <v>8</v>
      </c>
      <c r="H743" s="12" t="str">
        <f>IFERROR(VLOOKUP($D743,KM!$B$5:$CJ$90,MATCH($G743,KM!$B$4:$B$90,0),0)," ")</f>
        <v>-</v>
      </c>
      <c r="I743" s="12" t="str">
        <f>IFERROR(VLOOKUP($G743,KMMax!$B$5:$CJ$90,MATCH($D743,KMMax!$B$4:$CJ$4,0),0)," ")</f>
        <v>-</v>
      </c>
      <c r="J743" s="19">
        <f>MIN('Tbl KM'!$H743:$I743)</f>
        <v>0</v>
      </c>
      <c r="K743" s="60">
        <v>2.8</v>
      </c>
    </row>
    <row r="744" spans="2:11" ht="12.75" customHeight="1">
      <c r="B744" s="18" t="s">
        <v>85</v>
      </c>
      <c r="C744" s="18">
        <v>52</v>
      </c>
      <c r="D744" s="15" t="s">
        <v>56</v>
      </c>
      <c r="E744" s="18" t="s">
        <v>84</v>
      </c>
      <c r="F744" s="18">
        <v>9</v>
      </c>
      <c r="G744" s="15" t="s">
        <v>8</v>
      </c>
      <c r="H744" s="12" t="str">
        <f>IFERROR(VLOOKUP($D744,KM!$B$5:$CJ$90,MATCH($G744,KM!$B$4:$B$90,0),0)," ")</f>
        <v>-</v>
      </c>
      <c r="I744" s="12" t="str">
        <f>IFERROR(VLOOKUP($G744,KMMax!$B$5:$CJ$90,MATCH($D744,KMMax!$B$4:$CJ$4,0),0)," ")</f>
        <v>-</v>
      </c>
      <c r="J744" s="19">
        <f>MIN('Tbl KM'!$H744:$I744)</f>
        <v>0</v>
      </c>
      <c r="K744" s="60">
        <v>2.8</v>
      </c>
    </row>
    <row r="745" spans="2:11" ht="12.75" customHeight="1">
      <c r="B745" s="18" t="s">
        <v>85</v>
      </c>
      <c r="C745" s="18">
        <v>53</v>
      </c>
      <c r="D745" s="15" t="s">
        <v>79</v>
      </c>
      <c r="E745" s="18" t="s">
        <v>84</v>
      </c>
      <c r="F745" s="18">
        <v>9</v>
      </c>
      <c r="G745" s="15" t="s">
        <v>8</v>
      </c>
      <c r="H745" s="12" t="str">
        <f>IFERROR(VLOOKUP($D745,KM!$B$5:$CJ$90,MATCH($G745,KM!$B$4:$B$90,0),0)," ")</f>
        <v>-</v>
      </c>
      <c r="I745" s="12" t="str">
        <f>IFERROR(VLOOKUP($G745,KMMax!$B$5:$CJ$90,MATCH($D745,KMMax!$B$4:$CJ$4,0),0)," ")</f>
        <v>-</v>
      </c>
      <c r="J745" s="19">
        <f>MIN('Tbl KM'!$H745:$I745)</f>
        <v>0</v>
      </c>
      <c r="K745" s="60">
        <v>2.8</v>
      </c>
    </row>
    <row r="746" spans="2:11" ht="12.75" customHeight="1">
      <c r="B746" s="18" t="s">
        <v>85</v>
      </c>
      <c r="C746" s="18">
        <v>54</v>
      </c>
      <c r="D746" s="15" t="s">
        <v>57</v>
      </c>
      <c r="E746" s="18" t="s">
        <v>84</v>
      </c>
      <c r="F746" s="18">
        <v>9</v>
      </c>
      <c r="G746" s="15" t="s">
        <v>8</v>
      </c>
      <c r="H746" s="12" t="str">
        <f>IFERROR(VLOOKUP($D746,KM!$B$5:$CJ$90,MATCH($G746,KM!$B$4:$B$90,0),0)," ")</f>
        <v>-</v>
      </c>
      <c r="I746" s="12" t="str">
        <f>IFERROR(VLOOKUP($G746,KMMax!$B$5:$CJ$90,MATCH($D746,KMMax!$B$4:$CJ$4,0),0)," ")</f>
        <v>-</v>
      </c>
      <c r="J746" s="19">
        <f>MIN('Tbl KM'!$H746:$I746)</f>
        <v>0</v>
      </c>
      <c r="K746" s="60">
        <v>3</v>
      </c>
    </row>
    <row r="747" spans="2:11" ht="12.75" customHeight="1">
      <c r="B747" s="18" t="s">
        <v>85</v>
      </c>
      <c r="C747" s="18">
        <v>55</v>
      </c>
      <c r="D747" s="15" t="s">
        <v>66</v>
      </c>
      <c r="E747" s="18" t="s">
        <v>84</v>
      </c>
      <c r="F747" s="18">
        <v>9</v>
      </c>
      <c r="G747" s="15" t="s">
        <v>8</v>
      </c>
      <c r="H747" s="12" t="str">
        <f>IFERROR(VLOOKUP($D747,KM!$B$5:$CJ$90,MATCH($G747,KM!$B$4:$B$90,0),0)," ")</f>
        <v>-</v>
      </c>
      <c r="I747" s="12" t="str">
        <f>IFERROR(VLOOKUP($G747,KMMax!$B$5:$CJ$90,MATCH($D747,KMMax!$B$4:$CJ$4,0),0)," ")</f>
        <v>-</v>
      </c>
      <c r="J747" s="19">
        <f>MIN('Tbl KM'!$H747:$I747)</f>
        <v>0</v>
      </c>
      <c r="K747" s="60">
        <v>3</v>
      </c>
    </row>
    <row r="748" spans="2:11" ht="12.75" customHeight="1">
      <c r="B748" s="18" t="s">
        <v>85</v>
      </c>
      <c r="C748" s="18">
        <v>56</v>
      </c>
      <c r="D748" s="15" t="s">
        <v>58</v>
      </c>
      <c r="E748" s="18" t="s">
        <v>84</v>
      </c>
      <c r="F748" s="18">
        <v>9</v>
      </c>
      <c r="G748" s="15" t="s">
        <v>8</v>
      </c>
      <c r="H748" s="12" t="str">
        <f>IFERROR(VLOOKUP($D748,KM!$B$5:$CJ$90,MATCH($G748,KM!$B$4:$B$90,0),0)," ")</f>
        <v>-</v>
      </c>
      <c r="I748" s="12" t="str">
        <f>IFERROR(VLOOKUP($G748,KMMax!$B$5:$CJ$90,MATCH($D748,KMMax!$B$4:$CJ$4,0),0)," ")</f>
        <v>-</v>
      </c>
      <c r="J748" s="19">
        <f>MIN('Tbl KM'!$H748:$I748)</f>
        <v>0</v>
      </c>
      <c r="K748" s="60">
        <v>3.3</v>
      </c>
    </row>
    <row r="749" spans="2:11" ht="12.75" customHeight="1">
      <c r="B749" s="18" t="s">
        <v>85</v>
      </c>
      <c r="C749" s="18">
        <v>57</v>
      </c>
      <c r="D749" s="15" t="s">
        <v>67</v>
      </c>
      <c r="E749" s="18" t="s">
        <v>84</v>
      </c>
      <c r="F749" s="18">
        <v>9</v>
      </c>
      <c r="G749" s="15" t="s">
        <v>8</v>
      </c>
      <c r="H749" s="12" t="str">
        <f>IFERROR(VLOOKUP($D749,KM!$B$5:$CJ$90,MATCH($G749,KM!$B$4:$B$90,0),0)," ")</f>
        <v>-</v>
      </c>
      <c r="I749" s="12" t="str">
        <f>IFERROR(VLOOKUP($G749,KMMax!$B$5:$CJ$90,MATCH($D749,KMMax!$B$4:$CJ$4,0),0)," ")</f>
        <v>-</v>
      </c>
      <c r="J749" s="19">
        <f>MIN('Tbl KM'!$H749:$I749)</f>
        <v>0</v>
      </c>
      <c r="K749" s="60">
        <v>3.3</v>
      </c>
    </row>
    <row r="750" spans="2:11" ht="12.75" customHeight="1">
      <c r="B750" s="18" t="s">
        <v>85</v>
      </c>
      <c r="C750" s="18">
        <v>58</v>
      </c>
      <c r="D750" s="15" t="s">
        <v>68</v>
      </c>
      <c r="E750" s="18" t="s">
        <v>84</v>
      </c>
      <c r="F750" s="18">
        <v>9</v>
      </c>
      <c r="G750" s="15" t="s">
        <v>8</v>
      </c>
      <c r="H750" s="12" t="str">
        <f>IFERROR(VLOOKUP($D750,KM!$B$5:$CJ$90,MATCH($G750,KM!$B$4:$B$90,0),0)," ")</f>
        <v>-</v>
      </c>
      <c r="I750" s="12" t="str">
        <f>IFERROR(VLOOKUP($G750,KMMax!$B$5:$CJ$90,MATCH($D750,KMMax!$B$4:$CJ$4,0),0)," ")</f>
        <v>-</v>
      </c>
      <c r="J750" s="19">
        <f>MIN('Tbl KM'!$H750:$I750)</f>
        <v>0</v>
      </c>
      <c r="K750" s="60">
        <v>3.3</v>
      </c>
    </row>
    <row r="751" spans="2:11" ht="12.75" customHeight="1">
      <c r="B751" s="18" t="s">
        <v>85</v>
      </c>
      <c r="C751" s="18">
        <v>59</v>
      </c>
      <c r="D751" s="15" t="s">
        <v>69</v>
      </c>
      <c r="E751" s="18" t="s">
        <v>84</v>
      </c>
      <c r="F751" s="18">
        <v>9</v>
      </c>
      <c r="G751" s="15" t="s">
        <v>8</v>
      </c>
      <c r="H751" s="12" t="str">
        <f>IFERROR(VLOOKUP($D751,KM!$B$5:$CJ$90,MATCH($G751,KM!$B$4:$B$90,0),0)," ")</f>
        <v>-</v>
      </c>
      <c r="I751" s="12" t="str">
        <f>IFERROR(VLOOKUP($G751,KMMax!$B$5:$CJ$90,MATCH($D751,KMMax!$B$4:$CJ$4,0),0)," ")</f>
        <v>-</v>
      </c>
      <c r="J751" s="19">
        <f>MIN('Tbl KM'!$H751:$I751)</f>
        <v>0</v>
      </c>
      <c r="K751" s="60">
        <v>3.3</v>
      </c>
    </row>
    <row r="752" spans="2:11" ht="12.75" customHeight="1">
      <c r="B752" s="18" t="s">
        <v>85</v>
      </c>
      <c r="C752" s="18">
        <v>60</v>
      </c>
      <c r="D752" s="15" t="s">
        <v>70</v>
      </c>
      <c r="E752" s="18" t="s">
        <v>84</v>
      </c>
      <c r="F752" s="18">
        <v>9</v>
      </c>
      <c r="G752" s="15" t="s">
        <v>8</v>
      </c>
      <c r="H752" s="12" t="str">
        <f>IFERROR(VLOOKUP($D752,KM!$B$5:$CJ$90,MATCH($G752,KM!$B$4:$B$90,0),0)," ")</f>
        <v>-</v>
      </c>
      <c r="I752" s="12" t="str">
        <f>IFERROR(VLOOKUP($G752,KMMax!$B$5:$CJ$90,MATCH($D752,KMMax!$B$4:$CJ$4,0),0)," ")</f>
        <v>-</v>
      </c>
      <c r="J752" s="19">
        <f>MIN('Tbl KM'!$H752:$I752)</f>
        <v>0</v>
      </c>
      <c r="K752" s="60">
        <v>3.3</v>
      </c>
    </row>
    <row r="753" spans="2:11" ht="12.75" customHeight="1">
      <c r="B753" s="18" t="s">
        <v>85</v>
      </c>
      <c r="C753" s="18">
        <v>61</v>
      </c>
      <c r="D753" s="15" t="s">
        <v>71</v>
      </c>
      <c r="E753" s="18" t="s">
        <v>84</v>
      </c>
      <c r="F753" s="18">
        <v>9</v>
      </c>
      <c r="G753" s="15" t="s">
        <v>8</v>
      </c>
      <c r="H753" s="12" t="str">
        <f>IFERROR(VLOOKUP($D753,KM!$B$5:$CJ$90,MATCH($G753,KM!$B$4:$B$90,0),0)," ")</f>
        <v>-</v>
      </c>
      <c r="I753" s="12" t="str">
        <f>IFERROR(VLOOKUP($G753,KMMax!$B$5:$CJ$90,MATCH($D753,KMMax!$B$4:$CJ$4,0),0)," ")</f>
        <v>-</v>
      </c>
      <c r="J753" s="19">
        <f>MIN('Tbl KM'!$H753:$I753)</f>
        <v>0</v>
      </c>
      <c r="K753" s="60">
        <v>3.5</v>
      </c>
    </row>
    <row r="754" spans="2:11" ht="12.75" customHeight="1">
      <c r="B754" s="18" t="s">
        <v>85</v>
      </c>
      <c r="C754" s="18">
        <v>62</v>
      </c>
      <c r="D754" s="15" t="s">
        <v>72</v>
      </c>
      <c r="E754" s="18" t="s">
        <v>84</v>
      </c>
      <c r="F754" s="18">
        <v>9</v>
      </c>
      <c r="G754" s="15" t="s">
        <v>8</v>
      </c>
      <c r="H754" s="12" t="str">
        <f>IFERROR(VLOOKUP($D754,KM!$B$5:$CJ$90,MATCH($G754,KM!$B$4:$B$90,0),0)," ")</f>
        <v>-</v>
      </c>
      <c r="I754" s="12" t="str">
        <f>IFERROR(VLOOKUP($G754,KMMax!$B$5:$CJ$90,MATCH($D754,KMMax!$B$4:$CJ$4,0),0)," ")</f>
        <v>-</v>
      </c>
      <c r="J754" s="19">
        <f>MIN('Tbl KM'!$H754:$I754)</f>
        <v>0</v>
      </c>
      <c r="K754" s="60">
        <v>3.5</v>
      </c>
    </row>
    <row r="755" spans="2:11" ht="12.75" customHeight="1">
      <c r="B755" s="18" t="s">
        <v>85</v>
      </c>
      <c r="C755" s="18">
        <v>63</v>
      </c>
      <c r="D755" s="21" t="s">
        <v>30</v>
      </c>
      <c r="E755" s="18" t="s">
        <v>84</v>
      </c>
      <c r="F755" s="18">
        <v>9</v>
      </c>
      <c r="G755" s="15" t="s">
        <v>8</v>
      </c>
      <c r="H755" s="12" t="str">
        <f>IFERROR(VLOOKUP($D755,KM!$B$5:$CJ$90,MATCH($G755,KM!$B$4:$B$90,0),0)," ")</f>
        <v>-</v>
      </c>
      <c r="I755" s="12" t="str">
        <f>IFERROR(VLOOKUP($G755,KMMax!$B$5:$CJ$90,MATCH($D755,KMMax!$B$4:$CJ$4,0),0)," ")</f>
        <v>-</v>
      </c>
      <c r="J755" s="19">
        <f>MIN('Tbl KM'!$H755:$I755)</f>
        <v>0</v>
      </c>
      <c r="K755" s="60">
        <v>0</v>
      </c>
    </row>
    <row r="756" spans="2:11" ht="12.75" customHeight="1">
      <c r="B756" s="18" t="s">
        <v>85</v>
      </c>
      <c r="C756" s="18">
        <v>64</v>
      </c>
      <c r="D756" s="15" t="s">
        <v>31</v>
      </c>
      <c r="E756" s="18" t="s">
        <v>84</v>
      </c>
      <c r="F756" s="18">
        <v>9</v>
      </c>
      <c r="G756" s="15" t="s">
        <v>8</v>
      </c>
      <c r="H756" s="12" t="str">
        <f>IFERROR(VLOOKUP($D756,KM!$B$5:$CJ$90,MATCH($G756,KM!$B$4:$B$90,0),0)," ")</f>
        <v>-</v>
      </c>
      <c r="I756" s="12" t="str">
        <f>IFERROR(VLOOKUP($G756,KMMax!$B$5:$CJ$90,MATCH($D756,KMMax!$B$4:$CJ$4,0),0)," ")</f>
        <v>-</v>
      </c>
      <c r="J756" s="19">
        <f>MIN('Tbl KM'!$H756:$I756)</f>
        <v>0</v>
      </c>
      <c r="K756" s="60">
        <v>0</v>
      </c>
    </row>
    <row r="757" spans="2:11" ht="12.75" customHeight="1">
      <c r="B757" s="18" t="s">
        <v>85</v>
      </c>
      <c r="C757" s="18">
        <v>65</v>
      </c>
      <c r="D757" s="21" t="s">
        <v>32</v>
      </c>
      <c r="E757" s="18" t="s">
        <v>84</v>
      </c>
      <c r="F757" s="18">
        <v>9</v>
      </c>
      <c r="G757" s="15" t="s">
        <v>8</v>
      </c>
      <c r="H757" s="12" t="str">
        <f>IFERROR(VLOOKUP($D757,KM!$B$5:$CJ$90,MATCH($G757,KM!$B$4:$B$90,0),0)," ")</f>
        <v>-</v>
      </c>
      <c r="I757" s="12" t="str">
        <f>IFERROR(VLOOKUP($G757,KMMax!$B$5:$CJ$90,MATCH($D757,KMMax!$B$4:$CJ$4,0),0)," ")</f>
        <v>-</v>
      </c>
      <c r="J757" s="19">
        <f>MIN('Tbl KM'!$H757:$I757)</f>
        <v>0</v>
      </c>
      <c r="K757" s="60">
        <v>0</v>
      </c>
    </row>
    <row r="758" spans="2:11" ht="12.75" customHeight="1">
      <c r="B758" s="18" t="s">
        <v>85</v>
      </c>
      <c r="C758" s="18">
        <v>66</v>
      </c>
      <c r="D758" s="15" t="s">
        <v>33</v>
      </c>
      <c r="E758" s="18" t="s">
        <v>84</v>
      </c>
      <c r="F758" s="18">
        <v>9</v>
      </c>
      <c r="G758" s="15" t="s">
        <v>8</v>
      </c>
      <c r="H758" s="12" t="str">
        <f>IFERROR(VLOOKUP($D758,KM!$B$5:$CJ$90,MATCH($G758,KM!$B$4:$B$90,0),0)," ")</f>
        <v>-</v>
      </c>
      <c r="I758" s="12" t="str">
        <f>IFERROR(VLOOKUP($G758,KMMax!$B$5:$CJ$90,MATCH($D758,KMMax!$B$4:$CJ$4,0),0)," ")</f>
        <v>-</v>
      </c>
      <c r="J758" s="19">
        <f>MIN('Tbl KM'!$H758:$I758)</f>
        <v>0</v>
      </c>
      <c r="K758" s="60">
        <v>0</v>
      </c>
    </row>
    <row r="759" spans="2:11" ht="12.75" customHeight="1">
      <c r="B759" s="18" t="s">
        <v>85</v>
      </c>
      <c r="C759" s="18">
        <v>67</v>
      </c>
      <c r="D759" s="15" t="s">
        <v>34</v>
      </c>
      <c r="E759" s="18" t="s">
        <v>84</v>
      </c>
      <c r="F759" s="18">
        <v>9</v>
      </c>
      <c r="G759" s="15" t="s">
        <v>8</v>
      </c>
      <c r="H759" s="12" t="str">
        <f>IFERROR(VLOOKUP($D759,KM!$B$5:$CJ$90,MATCH($G759,KM!$B$4:$B$90,0),0)," ")</f>
        <v>-</v>
      </c>
      <c r="I759" s="12" t="str">
        <f>IFERROR(VLOOKUP($G759,KMMax!$B$5:$CJ$90,MATCH($D759,KMMax!$B$4:$CJ$4,0),0)," ")</f>
        <v>-</v>
      </c>
      <c r="J759" s="19">
        <f>MIN('Tbl KM'!$H759:$I759)</f>
        <v>0</v>
      </c>
      <c r="K759" s="60">
        <v>0</v>
      </c>
    </row>
    <row r="760" spans="2:11" ht="12.75" customHeight="1">
      <c r="B760" s="18" t="s">
        <v>85</v>
      </c>
      <c r="C760" s="18">
        <v>68</v>
      </c>
      <c r="D760" s="15" t="s">
        <v>35</v>
      </c>
      <c r="E760" s="18" t="s">
        <v>84</v>
      </c>
      <c r="F760" s="18">
        <v>9</v>
      </c>
      <c r="G760" s="15" t="s">
        <v>8</v>
      </c>
      <c r="H760" s="12" t="str">
        <f>IFERROR(VLOOKUP($D760,KM!$B$5:$CJ$90,MATCH($G760,KM!$B$4:$B$90,0),0)," ")</f>
        <v>-</v>
      </c>
      <c r="I760" s="12" t="str">
        <f>IFERROR(VLOOKUP($G760,KMMax!$B$5:$CJ$90,MATCH($D760,KMMax!$B$4:$CJ$4,0),0)," ")</f>
        <v>-</v>
      </c>
      <c r="J760" s="19">
        <f>MIN('Tbl KM'!$H760:$I760)</f>
        <v>0</v>
      </c>
      <c r="K760" s="60">
        <v>0</v>
      </c>
    </row>
    <row r="761" spans="2:11" ht="12.75" customHeight="1">
      <c r="B761" s="18" t="s">
        <v>85</v>
      </c>
      <c r="C761" s="18">
        <v>69</v>
      </c>
      <c r="D761" s="15" t="s">
        <v>36</v>
      </c>
      <c r="E761" s="18" t="s">
        <v>84</v>
      </c>
      <c r="F761" s="18">
        <v>9</v>
      </c>
      <c r="G761" s="15" t="s">
        <v>8</v>
      </c>
      <c r="H761" s="12" t="str">
        <f>IFERROR(VLOOKUP($D761,KM!$B$5:$CJ$90,MATCH($G761,KM!$B$4:$B$90,0),0)," ")</f>
        <v>-</v>
      </c>
      <c r="I761" s="12" t="str">
        <f>IFERROR(VLOOKUP($G761,KMMax!$B$5:$CJ$90,MATCH($D761,KMMax!$B$4:$CJ$4,0),0)," ")</f>
        <v>-</v>
      </c>
      <c r="J761" s="19">
        <f>MIN('Tbl KM'!$H761:$I761)</f>
        <v>0</v>
      </c>
      <c r="K761" s="60">
        <v>0</v>
      </c>
    </row>
    <row r="762" spans="2:11" ht="12.75" customHeight="1">
      <c r="B762" s="18" t="s">
        <v>85</v>
      </c>
      <c r="C762" s="18">
        <v>70</v>
      </c>
      <c r="D762" s="15" t="s">
        <v>37</v>
      </c>
      <c r="E762" s="18" t="s">
        <v>84</v>
      </c>
      <c r="F762" s="18">
        <v>9</v>
      </c>
      <c r="G762" s="15" t="s">
        <v>8</v>
      </c>
      <c r="H762" s="12" t="str">
        <f>IFERROR(VLOOKUP($D762,KM!$B$5:$CJ$90,MATCH($G762,KM!$B$4:$B$90,0),0)," ")</f>
        <v>-</v>
      </c>
      <c r="I762" s="12" t="str">
        <f>IFERROR(VLOOKUP($G762,KMMax!$B$5:$CJ$90,MATCH($D762,KMMax!$B$4:$CJ$4,0),0)," ")</f>
        <v>-</v>
      </c>
      <c r="J762" s="19">
        <f>MIN('Tbl KM'!$H762:$I762)</f>
        <v>0</v>
      </c>
      <c r="K762" s="60">
        <v>0</v>
      </c>
    </row>
    <row r="763" spans="2:11" ht="12.75" customHeight="1">
      <c r="B763" s="18" t="s">
        <v>85</v>
      </c>
      <c r="C763" s="18">
        <v>71</v>
      </c>
      <c r="D763" s="15" t="s">
        <v>38</v>
      </c>
      <c r="E763" s="18" t="s">
        <v>84</v>
      </c>
      <c r="F763" s="18">
        <v>9</v>
      </c>
      <c r="G763" s="15" t="s">
        <v>8</v>
      </c>
      <c r="H763" s="12" t="str">
        <f>IFERROR(VLOOKUP($D763,KM!$B$5:$CJ$90,MATCH($G763,KM!$B$4:$B$90,0),0)," ")</f>
        <v>-</v>
      </c>
      <c r="I763" s="12" t="str">
        <f>IFERROR(VLOOKUP($G763,KMMax!$B$5:$CJ$90,MATCH($D763,KMMax!$B$4:$CJ$4,0),0)," ")</f>
        <v>-</v>
      </c>
      <c r="J763" s="19">
        <f>MIN('Tbl KM'!$H763:$I763)</f>
        <v>0</v>
      </c>
      <c r="K763" s="60">
        <v>0</v>
      </c>
    </row>
    <row r="764" spans="2:11" ht="12.75" customHeight="1">
      <c r="B764" s="18" t="s">
        <v>85</v>
      </c>
      <c r="C764" s="18">
        <v>72</v>
      </c>
      <c r="D764" s="15" t="s">
        <v>39</v>
      </c>
      <c r="E764" s="18" t="s">
        <v>84</v>
      </c>
      <c r="F764" s="18">
        <v>9</v>
      </c>
      <c r="G764" s="15" t="s">
        <v>8</v>
      </c>
      <c r="H764" s="12" t="str">
        <f>IFERROR(VLOOKUP($D764,KM!$B$5:$CJ$90,MATCH($G764,KM!$B$4:$B$90,0),0)," ")</f>
        <v>-</v>
      </c>
      <c r="I764" s="12" t="str">
        <f>IFERROR(VLOOKUP($G764,KMMax!$B$5:$CJ$90,MATCH($D764,KMMax!$B$4:$CJ$4,0),0)," ")</f>
        <v>-</v>
      </c>
      <c r="J764" s="19">
        <f>MIN('Tbl KM'!$H764:$I764)</f>
        <v>0</v>
      </c>
      <c r="K764" s="60">
        <v>0</v>
      </c>
    </row>
    <row r="765" spans="2:11" ht="12.75" customHeight="1">
      <c r="B765" s="18" t="s">
        <v>85</v>
      </c>
      <c r="C765" s="18">
        <v>73</v>
      </c>
      <c r="D765" s="15" t="s">
        <v>40</v>
      </c>
      <c r="E765" s="18" t="s">
        <v>84</v>
      </c>
      <c r="F765" s="18">
        <v>9</v>
      </c>
      <c r="G765" s="15" t="s">
        <v>8</v>
      </c>
      <c r="H765" s="12" t="str">
        <f>IFERROR(VLOOKUP($D765,KM!$B$5:$CJ$90,MATCH($G765,KM!$B$4:$B$90,0),0)," ")</f>
        <v>-</v>
      </c>
      <c r="I765" s="12" t="str">
        <f>IFERROR(VLOOKUP($G765,KMMax!$B$5:$CJ$90,MATCH($D765,KMMax!$B$4:$CJ$4,0),0)," ")</f>
        <v>-</v>
      </c>
      <c r="J765" s="19">
        <f>MIN('Tbl KM'!$H765:$I765)</f>
        <v>0</v>
      </c>
      <c r="K765" s="60">
        <v>0</v>
      </c>
    </row>
    <row r="766" spans="2:11" ht="12.75" customHeight="1">
      <c r="B766" s="18" t="s">
        <v>85</v>
      </c>
      <c r="C766" s="18">
        <v>74</v>
      </c>
      <c r="D766" s="15" t="s">
        <v>41</v>
      </c>
      <c r="E766" s="18" t="s">
        <v>84</v>
      </c>
      <c r="F766" s="18">
        <v>9</v>
      </c>
      <c r="G766" s="15" t="s">
        <v>8</v>
      </c>
      <c r="H766" s="12" t="str">
        <f>IFERROR(VLOOKUP($D766,KM!$B$5:$CJ$90,MATCH($G766,KM!$B$4:$B$90,0),0)," ")</f>
        <v>-</v>
      </c>
      <c r="I766" s="12" t="str">
        <f>IFERROR(VLOOKUP($G766,KMMax!$B$5:$CJ$90,MATCH($D766,KMMax!$B$4:$CJ$4,0),0)," ")</f>
        <v>-</v>
      </c>
      <c r="J766" s="19">
        <f>MIN('Tbl KM'!$H766:$I766)</f>
        <v>0</v>
      </c>
      <c r="K766" s="60">
        <v>0</v>
      </c>
    </row>
    <row r="767" spans="2:11" ht="12.75" customHeight="1">
      <c r="B767" s="18" t="s">
        <v>85</v>
      </c>
      <c r="C767" s="18">
        <v>75</v>
      </c>
      <c r="D767" s="15" t="s">
        <v>80</v>
      </c>
      <c r="E767" s="18" t="s">
        <v>84</v>
      </c>
      <c r="F767" s="18">
        <v>9</v>
      </c>
      <c r="G767" s="15" t="s">
        <v>8</v>
      </c>
      <c r="H767" s="12" t="str">
        <f>IFERROR(VLOOKUP($D767,KM!$B$5:$CJ$90,MATCH($G767,KM!$B$4:$B$90,0),0)," ")</f>
        <v>-</v>
      </c>
      <c r="I767" s="12" t="str">
        <f>IFERROR(VLOOKUP($G767,KMMax!$B$5:$CJ$90,MATCH($D767,KMMax!$B$4:$CJ$4,0),0)," ")</f>
        <v>-</v>
      </c>
      <c r="J767" s="19">
        <f>MIN('Tbl KM'!$H767:$I767)</f>
        <v>0</v>
      </c>
      <c r="K767" s="60">
        <v>0</v>
      </c>
    </row>
    <row r="768" spans="2:11" ht="12.75" customHeight="1">
      <c r="B768" s="18" t="s">
        <v>86</v>
      </c>
      <c r="C768" s="18">
        <v>76</v>
      </c>
      <c r="D768" s="15" t="s">
        <v>89</v>
      </c>
      <c r="E768" s="18" t="s">
        <v>84</v>
      </c>
      <c r="F768" s="18">
        <v>9</v>
      </c>
      <c r="G768" s="15" t="s">
        <v>8</v>
      </c>
      <c r="H768" s="12" t="str">
        <f>IFERROR(VLOOKUP($D768,KM!$B$5:$CJ$90,MATCH($G768,KM!$B$4:$B$90,0),0)," ")</f>
        <v>-</v>
      </c>
      <c r="I768" s="12" t="str">
        <f>IFERROR(VLOOKUP($G768,KMMax!$B$5:$CJ$90,MATCH($D768,KMMax!$B$4:$CJ$4,0),0)," ")</f>
        <v>-</v>
      </c>
      <c r="J768" s="19">
        <f>MIN('Tbl KM'!$H768:$I768)</f>
        <v>0</v>
      </c>
      <c r="K768" s="60">
        <v>4.4000000000000004</v>
      </c>
    </row>
    <row r="769" spans="2:11" ht="12.75" customHeight="1">
      <c r="B769" s="18" t="s">
        <v>86</v>
      </c>
      <c r="C769" s="18">
        <v>77</v>
      </c>
      <c r="D769" s="15" t="s">
        <v>76</v>
      </c>
      <c r="E769" s="18" t="s">
        <v>84</v>
      </c>
      <c r="F769" s="18">
        <v>9</v>
      </c>
      <c r="G769" s="15" t="s">
        <v>8</v>
      </c>
      <c r="H769" s="12" t="str">
        <f>IFERROR(VLOOKUP($D769,KM!$B$5:$CJ$90,MATCH($G769,KM!$B$4:$B$90,0),0)," ")</f>
        <v>-</v>
      </c>
      <c r="I769" s="12" t="str">
        <f>IFERROR(VLOOKUP($G769,KMMax!$B$5:$CJ$90,MATCH($D769,KMMax!$B$4:$CJ$4,0),0)," ")</f>
        <v>-</v>
      </c>
      <c r="J769" s="19">
        <f>MIN('Tbl KM'!$H769:$I769)</f>
        <v>0</v>
      </c>
      <c r="K769" s="60">
        <v>4.4000000000000004</v>
      </c>
    </row>
    <row r="770" spans="2:11" ht="12.75" customHeight="1">
      <c r="B770" s="18" t="s">
        <v>86</v>
      </c>
      <c r="C770" s="18">
        <v>78</v>
      </c>
      <c r="D770" s="15" t="s">
        <v>43</v>
      </c>
      <c r="E770" s="18" t="s">
        <v>84</v>
      </c>
      <c r="F770" s="18">
        <v>9</v>
      </c>
      <c r="G770" s="15" t="s">
        <v>8</v>
      </c>
      <c r="H770" s="12" t="str">
        <f>IFERROR(VLOOKUP($D770,KM!$B$5:$CJ$90,MATCH($G770,KM!$B$4:$B$90,0),0)," ")</f>
        <v>-</v>
      </c>
      <c r="I770" s="12" t="str">
        <f>IFERROR(VLOOKUP($G770,KMMax!$B$5:$CJ$90,MATCH($D770,KMMax!$B$4:$CJ$4,0),0)," ")</f>
        <v>-</v>
      </c>
      <c r="J770" s="19">
        <f>MIN('Tbl KM'!$H770:$I770)</f>
        <v>0</v>
      </c>
      <c r="K770" s="60">
        <v>4</v>
      </c>
    </row>
    <row r="771" spans="2:11" ht="12.75" customHeight="1">
      <c r="B771" s="18" t="s">
        <v>86</v>
      </c>
      <c r="C771" s="18">
        <v>79</v>
      </c>
      <c r="D771" s="15" t="s">
        <v>82</v>
      </c>
      <c r="E771" s="18" t="s">
        <v>84</v>
      </c>
      <c r="F771" s="18">
        <v>9</v>
      </c>
      <c r="G771" s="15" t="s">
        <v>8</v>
      </c>
      <c r="H771" s="12" t="str">
        <f>IFERROR(VLOOKUP($D771,KM!$B$5:$CJ$90,MATCH($G771,KM!$B$4:$B$90,0),0)," ")</f>
        <v>-</v>
      </c>
      <c r="I771" s="12" t="str">
        <f>IFERROR(VLOOKUP($G771,KMMax!$B$5:$CJ$90,MATCH($D771,KMMax!$B$4:$CJ$4,0),0)," ")</f>
        <v>-</v>
      </c>
      <c r="J771" s="19">
        <f>MIN('Tbl KM'!$H771:$I771)</f>
        <v>0</v>
      </c>
      <c r="K771" s="60">
        <v>2.8</v>
      </c>
    </row>
    <row r="772" spans="2:11" ht="12.75" customHeight="1">
      <c r="B772" s="18" t="s">
        <v>86</v>
      </c>
      <c r="C772" s="18">
        <v>80</v>
      </c>
      <c r="D772" s="15" t="s">
        <v>44</v>
      </c>
      <c r="E772" s="18" t="s">
        <v>84</v>
      </c>
      <c r="F772" s="18">
        <v>9</v>
      </c>
      <c r="G772" s="15" t="s">
        <v>8</v>
      </c>
      <c r="H772" s="12" t="str">
        <f>IFERROR(VLOOKUP($D772,KM!$B$5:$CJ$90,MATCH($G772,KM!$B$4:$B$90,0),0)," ")</f>
        <v>-</v>
      </c>
      <c r="I772" s="12" t="str">
        <f>IFERROR(VLOOKUP($G772,KMMax!$B$5:$CJ$90,MATCH($D772,KMMax!$B$4:$CJ$4,0),0)," ")</f>
        <v>-</v>
      </c>
      <c r="J772" s="19">
        <f>MIN('Tbl KM'!$H772:$I772)</f>
        <v>0</v>
      </c>
      <c r="K772" s="60">
        <v>4</v>
      </c>
    </row>
    <row r="773" spans="2:11" ht="12.75" customHeight="1">
      <c r="B773" s="18" t="s">
        <v>86</v>
      </c>
      <c r="C773" s="18">
        <v>81</v>
      </c>
      <c r="D773" s="15" t="s">
        <v>75</v>
      </c>
      <c r="E773" s="18" t="s">
        <v>84</v>
      </c>
      <c r="F773" s="18">
        <v>9</v>
      </c>
      <c r="G773" s="15" t="s">
        <v>8</v>
      </c>
      <c r="H773" s="12" t="str">
        <f>IFERROR(VLOOKUP($D773,KM!$B$5:$CJ$90,MATCH($G773,KM!$B$4:$B$90,0),0)," ")</f>
        <v>-</v>
      </c>
      <c r="I773" s="12" t="str">
        <f>IFERROR(VLOOKUP($G773,KMMax!$B$5:$CJ$90,MATCH($D773,KMMax!$B$4:$CJ$4,0),0)," ")</f>
        <v>-</v>
      </c>
      <c r="J773" s="19">
        <f>MIN('Tbl KM'!$H773:$I773)</f>
        <v>0</v>
      </c>
      <c r="K773" s="60">
        <v>4</v>
      </c>
    </row>
    <row r="774" spans="2:11" ht="12.75" customHeight="1">
      <c r="B774" s="18" t="s">
        <v>86</v>
      </c>
      <c r="C774" s="18">
        <v>82</v>
      </c>
      <c r="D774" s="15" t="s">
        <v>90</v>
      </c>
      <c r="E774" s="18" t="s">
        <v>84</v>
      </c>
      <c r="F774" s="18">
        <v>9</v>
      </c>
      <c r="G774" s="15" t="s">
        <v>8</v>
      </c>
      <c r="H774" s="12" t="str">
        <f>IFERROR(VLOOKUP($D774,KM!$B$5:$CJ$90,MATCH($G774,KM!$B$4:$B$90,0),0)," ")</f>
        <v>-</v>
      </c>
      <c r="I774" s="12" t="str">
        <f>IFERROR(VLOOKUP($G774,KMMax!$B$5:$CJ$90,MATCH($D774,KMMax!$B$4:$CJ$4,0),0)," ")</f>
        <v>-</v>
      </c>
      <c r="J774" s="19">
        <f>MIN('Tbl KM'!$H774:$I774)</f>
        <v>0</v>
      </c>
      <c r="K774" s="60">
        <v>4</v>
      </c>
    </row>
    <row r="775" spans="2:11" ht="12.75" customHeight="1">
      <c r="B775" s="18" t="s">
        <v>86</v>
      </c>
      <c r="C775" s="18">
        <v>83</v>
      </c>
      <c r="D775" s="15" t="s">
        <v>91</v>
      </c>
      <c r="E775" s="18" t="s">
        <v>84</v>
      </c>
      <c r="F775" s="18">
        <v>9</v>
      </c>
      <c r="G775" s="15" t="s">
        <v>8</v>
      </c>
      <c r="H775" s="12" t="str">
        <f>IFERROR(VLOOKUP($D775,KM!$B$5:$CJ$90,MATCH($G775,KM!$B$4:$B$90,0),0)," ")</f>
        <v>-</v>
      </c>
      <c r="I775" s="12" t="str">
        <f>IFERROR(VLOOKUP($G775,KMMax!$B$5:$CJ$90,MATCH($D775,KMMax!$B$4:$CJ$4,0),0)," ")</f>
        <v>-</v>
      </c>
      <c r="J775" s="19">
        <f>MIN('Tbl KM'!$H775:$I775)</f>
        <v>0</v>
      </c>
      <c r="K775" s="60">
        <v>4.4000000000000004</v>
      </c>
    </row>
    <row r="776" spans="2:11" ht="12.75" customHeight="1">
      <c r="B776" s="18" t="s">
        <v>86</v>
      </c>
      <c r="C776" s="18">
        <v>84</v>
      </c>
      <c r="D776" s="15" t="s">
        <v>74</v>
      </c>
      <c r="E776" s="18" t="s">
        <v>84</v>
      </c>
      <c r="F776" s="18">
        <v>9</v>
      </c>
      <c r="G776" s="15" t="s">
        <v>8</v>
      </c>
      <c r="H776" s="12" t="str">
        <f>IFERROR(VLOOKUP($D776,KM!$B$5:$CJ$90,MATCH($G776,KM!$B$4:$B$90,0),0)," ")</f>
        <v>-</v>
      </c>
      <c r="I776" s="12" t="str">
        <f>IFERROR(VLOOKUP($G776,KMMax!$B$5:$CJ$90,MATCH($D776,KMMax!$B$4:$CJ$4,0),0)," ")</f>
        <v>-</v>
      </c>
      <c r="J776" s="19">
        <f>MIN('Tbl KM'!$H776:$I776)</f>
        <v>0</v>
      </c>
      <c r="K776" s="60">
        <v>4.4000000000000004</v>
      </c>
    </row>
    <row r="777" spans="2:11" ht="12.75" customHeight="1">
      <c r="B777" s="18" t="s">
        <v>86</v>
      </c>
      <c r="C777" s="18">
        <v>85</v>
      </c>
      <c r="D777" s="15" t="s">
        <v>73</v>
      </c>
      <c r="E777" s="18" t="s">
        <v>84</v>
      </c>
      <c r="F777" s="18">
        <v>9</v>
      </c>
      <c r="G777" s="15" t="s">
        <v>8</v>
      </c>
      <c r="H777" s="12" t="str">
        <f>IFERROR(VLOOKUP($D777,KM!$B$5:$CJ$90,MATCH($G777,KM!$B$4:$B$90,0),0)," ")</f>
        <v>-</v>
      </c>
      <c r="I777" s="12" t="str">
        <f>IFERROR(VLOOKUP($G777,KMMax!$B$5:$CJ$90,MATCH($D777,KMMax!$B$4:$CJ$4,0),0)," ")</f>
        <v>-</v>
      </c>
      <c r="J777" s="19">
        <f>MIN('Tbl KM'!$H777:$I777)</f>
        <v>0</v>
      </c>
      <c r="K777" s="60">
        <v>4.9000000000000004</v>
      </c>
    </row>
    <row r="778" spans="2:11" ht="12.75" customHeight="1">
      <c r="B778" s="18" t="s">
        <v>86</v>
      </c>
      <c r="C778" s="18">
        <v>86</v>
      </c>
      <c r="D778" s="15" t="s">
        <v>81</v>
      </c>
      <c r="E778" s="18" t="s">
        <v>84</v>
      </c>
      <c r="F778" s="18">
        <v>9</v>
      </c>
      <c r="G778" s="15" t="s">
        <v>8</v>
      </c>
      <c r="H778" s="12" t="str">
        <f>IFERROR(VLOOKUP($D778,KM!$B$5:$CJ$90,MATCH($G778,KM!$B$4:$B$90,0),0)," ")</f>
        <v>-</v>
      </c>
      <c r="I778" s="12" t="str">
        <f>IFERROR(VLOOKUP($G778,KMMax!$B$5:$CJ$90,MATCH($D778,KMMax!$B$4:$CJ$4,0),0)," ")</f>
        <v>-</v>
      </c>
      <c r="J778" s="19">
        <f>MIN('Tbl KM'!$H778:$I778)</f>
        <v>0</v>
      </c>
      <c r="K778" s="60">
        <v>2.8</v>
      </c>
    </row>
    <row r="779" spans="2:11" ht="12.75" customHeight="1">
      <c r="B779" s="18" t="s">
        <v>84</v>
      </c>
      <c r="C779" s="18">
        <v>1</v>
      </c>
      <c r="D779" s="21" t="s">
        <v>0</v>
      </c>
      <c r="E779" s="18" t="s">
        <v>84</v>
      </c>
      <c r="F779" s="18">
        <v>10</v>
      </c>
      <c r="G779" s="15" t="s">
        <v>9</v>
      </c>
      <c r="H779" s="12" t="str">
        <f>IFERROR(VLOOKUP($D779,KM!$B$5:$CJ$90,MATCH($G779,KM!$B$4:$B$90,0),0)," ")</f>
        <v xml:space="preserve"> </v>
      </c>
      <c r="I779" s="12" t="str">
        <f>IFERROR(VLOOKUP($G779,KMMax!$B$5:$CJ$90,MATCH($D779,KMMax!$B$4:$CJ$4,0),0)," ")</f>
        <v xml:space="preserve"> </v>
      </c>
      <c r="J779" s="19">
        <f>MIN('Tbl KM'!$H779:$I779)</f>
        <v>0</v>
      </c>
      <c r="K779" s="60">
        <v>2.1</v>
      </c>
    </row>
    <row r="780" spans="2:11" ht="12.75" customHeight="1">
      <c r="B780" s="18" t="s">
        <v>84</v>
      </c>
      <c r="C780" s="18">
        <v>2</v>
      </c>
      <c r="D780" s="15" t="s">
        <v>1</v>
      </c>
      <c r="E780" s="18" t="s">
        <v>84</v>
      </c>
      <c r="F780" s="18">
        <v>10</v>
      </c>
      <c r="G780" s="15" t="s">
        <v>9</v>
      </c>
      <c r="H780" s="12" t="str">
        <f>IFERROR(VLOOKUP($D780,KM!$B$5:$CJ$90,MATCH($G780,KM!$B$4:$B$90,0),0)," ")</f>
        <v xml:space="preserve"> </v>
      </c>
      <c r="I780" s="12" t="str">
        <f>IFERROR(VLOOKUP($G780,KMMax!$B$5:$CJ$90,MATCH($D780,KMMax!$B$4:$CJ$4,0),0)," ")</f>
        <v xml:space="preserve"> </v>
      </c>
      <c r="J780" s="19">
        <f>MIN('Tbl KM'!$H780:$I780)</f>
        <v>0</v>
      </c>
      <c r="K780" s="60">
        <v>2</v>
      </c>
    </row>
    <row r="781" spans="2:11" ht="12.75" customHeight="1">
      <c r="B781" s="18" t="s">
        <v>84</v>
      </c>
      <c r="C781" s="18">
        <v>3</v>
      </c>
      <c r="D781" s="15" t="s">
        <v>2</v>
      </c>
      <c r="E781" s="18" t="s">
        <v>84</v>
      </c>
      <c r="F781" s="18">
        <v>10</v>
      </c>
      <c r="G781" s="15" t="s">
        <v>9</v>
      </c>
      <c r="H781" s="12" t="str">
        <f>IFERROR(VLOOKUP($D781,KM!$B$5:$CJ$90,MATCH($G781,KM!$B$4:$B$90,0),0)," ")</f>
        <v xml:space="preserve"> </v>
      </c>
      <c r="I781" s="12" t="str">
        <f>IFERROR(VLOOKUP($G781,KMMax!$B$5:$CJ$90,MATCH($D781,KMMax!$B$4:$CJ$4,0),0)," ")</f>
        <v xml:space="preserve"> </v>
      </c>
      <c r="J781" s="19">
        <f>MIN('Tbl KM'!$H781:$I781)</f>
        <v>0</v>
      </c>
      <c r="K781" s="60">
        <v>2</v>
      </c>
    </row>
    <row r="782" spans="2:11" ht="12.75" customHeight="1">
      <c r="B782" s="18" t="s">
        <v>84</v>
      </c>
      <c r="C782" s="18">
        <v>4</v>
      </c>
      <c r="D782" s="15" t="s">
        <v>3</v>
      </c>
      <c r="E782" s="18" t="s">
        <v>84</v>
      </c>
      <c r="F782" s="18">
        <v>10</v>
      </c>
      <c r="G782" s="15" t="s">
        <v>9</v>
      </c>
      <c r="H782" s="12" t="str">
        <f>IFERROR(VLOOKUP($D782,KM!$B$5:$CJ$90,MATCH($G782,KM!$B$4:$B$90,0),0)," ")</f>
        <v xml:space="preserve"> </v>
      </c>
      <c r="I782" s="12" t="str">
        <f>IFERROR(VLOOKUP($G782,KMMax!$B$5:$CJ$90,MATCH($D782,KMMax!$B$4:$CJ$4,0),0)," ")</f>
        <v xml:space="preserve"> </v>
      </c>
      <c r="J782" s="19">
        <f>MIN('Tbl KM'!$H782:$I782)</f>
        <v>0</v>
      </c>
      <c r="K782" s="60">
        <v>2</v>
      </c>
    </row>
    <row r="783" spans="2:11" ht="12.75" customHeight="1">
      <c r="B783" s="18" t="s">
        <v>84</v>
      </c>
      <c r="C783" s="18">
        <v>5</v>
      </c>
      <c r="D783" s="15" t="s">
        <v>4</v>
      </c>
      <c r="E783" s="18" t="s">
        <v>84</v>
      </c>
      <c r="F783" s="18">
        <v>10</v>
      </c>
      <c r="G783" s="15" t="s">
        <v>9</v>
      </c>
      <c r="H783" s="12" t="str">
        <f>IFERROR(VLOOKUP($D783,KM!$B$5:$CJ$90,MATCH($G783,KM!$B$4:$B$90,0),0)," ")</f>
        <v xml:space="preserve"> </v>
      </c>
      <c r="I783" s="12" t="str">
        <f>IFERROR(VLOOKUP($G783,KMMax!$B$5:$CJ$90,MATCH($D783,KMMax!$B$4:$CJ$4,0),0)," ")</f>
        <v xml:space="preserve"> </v>
      </c>
      <c r="J783" s="19">
        <f>MIN('Tbl KM'!$H783:$I783)</f>
        <v>0</v>
      </c>
      <c r="K783" s="60">
        <v>1.6</v>
      </c>
    </row>
    <row r="784" spans="2:11" ht="12.75" customHeight="1">
      <c r="B784" s="18" t="s">
        <v>84</v>
      </c>
      <c r="C784" s="18">
        <v>6</v>
      </c>
      <c r="D784" s="15" t="s">
        <v>5</v>
      </c>
      <c r="E784" s="18" t="s">
        <v>84</v>
      </c>
      <c r="F784" s="18">
        <v>10</v>
      </c>
      <c r="G784" s="15" t="s">
        <v>9</v>
      </c>
      <c r="H784" s="12" t="str">
        <f>IFERROR(VLOOKUP($D784,KM!$B$5:$CJ$90,MATCH($G784,KM!$B$4:$B$90,0),0)," ")</f>
        <v xml:space="preserve"> </v>
      </c>
      <c r="I784" s="12" t="str">
        <f>IFERROR(VLOOKUP($G784,KMMax!$B$5:$CJ$90,MATCH($D784,KMMax!$B$4:$CJ$4,0),0)," ")</f>
        <v xml:space="preserve"> </v>
      </c>
      <c r="J784" s="19">
        <f>MIN('Tbl KM'!$H784:$I784)</f>
        <v>0</v>
      </c>
      <c r="K784" s="60">
        <v>1.6</v>
      </c>
    </row>
    <row r="785" spans="2:11" ht="12.75" customHeight="1">
      <c r="B785" s="18" t="s">
        <v>84</v>
      </c>
      <c r="C785" s="18">
        <v>7</v>
      </c>
      <c r="D785" s="15" t="s">
        <v>6</v>
      </c>
      <c r="E785" s="18" t="s">
        <v>84</v>
      </c>
      <c r="F785" s="18">
        <v>10</v>
      </c>
      <c r="G785" s="15" t="s">
        <v>9</v>
      </c>
      <c r="H785" s="12" t="str">
        <f>IFERROR(VLOOKUP($D785,KM!$B$5:$CJ$90,MATCH($G785,KM!$B$4:$B$90,0),0)," ")</f>
        <v xml:space="preserve"> </v>
      </c>
      <c r="I785" s="12" t="str">
        <f>IFERROR(VLOOKUP($G785,KMMax!$B$5:$CJ$90,MATCH($D785,KMMax!$B$4:$CJ$4,0),0)," ")</f>
        <v xml:space="preserve"> </v>
      </c>
      <c r="J785" s="19">
        <f>MIN('Tbl KM'!$H785:$I785)</f>
        <v>0</v>
      </c>
      <c r="K785" s="60">
        <v>1.6</v>
      </c>
    </row>
    <row r="786" spans="2:11" ht="12.75" customHeight="1">
      <c r="B786" s="18" t="s">
        <v>84</v>
      </c>
      <c r="C786" s="18">
        <v>8</v>
      </c>
      <c r="D786" s="15" t="s">
        <v>7</v>
      </c>
      <c r="E786" s="18" t="s">
        <v>84</v>
      </c>
      <c r="F786" s="18">
        <v>10</v>
      </c>
      <c r="G786" s="15" t="s">
        <v>9</v>
      </c>
      <c r="H786" s="12" t="str">
        <f>IFERROR(VLOOKUP($D786,KM!$B$5:$CJ$90,MATCH($G786,KM!$B$4:$B$90,0),0)," ")</f>
        <v xml:space="preserve"> </v>
      </c>
      <c r="I786" s="12" t="str">
        <f>IFERROR(VLOOKUP($G786,KMMax!$B$5:$CJ$90,MATCH($D786,KMMax!$B$4:$CJ$4,0),0)," ")</f>
        <v xml:space="preserve"> </v>
      </c>
      <c r="J786" s="19">
        <f>MIN('Tbl KM'!$H786:$I786)</f>
        <v>0</v>
      </c>
      <c r="K786" s="60">
        <v>1.3</v>
      </c>
    </row>
    <row r="787" spans="2:11" ht="12.75" customHeight="1">
      <c r="B787" s="18" t="s">
        <v>84</v>
      </c>
      <c r="C787" s="18">
        <v>9</v>
      </c>
      <c r="D787" s="15" t="s">
        <v>8</v>
      </c>
      <c r="E787" s="18" t="s">
        <v>84</v>
      </c>
      <c r="F787" s="18">
        <v>10</v>
      </c>
      <c r="G787" s="15" t="s">
        <v>9</v>
      </c>
      <c r="H787" s="12" t="str">
        <f>IFERROR(VLOOKUP($D787,KM!$B$5:$CJ$90,MATCH($G787,KM!$B$4:$B$90,0),0)," ")</f>
        <v xml:space="preserve"> </v>
      </c>
      <c r="I787" s="12" t="str">
        <f>IFERROR(VLOOKUP($G787,KMMax!$B$5:$CJ$90,MATCH($D787,KMMax!$B$4:$CJ$4,0),0)," ")</f>
        <v xml:space="preserve"> </v>
      </c>
      <c r="J787" s="19">
        <f>MIN('Tbl KM'!$H787:$I787)</f>
        <v>0</v>
      </c>
      <c r="K787" s="60">
        <v>1</v>
      </c>
    </row>
    <row r="788" spans="2:11" ht="12.75" customHeight="1">
      <c r="B788" s="18" t="s">
        <v>84</v>
      </c>
      <c r="C788" s="18">
        <v>10</v>
      </c>
      <c r="D788" s="15" t="s">
        <v>9</v>
      </c>
      <c r="E788" s="18" t="s">
        <v>84</v>
      </c>
      <c r="F788" s="18">
        <v>10</v>
      </c>
      <c r="G788" s="15" t="s">
        <v>9</v>
      </c>
      <c r="H788" s="12">
        <f>IFERROR(VLOOKUP($D788,KM!$B$5:$CJ$90,MATCH($G788,KM!$B$4:$B$90,0),0)," ")</f>
        <v>0</v>
      </c>
      <c r="I788" s="12">
        <f>IFERROR(VLOOKUP($G788,KMMax!$B$5:$CJ$90,MATCH($D788,KMMax!$B$4:$CJ$4,0),0)," ")</f>
        <v>0</v>
      </c>
      <c r="J788" s="19">
        <f>MIN('Tbl KM'!$H788:$I788)</f>
        <v>0</v>
      </c>
      <c r="K788" s="60">
        <v>0</v>
      </c>
    </row>
    <row r="789" spans="2:11" ht="12.75" customHeight="1">
      <c r="B789" s="18" t="s">
        <v>84</v>
      </c>
      <c r="C789" s="18">
        <v>11</v>
      </c>
      <c r="D789" s="21" t="s">
        <v>10</v>
      </c>
      <c r="E789" s="18" t="s">
        <v>84</v>
      </c>
      <c r="F789" s="18">
        <v>10</v>
      </c>
      <c r="G789" s="15" t="s">
        <v>9</v>
      </c>
      <c r="H789" s="12" t="str">
        <f>IFERROR(VLOOKUP($D789,KM!$B$5:$CJ$90,MATCH($G789,KM!$B$4:$B$90,0),0)," ")</f>
        <v xml:space="preserve"> </v>
      </c>
      <c r="I789" s="12" t="str">
        <f>IFERROR(VLOOKUP($G789,KMMax!$B$5:$CJ$90,MATCH($D789,KMMax!$B$4:$CJ$4,0),0)," ")</f>
        <v xml:space="preserve"> </v>
      </c>
      <c r="J789" s="19">
        <f>MIN('Tbl KM'!$H789:$I789)</f>
        <v>0</v>
      </c>
      <c r="K789" s="60">
        <v>1</v>
      </c>
    </row>
    <row r="790" spans="2:11" ht="12.75" customHeight="1">
      <c r="B790" s="18" t="s">
        <v>84</v>
      </c>
      <c r="C790" s="18">
        <v>12</v>
      </c>
      <c r="D790" s="15" t="s">
        <v>11</v>
      </c>
      <c r="E790" s="18" t="s">
        <v>84</v>
      </c>
      <c r="F790" s="18">
        <v>10</v>
      </c>
      <c r="G790" s="15" t="s">
        <v>9</v>
      </c>
      <c r="H790" s="12" t="str">
        <f>IFERROR(VLOOKUP($D790,KM!$B$5:$CJ$90,MATCH($G790,KM!$B$4:$B$90,0),0)," ")</f>
        <v xml:space="preserve"> </v>
      </c>
      <c r="I790" s="12" t="str">
        <f>IFERROR(VLOOKUP($G790,KMMax!$B$5:$CJ$90,MATCH($D790,KMMax!$B$4:$CJ$4,0),0)," ")</f>
        <v xml:space="preserve"> </v>
      </c>
      <c r="J790" s="19">
        <f>MIN('Tbl KM'!$H790:$I790)</f>
        <v>0</v>
      </c>
      <c r="K790" s="60">
        <v>1.3</v>
      </c>
    </row>
    <row r="791" spans="2:11" ht="12.75" customHeight="1">
      <c r="B791" s="18" t="s">
        <v>84</v>
      </c>
      <c r="C791" s="18">
        <v>13</v>
      </c>
      <c r="D791" s="15" t="s">
        <v>92</v>
      </c>
      <c r="E791" s="18" t="s">
        <v>84</v>
      </c>
      <c r="F791" s="18">
        <v>10</v>
      </c>
      <c r="G791" s="15" t="s">
        <v>9</v>
      </c>
      <c r="H791" s="12" t="str">
        <f>IFERROR(VLOOKUP($D791,KM!$B$5:$CJ$90,MATCH($G791,KM!$B$4:$B$90,0),0)," ")</f>
        <v xml:space="preserve"> </v>
      </c>
      <c r="I791" s="12" t="str">
        <f>IFERROR(VLOOKUP($G791,KMMax!$B$5:$CJ$90,MATCH($D791,KMMax!$B$4:$CJ$4,0),0)," ")</f>
        <v xml:space="preserve"> </v>
      </c>
      <c r="J791" s="19">
        <f>MIN('Tbl KM'!$H791:$I791)</f>
        <v>0</v>
      </c>
      <c r="K791" s="60">
        <v>1.6</v>
      </c>
    </row>
    <row r="792" spans="2:11" ht="12.75" customHeight="1">
      <c r="B792" s="18" t="s">
        <v>84</v>
      </c>
      <c r="C792" s="18">
        <v>14</v>
      </c>
      <c r="D792" s="15" t="s">
        <v>12</v>
      </c>
      <c r="E792" s="18" t="s">
        <v>84</v>
      </c>
      <c r="F792" s="18">
        <v>10</v>
      </c>
      <c r="G792" s="15" t="s">
        <v>9</v>
      </c>
      <c r="H792" s="12" t="str">
        <f>IFERROR(VLOOKUP($D792,KM!$B$5:$CJ$90,MATCH($G792,KM!$B$4:$B$90,0),0)," ")</f>
        <v xml:space="preserve"> </v>
      </c>
      <c r="I792" s="12" t="str">
        <f>IFERROR(VLOOKUP($G792,KMMax!$B$5:$CJ$90,MATCH($D792,KMMax!$B$4:$CJ$4,0),0)," ")</f>
        <v xml:space="preserve"> </v>
      </c>
      <c r="J792" s="19">
        <f>MIN('Tbl KM'!$H792:$I792)</f>
        <v>0</v>
      </c>
      <c r="K792" s="60">
        <v>1.6</v>
      </c>
    </row>
    <row r="793" spans="2:11" ht="12.75" customHeight="1">
      <c r="B793" s="18" t="s">
        <v>84</v>
      </c>
      <c r="C793" s="18">
        <v>15</v>
      </c>
      <c r="D793" s="15" t="s">
        <v>106</v>
      </c>
      <c r="E793" s="18" t="s">
        <v>84</v>
      </c>
      <c r="F793" s="18">
        <v>10</v>
      </c>
      <c r="G793" s="15" t="s">
        <v>9</v>
      </c>
      <c r="H793" s="12" t="str">
        <f>IFERROR(VLOOKUP($D793,KM!$B$5:$CJ$90,MATCH($G793,KM!$B$4:$B$90,0),0)," ")</f>
        <v xml:space="preserve"> </v>
      </c>
      <c r="I793" s="12" t="str">
        <f>IFERROR(VLOOKUP($G793,KMMax!$B$5:$CJ$90,MATCH($D793,KMMax!$B$4:$CJ$4,0),0)," ")</f>
        <v xml:space="preserve"> </v>
      </c>
      <c r="J793" s="19">
        <f>MIN('Tbl KM'!$H793:$I793)</f>
        <v>0</v>
      </c>
      <c r="K793" s="60">
        <v>1.6</v>
      </c>
    </row>
    <row r="794" spans="2:11" ht="12.75" customHeight="1">
      <c r="B794" s="18" t="s">
        <v>84</v>
      </c>
      <c r="C794" s="18">
        <v>16</v>
      </c>
      <c r="D794" s="21" t="s">
        <v>13</v>
      </c>
      <c r="E794" s="18" t="s">
        <v>84</v>
      </c>
      <c r="F794" s="18">
        <v>10</v>
      </c>
      <c r="G794" s="15" t="s">
        <v>9</v>
      </c>
      <c r="H794" s="12" t="str">
        <f>IFERROR(VLOOKUP($D794,KM!$B$5:$CJ$90,MATCH($G794,KM!$B$4:$B$90,0),0)," ")</f>
        <v xml:space="preserve"> </v>
      </c>
      <c r="I794" s="12" t="str">
        <f>IFERROR(VLOOKUP($G794,KMMax!$B$5:$CJ$90,MATCH($D794,KMMax!$B$4:$CJ$4,0),0)," ")</f>
        <v xml:space="preserve"> </v>
      </c>
      <c r="J794" s="19">
        <f>MIN('Tbl KM'!$H794:$I794)</f>
        <v>0</v>
      </c>
      <c r="K794" s="60">
        <v>2</v>
      </c>
    </row>
    <row r="795" spans="2:11" ht="12.75" customHeight="1">
      <c r="B795" s="18" t="s">
        <v>84</v>
      </c>
      <c r="C795" s="18">
        <v>17</v>
      </c>
      <c r="D795" s="15" t="s">
        <v>14</v>
      </c>
      <c r="E795" s="18" t="s">
        <v>84</v>
      </c>
      <c r="F795" s="18">
        <v>10</v>
      </c>
      <c r="G795" s="15" t="s">
        <v>9</v>
      </c>
      <c r="H795" s="12" t="str">
        <f>IFERROR(VLOOKUP($D795,KM!$B$5:$CJ$90,MATCH($G795,KM!$B$4:$B$90,0),0)," ")</f>
        <v xml:space="preserve"> </v>
      </c>
      <c r="I795" s="12" t="str">
        <f>IFERROR(VLOOKUP($G795,KMMax!$B$5:$CJ$90,MATCH($D795,KMMax!$B$4:$CJ$4,0),0)," ")</f>
        <v xml:space="preserve"> </v>
      </c>
      <c r="J795" s="19">
        <f>MIN('Tbl KM'!$H795:$I795)</f>
        <v>0</v>
      </c>
      <c r="K795" s="60">
        <v>2</v>
      </c>
    </row>
    <row r="796" spans="2:11" ht="12.75" customHeight="1">
      <c r="B796" s="18" t="s">
        <v>84</v>
      </c>
      <c r="C796" s="18">
        <v>18</v>
      </c>
      <c r="D796" s="15" t="s">
        <v>15</v>
      </c>
      <c r="E796" s="18" t="s">
        <v>84</v>
      </c>
      <c r="F796" s="18">
        <v>10</v>
      </c>
      <c r="G796" s="15" t="s">
        <v>9</v>
      </c>
      <c r="H796" s="12" t="str">
        <f>IFERROR(VLOOKUP($D796,KM!$B$5:$CJ$90,MATCH($G796,KM!$B$4:$B$90,0),0)," ")</f>
        <v xml:space="preserve"> </v>
      </c>
      <c r="I796" s="12" t="str">
        <f>IFERROR(VLOOKUP($G796,KMMax!$B$5:$CJ$90,MATCH($D796,KMMax!$B$4:$CJ$4,0),0)," ")</f>
        <v xml:space="preserve"> </v>
      </c>
      <c r="J796" s="19">
        <f>MIN('Tbl KM'!$H796:$I796)</f>
        <v>0</v>
      </c>
      <c r="K796" s="60">
        <v>2</v>
      </c>
    </row>
    <row r="797" spans="2:11" ht="12.75" customHeight="1">
      <c r="B797" s="18" t="s">
        <v>84</v>
      </c>
      <c r="C797" s="18">
        <v>19</v>
      </c>
      <c r="D797" s="15" t="s">
        <v>16</v>
      </c>
      <c r="E797" s="18" t="s">
        <v>84</v>
      </c>
      <c r="F797" s="18">
        <v>10</v>
      </c>
      <c r="G797" s="15" t="s">
        <v>9</v>
      </c>
      <c r="H797" s="12" t="str">
        <f>IFERROR(VLOOKUP($D797,KM!$B$5:$CJ$90,MATCH($G797,KM!$B$4:$B$90,0),0)," ")</f>
        <v xml:space="preserve"> </v>
      </c>
      <c r="I797" s="12" t="str">
        <f>IFERROR(VLOOKUP($G797,KMMax!$B$5:$CJ$90,MATCH($D797,KMMax!$B$4:$CJ$4,0),0)," ")</f>
        <v xml:space="preserve"> </v>
      </c>
      <c r="J797" s="19">
        <f>MIN('Tbl KM'!$H797:$I797)</f>
        <v>0</v>
      </c>
      <c r="K797" s="60">
        <v>2.1</v>
      </c>
    </row>
    <row r="798" spans="2:11" ht="12.75" customHeight="1">
      <c r="B798" s="18" t="s">
        <v>84</v>
      </c>
      <c r="C798" s="18">
        <v>20</v>
      </c>
      <c r="D798" s="15" t="s">
        <v>17</v>
      </c>
      <c r="E798" s="18" t="s">
        <v>84</v>
      </c>
      <c r="F798" s="18">
        <v>10</v>
      </c>
      <c r="G798" s="15" t="s">
        <v>9</v>
      </c>
      <c r="H798" s="12" t="str">
        <f>IFERROR(VLOOKUP($D798,KM!$B$5:$CJ$90,MATCH($G798,KM!$B$4:$B$90,0),0)," ")</f>
        <v xml:space="preserve"> </v>
      </c>
      <c r="I798" s="12" t="str">
        <f>IFERROR(VLOOKUP($G798,KMMax!$B$5:$CJ$90,MATCH($D798,KMMax!$B$4:$CJ$4,0),0)," ")</f>
        <v xml:space="preserve"> </v>
      </c>
      <c r="J798" s="19">
        <f>MIN('Tbl KM'!$H798:$I798)</f>
        <v>0</v>
      </c>
      <c r="K798" s="60">
        <v>2.1</v>
      </c>
    </row>
    <row r="799" spans="2:11" ht="12.75" customHeight="1">
      <c r="B799" s="18" t="s">
        <v>84</v>
      </c>
      <c r="C799" s="18">
        <v>21</v>
      </c>
      <c r="D799" s="15" t="s">
        <v>18</v>
      </c>
      <c r="E799" s="18" t="s">
        <v>84</v>
      </c>
      <c r="F799" s="18">
        <v>10</v>
      </c>
      <c r="G799" s="15" t="s">
        <v>9</v>
      </c>
      <c r="H799" s="12" t="str">
        <f>IFERROR(VLOOKUP($D799,KM!$B$5:$CJ$90,MATCH($G799,KM!$B$4:$B$90,0),0)," ")</f>
        <v xml:space="preserve"> </v>
      </c>
      <c r="I799" s="12" t="str">
        <f>IFERROR(VLOOKUP($G799,KMMax!$B$5:$CJ$90,MATCH($D799,KMMax!$B$4:$CJ$4,0),0)," ")</f>
        <v xml:space="preserve"> </v>
      </c>
      <c r="J799" s="19">
        <f>MIN('Tbl KM'!$H799:$I799)</f>
        <v>0</v>
      </c>
      <c r="K799" s="60">
        <v>2.2999999999999998</v>
      </c>
    </row>
    <row r="800" spans="2:11" ht="12.75" customHeight="1">
      <c r="B800" s="18" t="s">
        <v>84</v>
      </c>
      <c r="C800" s="18">
        <v>22</v>
      </c>
      <c r="D800" s="15" t="s">
        <v>19</v>
      </c>
      <c r="E800" s="18" t="s">
        <v>84</v>
      </c>
      <c r="F800" s="18">
        <v>10</v>
      </c>
      <c r="G800" s="15" t="s">
        <v>9</v>
      </c>
      <c r="H800" s="12" t="str">
        <f>IFERROR(VLOOKUP($D800,KM!$B$5:$CJ$90,MATCH($G800,KM!$B$4:$B$90,0),0)," ")</f>
        <v xml:space="preserve"> </v>
      </c>
      <c r="I800" s="12" t="str">
        <f>IFERROR(VLOOKUP($G800,KMMax!$B$5:$CJ$90,MATCH($D800,KMMax!$B$4:$CJ$4,0),0)," ")</f>
        <v xml:space="preserve"> </v>
      </c>
      <c r="J800" s="19">
        <f>MIN('Tbl KM'!$H800:$I800)</f>
        <v>0</v>
      </c>
      <c r="K800" s="60">
        <v>2.2999999999999998</v>
      </c>
    </row>
    <row r="801" spans="2:11" ht="12.75" customHeight="1">
      <c r="B801" s="18" t="s">
        <v>84</v>
      </c>
      <c r="C801" s="18">
        <v>23</v>
      </c>
      <c r="D801" s="15" t="s">
        <v>20</v>
      </c>
      <c r="E801" s="18" t="s">
        <v>84</v>
      </c>
      <c r="F801" s="18">
        <v>10</v>
      </c>
      <c r="G801" s="15" t="s">
        <v>9</v>
      </c>
      <c r="H801" s="12" t="str">
        <f>IFERROR(VLOOKUP($D801,KM!$B$5:$CJ$90,MATCH($G801,KM!$B$4:$B$90,0),0)," ")</f>
        <v xml:space="preserve"> </v>
      </c>
      <c r="I801" s="12" t="str">
        <f>IFERROR(VLOOKUP($G801,KMMax!$B$5:$CJ$90,MATCH($D801,KMMax!$B$4:$CJ$4,0),0)," ")</f>
        <v xml:space="preserve"> </v>
      </c>
      <c r="J801" s="19">
        <f>MIN('Tbl KM'!$H801:$I801)</f>
        <v>0</v>
      </c>
      <c r="K801" s="60">
        <v>2.2999999999999998</v>
      </c>
    </row>
    <row r="802" spans="2:11" ht="12.75" customHeight="1">
      <c r="B802" s="18" t="s">
        <v>84</v>
      </c>
      <c r="C802" s="18">
        <v>24</v>
      </c>
      <c r="D802" s="15" t="s">
        <v>21</v>
      </c>
      <c r="E802" s="18" t="s">
        <v>84</v>
      </c>
      <c r="F802" s="18">
        <v>10</v>
      </c>
      <c r="G802" s="15" t="s">
        <v>9</v>
      </c>
      <c r="H802" s="12" t="str">
        <f>IFERROR(VLOOKUP($D802,KM!$B$5:$CJ$90,MATCH($G802,KM!$B$4:$B$90,0),0)," ")</f>
        <v xml:space="preserve"> </v>
      </c>
      <c r="I802" s="12" t="str">
        <f>IFERROR(VLOOKUP($G802,KMMax!$B$5:$CJ$90,MATCH($D802,KMMax!$B$4:$CJ$4,0),0)," ")</f>
        <v xml:space="preserve"> </v>
      </c>
      <c r="J802" s="19">
        <f>MIN('Tbl KM'!$H802:$I802)</f>
        <v>0</v>
      </c>
      <c r="K802" s="60">
        <v>2.4</v>
      </c>
    </row>
    <row r="803" spans="2:11" ht="12.75" customHeight="1">
      <c r="B803" s="18" t="s">
        <v>84</v>
      </c>
      <c r="C803" s="18">
        <v>25</v>
      </c>
      <c r="D803" s="15" t="s">
        <v>22</v>
      </c>
      <c r="E803" s="18" t="s">
        <v>84</v>
      </c>
      <c r="F803" s="18">
        <v>10</v>
      </c>
      <c r="G803" s="15" t="s">
        <v>9</v>
      </c>
      <c r="H803" s="12" t="str">
        <f>IFERROR(VLOOKUP($D803,KM!$B$5:$CJ$90,MATCH($G803,KM!$B$4:$B$90,0),0)," ")</f>
        <v xml:space="preserve"> </v>
      </c>
      <c r="I803" s="12" t="str">
        <f>IFERROR(VLOOKUP($G803,KMMax!$B$5:$CJ$90,MATCH($D803,KMMax!$B$4:$CJ$4,0),0)," ")</f>
        <v xml:space="preserve"> </v>
      </c>
      <c r="J803" s="19">
        <f>MIN('Tbl KM'!$H803:$I803)</f>
        <v>0</v>
      </c>
      <c r="K803" s="60">
        <v>0</v>
      </c>
    </row>
    <row r="804" spans="2:11" ht="12.75" customHeight="1">
      <c r="B804" s="18" t="s">
        <v>84</v>
      </c>
      <c r="C804" s="18">
        <v>26</v>
      </c>
      <c r="D804" s="15" t="s">
        <v>23</v>
      </c>
      <c r="E804" s="18" t="s">
        <v>84</v>
      </c>
      <c r="F804" s="18">
        <v>10</v>
      </c>
      <c r="G804" s="15" t="s">
        <v>9</v>
      </c>
      <c r="H804" s="12" t="str">
        <f>IFERROR(VLOOKUP($D804,KM!$B$5:$CJ$90,MATCH($G804,KM!$B$4:$B$90,0),0)," ")</f>
        <v xml:space="preserve"> </v>
      </c>
      <c r="I804" s="12" t="str">
        <f>IFERROR(VLOOKUP($G804,KMMax!$B$5:$CJ$90,MATCH($D804,KMMax!$B$4:$CJ$4,0),0)," ")</f>
        <v xml:space="preserve"> </v>
      </c>
      <c r="J804" s="19">
        <f>MIN('Tbl KM'!$H804:$I804)</f>
        <v>0</v>
      </c>
      <c r="K804" s="60">
        <v>0</v>
      </c>
    </row>
    <row r="805" spans="2:11" ht="12.75" customHeight="1">
      <c r="B805" s="18" t="s">
        <v>84</v>
      </c>
      <c r="C805" s="18">
        <v>27</v>
      </c>
      <c r="D805" s="15" t="s">
        <v>24</v>
      </c>
      <c r="E805" s="18" t="s">
        <v>84</v>
      </c>
      <c r="F805" s="18">
        <v>10</v>
      </c>
      <c r="G805" s="15" t="s">
        <v>9</v>
      </c>
      <c r="H805" s="12" t="str">
        <f>IFERROR(VLOOKUP($D805,KM!$B$5:$CJ$90,MATCH($G805,KM!$B$4:$B$90,0),0)," ")</f>
        <v xml:space="preserve"> </v>
      </c>
      <c r="I805" s="12" t="str">
        <f>IFERROR(VLOOKUP($G805,KMMax!$B$5:$CJ$90,MATCH($D805,KMMax!$B$4:$CJ$4,0),0)," ")</f>
        <v xml:space="preserve"> </v>
      </c>
      <c r="J805" s="19">
        <f>MIN('Tbl KM'!$H805:$I805)</f>
        <v>0</v>
      </c>
      <c r="K805" s="60">
        <v>0</v>
      </c>
    </row>
    <row r="806" spans="2:11" ht="12.75" customHeight="1">
      <c r="B806" s="18" t="s">
        <v>84</v>
      </c>
      <c r="C806" s="18">
        <v>28</v>
      </c>
      <c r="D806" s="15" t="s">
        <v>25</v>
      </c>
      <c r="E806" s="18" t="s">
        <v>84</v>
      </c>
      <c r="F806" s="18">
        <v>10</v>
      </c>
      <c r="G806" s="15" t="s">
        <v>9</v>
      </c>
      <c r="H806" s="12" t="str">
        <f>IFERROR(VLOOKUP($D806,KM!$B$5:$CJ$90,MATCH($G806,KM!$B$4:$B$90,0),0)," ")</f>
        <v xml:space="preserve"> </v>
      </c>
      <c r="I806" s="12" t="str">
        <f>IFERROR(VLOOKUP($G806,KMMax!$B$5:$CJ$90,MATCH($D806,KMMax!$B$4:$CJ$4,0),0)," ")</f>
        <v xml:space="preserve"> </v>
      </c>
      <c r="J806" s="19">
        <f>MIN('Tbl KM'!$H806:$I806)</f>
        <v>0</v>
      </c>
      <c r="K806" s="60">
        <v>0</v>
      </c>
    </row>
    <row r="807" spans="2:11" ht="12.75" customHeight="1">
      <c r="B807" s="18" t="s">
        <v>84</v>
      </c>
      <c r="C807" s="18">
        <v>29</v>
      </c>
      <c r="D807" s="15" t="s">
        <v>59</v>
      </c>
      <c r="E807" s="18" t="s">
        <v>84</v>
      </c>
      <c r="F807" s="18">
        <v>10</v>
      </c>
      <c r="G807" s="15" t="s">
        <v>9</v>
      </c>
      <c r="H807" s="12" t="str">
        <f>IFERROR(VLOOKUP($D807,KM!$B$5:$CJ$90,MATCH($G807,KM!$B$4:$B$90,0),0)," ")</f>
        <v xml:space="preserve"> </v>
      </c>
      <c r="I807" s="12" t="str">
        <f>IFERROR(VLOOKUP($G807,KMMax!$B$5:$CJ$90,MATCH($D807,KMMax!$B$4:$CJ$4,0),0)," ")</f>
        <v xml:space="preserve"> </v>
      </c>
      <c r="J807" s="19">
        <f>MIN('Tbl KM'!$H807:$I807)</f>
        <v>0</v>
      </c>
      <c r="K807" s="60">
        <v>0</v>
      </c>
    </row>
    <row r="808" spans="2:11" ht="12.75" customHeight="1">
      <c r="B808" s="18" t="s">
        <v>84</v>
      </c>
      <c r="C808" s="18">
        <v>30</v>
      </c>
      <c r="D808" s="15" t="s">
        <v>60</v>
      </c>
      <c r="E808" s="18" t="s">
        <v>84</v>
      </c>
      <c r="F808" s="18">
        <v>10</v>
      </c>
      <c r="G808" s="15" t="s">
        <v>9</v>
      </c>
      <c r="H808" s="12" t="str">
        <f>IFERROR(VLOOKUP($D808,KM!$B$5:$CJ$90,MATCH($G808,KM!$B$4:$B$90,0),0)," ")</f>
        <v xml:space="preserve"> </v>
      </c>
      <c r="I808" s="12" t="str">
        <f>IFERROR(VLOOKUP($G808,KMMax!$B$5:$CJ$90,MATCH($D808,KMMax!$B$4:$CJ$4,0),0)," ")</f>
        <v xml:space="preserve"> </v>
      </c>
      <c r="J808" s="19">
        <f>MIN('Tbl KM'!$H808:$I808)</f>
        <v>0</v>
      </c>
      <c r="K808" s="60">
        <v>0</v>
      </c>
    </row>
    <row r="809" spans="2:11" ht="12.75" customHeight="1">
      <c r="B809" s="18" t="s">
        <v>84</v>
      </c>
      <c r="C809" s="18">
        <v>31</v>
      </c>
      <c r="D809" s="15" t="s">
        <v>61</v>
      </c>
      <c r="E809" s="18" t="s">
        <v>84</v>
      </c>
      <c r="F809" s="18">
        <v>10</v>
      </c>
      <c r="G809" s="15" t="s">
        <v>9</v>
      </c>
      <c r="H809" s="12" t="str">
        <f>IFERROR(VLOOKUP($D809,KM!$B$5:$CJ$90,MATCH($G809,KM!$B$4:$B$90,0),0)," ")</f>
        <v xml:space="preserve"> </v>
      </c>
      <c r="I809" s="12" t="str">
        <f>IFERROR(VLOOKUP($G809,KMMax!$B$5:$CJ$90,MATCH($D809,KMMax!$B$4:$CJ$4,0),0)," ")</f>
        <v xml:space="preserve"> </v>
      </c>
      <c r="J809" s="19">
        <f>MIN('Tbl KM'!$H809:$I809)</f>
        <v>0</v>
      </c>
      <c r="K809" s="60">
        <v>0</v>
      </c>
    </row>
    <row r="810" spans="2:11" ht="12.75" customHeight="1">
      <c r="B810" s="18" t="s">
        <v>84</v>
      </c>
      <c r="C810" s="18">
        <v>32</v>
      </c>
      <c r="D810" s="15" t="s">
        <v>26</v>
      </c>
      <c r="E810" s="18" t="s">
        <v>84</v>
      </c>
      <c r="F810" s="18">
        <v>10</v>
      </c>
      <c r="G810" s="15" t="s">
        <v>9</v>
      </c>
      <c r="H810" s="12" t="str">
        <f>IFERROR(VLOOKUP($D810,KM!$B$5:$CJ$90,MATCH($G810,KM!$B$4:$B$90,0),0)," ")</f>
        <v xml:space="preserve"> </v>
      </c>
      <c r="I810" s="12" t="str">
        <f>IFERROR(VLOOKUP($G810,KMMax!$B$5:$CJ$90,MATCH($D810,KMMax!$B$4:$CJ$4,0),0)," ")</f>
        <v xml:space="preserve"> </v>
      </c>
      <c r="J810" s="19">
        <f>MIN('Tbl KM'!$H810:$I810)</f>
        <v>0</v>
      </c>
      <c r="K810" s="60">
        <v>0</v>
      </c>
    </row>
    <row r="811" spans="2:11" ht="12.75" customHeight="1">
      <c r="B811" s="18" t="s">
        <v>84</v>
      </c>
      <c r="C811" s="18">
        <v>33</v>
      </c>
      <c r="D811" s="15" t="s">
        <v>27</v>
      </c>
      <c r="E811" s="18" t="s">
        <v>84</v>
      </c>
      <c r="F811" s="18">
        <v>10</v>
      </c>
      <c r="G811" s="15" t="s">
        <v>9</v>
      </c>
      <c r="H811" s="12" t="str">
        <f>IFERROR(VLOOKUP($D811,KM!$B$5:$CJ$90,MATCH($G811,KM!$B$4:$B$90,0),0)," ")</f>
        <v xml:space="preserve"> </v>
      </c>
      <c r="I811" s="12" t="str">
        <f>IFERROR(VLOOKUP($G811,KMMax!$B$5:$CJ$90,MATCH($D811,KMMax!$B$4:$CJ$4,0),0)," ")</f>
        <v xml:space="preserve"> </v>
      </c>
      <c r="J811" s="19">
        <f>MIN('Tbl KM'!$H811:$I811)</f>
        <v>0</v>
      </c>
      <c r="K811" s="60">
        <v>0</v>
      </c>
    </row>
    <row r="812" spans="2:11" ht="12.75" customHeight="1">
      <c r="B812" s="18" t="s">
        <v>84</v>
      </c>
      <c r="C812" s="18">
        <v>34</v>
      </c>
      <c r="D812" s="15" t="s">
        <v>62</v>
      </c>
      <c r="E812" s="18" t="s">
        <v>84</v>
      </c>
      <c r="F812" s="18">
        <v>10</v>
      </c>
      <c r="G812" s="15" t="s">
        <v>9</v>
      </c>
      <c r="H812" s="12" t="str">
        <f>IFERROR(VLOOKUP($D812,KM!$B$5:$CJ$90,MATCH($G812,KM!$B$4:$B$90,0),0)," ")</f>
        <v xml:space="preserve"> </v>
      </c>
      <c r="I812" s="12" t="str">
        <f>IFERROR(VLOOKUP($G812,KMMax!$B$5:$CJ$90,MATCH($D812,KMMax!$B$4:$CJ$4,0),0)," ")</f>
        <v xml:space="preserve"> </v>
      </c>
      <c r="J812" s="19">
        <f>MIN('Tbl KM'!$H812:$I812)</f>
        <v>0</v>
      </c>
      <c r="K812" s="60">
        <v>0</v>
      </c>
    </row>
    <row r="813" spans="2:11" ht="12.75" customHeight="1">
      <c r="B813" s="18" t="s">
        <v>84</v>
      </c>
      <c r="C813" s="18">
        <v>35</v>
      </c>
      <c r="D813" s="15" t="s">
        <v>28</v>
      </c>
      <c r="E813" s="18" t="s">
        <v>84</v>
      </c>
      <c r="F813" s="18">
        <v>10</v>
      </c>
      <c r="G813" s="15" t="s">
        <v>9</v>
      </c>
      <c r="H813" s="12" t="str">
        <f>IFERROR(VLOOKUP($D813,KM!$B$5:$CJ$90,MATCH($G813,KM!$B$4:$B$90,0),0)," ")</f>
        <v xml:space="preserve"> </v>
      </c>
      <c r="I813" s="12" t="str">
        <f>IFERROR(VLOOKUP($G813,KMMax!$B$5:$CJ$90,MATCH($D813,KMMax!$B$4:$CJ$4,0),0)," ")</f>
        <v xml:space="preserve"> </v>
      </c>
      <c r="J813" s="19">
        <f>MIN('Tbl KM'!$H813:$I813)</f>
        <v>0</v>
      </c>
      <c r="K813" s="60">
        <v>0</v>
      </c>
    </row>
    <row r="814" spans="2:11" ht="12.75" customHeight="1">
      <c r="B814" s="18" t="s">
        <v>84</v>
      </c>
      <c r="C814" s="18">
        <v>36</v>
      </c>
      <c r="D814" s="15" t="s">
        <v>29</v>
      </c>
      <c r="E814" s="18" t="s">
        <v>84</v>
      </c>
      <c r="F814" s="18">
        <v>10</v>
      </c>
      <c r="G814" s="15" t="s">
        <v>9</v>
      </c>
      <c r="H814" s="12" t="str">
        <f>IFERROR(VLOOKUP($D814,KM!$B$5:$CJ$90,MATCH($G814,KM!$B$4:$B$90,0),0)," ")</f>
        <v xml:space="preserve"> </v>
      </c>
      <c r="I814" s="12" t="str">
        <f>IFERROR(VLOOKUP($G814,KMMax!$B$5:$CJ$90,MATCH($D814,KMMax!$B$4:$CJ$4,0),0)," ")</f>
        <v xml:space="preserve"> </v>
      </c>
      <c r="J814" s="19">
        <f>MIN('Tbl KM'!$H814:$I814)</f>
        <v>0</v>
      </c>
      <c r="K814" s="60">
        <v>0</v>
      </c>
    </row>
    <row r="815" spans="2:11" ht="12.75" customHeight="1">
      <c r="B815" s="18" t="s">
        <v>84</v>
      </c>
      <c r="C815" s="18">
        <v>37</v>
      </c>
      <c r="D815" s="15" t="s">
        <v>83</v>
      </c>
      <c r="E815" s="18" t="s">
        <v>84</v>
      </c>
      <c r="F815" s="18">
        <v>10</v>
      </c>
      <c r="G815" s="15" t="s">
        <v>9</v>
      </c>
      <c r="H815" s="12" t="str">
        <f>IFERROR(VLOOKUP($D815,KM!$B$5:$CJ$90,MATCH($G815,KM!$B$4:$B$90,0),0)," ")</f>
        <v xml:space="preserve"> </v>
      </c>
      <c r="I815" s="12" t="str">
        <f>IFERROR(VLOOKUP($G815,KMMax!$B$5:$CJ$90,MATCH($D815,KMMax!$B$4:$CJ$4,0),0)," ")</f>
        <v xml:space="preserve"> </v>
      </c>
      <c r="J815" s="19">
        <f>MIN('Tbl KM'!$H815:$I815)</f>
        <v>0</v>
      </c>
      <c r="K815" s="60">
        <v>0</v>
      </c>
    </row>
    <row r="816" spans="2:11" ht="12.75" customHeight="1">
      <c r="B816" s="18" t="s">
        <v>85</v>
      </c>
      <c r="C816" s="18">
        <v>38</v>
      </c>
      <c r="D816" s="15" t="s">
        <v>48</v>
      </c>
      <c r="E816" s="18" t="s">
        <v>84</v>
      </c>
      <c r="F816" s="18">
        <v>10</v>
      </c>
      <c r="G816" s="15" t="s">
        <v>9</v>
      </c>
      <c r="H816" s="12" t="str">
        <f>IFERROR(VLOOKUP($D816,KM!$B$5:$CJ$90,MATCH($G816,KM!$B$4:$B$90,0),0)," ")</f>
        <v>-</v>
      </c>
      <c r="I816" s="12" t="str">
        <f>IFERROR(VLOOKUP($G816,KMMax!$B$5:$CJ$90,MATCH($D816,KMMax!$B$4:$CJ$4,0),0)," ")</f>
        <v>-</v>
      </c>
      <c r="J816" s="19">
        <f>MIN('Tbl KM'!$H816:$I816)</f>
        <v>0</v>
      </c>
      <c r="K816" s="60">
        <v>4.4000000000000004</v>
      </c>
    </row>
    <row r="817" spans="2:11" ht="12.75" customHeight="1">
      <c r="B817" s="18" t="s">
        <v>85</v>
      </c>
      <c r="C817" s="18">
        <v>39</v>
      </c>
      <c r="D817" s="15" t="s">
        <v>47</v>
      </c>
      <c r="E817" s="18" t="s">
        <v>84</v>
      </c>
      <c r="F817" s="18">
        <v>10</v>
      </c>
      <c r="G817" s="15" t="s">
        <v>9</v>
      </c>
      <c r="H817" s="12" t="str">
        <f>IFERROR(VLOOKUP($D817,KM!$B$5:$CJ$90,MATCH($G817,KM!$B$4:$B$90,0),0)," ")</f>
        <v>-</v>
      </c>
      <c r="I817" s="12" t="str">
        <f>IFERROR(VLOOKUP($G817,KMMax!$B$5:$CJ$90,MATCH($D817,KMMax!$B$4:$CJ$4,0),0)," ")</f>
        <v>-</v>
      </c>
      <c r="J817" s="19">
        <f>MIN('Tbl KM'!$H817:$I817)</f>
        <v>0</v>
      </c>
      <c r="K817" s="60">
        <v>4</v>
      </c>
    </row>
    <row r="818" spans="2:11" ht="12.75" customHeight="1">
      <c r="B818" s="18" t="s">
        <v>85</v>
      </c>
      <c r="C818" s="18">
        <v>40</v>
      </c>
      <c r="D818" s="15" t="s">
        <v>49</v>
      </c>
      <c r="E818" s="18" t="s">
        <v>84</v>
      </c>
      <c r="F818" s="18">
        <v>10</v>
      </c>
      <c r="G818" s="15" t="s">
        <v>9</v>
      </c>
      <c r="H818" s="12" t="str">
        <f>IFERROR(VLOOKUP($D818,KM!$B$5:$CJ$90,MATCH($G818,KM!$B$4:$B$90,0),0)," ")</f>
        <v>-</v>
      </c>
      <c r="I818" s="12" t="str">
        <f>IFERROR(VLOOKUP($G818,KMMax!$B$5:$CJ$90,MATCH($D818,KMMax!$B$4:$CJ$4,0),0)," ")</f>
        <v>-</v>
      </c>
      <c r="J818" s="19">
        <f>MIN('Tbl KM'!$H818:$I818)</f>
        <v>0</v>
      </c>
      <c r="K818" s="60">
        <v>4</v>
      </c>
    </row>
    <row r="819" spans="2:11" ht="12.75" customHeight="1">
      <c r="B819" s="18" t="s">
        <v>85</v>
      </c>
      <c r="C819" s="18">
        <v>41</v>
      </c>
      <c r="D819" s="15" t="s">
        <v>50</v>
      </c>
      <c r="E819" s="18" t="s">
        <v>84</v>
      </c>
      <c r="F819" s="18">
        <v>10</v>
      </c>
      <c r="G819" s="15" t="s">
        <v>9</v>
      </c>
      <c r="H819" s="12" t="str">
        <f>IFERROR(VLOOKUP($D819,KM!$B$5:$CJ$90,MATCH($G819,KM!$B$4:$B$90,0),0)," ")</f>
        <v>-</v>
      </c>
      <c r="I819" s="12" t="str">
        <f>IFERROR(VLOOKUP($G819,KMMax!$B$5:$CJ$90,MATCH($D819,KMMax!$B$4:$CJ$4,0),0)," ")</f>
        <v>-</v>
      </c>
      <c r="J819" s="19">
        <f>MIN('Tbl KM'!$H819:$I819)</f>
        <v>0</v>
      </c>
      <c r="K819" s="60">
        <v>4</v>
      </c>
    </row>
    <row r="820" spans="2:11" ht="12.75" customHeight="1">
      <c r="B820" s="18" t="s">
        <v>85</v>
      </c>
      <c r="C820" s="18">
        <v>42</v>
      </c>
      <c r="D820" s="15" t="s">
        <v>51</v>
      </c>
      <c r="E820" s="18" t="s">
        <v>84</v>
      </c>
      <c r="F820" s="18">
        <v>10</v>
      </c>
      <c r="G820" s="15" t="s">
        <v>9</v>
      </c>
      <c r="H820" s="12" t="str">
        <f>IFERROR(VLOOKUP($D820,KM!$B$5:$CJ$90,MATCH($G820,KM!$B$4:$B$90,0),0)," ")</f>
        <v>-</v>
      </c>
      <c r="I820" s="12" t="str">
        <f>IFERROR(VLOOKUP($G820,KMMax!$B$5:$CJ$90,MATCH($D820,KMMax!$B$4:$CJ$4,0),0)," ")</f>
        <v>-</v>
      </c>
      <c r="J820" s="19">
        <f>MIN('Tbl KM'!$H820:$I820)</f>
        <v>0</v>
      </c>
      <c r="K820" s="60">
        <v>4</v>
      </c>
    </row>
    <row r="821" spans="2:11" ht="12.75" customHeight="1">
      <c r="B821" s="18" t="s">
        <v>85</v>
      </c>
      <c r="C821" s="18">
        <v>43</v>
      </c>
      <c r="D821" s="15" t="s">
        <v>52</v>
      </c>
      <c r="E821" s="18" t="s">
        <v>84</v>
      </c>
      <c r="F821" s="18">
        <v>10</v>
      </c>
      <c r="G821" s="15" t="s">
        <v>9</v>
      </c>
      <c r="H821" s="12" t="str">
        <f>IFERROR(VLOOKUP($D821,KM!$B$5:$CJ$90,MATCH($G821,KM!$B$4:$B$90,0),0)," ")</f>
        <v>-</v>
      </c>
      <c r="I821" s="12" t="str">
        <f>IFERROR(VLOOKUP($G821,KMMax!$B$5:$CJ$90,MATCH($D821,KMMax!$B$4:$CJ$4,0),0)," ")</f>
        <v>-</v>
      </c>
      <c r="J821" s="19">
        <f>MIN('Tbl KM'!$H821:$I821)</f>
        <v>0</v>
      </c>
      <c r="K821" s="60">
        <v>4</v>
      </c>
    </row>
    <row r="822" spans="2:11" ht="12.75" customHeight="1">
      <c r="B822" s="18" t="s">
        <v>85</v>
      </c>
      <c r="C822" s="18">
        <v>44</v>
      </c>
      <c r="D822" s="15" t="s">
        <v>53</v>
      </c>
      <c r="E822" s="18" t="s">
        <v>84</v>
      </c>
      <c r="F822" s="18">
        <v>10</v>
      </c>
      <c r="G822" s="15" t="s">
        <v>9</v>
      </c>
      <c r="H822" s="12" t="str">
        <f>IFERROR(VLOOKUP($D822,KM!$B$5:$CJ$90,MATCH($G822,KM!$B$4:$B$90,0),0)," ")</f>
        <v>-</v>
      </c>
      <c r="I822" s="12" t="str">
        <f>IFERROR(VLOOKUP($G822,KMMax!$B$5:$CJ$90,MATCH($D822,KMMax!$B$4:$CJ$4,0),0)," ")</f>
        <v>-</v>
      </c>
      <c r="J822" s="19">
        <f>MIN('Tbl KM'!$H822:$I822)</f>
        <v>0</v>
      </c>
      <c r="K822" s="60">
        <v>3.3</v>
      </c>
    </row>
    <row r="823" spans="2:11" ht="12.75" customHeight="1">
      <c r="B823" s="18" t="s">
        <v>85</v>
      </c>
      <c r="C823" s="18">
        <v>45</v>
      </c>
      <c r="D823" s="15" t="s">
        <v>63</v>
      </c>
      <c r="E823" s="18" t="s">
        <v>84</v>
      </c>
      <c r="F823" s="18">
        <v>10</v>
      </c>
      <c r="G823" s="15" t="s">
        <v>9</v>
      </c>
      <c r="H823" s="12" t="str">
        <f>IFERROR(VLOOKUP($D823,KM!$B$5:$CJ$90,MATCH($G823,KM!$B$4:$B$90,0),0)," ")</f>
        <v>-</v>
      </c>
      <c r="I823" s="12" t="str">
        <f>IFERROR(VLOOKUP($G823,KMMax!$B$5:$CJ$90,MATCH($D823,KMMax!$B$4:$CJ$4,0),0)," ")</f>
        <v>-</v>
      </c>
      <c r="J823" s="19">
        <f>MIN('Tbl KM'!$H823:$I823)</f>
        <v>0</v>
      </c>
      <c r="K823" s="60">
        <v>3.3</v>
      </c>
    </row>
    <row r="824" spans="2:11" ht="12.75" customHeight="1">
      <c r="B824" s="18" t="s">
        <v>85</v>
      </c>
      <c r="C824" s="18">
        <v>46</v>
      </c>
      <c r="D824" s="15" t="s">
        <v>54</v>
      </c>
      <c r="E824" s="18" t="s">
        <v>84</v>
      </c>
      <c r="F824" s="18">
        <v>10</v>
      </c>
      <c r="G824" s="15" t="s">
        <v>9</v>
      </c>
      <c r="H824" s="12" t="str">
        <f>IFERROR(VLOOKUP($D824,KM!$B$5:$CJ$90,MATCH($G824,KM!$B$4:$B$90,0),0)," ")</f>
        <v>-</v>
      </c>
      <c r="I824" s="12" t="str">
        <f>IFERROR(VLOOKUP($G824,KMMax!$B$5:$CJ$90,MATCH($D824,KMMax!$B$4:$CJ$4,0),0)," ")</f>
        <v>-</v>
      </c>
      <c r="J824" s="19">
        <f>MIN('Tbl KM'!$H824:$I824)</f>
        <v>0</v>
      </c>
      <c r="K824" s="60">
        <v>3.3</v>
      </c>
    </row>
    <row r="825" spans="2:11" ht="12.75" customHeight="1">
      <c r="B825" s="18" t="s">
        <v>85</v>
      </c>
      <c r="C825" s="18">
        <v>47</v>
      </c>
      <c r="D825" s="15" t="s">
        <v>77</v>
      </c>
      <c r="E825" s="18" t="s">
        <v>84</v>
      </c>
      <c r="F825" s="18">
        <v>10</v>
      </c>
      <c r="G825" s="15" t="s">
        <v>9</v>
      </c>
      <c r="H825" s="12" t="str">
        <f>IFERROR(VLOOKUP($D825,KM!$B$5:$CJ$90,MATCH($G825,KM!$B$4:$B$90,0),0)," ")</f>
        <v>-</v>
      </c>
      <c r="I825" s="12" t="str">
        <f>IFERROR(VLOOKUP($G825,KMMax!$B$5:$CJ$90,MATCH($D825,KMMax!$B$4:$CJ$4,0),0)," ")</f>
        <v>-</v>
      </c>
      <c r="J825" s="19">
        <f>MIN('Tbl KM'!$H825:$I825)</f>
        <v>0</v>
      </c>
      <c r="K825" s="60">
        <v>2.8</v>
      </c>
    </row>
    <row r="826" spans="2:11" ht="12.75" customHeight="1">
      <c r="B826" s="18" t="s">
        <v>85</v>
      </c>
      <c r="C826" s="18">
        <v>48</v>
      </c>
      <c r="D826" s="15" t="s">
        <v>64</v>
      </c>
      <c r="E826" s="18" t="s">
        <v>84</v>
      </c>
      <c r="F826" s="18">
        <v>10</v>
      </c>
      <c r="G826" s="15" t="s">
        <v>9</v>
      </c>
      <c r="H826" s="12" t="str">
        <f>IFERROR(VLOOKUP($D826,KM!$B$5:$CJ$90,MATCH($G826,KM!$B$4:$B$90,0),0)," ")</f>
        <v>-</v>
      </c>
      <c r="I826" s="12" t="str">
        <f>IFERROR(VLOOKUP($G826,KMMax!$B$5:$CJ$90,MATCH($D826,KMMax!$B$4:$CJ$4,0),0)," ")</f>
        <v>-</v>
      </c>
      <c r="J826" s="19">
        <f>MIN('Tbl KM'!$H826:$I826)</f>
        <v>0</v>
      </c>
      <c r="K826" s="60">
        <v>2.8</v>
      </c>
    </row>
    <row r="827" spans="2:11" ht="12.75" customHeight="1">
      <c r="B827" s="18" t="s">
        <v>85</v>
      </c>
      <c r="C827" s="18">
        <v>49</v>
      </c>
      <c r="D827" s="15" t="s">
        <v>78</v>
      </c>
      <c r="E827" s="18" t="s">
        <v>84</v>
      </c>
      <c r="F827" s="18">
        <v>10</v>
      </c>
      <c r="G827" s="15" t="s">
        <v>9</v>
      </c>
      <c r="H827" s="12" t="str">
        <f>IFERROR(VLOOKUP($D827,KM!$B$5:$CJ$90,MATCH($G827,KM!$B$4:$B$90,0),0)," ")</f>
        <v>-</v>
      </c>
      <c r="I827" s="12" t="str">
        <f>IFERROR(VLOOKUP($G827,KMMax!$B$5:$CJ$90,MATCH($D827,KMMax!$B$4:$CJ$4,0),0)," ")</f>
        <v>-</v>
      </c>
      <c r="J827" s="19">
        <f>MIN('Tbl KM'!$H827:$I827)</f>
        <v>0</v>
      </c>
      <c r="K827" s="60">
        <v>1.6</v>
      </c>
    </row>
    <row r="828" spans="2:11" ht="12.75" customHeight="1">
      <c r="B828" s="18" t="s">
        <v>85</v>
      </c>
      <c r="C828" s="18">
        <v>50</v>
      </c>
      <c r="D828" s="15" t="s">
        <v>55</v>
      </c>
      <c r="E828" s="18" t="s">
        <v>84</v>
      </c>
      <c r="F828" s="18">
        <v>10</v>
      </c>
      <c r="G828" s="15" t="s">
        <v>9</v>
      </c>
      <c r="H828" s="12" t="str">
        <f>IFERROR(VLOOKUP($D828,KM!$B$5:$CJ$90,MATCH($G828,KM!$B$4:$B$90,0),0)," ")</f>
        <v>-</v>
      </c>
      <c r="I828" s="12" t="str">
        <f>IFERROR(VLOOKUP($G828,KMMax!$B$5:$CJ$90,MATCH($D828,KMMax!$B$4:$CJ$4,0),0)," ")</f>
        <v>-</v>
      </c>
      <c r="J828" s="19">
        <f>MIN('Tbl KM'!$H828:$I828)</f>
        <v>0</v>
      </c>
      <c r="K828" s="60">
        <v>2.8</v>
      </c>
    </row>
    <row r="829" spans="2:11" ht="12.75" customHeight="1">
      <c r="B829" s="18" t="s">
        <v>85</v>
      </c>
      <c r="C829" s="18">
        <v>51</v>
      </c>
      <c r="D829" s="15" t="s">
        <v>65</v>
      </c>
      <c r="E829" s="18" t="s">
        <v>84</v>
      </c>
      <c r="F829" s="18">
        <v>10</v>
      </c>
      <c r="G829" s="15" t="s">
        <v>9</v>
      </c>
      <c r="H829" s="12" t="str">
        <f>IFERROR(VLOOKUP($D829,KM!$B$5:$CJ$90,MATCH($G829,KM!$B$4:$B$90,0),0)," ")</f>
        <v>-</v>
      </c>
      <c r="I829" s="12" t="str">
        <f>IFERROR(VLOOKUP($G829,KMMax!$B$5:$CJ$90,MATCH($D829,KMMax!$B$4:$CJ$4,0),0)," ")</f>
        <v>-</v>
      </c>
      <c r="J829" s="19">
        <f>MIN('Tbl KM'!$H829:$I829)</f>
        <v>0</v>
      </c>
      <c r="K829" s="60">
        <v>2.8</v>
      </c>
    </row>
    <row r="830" spans="2:11" ht="12.75" customHeight="1">
      <c r="B830" s="18" t="s">
        <v>85</v>
      </c>
      <c r="C830" s="18">
        <v>52</v>
      </c>
      <c r="D830" s="15" t="s">
        <v>56</v>
      </c>
      <c r="E830" s="18" t="s">
        <v>84</v>
      </c>
      <c r="F830" s="18">
        <v>10</v>
      </c>
      <c r="G830" s="15" t="s">
        <v>9</v>
      </c>
      <c r="H830" s="12" t="str">
        <f>IFERROR(VLOOKUP($D830,KM!$B$5:$CJ$90,MATCH($G830,KM!$B$4:$B$90,0),0)," ")</f>
        <v>-</v>
      </c>
      <c r="I830" s="12" t="str">
        <f>IFERROR(VLOOKUP($G830,KMMax!$B$5:$CJ$90,MATCH($D830,KMMax!$B$4:$CJ$4,0),0)," ")</f>
        <v>-</v>
      </c>
      <c r="J830" s="19">
        <f>MIN('Tbl KM'!$H830:$I830)</f>
        <v>0</v>
      </c>
      <c r="K830" s="60">
        <v>2.8</v>
      </c>
    </row>
    <row r="831" spans="2:11" ht="12.75" customHeight="1">
      <c r="B831" s="18" t="s">
        <v>85</v>
      </c>
      <c r="C831" s="18">
        <v>53</v>
      </c>
      <c r="D831" s="15" t="s">
        <v>79</v>
      </c>
      <c r="E831" s="18" t="s">
        <v>84</v>
      </c>
      <c r="F831" s="18">
        <v>10</v>
      </c>
      <c r="G831" s="15" t="s">
        <v>9</v>
      </c>
      <c r="H831" s="12" t="str">
        <f>IFERROR(VLOOKUP($D831,KM!$B$5:$CJ$90,MATCH($G831,KM!$B$4:$B$90,0),0)," ")</f>
        <v>-</v>
      </c>
      <c r="I831" s="12" t="str">
        <f>IFERROR(VLOOKUP($G831,KMMax!$B$5:$CJ$90,MATCH($D831,KMMax!$B$4:$CJ$4,0),0)," ")</f>
        <v>-</v>
      </c>
      <c r="J831" s="19">
        <f>MIN('Tbl KM'!$H831:$I831)</f>
        <v>0</v>
      </c>
      <c r="K831" s="60">
        <v>2.8</v>
      </c>
    </row>
    <row r="832" spans="2:11" ht="12.75" customHeight="1">
      <c r="B832" s="18" t="s">
        <v>85</v>
      </c>
      <c r="C832" s="18">
        <v>54</v>
      </c>
      <c r="D832" s="15" t="s">
        <v>57</v>
      </c>
      <c r="E832" s="18" t="s">
        <v>84</v>
      </c>
      <c r="F832" s="18">
        <v>10</v>
      </c>
      <c r="G832" s="15" t="s">
        <v>9</v>
      </c>
      <c r="H832" s="12" t="str">
        <f>IFERROR(VLOOKUP($D832,KM!$B$5:$CJ$90,MATCH($G832,KM!$B$4:$B$90,0),0)," ")</f>
        <v>-</v>
      </c>
      <c r="I832" s="12" t="str">
        <f>IFERROR(VLOOKUP($G832,KMMax!$B$5:$CJ$90,MATCH($D832,KMMax!$B$4:$CJ$4,0),0)," ")</f>
        <v>-</v>
      </c>
      <c r="J832" s="19">
        <f>MIN('Tbl KM'!$H832:$I832)</f>
        <v>0</v>
      </c>
      <c r="K832" s="60">
        <v>3</v>
      </c>
    </row>
    <row r="833" spans="2:11" ht="12.75" customHeight="1">
      <c r="B833" s="18" t="s">
        <v>85</v>
      </c>
      <c r="C833" s="18">
        <v>55</v>
      </c>
      <c r="D833" s="15" t="s">
        <v>66</v>
      </c>
      <c r="E833" s="18" t="s">
        <v>84</v>
      </c>
      <c r="F833" s="18">
        <v>10</v>
      </c>
      <c r="G833" s="15" t="s">
        <v>9</v>
      </c>
      <c r="H833" s="12" t="str">
        <f>IFERROR(VLOOKUP($D833,KM!$B$5:$CJ$90,MATCH($G833,KM!$B$4:$B$90,0),0)," ")</f>
        <v>-</v>
      </c>
      <c r="I833" s="12" t="str">
        <f>IFERROR(VLOOKUP($G833,KMMax!$B$5:$CJ$90,MATCH($D833,KMMax!$B$4:$CJ$4,0),0)," ")</f>
        <v>-</v>
      </c>
      <c r="J833" s="19">
        <f>MIN('Tbl KM'!$H833:$I833)</f>
        <v>0</v>
      </c>
      <c r="K833" s="60">
        <v>3</v>
      </c>
    </row>
    <row r="834" spans="2:11" ht="12.75" customHeight="1">
      <c r="B834" s="18" t="s">
        <v>85</v>
      </c>
      <c r="C834" s="18">
        <v>56</v>
      </c>
      <c r="D834" s="15" t="s">
        <v>58</v>
      </c>
      <c r="E834" s="18" t="s">
        <v>84</v>
      </c>
      <c r="F834" s="18">
        <v>10</v>
      </c>
      <c r="G834" s="15" t="s">
        <v>9</v>
      </c>
      <c r="H834" s="12" t="str">
        <f>IFERROR(VLOOKUP($D834,KM!$B$5:$CJ$90,MATCH($G834,KM!$B$4:$B$90,0),0)," ")</f>
        <v>-</v>
      </c>
      <c r="I834" s="12" t="str">
        <f>IFERROR(VLOOKUP($G834,KMMax!$B$5:$CJ$90,MATCH($D834,KMMax!$B$4:$CJ$4,0),0)," ")</f>
        <v>-</v>
      </c>
      <c r="J834" s="19">
        <f>MIN('Tbl KM'!$H834:$I834)</f>
        <v>0</v>
      </c>
      <c r="K834" s="60">
        <v>3.3</v>
      </c>
    </row>
    <row r="835" spans="2:11" ht="12.75" customHeight="1">
      <c r="B835" s="18" t="s">
        <v>85</v>
      </c>
      <c r="C835" s="18">
        <v>57</v>
      </c>
      <c r="D835" s="15" t="s">
        <v>67</v>
      </c>
      <c r="E835" s="18" t="s">
        <v>84</v>
      </c>
      <c r="F835" s="18">
        <v>10</v>
      </c>
      <c r="G835" s="15" t="s">
        <v>9</v>
      </c>
      <c r="H835" s="12" t="str">
        <f>IFERROR(VLOOKUP($D835,KM!$B$5:$CJ$90,MATCH($G835,KM!$B$4:$B$90,0),0)," ")</f>
        <v>-</v>
      </c>
      <c r="I835" s="12" t="str">
        <f>IFERROR(VLOOKUP($G835,KMMax!$B$5:$CJ$90,MATCH($D835,KMMax!$B$4:$CJ$4,0),0)," ")</f>
        <v>-</v>
      </c>
      <c r="J835" s="19">
        <f>MIN('Tbl KM'!$H835:$I835)</f>
        <v>0</v>
      </c>
      <c r="K835" s="60">
        <v>3.3</v>
      </c>
    </row>
    <row r="836" spans="2:11" ht="12.75" customHeight="1">
      <c r="B836" s="18" t="s">
        <v>85</v>
      </c>
      <c r="C836" s="18">
        <v>58</v>
      </c>
      <c r="D836" s="15" t="s">
        <v>68</v>
      </c>
      <c r="E836" s="18" t="s">
        <v>84</v>
      </c>
      <c r="F836" s="18">
        <v>10</v>
      </c>
      <c r="G836" s="15" t="s">
        <v>9</v>
      </c>
      <c r="H836" s="12" t="str">
        <f>IFERROR(VLOOKUP($D836,KM!$B$5:$CJ$90,MATCH($G836,KM!$B$4:$B$90,0),0)," ")</f>
        <v>-</v>
      </c>
      <c r="I836" s="12" t="str">
        <f>IFERROR(VLOOKUP($G836,KMMax!$B$5:$CJ$90,MATCH($D836,KMMax!$B$4:$CJ$4,0),0)," ")</f>
        <v>-</v>
      </c>
      <c r="J836" s="19">
        <f>MIN('Tbl KM'!$H836:$I836)</f>
        <v>0</v>
      </c>
      <c r="K836" s="60">
        <v>3.3</v>
      </c>
    </row>
    <row r="837" spans="2:11" ht="12.75" customHeight="1">
      <c r="B837" s="18" t="s">
        <v>85</v>
      </c>
      <c r="C837" s="18">
        <v>59</v>
      </c>
      <c r="D837" s="21" t="s">
        <v>69</v>
      </c>
      <c r="E837" s="18" t="s">
        <v>84</v>
      </c>
      <c r="F837" s="18">
        <v>10</v>
      </c>
      <c r="G837" s="15" t="s">
        <v>9</v>
      </c>
      <c r="H837" s="12" t="str">
        <f>IFERROR(VLOOKUP($D837,KM!$B$5:$CJ$90,MATCH($G837,KM!$B$4:$B$90,0),0)," ")</f>
        <v>-</v>
      </c>
      <c r="I837" s="12" t="str">
        <f>IFERROR(VLOOKUP($G837,KMMax!$B$5:$CJ$90,MATCH($D837,KMMax!$B$4:$CJ$4,0),0)," ")</f>
        <v>-</v>
      </c>
      <c r="J837" s="19">
        <f>MIN('Tbl KM'!$H837:$I837)</f>
        <v>0</v>
      </c>
      <c r="K837" s="60">
        <v>3.3</v>
      </c>
    </row>
    <row r="838" spans="2:11" ht="12.75" customHeight="1">
      <c r="B838" s="18" t="s">
        <v>85</v>
      </c>
      <c r="C838" s="18">
        <v>60</v>
      </c>
      <c r="D838" s="15" t="s">
        <v>70</v>
      </c>
      <c r="E838" s="18" t="s">
        <v>84</v>
      </c>
      <c r="F838" s="18">
        <v>10</v>
      </c>
      <c r="G838" s="15" t="s">
        <v>9</v>
      </c>
      <c r="H838" s="12" t="str">
        <f>IFERROR(VLOOKUP($D838,KM!$B$5:$CJ$90,MATCH($G838,KM!$B$4:$B$90,0),0)," ")</f>
        <v>-</v>
      </c>
      <c r="I838" s="12" t="str">
        <f>IFERROR(VLOOKUP($G838,KMMax!$B$5:$CJ$90,MATCH($D838,KMMax!$B$4:$CJ$4,0),0)," ")</f>
        <v>-</v>
      </c>
      <c r="J838" s="19">
        <f>MIN('Tbl KM'!$H838:$I838)</f>
        <v>0</v>
      </c>
      <c r="K838" s="60">
        <v>3.3</v>
      </c>
    </row>
    <row r="839" spans="2:11" ht="12.75" customHeight="1">
      <c r="B839" s="18" t="s">
        <v>85</v>
      </c>
      <c r="C839" s="18">
        <v>61</v>
      </c>
      <c r="D839" s="21" t="s">
        <v>71</v>
      </c>
      <c r="E839" s="18" t="s">
        <v>84</v>
      </c>
      <c r="F839" s="18">
        <v>10</v>
      </c>
      <c r="G839" s="15" t="s">
        <v>9</v>
      </c>
      <c r="H839" s="12" t="str">
        <f>IFERROR(VLOOKUP($D839,KM!$B$5:$CJ$90,MATCH($G839,KM!$B$4:$B$90,0),0)," ")</f>
        <v>-</v>
      </c>
      <c r="I839" s="12" t="str">
        <f>IFERROR(VLOOKUP($G839,KMMax!$B$5:$CJ$90,MATCH($D839,KMMax!$B$4:$CJ$4,0),0)," ")</f>
        <v>-</v>
      </c>
      <c r="J839" s="19">
        <f>MIN('Tbl KM'!$H839:$I839)</f>
        <v>0</v>
      </c>
      <c r="K839" s="60">
        <v>3.5</v>
      </c>
    </row>
    <row r="840" spans="2:11" ht="12.75" customHeight="1">
      <c r="B840" s="18" t="s">
        <v>85</v>
      </c>
      <c r="C840" s="18">
        <v>62</v>
      </c>
      <c r="D840" s="15" t="s">
        <v>72</v>
      </c>
      <c r="E840" s="18" t="s">
        <v>84</v>
      </c>
      <c r="F840" s="18">
        <v>10</v>
      </c>
      <c r="G840" s="15" t="s">
        <v>9</v>
      </c>
      <c r="H840" s="12" t="str">
        <f>IFERROR(VLOOKUP($D840,KM!$B$5:$CJ$90,MATCH($G840,KM!$B$4:$B$90,0),0)," ")</f>
        <v>-</v>
      </c>
      <c r="I840" s="12" t="str">
        <f>IFERROR(VLOOKUP($G840,KMMax!$B$5:$CJ$90,MATCH($D840,KMMax!$B$4:$CJ$4,0),0)," ")</f>
        <v>-</v>
      </c>
      <c r="J840" s="19">
        <f>MIN('Tbl KM'!$H840:$I840)</f>
        <v>0</v>
      </c>
      <c r="K840" s="60">
        <v>3.5</v>
      </c>
    </row>
    <row r="841" spans="2:11" ht="12.75" customHeight="1">
      <c r="B841" s="18" t="s">
        <v>85</v>
      </c>
      <c r="C841" s="18">
        <v>63</v>
      </c>
      <c r="D841" s="15" t="s">
        <v>30</v>
      </c>
      <c r="E841" s="18" t="s">
        <v>84</v>
      </c>
      <c r="F841" s="18">
        <v>10</v>
      </c>
      <c r="G841" s="15" t="s">
        <v>9</v>
      </c>
      <c r="H841" s="12" t="str">
        <f>IFERROR(VLOOKUP($D841,KM!$B$5:$CJ$90,MATCH($G841,KM!$B$4:$B$90,0),0)," ")</f>
        <v>-</v>
      </c>
      <c r="I841" s="12" t="str">
        <f>IFERROR(VLOOKUP($G841,KMMax!$B$5:$CJ$90,MATCH($D841,KMMax!$B$4:$CJ$4,0),0)," ")</f>
        <v>-</v>
      </c>
      <c r="J841" s="19">
        <f>MIN('Tbl KM'!$H841:$I841)</f>
        <v>0</v>
      </c>
      <c r="K841" s="60">
        <v>0</v>
      </c>
    </row>
    <row r="842" spans="2:11" ht="12.75" customHeight="1">
      <c r="B842" s="18" t="s">
        <v>85</v>
      </c>
      <c r="C842" s="18">
        <v>64</v>
      </c>
      <c r="D842" s="15" t="s">
        <v>31</v>
      </c>
      <c r="E842" s="18" t="s">
        <v>84</v>
      </c>
      <c r="F842" s="18">
        <v>10</v>
      </c>
      <c r="G842" s="15" t="s">
        <v>9</v>
      </c>
      <c r="H842" s="12" t="str">
        <f>IFERROR(VLOOKUP($D842,KM!$B$5:$CJ$90,MATCH($G842,KM!$B$4:$B$90,0),0)," ")</f>
        <v>-</v>
      </c>
      <c r="I842" s="12" t="str">
        <f>IFERROR(VLOOKUP($G842,KMMax!$B$5:$CJ$90,MATCH($D842,KMMax!$B$4:$CJ$4,0),0)," ")</f>
        <v>-</v>
      </c>
      <c r="J842" s="19">
        <f>MIN('Tbl KM'!$H842:$I842)</f>
        <v>0</v>
      </c>
      <c r="K842" s="60">
        <v>0</v>
      </c>
    </row>
    <row r="843" spans="2:11" ht="12.75" customHeight="1">
      <c r="B843" s="18" t="s">
        <v>85</v>
      </c>
      <c r="C843" s="18">
        <v>65</v>
      </c>
      <c r="D843" s="15" t="s">
        <v>32</v>
      </c>
      <c r="E843" s="18" t="s">
        <v>84</v>
      </c>
      <c r="F843" s="18">
        <v>10</v>
      </c>
      <c r="G843" s="15" t="s">
        <v>9</v>
      </c>
      <c r="H843" s="12" t="str">
        <f>IFERROR(VLOOKUP($D843,KM!$B$5:$CJ$90,MATCH($G843,KM!$B$4:$B$90,0),0)," ")</f>
        <v>-</v>
      </c>
      <c r="I843" s="12" t="str">
        <f>IFERROR(VLOOKUP($G843,KMMax!$B$5:$CJ$90,MATCH($D843,KMMax!$B$4:$CJ$4,0),0)," ")</f>
        <v>-</v>
      </c>
      <c r="J843" s="19">
        <f>MIN('Tbl KM'!$H843:$I843)</f>
        <v>0</v>
      </c>
      <c r="K843" s="60">
        <v>0</v>
      </c>
    </row>
    <row r="844" spans="2:11" ht="12.75" customHeight="1">
      <c r="B844" s="18" t="s">
        <v>85</v>
      </c>
      <c r="C844" s="18">
        <v>66</v>
      </c>
      <c r="D844" s="15" t="s">
        <v>33</v>
      </c>
      <c r="E844" s="18" t="s">
        <v>84</v>
      </c>
      <c r="F844" s="18">
        <v>10</v>
      </c>
      <c r="G844" s="15" t="s">
        <v>9</v>
      </c>
      <c r="H844" s="12" t="str">
        <f>IFERROR(VLOOKUP($D844,KM!$B$5:$CJ$90,MATCH($G844,KM!$B$4:$B$90,0),0)," ")</f>
        <v>-</v>
      </c>
      <c r="I844" s="12" t="str">
        <f>IFERROR(VLOOKUP($G844,KMMax!$B$5:$CJ$90,MATCH($D844,KMMax!$B$4:$CJ$4,0),0)," ")</f>
        <v>-</v>
      </c>
      <c r="J844" s="19">
        <f>MIN('Tbl KM'!$H844:$I844)</f>
        <v>0</v>
      </c>
      <c r="K844" s="60">
        <v>0</v>
      </c>
    </row>
    <row r="845" spans="2:11" ht="12.75" customHeight="1">
      <c r="B845" s="18" t="s">
        <v>85</v>
      </c>
      <c r="C845" s="18">
        <v>67</v>
      </c>
      <c r="D845" s="15" t="s">
        <v>34</v>
      </c>
      <c r="E845" s="18" t="s">
        <v>84</v>
      </c>
      <c r="F845" s="18">
        <v>10</v>
      </c>
      <c r="G845" s="15" t="s">
        <v>9</v>
      </c>
      <c r="H845" s="12" t="str">
        <f>IFERROR(VLOOKUP($D845,KM!$B$5:$CJ$90,MATCH($G845,KM!$B$4:$B$90,0),0)," ")</f>
        <v>-</v>
      </c>
      <c r="I845" s="12" t="str">
        <f>IFERROR(VLOOKUP($G845,KMMax!$B$5:$CJ$90,MATCH($D845,KMMax!$B$4:$CJ$4,0),0)," ")</f>
        <v>-</v>
      </c>
      <c r="J845" s="19">
        <f>MIN('Tbl KM'!$H845:$I845)</f>
        <v>0</v>
      </c>
      <c r="K845" s="60">
        <v>0</v>
      </c>
    </row>
    <row r="846" spans="2:11" ht="12.75" customHeight="1">
      <c r="B846" s="18" t="s">
        <v>85</v>
      </c>
      <c r="C846" s="18">
        <v>68</v>
      </c>
      <c r="D846" s="15" t="s">
        <v>35</v>
      </c>
      <c r="E846" s="18" t="s">
        <v>84</v>
      </c>
      <c r="F846" s="18">
        <v>10</v>
      </c>
      <c r="G846" s="15" t="s">
        <v>9</v>
      </c>
      <c r="H846" s="12" t="str">
        <f>IFERROR(VLOOKUP($D846,KM!$B$5:$CJ$90,MATCH($G846,KM!$B$4:$B$90,0),0)," ")</f>
        <v>-</v>
      </c>
      <c r="I846" s="12" t="str">
        <f>IFERROR(VLOOKUP($G846,KMMax!$B$5:$CJ$90,MATCH($D846,KMMax!$B$4:$CJ$4,0),0)," ")</f>
        <v>-</v>
      </c>
      <c r="J846" s="19">
        <f>MIN('Tbl KM'!$H846:$I846)</f>
        <v>0</v>
      </c>
      <c r="K846" s="60">
        <v>0</v>
      </c>
    </row>
    <row r="847" spans="2:11" ht="12.75" customHeight="1">
      <c r="B847" s="18" t="s">
        <v>85</v>
      </c>
      <c r="C847" s="18">
        <v>69</v>
      </c>
      <c r="D847" s="15" t="s">
        <v>36</v>
      </c>
      <c r="E847" s="18" t="s">
        <v>84</v>
      </c>
      <c r="F847" s="18">
        <v>10</v>
      </c>
      <c r="G847" s="15" t="s">
        <v>9</v>
      </c>
      <c r="H847" s="12" t="str">
        <f>IFERROR(VLOOKUP($D847,KM!$B$5:$CJ$90,MATCH($G847,KM!$B$4:$B$90,0),0)," ")</f>
        <v>-</v>
      </c>
      <c r="I847" s="12" t="str">
        <f>IFERROR(VLOOKUP($G847,KMMax!$B$5:$CJ$90,MATCH($D847,KMMax!$B$4:$CJ$4,0),0)," ")</f>
        <v>-</v>
      </c>
      <c r="J847" s="19">
        <f>MIN('Tbl KM'!$H847:$I847)</f>
        <v>0</v>
      </c>
      <c r="K847" s="60">
        <v>0</v>
      </c>
    </row>
    <row r="848" spans="2:11" ht="12.75" customHeight="1">
      <c r="B848" s="18" t="s">
        <v>85</v>
      </c>
      <c r="C848" s="18">
        <v>70</v>
      </c>
      <c r="D848" s="15" t="s">
        <v>37</v>
      </c>
      <c r="E848" s="18" t="s">
        <v>84</v>
      </c>
      <c r="F848" s="18">
        <v>10</v>
      </c>
      <c r="G848" s="15" t="s">
        <v>9</v>
      </c>
      <c r="H848" s="12" t="str">
        <f>IFERROR(VLOOKUP($D848,KM!$B$5:$CJ$90,MATCH($G848,KM!$B$4:$B$90,0),0)," ")</f>
        <v>-</v>
      </c>
      <c r="I848" s="12" t="str">
        <f>IFERROR(VLOOKUP($G848,KMMax!$B$5:$CJ$90,MATCH($D848,KMMax!$B$4:$CJ$4,0),0)," ")</f>
        <v>-</v>
      </c>
      <c r="J848" s="19">
        <f>MIN('Tbl KM'!$H848:$I848)</f>
        <v>0</v>
      </c>
      <c r="K848" s="60">
        <v>0</v>
      </c>
    </row>
    <row r="849" spans="2:11" ht="12.75" customHeight="1">
      <c r="B849" s="18" t="s">
        <v>85</v>
      </c>
      <c r="C849" s="18">
        <v>71</v>
      </c>
      <c r="D849" s="15" t="s">
        <v>38</v>
      </c>
      <c r="E849" s="18" t="s">
        <v>84</v>
      </c>
      <c r="F849" s="18">
        <v>10</v>
      </c>
      <c r="G849" s="15" t="s">
        <v>9</v>
      </c>
      <c r="H849" s="12" t="str">
        <f>IFERROR(VLOOKUP($D849,KM!$B$5:$CJ$90,MATCH($G849,KM!$B$4:$B$90,0),0)," ")</f>
        <v>-</v>
      </c>
      <c r="I849" s="12" t="str">
        <f>IFERROR(VLOOKUP($G849,KMMax!$B$5:$CJ$90,MATCH($D849,KMMax!$B$4:$CJ$4,0),0)," ")</f>
        <v>-</v>
      </c>
      <c r="J849" s="19">
        <f>MIN('Tbl KM'!$H849:$I849)</f>
        <v>0</v>
      </c>
      <c r="K849" s="60">
        <v>0</v>
      </c>
    </row>
    <row r="850" spans="2:11" ht="12.75" customHeight="1">
      <c r="B850" s="18" t="s">
        <v>85</v>
      </c>
      <c r="C850" s="18">
        <v>72</v>
      </c>
      <c r="D850" s="15" t="s">
        <v>39</v>
      </c>
      <c r="E850" s="18" t="s">
        <v>84</v>
      </c>
      <c r="F850" s="18">
        <v>10</v>
      </c>
      <c r="G850" s="15" t="s">
        <v>9</v>
      </c>
      <c r="H850" s="12" t="str">
        <f>IFERROR(VLOOKUP($D850,KM!$B$5:$CJ$90,MATCH($G850,KM!$B$4:$B$90,0),0)," ")</f>
        <v>-</v>
      </c>
      <c r="I850" s="12" t="str">
        <f>IFERROR(VLOOKUP($G850,KMMax!$B$5:$CJ$90,MATCH($D850,KMMax!$B$4:$CJ$4,0),0)," ")</f>
        <v>-</v>
      </c>
      <c r="J850" s="19">
        <f>MIN('Tbl KM'!$H850:$I850)</f>
        <v>0</v>
      </c>
      <c r="K850" s="60">
        <v>0</v>
      </c>
    </row>
    <row r="851" spans="2:11" ht="12.75" customHeight="1">
      <c r="B851" s="18" t="s">
        <v>85</v>
      </c>
      <c r="C851" s="18">
        <v>73</v>
      </c>
      <c r="D851" s="15" t="s">
        <v>40</v>
      </c>
      <c r="E851" s="18" t="s">
        <v>84</v>
      </c>
      <c r="F851" s="18">
        <v>10</v>
      </c>
      <c r="G851" s="15" t="s">
        <v>9</v>
      </c>
      <c r="H851" s="12" t="str">
        <f>IFERROR(VLOOKUP($D851,KM!$B$5:$CJ$90,MATCH($G851,KM!$B$4:$B$90,0),0)," ")</f>
        <v>-</v>
      </c>
      <c r="I851" s="12" t="str">
        <f>IFERROR(VLOOKUP($G851,KMMax!$B$5:$CJ$90,MATCH($D851,KMMax!$B$4:$CJ$4,0),0)," ")</f>
        <v>-</v>
      </c>
      <c r="J851" s="19">
        <f>MIN('Tbl KM'!$H851:$I851)</f>
        <v>0</v>
      </c>
      <c r="K851" s="60">
        <v>0</v>
      </c>
    </row>
    <row r="852" spans="2:11" ht="12.75" customHeight="1">
      <c r="B852" s="18" t="s">
        <v>85</v>
      </c>
      <c r="C852" s="18">
        <v>74</v>
      </c>
      <c r="D852" s="15" t="s">
        <v>41</v>
      </c>
      <c r="E852" s="18" t="s">
        <v>84</v>
      </c>
      <c r="F852" s="18">
        <v>10</v>
      </c>
      <c r="G852" s="15" t="s">
        <v>9</v>
      </c>
      <c r="H852" s="12" t="str">
        <f>IFERROR(VLOOKUP($D852,KM!$B$5:$CJ$90,MATCH($G852,KM!$B$4:$B$90,0),0)," ")</f>
        <v>-</v>
      </c>
      <c r="I852" s="12" t="str">
        <f>IFERROR(VLOOKUP($G852,KMMax!$B$5:$CJ$90,MATCH($D852,KMMax!$B$4:$CJ$4,0),0)," ")</f>
        <v>-</v>
      </c>
      <c r="J852" s="19">
        <f>MIN('Tbl KM'!$H852:$I852)</f>
        <v>0</v>
      </c>
      <c r="K852" s="60">
        <v>0</v>
      </c>
    </row>
    <row r="853" spans="2:11" ht="12.75" customHeight="1">
      <c r="B853" s="18" t="s">
        <v>85</v>
      </c>
      <c r="C853" s="18">
        <v>75</v>
      </c>
      <c r="D853" s="15" t="s">
        <v>80</v>
      </c>
      <c r="E853" s="18" t="s">
        <v>84</v>
      </c>
      <c r="F853" s="18">
        <v>10</v>
      </c>
      <c r="G853" s="15" t="s">
        <v>9</v>
      </c>
      <c r="H853" s="12" t="str">
        <f>IFERROR(VLOOKUP($D853,KM!$B$5:$CJ$90,MATCH($G853,KM!$B$4:$B$90,0),0)," ")</f>
        <v>-</v>
      </c>
      <c r="I853" s="12" t="str">
        <f>IFERROR(VLOOKUP($G853,KMMax!$B$5:$CJ$90,MATCH($D853,KMMax!$B$4:$CJ$4,0),0)," ")</f>
        <v>-</v>
      </c>
      <c r="J853" s="19">
        <f>MIN('Tbl KM'!$H853:$I853)</f>
        <v>0</v>
      </c>
      <c r="K853" s="60">
        <v>0</v>
      </c>
    </row>
    <row r="854" spans="2:11" ht="12.75" customHeight="1">
      <c r="B854" s="18" t="s">
        <v>86</v>
      </c>
      <c r="C854" s="18">
        <v>76</v>
      </c>
      <c r="D854" s="15" t="s">
        <v>89</v>
      </c>
      <c r="E854" s="18" t="s">
        <v>84</v>
      </c>
      <c r="F854" s="18">
        <v>10</v>
      </c>
      <c r="G854" s="15" t="s">
        <v>9</v>
      </c>
      <c r="H854" s="12" t="str">
        <f>IFERROR(VLOOKUP($D854,KM!$B$5:$CJ$90,MATCH($G854,KM!$B$4:$B$90,0),0)," ")</f>
        <v>-</v>
      </c>
      <c r="I854" s="12" t="str">
        <f>IFERROR(VLOOKUP($G854,KMMax!$B$5:$CJ$90,MATCH($D854,KMMax!$B$4:$CJ$4,0),0)," ")</f>
        <v>-</v>
      </c>
      <c r="J854" s="19">
        <f>MIN('Tbl KM'!$H854:$I854)</f>
        <v>0</v>
      </c>
      <c r="K854" s="60">
        <v>4.4000000000000004</v>
      </c>
    </row>
    <row r="855" spans="2:11" ht="12.75" customHeight="1">
      <c r="B855" s="18" t="s">
        <v>86</v>
      </c>
      <c r="C855" s="18">
        <v>77</v>
      </c>
      <c r="D855" s="15" t="s">
        <v>76</v>
      </c>
      <c r="E855" s="18" t="s">
        <v>84</v>
      </c>
      <c r="F855" s="18">
        <v>10</v>
      </c>
      <c r="G855" s="15" t="s">
        <v>9</v>
      </c>
      <c r="H855" s="12" t="str">
        <f>IFERROR(VLOOKUP($D855,KM!$B$5:$CJ$90,MATCH($G855,KM!$B$4:$B$90,0),0)," ")</f>
        <v>-</v>
      </c>
      <c r="I855" s="12" t="str">
        <f>IFERROR(VLOOKUP($G855,KMMax!$B$5:$CJ$90,MATCH($D855,KMMax!$B$4:$CJ$4,0),0)," ")</f>
        <v>-</v>
      </c>
      <c r="J855" s="19">
        <f>MIN('Tbl KM'!$H855:$I855)</f>
        <v>0</v>
      </c>
      <c r="K855" s="60">
        <v>4.4000000000000004</v>
      </c>
    </row>
    <row r="856" spans="2:11" ht="12.75" customHeight="1">
      <c r="B856" s="18" t="s">
        <v>86</v>
      </c>
      <c r="C856" s="18">
        <v>78</v>
      </c>
      <c r="D856" s="15" t="s">
        <v>43</v>
      </c>
      <c r="E856" s="18" t="s">
        <v>84</v>
      </c>
      <c r="F856" s="18">
        <v>10</v>
      </c>
      <c r="G856" s="15" t="s">
        <v>9</v>
      </c>
      <c r="H856" s="12" t="str">
        <f>IFERROR(VLOOKUP($D856,KM!$B$5:$CJ$90,MATCH($G856,KM!$B$4:$B$90,0),0)," ")</f>
        <v>-</v>
      </c>
      <c r="I856" s="12" t="str">
        <f>IFERROR(VLOOKUP($G856,KMMax!$B$5:$CJ$90,MATCH($D856,KMMax!$B$4:$CJ$4,0),0)," ")</f>
        <v>-</v>
      </c>
      <c r="J856" s="19">
        <f>MIN('Tbl KM'!$H856:$I856)</f>
        <v>0</v>
      </c>
      <c r="K856" s="60">
        <v>4</v>
      </c>
    </row>
    <row r="857" spans="2:11" ht="12.75" customHeight="1">
      <c r="B857" s="18" t="s">
        <v>86</v>
      </c>
      <c r="C857" s="18">
        <v>79</v>
      </c>
      <c r="D857" s="15" t="s">
        <v>82</v>
      </c>
      <c r="E857" s="18" t="s">
        <v>84</v>
      </c>
      <c r="F857" s="18">
        <v>10</v>
      </c>
      <c r="G857" s="15" t="s">
        <v>9</v>
      </c>
      <c r="H857" s="12" t="str">
        <f>IFERROR(VLOOKUP($D857,KM!$B$5:$CJ$90,MATCH($G857,KM!$B$4:$B$90,0),0)," ")</f>
        <v>-</v>
      </c>
      <c r="I857" s="12" t="str">
        <f>IFERROR(VLOOKUP($G857,KMMax!$B$5:$CJ$90,MATCH($D857,KMMax!$B$4:$CJ$4,0),0)," ")</f>
        <v>-</v>
      </c>
      <c r="J857" s="19">
        <f>MIN('Tbl KM'!$H857:$I857)</f>
        <v>0</v>
      </c>
      <c r="K857" s="60">
        <v>2.8</v>
      </c>
    </row>
    <row r="858" spans="2:11" ht="12.75" customHeight="1">
      <c r="B858" s="18" t="s">
        <v>86</v>
      </c>
      <c r="C858" s="18">
        <v>80</v>
      </c>
      <c r="D858" s="15" t="s">
        <v>44</v>
      </c>
      <c r="E858" s="18" t="s">
        <v>84</v>
      </c>
      <c r="F858" s="18">
        <v>10</v>
      </c>
      <c r="G858" s="15" t="s">
        <v>9</v>
      </c>
      <c r="H858" s="12" t="str">
        <f>IFERROR(VLOOKUP($D858,KM!$B$5:$CJ$90,MATCH($G858,KM!$B$4:$B$90,0),0)," ")</f>
        <v>-</v>
      </c>
      <c r="I858" s="12" t="str">
        <f>IFERROR(VLOOKUP($G858,KMMax!$B$5:$CJ$90,MATCH($D858,KMMax!$B$4:$CJ$4,0),0)," ")</f>
        <v>-</v>
      </c>
      <c r="J858" s="19">
        <f>MIN('Tbl KM'!$H858:$I858)</f>
        <v>0</v>
      </c>
      <c r="K858" s="60">
        <v>4</v>
      </c>
    </row>
    <row r="859" spans="2:11" ht="12.75" customHeight="1">
      <c r="B859" s="18" t="s">
        <v>86</v>
      </c>
      <c r="C859" s="18">
        <v>81</v>
      </c>
      <c r="D859" s="15" t="s">
        <v>75</v>
      </c>
      <c r="E859" s="18" t="s">
        <v>84</v>
      </c>
      <c r="F859" s="18">
        <v>10</v>
      </c>
      <c r="G859" s="15" t="s">
        <v>9</v>
      </c>
      <c r="H859" s="12" t="str">
        <f>IFERROR(VLOOKUP($D859,KM!$B$5:$CJ$90,MATCH($G859,KM!$B$4:$B$90,0),0)," ")</f>
        <v>-</v>
      </c>
      <c r="I859" s="12" t="str">
        <f>IFERROR(VLOOKUP($G859,KMMax!$B$5:$CJ$90,MATCH($D859,KMMax!$B$4:$CJ$4,0),0)," ")</f>
        <v>-</v>
      </c>
      <c r="J859" s="19">
        <f>MIN('Tbl KM'!$H859:$I859)</f>
        <v>0</v>
      </c>
      <c r="K859" s="60">
        <v>4</v>
      </c>
    </row>
    <row r="860" spans="2:11" ht="12.75" customHeight="1">
      <c r="B860" s="18" t="s">
        <v>86</v>
      </c>
      <c r="C860" s="18">
        <v>82</v>
      </c>
      <c r="D860" s="15" t="s">
        <v>90</v>
      </c>
      <c r="E860" s="18" t="s">
        <v>84</v>
      </c>
      <c r="F860" s="18">
        <v>10</v>
      </c>
      <c r="G860" s="15" t="s">
        <v>9</v>
      </c>
      <c r="H860" s="12" t="str">
        <f>IFERROR(VLOOKUP($D860,KM!$B$5:$CJ$90,MATCH($G860,KM!$B$4:$B$90,0),0)," ")</f>
        <v>-</v>
      </c>
      <c r="I860" s="12" t="str">
        <f>IFERROR(VLOOKUP($G860,KMMax!$B$5:$CJ$90,MATCH($D860,KMMax!$B$4:$CJ$4,0),0)," ")</f>
        <v>-</v>
      </c>
      <c r="J860" s="19">
        <f>MIN('Tbl KM'!$H860:$I860)</f>
        <v>0</v>
      </c>
      <c r="K860" s="60">
        <v>4</v>
      </c>
    </row>
    <row r="861" spans="2:11" ht="12.75" customHeight="1">
      <c r="B861" s="18" t="s">
        <v>86</v>
      </c>
      <c r="C861" s="18">
        <v>83</v>
      </c>
      <c r="D861" s="21" t="s">
        <v>91</v>
      </c>
      <c r="E861" s="18" t="s">
        <v>84</v>
      </c>
      <c r="F861" s="18">
        <v>10</v>
      </c>
      <c r="G861" s="15" t="s">
        <v>9</v>
      </c>
      <c r="H861" s="12" t="str">
        <f>IFERROR(VLOOKUP($D861,KM!$B$5:$CJ$90,MATCH($G861,KM!$B$4:$B$90,0),0)," ")</f>
        <v>-</v>
      </c>
      <c r="I861" s="12" t="str">
        <f>IFERROR(VLOOKUP($G861,KMMax!$B$5:$CJ$90,MATCH($D861,KMMax!$B$4:$CJ$4,0),0)," ")</f>
        <v>-</v>
      </c>
      <c r="J861" s="19">
        <f>MIN('Tbl KM'!$H861:$I861)</f>
        <v>0</v>
      </c>
      <c r="K861" s="60">
        <v>4.4000000000000004</v>
      </c>
    </row>
    <row r="862" spans="2:11" ht="12.75" customHeight="1">
      <c r="B862" s="18" t="s">
        <v>86</v>
      </c>
      <c r="C862" s="18">
        <v>84</v>
      </c>
      <c r="D862" s="15" t="s">
        <v>74</v>
      </c>
      <c r="E862" s="18" t="s">
        <v>84</v>
      </c>
      <c r="F862" s="18">
        <v>10</v>
      </c>
      <c r="G862" s="15" t="s">
        <v>9</v>
      </c>
      <c r="H862" s="12" t="str">
        <f>IFERROR(VLOOKUP($D862,KM!$B$5:$CJ$90,MATCH($G862,KM!$B$4:$B$90,0),0)," ")</f>
        <v>-</v>
      </c>
      <c r="I862" s="12" t="str">
        <f>IFERROR(VLOOKUP($G862,KMMax!$B$5:$CJ$90,MATCH($D862,KMMax!$B$4:$CJ$4,0),0)," ")</f>
        <v>-</v>
      </c>
      <c r="J862" s="19">
        <f>MIN('Tbl KM'!$H862:$I862)</f>
        <v>0</v>
      </c>
      <c r="K862" s="60">
        <v>4.4000000000000004</v>
      </c>
    </row>
    <row r="863" spans="2:11" ht="12.75" customHeight="1">
      <c r="B863" s="18" t="s">
        <v>86</v>
      </c>
      <c r="C863" s="18">
        <v>85</v>
      </c>
      <c r="D863" s="15" t="s">
        <v>73</v>
      </c>
      <c r="E863" s="18" t="s">
        <v>84</v>
      </c>
      <c r="F863" s="18">
        <v>10</v>
      </c>
      <c r="G863" s="15" t="s">
        <v>9</v>
      </c>
      <c r="H863" s="12" t="str">
        <f>IFERROR(VLOOKUP($D863,KM!$B$5:$CJ$90,MATCH($G863,KM!$B$4:$B$90,0),0)," ")</f>
        <v>-</v>
      </c>
      <c r="I863" s="12" t="str">
        <f>IFERROR(VLOOKUP($G863,KMMax!$B$5:$CJ$90,MATCH($D863,KMMax!$B$4:$CJ$4,0),0)," ")</f>
        <v>-</v>
      </c>
      <c r="J863" s="19">
        <f>MIN('Tbl KM'!$H863:$I863)</f>
        <v>0</v>
      </c>
      <c r="K863" s="60">
        <v>4.9000000000000004</v>
      </c>
    </row>
    <row r="864" spans="2:11" ht="12.75" customHeight="1">
      <c r="B864" s="18" t="s">
        <v>86</v>
      </c>
      <c r="C864" s="18">
        <v>86</v>
      </c>
      <c r="D864" s="15" t="s">
        <v>81</v>
      </c>
      <c r="E864" s="18" t="s">
        <v>84</v>
      </c>
      <c r="F864" s="18">
        <v>10</v>
      </c>
      <c r="G864" s="15" t="s">
        <v>9</v>
      </c>
      <c r="H864" s="12" t="str">
        <f>IFERROR(VLOOKUP($D864,KM!$B$5:$CJ$90,MATCH($G864,KM!$B$4:$B$90,0),0)," ")</f>
        <v>-</v>
      </c>
      <c r="I864" s="12" t="str">
        <f>IFERROR(VLOOKUP($G864,KMMax!$B$5:$CJ$90,MATCH($D864,KMMax!$B$4:$CJ$4,0),0)," ")</f>
        <v>-</v>
      </c>
      <c r="J864" s="19">
        <f>MIN('Tbl KM'!$H864:$I864)</f>
        <v>0</v>
      </c>
      <c r="K864" s="60">
        <v>2.8</v>
      </c>
    </row>
    <row r="865" spans="2:11" ht="12.75" customHeight="1">
      <c r="B865" s="18" t="s">
        <v>84</v>
      </c>
      <c r="C865" s="18">
        <v>1</v>
      </c>
      <c r="D865" s="15" t="s">
        <v>0</v>
      </c>
      <c r="E865" s="18" t="s">
        <v>84</v>
      </c>
      <c r="F865" s="18">
        <v>11</v>
      </c>
      <c r="G865" s="15" t="s">
        <v>10</v>
      </c>
      <c r="H865" s="12" t="str">
        <f>IFERROR(VLOOKUP($D865,KM!$B$5:$CJ$90,MATCH($G865,KM!$B$4:$B$90,0),0)," ")</f>
        <v xml:space="preserve"> </v>
      </c>
      <c r="I865" s="12" t="str">
        <f>IFERROR(VLOOKUP($G865,KMMax!$B$5:$CJ$90,MATCH($D865,KMMax!$B$4:$CJ$4,0),0)," ")</f>
        <v xml:space="preserve"> </v>
      </c>
      <c r="J865" s="19">
        <f>MIN('Tbl KM'!$H865:$I865)</f>
        <v>0</v>
      </c>
      <c r="K865" s="60">
        <v>2.1</v>
      </c>
    </row>
    <row r="866" spans="2:11" ht="12.75" customHeight="1">
      <c r="B866" s="18" t="s">
        <v>84</v>
      </c>
      <c r="C866" s="18">
        <v>2</v>
      </c>
      <c r="D866" s="15" t="s">
        <v>1</v>
      </c>
      <c r="E866" s="18" t="s">
        <v>84</v>
      </c>
      <c r="F866" s="18">
        <v>11</v>
      </c>
      <c r="G866" s="15" t="s">
        <v>10</v>
      </c>
      <c r="H866" s="12" t="str">
        <f>IFERROR(VLOOKUP($D866,KM!$B$5:$CJ$90,MATCH($G866,KM!$B$4:$B$90,0),0)," ")</f>
        <v xml:space="preserve"> </v>
      </c>
      <c r="I866" s="12" t="str">
        <f>IFERROR(VLOOKUP($G866,KMMax!$B$5:$CJ$90,MATCH($D866,KMMax!$B$4:$CJ$4,0),0)," ")</f>
        <v xml:space="preserve"> </v>
      </c>
      <c r="J866" s="19">
        <f>MIN('Tbl KM'!$H866:$I866)</f>
        <v>0</v>
      </c>
      <c r="K866" s="60">
        <v>2.1</v>
      </c>
    </row>
    <row r="867" spans="2:11" ht="12.75" customHeight="1">
      <c r="B867" s="18" t="s">
        <v>84</v>
      </c>
      <c r="C867" s="18">
        <v>3</v>
      </c>
      <c r="D867" s="15" t="s">
        <v>2</v>
      </c>
      <c r="E867" s="18" t="s">
        <v>84</v>
      </c>
      <c r="F867" s="18">
        <v>11</v>
      </c>
      <c r="G867" s="15" t="s">
        <v>10</v>
      </c>
      <c r="H867" s="12" t="str">
        <f>IFERROR(VLOOKUP($D867,KM!$B$5:$CJ$90,MATCH($G867,KM!$B$4:$B$90,0),0)," ")</f>
        <v xml:space="preserve"> </v>
      </c>
      <c r="I867" s="12" t="str">
        <f>IFERROR(VLOOKUP($G867,KMMax!$B$5:$CJ$90,MATCH($D867,KMMax!$B$4:$CJ$4,0),0)," ")</f>
        <v xml:space="preserve"> </v>
      </c>
      <c r="J867" s="19">
        <f>MIN('Tbl KM'!$H867:$I867)</f>
        <v>0</v>
      </c>
      <c r="K867" s="60">
        <v>2</v>
      </c>
    </row>
    <row r="868" spans="2:11" ht="12.75" customHeight="1">
      <c r="B868" s="18" t="s">
        <v>84</v>
      </c>
      <c r="C868" s="18">
        <v>4</v>
      </c>
      <c r="D868" s="15" t="s">
        <v>3</v>
      </c>
      <c r="E868" s="18" t="s">
        <v>84</v>
      </c>
      <c r="F868" s="18">
        <v>11</v>
      </c>
      <c r="G868" s="15" t="s">
        <v>10</v>
      </c>
      <c r="H868" s="12" t="str">
        <f>IFERROR(VLOOKUP($D868,KM!$B$5:$CJ$90,MATCH($G868,KM!$B$4:$B$90,0),0)," ")</f>
        <v xml:space="preserve"> </v>
      </c>
      <c r="I868" s="12" t="str">
        <f>IFERROR(VLOOKUP($G868,KMMax!$B$5:$CJ$90,MATCH($D868,KMMax!$B$4:$CJ$4,0),0)," ")</f>
        <v xml:space="preserve"> </v>
      </c>
      <c r="J868" s="19">
        <f>MIN('Tbl KM'!$H868:$I868)</f>
        <v>0</v>
      </c>
      <c r="K868" s="60">
        <v>2</v>
      </c>
    </row>
    <row r="869" spans="2:11" ht="12.75" customHeight="1">
      <c r="B869" s="18" t="s">
        <v>84</v>
      </c>
      <c r="C869" s="18">
        <v>5</v>
      </c>
      <c r="D869" s="15" t="s">
        <v>4</v>
      </c>
      <c r="E869" s="18" t="s">
        <v>84</v>
      </c>
      <c r="F869" s="18">
        <v>11</v>
      </c>
      <c r="G869" s="15" t="s">
        <v>10</v>
      </c>
      <c r="H869" s="12" t="str">
        <f>IFERROR(VLOOKUP($D869,KM!$B$5:$CJ$90,MATCH($G869,KM!$B$4:$B$90,0),0)," ")</f>
        <v xml:space="preserve"> </v>
      </c>
      <c r="I869" s="12" t="str">
        <f>IFERROR(VLOOKUP($G869,KMMax!$B$5:$CJ$90,MATCH($D869,KMMax!$B$4:$CJ$4,0),0)," ")</f>
        <v xml:space="preserve"> </v>
      </c>
      <c r="J869" s="19">
        <f>MIN('Tbl KM'!$H869:$I869)</f>
        <v>0</v>
      </c>
      <c r="K869" s="60">
        <v>2</v>
      </c>
    </row>
    <row r="870" spans="2:11" ht="12.75" customHeight="1">
      <c r="B870" s="18" t="s">
        <v>84</v>
      </c>
      <c r="C870" s="18">
        <v>6</v>
      </c>
      <c r="D870" s="15" t="s">
        <v>5</v>
      </c>
      <c r="E870" s="18" t="s">
        <v>84</v>
      </c>
      <c r="F870" s="18">
        <v>11</v>
      </c>
      <c r="G870" s="15" t="s">
        <v>10</v>
      </c>
      <c r="H870" s="12" t="str">
        <f>IFERROR(VLOOKUP($D870,KM!$B$5:$CJ$90,MATCH($G870,KM!$B$4:$B$90,0),0)," ")</f>
        <v xml:space="preserve"> </v>
      </c>
      <c r="I870" s="12" t="str">
        <f>IFERROR(VLOOKUP($G870,KMMax!$B$5:$CJ$90,MATCH($D870,KMMax!$B$4:$CJ$4,0),0)," ")</f>
        <v xml:space="preserve"> </v>
      </c>
      <c r="J870" s="19">
        <f>MIN('Tbl KM'!$H870:$I870)</f>
        <v>0</v>
      </c>
      <c r="K870" s="60">
        <v>1.6</v>
      </c>
    </row>
    <row r="871" spans="2:11" ht="12.75" customHeight="1">
      <c r="B871" s="18" t="s">
        <v>84</v>
      </c>
      <c r="C871" s="18">
        <v>7</v>
      </c>
      <c r="D871" s="21" t="s">
        <v>6</v>
      </c>
      <c r="E871" s="18" t="s">
        <v>84</v>
      </c>
      <c r="F871" s="18">
        <v>11</v>
      </c>
      <c r="G871" s="15" t="s">
        <v>10</v>
      </c>
      <c r="H871" s="12" t="str">
        <f>IFERROR(VLOOKUP($D871,KM!$B$5:$CJ$90,MATCH($G871,KM!$B$4:$B$90,0),0)," ")</f>
        <v xml:space="preserve"> </v>
      </c>
      <c r="I871" s="12" t="str">
        <f>IFERROR(VLOOKUP($G871,KMMax!$B$5:$CJ$90,MATCH($D871,KMMax!$B$4:$CJ$4,0),0)," ")</f>
        <v xml:space="preserve"> </v>
      </c>
      <c r="J871" s="19">
        <f>MIN('Tbl KM'!$H871:$I871)</f>
        <v>0</v>
      </c>
      <c r="K871" s="60">
        <v>1.6</v>
      </c>
    </row>
    <row r="872" spans="2:11" ht="12.75" customHeight="1">
      <c r="B872" s="18" t="s">
        <v>84</v>
      </c>
      <c r="C872" s="18">
        <v>8</v>
      </c>
      <c r="D872" s="15" t="s">
        <v>7</v>
      </c>
      <c r="E872" s="18" t="s">
        <v>84</v>
      </c>
      <c r="F872" s="18">
        <v>11</v>
      </c>
      <c r="G872" s="15" t="s">
        <v>10</v>
      </c>
      <c r="H872" s="12" t="str">
        <f>IFERROR(VLOOKUP($D872,KM!$B$5:$CJ$90,MATCH($G872,KM!$B$4:$B$90,0),0)," ")</f>
        <v xml:space="preserve"> </v>
      </c>
      <c r="I872" s="12" t="str">
        <f>IFERROR(VLOOKUP($G872,KMMax!$B$5:$CJ$90,MATCH($D872,KMMax!$B$4:$CJ$4,0),0)," ")</f>
        <v xml:space="preserve"> </v>
      </c>
      <c r="J872" s="19">
        <f>MIN('Tbl KM'!$H872:$I872)</f>
        <v>0</v>
      </c>
      <c r="K872" s="60">
        <v>1.6</v>
      </c>
    </row>
    <row r="873" spans="2:11" ht="12.75" customHeight="1">
      <c r="B873" s="18" t="s">
        <v>84</v>
      </c>
      <c r="C873" s="18">
        <v>9</v>
      </c>
      <c r="D873" s="15" t="s">
        <v>8</v>
      </c>
      <c r="E873" s="18" t="s">
        <v>84</v>
      </c>
      <c r="F873" s="18">
        <v>11</v>
      </c>
      <c r="G873" s="15" t="s">
        <v>10</v>
      </c>
      <c r="H873" s="12" t="str">
        <f>IFERROR(VLOOKUP($D873,KM!$B$5:$CJ$90,MATCH($G873,KM!$B$4:$B$90,0),0)," ")</f>
        <v xml:space="preserve"> </v>
      </c>
      <c r="I873" s="12" t="str">
        <f>IFERROR(VLOOKUP($G873,KMMax!$B$5:$CJ$90,MATCH($D873,KMMax!$B$4:$CJ$4,0),0)," ")</f>
        <v xml:space="preserve"> </v>
      </c>
      <c r="J873" s="19">
        <f>MIN('Tbl KM'!$H873:$I873)</f>
        <v>0</v>
      </c>
      <c r="K873" s="60">
        <v>1.3</v>
      </c>
    </row>
    <row r="874" spans="2:11" ht="12.75" customHeight="1">
      <c r="B874" s="18" t="s">
        <v>84</v>
      </c>
      <c r="C874" s="18">
        <v>10</v>
      </c>
      <c r="D874" s="15" t="s">
        <v>9</v>
      </c>
      <c r="E874" s="18" t="s">
        <v>84</v>
      </c>
      <c r="F874" s="18">
        <v>11</v>
      </c>
      <c r="G874" s="15" t="s">
        <v>10</v>
      </c>
      <c r="H874" s="12" t="str">
        <f>IFERROR(VLOOKUP($D874,KM!$B$5:$CJ$90,MATCH($G874,KM!$B$4:$B$90,0),0)," ")</f>
        <v xml:space="preserve"> </v>
      </c>
      <c r="I874" s="12" t="str">
        <f>IFERROR(VLOOKUP($G874,KMMax!$B$5:$CJ$90,MATCH($D874,KMMax!$B$4:$CJ$4,0),0)," ")</f>
        <v xml:space="preserve"> </v>
      </c>
      <c r="J874" s="19">
        <f>MIN('Tbl KM'!$H874:$I874)</f>
        <v>0</v>
      </c>
      <c r="K874" s="60">
        <v>1</v>
      </c>
    </row>
    <row r="875" spans="2:11" ht="12.75" customHeight="1">
      <c r="B875" s="18" t="s">
        <v>84</v>
      </c>
      <c r="C875" s="18">
        <v>11</v>
      </c>
      <c r="D875" s="15" t="s">
        <v>10</v>
      </c>
      <c r="E875" s="18" t="s">
        <v>84</v>
      </c>
      <c r="F875" s="18">
        <v>11</v>
      </c>
      <c r="G875" s="15" t="s">
        <v>10</v>
      </c>
      <c r="H875" s="12">
        <f>IFERROR(VLOOKUP($D875,KM!$B$5:$CJ$90,MATCH($G875,KM!$B$4:$B$90,0),0)," ")</f>
        <v>0</v>
      </c>
      <c r="I875" s="12">
        <f>IFERROR(VLOOKUP($G875,KMMax!$B$5:$CJ$90,MATCH($D875,KMMax!$B$4:$CJ$4,0),0)," ")</f>
        <v>0</v>
      </c>
      <c r="J875" s="19">
        <f>MIN('Tbl KM'!$H875:$I875)</f>
        <v>0</v>
      </c>
      <c r="K875" s="60">
        <v>0</v>
      </c>
    </row>
    <row r="876" spans="2:11" ht="12.75" customHeight="1">
      <c r="B876" s="18" t="s">
        <v>84</v>
      </c>
      <c r="C876" s="18">
        <v>12</v>
      </c>
      <c r="D876" s="21" t="s">
        <v>11</v>
      </c>
      <c r="E876" s="18" t="s">
        <v>84</v>
      </c>
      <c r="F876" s="18">
        <v>11</v>
      </c>
      <c r="G876" s="15" t="s">
        <v>10</v>
      </c>
      <c r="H876" s="12" t="str">
        <f>IFERROR(VLOOKUP($D876,KM!$B$5:$CJ$90,MATCH($G876,KM!$B$4:$B$90,0),0)," ")</f>
        <v xml:space="preserve"> </v>
      </c>
      <c r="I876" s="12" t="str">
        <f>IFERROR(VLOOKUP($G876,KMMax!$B$5:$CJ$90,MATCH($D876,KMMax!$B$4:$CJ$4,0),0)," ")</f>
        <v xml:space="preserve"> </v>
      </c>
      <c r="J876" s="19">
        <f>MIN('Tbl KM'!$H876:$I876)</f>
        <v>0</v>
      </c>
      <c r="K876" s="60">
        <v>1</v>
      </c>
    </row>
    <row r="877" spans="2:11" ht="12.75" customHeight="1">
      <c r="B877" s="18" t="s">
        <v>84</v>
      </c>
      <c r="C877" s="18">
        <v>13</v>
      </c>
      <c r="D877" s="15" t="s">
        <v>92</v>
      </c>
      <c r="E877" s="18" t="s">
        <v>84</v>
      </c>
      <c r="F877" s="18">
        <v>11</v>
      </c>
      <c r="G877" s="15" t="s">
        <v>10</v>
      </c>
      <c r="H877" s="12" t="str">
        <f>IFERROR(VLOOKUP($D877,KM!$B$5:$CJ$90,MATCH($G877,KM!$B$4:$B$90,0),0)," ")</f>
        <v xml:space="preserve"> </v>
      </c>
      <c r="I877" s="12" t="str">
        <f>IFERROR(VLOOKUP($G877,KMMax!$B$5:$CJ$90,MATCH($D877,KMMax!$B$4:$CJ$4,0),0)," ")</f>
        <v xml:space="preserve"> </v>
      </c>
      <c r="J877" s="19">
        <f>MIN('Tbl KM'!$H877:$I877)</f>
        <v>0</v>
      </c>
      <c r="K877" s="60">
        <v>1.3</v>
      </c>
    </row>
    <row r="878" spans="2:11" ht="12.75" customHeight="1">
      <c r="B878" s="18" t="s">
        <v>84</v>
      </c>
      <c r="C878" s="18">
        <v>14</v>
      </c>
      <c r="D878" s="15" t="s">
        <v>12</v>
      </c>
      <c r="E878" s="18" t="s">
        <v>84</v>
      </c>
      <c r="F878" s="18">
        <v>11</v>
      </c>
      <c r="G878" s="15" t="s">
        <v>10</v>
      </c>
      <c r="H878" s="12" t="str">
        <f>IFERROR(VLOOKUP($D878,KM!$B$5:$CJ$90,MATCH($G878,KM!$B$4:$B$90,0),0)," ")</f>
        <v xml:space="preserve"> </v>
      </c>
      <c r="I878" s="12" t="str">
        <f>IFERROR(VLOOKUP($G878,KMMax!$B$5:$CJ$90,MATCH($D878,KMMax!$B$4:$CJ$4,0),0)," ")</f>
        <v xml:space="preserve"> </v>
      </c>
      <c r="J878" s="19">
        <f>MIN('Tbl KM'!$H878:$I878)</f>
        <v>0</v>
      </c>
      <c r="K878" s="60">
        <v>1.6</v>
      </c>
    </row>
    <row r="879" spans="2:11" ht="12.75" customHeight="1">
      <c r="B879" s="18" t="s">
        <v>84</v>
      </c>
      <c r="C879" s="18">
        <v>15</v>
      </c>
      <c r="D879" s="15" t="s">
        <v>106</v>
      </c>
      <c r="E879" s="18" t="s">
        <v>84</v>
      </c>
      <c r="F879" s="18">
        <v>11</v>
      </c>
      <c r="G879" s="15" t="s">
        <v>10</v>
      </c>
      <c r="H879" s="12" t="str">
        <f>IFERROR(VLOOKUP($D879,KM!$B$5:$CJ$90,MATCH($G879,KM!$B$4:$B$90,0),0)," ")</f>
        <v xml:space="preserve"> </v>
      </c>
      <c r="I879" s="12" t="str">
        <f>IFERROR(VLOOKUP($G879,KMMax!$B$5:$CJ$90,MATCH($D879,KMMax!$B$4:$CJ$4,0),0)," ")</f>
        <v xml:space="preserve"> </v>
      </c>
      <c r="J879" s="19">
        <f>MIN('Tbl KM'!$H879:$I879)</f>
        <v>0</v>
      </c>
      <c r="K879" s="60">
        <v>1.6</v>
      </c>
    </row>
    <row r="880" spans="2:11" ht="12.75" customHeight="1">
      <c r="B880" s="18" t="s">
        <v>84</v>
      </c>
      <c r="C880" s="18">
        <v>16</v>
      </c>
      <c r="D880" s="15" t="s">
        <v>13</v>
      </c>
      <c r="E880" s="18" t="s">
        <v>84</v>
      </c>
      <c r="F880" s="18">
        <v>11</v>
      </c>
      <c r="G880" s="15" t="s">
        <v>10</v>
      </c>
      <c r="H880" s="12" t="str">
        <f>IFERROR(VLOOKUP($D880,KM!$B$5:$CJ$90,MATCH($G880,KM!$B$4:$B$90,0),0)," ")</f>
        <v xml:space="preserve"> </v>
      </c>
      <c r="I880" s="12" t="str">
        <f>IFERROR(VLOOKUP($G880,KMMax!$B$5:$CJ$90,MATCH($D880,KMMax!$B$4:$CJ$4,0),0)," ")</f>
        <v xml:space="preserve"> </v>
      </c>
      <c r="J880" s="19">
        <f>MIN('Tbl KM'!$H880:$I880)</f>
        <v>0</v>
      </c>
      <c r="K880" s="60">
        <v>1.6</v>
      </c>
    </row>
    <row r="881" spans="2:11" ht="12.75" customHeight="1">
      <c r="B881" s="18" t="s">
        <v>84</v>
      </c>
      <c r="C881" s="18">
        <v>17</v>
      </c>
      <c r="D881" s="15" t="s">
        <v>14</v>
      </c>
      <c r="E881" s="18" t="s">
        <v>84</v>
      </c>
      <c r="F881" s="18">
        <v>11</v>
      </c>
      <c r="G881" s="15" t="s">
        <v>10</v>
      </c>
      <c r="H881" s="12" t="str">
        <f>IFERROR(VLOOKUP($D881,KM!$B$5:$CJ$90,MATCH($G881,KM!$B$4:$B$90,0),0)," ")</f>
        <v xml:space="preserve"> </v>
      </c>
      <c r="I881" s="12" t="str">
        <f>IFERROR(VLOOKUP($G881,KMMax!$B$5:$CJ$90,MATCH($D881,KMMax!$B$4:$CJ$4,0),0)," ")</f>
        <v xml:space="preserve"> </v>
      </c>
      <c r="J881" s="19">
        <f>MIN('Tbl KM'!$H881:$I881)</f>
        <v>0</v>
      </c>
      <c r="K881" s="60">
        <v>2</v>
      </c>
    </row>
    <row r="882" spans="2:11" ht="12.75" customHeight="1">
      <c r="B882" s="18" t="s">
        <v>84</v>
      </c>
      <c r="C882" s="18">
        <v>18</v>
      </c>
      <c r="D882" s="15" t="s">
        <v>15</v>
      </c>
      <c r="E882" s="18" t="s">
        <v>84</v>
      </c>
      <c r="F882" s="18">
        <v>11</v>
      </c>
      <c r="G882" s="15" t="s">
        <v>10</v>
      </c>
      <c r="H882" s="12" t="str">
        <f>IFERROR(VLOOKUP($D882,KM!$B$5:$CJ$90,MATCH($G882,KM!$B$4:$B$90,0),0)," ")</f>
        <v xml:space="preserve"> </v>
      </c>
      <c r="I882" s="12" t="str">
        <f>IFERROR(VLOOKUP($G882,KMMax!$B$5:$CJ$90,MATCH($D882,KMMax!$B$4:$CJ$4,0),0)," ")</f>
        <v xml:space="preserve"> </v>
      </c>
      <c r="J882" s="19">
        <f>MIN('Tbl KM'!$H882:$I882)</f>
        <v>0</v>
      </c>
      <c r="K882" s="60">
        <v>2</v>
      </c>
    </row>
    <row r="883" spans="2:11" ht="12.75" customHeight="1">
      <c r="B883" s="18" t="s">
        <v>84</v>
      </c>
      <c r="C883" s="18">
        <v>19</v>
      </c>
      <c r="D883" s="15" t="s">
        <v>16</v>
      </c>
      <c r="E883" s="18" t="s">
        <v>84</v>
      </c>
      <c r="F883" s="18">
        <v>11</v>
      </c>
      <c r="G883" s="15" t="s">
        <v>10</v>
      </c>
      <c r="H883" s="12" t="str">
        <f>IFERROR(VLOOKUP($D883,KM!$B$5:$CJ$90,MATCH($G883,KM!$B$4:$B$90,0),0)," ")</f>
        <v xml:space="preserve"> </v>
      </c>
      <c r="I883" s="12" t="str">
        <f>IFERROR(VLOOKUP($G883,KMMax!$B$5:$CJ$90,MATCH($D883,KMMax!$B$4:$CJ$4,0),0)," ")</f>
        <v xml:space="preserve"> </v>
      </c>
      <c r="J883" s="19">
        <f>MIN('Tbl KM'!$H883:$I883)</f>
        <v>0</v>
      </c>
      <c r="K883" s="60">
        <v>2</v>
      </c>
    </row>
    <row r="884" spans="2:11" ht="12.75" customHeight="1">
      <c r="B884" s="18" t="s">
        <v>84</v>
      </c>
      <c r="C884" s="18">
        <v>20</v>
      </c>
      <c r="D884" s="15" t="s">
        <v>17</v>
      </c>
      <c r="E884" s="18" t="s">
        <v>84</v>
      </c>
      <c r="F884" s="18">
        <v>11</v>
      </c>
      <c r="G884" s="15" t="s">
        <v>10</v>
      </c>
      <c r="H884" s="12" t="str">
        <f>IFERROR(VLOOKUP($D884,KM!$B$5:$CJ$90,MATCH($G884,KM!$B$4:$B$90,0),0)," ")</f>
        <v xml:space="preserve"> </v>
      </c>
      <c r="I884" s="12" t="str">
        <f>IFERROR(VLOOKUP($G884,KMMax!$B$5:$CJ$90,MATCH($D884,KMMax!$B$4:$CJ$4,0),0)," ")</f>
        <v xml:space="preserve"> </v>
      </c>
      <c r="J884" s="19">
        <f>MIN('Tbl KM'!$H884:$I884)</f>
        <v>0</v>
      </c>
      <c r="K884" s="60">
        <v>2.1</v>
      </c>
    </row>
    <row r="885" spans="2:11" ht="12.75" customHeight="1">
      <c r="B885" s="18" t="s">
        <v>84</v>
      </c>
      <c r="C885" s="18">
        <v>21</v>
      </c>
      <c r="D885" s="15" t="s">
        <v>18</v>
      </c>
      <c r="E885" s="18" t="s">
        <v>84</v>
      </c>
      <c r="F885" s="18">
        <v>11</v>
      </c>
      <c r="G885" s="15" t="s">
        <v>10</v>
      </c>
      <c r="H885" s="12" t="str">
        <f>IFERROR(VLOOKUP($D885,KM!$B$5:$CJ$90,MATCH($G885,KM!$B$4:$B$90,0),0)," ")</f>
        <v xml:space="preserve"> </v>
      </c>
      <c r="I885" s="12" t="str">
        <f>IFERROR(VLOOKUP($G885,KMMax!$B$5:$CJ$90,MATCH($D885,KMMax!$B$4:$CJ$4,0),0)," ")</f>
        <v xml:space="preserve"> </v>
      </c>
      <c r="J885" s="19">
        <f>MIN('Tbl KM'!$H885:$I885)</f>
        <v>0</v>
      </c>
      <c r="K885" s="60">
        <v>2.1</v>
      </c>
    </row>
    <row r="886" spans="2:11" ht="12.75" customHeight="1">
      <c r="B886" s="18" t="s">
        <v>84</v>
      </c>
      <c r="C886" s="18">
        <v>22</v>
      </c>
      <c r="D886" s="15" t="s">
        <v>19</v>
      </c>
      <c r="E886" s="18" t="s">
        <v>84</v>
      </c>
      <c r="F886" s="18">
        <v>11</v>
      </c>
      <c r="G886" s="15" t="s">
        <v>10</v>
      </c>
      <c r="H886" s="12" t="str">
        <f>IFERROR(VLOOKUP($D886,KM!$B$5:$CJ$90,MATCH($G886,KM!$B$4:$B$90,0),0)," ")</f>
        <v xml:space="preserve"> </v>
      </c>
      <c r="I886" s="12" t="str">
        <f>IFERROR(VLOOKUP($G886,KMMax!$B$5:$CJ$90,MATCH($D886,KMMax!$B$4:$CJ$4,0),0)," ")</f>
        <v xml:space="preserve"> </v>
      </c>
      <c r="J886" s="19">
        <f>MIN('Tbl KM'!$H886:$I886)</f>
        <v>0</v>
      </c>
      <c r="K886" s="60">
        <v>2.2999999999999998</v>
      </c>
    </row>
    <row r="887" spans="2:11" ht="12.75" customHeight="1">
      <c r="B887" s="18" t="s">
        <v>84</v>
      </c>
      <c r="C887" s="18">
        <v>23</v>
      </c>
      <c r="D887" s="15" t="s">
        <v>20</v>
      </c>
      <c r="E887" s="18" t="s">
        <v>84</v>
      </c>
      <c r="F887" s="18">
        <v>11</v>
      </c>
      <c r="G887" s="15" t="s">
        <v>10</v>
      </c>
      <c r="H887" s="12" t="str">
        <f>IFERROR(VLOOKUP($D887,KM!$B$5:$CJ$90,MATCH($G887,KM!$B$4:$B$90,0),0)," ")</f>
        <v xml:space="preserve"> </v>
      </c>
      <c r="I887" s="12" t="str">
        <f>IFERROR(VLOOKUP($G887,KMMax!$B$5:$CJ$90,MATCH($D887,KMMax!$B$4:$CJ$4,0),0)," ")</f>
        <v xml:space="preserve"> </v>
      </c>
      <c r="J887" s="19">
        <f>MIN('Tbl KM'!$H887:$I887)</f>
        <v>0</v>
      </c>
      <c r="K887" s="60">
        <v>2.2999999999999998</v>
      </c>
    </row>
    <row r="888" spans="2:11" ht="12.75" customHeight="1">
      <c r="B888" s="18" t="s">
        <v>84</v>
      </c>
      <c r="C888" s="18">
        <v>24</v>
      </c>
      <c r="D888" s="15" t="s">
        <v>21</v>
      </c>
      <c r="E888" s="18" t="s">
        <v>84</v>
      </c>
      <c r="F888" s="18">
        <v>11</v>
      </c>
      <c r="G888" s="15" t="s">
        <v>10</v>
      </c>
      <c r="H888" s="12" t="str">
        <f>IFERROR(VLOOKUP($D888,KM!$B$5:$CJ$90,MATCH($G888,KM!$B$4:$B$90,0),0)," ")</f>
        <v xml:space="preserve"> </v>
      </c>
      <c r="I888" s="12" t="str">
        <f>IFERROR(VLOOKUP($G888,KMMax!$B$5:$CJ$90,MATCH($D888,KMMax!$B$4:$CJ$4,0),0)," ")</f>
        <v xml:space="preserve"> </v>
      </c>
      <c r="J888" s="19">
        <f>MIN('Tbl KM'!$H888:$I888)</f>
        <v>0</v>
      </c>
      <c r="K888" s="60">
        <v>2.2999999999999998</v>
      </c>
    </row>
    <row r="889" spans="2:11" ht="12.75" customHeight="1">
      <c r="B889" s="18" t="s">
        <v>84</v>
      </c>
      <c r="C889" s="18">
        <v>25</v>
      </c>
      <c r="D889" s="15" t="s">
        <v>22</v>
      </c>
      <c r="E889" s="18" t="s">
        <v>84</v>
      </c>
      <c r="F889" s="18">
        <v>11</v>
      </c>
      <c r="G889" s="15" t="s">
        <v>10</v>
      </c>
      <c r="H889" s="12" t="str">
        <f>IFERROR(VLOOKUP($D889,KM!$B$5:$CJ$90,MATCH($G889,KM!$B$4:$B$90,0),0)," ")</f>
        <v xml:space="preserve"> </v>
      </c>
      <c r="I889" s="12" t="str">
        <f>IFERROR(VLOOKUP($G889,KMMax!$B$5:$CJ$90,MATCH($D889,KMMax!$B$4:$CJ$4,0),0)," ")</f>
        <v xml:space="preserve"> </v>
      </c>
      <c r="J889" s="19">
        <f>MIN('Tbl KM'!$H889:$I889)</f>
        <v>0</v>
      </c>
      <c r="K889" s="60">
        <v>0</v>
      </c>
    </row>
    <row r="890" spans="2:11" ht="12.75" customHeight="1">
      <c r="B890" s="18" t="s">
        <v>84</v>
      </c>
      <c r="C890" s="18">
        <v>26</v>
      </c>
      <c r="D890" s="15" t="s">
        <v>23</v>
      </c>
      <c r="E890" s="18" t="s">
        <v>84</v>
      </c>
      <c r="F890" s="18">
        <v>11</v>
      </c>
      <c r="G890" s="15" t="s">
        <v>10</v>
      </c>
      <c r="H890" s="12" t="str">
        <f>IFERROR(VLOOKUP($D890,KM!$B$5:$CJ$90,MATCH($G890,KM!$B$4:$B$90,0),0)," ")</f>
        <v xml:space="preserve"> </v>
      </c>
      <c r="I890" s="12" t="str">
        <f>IFERROR(VLOOKUP($G890,KMMax!$B$5:$CJ$90,MATCH($D890,KMMax!$B$4:$CJ$4,0),0)," ")</f>
        <v xml:space="preserve"> </v>
      </c>
      <c r="J890" s="19">
        <f>MIN('Tbl KM'!$H890:$I890)</f>
        <v>0</v>
      </c>
      <c r="K890" s="60">
        <v>0</v>
      </c>
    </row>
    <row r="891" spans="2:11" ht="12.75" customHeight="1">
      <c r="B891" s="18" t="s">
        <v>84</v>
      </c>
      <c r="C891" s="18">
        <v>27</v>
      </c>
      <c r="D891" s="15" t="s">
        <v>24</v>
      </c>
      <c r="E891" s="18" t="s">
        <v>84</v>
      </c>
      <c r="F891" s="18">
        <v>11</v>
      </c>
      <c r="G891" s="15" t="s">
        <v>10</v>
      </c>
      <c r="H891" s="12" t="str">
        <f>IFERROR(VLOOKUP($D891,KM!$B$5:$CJ$90,MATCH($G891,KM!$B$4:$B$90,0),0)," ")</f>
        <v xml:space="preserve"> </v>
      </c>
      <c r="I891" s="12" t="str">
        <f>IFERROR(VLOOKUP($G891,KMMax!$B$5:$CJ$90,MATCH($D891,KMMax!$B$4:$CJ$4,0),0)," ")</f>
        <v xml:space="preserve"> </v>
      </c>
      <c r="J891" s="19">
        <f>MIN('Tbl KM'!$H891:$I891)</f>
        <v>0</v>
      </c>
      <c r="K891" s="60">
        <v>0</v>
      </c>
    </row>
    <row r="892" spans="2:11" ht="12.75" customHeight="1">
      <c r="B892" s="18" t="s">
        <v>84</v>
      </c>
      <c r="C892" s="18">
        <v>28</v>
      </c>
      <c r="D892" s="15" t="s">
        <v>25</v>
      </c>
      <c r="E892" s="18" t="s">
        <v>84</v>
      </c>
      <c r="F892" s="18">
        <v>11</v>
      </c>
      <c r="G892" s="15" t="s">
        <v>10</v>
      </c>
      <c r="H892" s="12" t="str">
        <f>IFERROR(VLOOKUP($D892,KM!$B$5:$CJ$90,MATCH($G892,KM!$B$4:$B$90,0),0)," ")</f>
        <v xml:space="preserve"> </v>
      </c>
      <c r="I892" s="12" t="str">
        <f>IFERROR(VLOOKUP($G892,KMMax!$B$5:$CJ$90,MATCH($D892,KMMax!$B$4:$CJ$4,0),0)," ")</f>
        <v xml:space="preserve"> </v>
      </c>
      <c r="J892" s="19">
        <f>MIN('Tbl KM'!$H892:$I892)</f>
        <v>0</v>
      </c>
      <c r="K892" s="60">
        <v>0</v>
      </c>
    </row>
    <row r="893" spans="2:11" ht="12.75" customHeight="1">
      <c r="B893" s="18" t="s">
        <v>84</v>
      </c>
      <c r="C893" s="18">
        <v>29</v>
      </c>
      <c r="D893" s="15" t="s">
        <v>59</v>
      </c>
      <c r="E893" s="18" t="s">
        <v>84</v>
      </c>
      <c r="F893" s="18">
        <v>11</v>
      </c>
      <c r="G893" s="15" t="s">
        <v>10</v>
      </c>
      <c r="H893" s="12" t="str">
        <f>IFERROR(VLOOKUP($D893,KM!$B$5:$CJ$90,MATCH($G893,KM!$B$4:$B$90,0),0)," ")</f>
        <v xml:space="preserve"> </v>
      </c>
      <c r="I893" s="12" t="str">
        <f>IFERROR(VLOOKUP($G893,KMMax!$B$5:$CJ$90,MATCH($D893,KMMax!$B$4:$CJ$4,0),0)," ")</f>
        <v xml:space="preserve"> </v>
      </c>
      <c r="J893" s="19">
        <f>MIN('Tbl KM'!$H893:$I893)</f>
        <v>0</v>
      </c>
      <c r="K893" s="60">
        <v>0</v>
      </c>
    </row>
    <row r="894" spans="2:11" ht="12.75" customHeight="1">
      <c r="B894" s="18" t="s">
        <v>84</v>
      </c>
      <c r="C894" s="18">
        <v>30</v>
      </c>
      <c r="D894" s="15" t="s">
        <v>60</v>
      </c>
      <c r="E894" s="18" t="s">
        <v>84</v>
      </c>
      <c r="F894" s="18">
        <v>11</v>
      </c>
      <c r="G894" s="15" t="s">
        <v>10</v>
      </c>
      <c r="H894" s="12" t="str">
        <f>IFERROR(VLOOKUP($D894,KM!$B$5:$CJ$90,MATCH($G894,KM!$B$4:$B$90,0),0)," ")</f>
        <v xml:space="preserve"> </v>
      </c>
      <c r="I894" s="12" t="str">
        <f>IFERROR(VLOOKUP($G894,KMMax!$B$5:$CJ$90,MATCH($D894,KMMax!$B$4:$CJ$4,0),0)," ")</f>
        <v xml:space="preserve"> </v>
      </c>
      <c r="J894" s="19">
        <f>MIN('Tbl KM'!$H894:$I894)</f>
        <v>0</v>
      </c>
      <c r="K894" s="60">
        <v>0</v>
      </c>
    </row>
    <row r="895" spans="2:11" ht="12.75" customHeight="1">
      <c r="B895" s="18" t="s">
        <v>84</v>
      </c>
      <c r="C895" s="18">
        <v>31</v>
      </c>
      <c r="D895" s="15" t="s">
        <v>61</v>
      </c>
      <c r="E895" s="18" t="s">
        <v>84</v>
      </c>
      <c r="F895" s="18">
        <v>11</v>
      </c>
      <c r="G895" s="15" t="s">
        <v>10</v>
      </c>
      <c r="H895" s="12" t="str">
        <f>IFERROR(VLOOKUP($D895,KM!$B$5:$CJ$90,MATCH($G895,KM!$B$4:$B$90,0),0)," ")</f>
        <v xml:space="preserve"> </v>
      </c>
      <c r="I895" s="12" t="str">
        <f>IFERROR(VLOOKUP($G895,KMMax!$B$5:$CJ$90,MATCH($D895,KMMax!$B$4:$CJ$4,0),0)," ")</f>
        <v xml:space="preserve"> </v>
      </c>
      <c r="J895" s="19">
        <f>MIN('Tbl KM'!$H895:$I895)</f>
        <v>0</v>
      </c>
      <c r="K895" s="60">
        <v>0</v>
      </c>
    </row>
    <row r="896" spans="2:11" ht="12.75" customHeight="1">
      <c r="B896" s="18" t="s">
        <v>84</v>
      </c>
      <c r="C896" s="18">
        <v>32</v>
      </c>
      <c r="D896" s="15" t="s">
        <v>26</v>
      </c>
      <c r="E896" s="18" t="s">
        <v>84</v>
      </c>
      <c r="F896" s="18">
        <v>11</v>
      </c>
      <c r="G896" s="15" t="s">
        <v>10</v>
      </c>
      <c r="H896" s="12" t="str">
        <f>IFERROR(VLOOKUP($D896,KM!$B$5:$CJ$90,MATCH($G896,KM!$B$4:$B$90,0),0)," ")</f>
        <v xml:space="preserve"> </v>
      </c>
      <c r="I896" s="12" t="str">
        <f>IFERROR(VLOOKUP($G896,KMMax!$B$5:$CJ$90,MATCH($D896,KMMax!$B$4:$CJ$4,0),0)," ")</f>
        <v xml:space="preserve"> </v>
      </c>
      <c r="J896" s="19">
        <f>MIN('Tbl KM'!$H896:$I896)</f>
        <v>0</v>
      </c>
      <c r="K896" s="60">
        <v>0</v>
      </c>
    </row>
    <row r="897" spans="2:11" ht="12.75" customHeight="1">
      <c r="B897" s="18" t="s">
        <v>84</v>
      </c>
      <c r="C897" s="18">
        <v>33</v>
      </c>
      <c r="D897" s="15" t="s">
        <v>27</v>
      </c>
      <c r="E897" s="18" t="s">
        <v>84</v>
      </c>
      <c r="F897" s="18">
        <v>11</v>
      </c>
      <c r="G897" s="15" t="s">
        <v>10</v>
      </c>
      <c r="H897" s="12" t="str">
        <f>IFERROR(VLOOKUP($D897,KM!$B$5:$CJ$90,MATCH($G897,KM!$B$4:$B$90,0),0)," ")</f>
        <v xml:space="preserve"> </v>
      </c>
      <c r="I897" s="12" t="str">
        <f>IFERROR(VLOOKUP($G897,KMMax!$B$5:$CJ$90,MATCH($D897,KMMax!$B$4:$CJ$4,0),0)," ")</f>
        <v xml:space="preserve"> </v>
      </c>
      <c r="J897" s="19">
        <f>MIN('Tbl KM'!$H897:$I897)</f>
        <v>0</v>
      </c>
      <c r="K897" s="60">
        <v>0</v>
      </c>
    </row>
    <row r="898" spans="2:11" ht="12.75" customHeight="1">
      <c r="B898" s="18" t="s">
        <v>84</v>
      </c>
      <c r="C898" s="18">
        <v>34</v>
      </c>
      <c r="D898" s="15" t="s">
        <v>62</v>
      </c>
      <c r="E898" s="18" t="s">
        <v>84</v>
      </c>
      <c r="F898" s="18">
        <v>11</v>
      </c>
      <c r="G898" s="15" t="s">
        <v>10</v>
      </c>
      <c r="H898" s="12" t="str">
        <f>IFERROR(VLOOKUP($D898,KM!$B$5:$CJ$90,MATCH($G898,KM!$B$4:$B$90,0),0)," ")</f>
        <v xml:space="preserve"> </v>
      </c>
      <c r="I898" s="12" t="str">
        <f>IFERROR(VLOOKUP($G898,KMMax!$B$5:$CJ$90,MATCH($D898,KMMax!$B$4:$CJ$4,0),0)," ")</f>
        <v xml:space="preserve"> </v>
      </c>
      <c r="J898" s="19">
        <f>MIN('Tbl KM'!$H898:$I898)</f>
        <v>0</v>
      </c>
      <c r="K898" s="60">
        <v>0</v>
      </c>
    </row>
    <row r="899" spans="2:11" ht="12.75" customHeight="1">
      <c r="B899" s="18" t="s">
        <v>84</v>
      </c>
      <c r="C899" s="18">
        <v>35</v>
      </c>
      <c r="D899" s="15" t="s">
        <v>28</v>
      </c>
      <c r="E899" s="18" t="s">
        <v>84</v>
      </c>
      <c r="F899" s="18">
        <v>11</v>
      </c>
      <c r="G899" s="15" t="s">
        <v>10</v>
      </c>
      <c r="H899" s="12" t="str">
        <f>IFERROR(VLOOKUP($D899,KM!$B$5:$CJ$90,MATCH($G899,KM!$B$4:$B$90,0),0)," ")</f>
        <v xml:space="preserve"> </v>
      </c>
      <c r="I899" s="12" t="str">
        <f>IFERROR(VLOOKUP($G899,KMMax!$B$5:$CJ$90,MATCH($D899,KMMax!$B$4:$CJ$4,0),0)," ")</f>
        <v xml:space="preserve"> </v>
      </c>
      <c r="J899" s="19">
        <f>MIN('Tbl KM'!$H899:$I899)</f>
        <v>0</v>
      </c>
      <c r="K899" s="60">
        <v>0</v>
      </c>
    </row>
    <row r="900" spans="2:11" ht="12.75" customHeight="1">
      <c r="B900" s="18" t="s">
        <v>84</v>
      </c>
      <c r="C900" s="18">
        <v>36</v>
      </c>
      <c r="D900" s="15" t="s">
        <v>29</v>
      </c>
      <c r="E900" s="18" t="s">
        <v>84</v>
      </c>
      <c r="F900" s="18">
        <v>11</v>
      </c>
      <c r="G900" s="15" t="s">
        <v>10</v>
      </c>
      <c r="H900" s="12" t="str">
        <f>IFERROR(VLOOKUP($D900,KM!$B$5:$CJ$90,MATCH($G900,KM!$B$4:$B$90,0),0)," ")</f>
        <v xml:space="preserve"> </v>
      </c>
      <c r="I900" s="12" t="str">
        <f>IFERROR(VLOOKUP($G900,KMMax!$B$5:$CJ$90,MATCH($D900,KMMax!$B$4:$CJ$4,0),0)," ")</f>
        <v xml:space="preserve"> </v>
      </c>
      <c r="J900" s="19">
        <f>MIN('Tbl KM'!$H900:$I900)</f>
        <v>0</v>
      </c>
      <c r="K900" s="60">
        <v>0</v>
      </c>
    </row>
    <row r="901" spans="2:11" ht="12.75" customHeight="1">
      <c r="B901" s="18" t="s">
        <v>84</v>
      </c>
      <c r="C901" s="18">
        <v>37</v>
      </c>
      <c r="D901" s="15" t="s">
        <v>83</v>
      </c>
      <c r="E901" s="18" t="s">
        <v>84</v>
      </c>
      <c r="F901" s="18">
        <v>11</v>
      </c>
      <c r="G901" s="15" t="s">
        <v>10</v>
      </c>
      <c r="H901" s="12" t="str">
        <f>IFERROR(VLOOKUP($D901,KM!$B$5:$CJ$90,MATCH($G901,KM!$B$4:$B$90,0),0)," ")</f>
        <v xml:space="preserve"> </v>
      </c>
      <c r="I901" s="12" t="str">
        <f>IFERROR(VLOOKUP($G901,KMMax!$B$5:$CJ$90,MATCH($D901,KMMax!$B$4:$CJ$4,0),0)," ")</f>
        <v xml:space="preserve"> </v>
      </c>
      <c r="J901" s="19">
        <f>MIN('Tbl KM'!$H901:$I901)</f>
        <v>0</v>
      </c>
      <c r="K901" s="60">
        <v>0</v>
      </c>
    </row>
    <row r="902" spans="2:11" ht="12.75" customHeight="1">
      <c r="B902" s="18" t="s">
        <v>85</v>
      </c>
      <c r="C902" s="18">
        <v>38</v>
      </c>
      <c r="D902" s="15" t="s">
        <v>48</v>
      </c>
      <c r="E902" s="18" t="s">
        <v>84</v>
      </c>
      <c r="F902" s="18">
        <v>11</v>
      </c>
      <c r="G902" s="15" t="s">
        <v>10</v>
      </c>
      <c r="H902" s="12" t="str">
        <f>IFERROR(VLOOKUP($D902,KM!$B$5:$CJ$90,MATCH($G902,KM!$B$4:$B$90,0),0)," ")</f>
        <v>-</v>
      </c>
      <c r="I902" s="12" t="str">
        <f>IFERROR(VLOOKUP($G902,KMMax!$B$5:$CJ$90,MATCH($D902,KMMax!$B$4:$CJ$4,0),0)," ")</f>
        <v>-</v>
      </c>
      <c r="J902" s="19">
        <f>MIN('Tbl KM'!$H902:$I902)</f>
        <v>0</v>
      </c>
      <c r="K902" s="60">
        <v>4.0999999999999996</v>
      </c>
    </row>
    <row r="903" spans="2:11" ht="12.75" customHeight="1">
      <c r="B903" s="18" t="s">
        <v>85</v>
      </c>
      <c r="C903" s="18">
        <v>39</v>
      </c>
      <c r="D903" s="15" t="s">
        <v>47</v>
      </c>
      <c r="E903" s="18" t="s">
        <v>84</v>
      </c>
      <c r="F903" s="18">
        <v>11</v>
      </c>
      <c r="G903" s="15" t="s">
        <v>10</v>
      </c>
      <c r="H903" s="12" t="str">
        <f>IFERROR(VLOOKUP($D903,KM!$B$5:$CJ$90,MATCH($G903,KM!$B$4:$B$90,0),0)," ")</f>
        <v>-</v>
      </c>
      <c r="I903" s="12" t="str">
        <f>IFERROR(VLOOKUP($G903,KMMax!$B$5:$CJ$90,MATCH($D903,KMMax!$B$4:$CJ$4,0),0)," ")</f>
        <v>-</v>
      </c>
      <c r="J903" s="19">
        <f>MIN('Tbl KM'!$H903:$I903)</f>
        <v>0</v>
      </c>
      <c r="K903" s="60">
        <v>3.7</v>
      </c>
    </row>
    <row r="904" spans="2:11" ht="12.75" customHeight="1">
      <c r="B904" s="18" t="s">
        <v>85</v>
      </c>
      <c r="C904" s="18">
        <v>40</v>
      </c>
      <c r="D904" s="15" t="s">
        <v>49</v>
      </c>
      <c r="E904" s="18" t="s">
        <v>84</v>
      </c>
      <c r="F904" s="18">
        <v>11</v>
      </c>
      <c r="G904" s="15" t="s">
        <v>10</v>
      </c>
      <c r="H904" s="12" t="str">
        <f>IFERROR(VLOOKUP($D904,KM!$B$5:$CJ$90,MATCH($G904,KM!$B$4:$B$90,0),0)," ")</f>
        <v>-</v>
      </c>
      <c r="I904" s="12" t="str">
        <f>IFERROR(VLOOKUP($G904,KMMax!$B$5:$CJ$90,MATCH($D904,KMMax!$B$4:$CJ$4,0),0)," ")</f>
        <v>-</v>
      </c>
      <c r="J904" s="19">
        <f>MIN('Tbl KM'!$H904:$I904)</f>
        <v>0</v>
      </c>
      <c r="K904" s="60">
        <v>3.7</v>
      </c>
    </row>
    <row r="905" spans="2:11" ht="12.75" customHeight="1">
      <c r="B905" s="18" t="s">
        <v>85</v>
      </c>
      <c r="C905" s="18">
        <v>41</v>
      </c>
      <c r="D905" s="15" t="s">
        <v>50</v>
      </c>
      <c r="E905" s="18" t="s">
        <v>84</v>
      </c>
      <c r="F905" s="18">
        <v>11</v>
      </c>
      <c r="G905" s="15" t="s">
        <v>10</v>
      </c>
      <c r="H905" s="12" t="str">
        <f>IFERROR(VLOOKUP($D905,KM!$B$5:$CJ$90,MATCH($G905,KM!$B$4:$B$90,0),0)," ")</f>
        <v>-</v>
      </c>
      <c r="I905" s="12" t="str">
        <f>IFERROR(VLOOKUP($G905,KMMax!$B$5:$CJ$90,MATCH($D905,KMMax!$B$4:$CJ$4,0),0)," ")</f>
        <v>-</v>
      </c>
      <c r="J905" s="19">
        <f>MIN('Tbl KM'!$H905:$I905)</f>
        <v>0</v>
      </c>
      <c r="K905" s="60">
        <v>3.7</v>
      </c>
    </row>
    <row r="906" spans="2:11" ht="12.75" customHeight="1">
      <c r="B906" s="18" t="s">
        <v>85</v>
      </c>
      <c r="C906" s="18">
        <v>42</v>
      </c>
      <c r="D906" s="15" t="s">
        <v>51</v>
      </c>
      <c r="E906" s="18" t="s">
        <v>84</v>
      </c>
      <c r="F906" s="18">
        <v>11</v>
      </c>
      <c r="G906" s="15" t="s">
        <v>10</v>
      </c>
      <c r="H906" s="12" t="str">
        <f>IFERROR(VLOOKUP($D906,KM!$B$5:$CJ$90,MATCH($G906,KM!$B$4:$B$90,0),0)," ")</f>
        <v>-</v>
      </c>
      <c r="I906" s="12" t="str">
        <f>IFERROR(VLOOKUP($G906,KMMax!$B$5:$CJ$90,MATCH($D906,KMMax!$B$4:$CJ$4,0),0)," ")</f>
        <v>-</v>
      </c>
      <c r="J906" s="19">
        <f>MIN('Tbl KM'!$H906:$I906)</f>
        <v>0</v>
      </c>
      <c r="K906" s="60">
        <v>3.7</v>
      </c>
    </row>
    <row r="907" spans="2:11" ht="12.75" customHeight="1">
      <c r="B907" s="18" t="s">
        <v>85</v>
      </c>
      <c r="C907" s="18">
        <v>43</v>
      </c>
      <c r="D907" s="15" t="s">
        <v>52</v>
      </c>
      <c r="E907" s="18" t="s">
        <v>84</v>
      </c>
      <c r="F907" s="18">
        <v>11</v>
      </c>
      <c r="G907" s="15" t="s">
        <v>10</v>
      </c>
      <c r="H907" s="12" t="str">
        <f>IFERROR(VLOOKUP($D907,KM!$B$5:$CJ$90,MATCH($G907,KM!$B$4:$B$90,0),0)," ")</f>
        <v>-</v>
      </c>
      <c r="I907" s="12" t="str">
        <f>IFERROR(VLOOKUP($G907,KMMax!$B$5:$CJ$90,MATCH($D907,KMMax!$B$4:$CJ$4,0),0)," ")</f>
        <v>-</v>
      </c>
      <c r="J907" s="19">
        <f>MIN('Tbl KM'!$H907:$I907)</f>
        <v>0</v>
      </c>
      <c r="K907" s="60">
        <v>3.7</v>
      </c>
    </row>
    <row r="908" spans="2:11" ht="12.75" customHeight="1">
      <c r="B908" s="18" t="s">
        <v>85</v>
      </c>
      <c r="C908" s="18">
        <v>44</v>
      </c>
      <c r="D908" s="15" t="s">
        <v>53</v>
      </c>
      <c r="E908" s="18" t="s">
        <v>84</v>
      </c>
      <c r="F908" s="18">
        <v>11</v>
      </c>
      <c r="G908" s="15" t="s">
        <v>10</v>
      </c>
      <c r="H908" s="12" t="str">
        <f>IFERROR(VLOOKUP($D908,KM!$B$5:$CJ$90,MATCH($G908,KM!$B$4:$B$90,0),0)," ")</f>
        <v>-</v>
      </c>
      <c r="I908" s="12" t="str">
        <f>IFERROR(VLOOKUP($G908,KMMax!$B$5:$CJ$90,MATCH($D908,KMMax!$B$4:$CJ$4,0),0)," ")</f>
        <v>-</v>
      </c>
      <c r="J908" s="19">
        <f>MIN('Tbl KM'!$H908:$I908)</f>
        <v>0</v>
      </c>
      <c r="K908" s="60">
        <v>3</v>
      </c>
    </row>
    <row r="909" spans="2:11" ht="12.75" customHeight="1">
      <c r="B909" s="18" t="s">
        <v>85</v>
      </c>
      <c r="C909" s="18">
        <v>45</v>
      </c>
      <c r="D909" s="15" t="s">
        <v>63</v>
      </c>
      <c r="E909" s="18" t="s">
        <v>84</v>
      </c>
      <c r="F909" s="18">
        <v>11</v>
      </c>
      <c r="G909" s="15" t="s">
        <v>10</v>
      </c>
      <c r="H909" s="12" t="str">
        <f>IFERROR(VLOOKUP($D909,KM!$B$5:$CJ$90,MATCH($G909,KM!$B$4:$B$90,0),0)," ")</f>
        <v>-</v>
      </c>
      <c r="I909" s="12" t="str">
        <f>IFERROR(VLOOKUP($G909,KMMax!$B$5:$CJ$90,MATCH($D909,KMMax!$B$4:$CJ$4,0),0)," ")</f>
        <v>-</v>
      </c>
      <c r="J909" s="19">
        <f>MIN('Tbl KM'!$H909:$I909)</f>
        <v>0</v>
      </c>
      <c r="K909" s="60">
        <v>3</v>
      </c>
    </row>
    <row r="910" spans="2:11" ht="12.75" customHeight="1">
      <c r="B910" s="18" t="s">
        <v>85</v>
      </c>
      <c r="C910" s="18">
        <v>46</v>
      </c>
      <c r="D910" s="15" t="s">
        <v>54</v>
      </c>
      <c r="E910" s="18" t="s">
        <v>84</v>
      </c>
      <c r="F910" s="18">
        <v>11</v>
      </c>
      <c r="G910" s="15" t="s">
        <v>10</v>
      </c>
      <c r="H910" s="12" t="str">
        <f>IFERROR(VLOOKUP($D910,KM!$B$5:$CJ$90,MATCH($G910,KM!$B$4:$B$90,0),0)," ")</f>
        <v>-</v>
      </c>
      <c r="I910" s="12" t="str">
        <f>IFERROR(VLOOKUP($G910,KMMax!$B$5:$CJ$90,MATCH($D910,KMMax!$B$4:$CJ$4,0),0)," ")</f>
        <v>-</v>
      </c>
      <c r="J910" s="19">
        <f>MIN('Tbl KM'!$H910:$I910)</f>
        <v>0</v>
      </c>
      <c r="K910" s="60">
        <v>3</v>
      </c>
    </row>
    <row r="911" spans="2:11" ht="12.75" customHeight="1">
      <c r="B911" s="18" t="s">
        <v>85</v>
      </c>
      <c r="C911" s="18">
        <v>47</v>
      </c>
      <c r="D911" s="15" t="s">
        <v>77</v>
      </c>
      <c r="E911" s="18" t="s">
        <v>84</v>
      </c>
      <c r="F911" s="18">
        <v>11</v>
      </c>
      <c r="G911" s="15" t="s">
        <v>10</v>
      </c>
      <c r="H911" s="12" t="str">
        <f>IFERROR(VLOOKUP($D911,KM!$B$5:$CJ$90,MATCH($G911,KM!$B$4:$B$90,0),0)," ")</f>
        <v>-</v>
      </c>
      <c r="I911" s="12" t="str">
        <f>IFERROR(VLOOKUP($G911,KMMax!$B$5:$CJ$90,MATCH($D911,KMMax!$B$4:$CJ$4,0),0)," ")</f>
        <v>-</v>
      </c>
      <c r="J911" s="19">
        <f>MIN('Tbl KM'!$H911:$I911)</f>
        <v>0</v>
      </c>
      <c r="K911" s="60">
        <v>2.5</v>
      </c>
    </row>
    <row r="912" spans="2:11" ht="12.75" customHeight="1">
      <c r="B912" s="18" t="s">
        <v>85</v>
      </c>
      <c r="C912" s="18">
        <v>48</v>
      </c>
      <c r="D912" s="15" t="s">
        <v>64</v>
      </c>
      <c r="E912" s="18" t="s">
        <v>84</v>
      </c>
      <c r="F912" s="18">
        <v>11</v>
      </c>
      <c r="G912" s="15" t="s">
        <v>10</v>
      </c>
      <c r="H912" s="12" t="str">
        <f>IFERROR(VLOOKUP($D912,KM!$B$5:$CJ$90,MATCH($G912,KM!$B$4:$B$90,0),0)," ")</f>
        <v>-</v>
      </c>
      <c r="I912" s="12" t="str">
        <f>IFERROR(VLOOKUP($G912,KMMax!$B$5:$CJ$90,MATCH($D912,KMMax!$B$4:$CJ$4,0),0)," ")</f>
        <v>-</v>
      </c>
      <c r="J912" s="19">
        <f>MIN('Tbl KM'!$H912:$I912)</f>
        <v>0</v>
      </c>
      <c r="K912" s="60">
        <v>2.5</v>
      </c>
    </row>
    <row r="913" spans="2:11" ht="12.75" customHeight="1">
      <c r="B913" s="18" t="s">
        <v>85</v>
      </c>
      <c r="C913" s="18">
        <v>49</v>
      </c>
      <c r="D913" s="15" t="s">
        <v>78</v>
      </c>
      <c r="E913" s="18" t="s">
        <v>84</v>
      </c>
      <c r="F913" s="18">
        <v>11</v>
      </c>
      <c r="G913" s="15" t="s">
        <v>10</v>
      </c>
      <c r="H913" s="12" t="str">
        <f>IFERROR(VLOOKUP($D913,KM!$B$5:$CJ$90,MATCH($G913,KM!$B$4:$B$90,0),0)," ")</f>
        <v>-</v>
      </c>
      <c r="I913" s="12" t="str">
        <f>IFERROR(VLOOKUP($G913,KMMax!$B$5:$CJ$90,MATCH($D913,KMMax!$B$4:$CJ$4,0),0)," ")</f>
        <v>-</v>
      </c>
      <c r="J913" s="19">
        <f>MIN('Tbl KM'!$H913:$I913)</f>
        <v>0</v>
      </c>
      <c r="K913" s="60">
        <v>1.3</v>
      </c>
    </row>
    <row r="914" spans="2:11" ht="12.75" customHeight="1">
      <c r="B914" s="18" t="s">
        <v>85</v>
      </c>
      <c r="C914" s="18">
        <v>50</v>
      </c>
      <c r="D914" s="15" t="s">
        <v>55</v>
      </c>
      <c r="E914" s="18" t="s">
        <v>84</v>
      </c>
      <c r="F914" s="18">
        <v>11</v>
      </c>
      <c r="G914" s="15" t="s">
        <v>10</v>
      </c>
      <c r="H914" s="12" t="str">
        <f>IFERROR(VLOOKUP($D914,KM!$B$5:$CJ$90,MATCH($G914,KM!$B$4:$B$90,0),0)," ")</f>
        <v>-</v>
      </c>
      <c r="I914" s="12" t="str">
        <f>IFERROR(VLOOKUP($G914,KMMax!$B$5:$CJ$90,MATCH($D914,KMMax!$B$4:$CJ$4,0),0)," ")</f>
        <v>-</v>
      </c>
      <c r="J914" s="19">
        <f>MIN('Tbl KM'!$H914:$I914)</f>
        <v>0</v>
      </c>
      <c r="K914" s="60">
        <v>2.5</v>
      </c>
    </row>
    <row r="915" spans="2:11" ht="12.75" customHeight="1">
      <c r="B915" s="18" t="s">
        <v>85</v>
      </c>
      <c r="C915" s="18">
        <v>51</v>
      </c>
      <c r="D915" s="15" t="s">
        <v>65</v>
      </c>
      <c r="E915" s="18" t="s">
        <v>84</v>
      </c>
      <c r="F915" s="18">
        <v>11</v>
      </c>
      <c r="G915" s="15" t="s">
        <v>10</v>
      </c>
      <c r="H915" s="12" t="str">
        <f>IFERROR(VLOOKUP($D915,KM!$B$5:$CJ$90,MATCH($G915,KM!$B$4:$B$90,0),0)," ")</f>
        <v>-</v>
      </c>
      <c r="I915" s="12" t="str">
        <f>IFERROR(VLOOKUP($G915,KMMax!$B$5:$CJ$90,MATCH($D915,KMMax!$B$4:$CJ$4,0),0)," ")</f>
        <v>-</v>
      </c>
      <c r="J915" s="19">
        <f>MIN('Tbl KM'!$H915:$I915)</f>
        <v>0</v>
      </c>
      <c r="K915" s="60">
        <v>2.5</v>
      </c>
    </row>
    <row r="916" spans="2:11" ht="12.75" customHeight="1">
      <c r="B916" s="18" t="s">
        <v>85</v>
      </c>
      <c r="C916" s="18">
        <v>52</v>
      </c>
      <c r="D916" s="15" t="s">
        <v>56</v>
      </c>
      <c r="E916" s="18" t="s">
        <v>84</v>
      </c>
      <c r="F916" s="18">
        <v>11</v>
      </c>
      <c r="G916" s="15" t="s">
        <v>10</v>
      </c>
      <c r="H916" s="12" t="str">
        <f>IFERROR(VLOOKUP($D916,KM!$B$5:$CJ$90,MATCH($G916,KM!$B$4:$B$90,0),0)," ")</f>
        <v>-</v>
      </c>
      <c r="I916" s="12" t="str">
        <f>IFERROR(VLOOKUP($G916,KMMax!$B$5:$CJ$90,MATCH($D916,KMMax!$B$4:$CJ$4,0),0)," ")</f>
        <v>-</v>
      </c>
      <c r="J916" s="19">
        <f>MIN('Tbl KM'!$H916:$I916)</f>
        <v>0</v>
      </c>
      <c r="K916" s="60">
        <v>2.5</v>
      </c>
    </row>
    <row r="917" spans="2:11" ht="12.75" customHeight="1">
      <c r="B917" s="18" t="s">
        <v>85</v>
      </c>
      <c r="C917" s="18">
        <v>53</v>
      </c>
      <c r="D917" s="15" t="s">
        <v>79</v>
      </c>
      <c r="E917" s="18" t="s">
        <v>84</v>
      </c>
      <c r="F917" s="18">
        <v>11</v>
      </c>
      <c r="G917" s="15" t="s">
        <v>10</v>
      </c>
      <c r="H917" s="12" t="str">
        <f>IFERROR(VLOOKUP($D917,KM!$B$5:$CJ$90,MATCH($G917,KM!$B$4:$B$90,0),0)," ")</f>
        <v>-</v>
      </c>
      <c r="I917" s="12" t="str">
        <f>IFERROR(VLOOKUP($G917,KMMax!$B$5:$CJ$90,MATCH($D917,KMMax!$B$4:$CJ$4,0),0)," ")</f>
        <v>-</v>
      </c>
      <c r="J917" s="19">
        <f>MIN('Tbl KM'!$H917:$I917)</f>
        <v>0</v>
      </c>
      <c r="K917" s="60">
        <v>2.5</v>
      </c>
    </row>
    <row r="918" spans="2:11" ht="12.75" customHeight="1">
      <c r="B918" s="18" t="s">
        <v>85</v>
      </c>
      <c r="C918" s="18">
        <v>54</v>
      </c>
      <c r="D918" s="15" t="s">
        <v>57</v>
      </c>
      <c r="E918" s="18" t="s">
        <v>84</v>
      </c>
      <c r="F918" s="18">
        <v>11</v>
      </c>
      <c r="G918" s="15" t="s">
        <v>10</v>
      </c>
      <c r="H918" s="12" t="str">
        <f>IFERROR(VLOOKUP($D918,KM!$B$5:$CJ$90,MATCH($G918,KM!$B$4:$B$90,0),0)," ")</f>
        <v>-</v>
      </c>
      <c r="I918" s="12" t="str">
        <f>IFERROR(VLOOKUP($G918,KMMax!$B$5:$CJ$90,MATCH($D918,KMMax!$B$4:$CJ$4,0),0)," ")</f>
        <v>-</v>
      </c>
      <c r="J918" s="19">
        <f>MIN('Tbl KM'!$H918:$I918)</f>
        <v>0</v>
      </c>
      <c r="K918" s="60">
        <v>2.7</v>
      </c>
    </row>
    <row r="919" spans="2:11" ht="12.75" customHeight="1">
      <c r="B919" s="18" t="s">
        <v>85</v>
      </c>
      <c r="C919" s="18">
        <v>55</v>
      </c>
      <c r="D919" s="21" t="s">
        <v>66</v>
      </c>
      <c r="E919" s="18" t="s">
        <v>84</v>
      </c>
      <c r="F919" s="18">
        <v>11</v>
      </c>
      <c r="G919" s="15" t="s">
        <v>10</v>
      </c>
      <c r="H919" s="12" t="str">
        <f>IFERROR(VLOOKUP($D919,KM!$B$5:$CJ$90,MATCH($G919,KM!$B$4:$B$90,0),0)," ")</f>
        <v>-</v>
      </c>
      <c r="I919" s="12" t="str">
        <f>IFERROR(VLOOKUP($G919,KMMax!$B$5:$CJ$90,MATCH($D919,KMMax!$B$4:$CJ$4,0),0)," ")</f>
        <v>-</v>
      </c>
      <c r="J919" s="19">
        <f>MIN('Tbl KM'!$H919:$I919)</f>
        <v>0</v>
      </c>
      <c r="K919" s="60">
        <v>2.7</v>
      </c>
    </row>
    <row r="920" spans="2:11" ht="12.75" customHeight="1">
      <c r="B920" s="18" t="s">
        <v>85</v>
      </c>
      <c r="C920" s="18">
        <v>56</v>
      </c>
      <c r="D920" s="15" t="s">
        <v>58</v>
      </c>
      <c r="E920" s="18" t="s">
        <v>84</v>
      </c>
      <c r="F920" s="18">
        <v>11</v>
      </c>
      <c r="G920" s="15" t="s">
        <v>10</v>
      </c>
      <c r="H920" s="12" t="str">
        <f>IFERROR(VLOOKUP($D920,KM!$B$5:$CJ$90,MATCH($G920,KM!$B$4:$B$90,0),0)," ")</f>
        <v>-</v>
      </c>
      <c r="I920" s="12" t="str">
        <f>IFERROR(VLOOKUP($G920,KMMax!$B$5:$CJ$90,MATCH($D920,KMMax!$B$4:$CJ$4,0),0)," ")</f>
        <v>-</v>
      </c>
      <c r="J920" s="19">
        <f>MIN('Tbl KM'!$H920:$I920)</f>
        <v>0</v>
      </c>
      <c r="K920" s="60">
        <v>3</v>
      </c>
    </row>
    <row r="921" spans="2:11" ht="12.75" customHeight="1">
      <c r="B921" s="18" t="s">
        <v>85</v>
      </c>
      <c r="C921" s="18">
        <v>57</v>
      </c>
      <c r="D921" s="21" t="s">
        <v>67</v>
      </c>
      <c r="E921" s="18" t="s">
        <v>84</v>
      </c>
      <c r="F921" s="18">
        <v>11</v>
      </c>
      <c r="G921" s="15" t="s">
        <v>10</v>
      </c>
      <c r="H921" s="12" t="str">
        <f>IFERROR(VLOOKUP($D921,KM!$B$5:$CJ$90,MATCH($G921,KM!$B$4:$B$90,0),0)," ")</f>
        <v>-</v>
      </c>
      <c r="I921" s="12" t="str">
        <f>IFERROR(VLOOKUP($G921,KMMax!$B$5:$CJ$90,MATCH($D921,KMMax!$B$4:$CJ$4,0),0)," ")</f>
        <v>-</v>
      </c>
      <c r="J921" s="19">
        <f>MIN('Tbl KM'!$H921:$I921)</f>
        <v>0</v>
      </c>
      <c r="K921" s="60">
        <v>3</v>
      </c>
    </row>
    <row r="922" spans="2:11" ht="12.75" customHeight="1">
      <c r="B922" s="18" t="s">
        <v>85</v>
      </c>
      <c r="C922" s="18">
        <v>58</v>
      </c>
      <c r="D922" s="15" t="s">
        <v>68</v>
      </c>
      <c r="E922" s="18" t="s">
        <v>84</v>
      </c>
      <c r="F922" s="18">
        <v>11</v>
      </c>
      <c r="G922" s="15" t="s">
        <v>10</v>
      </c>
      <c r="H922" s="12" t="str">
        <f>IFERROR(VLOOKUP($D922,KM!$B$5:$CJ$90,MATCH($G922,KM!$B$4:$B$90,0),0)," ")</f>
        <v>-</v>
      </c>
      <c r="I922" s="12" t="str">
        <f>IFERROR(VLOOKUP($G922,KMMax!$B$5:$CJ$90,MATCH($D922,KMMax!$B$4:$CJ$4,0),0)," ")</f>
        <v>-</v>
      </c>
      <c r="J922" s="19">
        <f>MIN('Tbl KM'!$H922:$I922)</f>
        <v>0</v>
      </c>
      <c r="K922" s="60">
        <v>3</v>
      </c>
    </row>
    <row r="923" spans="2:11" ht="12.75" customHeight="1">
      <c r="B923" s="18" t="s">
        <v>85</v>
      </c>
      <c r="C923" s="18">
        <v>59</v>
      </c>
      <c r="D923" s="15" t="s">
        <v>69</v>
      </c>
      <c r="E923" s="18" t="s">
        <v>84</v>
      </c>
      <c r="F923" s="18">
        <v>11</v>
      </c>
      <c r="G923" s="15" t="s">
        <v>10</v>
      </c>
      <c r="H923" s="12" t="str">
        <f>IFERROR(VLOOKUP($D923,KM!$B$5:$CJ$90,MATCH($G923,KM!$B$4:$B$90,0),0)," ")</f>
        <v>-</v>
      </c>
      <c r="I923" s="12" t="str">
        <f>IFERROR(VLOOKUP($G923,KMMax!$B$5:$CJ$90,MATCH($D923,KMMax!$B$4:$CJ$4,0),0)," ")</f>
        <v>-</v>
      </c>
      <c r="J923" s="19">
        <f>MIN('Tbl KM'!$H923:$I923)</f>
        <v>0</v>
      </c>
      <c r="K923" s="60">
        <v>3</v>
      </c>
    </row>
    <row r="924" spans="2:11" ht="12.75" customHeight="1">
      <c r="B924" s="18" t="s">
        <v>85</v>
      </c>
      <c r="C924" s="18">
        <v>60</v>
      </c>
      <c r="D924" s="15" t="s">
        <v>70</v>
      </c>
      <c r="E924" s="18" t="s">
        <v>84</v>
      </c>
      <c r="F924" s="18">
        <v>11</v>
      </c>
      <c r="G924" s="15" t="s">
        <v>10</v>
      </c>
      <c r="H924" s="12" t="str">
        <f>IFERROR(VLOOKUP($D924,KM!$B$5:$CJ$90,MATCH($G924,KM!$B$4:$B$90,0),0)," ")</f>
        <v>-</v>
      </c>
      <c r="I924" s="12" t="str">
        <f>IFERROR(VLOOKUP($G924,KMMax!$B$5:$CJ$90,MATCH($D924,KMMax!$B$4:$CJ$4,0),0)," ")</f>
        <v>-</v>
      </c>
      <c r="J924" s="19">
        <f>MIN('Tbl KM'!$H924:$I924)</f>
        <v>0</v>
      </c>
      <c r="K924" s="60">
        <v>3</v>
      </c>
    </row>
    <row r="925" spans="2:11" ht="12.75" customHeight="1">
      <c r="B925" s="18" t="s">
        <v>85</v>
      </c>
      <c r="C925" s="18">
        <v>61</v>
      </c>
      <c r="D925" s="15" t="s">
        <v>71</v>
      </c>
      <c r="E925" s="18" t="s">
        <v>84</v>
      </c>
      <c r="F925" s="18">
        <v>11</v>
      </c>
      <c r="G925" s="15" t="s">
        <v>10</v>
      </c>
      <c r="H925" s="12" t="str">
        <f>IFERROR(VLOOKUP($D925,KM!$B$5:$CJ$90,MATCH($G925,KM!$B$4:$B$90,0),0)," ")</f>
        <v>-</v>
      </c>
      <c r="I925" s="12" t="str">
        <f>IFERROR(VLOOKUP($G925,KMMax!$B$5:$CJ$90,MATCH($D925,KMMax!$B$4:$CJ$4,0),0)," ")</f>
        <v>-</v>
      </c>
      <c r="J925" s="19">
        <f>MIN('Tbl KM'!$H925:$I925)</f>
        <v>0</v>
      </c>
      <c r="K925" s="60">
        <v>3.2</v>
      </c>
    </row>
    <row r="926" spans="2:11" ht="12.75" customHeight="1">
      <c r="B926" s="18" t="s">
        <v>85</v>
      </c>
      <c r="C926" s="18">
        <v>62</v>
      </c>
      <c r="D926" s="15" t="s">
        <v>72</v>
      </c>
      <c r="E926" s="18" t="s">
        <v>84</v>
      </c>
      <c r="F926" s="18">
        <v>11</v>
      </c>
      <c r="G926" s="15" t="s">
        <v>10</v>
      </c>
      <c r="H926" s="12" t="str">
        <f>IFERROR(VLOOKUP($D926,KM!$B$5:$CJ$90,MATCH($G926,KM!$B$4:$B$90,0),0)," ")</f>
        <v>-</v>
      </c>
      <c r="I926" s="12" t="str">
        <f>IFERROR(VLOOKUP($G926,KMMax!$B$5:$CJ$90,MATCH($D926,KMMax!$B$4:$CJ$4,0),0)," ")</f>
        <v>-</v>
      </c>
      <c r="J926" s="19">
        <f>MIN('Tbl KM'!$H926:$I926)</f>
        <v>0</v>
      </c>
      <c r="K926" s="60">
        <v>3.2</v>
      </c>
    </row>
    <row r="927" spans="2:11" ht="12.75" customHeight="1">
      <c r="B927" s="18" t="s">
        <v>85</v>
      </c>
      <c r="C927" s="18">
        <v>63</v>
      </c>
      <c r="D927" s="15" t="s">
        <v>30</v>
      </c>
      <c r="E927" s="18" t="s">
        <v>84</v>
      </c>
      <c r="F927" s="18">
        <v>11</v>
      </c>
      <c r="G927" s="15" t="s">
        <v>10</v>
      </c>
      <c r="H927" s="12" t="str">
        <f>IFERROR(VLOOKUP($D927,KM!$B$5:$CJ$90,MATCH($G927,KM!$B$4:$B$90,0),0)," ")</f>
        <v>-</v>
      </c>
      <c r="I927" s="12" t="str">
        <f>IFERROR(VLOOKUP($G927,KMMax!$B$5:$CJ$90,MATCH($D927,KMMax!$B$4:$CJ$4,0),0)," ")</f>
        <v>-</v>
      </c>
      <c r="J927" s="19">
        <f>MIN('Tbl KM'!$H927:$I927)</f>
        <v>0</v>
      </c>
      <c r="K927" s="60">
        <v>0</v>
      </c>
    </row>
    <row r="928" spans="2:11" ht="12.75" customHeight="1">
      <c r="B928" s="18" t="s">
        <v>85</v>
      </c>
      <c r="C928" s="18">
        <v>64</v>
      </c>
      <c r="D928" s="15" t="s">
        <v>31</v>
      </c>
      <c r="E928" s="18" t="s">
        <v>84</v>
      </c>
      <c r="F928" s="18">
        <v>11</v>
      </c>
      <c r="G928" s="15" t="s">
        <v>10</v>
      </c>
      <c r="H928" s="12" t="str">
        <f>IFERROR(VLOOKUP($D928,KM!$B$5:$CJ$90,MATCH($G928,KM!$B$4:$B$90,0),0)," ")</f>
        <v>-</v>
      </c>
      <c r="I928" s="12" t="str">
        <f>IFERROR(VLOOKUP($G928,KMMax!$B$5:$CJ$90,MATCH($D928,KMMax!$B$4:$CJ$4,0),0)," ")</f>
        <v>-</v>
      </c>
      <c r="J928" s="19">
        <f>MIN('Tbl KM'!$H928:$I928)</f>
        <v>0</v>
      </c>
      <c r="K928" s="60">
        <v>0</v>
      </c>
    </row>
    <row r="929" spans="2:11" ht="12.75" customHeight="1">
      <c r="B929" s="18" t="s">
        <v>85</v>
      </c>
      <c r="C929" s="18">
        <v>65</v>
      </c>
      <c r="D929" s="15" t="s">
        <v>32</v>
      </c>
      <c r="E929" s="18" t="s">
        <v>84</v>
      </c>
      <c r="F929" s="18">
        <v>11</v>
      </c>
      <c r="G929" s="15" t="s">
        <v>10</v>
      </c>
      <c r="H929" s="12" t="str">
        <f>IFERROR(VLOOKUP($D929,KM!$B$5:$CJ$90,MATCH($G929,KM!$B$4:$B$90,0),0)," ")</f>
        <v>-</v>
      </c>
      <c r="I929" s="12" t="str">
        <f>IFERROR(VLOOKUP($G929,KMMax!$B$5:$CJ$90,MATCH($D929,KMMax!$B$4:$CJ$4,0),0)," ")</f>
        <v>-</v>
      </c>
      <c r="J929" s="19">
        <f>MIN('Tbl KM'!$H929:$I929)</f>
        <v>0</v>
      </c>
      <c r="K929" s="60">
        <v>0</v>
      </c>
    </row>
    <row r="930" spans="2:11" ht="12.75" customHeight="1">
      <c r="B930" s="18" t="s">
        <v>85</v>
      </c>
      <c r="C930" s="18">
        <v>66</v>
      </c>
      <c r="D930" s="15" t="s">
        <v>33</v>
      </c>
      <c r="E930" s="18" t="s">
        <v>84</v>
      </c>
      <c r="F930" s="18">
        <v>11</v>
      </c>
      <c r="G930" s="15" t="s">
        <v>10</v>
      </c>
      <c r="H930" s="12" t="str">
        <f>IFERROR(VLOOKUP($D930,KM!$B$5:$CJ$90,MATCH($G930,KM!$B$4:$B$90,0),0)," ")</f>
        <v>-</v>
      </c>
      <c r="I930" s="12" t="str">
        <f>IFERROR(VLOOKUP($G930,KMMax!$B$5:$CJ$90,MATCH($D930,KMMax!$B$4:$CJ$4,0),0)," ")</f>
        <v>-</v>
      </c>
      <c r="J930" s="19">
        <f>MIN('Tbl KM'!$H930:$I930)</f>
        <v>0</v>
      </c>
      <c r="K930" s="60">
        <v>0</v>
      </c>
    </row>
    <row r="931" spans="2:11" ht="12.75" customHeight="1">
      <c r="B931" s="18" t="s">
        <v>85</v>
      </c>
      <c r="C931" s="18">
        <v>67</v>
      </c>
      <c r="D931" s="15" t="s">
        <v>34</v>
      </c>
      <c r="E931" s="18" t="s">
        <v>84</v>
      </c>
      <c r="F931" s="18">
        <v>11</v>
      </c>
      <c r="G931" s="15" t="s">
        <v>10</v>
      </c>
      <c r="H931" s="12" t="str">
        <f>IFERROR(VLOOKUP($D931,KM!$B$5:$CJ$90,MATCH($G931,KM!$B$4:$B$90,0),0)," ")</f>
        <v>-</v>
      </c>
      <c r="I931" s="12" t="str">
        <f>IFERROR(VLOOKUP($G931,KMMax!$B$5:$CJ$90,MATCH($D931,KMMax!$B$4:$CJ$4,0),0)," ")</f>
        <v>-</v>
      </c>
      <c r="J931" s="19">
        <f>MIN('Tbl KM'!$H931:$I931)</f>
        <v>0</v>
      </c>
      <c r="K931" s="60">
        <v>0</v>
      </c>
    </row>
    <row r="932" spans="2:11" ht="12.75" customHeight="1">
      <c r="B932" s="18" t="s">
        <v>85</v>
      </c>
      <c r="C932" s="18">
        <v>68</v>
      </c>
      <c r="D932" s="15" t="s">
        <v>35</v>
      </c>
      <c r="E932" s="18" t="s">
        <v>84</v>
      </c>
      <c r="F932" s="18">
        <v>11</v>
      </c>
      <c r="G932" s="15" t="s">
        <v>10</v>
      </c>
      <c r="H932" s="12" t="str">
        <f>IFERROR(VLOOKUP($D932,KM!$B$5:$CJ$90,MATCH($G932,KM!$B$4:$B$90,0),0)," ")</f>
        <v>-</v>
      </c>
      <c r="I932" s="12" t="str">
        <f>IFERROR(VLOOKUP($G932,KMMax!$B$5:$CJ$90,MATCH($D932,KMMax!$B$4:$CJ$4,0),0)," ")</f>
        <v>-</v>
      </c>
      <c r="J932" s="19">
        <f>MIN('Tbl KM'!$H932:$I932)</f>
        <v>0</v>
      </c>
      <c r="K932" s="60">
        <v>0</v>
      </c>
    </row>
    <row r="933" spans="2:11" ht="12.75" customHeight="1">
      <c r="B933" s="18" t="s">
        <v>85</v>
      </c>
      <c r="C933" s="18">
        <v>69</v>
      </c>
      <c r="D933" s="15" t="s">
        <v>36</v>
      </c>
      <c r="E933" s="18" t="s">
        <v>84</v>
      </c>
      <c r="F933" s="18">
        <v>11</v>
      </c>
      <c r="G933" s="15" t="s">
        <v>10</v>
      </c>
      <c r="H933" s="12" t="str">
        <f>IFERROR(VLOOKUP($D933,KM!$B$5:$CJ$90,MATCH($G933,KM!$B$4:$B$90,0),0)," ")</f>
        <v>-</v>
      </c>
      <c r="I933" s="12" t="str">
        <f>IFERROR(VLOOKUP($G933,KMMax!$B$5:$CJ$90,MATCH($D933,KMMax!$B$4:$CJ$4,0),0)," ")</f>
        <v>-</v>
      </c>
      <c r="J933" s="19">
        <f>MIN('Tbl KM'!$H933:$I933)</f>
        <v>0</v>
      </c>
      <c r="K933" s="60">
        <v>0</v>
      </c>
    </row>
    <row r="934" spans="2:11" ht="12.75" customHeight="1">
      <c r="B934" s="18" t="s">
        <v>85</v>
      </c>
      <c r="C934" s="18">
        <v>70</v>
      </c>
      <c r="D934" s="15" t="s">
        <v>37</v>
      </c>
      <c r="E934" s="18" t="s">
        <v>84</v>
      </c>
      <c r="F934" s="18">
        <v>11</v>
      </c>
      <c r="G934" s="15" t="s">
        <v>10</v>
      </c>
      <c r="H934" s="12" t="str">
        <f>IFERROR(VLOOKUP($D934,KM!$B$5:$CJ$90,MATCH($G934,KM!$B$4:$B$90,0),0)," ")</f>
        <v>-</v>
      </c>
      <c r="I934" s="12" t="str">
        <f>IFERROR(VLOOKUP($G934,KMMax!$B$5:$CJ$90,MATCH($D934,KMMax!$B$4:$CJ$4,0),0)," ")</f>
        <v>-</v>
      </c>
      <c r="J934" s="19">
        <f>MIN('Tbl KM'!$H934:$I934)</f>
        <v>0</v>
      </c>
      <c r="K934" s="60">
        <v>0</v>
      </c>
    </row>
    <row r="935" spans="2:11" ht="12.75" customHeight="1">
      <c r="B935" s="18" t="s">
        <v>85</v>
      </c>
      <c r="C935" s="18">
        <v>71</v>
      </c>
      <c r="D935" s="15" t="s">
        <v>38</v>
      </c>
      <c r="E935" s="18" t="s">
        <v>84</v>
      </c>
      <c r="F935" s="18">
        <v>11</v>
      </c>
      <c r="G935" s="15" t="s">
        <v>10</v>
      </c>
      <c r="H935" s="12" t="str">
        <f>IFERROR(VLOOKUP($D935,KM!$B$5:$CJ$90,MATCH($G935,KM!$B$4:$B$90,0),0)," ")</f>
        <v>-</v>
      </c>
      <c r="I935" s="12" t="str">
        <f>IFERROR(VLOOKUP($G935,KMMax!$B$5:$CJ$90,MATCH($D935,KMMax!$B$4:$CJ$4,0),0)," ")</f>
        <v>-</v>
      </c>
      <c r="J935" s="19">
        <f>MIN('Tbl KM'!$H935:$I935)</f>
        <v>0</v>
      </c>
      <c r="K935" s="60">
        <v>0</v>
      </c>
    </row>
    <row r="936" spans="2:11" ht="12.75" customHeight="1">
      <c r="B936" s="18" t="s">
        <v>85</v>
      </c>
      <c r="C936" s="18">
        <v>72</v>
      </c>
      <c r="D936" s="15" t="s">
        <v>39</v>
      </c>
      <c r="E936" s="18" t="s">
        <v>84</v>
      </c>
      <c r="F936" s="18">
        <v>11</v>
      </c>
      <c r="G936" s="15" t="s">
        <v>10</v>
      </c>
      <c r="H936" s="12" t="str">
        <f>IFERROR(VLOOKUP($D936,KM!$B$5:$CJ$90,MATCH($G936,KM!$B$4:$B$90,0),0)," ")</f>
        <v>-</v>
      </c>
      <c r="I936" s="12" t="str">
        <f>IFERROR(VLOOKUP($G936,KMMax!$B$5:$CJ$90,MATCH($D936,KMMax!$B$4:$CJ$4,0),0)," ")</f>
        <v>-</v>
      </c>
      <c r="J936" s="19">
        <f>MIN('Tbl KM'!$H936:$I936)</f>
        <v>0</v>
      </c>
      <c r="K936" s="60">
        <v>0</v>
      </c>
    </row>
    <row r="937" spans="2:11" ht="12.75" customHeight="1">
      <c r="B937" s="18" t="s">
        <v>85</v>
      </c>
      <c r="C937" s="18">
        <v>73</v>
      </c>
      <c r="D937" s="15" t="s">
        <v>40</v>
      </c>
      <c r="E937" s="18" t="s">
        <v>84</v>
      </c>
      <c r="F937" s="18">
        <v>11</v>
      </c>
      <c r="G937" s="15" t="s">
        <v>10</v>
      </c>
      <c r="H937" s="12" t="str">
        <f>IFERROR(VLOOKUP($D937,KM!$B$5:$CJ$90,MATCH($G937,KM!$B$4:$B$90,0),0)," ")</f>
        <v>-</v>
      </c>
      <c r="I937" s="12" t="str">
        <f>IFERROR(VLOOKUP($G937,KMMax!$B$5:$CJ$90,MATCH($D937,KMMax!$B$4:$CJ$4,0),0)," ")</f>
        <v>-</v>
      </c>
      <c r="J937" s="19">
        <f>MIN('Tbl KM'!$H937:$I937)</f>
        <v>0</v>
      </c>
      <c r="K937" s="60">
        <v>0</v>
      </c>
    </row>
    <row r="938" spans="2:11" ht="12.75" customHeight="1">
      <c r="B938" s="18" t="s">
        <v>85</v>
      </c>
      <c r="C938" s="18">
        <v>74</v>
      </c>
      <c r="D938" s="15" t="s">
        <v>41</v>
      </c>
      <c r="E938" s="18" t="s">
        <v>84</v>
      </c>
      <c r="F938" s="18">
        <v>11</v>
      </c>
      <c r="G938" s="15" t="s">
        <v>10</v>
      </c>
      <c r="H938" s="12" t="str">
        <f>IFERROR(VLOOKUP($D938,KM!$B$5:$CJ$90,MATCH($G938,KM!$B$4:$B$90,0),0)," ")</f>
        <v>-</v>
      </c>
      <c r="I938" s="12" t="str">
        <f>IFERROR(VLOOKUP($G938,KMMax!$B$5:$CJ$90,MATCH($D938,KMMax!$B$4:$CJ$4,0),0)," ")</f>
        <v>-</v>
      </c>
      <c r="J938" s="19">
        <f>MIN('Tbl KM'!$H938:$I938)</f>
        <v>0</v>
      </c>
      <c r="K938" s="60">
        <v>0</v>
      </c>
    </row>
    <row r="939" spans="2:11" ht="12.75" customHeight="1">
      <c r="B939" s="18" t="s">
        <v>85</v>
      </c>
      <c r="C939" s="18">
        <v>75</v>
      </c>
      <c r="D939" s="15" t="s">
        <v>80</v>
      </c>
      <c r="E939" s="18" t="s">
        <v>84</v>
      </c>
      <c r="F939" s="18">
        <v>11</v>
      </c>
      <c r="G939" s="15" t="s">
        <v>10</v>
      </c>
      <c r="H939" s="12" t="str">
        <f>IFERROR(VLOOKUP($D939,KM!$B$5:$CJ$90,MATCH($G939,KM!$B$4:$B$90,0),0)," ")</f>
        <v>-</v>
      </c>
      <c r="I939" s="12" t="str">
        <f>IFERROR(VLOOKUP($G939,KMMax!$B$5:$CJ$90,MATCH($D939,KMMax!$B$4:$CJ$4,0),0)," ")</f>
        <v>-</v>
      </c>
      <c r="J939" s="19">
        <f>MIN('Tbl KM'!$H939:$I939)</f>
        <v>0</v>
      </c>
      <c r="K939" s="60">
        <v>0</v>
      </c>
    </row>
    <row r="940" spans="2:11" ht="12.75" customHeight="1">
      <c r="B940" s="18" t="s">
        <v>86</v>
      </c>
      <c r="C940" s="18">
        <v>76</v>
      </c>
      <c r="D940" s="15" t="s">
        <v>89</v>
      </c>
      <c r="E940" s="18" t="s">
        <v>84</v>
      </c>
      <c r="F940" s="18">
        <v>11</v>
      </c>
      <c r="G940" s="15" t="s">
        <v>10</v>
      </c>
      <c r="H940" s="12" t="str">
        <f>IFERROR(VLOOKUP($D940,KM!$B$5:$CJ$90,MATCH($G940,KM!$B$4:$B$90,0),0)," ")</f>
        <v>-</v>
      </c>
      <c r="I940" s="12" t="str">
        <f>IFERROR(VLOOKUP($G940,KMMax!$B$5:$CJ$90,MATCH($D940,KMMax!$B$4:$CJ$4,0),0)," ")</f>
        <v>-</v>
      </c>
      <c r="J940" s="19">
        <f>MIN('Tbl KM'!$H940:$I940)</f>
        <v>0</v>
      </c>
      <c r="K940" s="60">
        <v>4.0999999999999996</v>
      </c>
    </row>
    <row r="941" spans="2:11" ht="12.75" customHeight="1">
      <c r="B941" s="18" t="s">
        <v>86</v>
      </c>
      <c r="C941" s="18">
        <v>77</v>
      </c>
      <c r="D941" s="15" t="s">
        <v>76</v>
      </c>
      <c r="E941" s="18" t="s">
        <v>84</v>
      </c>
      <c r="F941" s="18">
        <v>11</v>
      </c>
      <c r="G941" s="15" t="s">
        <v>10</v>
      </c>
      <c r="H941" s="12" t="str">
        <f>IFERROR(VLOOKUP($D941,KM!$B$5:$CJ$90,MATCH($G941,KM!$B$4:$B$90,0),0)," ")</f>
        <v>-</v>
      </c>
      <c r="I941" s="12" t="str">
        <f>IFERROR(VLOOKUP($G941,KMMax!$B$5:$CJ$90,MATCH($D941,KMMax!$B$4:$CJ$4,0),0)," ")</f>
        <v>-</v>
      </c>
      <c r="J941" s="19">
        <f>MIN('Tbl KM'!$H941:$I941)</f>
        <v>0</v>
      </c>
      <c r="K941" s="60">
        <v>4.0999999999999996</v>
      </c>
    </row>
    <row r="942" spans="2:11" ht="12.75" customHeight="1">
      <c r="B942" s="18" t="s">
        <v>86</v>
      </c>
      <c r="C942" s="18">
        <v>78</v>
      </c>
      <c r="D942" s="15" t="s">
        <v>43</v>
      </c>
      <c r="E942" s="18" t="s">
        <v>84</v>
      </c>
      <c r="F942" s="18">
        <v>11</v>
      </c>
      <c r="G942" s="15" t="s">
        <v>10</v>
      </c>
      <c r="H942" s="12" t="str">
        <f>IFERROR(VLOOKUP($D942,KM!$B$5:$CJ$90,MATCH($G942,KM!$B$4:$B$90,0),0)," ")</f>
        <v>-</v>
      </c>
      <c r="I942" s="12" t="str">
        <f>IFERROR(VLOOKUP($G942,KMMax!$B$5:$CJ$90,MATCH($D942,KMMax!$B$4:$CJ$4,0),0)," ")</f>
        <v>-</v>
      </c>
      <c r="J942" s="19">
        <f>MIN('Tbl KM'!$H942:$I942)</f>
        <v>0</v>
      </c>
      <c r="K942" s="60">
        <v>3.7</v>
      </c>
    </row>
    <row r="943" spans="2:11" ht="12.75" customHeight="1">
      <c r="B943" s="18" t="s">
        <v>86</v>
      </c>
      <c r="C943" s="18">
        <v>79</v>
      </c>
      <c r="D943" s="21" t="s">
        <v>82</v>
      </c>
      <c r="E943" s="18" t="s">
        <v>84</v>
      </c>
      <c r="F943" s="18">
        <v>11</v>
      </c>
      <c r="G943" s="15" t="s">
        <v>10</v>
      </c>
      <c r="H943" s="12" t="str">
        <f>IFERROR(VLOOKUP($D943,KM!$B$5:$CJ$90,MATCH($G943,KM!$B$4:$B$90,0),0)," ")</f>
        <v>-</v>
      </c>
      <c r="I943" s="12" t="str">
        <f>IFERROR(VLOOKUP($G943,KMMax!$B$5:$CJ$90,MATCH($D943,KMMax!$B$4:$CJ$4,0),0)," ")</f>
        <v>-</v>
      </c>
      <c r="J943" s="19">
        <f>MIN('Tbl KM'!$H943:$I943)</f>
        <v>0</v>
      </c>
      <c r="K943" s="60">
        <v>2.5</v>
      </c>
    </row>
    <row r="944" spans="2:11" ht="12.75" customHeight="1">
      <c r="B944" s="18" t="s">
        <v>86</v>
      </c>
      <c r="C944" s="18">
        <v>80</v>
      </c>
      <c r="D944" s="15" t="s">
        <v>44</v>
      </c>
      <c r="E944" s="18" t="s">
        <v>84</v>
      </c>
      <c r="F944" s="18">
        <v>11</v>
      </c>
      <c r="G944" s="15" t="s">
        <v>10</v>
      </c>
      <c r="H944" s="12" t="str">
        <f>IFERROR(VLOOKUP($D944,KM!$B$5:$CJ$90,MATCH($G944,KM!$B$4:$B$90,0),0)," ")</f>
        <v>-</v>
      </c>
      <c r="I944" s="12" t="str">
        <f>IFERROR(VLOOKUP($G944,KMMax!$B$5:$CJ$90,MATCH($D944,KMMax!$B$4:$CJ$4,0),0)," ")</f>
        <v>-</v>
      </c>
      <c r="J944" s="19">
        <f>MIN('Tbl KM'!$H944:$I944)</f>
        <v>0</v>
      </c>
      <c r="K944" s="60">
        <v>3.7</v>
      </c>
    </row>
    <row r="945" spans="2:11" ht="12.75" customHeight="1">
      <c r="B945" s="18" t="s">
        <v>86</v>
      </c>
      <c r="C945" s="18">
        <v>81</v>
      </c>
      <c r="D945" s="15" t="s">
        <v>75</v>
      </c>
      <c r="E945" s="18" t="s">
        <v>84</v>
      </c>
      <c r="F945" s="18">
        <v>11</v>
      </c>
      <c r="G945" s="15" t="s">
        <v>10</v>
      </c>
      <c r="H945" s="12" t="str">
        <f>IFERROR(VLOOKUP($D945,KM!$B$5:$CJ$90,MATCH($G945,KM!$B$4:$B$90,0),0)," ")</f>
        <v>-</v>
      </c>
      <c r="I945" s="12" t="str">
        <f>IFERROR(VLOOKUP($G945,KMMax!$B$5:$CJ$90,MATCH($D945,KMMax!$B$4:$CJ$4,0),0)," ")</f>
        <v>-</v>
      </c>
      <c r="J945" s="19">
        <f>MIN('Tbl KM'!$H945:$I945)</f>
        <v>0</v>
      </c>
      <c r="K945" s="60">
        <v>3.7</v>
      </c>
    </row>
    <row r="946" spans="2:11" ht="12.75" customHeight="1">
      <c r="B946" s="18" t="s">
        <v>86</v>
      </c>
      <c r="C946" s="18">
        <v>82</v>
      </c>
      <c r="D946" s="15" t="s">
        <v>90</v>
      </c>
      <c r="E946" s="18" t="s">
        <v>84</v>
      </c>
      <c r="F946" s="18">
        <v>11</v>
      </c>
      <c r="G946" s="15" t="s">
        <v>10</v>
      </c>
      <c r="H946" s="12" t="str">
        <f>IFERROR(VLOOKUP($D946,KM!$B$5:$CJ$90,MATCH($G946,KM!$B$4:$B$90,0),0)," ")</f>
        <v>-</v>
      </c>
      <c r="I946" s="12" t="str">
        <f>IFERROR(VLOOKUP($G946,KMMax!$B$5:$CJ$90,MATCH($D946,KMMax!$B$4:$CJ$4,0),0)," ")</f>
        <v>-</v>
      </c>
      <c r="J946" s="19">
        <f>MIN('Tbl KM'!$H946:$I946)</f>
        <v>0</v>
      </c>
      <c r="K946" s="60">
        <v>3.7</v>
      </c>
    </row>
    <row r="947" spans="2:11" ht="12.75" customHeight="1">
      <c r="B947" s="18" t="s">
        <v>86</v>
      </c>
      <c r="C947" s="18">
        <v>83</v>
      </c>
      <c r="D947" s="15" t="s">
        <v>91</v>
      </c>
      <c r="E947" s="18" t="s">
        <v>84</v>
      </c>
      <c r="F947" s="18">
        <v>11</v>
      </c>
      <c r="G947" s="15" t="s">
        <v>10</v>
      </c>
      <c r="H947" s="12" t="str">
        <f>IFERROR(VLOOKUP($D947,KM!$B$5:$CJ$90,MATCH($G947,KM!$B$4:$B$90,0),0)," ")</f>
        <v>-</v>
      </c>
      <c r="I947" s="12" t="str">
        <f>IFERROR(VLOOKUP($G947,KMMax!$B$5:$CJ$90,MATCH($D947,KMMax!$B$4:$CJ$4,0),0)," ")</f>
        <v>-</v>
      </c>
      <c r="J947" s="19">
        <f>MIN('Tbl KM'!$H947:$I947)</f>
        <v>0</v>
      </c>
      <c r="K947" s="60">
        <v>4.0999999999999996</v>
      </c>
    </row>
    <row r="948" spans="2:11" ht="12.75" customHeight="1">
      <c r="B948" s="18" t="s">
        <v>86</v>
      </c>
      <c r="C948" s="18">
        <v>84</v>
      </c>
      <c r="D948" s="15" t="s">
        <v>74</v>
      </c>
      <c r="E948" s="18" t="s">
        <v>84</v>
      </c>
      <c r="F948" s="18">
        <v>11</v>
      </c>
      <c r="G948" s="15" t="s">
        <v>10</v>
      </c>
      <c r="H948" s="12" t="str">
        <f>IFERROR(VLOOKUP($D948,KM!$B$5:$CJ$90,MATCH($G948,KM!$B$4:$B$90,0),0)," ")</f>
        <v>-</v>
      </c>
      <c r="I948" s="12" t="str">
        <f>IFERROR(VLOOKUP($G948,KMMax!$B$5:$CJ$90,MATCH($D948,KMMax!$B$4:$CJ$4,0),0)," ")</f>
        <v>-</v>
      </c>
      <c r="J948" s="19">
        <f>MIN('Tbl KM'!$H948:$I948)</f>
        <v>0</v>
      </c>
      <c r="K948" s="60">
        <v>4.0999999999999996</v>
      </c>
    </row>
    <row r="949" spans="2:11" ht="12.75" customHeight="1">
      <c r="B949" s="18" t="s">
        <v>86</v>
      </c>
      <c r="C949" s="18">
        <v>85</v>
      </c>
      <c r="D949" s="15" t="s">
        <v>73</v>
      </c>
      <c r="E949" s="18" t="s">
        <v>84</v>
      </c>
      <c r="F949" s="18">
        <v>11</v>
      </c>
      <c r="G949" s="15" t="s">
        <v>10</v>
      </c>
      <c r="H949" s="12" t="str">
        <f>IFERROR(VLOOKUP($D949,KM!$B$5:$CJ$90,MATCH($G949,KM!$B$4:$B$90,0),0)," ")</f>
        <v>-</v>
      </c>
      <c r="I949" s="12" t="str">
        <f>IFERROR(VLOOKUP($G949,KMMax!$B$5:$CJ$90,MATCH($D949,KMMax!$B$4:$CJ$4,0),0)," ")</f>
        <v>-</v>
      </c>
      <c r="J949" s="19">
        <f>MIN('Tbl KM'!$H949:$I949)</f>
        <v>0</v>
      </c>
      <c r="K949" s="60">
        <v>4.5999999999999996</v>
      </c>
    </row>
    <row r="950" spans="2:11" ht="12.75" customHeight="1">
      <c r="B950" s="18" t="s">
        <v>86</v>
      </c>
      <c r="C950" s="18">
        <v>86</v>
      </c>
      <c r="D950" s="15" t="s">
        <v>81</v>
      </c>
      <c r="E950" s="18" t="s">
        <v>84</v>
      </c>
      <c r="F950" s="18">
        <v>11</v>
      </c>
      <c r="G950" s="15" t="s">
        <v>10</v>
      </c>
      <c r="H950" s="12" t="str">
        <f>IFERROR(VLOOKUP($D950,KM!$B$5:$CJ$90,MATCH($G950,KM!$B$4:$B$90,0),0)," ")</f>
        <v>-</v>
      </c>
      <c r="I950" s="12" t="str">
        <f>IFERROR(VLOOKUP($G950,KMMax!$B$5:$CJ$90,MATCH($D950,KMMax!$B$4:$CJ$4,0),0)," ")</f>
        <v>-</v>
      </c>
      <c r="J950" s="19">
        <f>MIN('Tbl KM'!$H950:$I950)</f>
        <v>0</v>
      </c>
      <c r="K950" s="60">
        <v>2.5</v>
      </c>
    </row>
    <row r="951" spans="2:11" ht="12.75" customHeight="1">
      <c r="B951" s="18" t="s">
        <v>84</v>
      </c>
      <c r="C951" s="18">
        <v>1</v>
      </c>
      <c r="D951" s="15" t="s">
        <v>0</v>
      </c>
      <c r="E951" s="18" t="s">
        <v>84</v>
      </c>
      <c r="F951" s="18">
        <v>12</v>
      </c>
      <c r="G951" s="15" t="s">
        <v>11</v>
      </c>
      <c r="H951" s="12" t="str">
        <f>IFERROR(VLOOKUP($D951,KM!$B$5:$CJ$90,MATCH($G951,KM!$B$4:$B$90,0),0)," ")</f>
        <v xml:space="preserve"> </v>
      </c>
      <c r="I951" s="12" t="str">
        <f>IFERROR(VLOOKUP($G951,KMMax!$B$5:$CJ$90,MATCH($D951,KMMax!$B$4:$CJ$4,0),0)," ")</f>
        <v xml:space="preserve"> </v>
      </c>
      <c r="J951" s="19">
        <f>MIN('Tbl KM'!$H951:$I951)</f>
        <v>0</v>
      </c>
      <c r="K951" s="60">
        <v>2.2999999999999998</v>
      </c>
    </row>
    <row r="952" spans="2:11" ht="12.75" customHeight="1">
      <c r="B952" s="18" t="s">
        <v>84</v>
      </c>
      <c r="C952" s="18">
        <v>2</v>
      </c>
      <c r="D952" s="15" t="s">
        <v>1</v>
      </c>
      <c r="E952" s="18" t="s">
        <v>84</v>
      </c>
      <c r="F952" s="18">
        <v>12</v>
      </c>
      <c r="G952" s="15" t="s">
        <v>11</v>
      </c>
      <c r="H952" s="12" t="str">
        <f>IFERROR(VLOOKUP($D952,KM!$B$5:$CJ$90,MATCH($G952,KM!$B$4:$B$90,0),0)," ")</f>
        <v xml:space="preserve"> </v>
      </c>
      <c r="I952" s="12" t="str">
        <f>IFERROR(VLOOKUP($G952,KMMax!$B$5:$CJ$90,MATCH($D952,KMMax!$B$4:$CJ$4,0),0)," ")</f>
        <v xml:space="preserve"> </v>
      </c>
      <c r="J952" s="19">
        <f>MIN('Tbl KM'!$H952:$I952)</f>
        <v>0</v>
      </c>
      <c r="K952" s="60">
        <v>2.1</v>
      </c>
    </row>
    <row r="953" spans="2:11" ht="12.75" customHeight="1">
      <c r="B953" s="18" t="s">
        <v>84</v>
      </c>
      <c r="C953" s="18">
        <v>3</v>
      </c>
      <c r="D953" s="21" t="s">
        <v>2</v>
      </c>
      <c r="E953" s="18" t="s">
        <v>84</v>
      </c>
      <c r="F953" s="18">
        <v>12</v>
      </c>
      <c r="G953" s="15" t="s">
        <v>11</v>
      </c>
      <c r="H953" s="12" t="str">
        <f>IFERROR(VLOOKUP($D953,KM!$B$5:$CJ$90,MATCH($G953,KM!$B$4:$B$90,0),0)," ")</f>
        <v xml:space="preserve"> </v>
      </c>
      <c r="I953" s="12" t="str">
        <f>IFERROR(VLOOKUP($G953,KMMax!$B$5:$CJ$90,MATCH($D953,KMMax!$B$4:$CJ$4,0),0)," ")</f>
        <v xml:space="preserve"> </v>
      </c>
      <c r="J953" s="19">
        <f>MIN('Tbl KM'!$H953:$I953)</f>
        <v>0</v>
      </c>
      <c r="K953" s="60">
        <v>2.1</v>
      </c>
    </row>
    <row r="954" spans="2:11" ht="12.75" customHeight="1">
      <c r="B954" s="18" t="s">
        <v>84</v>
      </c>
      <c r="C954" s="18">
        <v>4</v>
      </c>
      <c r="D954" s="15" t="s">
        <v>3</v>
      </c>
      <c r="E954" s="18" t="s">
        <v>84</v>
      </c>
      <c r="F954" s="18">
        <v>12</v>
      </c>
      <c r="G954" s="15" t="s">
        <v>11</v>
      </c>
      <c r="H954" s="12" t="str">
        <f>IFERROR(VLOOKUP($D954,KM!$B$5:$CJ$90,MATCH($G954,KM!$B$4:$B$90,0),0)," ")</f>
        <v xml:space="preserve"> </v>
      </c>
      <c r="I954" s="12" t="str">
        <f>IFERROR(VLOOKUP($G954,KMMax!$B$5:$CJ$90,MATCH($D954,KMMax!$B$4:$CJ$4,0),0)," ")</f>
        <v xml:space="preserve"> </v>
      </c>
      <c r="J954" s="19">
        <f>MIN('Tbl KM'!$H954:$I954)</f>
        <v>0</v>
      </c>
      <c r="K954" s="60">
        <v>2</v>
      </c>
    </row>
    <row r="955" spans="2:11" ht="12.75" customHeight="1">
      <c r="B955" s="18" t="s">
        <v>84</v>
      </c>
      <c r="C955" s="18">
        <v>5</v>
      </c>
      <c r="D955" s="15" t="s">
        <v>4</v>
      </c>
      <c r="E955" s="18" t="s">
        <v>84</v>
      </c>
      <c r="F955" s="18">
        <v>12</v>
      </c>
      <c r="G955" s="15" t="s">
        <v>11</v>
      </c>
      <c r="H955" s="12" t="str">
        <f>IFERROR(VLOOKUP($D955,KM!$B$5:$CJ$90,MATCH($G955,KM!$B$4:$B$90,0),0)," ")</f>
        <v xml:space="preserve"> </v>
      </c>
      <c r="I955" s="12" t="str">
        <f>IFERROR(VLOOKUP($G955,KMMax!$B$5:$CJ$90,MATCH($D955,KMMax!$B$4:$CJ$4,0),0)," ")</f>
        <v xml:space="preserve"> </v>
      </c>
      <c r="J955" s="19">
        <f>MIN('Tbl KM'!$H955:$I955)</f>
        <v>0</v>
      </c>
      <c r="K955" s="60">
        <v>2</v>
      </c>
    </row>
    <row r="956" spans="2:11" ht="12.75" customHeight="1">
      <c r="B956" s="18" t="s">
        <v>84</v>
      </c>
      <c r="C956" s="18">
        <v>6</v>
      </c>
      <c r="D956" s="15" t="s">
        <v>5</v>
      </c>
      <c r="E956" s="18" t="s">
        <v>84</v>
      </c>
      <c r="F956" s="18">
        <v>12</v>
      </c>
      <c r="G956" s="15" t="s">
        <v>11</v>
      </c>
      <c r="H956" s="12" t="str">
        <f>IFERROR(VLOOKUP($D956,KM!$B$5:$CJ$90,MATCH($G956,KM!$B$4:$B$90,0),0)," ")</f>
        <v xml:space="preserve"> </v>
      </c>
      <c r="I956" s="12" t="str">
        <f>IFERROR(VLOOKUP($G956,KMMax!$B$5:$CJ$90,MATCH($D956,KMMax!$B$4:$CJ$4,0),0)," ")</f>
        <v xml:space="preserve"> </v>
      </c>
      <c r="J956" s="19">
        <f>MIN('Tbl KM'!$H956:$I956)</f>
        <v>0</v>
      </c>
      <c r="K956" s="60">
        <v>2</v>
      </c>
    </row>
    <row r="957" spans="2:11" ht="12.75" customHeight="1">
      <c r="B957" s="18" t="s">
        <v>84</v>
      </c>
      <c r="C957" s="18">
        <v>7</v>
      </c>
      <c r="D957" s="15" t="s">
        <v>6</v>
      </c>
      <c r="E957" s="18" t="s">
        <v>84</v>
      </c>
      <c r="F957" s="18">
        <v>12</v>
      </c>
      <c r="G957" s="15" t="s">
        <v>11</v>
      </c>
      <c r="H957" s="12" t="str">
        <f>IFERROR(VLOOKUP($D957,KM!$B$5:$CJ$90,MATCH($G957,KM!$B$4:$B$90,0),0)," ")</f>
        <v xml:space="preserve"> </v>
      </c>
      <c r="I957" s="12" t="str">
        <f>IFERROR(VLOOKUP($G957,KMMax!$B$5:$CJ$90,MATCH($D957,KMMax!$B$4:$CJ$4,0),0)," ")</f>
        <v xml:space="preserve"> </v>
      </c>
      <c r="J957" s="19">
        <f>MIN('Tbl KM'!$H957:$I957)</f>
        <v>0</v>
      </c>
      <c r="K957" s="60">
        <v>1.6</v>
      </c>
    </row>
    <row r="958" spans="2:11" ht="12.75" customHeight="1">
      <c r="B958" s="18" t="s">
        <v>84</v>
      </c>
      <c r="C958" s="18">
        <v>8</v>
      </c>
      <c r="D958" s="21" t="s">
        <v>7</v>
      </c>
      <c r="E958" s="18" t="s">
        <v>84</v>
      </c>
      <c r="F958" s="18">
        <v>12</v>
      </c>
      <c r="G958" s="15" t="s">
        <v>11</v>
      </c>
      <c r="H958" s="12" t="str">
        <f>IFERROR(VLOOKUP($D958,KM!$B$5:$CJ$90,MATCH($G958,KM!$B$4:$B$90,0),0)," ")</f>
        <v xml:space="preserve"> </v>
      </c>
      <c r="I958" s="12" t="str">
        <f>IFERROR(VLOOKUP($G958,KMMax!$B$5:$CJ$90,MATCH($D958,KMMax!$B$4:$CJ$4,0),0)," ")</f>
        <v xml:space="preserve"> </v>
      </c>
      <c r="J958" s="19">
        <f>MIN('Tbl KM'!$H958:$I958)</f>
        <v>0</v>
      </c>
      <c r="K958" s="60">
        <v>1.6</v>
      </c>
    </row>
    <row r="959" spans="2:11" ht="12.75" customHeight="1">
      <c r="B959" s="18" t="s">
        <v>84</v>
      </c>
      <c r="C959" s="18">
        <v>9</v>
      </c>
      <c r="D959" s="15" t="s">
        <v>8</v>
      </c>
      <c r="E959" s="18" t="s">
        <v>84</v>
      </c>
      <c r="F959" s="18">
        <v>12</v>
      </c>
      <c r="G959" s="15" t="s">
        <v>11</v>
      </c>
      <c r="H959" s="12" t="str">
        <f>IFERROR(VLOOKUP($D959,KM!$B$5:$CJ$90,MATCH($G959,KM!$B$4:$B$90,0),0)," ")</f>
        <v xml:space="preserve"> </v>
      </c>
      <c r="I959" s="12" t="str">
        <f>IFERROR(VLOOKUP($G959,KMMax!$B$5:$CJ$90,MATCH($D959,KMMax!$B$4:$CJ$4,0),0)," ")</f>
        <v xml:space="preserve"> </v>
      </c>
      <c r="J959" s="19">
        <f>MIN('Tbl KM'!$H959:$I959)</f>
        <v>0</v>
      </c>
      <c r="K959" s="60">
        <v>1.6</v>
      </c>
    </row>
    <row r="960" spans="2:11" ht="12.75" customHeight="1">
      <c r="B960" s="18" t="s">
        <v>84</v>
      </c>
      <c r="C960" s="18">
        <v>10</v>
      </c>
      <c r="D960" s="15" t="s">
        <v>9</v>
      </c>
      <c r="E960" s="18" t="s">
        <v>84</v>
      </c>
      <c r="F960" s="18">
        <v>12</v>
      </c>
      <c r="G960" s="15" t="s">
        <v>11</v>
      </c>
      <c r="H960" s="12" t="str">
        <f>IFERROR(VLOOKUP($D960,KM!$B$5:$CJ$90,MATCH($G960,KM!$B$4:$B$90,0),0)," ")</f>
        <v xml:space="preserve"> </v>
      </c>
      <c r="I960" s="12" t="str">
        <f>IFERROR(VLOOKUP($G960,KMMax!$B$5:$CJ$90,MATCH($D960,KMMax!$B$4:$CJ$4,0),0)," ")</f>
        <v xml:space="preserve"> </v>
      </c>
      <c r="J960" s="19">
        <f>MIN('Tbl KM'!$H960:$I960)</f>
        <v>0</v>
      </c>
      <c r="K960" s="60">
        <v>1.3</v>
      </c>
    </row>
    <row r="961" spans="2:11" ht="12.75" customHeight="1">
      <c r="B961" s="18" t="s">
        <v>84</v>
      </c>
      <c r="C961" s="18">
        <v>11</v>
      </c>
      <c r="D961" s="15" t="s">
        <v>10</v>
      </c>
      <c r="E961" s="18" t="s">
        <v>84</v>
      </c>
      <c r="F961" s="18">
        <v>12</v>
      </c>
      <c r="G961" s="15" t="s">
        <v>11</v>
      </c>
      <c r="H961" s="12" t="str">
        <f>IFERROR(VLOOKUP($D961,KM!$B$5:$CJ$90,MATCH($G961,KM!$B$4:$B$90,0),0)," ")</f>
        <v xml:space="preserve"> </v>
      </c>
      <c r="I961" s="12" t="str">
        <f>IFERROR(VLOOKUP($G961,KMMax!$B$5:$CJ$90,MATCH($D961,KMMax!$B$4:$CJ$4,0),0)," ")</f>
        <v xml:space="preserve"> </v>
      </c>
      <c r="J961" s="19">
        <f>MIN('Tbl KM'!$H961:$I961)</f>
        <v>0</v>
      </c>
      <c r="K961" s="60">
        <v>1</v>
      </c>
    </row>
    <row r="962" spans="2:11" ht="12.75" customHeight="1">
      <c r="B962" s="18" t="s">
        <v>84</v>
      </c>
      <c r="C962" s="18">
        <v>12</v>
      </c>
      <c r="D962" s="15" t="s">
        <v>11</v>
      </c>
      <c r="E962" s="18" t="s">
        <v>84</v>
      </c>
      <c r="F962" s="18">
        <v>12</v>
      </c>
      <c r="G962" s="15" t="s">
        <v>11</v>
      </c>
      <c r="H962" s="12">
        <f>IFERROR(VLOOKUP($D962,KM!$B$5:$CJ$90,MATCH($G962,KM!$B$4:$B$90,0),0)," ")</f>
        <v>0</v>
      </c>
      <c r="I962" s="12">
        <f>IFERROR(VLOOKUP($G962,KMMax!$B$5:$CJ$90,MATCH($D962,KMMax!$B$4:$CJ$4,0),0)," ")</f>
        <v>0</v>
      </c>
      <c r="J962" s="19">
        <f>MIN('Tbl KM'!$H962:$I962)</f>
        <v>0</v>
      </c>
      <c r="K962" s="60">
        <v>0</v>
      </c>
    </row>
    <row r="963" spans="2:11" ht="12.75" customHeight="1">
      <c r="B963" s="18" t="s">
        <v>84</v>
      </c>
      <c r="C963" s="18">
        <v>13</v>
      </c>
      <c r="D963" s="15" t="s">
        <v>92</v>
      </c>
      <c r="E963" s="18" t="s">
        <v>84</v>
      </c>
      <c r="F963" s="18">
        <v>12</v>
      </c>
      <c r="G963" s="15" t="s">
        <v>11</v>
      </c>
      <c r="H963" s="12" t="str">
        <f>IFERROR(VLOOKUP($D963,KM!$B$5:$CJ$90,MATCH($G963,KM!$B$4:$B$90,0),0)," ")</f>
        <v xml:space="preserve"> </v>
      </c>
      <c r="I963" s="12" t="str">
        <f>IFERROR(VLOOKUP($G963,KMMax!$B$5:$CJ$90,MATCH($D963,KMMax!$B$4:$CJ$4,0),0)," ")</f>
        <v xml:space="preserve"> </v>
      </c>
      <c r="J963" s="19">
        <f>MIN('Tbl KM'!$H963:$I963)</f>
        <v>0</v>
      </c>
      <c r="K963" s="60">
        <v>1</v>
      </c>
    </row>
    <row r="964" spans="2:11" ht="12.75" customHeight="1">
      <c r="B964" s="18" t="s">
        <v>84</v>
      </c>
      <c r="C964" s="18">
        <v>14</v>
      </c>
      <c r="D964" s="15" t="s">
        <v>12</v>
      </c>
      <c r="E964" s="18" t="s">
        <v>84</v>
      </c>
      <c r="F964" s="18">
        <v>12</v>
      </c>
      <c r="G964" s="15" t="s">
        <v>11</v>
      </c>
      <c r="H964" s="12" t="str">
        <f>IFERROR(VLOOKUP($D964,KM!$B$5:$CJ$90,MATCH($G964,KM!$B$4:$B$90,0),0)," ")</f>
        <v xml:space="preserve"> </v>
      </c>
      <c r="I964" s="12" t="str">
        <f>IFERROR(VLOOKUP($G964,KMMax!$B$5:$CJ$90,MATCH($D964,KMMax!$B$4:$CJ$4,0),0)," ")</f>
        <v xml:space="preserve"> </v>
      </c>
      <c r="J964" s="19">
        <f>MIN('Tbl KM'!$H964:$I964)</f>
        <v>0</v>
      </c>
      <c r="K964" s="60">
        <v>1.3</v>
      </c>
    </row>
    <row r="965" spans="2:11" ht="12.75" customHeight="1">
      <c r="B965" s="18" t="s">
        <v>84</v>
      </c>
      <c r="C965" s="18">
        <v>15</v>
      </c>
      <c r="D965" s="15" t="s">
        <v>106</v>
      </c>
      <c r="E965" s="18" t="s">
        <v>84</v>
      </c>
      <c r="F965" s="18">
        <v>12</v>
      </c>
      <c r="G965" s="15" t="s">
        <v>11</v>
      </c>
      <c r="H965" s="12" t="str">
        <f>IFERROR(VLOOKUP($D965,KM!$B$5:$CJ$90,MATCH($G965,KM!$B$4:$B$90,0),0)," ")</f>
        <v xml:space="preserve"> </v>
      </c>
      <c r="I965" s="12" t="str">
        <f>IFERROR(VLOOKUP($G965,KMMax!$B$5:$CJ$90,MATCH($D965,KMMax!$B$4:$CJ$4,0),0)," ")</f>
        <v xml:space="preserve"> </v>
      </c>
      <c r="J965" s="19">
        <f>MIN('Tbl KM'!$H965:$I965)</f>
        <v>0</v>
      </c>
      <c r="K965" s="60">
        <v>1.6</v>
      </c>
    </row>
    <row r="966" spans="2:11" ht="12.75" customHeight="1">
      <c r="B966" s="18" t="s">
        <v>84</v>
      </c>
      <c r="C966" s="18">
        <v>16</v>
      </c>
      <c r="D966" s="15" t="s">
        <v>13</v>
      </c>
      <c r="E966" s="18" t="s">
        <v>84</v>
      </c>
      <c r="F966" s="18">
        <v>12</v>
      </c>
      <c r="G966" s="15" t="s">
        <v>11</v>
      </c>
      <c r="H966" s="12" t="str">
        <f>IFERROR(VLOOKUP($D966,KM!$B$5:$CJ$90,MATCH($G966,KM!$B$4:$B$90,0),0)," ")</f>
        <v xml:space="preserve"> </v>
      </c>
      <c r="I966" s="12" t="str">
        <f>IFERROR(VLOOKUP($G966,KMMax!$B$5:$CJ$90,MATCH($D966,KMMax!$B$4:$CJ$4,0),0)," ")</f>
        <v xml:space="preserve"> </v>
      </c>
      <c r="J966" s="19">
        <f>MIN('Tbl KM'!$H966:$I966)</f>
        <v>0</v>
      </c>
      <c r="K966" s="60">
        <v>1.6</v>
      </c>
    </row>
    <row r="967" spans="2:11" ht="12.75" customHeight="1">
      <c r="B967" s="18" t="s">
        <v>84</v>
      </c>
      <c r="C967" s="18">
        <v>17</v>
      </c>
      <c r="D967" s="15" t="s">
        <v>14</v>
      </c>
      <c r="E967" s="18" t="s">
        <v>84</v>
      </c>
      <c r="F967" s="18">
        <v>12</v>
      </c>
      <c r="G967" s="15" t="s">
        <v>11</v>
      </c>
      <c r="H967" s="12" t="str">
        <f>IFERROR(VLOOKUP($D967,KM!$B$5:$CJ$90,MATCH($G967,KM!$B$4:$B$90,0),0)," ")</f>
        <v xml:space="preserve"> </v>
      </c>
      <c r="I967" s="12" t="str">
        <f>IFERROR(VLOOKUP($G967,KMMax!$B$5:$CJ$90,MATCH($D967,KMMax!$B$4:$CJ$4,0),0)," ")</f>
        <v xml:space="preserve"> </v>
      </c>
      <c r="J967" s="19">
        <f>MIN('Tbl KM'!$H967:$I967)</f>
        <v>0</v>
      </c>
      <c r="K967" s="60">
        <v>1.6</v>
      </c>
    </row>
    <row r="968" spans="2:11" ht="12.75" customHeight="1">
      <c r="B968" s="18" t="s">
        <v>84</v>
      </c>
      <c r="C968" s="18">
        <v>18</v>
      </c>
      <c r="D968" s="15" t="s">
        <v>15</v>
      </c>
      <c r="E968" s="18" t="s">
        <v>84</v>
      </c>
      <c r="F968" s="18">
        <v>12</v>
      </c>
      <c r="G968" s="15" t="s">
        <v>11</v>
      </c>
      <c r="H968" s="12" t="str">
        <f>IFERROR(VLOOKUP($D968,KM!$B$5:$CJ$90,MATCH($G968,KM!$B$4:$B$90,0),0)," ")</f>
        <v xml:space="preserve"> </v>
      </c>
      <c r="I968" s="12" t="str">
        <f>IFERROR(VLOOKUP($G968,KMMax!$B$5:$CJ$90,MATCH($D968,KMMax!$B$4:$CJ$4,0),0)," ")</f>
        <v xml:space="preserve"> </v>
      </c>
      <c r="J968" s="19">
        <f>MIN('Tbl KM'!$H968:$I968)</f>
        <v>0</v>
      </c>
      <c r="K968" s="60">
        <v>2</v>
      </c>
    </row>
    <row r="969" spans="2:11" ht="12.75" customHeight="1">
      <c r="B969" s="18" t="s">
        <v>84</v>
      </c>
      <c r="C969" s="18">
        <v>19</v>
      </c>
      <c r="D969" s="15" t="s">
        <v>16</v>
      </c>
      <c r="E969" s="18" t="s">
        <v>84</v>
      </c>
      <c r="F969" s="18">
        <v>12</v>
      </c>
      <c r="G969" s="15" t="s">
        <v>11</v>
      </c>
      <c r="H969" s="12" t="str">
        <f>IFERROR(VLOOKUP($D969,KM!$B$5:$CJ$90,MATCH($G969,KM!$B$4:$B$90,0),0)," ")</f>
        <v xml:space="preserve"> </v>
      </c>
      <c r="I969" s="12" t="str">
        <f>IFERROR(VLOOKUP($G969,KMMax!$B$5:$CJ$90,MATCH($D969,KMMax!$B$4:$CJ$4,0),0)," ")</f>
        <v xml:space="preserve"> </v>
      </c>
      <c r="J969" s="19">
        <f>MIN('Tbl KM'!$H969:$I969)</f>
        <v>0</v>
      </c>
      <c r="K969" s="60">
        <v>2</v>
      </c>
    </row>
    <row r="970" spans="2:11" ht="12.75" customHeight="1">
      <c r="B970" s="18" t="s">
        <v>84</v>
      </c>
      <c r="C970" s="18">
        <v>20</v>
      </c>
      <c r="D970" s="15" t="s">
        <v>17</v>
      </c>
      <c r="E970" s="18" t="s">
        <v>84</v>
      </c>
      <c r="F970" s="18">
        <v>12</v>
      </c>
      <c r="G970" s="15" t="s">
        <v>11</v>
      </c>
      <c r="H970" s="12" t="str">
        <f>IFERROR(VLOOKUP($D970,KM!$B$5:$CJ$90,MATCH($G970,KM!$B$4:$B$90,0),0)," ")</f>
        <v xml:space="preserve"> </v>
      </c>
      <c r="I970" s="12" t="str">
        <f>IFERROR(VLOOKUP($G970,KMMax!$B$5:$CJ$90,MATCH($D970,KMMax!$B$4:$CJ$4,0),0)," ")</f>
        <v xml:space="preserve"> </v>
      </c>
      <c r="J970" s="19">
        <f>MIN('Tbl KM'!$H970:$I970)</f>
        <v>0</v>
      </c>
      <c r="K970" s="60">
        <v>2</v>
      </c>
    </row>
    <row r="971" spans="2:11" ht="12.75" customHeight="1">
      <c r="B971" s="18" t="s">
        <v>84</v>
      </c>
      <c r="C971" s="18">
        <v>21</v>
      </c>
      <c r="D971" s="15" t="s">
        <v>18</v>
      </c>
      <c r="E971" s="18" t="s">
        <v>84</v>
      </c>
      <c r="F971" s="18">
        <v>12</v>
      </c>
      <c r="G971" s="15" t="s">
        <v>11</v>
      </c>
      <c r="H971" s="12" t="str">
        <f>IFERROR(VLOOKUP($D971,KM!$B$5:$CJ$90,MATCH($G971,KM!$B$4:$B$90,0),0)," ")</f>
        <v xml:space="preserve"> </v>
      </c>
      <c r="I971" s="12" t="str">
        <f>IFERROR(VLOOKUP($G971,KMMax!$B$5:$CJ$90,MATCH($D971,KMMax!$B$4:$CJ$4,0),0)," ")</f>
        <v xml:space="preserve"> </v>
      </c>
      <c r="J971" s="19">
        <f>MIN('Tbl KM'!$H971:$I971)</f>
        <v>0</v>
      </c>
      <c r="K971" s="60">
        <v>2.1</v>
      </c>
    </row>
    <row r="972" spans="2:11" ht="12.75" customHeight="1">
      <c r="B972" s="18" t="s">
        <v>84</v>
      </c>
      <c r="C972" s="18">
        <v>22</v>
      </c>
      <c r="D972" s="15" t="s">
        <v>19</v>
      </c>
      <c r="E972" s="18" t="s">
        <v>84</v>
      </c>
      <c r="F972" s="18">
        <v>12</v>
      </c>
      <c r="G972" s="15" t="s">
        <v>11</v>
      </c>
      <c r="H972" s="12" t="str">
        <f>IFERROR(VLOOKUP($D972,KM!$B$5:$CJ$90,MATCH($G972,KM!$B$4:$B$90,0),0)," ")</f>
        <v xml:space="preserve"> </v>
      </c>
      <c r="I972" s="12" t="str">
        <f>IFERROR(VLOOKUP($G972,KMMax!$B$5:$CJ$90,MATCH($D972,KMMax!$B$4:$CJ$4,0),0)," ")</f>
        <v xml:space="preserve"> </v>
      </c>
      <c r="J972" s="19">
        <f>MIN('Tbl KM'!$H972:$I972)</f>
        <v>0</v>
      </c>
      <c r="K972" s="60">
        <v>2.1</v>
      </c>
    </row>
    <row r="973" spans="2:11" ht="12.75" customHeight="1">
      <c r="B973" s="18" t="s">
        <v>84</v>
      </c>
      <c r="C973" s="18">
        <v>23</v>
      </c>
      <c r="D973" s="15" t="s">
        <v>20</v>
      </c>
      <c r="E973" s="18" t="s">
        <v>84</v>
      </c>
      <c r="F973" s="18">
        <v>12</v>
      </c>
      <c r="G973" s="15" t="s">
        <v>11</v>
      </c>
      <c r="H973" s="12" t="str">
        <f>IFERROR(VLOOKUP($D973,KM!$B$5:$CJ$90,MATCH($G973,KM!$B$4:$B$90,0),0)," ")</f>
        <v xml:space="preserve"> </v>
      </c>
      <c r="I973" s="12" t="str">
        <f>IFERROR(VLOOKUP($G973,KMMax!$B$5:$CJ$90,MATCH($D973,KMMax!$B$4:$CJ$4,0),0)," ")</f>
        <v xml:space="preserve"> </v>
      </c>
      <c r="J973" s="19">
        <f>MIN('Tbl KM'!$H973:$I973)</f>
        <v>0</v>
      </c>
      <c r="K973" s="60">
        <v>2.2999999999999998</v>
      </c>
    </row>
    <row r="974" spans="2:11" ht="12.75" customHeight="1">
      <c r="B974" s="18" t="s">
        <v>84</v>
      </c>
      <c r="C974" s="18">
        <v>24</v>
      </c>
      <c r="D974" s="15" t="s">
        <v>21</v>
      </c>
      <c r="E974" s="18" t="s">
        <v>84</v>
      </c>
      <c r="F974" s="18">
        <v>12</v>
      </c>
      <c r="G974" s="15" t="s">
        <v>11</v>
      </c>
      <c r="H974" s="12" t="str">
        <f>IFERROR(VLOOKUP($D974,KM!$B$5:$CJ$90,MATCH($G974,KM!$B$4:$B$90,0),0)," ")</f>
        <v xml:space="preserve"> </v>
      </c>
      <c r="I974" s="12" t="str">
        <f>IFERROR(VLOOKUP($G974,KMMax!$B$5:$CJ$90,MATCH($D974,KMMax!$B$4:$CJ$4,0),0)," ")</f>
        <v xml:space="preserve"> </v>
      </c>
      <c r="J974" s="19">
        <f>MIN('Tbl KM'!$H974:$I974)</f>
        <v>0</v>
      </c>
      <c r="K974" s="60">
        <v>2.2999999999999998</v>
      </c>
    </row>
    <row r="975" spans="2:11" ht="12.75" customHeight="1">
      <c r="B975" s="18" t="s">
        <v>84</v>
      </c>
      <c r="C975" s="18">
        <v>25</v>
      </c>
      <c r="D975" s="15" t="s">
        <v>22</v>
      </c>
      <c r="E975" s="18" t="s">
        <v>84</v>
      </c>
      <c r="F975" s="18">
        <v>12</v>
      </c>
      <c r="G975" s="15" t="s">
        <v>11</v>
      </c>
      <c r="H975" s="12" t="str">
        <f>IFERROR(VLOOKUP($D975,KM!$B$5:$CJ$90,MATCH($G975,KM!$B$4:$B$90,0),0)," ")</f>
        <v xml:space="preserve"> </v>
      </c>
      <c r="I975" s="12" t="str">
        <f>IFERROR(VLOOKUP($G975,KMMax!$B$5:$CJ$90,MATCH($D975,KMMax!$B$4:$CJ$4,0),0)," ")</f>
        <v xml:space="preserve"> </v>
      </c>
      <c r="J975" s="19">
        <f>MIN('Tbl KM'!$H975:$I975)</f>
        <v>0</v>
      </c>
      <c r="K975" s="60">
        <v>0</v>
      </c>
    </row>
    <row r="976" spans="2:11" ht="12.75" customHeight="1">
      <c r="B976" s="18" t="s">
        <v>84</v>
      </c>
      <c r="C976" s="18">
        <v>26</v>
      </c>
      <c r="D976" s="15" t="s">
        <v>23</v>
      </c>
      <c r="E976" s="18" t="s">
        <v>84</v>
      </c>
      <c r="F976" s="18">
        <v>12</v>
      </c>
      <c r="G976" s="15" t="s">
        <v>11</v>
      </c>
      <c r="H976" s="12" t="str">
        <f>IFERROR(VLOOKUP($D976,KM!$B$5:$CJ$90,MATCH($G976,KM!$B$4:$B$90,0),0)," ")</f>
        <v xml:space="preserve"> </v>
      </c>
      <c r="I976" s="12" t="str">
        <f>IFERROR(VLOOKUP($G976,KMMax!$B$5:$CJ$90,MATCH($D976,KMMax!$B$4:$CJ$4,0),0)," ")</f>
        <v xml:space="preserve"> </v>
      </c>
      <c r="J976" s="19">
        <f>MIN('Tbl KM'!$H976:$I976)</f>
        <v>0</v>
      </c>
      <c r="K976" s="60">
        <v>0</v>
      </c>
    </row>
    <row r="977" spans="2:11" ht="12.75" customHeight="1">
      <c r="B977" s="18" t="s">
        <v>84</v>
      </c>
      <c r="C977" s="18">
        <v>27</v>
      </c>
      <c r="D977" s="15" t="s">
        <v>24</v>
      </c>
      <c r="E977" s="18" t="s">
        <v>84</v>
      </c>
      <c r="F977" s="18">
        <v>12</v>
      </c>
      <c r="G977" s="15" t="s">
        <v>11</v>
      </c>
      <c r="H977" s="12" t="str">
        <f>IFERROR(VLOOKUP($D977,KM!$B$5:$CJ$90,MATCH($G977,KM!$B$4:$B$90,0),0)," ")</f>
        <v xml:space="preserve"> </v>
      </c>
      <c r="I977" s="12" t="str">
        <f>IFERROR(VLOOKUP($G977,KMMax!$B$5:$CJ$90,MATCH($D977,KMMax!$B$4:$CJ$4,0),0)," ")</f>
        <v xml:space="preserve"> </v>
      </c>
      <c r="J977" s="19">
        <f>MIN('Tbl KM'!$H977:$I977)</f>
        <v>0</v>
      </c>
      <c r="K977" s="60">
        <v>0</v>
      </c>
    </row>
    <row r="978" spans="2:11" ht="12.75" customHeight="1">
      <c r="B978" s="18" t="s">
        <v>84</v>
      </c>
      <c r="C978" s="18">
        <v>28</v>
      </c>
      <c r="D978" s="15" t="s">
        <v>25</v>
      </c>
      <c r="E978" s="18" t="s">
        <v>84</v>
      </c>
      <c r="F978" s="18">
        <v>12</v>
      </c>
      <c r="G978" s="15" t="s">
        <v>11</v>
      </c>
      <c r="H978" s="12" t="str">
        <f>IFERROR(VLOOKUP($D978,KM!$B$5:$CJ$90,MATCH($G978,KM!$B$4:$B$90,0),0)," ")</f>
        <v xml:space="preserve"> </v>
      </c>
      <c r="I978" s="12" t="str">
        <f>IFERROR(VLOOKUP($G978,KMMax!$B$5:$CJ$90,MATCH($D978,KMMax!$B$4:$CJ$4,0),0)," ")</f>
        <v xml:space="preserve"> </v>
      </c>
      <c r="J978" s="19">
        <f>MIN('Tbl KM'!$H978:$I978)</f>
        <v>0</v>
      </c>
      <c r="K978" s="60">
        <v>0</v>
      </c>
    </row>
    <row r="979" spans="2:11" ht="12.75" customHeight="1">
      <c r="B979" s="18" t="s">
        <v>84</v>
      </c>
      <c r="C979" s="18">
        <v>29</v>
      </c>
      <c r="D979" s="15" t="s">
        <v>59</v>
      </c>
      <c r="E979" s="18" t="s">
        <v>84</v>
      </c>
      <c r="F979" s="18">
        <v>12</v>
      </c>
      <c r="G979" s="15" t="s">
        <v>11</v>
      </c>
      <c r="H979" s="12" t="str">
        <f>IFERROR(VLOOKUP($D979,KM!$B$5:$CJ$90,MATCH($G979,KM!$B$4:$B$90,0),0)," ")</f>
        <v xml:space="preserve"> </v>
      </c>
      <c r="I979" s="12" t="str">
        <f>IFERROR(VLOOKUP($G979,KMMax!$B$5:$CJ$90,MATCH($D979,KMMax!$B$4:$CJ$4,0),0)," ")</f>
        <v xml:space="preserve"> </v>
      </c>
      <c r="J979" s="19">
        <f>MIN('Tbl KM'!$H979:$I979)</f>
        <v>0</v>
      </c>
      <c r="K979" s="60">
        <v>0</v>
      </c>
    </row>
    <row r="980" spans="2:11" ht="12.75" customHeight="1">
      <c r="B980" s="18" t="s">
        <v>84</v>
      </c>
      <c r="C980" s="18">
        <v>30</v>
      </c>
      <c r="D980" s="15" t="s">
        <v>60</v>
      </c>
      <c r="E980" s="18" t="s">
        <v>84</v>
      </c>
      <c r="F980" s="18">
        <v>12</v>
      </c>
      <c r="G980" s="15" t="s">
        <v>11</v>
      </c>
      <c r="H980" s="12" t="str">
        <f>IFERROR(VLOOKUP($D980,KM!$B$5:$CJ$90,MATCH($G980,KM!$B$4:$B$90,0),0)," ")</f>
        <v xml:space="preserve"> </v>
      </c>
      <c r="I980" s="12" t="str">
        <f>IFERROR(VLOOKUP($G980,KMMax!$B$5:$CJ$90,MATCH($D980,KMMax!$B$4:$CJ$4,0),0)," ")</f>
        <v xml:space="preserve"> </v>
      </c>
      <c r="J980" s="19">
        <f>MIN('Tbl KM'!$H980:$I980)</f>
        <v>0</v>
      </c>
      <c r="K980" s="60">
        <v>0</v>
      </c>
    </row>
    <row r="981" spans="2:11" ht="12.75" customHeight="1">
      <c r="B981" s="18" t="s">
        <v>84</v>
      </c>
      <c r="C981" s="18">
        <v>31</v>
      </c>
      <c r="D981" s="15" t="s">
        <v>61</v>
      </c>
      <c r="E981" s="18" t="s">
        <v>84</v>
      </c>
      <c r="F981" s="18">
        <v>12</v>
      </c>
      <c r="G981" s="15" t="s">
        <v>11</v>
      </c>
      <c r="H981" s="12" t="str">
        <f>IFERROR(VLOOKUP($D981,KM!$B$5:$CJ$90,MATCH($G981,KM!$B$4:$B$90,0),0)," ")</f>
        <v xml:space="preserve"> </v>
      </c>
      <c r="I981" s="12" t="str">
        <f>IFERROR(VLOOKUP($G981,KMMax!$B$5:$CJ$90,MATCH($D981,KMMax!$B$4:$CJ$4,0),0)," ")</f>
        <v xml:space="preserve"> </v>
      </c>
      <c r="J981" s="19">
        <f>MIN('Tbl KM'!$H981:$I981)</f>
        <v>0</v>
      </c>
      <c r="K981" s="60">
        <v>0</v>
      </c>
    </row>
    <row r="982" spans="2:11" ht="12.75" customHeight="1">
      <c r="B982" s="18" t="s">
        <v>84</v>
      </c>
      <c r="C982" s="18">
        <v>32</v>
      </c>
      <c r="D982" s="15" t="s">
        <v>26</v>
      </c>
      <c r="E982" s="18" t="s">
        <v>84</v>
      </c>
      <c r="F982" s="18">
        <v>12</v>
      </c>
      <c r="G982" s="15" t="s">
        <v>11</v>
      </c>
      <c r="H982" s="12" t="str">
        <f>IFERROR(VLOOKUP($D982,KM!$B$5:$CJ$90,MATCH($G982,KM!$B$4:$B$90,0),0)," ")</f>
        <v xml:space="preserve"> </v>
      </c>
      <c r="I982" s="12" t="str">
        <f>IFERROR(VLOOKUP($G982,KMMax!$B$5:$CJ$90,MATCH($D982,KMMax!$B$4:$CJ$4,0),0)," ")</f>
        <v xml:space="preserve"> </v>
      </c>
      <c r="J982" s="19">
        <f>MIN('Tbl KM'!$H982:$I982)</f>
        <v>0</v>
      </c>
      <c r="K982" s="60">
        <v>0</v>
      </c>
    </row>
    <row r="983" spans="2:11" ht="12.75" customHeight="1">
      <c r="B983" s="18" t="s">
        <v>84</v>
      </c>
      <c r="C983" s="18">
        <v>33</v>
      </c>
      <c r="D983" s="15" t="s">
        <v>27</v>
      </c>
      <c r="E983" s="18" t="s">
        <v>84</v>
      </c>
      <c r="F983" s="18">
        <v>12</v>
      </c>
      <c r="G983" s="15" t="s">
        <v>11</v>
      </c>
      <c r="H983" s="12" t="str">
        <f>IFERROR(VLOOKUP($D983,KM!$B$5:$CJ$90,MATCH($G983,KM!$B$4:$B$90,0),0)," ")</f>
        <v xml:space="preserve"> </v>
      </c>
      <c r="I983" s="12" t="str">
        <f>IFERROR(VLOOKUP($G983,KMMax!$B$5:$CJ$90,MATCH($D983,KMMax!$B$4:$CJ$4,0),0)," ")</f>
        <v xml:space="preserve"> </v>
      </c>
      <c r="J983" s="19">
        <f>MIN('Tbl KM'!$H983:$I983)</f>
        <v>0</v>
      </c>
      <c r="K983" s="60">
        <v>0</v>
      </c>
    </row>
    <row r="984" spans="2:11" ht="12.75" customHeight="1">
      <c r="B984" s="18" t="s">
        <v>84</v>
      </c>
      <c r="C984" s="18">
        <v>34</v>
      </c>
      <c r="D984" s="15" t="s">
        <v>62</v>
      </c>
      <c r="E984" s="18" t="s">
        <v>84</v>
      </c>
      <c r="F984" s="18">
        <v>12</v>
      </c>
      <c r="G984" s="15" t="s">
        <v>11</v>
      </c>
      <c r="H984" s="12" t="str">
        <f>IFERROR(VLOOKUP($D984,KM!$B$5:$CJ$90,MATCH($G984,KM!$B$4:$B$90,0),0)," ")</f>
        <v xml:space="preserve"> </v>
      </c>
      <c r="I984" s="12" t="str">
        <f>IFERROR(VLOOKUP($G984,KMMax!$B$5:$CJ$90,MATCH($D984,KMMax!$B$4:$CJ$4,0),0)," ")</f>
        <v xml:space="preserve"> </v>
      </c>
      <c r="J984" s="19">
        <f>MIN('Tbl KM'!$H984:$I984)</f>
        <v>0</v>
      </c>
      <c r="K984" s="60">
        <v>0</v>
      </c>
    </row>
    <row r="985" spans="2:11" ht="12.75" customHeight="1">
      <c r="B985" s="18" t="s">
        <v>84</v>
      </c>
      <c r="C985" s="18">
        <v>35</v>
      </c>
      <c r="D985" s="15" t="s">
        <v>28</v>
      </c>
      <c r="E985" s="18" t="s">
        <v>84</v>
      </c>
      <c r="F985" s="18">
        <v>12</v>
      </c>
      <c r="G985" s="15" t="s">
        <v>11</v>
      </c>
      <c r="H985" s="12" t="str">
        <f>IFERROR(VLOOKUP($D985,KM!$B$5:$CJ$90,MATCH($G985,KM!$B$4:$B$90,0),0)," ")</f>
        <v xml:space="preserve"> </v>
      </c>
      <c r="I985" s="12" t="str">
        <f>IFERROR(VLOOKUP($G985,KMMax!$B$5:$CJ$90,MATCH($D985,KMMax!$B$4:$CJ$4,0),0)," ")</f>
        <v xml:space="preserve"> </v>
      </c>
      <c r="J985" s="19">
        <f>MIN('Tbl KM'!$H985:$I985)</f>
        <v>0</v>
      </c>
      <c r="K985" s="60">
        <v>0</v>
      </c>
    </row>
    <row r="986" spans="2:11" ht="12.75" customHeight="1">
      <c r="B986" s="18" t="s">
        <v>84</v>
      </c>
      <c r="C986" s="18">
        <v>36</v>
      </c>
      <c r="D986" s="15" t="s">
        <v>29</v>
      </c>
      <c r="E986" s="18" t="s">
        <v>84</v>
      </c>
      <c r="F986" s="18">
        <v>12</v>
      </c>
      <c r="G986" s="15" t="s">
        <v>11</v>
      </c>
      <c r="H986" s="12" t="str">
        <f>IFERROR(VLOOKUP($D986,KM!$B$5:$CJ$90,MATCH($G986,KM!$B$4:$B$90,0),0)," ")</f>
        <v xml:space="preserve"> </v>
      </c>
      <c r="I986" s="12" t="str">
        <f>IFERROR(VLOOKUP($G986,KMMax!$B$5:$CJ$90,MATCH($D986,KMMax!$B$4:$CJ$4,0),0)," ")</f>
        <v xml:space="preserve"> </v>
      </c>
      <c r="J986" s="19">
        <f>MIN('Tbl KM'!$H986:$I986)</f>
        <v>0</v>
      </c>
      <c r="K986" s="60">
        <v>0</v>
      </c>
    </row>
    <row r="987" spans="2:11" ht="12.75" customHeight="1">
      <c r="B987" s="18" t="s">
        <v>84</v>
      </c>
      <c r="C987" s="18">
        <v>37</v>
      </c>
      <c r="D987" s="15" t="s">
        <v>83</v>
      </c>
      <c r="E987" s="18" t="s">
        <v>84</v>
      </c>
      <c r="F987" s="18">
        <v>12</v>
      </c>
      <c r="G987" s="15" t="s">
        <v>11</v>
      </c>
      <c r="H987" s="12" t="str">
        <f>IFERROR(VLOOKUP($D987,KM!$B$5:$CJ$90,MATCH($G987,KM!$B$4:$B$90,0),0)," ")</f>
        <v xml:space="preserve"> </v>
      </c>
      <c r="I987" s="12" t="str">
        <f>IFERROR(VLOOKUP($G987,KMMax!$B$5:$CJ$90,MATCH($D987,KMMax!$B$4:$CJ$4,0),0)," ")</f>
        <v xml:space="preserve"> </v>
      </c>
      <c r="J987" s="19">
        <f>MIN('Tbl KM'!$H987:$I987)</f>
        <v>0</v>
      </c>
      <c r="K987" s="60">
        <v>0</v>
      </c>
    </row>
    <row r="988" spans="2:11" ht="12.75" customHeight="1">
      <c r="B988" s="18" t="s">
        <v>85</v>
      </c>
      <c r="C988" s="18">
        <v>38</v>
      </c>
      <c r="D988" s="15" t="s">
        <v>48</v>
      </c>
      <c r="E988" s="18" t="s">
        <v>84</v>
      </c>
      <c r="F988" s="18">
        <v>12</v>
      </c>
      <c r="G988" s="15" t="s">
        <v>11</v>
      </c>
      <c r="H988" s="12" t="str">
        <f>IFERROR(VLOOKUP($D988,KM!$B$5:$CJ$90,MATCH($G988,KM!$B$4:$B$90,0),0)," ")</f>
        <v>-</v>
      </c>
      <c r="I988" s="12" t="str">
        <f>IFERROR(VLOOKUP($G988,KMMax!$B$5:$CJ$90,MATCH($D988,KMMax!$B$4:$CJ$4,0),0)," ")</f>
        <v>-</v>
      </c>
      <c r="J988" s="19">
        <f>MIN('Tbl KM'!$H988:$I988)</f>
        <v>0</v>
      </c>
      <c r="K988" s="60">
        <v>3.8</v>
      </c>
    </row>
    <row r="989" spans="2:11" ht="12.75" customHeight="1">
      <c r="B989" s="18" t="s">
        <v>85</v>
      </c>
      <c r="C989" s="18">
        <v>39</v>
      </c>
      <c r="D989" s="15" t="s">
        <v>47</v>
      </c>
      <c r="E989" s="18" t="s">
        <v>84</v>
      </c>
      <c r="F989" s="18">
        <v>12</v>
      </c>
      <c r="G989" s="21" t="s">
        <v>11</v>
      </c>
      <c r="H989" s="12" t="str">
        <f>IFERROR(VLOOKUP($D989,KM!$B$5:$CJ$90,MATCH($G989,KM!$B$4:$B$90,0),0)," ")</f>
        <v>-</v>
      </c>
      <c r="I989" s="12" t="str">
        <f>IFERROR(VLOOKUP($G989,KMMax!$B$5:$CJ$90,MATCH($D989,KMMax!$B$4:$CJ$4,0),0)," ")</f>
        <v>-</v>
      </c>
      <c r="J989" s="19">
        <f>MIN('Tbl KM'!$H989:$I989)</f>
        <v>0</v>
      </c>
      <c r="K989" s="60">
        <v>3.4</v>
      </c>
    </row>
    <row r="990" spans="2:11" ht="12.75" customHeight="1">
      <c r="B990" s="18" t="s">
        <v>85</v>
      </c>
      <c r="C990" s="18">
        <v>40</v>
      </c>
      <c r="D990" s="15" t="s">
        <v>49</v>
      </c>
      <c r="E990" s="18" t="s">
        <v>84</v>
      </c>
      <c r="F990" s="18">
        <v>12</v>
      </c>
      <c r="G990" s="21" t="s">
        <v>11</v>
      </c>
      <c r="H990" s="12" t="str">
        <f>IFERROR(VLOOKUP($D990,KM!$B$5:$CJ$90,MATCH($G990,KM!$B$4:$B$90,0),0)," ")</f>
        <v>-</v>
      </c>
      <c r="I990" s="12" t="str">
        <f>IFERROR(VLOOKUP($G990,KMMax!$B$5:$CJ$90,MATCH($D990,KMMax!$B$4:$CJ$4,0),0)," ")</f>
        <v>-</v>
      </c>
      <c r="J990" s="19">
        <f>MIN('Tbl KM'!$H990:$I990)</f>
        <v>0</v>
      </c>
      <c r="K990" s="60">
        <v>3.4</v>
      </c>
    </row>
    <row r="991" spans="2:11" ht="12.75" customHeight="1">
      <c r="B991" s="18" t="s">
        <v>85</v>
      </c>
      <c r="C991" s="18">
        <v>41</v>
      </c>
      <c r="D991" s="15" t="s">
        <v>50</v>
      </c>
      <c r="E991" s="18" t="s">
        <v>84</v>
      </c>
      <c r="F991" s="18">
        <v>12</v>
      </c>
      <c r="G991" s="21" t="s">
        <v>11</v>
      </c>
      <c r="H991" s="12" t="str">
        <f>IFERROR(VLOOKUP($D991,KM!$B$5:$CJ$90,MATCH($G991,KM!$B$4:$B$90,0),0)," ")</f>
        <v>-</v>
      </c>
      <c r="I991" s="12" t="str">
        <f>IFERROR(VLOOKUP($G991,KMMax!$B$5:$CJ$90,MATCH($D991,KMMax!$B$4:$CJ$4,0),0)," ")</f>
        <v>-</v>
      </c>
      <c r="J991" s="19">
        <f>MIN('Tbl KM'!$H991:$I991)</f>
        <v>0</v>
      </c>
      <c r="K991" s="60">
        <v>3.4</v>
      </c>
    </row>
    <row r="992" spans="2:11" ht="12.75" customHeight="1">
      <c r="B992" s="18" t="s">
        <v>85</v>
      </c>
      <c r="C992" s="18">
        <v>42</v>
      </c>
      <c r="D992" s="15" t="s">
        <v>51</v>
      </c>
      <c r="E992" s="18" t="s">
        <v>84</v>
      </c>
      <c r="F992" s="18">
        <v>12</v>
      </c>
      <c r="G992" s="21" t="s">
        <v>11</v>
      </c>
      <c r="H992" s="12" t="str">
        <f>IFERROR(VLOOKUP($D992,KM!$B$5:$CJ$90,MATCH($G992,KM!$B$4:$B$90,0),0)," ")</f>
        <v>-</v>
      </c>
      <c r="I992" s="12" t="str">
        <f>IFERROR(VLOOKUP($G992,KMMax!$B$5:$CJ$90,MATCH($D992,KMMax!$B$4:$CJ$4,0),0)," ")</f>
        <v>-</v>
      </c>
      <c r="J992" s="19">
        <f>MIN('Tbl KM'!$H992:$I992)</f>
        <v>0</v>
      </c>
      <c r="K992" s="60">
        <v>3.4</v>
      </c>
    </row>
    <row r="993" spans="2:11" ht="12.75" customHeight="1">
      <c r="B993" s="18" t="s">
        <v>85</v>
      </c>
      <c r="C993" s="18">
        <v>43</v>
      </c>
      <c r="D993" s="15" t="s">
        <v>52</v>
      </c>
      <c r="E993" s="18" t="s">
        <v>84</v>
      </c>
      <c r="F993" s="18">
        <v>12</v>
      </c>
      <c r="G993" s="21" t="s">
        <v>11</v>
      </c>
      <c r="H993" s="12" t="str">
        <f>IFERROR(VLOOKUP($D993,KM!$B$5:$CJ$90,MATCH($G993,KM!$B$4:$B$90,0),0)," ")</f>
        <v>-</v>
      </c>
      <c r="I993" s="12" t="str">
        <f>IFERROR(VLOOKUP($G993,KMMax!$B$5:$CJ$90,MATCH($D993,KMMax!$B$4:$CJ$4,0),0)," ")</f>
        <v>-</v>
      </c>
      <c r="J993" s="19">
        <f>MIN('Tbl KM'!$H993:$I993)</f>
        <v>0</v>
      </c>
      <c r="K993" s="60">
        <v>3.4</v>
      </c>
    </row>
    <row r="994" spans="2:11" ht="12.75" customHeight="1">
      <c r="B994" s="18" t="s">
        <v>85</v>
      </c>
      <c r="C994" s="18">
        <v>44</v>
      </c>
      <c r="D994" s="15" t="s">
        <v>53</v>
      </c>
      <c r="E994" s="18" t="s">
        <v>84</v>
      </c>
      <c r="F994" s="18">
        <v>12</v>
      </c>
      <c r="G994" s="21" t="s">
        <v>11</v>
      </c>
      <c r="H994" s="12" t="str">
        <f>IFERROR(VLOOKUP($D994,KM!$B$5:$CJ$90,MATCH($G994,KM!$B$4:$B$90,0),0)," ")</f>
        <v>-</v>
      </c>
      <c r="I994" s="12" t="str">
        <f>IFERROR(VLOOKUP($G994,KMMax!$B$5:$CJ$90,MATCH($D994,KMMax!$B$4:$CJ$4,0),0)," ")</f>
        <v>-</v>
      </c>
      <c r="J994" s="19">
        <f>MIN('Tbl KM'!$H994:$I994)</f>
        <v>0</v>
      </c>
      <c r="K994" s="60">
        <v>2.7</v>
      </c>
    </row>
    <row r="995" spans="2:11" ht="12.75" customHeight="1">
      <c r="B995" s="18" t="s">
        <v>85</v>
      </c>
      <c r="C995" s="18">
        <v>45</v>
      </c>
      <c r="D995" s="15" t="s">
        <v>63</v>
      </c>
      <c r="E995" s="18" t="s">
        <v>84</v>
      </c>
      <c r="F995" s="18">
        <v>12</v>
      </c>
      <c r="G995" s="21" t="s">
        <v>11</v>
      </c>
      <c r="H995" s="12" t="str">
        <f>IFERROR(VLOOKUP($D995,KM!$B$5:$CJ$90,MATCH($G995,KM!$B$4:$B$90,0),0)," ")</f>
        <v>-</v>
      </c>
      <c r="I995" s="12" t="str">
        <f>IFERROR(VLOOKUP($G995,KMMax!$B$5:$CJ$90,MATCH($D995,KMMax!$B$4:$CJ$4,0),0)," ")</f>
        <v>-</v>
      </c>
      <c r="J995" s="19">
        <f>MIN('Tbl KM'!$H995:$I995)</f>
        <v>0</v>
      </c>
      <c r="K995" s="60">
        <v>2.7</v>
      </c>
    </row>
    <row r="996" spans="2:11" ht="12.75" customHeight="1">
      <c r="B996" s="18" t="s">
        <v>85</v>
      </c>
      <c r="C996" s="18">
        <v>46</v>
      </c>
      <c r="D996" s="15" t="s">
        <v>54</v>
      </c>
      <c r="E996" s="18" t="s">
        <v>84</v>
      </c>
      <c r="F996" s="18">
        <v>12</v>
      </c>
      <c r="G996" s="21" t="s">
        <v>11</v>
      </c>
      <c r="H996" s="12" t="str">
        <f>IFERROR(VLOOKUP($D996,KM!$B$5:$CJ$90,MATCH($G996,KM!$B$4:$B$90,0),0)," ")</f>
        <v>-</v>
      </c>
      <c r="I996" s="12" t="str">
        <f>IFERROR(VLOOKUP($G996,KMMax!$B$5:$CJ$90,MATCH($D996,KMMax!$B$4:$CJ$4,0),0)," ")</f>
        <v>-</v>
      </c>
      <c r="J996" s="19">
        <f>MIN('Tbl KM'!$H996:$I996)</f>
        <v>0</v>
      </c>
      <c r="K996" s="60">
        <v>2.7</v>
      </c>
    </row>
    <row r="997" spans="2:11" ht="12.75" customHeight="1">
      <c r="B997" s="18" t="s">
        <v>85</v>
      </c>
      <c r="C997" s="18">
        <v>47</v>
      </c>
      <c r="D997" s="15" t="s">
        <v>77</v>
      </c>
      <c r="E997" s="18" t="s">
        <v>84</v>
      </c>
      <c r="F997" s="18">
        <v>12</v>
      </c>
      <c r="G997" s="21" t="s">
        <v>11</v>
      </c>
      <c r="H997" s="12" t="str">
        <f>IFERROR(VLOOKUP($D997,KM!$B$5:$CJ$90,MATCH($G997,KM!$B$4:$B$90,0),0)," ")</f>
        <v>-</v>
      </c>
      <c r="I997" s="12" t="str">
        <f>IFERROR(VLOOKUP($G997,KMMax!$B$5:$CJ$90,MATCH($D997,KMMax!$B$4:$CJ$4,0),0)," ")</f>
        <v>-</v>
      </c>
      <c r="J997" s="19">
        <f>MIN('Tbl KM'!$H997:$I997)</f>
        <v>0</v>
      </c>
      <c r="K997" s="60">
        <v>2.2000000000000002</v>
      </c>
    </row>
    <row r="998" spans="2:11" ht="12.75" customHeight="1">
      <c r="B998" s="18" t="s">
        <v>85</v>
      </c>
      <c r="C998" s="18">
        <v>48</v>
      </c>
      <c r="D998" s="15" t="s">
        <v>64</v>
      </c>
      <c r="E998" s="18" t="s">
        <v>84</v>
      </c>
      <c r="F998" s="18">
        <v>12</v>
      </c>
      <c r="G998" s="21" t="s">
        <v>11</v>
      </c>
      <c r="H998" s="12" t="str">
        <f>IFERROR(VLOOKUP($D998,KM!$B$5:$CJ$90,MATCH($G998,KM!$B$4:$B$90,0),0)," ")</f>
        <v>-</v>
      </c>
      <c r="I998" s="12" t="str">
        <f>IFERROR(VLOOKUP($G998,KMMax!$B$5:$CJ$90,MATCH($D998,KMMax!$B$4:$CJ$4,0),0)," ")</f>
        <v>-</v>
      </c>
      <c r="J998" s="19">
        <f>MIN('Tbl KM'!$H998:$I998)</f>
        <v>0</v>
      </c>
      <c r="K998" s="60">
        <v>2.2000000000000002</v>
      </c>
    </row>
    <row r="999" spans="2:11" ht="12.75" customHeight="1">
      <c r="B999" s="18" t="s">
        <v>85</v>
      </c>
      <c r="C999" s="18">
        <v>49</v>
      </c>
      <c r="D999" s="15" t="s">
        <v>78</v>
      </c>
      <c r="E999" s="18" t="s">
        <v>84</v>
      </c>
      <c r="F999" s="18">
        <v>12</v>
      </c>
      <c r="G999" s="21" t="s">
        <v>11</v>
      </c>
      <c r="H999" s="12" t="str">
        <f>IFERROR(VLOOKUP($D999,KM!$B$5:$CJ$90,MATCH($G999,KM!$B$4:$B$90,0),0)," ")</f>
        <v>-</v>
      </c>
      <c r="I999" s="12" t="str">
        <f>IFERROR(VLOOKUP($G999,KMMax!$B$5:$CJ$90,MATCH($D999,KMMax!$B$4:$CJ$4,0),0)," ")</f>
        <v>-</v>
      </c>
      <c r="J999" s="19">
        <f>MIN('Tbl KM'!$H999:$I999)</f>
        <v>0</v>
      </c>
      <c r="K999" s="60">
        <v>1</v>
      </c>
    </row>
    <row r="1000" spans="2:11" ht="12.75" customHeight="1">
      <c r="B1000" s="18" t="s">
        <v>85</v>
      </c>
      <c r="C1000" s="18">
        <v>50</v>
      </c>
      <c r="D1000" s="15" t="s">
        <v>55</v>
      </c>
      <c r="E1000" s="18" t="s">
        <v>84</v>
      </c>
      <c r="F1000" s="18">
        <v>12</v>
      </c>
      <c r="G1000" s="21" t="s">
        <v>11</v>
      </c>
      <c r="H1000" s="12" t="str">
        <f>IFERROR(VLOOKUP($D1000,KM!$B$5:$CJ$90,MATCH($G1000,KM!$B$4:$B$90,0),0)," ")</f>
        <v>-</v>
      </c>
      <c r="I1000" s="12" t="str">
        <f>IFERROR(VLOOKUP($G1000,KMMax!$B$5:$CJ$90,MATCH($D1000,KMMax!$B$4:$CJ$4,0),0)," ")</f>
        <v>-</v>
      </c>
      <c r="J1000" s="19">
        <f>MIN('Tbl KM'!$H1000:$I1000)</f>
        <v>0</v>
      </c>
      <c r="K1000" s="60">
        <v>2.2000000000000002</v>
      </c>
    </row>
    <row r="1001" spans="2:11" ht="12.75" customHeight="1">
      <c r="B1001" s="18" t="s">
        <v>85</v>
      </c>
      <c r="C1001" s="18">
        <v>51</v>
      </c>
      <c r="D1001" s="21" t="s">
        <v>65</v>
      </c>
      <c r="E1001" s="18" t="s">
        <v>84</v>
      </c>
      <c r="F1001" s="18">
        <v>12</v>
      </c>
      <c r="G1001" s="21" t="s">
        <v>11</v>
      </c>
      <c r="H1001" s="12" t="str">
        <f>IFERROR(VLOOKUP($D1001,KM!$B$5:$CJ$90,MATCH($G1001,KM!$B$4:$B$90,0),0)," ")</f>
        <v>-</v>
      </c>
      <c r="I1001" s="12" t="str">
        <f>IFERROR(VLOOKUP($G1001,KMMax!$B$5:$CJ$90,MATCH($D1001,KMMax!$B$4:$CJ$4,0),0)," ")</f>
        <v>-</v>
      </c>
      <c r="J1001" s="19">
        <f>MIN('Tbl KM'!$H1001:$I1001)</f>
        <v>0</v>
      </c>
      <c r="K1001" s="60">
        <v>2.2000000000000002</v>
      </c>
    </row>
    <row r="1002" spans="2:11" ht="12.75" customHeight="1">
      <c r="B1002" s="18" t="s">
        <v>85</v>
      </c>
      <c r="C1002" s="18">
        <v>52</v>
      </c>
      <c r="D1002" s="15" t="s">
        <v>56</v>
      </c>
      <c r="E1002" s="18" t="s">
        <v>84</v>
      </c>
      <c r="F1002" s="18">
        <v>12</v>
      </c>
      <c r="G1002" s="21" t="s">
        <v>11</v>
      </c>
      <c r="H1002" s="12" t="str">
        <f>IFERROR(VLOOKUP($D1002,KM!$B$5:$CJ$90,MATCH($G1002,KM!$B$4:$B$90,0),0)," ")</f>
        <v>-</v>
      </c>
      <c r="I1002" s="12" t="str">
        <f>IFERROR(VLOOKUP($G1002,KMMax!$B$5:$CJ$90,MATCH($D1002,KMMax!$B$4:$CJ$4,0),0)," ")</f>
        <v>-</v>
      </c>
      <c r="J1002" s="19">
        <f>MIN('Tbl KM'!$H1002:$I1002)</f>
        <v>0</v>
      </c>
      <c r="K1002" s="60">
        <v>2.2000000000000002</v>
      </c>
    </row>
    <row r="1003" spans="2:11" ht="12.75" customHeight="1">
      <c r="B1003" s="18" t="s">
        <v>85</v>
      </c>
      <c r="C1003" s="18">
        <v>53</v>
      </c>
      <c r="D1003" s="21" t="s">
        <v>79</v>
      </c>
      <c r="E1003" s="18" t="s">
        <v>84</v>
      </c>
      <c r="F1003" s="18">
        <v>12</v>
      </c>
      <c r="G1003" s="21" t="s">
        <v>11</v>
      </c>
      <c r="H1003" s="12" t="str">
        <f>IFERROR(VLOOKUP($D1003,KM!$B$5:$CJ$90,MATCH($G1003,KM!$B$4:$B$90,0),0)," ")</f>
        <v>-</v>
      </c>
      <c r="I1003" s="12" t="str">
        <f>IFERROR(VLOOKUP($G1003,KMMax!$B$5:$CJ$90,MATCH($D1003,KMMax!$B$4:$CJ$4,0),0)," ")</f>
        <v>-</v>
      </c>
      <c r="J1003" s="19">
        <f>MIN('Tbl KM'!$H1003:$I1003)</f>
        <v>0</v>
      </c>
      <c r="K1003" s="60">
        <v>2.2000000000000002</v>
      </c>
    </row>
    <row r="1004" spans="2:11" ht="12.75" customHeight="1">
      <c r="B1004" s="18" t="s">
        <v>85</v>
      </c>
      <c r="C1004" s="18">
        <v>54</v>
      </c>
      <c r="D1004" s="15" t="s">
        <v>57</v>
      </c>
      <c r="E1004" s="18" t="s">
        <v>84</v>
      </c>
      <c r="F1004" s="18">
        <v>12</v>
      </c>
      <c r="G1004" s="21" t="s">
        <v>11</v>
      </c>
      <c r="H1004" s="12" t="str">
        <f>IFERROR(VLOOKUP($D1004,KM!$B$5:$CJ$90,MATCH($G1004,KM!$B$4:$B$90,0),0)," ")</f>
        <v>-</v>
      </c>
      <c r="I1004" s="12" t="str">
        <f>IFERROR(VLOOKUP($G1004,KMMax!$B$5:$CJ$90,MATCH($D1004,KMMax!$B$4:$CJ$4,0),0)," ")</f>
        <v>-</v>
      </c>
      <c r="J1004" s="19">
        <f>MIN('Tbl KM'!$H1004:$I1004)</f>
        <v>0</v>
      </c>
      <c r="K1004" s="60">
        <v>2.4</v>
      </c>
    </row>
    <row r="1005" spans="2:11" ht="12.75" customHeight="1">
      <c r="B1005" s="18" t="s">
        <v>85</v>
      </c>
      <c r="C1005" s="18">
        <v>55</v>
      </c>
      <c r="D1005" s="15" t="s">
        <v>66</v>
      </c>
      <c r="E1005" s="18" t="s">
        <v>84</v>
      </c>
      <c r="F1005" s="18">
        <v>12</v>
      </c>
      <c r="G1005" s="21" t="s">
        <v>11</v>
      </c>
      <c r="H1005" s="12" t="str">
        <f>IFERROR(VLOOKUP($D1005,KM!$B$5:$CJ$90,MATCH($G1005,KM!$B$4:$B$90,0),0)," ")</f>
        <v>-</v>
      </c>
      <c r="I1005" s="12" t="str">
        <f>IFERROR(VLOOKUP($G1005,KMMax!$B$5:$CJ$90,MATCH($D1005,KMMax!$B$4:$CJ$4,0),0)," ")</f>
        <v>-</v>
      </c>
      <c r="J1005" s="19">
        <f>MIN('Tbl KM'!$H1005:$I1005)</f>
        <v>0</v>
      </c>
      <c r="K1005" s="60">
        <v>2.4</v>
      </c>
    </row>
    <row r="1006" spans="2:11" ht="12.75" customHeight="1">
      <c r="B1006" s="18" t="s">
        <v>85</v>
      </c>
      <c r="C1006" s="18">
        <v>56</v>
      </c>
      <c r="D1006" s="15" t="s">
        <v>58</v>
      </c>
      <c r="E1006" s="18" t="s">
        <v>84</v>
      </c>
      <c r="F1006" s="18">
        <v>12</v>
      </c>
      <c r="G1006" s="21" t="s">
        <v>11</v>
      </c>
      <c r="H1006" s="12" t="str">
        <f>IFERROR(VLOOKUP($D1006,KM!$B$5:$CJ$90,MATCH($G1006,KM!$B$4:$B$90,0),0)," ")</f>
        <v>-</v>
      </c>
      <c r="I1006" s="12" t="str">
        <f>IFERROR(VLOOKUP($G1006,KMMax!$B$5:$CJ$90,MATCH($D1006,KMMax!$B$4:$CJ$4,0),0)," ")</f>
        <v>-</v>
      </c>
      <c r="J1006" s="19">
        <f>MIN('Tbl KM'!$H1006:$I1006)</f>
        <v>0</v>
      </c>
      <c r="K1006" s="60">
        <v>2.7</v>
      </c>
    </row>
    <row r="1007" spans="2:11" ht="12.75" customHeight="1">
      <c r="B1007" s="18" t="s">
        <v>85</v>
      </c>
      <c r="C1007" s="18">
        <v>57</v>
      </c>
      <c r="D1007" s="15" t="s">
        <v>67</v>
      </c>
      <c r="E1007" s="18" t="s">
        <v>84</v>
      </c>
      <c r="F1007" s="18">
        <v>12</v>
      </c>
      <c r="G1007" s="21" t="s">
        <v>11</v>
      </c>
      <c r="H1007" s="12" t="str">
        <f>IFERROR(VLOOKUP($D1007,KM!$B$5:$CJ$90,MATCH($G1007,KM!$B$4:$B$90,0),0)," ")</f>
        <v>-</v>
      </c>
      <c r="I1007" s="12" t="str">
        <f>IFERROR(VLOOKUP($G1007,KMMax!$B$5:$CJ$90,MATCH($D1007,KMMax!$B$4:$CJ$4,0),0)," ")</f>
        <v>-</v>
      </c>
      <c r="J1007" s="19">
        <f>MIN('Tbl KM'!$H1007:$I1007)</f>
        <v>0</v>
      </c>
      <c r="K1007" s="60">
        <v>2.7</v>
      </c>
    </row>
    <row r="1008" spans="2:11" ht="12.75" customHeight="1">
      <c r="B1008" s="18" t="s">
        <v>85</v>
      </c>
      <c r="C1008" s="18">
        <v>58</v>
      </c>
      <c r="D1008" s="15" t="s">
        <v>68</v>
      </c>
      <c r="E1008" s="18" t="s">
        <v>84</v>
      </c>
      <c r="F1008" s="18">
        <v>12</v>
      </c>
      <c r="G1008" s="21" t="s">
        <v>11</v>
      </c>
      <c r="H1008" s="12" t="str">
        <f>IFERROR(VLOOKUP($D1008,KM!$B$5:$CJ$90,MATCH($G1008,KM!$B$4:$B$90,0),0)," ")</f>
        <v>-</v>
      </c>
      <c r="I1008" s="12" t="str">
        <f>IFERROR(VLOOKUP($G1008,KMMax!$B$5:$CJ$90,MATCH($D1008,KMMax!$B$4:$CJ$4,0),0)," ")</f>
        <v>-</v>
      </c>
      <c r="J1008" s="19">
        <f>MIN('Tbl KM'!$H1008:$I1008)</f>
        <v>0</v>
      </c>
      <c r="K1008" s="60">
        <v>2.7</v>
      </c>
    </row>
    <row r="1009" spans="2:11" ht="12.75" customHeight="1">
      <c r="B1009" s="18" t="s">
        <v>85</v>
      </c>
      <c r="C1009" s="18">
        <v>59</v>
      </c>
      <c r="D1009" s="15" t="s">
        <v>69</v>
      </c>
      <c r="E1009" s="18" t="s">
        <v>84</v>
      </c>
      <c r="F1009" s="18">
        <v>12</v>
      </c>
      <c r="G1009" s="21" t="s">
        <v>11</v>
      </c>
      <c r="H1009" s="12" t="str">
        <f>IFERROR(VLOOKUP($D1009,KM!$B$5:$CJ$90,MATCH($G1009,KM!$B$4:$B$90,0),0)," ")</f>
        <v>-</v>
      </c>
      <c r="I1009" s="12" t="str">
        <f>IFERROR(VLOOKUP($G1009,KMMax!$B$5:$CJ$90,MATCH($D1009,KMMax!$B$4:$CJ$4,0),0)," ")</f>
        <v>-</v>
      </c>
      <c r="J1009" s="19">
        <f>MIN('Tbl KM'!$H1009:$I1009)</f>
        <v>0</v>
      </c>
      <c r="K1009" s="60">
        <v>2.7</v>
      </c>
    </row>
    <row r="1010" spans="2:11" ht="12.75" customHeight="1">
      <c r="B1010" s="18" t="s">
        <v>85</v>
      </c>
      <c r="C1010" s="18">
        <v>60</v>
      </c>
      <c r="D1010" s="15" t="s">
        <v>70</v>
      </c>
      <c r="E1010" s="18" t="s">
        <v>84</v>
      </c>
      <c r="F1010" s="18">
        <v>12</v>
      </c>
      <c r="G1010" s="21" t="s">
        <v>11</v>
      </c>
      <c r="H1010" s="12" t="str">
        <f>IFERROR(VLOOKUP($D1010,KM!$B$5:$CJ$90,MATCH($G1010,KM!$B$4:$B$90,0),0)," ")</f>
        <v>-</v>
      </c>
      <c r="I1010" s="12" t="str">
        <f>IFERROR(VLOOKUP($G1010,KMMax!$B$5:$CJ$90,MATCH($D1010,KMMax!$B$4:$CJ$4,0),0)," ")</f>
        <v>-</v>
      </c>
      <c r="J1010" s="19">
        <f>MIN('Tbl KM'!$H1010:$I1010)</f>
        <v>0</v>
      </c>
      <c r="K1010" s="60">
        <v>2.7</v>
      </c>
    </row>
    <row r="1011" spans="2:11" ht="12.75" customHeight="1">
      <c r="B1011" s="18" t="s">
        <v>85</v>
      </c>
      <c r="C1011" s="18">
        <v>61</v>
      </c>
      <c r="D1011" s="15" t="s">
        <v>71</v>
      </c>
      <c r="E1011" s="18" t="s">
        <v>84</v>
      </c>
      <c r="F1011" s="18">
        <v>12</v>
      </c>
      <c r="G1011" s="21" t="s">
        <v>11</v>
      </c>
      <c r="H1011" s="12" t="str">
        <f>IFERROR(VLOOKUP($D1011,KM!$B$5:$CJ$90,MATCH($G1011,KM!$B$4:$B$90,0),0)," ")</f>
        <v>-</v>
      </c>
      <c r="I1011" s="12" t="str">
        <f>IFERROR(VLOOKUP($G1011,KMMax!$B$5:$CJ$90,MATCH($D1011,KMMax!$B$4:$CJ$4,0),0)," ")</f>
        <v>-</v>
      </c>
      <c r="J1011" s="19">
        <f>MIN('Tbl KM'!$H1011:$I1011)</f>
        <v>0</v>
      </c>
      <c r="K1011" s="60">
        <v>2.9</v>
      </c>
    </row>
    <row r="1012" spans="2:11" ht="12.75" customHeight="1">
      <c r="B1012" s="18" t="s">
        <v>85</v>
      </c>
      <c r="C1012" s="18">
        <v>62</v>
      </c>
      <c r="D1012" s="15" t="s">
        <v>72</v>
      </c>
      <c r="E1012" s="18" t="s">
        <v>84</v>
      </c>
      <c r="F1012" s="18">
        <v>12</v>
      </c>
      <c r="G1012" s="21" t="s">
        <v>11</v>
      </c>
      <c r="H1012" s="12" t="str">
        <f>IFERROR(VLOOKUP($D1012,KM!$B$5:$CJ$90,MATCH($G1012,KM!$B$4:$B$90,0),0)," ")</f>
        <v>-</v>
      </c>
      <c r="I1012" s="12" t="str">
        <f>IFERROR(VLOOKUP($G1012,KMMax!$B$5:$CJ$90,MATCH($D1012,KMMax!$B$4:$CJ$4,0),0)," ")</f>
        <v>-</v>
      </c>
      <c r="J1012" s="19">
        <f>MIN('Tbl KM'!$H1012:$I1012)</f>
        <v>0</v>
      </c>
      <c r="K1012" s="60">
        <v>2.9</v>
      </c>
    </row>
    <row r="1013" spans="2:11" ht="12.75" customHeight="1">
      <c r="B1013" s="18" t="s">
        <v>85</v>
      </c>
      <c r="C1013" s="18">
        <v>63</v>
      </c>
      <c r="D1013" s="15" t="s">
        <v>30</v>
      </c>
      <c r="E1013" s="18" t="s">
        <v>84</v>
      </c>
      <c r="F1013" s="18">
        <v>12</v>
      </c>
      <c r="G1013" s="21" t="s">
        <v>11</v>
      </c>
      <c r="H1013" s="12" t="str">
        <f>IFERROR(VLOOKUP($D1013,KM!$B$5:$CJ$90,MATCH($G1013,KM!$B$4:$B$90,0),0)," ")</f>
        <v>-</v>
      </c>
      <c r="I1013" s="12" t="str">
        <f>IFERROR(VLOOKUP($G1013,KMMax!$B$5:$CJ$90,MATCH($D1013,KMMax!$B$4:$CJ$4,0),0)," ")</f>
        <v>-</v>
      </c>
      <c r="J1013" s="19">
        <f>MIN('Tbl KM'!$H1013:$I1013)</f>
        <v>0</v>
      </c>
      <c r="K1013" s="60">
        <v>0</v>
      </c>
    </row>
    <row r="1014" spans="2:11" ht="12.75" customHeight="1">
      <c r="B1014" s="18" t="s">
        <v>85</v>
      </c>
      <c r="C1014" s="18">
        <v>64</v>
      </c>
      <c r="D1014" s="15" t="s">
        <v>31</v>
      </c>
      <c r="E1014" s="18" t="s">
        <v>84</v>
      </c>
      <c r="F1014" s="18">
        <v>12</v>
      </c>
      <c r="G1014" s="21" t="s">
        <v>11</v>
      </c>
      <c r="H1014" s="12" t="str">
        <f>IFERROR(VLOOKUP($D1014,KM!$B$5:$CJ$90,MATCH($G1014,KM!$B$4:$B$90,0),0)," ")</f>
        <v>-</v>
      </c>
      <c r="I1014" s="12" t="str">
        <f>IFERROR(VLOOKUP($G1014,KMMax!$B$5:$CJ$90,MATCH($D1014,KMMax!$B$4:$CJ$4,0),0)," ")</f>
        <v>-</v>
      </c>
      <c r="J1014" s="19">
        <f>MIN('Tbl KM'!$H1014:$I1014)</f>
        <v>0</v>
      </c>
      <c r="K1014" s="60">
        <v>0</v>
      </c>
    </row>
    <row r="1015" spans="2:11" ht="12.75" customHeight="1">
      <c r="B1015" s="18" t="s">
        <v>85</v>
      </c>
      <c r="C1015" s="18">
        <v>65</v>
      </c>
      <c r="D1015" s="15" t="s">
        <v>32</v>
      </c>
      <c r="E1015" s="18" t="s">
        <v>84</v>
      </c>
      <c r="F1015" s="18">
        <v>12</v>
      </c>
      <c r="G1015" s="21" t="s">
        <v>11</v>
      </c>
      <c r="H1015" s="12" t="str">
        <f>IFERROR(VLOOKUP($D1015,KM!$B$5:$CJ$90,MATCH($G1015,KM!$B$4:$B$90,0),0)," ")</f>
        <v>-</v>
      </c>
      <c r="I1015" s="12" t="str">
        <f>IFERROR(VLOOKUP($G1015,KMMax!$B$5:$CJ$90,MATCH($D1015,KMMax!$B$4:$CJ$4,0),0)," ")</f>
        <v>-</v>
      </c>
      <c r="J1015" s="19">
        <f>MIN('Tbl KM'!$H1015:$I1015)</f>
        <v>0</v>
      </c>
      <c r="K1015" s="60">
        <v>0</v>
      </c>
    </row>
    <row r="1016" spans="2:11" ht="12.75" customHeight="1">
      <c r="B1016" s="18" t="s">
        <v>85</v>
      </c>
      <c r="C1016" s="18">
        <v>66</v>
      </c>
      <c r="D1016" s="15" t="s">
        <v>33</v>
      </c>
      <c r="E1016" s="18" t="s">
        <v>84</v>
      </c>
      <c r="F1016" s="18">
        <v>12</v>
      </c>
      <c r="G1016" s="21" t="s">
        <v>11</v>
      </c>
      <c r="H1016" s="12" t="str">
        <f>IFERROR(VLOOKUP($D1016,KM!$B$5:$CJ$90,MATCH($G1016,KM!$B$4:$B$90,0),0)," ")</f>
        <v>-</v>
      </c>
      <c r="I1016" s="12" t="str">
        <f>IFERROR(VLOOKUP($G1016,KMMax!$B$5:$CJ$90,MATCH($D1016,KMMax!$B$4:$CJ$4,0),0)," ")</f>
        <v>-</v>
      </c>
      <c r="J1016" s="19">
        <f>MIN('Tbl KM'!$H1016:$I1016)</f>
        <v>0</v>
      </c>
      <c r="K1016" s="60">
        <v>0</v>
      </c>
    </row>
    <row r="1017" spans="2:11" ht="12.75" customHeight="1">
      <c r="B1017" s="18" t="s">
        <v>85</v>
      </c>
      <c r="C1017" s="18">
        <v>67</v>
      </c>
      <c r="D1017" s="15" t="s">
        <v>34</v>
      </c>
      <c r="E1017" s="18" t="s">
        <v>84</v>
      </c>
      <c r="F1017" s="18">
        <v>12</v>
      </c>
      <c r="G1017" s="21" t="s">
        <v>11</v>
      </c>
      <c r="H1017" s="12" t="str">
        <f>IFERROR(VLOOKUP($D1017,KM!$B$5:$CJ$90,MATCH($G1017,KM!$B$4:$B$90,0),0)," ")</f>
        <v>-</v>
      </c>
      <c r="I1017" s="12" t="str">
        <f>IFERROR(VLOOKUP($G1017,KMMax!$B$5:$CJ$90,MATCH($D1017,KMMax!$B$4:$CJ$4,0),0)," ")</f>
        <v>-</v>
      </c>
      <c r="J1017" s="19">
        <f>MIN('Tbl KM'!$H1017:$I1017)</f>
        <v>0</v>
      </c>
      <c r="K1017" s="60">
        <v>0</v>
      </c>
    </row>
    <row r="1018" spans="2:11" ht="12.75" customHeight="1">
      <c r="B1018" s="18" t="s">
        <v>85</v>
      </c>
      <c r="C1018" s="18">
        <v>68</v>
      </c>
      <c r="D1018" s="15" t="s">
        <v>35</v>
      </c>
      <c r="E1018" s="18" t="s">
        <v>84</v>
      </c>
      <c r="F1018" s="18">
        <v>12</v>
      </c>
      <c r="G1018" s="21" t="s">
        <v>11</v>
      </c>
      <c r="H1018" s="12" t="str">
        <f>IFERROR(VLOOKUP($D1018,KM!$B$5:$CJ$90,MATCH($G1018,KM!$B$4:$B$90,0),0)," ")</f>
        <v>-</v>
      </c>
      <c r="I1018" s="12" t="str">
        <f>IFERROR(VLOOKUP($G1018,KMMax!$B$5:$CJ$90,MATCH($D1018,KMMax!$B$4:$CJ$4,0),0)," ")</f>
        <v>-</v>
      </c>
      <c r="J1018" s="19">
        <f>MIN('Tbl KM'!$H1018:$I1018)</f>
        <v>0</v>
      </c>
      <c r="K1018" s="60">
        <v>0</v>
      </c>
    </row>
    <row r="1019" spans="2:11" ht="12.75" customHeight="1">
      <c r="B1019" s="18" t="s">
        <v>85</v>
      </c>
      <c r="C1019" s="18">
        <v>69</v>
      </c>
      <c r="D1019" s="15" t="s">
        <v>36</v>
      </c>
      <c r="E1019" s="18" t="s">
        <v>84</v>
      </c>
      <c r="F1019" s="18">
        <v>12</v>
      </c>
      <c r="G1019" s="21" t="s">
        <v>11</v>
      </c>
      <c r="H1019" s="12" t="str">
        <f>IFERROR(VLOOKUP($D1019,KM!$B$5:$CJ$90,MATCH($G1019,KM!$B$4:$B$90,0),0)," ")</f>
        <v>-</v>
      </c>
      <c r="I1019" s="12" t="str">
        <f>IFERROR(VLOOKUP($G1019,KMMax!$B$5:$CJ$90,MATCH($D1019,KMMax!$B$4:$CJ$4,0),0)," ")</f>
        <v>-</v>
      </c>
      <c r="J1019" s="19">
        <f>MIN('Tbl KM'!$H1019:$I1019)</f>
        <v>0</v>
      </c>
      <c r="K1019" s="60">
        <v>0</v>
      </c>
    </row>
    <row r="1020" spans="2:11" ht="12.75" customHeight="1">
      <c r="B1020" s="18" t="s">
        <v>85</v>
      </c>
      <c r="C1020" s="18">
        <v>70</v>
      </c>
      <c r="D1020" s="15" t="s">
        <v>37</v>
      </c>
      <c r="E1020" s="18" t="s">
        <v>84</v>
      </c>
      <c r="F1020" s="18">
        <v>12</v>
      </c>
      <c r="G1020" s="21" t="s">
        <v>11</v>
      </c>
      <c r="H1020" s="12" t="str">
        <f>IFERROR(VLOOKUP($D1020,KM!$B$5:$CJ$90,MATCH($G1020,KM!$B$4:$B$90,0),0)," ")</f>
        <v>-</v>
      </c>
      <c r="I1020" s="12" t="str">
        <f>IFERROR(VLOOKUP($G1020,KMMax!$B$5:$CJ$90,MATCH($D1020,KMMax!$B$4:$CJ$4,0),0)," ")</f>
        <v>-</v>
      </c>
      <c r="J1020" s="19">
        <f>MIN('Tbl KM'!$H1020:$I1020)</f>
        <v>0</v>
      </c>
      <c r="K1020" s="60">
        <v>0</v>
      </c>
    </row>
    <row r="1021" spans="2:11" ht="12.75" customHeight="1">
      <c r="B1021" s="18" t="s">
        <v>85</v>
      </c>
      <c r="C1021" s="18">
        <v>71</v>
      </c>
      <c r="D1021" s="15" t="s">
        <v>38</v>
      </c>
      <c r="E1021" s="18" t="s">
        <v>84</v>
      </c>
      <c r="F1021" s="18">
        <v>12</v>
      </c>
      <c r="G1021" s="21" t="s">
        <v>11</v>
      </c>
      <c r="H1021" s="12" t="str">
        <f>IFERROR(VLOOKUP($D1021,KM!$B$5:$CJ$90,MATCH($G1021,KM!$B$4:$B$90,0),0)," ")</f>
        <v>-</v>
      </c>
      <c r="I1021" s="12" t="str">
        <f>IFERROR(VLOOKUP($G1021,KMMax!$B$5:$CJ$90,MATCH($D1021,KMMax!$B$4:$CJ$4,0),0)," ")</f>
        <v>-</v>
      </c>
      <c r="J1021" s="19">
        <f>MIN('Tbl KM'!$H1021:$I1021)</f>
        <v>0</v>
      </c>
      <c r="K1021" s="60">
        <v>0</v>
      </c>
    </row>
    <row r="1022" spans="2:11" ht="12.75" customHeight="1">
      <c r="B1022" s="18" t="s">
        <v>85</v>
      </c>
      <c r="C1022" s="18">
        <v>72</v>
      </c>
      <c r="D1022" s="15" t="s">
        <v>39</v>
      </c>
      <c r="E1022" s="18" t="s">
        <v>84</v>
      </c>
      <c r="F1022" s="18">
        <v>12</v>
      </c>
      <c r="G1022" s="21" t="s">
        <v>11</v>
      </c>
      <c r="H1022" s="12" t="str">
        <f>IFERROR(VLOOKUP($D1022,KM!$B$5:$CJ$90,MATCH($G1022,KM!$B$4:$B$90,0),0)," ")</f>
        <v>-</v>
      </c>
      <c r="I1022" s="12" t="str">
        <f>IFERROR(VLOOKUP($G1022,KMMax!$B$5:$CJ$90,MATCH($D1022,KMMax!$B$4:$CJ$4,0),0)," ")</f>
        <v>-</v>
      </c>
      <c r="J1022" s="19">
        <f>MIN('Tbl KM'!$H1022:$I1022)</f>
        <v>0</v>
      </c>
      <c r="K1022" s="60">
        <v>0</v>
      </c>
    </row>
    <row r="1023" spans="2:11" ht="12.75" customHeight="1">
      <c r="B1023" s="18" t="s">
        <v>85</v>
      </c>
      <c r="C1023" s="18">
        <v>73</v>
      </c>
      <c r="D1023" s="15" t="s">
        <v>40</v>
      </c>
      <c r="E1023" s="18" t="s">
        <v>84</v>
      </c>
      <c r="F1023" s="18">
        <v>12</v>
      </c>
      <c r="G1023" s="21" t="s">
        <v>11</v>
      </c>
      <c r="H1023" s="12" t="str">
        <f>IFERROR(VLOOKUP($D1023,KM!$B$5:$CJ$90,MATCH($G1023,KM!$B$4:$B$90,0),0)," ")</f>
        <v>-</v>
      </c>
      <c r="I1023" s="12" t="str">
        <f>IFERROR(VLOOKUP($G1023,KMMax!$B$5:$CJ$90,MATCH($D1023,KMMax!$B$4:$CJ$4,0),0)," ")</f>
        <v>-</v>
      </c>
      <c r="J1023" s="19">
        <f>MIN('Tbl KM'!$H1023:$I1023)</f>
        <v>0</v>
      </c>
      <c r="K1023" s="60">
        <v>0</v>
      </c>
    </row>
    <row r="1024" spans="2:11" ht="12.75" customHeight="1">
      <c r="B1024" s="18" t="s">
        <v>85</v>
      </c>
      <c r="C1024" s="18">
        <v>74</v>
      </c>
      <c r="D1024" s="15" t="s">
        <v>41</v>
      </c>
      <c r="E1024" s="18" t="s">
        <v>84</v>
      </c>
      <c r="F1024" s="18">
        <v>12</v>
      </c>
      <c r="G1024" s="21" t="s">
        <v>11</v>
      </c>
      <c r="H1024" s="12" t="str">
        <f>IFERROR(VLOOKUP($D1024,KM!$B$5:$CJ$90,MATCH($G1024,KM!$B$4:$B$90,0),0)," ")</f>
        <v>-</v>
      </c>
      <c r="I1024" s="12" t="str">
        <f>IFERROR(VLOOKUP($G1024,KMMax!$B$5:$CJ$90,MATCH($D1024,KMMax!$B$4:$CJ$4,0),0)," ")</f>
        <v>-</v>
      </c>
      <c r="J1024" s="19">
        <f>MIN('Tbl KM'!$H1024:$I1024)</f>
        <v>0</v>
      </c>
      <c r="K1024" s="60">
        <v>0</v>
      </c>
    </row>
    <row r="1025" spans="2:11" ht="12.75" customHeight="1">
      <c r="B1025" s="18" t="s">
        <v>85</v>
      </c>
      <c r="C1025" s="18">
        <v>75</v>
      </c>
      <c r="D1025" s="21" t="s">
        <v>80</v>
      </c>
      <c r="E1025" s="18" t="s">
        <v>84</v>
      </c>
      <c r="F1025" s="18">
        <v>12</v>
      </c>
      <c r="G1025" s="21" t="s">
        <v>11</v>
      </c>
      <c r="H1025" s="12" t="str">
        <f>IFERROR(VLOOKUP($D1025,KM!$B$5:$CJ$90,MATCH($G1025,KM!$B$4:$B$90,0),0)," ")</f>
        <v>-</v>
      </c>
      <c r="I1025" s="12" t="str">
        <f>IFERROR(VLOOKUP($G1025,KMMax!$B$5:$CJ$90,MATCH($D1025,KMMax!$B$4:$CJ$4,0),0)," ")</f>
        <v>-</v>
      </c>
      <c r="J1025" s="19">
        <f>MIN('Tbl KM'!$H1025:$I1025)</f>
        <v>0</v>
      </c>
      <c r="K1025" s="60">
        <v>0</v>
      </c>
    </row>
    <row r="1026" spans="2:11" ht="12.75" customHeight="1">
      <c r="B1026" s="18" t="s">
        <v>86</v>
      </c>
      <c r="C1026" s="18">
        <v>76</v>
      </c>
      <c r="D1026" s="15" t="s">
        <v>89</v>
      </c>
      <c r="E1026" s="18" t="s">
        <v>84</v>
      </c>
      <c r="F1026" s="18">
        <v>12</v>
      </c>
      <c r="G1026" s="21" t="s">
        <v>11</v>
      </c>
      <c r="H1026" s="12" t="str">
        <f>IFERROR(VLOOKUP($D1026,KM!$B$5:$CJ$90,MATCH($G1026,KM!$B$4:$B$90,0),0)," ")</f>
        <v>-</v>
      </c>
      <c r="I1026" s="12" t="str">
        <f>IFERROR(VLOOKUP($G1026,KMMax!$B$5:$CJ$90,MATCH($D1026,KMMax!$B$4:$CJ$4,0),0)," ")</f>
        <v>-</v>
      </c>
      <c r="J1026" s="19">
        <f>MIN('Tbl KM'!$H1026:$I1026)</f>
        <v>0</v>
      </c>
      <c r="K1026" s="60">
        <v>3.8000000000000003</v>
      </c>
    </row>
    <row r="1027" spans="2:11" ht="12.75" customHeight="1">
      <c r="B1027" s="18" t="s">
        <v>86</v>
      </c>
      <c r="C1027" s="18">
        <v>77</v>
      </c>
      <c r="D1027" s="15" t="s">
        <v>76</v>
      </c>
      <c r="E1027" s="18" t="s">
        <v>84</v>
      </c>
      <c r="F1027" s="18">
        <v>12</v>
      </c>
      <c r="G1027" s="21" t="s">
        <v>11</v>
      </c>
      <c r="H1027" s="12" t="str">
        <f>IFERROR(VLOOKUP($D1027,KM!$B$5:$CJ$90,MATCH($G1027,KM!$B$4:$B$90,0),0)," ")</f>
        <v>-</v>
      </c>
      <c r="I1027" s="12" t="str">
        <f>IFERROR(VLOOKUP($G1027,KMMax!$B$5:$CJ$90,MATCH($D1027,KMMax!$B$4:$CJ$4,0),0)," ")</f>
        <v>-</v>
      </c>
      <c r="J1027" s="19">
        <f>MIN('Tbl KM'!$H1027:$I1027)</f>
        <v>0</v>
      </c>
      <c r="K1027" s="60">
        <v>3.8000000000000003</v>
      </c>
    </row>
    <row r="1028" spans="2:11" ht="12.75" customHeight="1">
      <c r="B1028" s="18" t="s">
        <v>86</v>
      </c>
      <c r="C1028" s="18">
        <v>78</v>
      </c>
      <c r="D1028" s="15" t="s">
        <v>43</v>
      </c>
      <c r="E1028" s="18" t="s">
        <v>84</v>
      </c>
      <c r="F1028" s="18">
        <v>12</v>
      </c>
      <c r="G1028" s="21" t="s">
        <v>11</v>
      </c>
      <c r="H1028" s="12" t="str">
        <f>IFERROR(VLOOKUP($D1028,KM!$B$5:$CJ$90,MATCH($G1028,KM!$B$4:$B$90,0),0)," ")</f>
        <v>-</v>
      </c>
      <c r="I1028" s="12" t="str">
        <f>IFERROR(VLOOKUP($G1028,KMMax!$B$5:$CJ$90,MATCH($D1028,KMMax!$B$4:$CJ$4,0),0)," ")</f>
        <v>-</v>
      </c>
      <c r="J1028" s="19">
        <f>MIN('Tbl KM'!$H1028:$I1028)</f>
        <v>0</v>
      </c>
      <c r="K1028" s="60">
        <v>3.4000000000000004</v>
      </c>
    </row>
    <row r="1029" spans="2:11" ht="12.75" customHeight="1">
      <c r="B1029" s="18" t="s">
        <v>86</v>
      </c>
      <c r="C1029" s="18">
        <v>79</v>
      </c>
      <c r="D1029" s="15" t="s">
        <v>82</v>
      </c>
      <c r="E1029" s="18" t="s">
        <v>84</v>
      </c>
      <c r="F1029" s="18">
        <v>12</v>
      </c>
      <c r="G1029" s="21" t="s">
        <v>11</v>
      </c>
      <c r="H1029" s="12" t="str">
        <f>IFERROR(VLOOKUP($D1029,KM!$B$5:$CJ$90,MATCH($G1029,KM!$B$4:$B$90,0),0)," ")</f>
        <v>-</v>
      </c>
      <c r="I1029" s="12" t="str">
        <f>IFERROR(VLOOKUP($G1029,KMMax!$B$5:$CJ$90,MATCH($D1029,KMMax!$B$4:$CJ$4,0),0)," ")</f>
        <v>-</v>
      </c>
      <c r="J1029" s="19">
        <f>MIN('Tbl KM'!$H1029:$I1029)</f>
        <v>0</v>
      </c>
      <c r="K1029" s="60">
        <v>2.2000000000000002</v>
      </c>
    </row>
    <row r="1030" spans="2:11" ht="12.75" customHeight="1">
      <c r="B1030" s="18" t="s">
        <v>86</v>
      </c>
      <c r="C1030" s="18">
        <v>80</v>
      </c>
      <c r="D1030" s="15" t="s">
        <v>44</v>
      </c>
      <c r="E1030" s="18" t="s">
        <v>84</v>
      </c>
      <c r="F1030" s="18">
        <v>12</v>
      </c>
      <c r="G1030" s="21" t="s">
        <v>11</v>
      </c>
      <c r="H1030" s="12" t="str">
        <f>IFERROR(VLOOKUP($D1030,KM!$B$5:$CJ$90,MATCH($G1030,KM!$B$4:$B$90,0),0)," ")</f>
        <v>-</v>
      </c>
      <c r="I1030" s="12" t="str">
        <f>IFERROR(VLOOKUP($G1030,KMMax!$B$5:$CJ$90,MATCH($D1030,KMMax!$B$4:$CJ$4,0),0)," ")</f>
        <v>-</v>
      </c>
      <c r="J1030" s="19">
        <f>MIN('Tbl KM'!$H1030:$I1030)</f>
        <v>0</v>
      </c>
      <c r="K1030" s="60">
        <v>3.4000000000000004</v>
      </c>
    </row>
    <row r="1031" spans="2:11" ht="12.75" customHeight="1">
      <c r="B1031" s="18" t="s">
        <v>86</v>
      </c>
      <c r="C1031" s="18">
        <v>81</v>
      </c>
      <c r="D1031" s="15" t="s">
        <v>75</v>
      </c>
      <c r="E1031" s="18" t="s">
        <v>84</v>
      </c>
      <c r="F1031" s="18">
        <v>12</v>
      </c>
      <c r="G1031" s="21" t="s">
        <v>11</v>
      </c>
      <c r="H1031" s="12" t="str">
        <f>IFERROR(VLOOKUP($D1031,KM!$B$5:$CJ$90,MATCH($G1031,KM!$B$4:$B$90,0),0)," ")</f>
        <v>-</v>
      </c>
      <c r="I1031" s="12" t="str">
        <f>IFERROR(VLOOKUP($G1031,KMMax!$B$5:$CJ$90,MATCH($D1031,KMMax!$B$4:$CJ$4,0),0)," ")</f>
        <v>-</v>
      </c>
      <c r="J1031" s="19">
        <f>MIN('Tbl KM'!$H1031:$I1031)</f>
        <v>0</v>
      </c>
      <c r="K1031" s="60">
        <v>3.4000000000000004</v>
      </c>
    </row>
    <row r="1032" spans="2:11" ht="12.75" customHeight="1">
      <c r="B1032" s="18" t="s">
        <v>86</v>
      </c>
      <c r="C1032" s="18">
        <v>82</v>
      </c>
      <c r="D1032" s="15" t="s">
        <v>90</v>
      </c>
      <c r="E1032" s="18" t="s">
        <v>84</v>
      </c>
      <c r="F1032" s="18">
        <v>12</v>
      </c>
      <c r="G1032" s="21" t="s">
        <v>11</v>
      </c>
      <c r="H1032" s="12" t="str">
        <f>IFERROR(VLOOKUP($D1032,KM!$B$5:$CJ$90,MATCH($G1032,KM!$B$4:$B$90,0),0)," ")</f>
        <v>-</v>
      </c>
      <c r="I1032" s="12" t="str">
        <f>IFERROR(VLOOKUP($G1032,KMMax!$B$5:$CJ$90,MATCH($D1032,KMMax!$B$4:$CJ$4,0),0)," ")</f>
        <v>-</v>
      </c>
      <c r="J1032" s="19">
        <f>MIN('Tbl KM'!$H1032:$I1032)</f>
        <v>0</v>
      </c>
      <c r="K1032" s="60">
        <v>3.4000000000000004</v>
      </c>
    </row>
    <row r="1033" spans="2:11" ht="12.75" customHeight="1">
      <c r="B1033" s="18" t="s">
        <v>86</v>
      </c>
      <c r="C1033" s="18">
        <v>83</v>
      </c>
      <c r="D1033" s="15" t="s">
        <v>91</v>
      </c>
      <c r="E1033" s="18" t="s">
        <v>84</v>
      </c>
      <c r="F1033" s="18">
        <v>12</v>
      </c>
      <c r="G1033" s="21" t="s">
        <v>11</v>
      </c>
      <c r="H1033" s="12" t="str">
        <f>IFERROR(VLOOKUP($D1033,KM!$B$5:$CJ$90,MATCH($G1033,KM!$B$4:$B$90,0),0)," ")</f>
        <v>-</v>
      </c>
      <c r="I1033" s="12" t="str">
        <f>IFERROR(VLOOKUP($G1033,KMMax!$B$5:$CJ$90,MATCH($D1033,KMMax!$B$4:$CJ$4,0),0)," ")</f>
        <v>-</v>
      </c>
      <c r="J1033" s="19">
        <f>MIN('Tbl KM'!$H1033:$I1033)</f>
        <v>0</v>
      </c>
      <c r="K1033" s="60">
        <v>3.8000000000000003</v>
      </c>
    </row>
    <row r="1034" spans="2:11" ht="12.75" customHeight="1">
      <c r="B1034" s="18" t="s">
        <v>86</v>
      </c>
      <c r="C1034" s="18">
        <v>84</v>
      </c>
      <c r="D1034" s="15" t="s">
        <v>74</v>
      </c>
      <c r="E1034" s="18" t="s">
        <v>84</v>
      </c>
      <c r="F1034" s="18">
        <v>12</v>
      </c>
      <c r="G1034" s="21" t="s">
        <v>11</v>
      </c>
      <c r="H1034" s="12" t="str">
        <f>IFERROR(VLOOKUP($D1034,KM!$B$5:$CJ$90,MATCH($G1034,KM!$B$4:$B$90,0),0)," ")</f>
        <v>-</v>
      </c>
      <c r="I1034" s="12" t="str">
        <f>IFERROR(VLOOKUP($G1034,KMMax!$B$5:$CJ$90,MATCH($D1034,KMMax!$B$4:$CJ$4,0),0)," ")</f>
        <v>-</v>
      </c>
      <c r="J1034" s="19">
        <f>MIN('Tbl KM'!$H1034:$I1034)</f>
        <v>0</v>
      </c>
      <c r="K1034" s="60">
        <v>3.8000000000000003</v>
      </c>
    </row>
    <row r="1035" spans="2:11" ht="12.75" customHeight="1">
      <c r="B1035" s="18" t="s">
        <v>86</v>
      </c>
      <c r="C1035" s="18">
        <v>85</v>
      </c>
      <c r="D1035" s="21" t="s">
        <v>73</v>
      </c>
      <c r="E1035" s="18" t="s">
        <v>84</v>
      </c>
      <c r="F1035" s="18">
        <v>12</v>
      </c>
      <c r="G1035" s="21" t="s">
        <v>11</v>
      </c>
      <c r="H1035" s="12" t="str">
        <f>IFERROR(VLOOKUP($D1035,KM!$B$5:$CJ$90,MATCH($G1035,KM!$B$4:$B$90,0),0)," ")</f>
        <v>-</v>
      </c>
      <c r="I1035" s="12" t="str">
        <f>IFERROR(VLOOKUP($G1035,KMMax!$B$5:$CJ$90,MATCH($D1035,KMMax!$B$4:$CJ$4,0),0)," ")</f>
        <v>-</v>
      </c>
      <c r="J1035" s="19">
        <f>MIN('Tbl KM'!$H1035:$I1035)</f>
        <v>0</v>
      </c>
      <c r="K1035" s="60">
        <v>4.3000000000000007</v>
      </c>
    </row>
    <row r="1036" spans="2:11" ht="12.75" customHeight="1">
      <c r="B1036" s="18" t="s">
        <v>86</v>
      </c>
      <c r="C1036" s="18">
        <v>86</v>
      </c>
      <c r="D1036" s="15" t="s">
        <v>81</v>
      </c>
      <c r="E1036" s="18" t="s">
        <v>84</v>
      </c>
      <c r="F1036" s="18">
        <v>12</v>
      </c>
      <c r="G1036" s="21" t="s">
        <v>11</v>
      </c>
      <c r="H1036" s="12" t="str">
        <f>IFERROR(VLOOKUP($D1036,KM!$B$5:$CJ$90,MATCH($G1036,KM!$B$4:$B$90,0),0)," ")</f>
        <v>-</v>
      </c>
      <c r="I1036" s="12" t="str">
        <f>IFERROR(VLOOKUP($G1036,KMMax!$B$5:$CJ$90,MATCH($D1036,KMMax!$B$4:$CJ$4,0),0)," ")</f>
        <v>-</v>
      </c>
      <c r="J1036" s="19">
        <f>MIN('Tbl KM'!$H1036:$I1036)</f>
        <v>0</v>
      </c>
      <c r="K1036" s="60">
        <v>2.2000000000000002</v>
      </c>
    </row>
    <row r="1037" spans="2:11" ht="12.75" customHeight="1">
      <c r="B1037" s="18" t="s">
        <v>84</v>
      </c>
      <c r="C1037" s="18">
        <v>1</v>
      </c>
      <c r="D1037" s="15" t="s">
        <v>0</v>
      </c>
      <c r="E1037" s="18" t="s">
        <v>84</v>
      </c>
      <c r="F1037" s="18">
        <v>13</v>
      </c>
      <c r="G1037" s="21" t="s">
        <v>92</v>
      </c>
      <c r="H1037" s="12" t="str">
        <f>IFERROR(VLOOKUP($D1037,KM!$B$5:$CJ$90,MATCH($G1037,KM!$B$4:$B$90,0),0)," ")</f>
        <v xml:space="preserve"> </v>
      </c>
      <c r="I1037" s="12" t="str">
        <f>IFERROR(VLOOKUP($G1037,KMMax!$B$5:$CJ$90,MATCH($D1037,KMMax!$B$4:$CJ$4,0),0)," ")</f>
        <v xml:space="preserve"> </v>
      </c>
      <c r="J1037" s="19">
        <f>MIN('Tbl KM'!$H1037:$I1037)</f>
        <v>0</v>
      </c>
      <c r="K1037" s="60">
        <v>2.2999999999999998</v>
      </c>
    </row>
    <row r="1038" spans="2:11" ht="12.75" customHeight="1">
      <c r="B1038" s="18" t="s">
        <v>84</v>
      </c>
      <c r="C1038" s="18">
        <v>2</v>
      </c>
      <c r="D1038" s="15" t="s">
        <v>1</v>
      </c>
      <c r="E1038" s="18" t="s">
        <v>84</v>
      </c>
      <c r="F1038" s="18">
        <v>13</v>
      </c>
      <c r="G1038" s="21" t="s">
        <v>92</v>
      </c>
      <c r="H1038" s="12" t="str">
        <f>IFERROR(VLOOKUP($D1038,KM!$B$5:$CJ$90,MATCH($G1038,KM!$B$4:$B$90,0),0)," ")</f>
        <v xml:space="preserve"> </v>
      </c>
      <c r="I1038" s="12" t="str">
        <f>IFERROR(VLOOKUP($G1038,KMMax!$B$5:$CJ$90,MATCH($D1038,KMMax!$B$4:$CJ$4,0),0)," ")</f>
        <v xml:space="preserve"> </v>
      </c>
      <c r="J1038" s="19">
        <f>MIN('Tbl KM'!$H1038:$I1038)</f>
        <v>0</v>
      </c>
      <c r="K1038" s="60">
        <v>2.2999999999999998</v>
      </c>
    </row>
    <row r="1039" spans="2:11" ht="12.75" customHeight="1">
      <c r="B1039" s="18" t="s">
        <v>84</v>
      </c>
      <c r="C1039" s="18">
        <v>3</v>
      </c>
      <c r="D1039" s="15" t="s">
        <v>2</v>
      </c>
      <c r="E1039" s="18" t="s">
        <v>84</v>
      </c>
      <c r="F1039" s="18">
        <v>13</v>
      </c>
      <c r="G1039" s="21" t="s">
        <v>92</v>
      </c>
      <c r="H1039" s="12" t="str">
        <f>IFERROR(VLOOKUP($D1039,KM!$B$5:$CJ$90,MATCH($G1039,KM!$B$4:$B$90,0),0)," ")</f>
        <v xml:space="preserve"> </v>
      </c>
      <c r="I1039" s="12" t="str">
        <f>IFERROR(VLOOKUP($G1039,KMMax!$B$5:$CJ$90,MATCH($D1039,KMMax!$B$4:$CJ$4,0),0)," ")</f>
        <v xml:space="preserve"> </v>
      </c>
      <c r="J1039" s="19">
        <f>MIN('Tbl KM'!$H1039:$I1039)</f>
        <v>0</v>
      </c>
      <c r="K1039" s="60">
        <v>2.1</v>
      </c>
    </row>
    <row r="1040" spans="2:11" ht="12.75" customHeight="1">
      <c r="B1040" s="18" t="s">
        <v>84</v>
      </c>
      <c r="C1040" s="18">
        <v>4</v>
      </c>
      <c r="D1040" s="21" t="s">
        <v>3</v>
      </c>
      <c r="E1040" s="18" t="s">
        <v>84</v>
      </c>
      <c r="F1040" s="18">
        <v>13</v>
      </c>
      <c r="G1040" s="21" t="s">
        <v>92</v>
      </c>
      <c r="H1040" s="12" t="str">
        <f>IFERROR(VLOOKUP($D1040,KM!$B$5:$CJ$90,MATCH($G1040,KM!$B$4:$B$90,0),0)," ")</f>
        <v xml:space="preserve"> </v>
      </c>
      <c r="I1040" s="12" t="str">
        <f>IFERROR(VLOOKUP($G1040,KMMax!$B$5:$CJ$90,MATCH($D1040,KMMax!$B$4:$CJ$4,0),0)," ")</f>
        <v xml:space="preserve"> </v>
      </c>
      <c r="J1040" s="19">
        <f>MIN('Tbl KM'!$H1040:$I1040)</f>
        <v>0</v>
      </c>
      <c r="K1040" s="60">
        <v>2.1</v>
      </c>
    </row>
    <row r="1041" spans="2:11" ht="12.75" customHeight="1">
      <c r="B1041" s="18" t="s">
        <v>84</v>
      </c>
      <c r="C1041" s="18">
        <v>5</v>
      </c>
      <c r="D1041" s="15" t="s">
        <v>4</v>
      </c>
      <c r="E1041" s="18" t="s">
        <v>84</v>
      </c>
      <c r="F1041" s="18">
        <v>13</v>
      </c>
      <c r="G1041" s="21" t="s">
        <v>92</v>
      </c>
      <c r="H1041" s="12" t="str">
        <f>IFERROR(VLOOKUP($D1041,KM!$B$5:$CJ$90,MATCH($G1041,KM!$B$4:$B$90,0),0)," ")</f>
        <v xml:space="preserve"> </v>
      </c>
      <c r="I1041" s="12" t="str">
        <f>IFERROR(VLOOKUP($G1041,KMMax!$B$5:$CJ$90,MATCH($D1041,KMMax!$B$4:$CJ$4,0),0)," ")</f>
        <v xml:space="preserve"> </v>
      </c>
      <c r="J1041" s="19">
        <f>MIN('Tbl KM'!$H1041:$I1041)</f>
        <v>0</v>
      </c>
      <c r="K1041" s="60">
        <v>2</v>
      </c>
    </row>
    <row r="1042" spans="2:11" ht="12.75" customHeight="1">
      <c r="B1042" s="18" t="s">
        <v>84</v>
      </c>
      <c r="C1042" s="18">
        <v>6</v>
      </c>
      <c r="D1042" s="15" t="s">
        <v>5</v>
      </c>
      <c r="E1042" s="18" t="s">
        <v>84</v>
      </c>
      <c r="F1042" s="18">
        <v>13</v>
      </c>
      <c r="G1042" s="21" t="s">
        <v>92</v>
      </c>
      <c r="H1042" s="12" t="str">
        <f>IFERROR(VLOOKUP($D1042,KM!$B$5:$CJ$90,MATCH($G1042,KM!$B$4:$B$90,0),0)," ")</f>
        <v xml:space="preserve"> </v>
      </c>
      <c r="I1042" s="12" t="str">
        <f>IFERROR(VLOOKUP($G1042,KMMax!$B$5:$CJ$90,MATCH($D1042,KMMax!$B$4:$CJ$4,0),0)," ")</f>
        <v xml:space="preserve"> </v>
      </c>
      <c r="J1042" s="19">
        <f>MIN('Tbl KM'!$H1042:$I1042)</f>
        <v>0</v>
      </c>
      <c r="K1042" s="60">
        <v>2</v>
      </c>
    </row>
    <row r="1043" spans="2:11" ht="12.75" customHeight="1">
      <c r="B1043" s="18" t="s">
        <v>84</v>
      </c>
      <c r="C1043" s="18">
        <v>7</v>
      </c>
      <c r="D1043" s="15" t="s">
        <v>6</v>
      </c>
      <c r="E1043" s="18" t="s">
        <v>84</v>
      </c>
      <c r="F1043" s="18">
        <v>13</v>
      </c>
      <c r="G1043" s="21" t="s">
        <v>92</v>
      </c>
      <c r="H1043" s="12" t="str">
        <f>IFERROR(VLOOKUP($D1043,KM!$B$5:$CJ$90,MATCH($G1043,KM!$B$4:$B$90,0),0)," ")</f>
        <v xml:space="preserve"> </v>
      </c>
      <c r="I1043" s="12" t="str">
        <f>IFERROR(VLOOKUP($G1043,KMMax!$B$5:$CJ$90,MATCH($D1043,KMMax!$B$4:$CJ$4,0),0)," ")</f>
        <v xml:space="preserve"> </v>
      </c>
      <c r="J1043" s="19">
        <f>MIN('Tbl KM'!$H1043:$I1043)</f>
        <v>0</v>
      </c>
      <c r="K1043" s="60">
        <v>2</v>
      </c>
    </row>
    <row r="1044" spans="2:11" ht="12.75" customHeight="1">
      <c r="B1044" s="18" t="s">
        <v>84</v>
      </c>
      <c r="C1044" s="18">
        <v>8</v>
      </c>
      <c r="D1044" s="15" t="s">
        <v>7</v>
      </c>
      <c r="E1044" s="18" t="s">
        <v>84</v>
      </c>
      <c r="F1044" s="18">
        <v>13</v>
      </c>
      <c r="G1044" s="21" t="s">
        <v>92</v>
      </c>
      <c r="H1044" s="12" t="str">
        <f>IFERROR(VLOOKUP($D1044,KM!$B$5:$CJ$90,MATCH($G1044,KM!$B$4:$B$90,0),0)," ")</f>
        <v xml:space="preserve"> </v>
      </c>
      <c r="I1044" s="12" t="str">
        <f>IFERROR(VLOOKUP($G1044,KMMax!$B$5:$CJ$90,MATCH($D1044,KMMax!$B$4:$CJ$4,0),0)," ")</f>
        <v xml:space="preserve"> </v>
      </c>
      <c r="J1044" s="19">
        <f>MIN('Tbl KM'!$H1044:$I1044)</f>
        <v>0</v>
      </c>
      <c r="K1044" s="60">
        <v>1.6</v>
      </c>
    </row>
    <row r="1045" spans="2:11" ht="12.75" customHeight="1">
      <c r="B1045" s="18" t="s">
        <v>84</v>
      </c>
      <c r="C1045" s="18">
        <v>9</v>
      </c>
      <c r="D1045" s="15" t="s">
        <v>8</v>
      </c>
      <c r="E1045" s="18" t="s">
        <v>84</v>
      </c>
      <c r="F1045" s="18">
        <v>13</v>
      </c>
      <c r="G1045" s="21" t="s">
        <v>92</v>
      </c>
      <c r="H1045" s="12" t="str">
        <f>IFERROR(VLOOKUP($D1045,KM!$B$5:$CJ$90,MATCH($G1045,KM!$B$4:$B$90,0),0)," ")</f>
        <v xml:space="preserve"> </v>
      </c>
      <c r="I1045" s="12" t="str">
        <f>IFERROR(VLOOKUP($G1045,KMMax!$B$5:$CJ$90,MATCH($D1045,KMMax!$B$4:$CJ$4,0),0)," ")</f>
        <v xml:space="preserve"> </v>
      </c>
      <c r="J1045" s="19">
        <f>MIN('Tbl KM'!$H1045:$I1045)</f>
        <v>0</v>
      </c>
      <c r="K1045" s="60">
        <v>1.6</v>
      </c>
    </row>
    <row r="1046" spans="2:11" ht="12.75" customHeight="1">
      <c r="B1046" s="18" t="s">
        <v>84</v>
      </c>
      <c r="C1046" s="18">
        <v>10</v>
      </c>
      <c r="D1046" s="15" t="s">
        <v>9</v>
      </c>
      <c r="E1046" s="18" t="s">
        <v>84</v>
      </c>
      <c r="F1046" s="18">
        <v>13</v>
      </c>
      <c r="G1046" s="21" t="s">
        <v>92</v>
      </c>
      <c r="H1046" s="12" t="str">
        <f>IFERROR(VLOOKUP($D1046,KM!$B$5:$CJ$90,MATCH($G1046,KM!$B$4:$B$90,0),0)," ")</f>
        <v xml:space="preserve"> </v>
      </c>
      <c r="I1046" s="12" t="str">
        <f>IFERROR(VLOOKUP($G1046,KMMax!$B$5:$CJ$90,MATCH($D1046,KMMax!$B$4:$CJ$4,0),0)," ")</f>
        <v xml:space="preserve"> </v>
      </c>
      <c r="J1046" s="19">
        <f>MIN('Tbl KM'!$H1046:$I1046)</f>
        <v>0</v>
      </c>
      <c r="K1046" s="60">
        <v>1.6</v>
      </c>
    </row>
    <row r="1047" spans="2:11" ht="12.75" customHeight="1">
      <c r="B1047" s="18" t="s">
        <v>84</v>
      </c>
      <c r="C1047" s="18">
        <v>11</v>
      </c>
      <c r="D1047" s="15" t="s">
        <v>10</v>
      </c>
      <c r="E1047" s="18" t="s">
        <v>84</v>
      </c>
      <c r="F1047" s="18">
        <v>13</v>
      </c>
      <c r="G1047" s="21" t="s">
        <v>92</v>
      </c>
      <c r="H1047" s="12" t="str">
        <f>IFERROR(VLOOKUP($D1047,KM!$B$5:$CJ$90,MATCH($G1047,KM!$B$4:$B$90,0),0)," ")</f>
        <v xml:space="preserve"> </v>
      </c>
      <c r="I1047" s="12" t="str">
        <f>IFERROR(VLOOKUP($G1047,KMMax!$B$5:$CJ$90,MATCH($D1047,KMMax!$B$4:$CJ$4,0),0)," ")</f>
        <v xml:space="preserve"> </v>
      </c>
      <c r="J1047" s="19">
        <f>MIN('Tbl KM'!$H1047:$I1047)</f>
        <v>0</v>
      </c>
      <c r="K1047" s="60">
        <v>1.3</v>
      </c>
    </row>
    <row r="1048" spans="2:11" ht="12.75" customHeight="1">
      <c r="B1048" s="18" t="s">
        <v>84</v>
      </c>
      <c r="C1048" s="18">
        <v>12</v>
      </c>
      <c r="D1048" s="15" t="s">
        <v>11</v>
      </c>
      <c r="E1048" s="18" t="s">
        <v>84</v>
      </c>
      <c r="F1048" s="18">
        <v>13</v>
      </c>
      <c r="G1048" s="21" t="s">
        <v>92</v>
      </c>
      <c r="H1048" s="12" t="str">
        <f>IFERROR(VLOOKUP($D1048,KM!$B$5:$CJ$90,MATCH($G1048,KM!$B$4:$B$90,0),0)," ")</f>
        <v xml:space="preserve"> </v>
      </c>
      <c r="I1048" s="12" t="str">
        <f>IFERROR(VLOOKUP($G1048,KMMax!$B$5:$CJ$90,MATCH($D1048,KMMax!$B$4:$CJ$4,0),0)," ")</f>
        <v xml:space="preserve"> </v>
      </c>
      <c r="J1048" s="19">
        <f>MIN('Tbl KM'!$H1048:$I1048)</f>
        <v>0</v>
      </c>
      <c r="K1048" s="60">
        <v>1</v>
      </c>
    </row>
    <row r="1049" spans="2:11" ht="12.75" customHeight="1">
      <c r="B1049" s="18" t="s">
        <v>84</v>
      </c>
      <c r="C1049" s="18">
        <v>13</v>
      </c>
      <c r="D1049" s="15" t="s">
        <v>92</v>
      </c>
      <c r="E1049" s="18" t="s">
        <v>84</v>
      </c>
      <c r="F1049" s="18">
        <v>13</v>
      </c>
      <c r="G1049" s="21" t="s">
        <v>92</v>
      </c>
      <c r="H1049" s="12">
        <f>IFERROR(VLOOKUP($D1049,KM!$B$5:$CJ$90,MATCH($G1049,KM!$B$4:$B$90,0),0)," ")</f>
        <v>0</v>
      </c>
      <c r="I1049" s="12">
        <f>IFERROR(VLOOKUP($G1049,KMMax!$B$5:$CJ$90,MATCH($D1049,KMMax!$B$4:$CJ$4,0),0)," ")</f>
        <v>0</v>
      </c>
      <c r="J1049" s="19">
        <f>MIN('Tbl KM'!$H1049:$I1049)</f>
        <v>0</v>
      </c>
      <c r="K1049" s="60">
        <v>0</v>
      </c>
    </row>
    <row r="1050" spans="2:11" ht="12.75" customHeight="1">
      <c r="B1050" s="18" t="s">
        <v>84</v>
      </c>
      <c r="C1050" s="18">
        <v>14</v>
      </c>
      <c r="D1050" s="15" t="s">
        <v>12</v>
      </c>
      <c r="E1050" s="18" t="s">
        <v>84</v>
      </c>
      <c r="F1050" s="18">
        <v>13</v>
      </c>
      <c r="G1050" s="21" t="s">
        <v>92</v>
      </c>
      <c r="H1050" s="12" t="str">
        <f>IFERROR(VLOOKUP($D1050,KM!$B$5:$CJ$90,MATCH($G1050,KM!$B$4:$B$90,0),0)," ")</f>
        <v xml:space="preserve"> </v>
      </c>
      <c r="I1050" s="12" t="str">
        <f>IFERROR(VLOOKUP($G1050,KMMax!$B$5:$CJ$90,MATCH($D1050,KMMax!$B$4:$CJ$4,0),0)," ")</f>
        <v xml:space="preserve"> </v>
      </c>
      <c r="J1050" s="19">
        <f>MIN('Tbl KM'!$H1050:$I1050)</f>
        <v>0</v>
      </c>
      <c r="K1050" s="60">
        <v>1</v>
      </c>
    </row>
    <row r="1051" spans="2:11" ht="12.75" customHeight="1">
      <c r="B1051" s="18" t="s">
        <v>84</v>
      </c>
      <c r="C1051" s="18">
        <v>15</v>
      </c>
      <c r="D1051" s="15" t="s">
        <v>106</v>
      </c>
      <c r="E1051" s="18" t="s">
        <v>84</v>
      </c>
      <c r="F1051" s="18">
        <v>13</v>
      </c>
      <c r="G1051" s="21" t="s">
        <v>92</v>
      </c>
      <c r="H1051" s="12" t="str">
        <f>IFERROR(VLOOKUP($D1051,KM!$B$5:$CJ$90,MATCH($G1051,KM!$B$4:$B$90,0),0)," ")</f>
        <v xml:space="preserve"> </v>
      </c>
      <c r="I1051" s="12" t="str">
        <f>IFERROR(VLOOKUP($G1051,KMMax!$B$5:$CJ$90,MATCH($D1051,KMMax!$B$4:$CJ$4,0),0)," ")</f>
        <v xml:space="preserve"> </v>
      </c>
      <c r="J1051" s="19">
        <f>MIN('Tbl KM'!$H1051:$I1051)</f>
        <v>0</v>
      </c>
      <c r="K1051" s="60">
        <v>1.3</v>
      </c>
    </row>
    <row r="1052" spans="2:11" ht="12.75" customHeight="1">
      <c r="B1052" s="18" t="s">
        <v>84</v>
      </c>
      <c r="C1052" s="18">
        <v>16</v>
      </c>
      <c r="D1052" s="15" t="s">
        <v>13</v>
      </c>
      <c r="E1052" s="18" t="s">
        <v>84</v>
      </c>
      <c r="F1052" s="18">
        <v>13</v>
      </c>
      <c r="G1052" s="21" t="s">
        <v>92</v>
      </c>
      <c r="H1052" s="12" t="str">
        <f>IFERROR(VLOOKUP($D1052,KM!$B$5:$CJ$90,MATCH($G1052,KM!$B$4:$B$90,0),0)," ")</f>
        <v xml:space="preserve"> </v>
      </c>
      <c r="I1052" s="12" t="str">
        <f>IFERROR(VLOOKUP($G1052,KMMax!$B$5:$CJ$90,MATCH($D1052,KMMax!$B$4:$CJ$4,0),0)," ")</f>
        <v xml:space="preserve"> </v>
      </c>
      <c r="J1052" s="19">
        <f>MIN('Tbl KM'!$H1052:$I1052)</f>
        <v>0</v>
      </c>
      <c r="K1052" s="60">
        <v>1.6</v>
      </c>
    </row>
    <row r="1053" spans="2:11" ht="12.75" customHeight="1">
      <c r="B1053" s="18" t="s">
        <v>84</v>
      </c>
      <c r="C1053" s="18">
        <v>17</v>
      </c>
      <c r="D1053" s="15" t="s">
        <v>14</v>
      </c>
      <c r="E1053" s="18" t="s">
        <v>84</v>
      </c>
      <c r="F1053" s="18">
        <v>13</v>
      </c>
      <c r="G1053" s="21" t="s">
        <v>92</v>
      </c>
      <c r="H1053" s="12" t="str">
        <f>IFERROR(VLOOKUP($D1053,KM!$B$5:$CJ$90,MATCH($G1053,KM!$B$4:$B$90,0),0)," ")</f>
        <v xml:space="preserve"> </v>
      </c>
      <c r="I1053" s="12" t="str">
        <f>IFERROR(VLOOKUP($G1053,KMMax!$B$5:$CJ$90,MATCH($D1053,KMMax!$B$4:$CJ$4,0),0)," ")</f>
        <v xml:space="preserve"> </v>
      </c>
      <c r="J1053" s="19">
        <f>MIN('Tbl KM'!$H1053:$I1053)</f>
        <v>0</v>
      </c>
      <c r="K1053" s="60">
        <v>1.6</v>
      </c>
    </row>
    <row r="1054" spans="2:11" ht="12.75" customHeight="1">
      <c r="B1054" s="18" t="s">
        <v>84</v>
      </c>
      <c r="C1054" s="18">
        <v>18</v>
      </c>
      <c r="D1054" s="15" t="s">
        <v>15</v>
      </c>
      <c r="E1054" s="18" t="s">
        <v>84</v>
      </c>
      <c r="F1054" s="18">
        <v>13</v>
      </c>
      <c r="G1054" s="21" t="s">
        <v>92</v>
      </c>
      <c r="H1054" s="12" t="str">
        <f>IFERROR(VLOOKUP($D1054,KM!$B$5:$CJ$90,MATCH($G1054,KM!$B$4:$B$90,0),0)," ")</f>
        <v xml:space="preserve"> </v>
      </c>
      <c r="I1054" s="12" t="str">
        <f>IFERROR(VLOOKUP($G1054,KMMax!$B$5:$CJ$90,MATCH($D1054,KMMax!$B$4:$CJ$4,0),0)," ")</f>
        <v xml:space="preserve"> </v>
      </c>
      <c r="J1054" s="19">
        <f>MIN('Tbl KM'!$H1054:$I1054)</f>
        <v>0</v>
      </c>
      <c r="K1054" s="60">
        <v>1.6</v>
      </c>
    </row>
    <row r="1055" spans="2:11" ht="12.75" customHeight="1">
      <c r="B1055" s="18" t="s">
        <v>84</v>
      </c>
      <c r="C1055" s="18">
        <v>19</v>
      </c>
      <c r="D1055" s="15" t="s">
        <v>16</v>
      </c>
      <c r="E1055" s="18" t="s">
        <v>84</v>
      </c>
      <c r="F1055" s="18">
        <v>13</v>
      </c>
      <c r="G1055" s="21" t="s">
        <v>92</v>
      </c>
      <c r="H1055" s="12" t="str">
        <f>IFERROR(VLOOKUP($D1055,KM!$B$5:$CJ$90,MATCH($G1055,KM!$B$4:$B$90,0),0)," ")</f>
        <v xml:space="preserve"> </v>
      </c>
      <c r="I1055" s="12" t="str">
        <f>IFERROR(VLOOKUP($G1055,KMMax!$B$5:$CJ$90,MATCH($D1055,KMMax!$B$4:$CJ$4,0),0)," ")</f>
        <v xml:space="preserve"> </v>
      </c>
      <c r="J1055" s="19">
        <f>MIN('Tbl KM'!$H1055:$I1055)</f>
        <v>0</v>
      </c>
      <c r="K1055" s="60">
        <v>2</v>
      </c>
    </row>
    <row r="1056" spans="2:11" ht="12.75" customHeight="1">
      <c r="B1056" s="18" t="s">
        <v>84</v>
      </c>
      <c r="C1056" s="18">
        <v>20</v>
      </c>
      <c r="D1056" s="15" t="s">
        <v>17</v>
      </c>
      <c r="E1056" s="18" t="s">
        <v>84</v>
      </c>
      <c r="F1056" s="18">
        <v>13</v>
      </c>
      <c r="G1056" s="21" t="s">
        <v>92</v>
      </c>
      <c r="H1056" s="12" t="str">
        <f>IFERROR(VLOOKUP($D1056,KM!$B$5:$CJ$90,MATCH($G1056,KM!$B$4:$B$90,0),0)," ")</f>
        <v xml:space="preserve"> </v>
      </c>
      <c r="I1056" s="12" t="str">
        <f>IFERROR(VLOOKUP($G1056,KMMax!$B$5:$CJ$90,MATCH($D1056,KMMax!$B$4:$CJ$4,0),0)," ")</f>
        <v xml:space="preserve"> </v>
      </c>
      <c r="J1056" s="19">
        <f>MIN('Tbl KM'!$H1056:$I1056)</f>
        <v>0</v>
      </c>
      <c r="K1056" s="60">
        <v>2</v>
      </c>
    </row>
    <row r="1057" spans="2:11" ht="12.75" customHeight="1">
      <c r="B1057" s="18" t="s">
        <v>84</v>
      </c>
      <c r="C1057" s="18">
        <v>21</v>
      </c>
      <c r="D1057" s="15" t="s">
        <v>18</v>
      </c>
      <c r="E1057" s="18" t="s">
        <v>84</v>
      </c>
      <c r="F1057" s="18">
        <v>13</v>
      </c>
      <c r="G1057" s="21" t="s">
        <v>92</v>
      </c>
      <c r="H1057" s="12" t="str">
        <f>IFERROR(VLOOKUP($D1057,KM!$B$5:$CJ$90,MATCH($G1057,KM!$B$4:$B$90,0),0)," ")</f>
        <v xml:space="preserve"> </v>
      </c>
      <c r="I1057" s="12" t="str">
        <f>IFERROR(VLOOKUP($G1057,KMMax!$B$5:$CJ$90,MATCH($D1057,KMMax!$B$4:$CJ$4,0),0)," ")</f>
        <v xml:space="preserve"> </v>
      </c>
      <c r="J1057" s="19">
        <f>MIN('Tbl KM'!$H1057:$I1057)</f>
        <v>0</v>
      </c>
      <c r="K1057" s="60">
        <v>2</v>
      </c>
    </row>
    <row r="1058" spans="2:11" ht="12.75" customHeight="1">
      <c r="B1058" s="18" t="s">
        <v>84</v>
      </c>
      <c r="C1058" s="18">
        <v>22</v>
      </c>
      <c r="D1058" s="15" t="s">
        <v>19</v>
      </c>
      <c r="E1058" s="18" t="s">
        <v>84</v>
      </c>
      <c r="F1058" s="18">
        <v>13</v>
      </c>
      <c r="G1058" s="21" t="s">
        <v>92</v>
      </c>
      <c r="H1058" s="12" t="str">
        <f>IFERROR(VLOOKUP($D1058,KM!$B$5:$CJ$90,MATCH($G1058,KM!$B$4:$B$90,0),0)," ")</f>
        <v xml:space="preserve"> </v>
      </c>
      <c r="I1058" s="12" t="str">
        <f>IFERROR(VLOOKUP($G1058,KMMax!$B$5:$CJ$90,MATCH($D1058,KMMax!$B$4:$CJ$4,0),0)," ")</f>
        <v xml:space="preserve"> </v>
      </c>
      <c r="J1058" s="19">
        <f>MIN('Tbl KM'!$H1058:$I1058)</f>
        <v>0</v>
      </c>
      <c r="K1058" s="60">
        <v>2.1</v>
      </c>
    </row>
    <row r="1059" spans="2:11" ht="12.75" customHeight="1">
      <c r="B1059" s="18" t="s">
        <v>84</v>
      </c>
      <c r="C1059" s="18">
        <v>23</v>
      </c>
      <c r="D1059" s="15" t="s">
        <v>20</v>
      </c>
      <c r="E1059" s="18" t="s">
        <v>84</v>
      </c>
      <c r="F1059" s="18">
        <v>13</v>
      </c>
      <c r="G1059" s="21" t="s">
        <v>92</v>
      </c>
      <c r="H1059" s="12" t="str">
        <f>IFERROR(VLOOKUP($D1059,KM!$B$5:$CJ$90,MATCH($G1059,KM!$B$4:$B$90,0),0)," ")</f>
        <v xml:space="preserve"> </v>
      </c>
      <c r="I1059" s="12" t="str">
        <f>IFERROR(VLOOKUP($G1059,KMMax!$B$5:$CJ$90,MATCH($D1059,KMMax!$B$4:$CJ$4,0),0)," ")</f>
        <v xml:space="preserve"> </v>
      </c>
      <c r="J1059" s="19">
        <f>MIN('Tbl KM'!$H1059:$I1059)</f>
        <v>0</v>
      </c>
      <c r="K1059" s="60">
        <v>2.1</v>
      </c>
    </row>
    <row r="1060" spans="2:11" ht="12.75" customHeight="1">
      <c r="B1060" s="18" t="s">
        <v>84</v>
      </c>
      <c r="C1060" s="18">
        <v>24</v>
      </c>
      <c r="D1060" s="15" t="s">
        <v>21</v>
      </c>
      <c r="E1060" s="18" t="s">
        <v>84</v>
      </c>
      <c r="F1060" s="18">
        <v>13</v>
      </c>
      <c r="G1060" s="21" t="s">
        <v>92</v>
      </c>
      <c r="H1060" s="12" t="str">
        <f>IFERROR(VLOOKUP($D1060,KM!$B$5:$CJ$90,MATCH($G1060,KM!$B$4:$B$90,0),0)," ")</f>
        <v xml:space="preserve"> </v>
      </c>
      <c r="I1060" s="12" t="str">
        <f>IFERROR(VLOOKUP($G1060,KMMax!$B$5:$CJ$90,MATCH($D1060,KMMax!$B$4:$CJ$4,0),0)," ")</f>
        <v xml:space="preserve"> </v>
      </c>
      <c r="J1060" s="19">
        <f>MIN('Tbl KM'!$H1060:$I1060)</f>
        <v>0</v>
      </c>
      <c r="K1060" s="60">
        <v>2.2999999999999998</v>
      </c>
    </row>
    <row r="1061" spans="2:11" ht="12.75" customHeight="1">
      <c r="B1061" s="18" t="s">
        <v>84</v>
      </c>
      <c r="C1061" s="18">
        <v>25</v>
      </c>
      <c r="D1061" s="15" t="s">
        <v>22</v>
      </c>
      <c r="E1061" s="18" t="s">
        <v>84</v>
      </c>
      <c r="F1061" s="18">
        <v>13</v>
      </c>
      <c r="G1061" s="21" t="s">
        <v>92</v>
      </c>
      <c r="H1061" s="12" t="str">
        <f>IFERROR(VLOOKUP($D1061,KM!$B$5:$CJ$90,MATCH($G1061,KM!$B$4:$B$90,0),0)," ")</f>
        <v xml:space="preserve"> </v>
      </c>
      <c r="I1061" s="12" t="str">
        <f>IFERROR(VLOOKUP($G1061,KMMax!$B$5:$CJ$90,MATCH($D1061,KMMax!$B$4:$CJ$4,0),0)," ")</f>
        <v xml:space="preserve"> </v>
      </c>
      <c r="J1061" s="19">
        <f>MIN('Tbl KM'!$H1061:$I1061)</f>
        <v>0</v>
      </c>
      <c r="K1061" s="60">
        <v>0</v>
      </c>
    </row>
    <row r="1062" spans="2:11" ht="12.75" customHeight="1">
      <c r="B1062" s="18" t="s">
        <v>84</v>
      </c>
      <c r="C1062" s="18">
        <v>26</v>
      </c>
      <c r="D1062" s="15" t="s">
        <v>23</v>
      </c>
      <c r="E1062" s="18" t="s">
        <v>84</v>
      </c>
      <c r="F1062" s="18">
        <v>13</v>
      </c>
      <c r="G1062" s="21" t="s">
        <v>92</v>
      </c>
      <c r="H1062" s="12" t="str">
        <f>IFERROR(VLOOKUP($D1062,KM!$B$5:$CJ$90,MATCH($G1062,KM!$B$4:$B$90,0),0)," ")</f>
        <v xml:space="preserve"> </v>
      </c>
      <c r="I1062" s="12" t="str">
        <f>IFERROR(VLOOKUP($G1062,KMMax!$B$5:$CJ$90,MATCH($D1062,KMMax!$B$4:$CJ$4,0),0)," ")</f>
        <v xml:space="preserve"> </v>
      </c>
      <c r="J1062" s="19">
        <f>MIN('Tbl KM'!$H1062:$I1062)</f>
        <v>0</v>
      </c>
      <c r="K1062" s="60">
        <v>0</v>
      </c>
    </row>
    <row r="1063" spans="2:11" ht="12.75" customHeight="1">
      <c r="B1063" s="18" t="s">
        <v>84</v>
      </c>
      <c r="C1063" s="18">
        <v>27</v>
      </c>
      <c r="D1063" s="15" t="s">
        <v>24</v>
      </c>
      <c r="E1063" s="18" t="s">
        <v>84</v>
      </c>
      <c r="F1063" s="18">
        <v>13</v>
      </c>
      <c r="G1063" s="21" t="s">
        <v>92</v>
      </c>
      <c r="H1063" s="12" t="str">
        <f>IFERROR(VLOOKUP($D1063,KM!$B$5:$CJ$90,MATCH($G1063,KM!$B$4:$B$90,0),0)," ")</f>
        <v xml:space="preserve"> </v>
      </c>
      <c r="I1063" s="12" t="str">
        <f>IFERROR(VLOOKUP($G1063,KMMax!$B$5:$CJ$90,MATCH($D1063,KMMax!$B$4:$CJ$4,0),0)," ")</f>
        <v xml:space="preserve"> </v>
      </c>
      <c r="J1063" s="19">
        <f>MIN('Tbl KM'!$H1063:$I1063)</f>
        <v>0</v>
      </c>
      <c r="K1063" s="60">
        <v>0</v>
      </c>
    </row>
    <row r="1064" spans="2:11" ht="12.75" customHeight="1">
      <c r="B1064" s="18" t="s">
        <v>84</v>
      </c>
      <c r="C1064" s="18">
        <v>28</v>
      </c>
      <c r="D1064" s="15" t="s">
        <v>25</v>
      </c>
      <c r="E1064" s="18" t="s">
        <v>84</v>
      </c>
      <c r="F1064" s="18">
        <v>13</v>
      </c>
      <c r="G1064" s="21" t="s">
        <v>92</v>
      </c>
      <c r="H1064" s="12" t="str">
        <f>IFERROR(VLOOKUP($D1064,KM!$B$5:$CJ$90,MATCH($G1064,KM!$B$4:$B$90,0),0)," ")</f>
        <v xml:space="preserve"> </v>
      </c>
      <c r="I1064" s="12" t="str">
        <f>IFERROR(VLOOKUP($G1064,KMMax!$B$5:$CJ$90,MATCH($D1064,KMMax!$B$4:$CJ$4,0),0)," ")</f>
        <v xml:space="preserve"> </v>
      </c>
      <c r="J1064" s="19">
        <f>MIN('Tbl KM'!$H1064:$I1064)</f>
        <v>0</v>
      </c>
      <c r="K1064" s="60">
        <v>0</v>
      </c>
    </row>
    <row r="1065" spans="2:11" ht="12.75" customHeight="1">
      <c r="B1065" s="18" t="s">
        <v>84</v>
      </c>
      <c r="C1065" s="18">
        <v>29</v>
      </c>
      <c r="D1065" s="15" t="s">
        <v>59</v>
      </c>
      <c r="E1065" s="18" t="s">
        <v>84</v>
      </c>
      <c r="F1065" s="18">
        <v>13</v>
      </c>
      <c r="G1065" s="21" t="s">
        <v>92</v>
      </c>
      <c r="H1065" s="12" t="str">
        <f>IFERROR(VLOOKUP($D1065,KM!$B$5:$CJ$90,MATCH($G1065,KM!$B$4:$B$90,0),0)," ")</f>
        <v xml:space="preserve"> </v>
      </c>
      <c r="I1065" s="12" t="str">
        <f>IFERROR(VLOOKUP($G1065,KMMax!$B$5:$CJ$90,MATCH($D1065,KMMax!$B$4:$CJ$4,0),0)," ")</f>
        <v xml:space="preserve"> </v>
      </c>
      <c r="J1065" s="19">
        <f>MIN('Tbl KM'!$H1065:$I1065)</f>
        <v>0</v>
      </c>
      <c r="K1065" s="60">
        <v>0</v>
      </c>
    </row>
    <row r="1066" spans="2:11" ht="12.75" customHeight="1">
      <c r="B1066" s="18" t="s">
        <v>84</v>
      </c>
      <c r="C1066" s="18">
        <v>30</v>
      </c>
      <c r="D1066" s="15" t="s">
        <v>60</v>
      </c>
      <c r="E1066" s="18" t="s">
        <v>84</v>
      </c>
      <c r="F1066" s="18">
        <v>13</v>
      </c>
      <c r="G1066" s="21" t="s">
        <v>92</v>
      </c>
      <c r="H1066" s="12" t="str">
        <f>IFERROR(VLOOKUP($D1066,KM!$B$5:$CJ$90,MATCH($G1066,KM!$B$4:$B$90,0),0)," ")</f>
        <v xml:space="preserve"> </v>
      </c>
      <c r="I1066" s="12" t="str">
        <f>IFERROR(VLOOKUP($G1066,KMMax!$B$5:$CJ$90,MATCH($D1066,KMMax!$B$4:$CJ$4,0),0)," ")</f>
        <v xml:space="preserve"> </v>
      </c>
      <c r="J1066" s="19">
        <f>MIN('Tbl KM'!$H1066:$I1066)</f>
        <v>0</v>
      </c>
      <c r="K1066" s="60">
        <v>0</v>
      </c>
    </row>
    <row r="1067" spans="2:11" ht="12.75" customHeight="1">
      <c r="B1067" s="18" t="s">
        <v>84</v>
      </c>
      <c r="C1067" s="18">
        <v>31</v>
      </c>
      <c r="D1067" s="15" t="s">
        <v>61</v>
      </c>
      <c r="E1067" s="18" t="s">
        <v>84</v>
      </c>
      <c r="F1067" s="18">
        <v>13</v>
      </c>
      <c r="G1067" s="21" t="s">
        <v>92</v>
      </c>
      <c r="H1067" s="12" t="str">
        <f>IFERROR(VLOOKUP($D1067,KM!$B$5:$CJ$90,MATCH($G1067,KM!$B$4:$B$90,0),0)," ")</f>
        <v xml:space="preserve"> </v>
      </c>
      <c r="I1067" s="12" t="str">
        <f>IFERROR(VLOOKUP($G1067,KMMax!$B$5:$CJ$90,MATCH($D1067,KMMax!$B$4:$CJ$4,0),0)," ")</f>
        <v xml:space="preserve"> </v>
      </c>
      <c r="J1067" s="19">
        <f>MIN('Tbl KM'!$H1067:$I1067)</f>
        <v>0</v>
      </c>
      <c r="K1067" s="60">
        <v>0</v>
      </c>
    </row>
    <row r="1068" spans="2:11" ht="12.75" customHeight="1">
      <c r="B1068" s="18" t="s">
        <v>84</v>
      </c>
      <c r="C1068" s="18">
        <v>32</v>
      </c>
      <c r="D1068" s="15" t="s">
        <v>26</v>
      </c>
      <c r="E1068" s="18" t="s">
        <v>84</v>
      </c>
      <c r="F1068" s="18">
        <v>13</v>
      </c>
      <c r="G1068" s="21" t="s">
        <v>92</v>
      </c>
      <c r="H1068" s="12" t="str">
        <f>IFERROR(VLOOKUP($D1068,KM!$B$5:$CJ$90,MATCH($G1068,KM!$B$4:$B$90,0),0)," ")</f>
        <v xml:space="preserve"> </v>
      </c>
      <c r="I1068" s="12" t="str">
        <f>IFERROR(VLOOKUP($G1068,KMMax!$B$5:$CJ$90,MATCH($D1068,KMMax!$B$4:$CJ$4,0),0)," ")</f>
        <v xml:space="preserve"> </v>
      </c>
      <c r="J1068" s="19">
        <f>MIN('Tbl KM'!$H1068:$I1068)</f>
        <v>0</v>
      </c>
      <c r="K1068" s="60">
        <v>0</v>
      </c>
    </row>
    <row r="1069" spans="2:11" ht="12.75" customHeight="1">
      <c r="B1069" s="18" t="s">
        <v>84</v>
      </c>
      <c r="C1069" s="18">
        <v>33</v>
      </c>
      <c r="D1069" s="15" t="s">
        <v>27</v>
      </c>
      <c r="E1069" s="18" t="s">
        <v>84</v>
      </c>
      <c r="F1069" s="18">
        <v>13</v>
      </c>
      <c r="G1069" s="21" t="s">
        <v>92</v>
      </c>
      <c r="H1069" s="12" t="str">
        <f>IFERROR(VLOOKUP($D1069,KM!$B$5:$CJ$90,MATCH($G1069,KM!$B$4:$B$90,0),0)," ")</f>
        <v xml:space="preserve"> </v>
      </c>
      <c r="I1069" s="12" t="str">
        <f>IFERROR(VLOOKUP($G1069,KMMax!$B$5:$CJ$90,MATCH($D1069,KMMax!$B$4:$CJ$4,0),0)," ")</f>
        <v xml:space="preserve"> </v>
      </c>
      <c r="J1069" s="19">
        <f>MIN('Tbl KM'!$H1069:$I1069)</f>
        <v>0</v>
      </c>
      <c r="K1069" s="60">
        <v>0</v>
      </c>
    </row>
    <row r="1070" spans="2:11" ht="12.75" customHeight="1">
      <c r="B1070" s="18" t="s">
        <v>84</v>
      </c>
      <c r="C1070" s="18">
        <v>34</v>
      </c>
      <c r="D1070" s="15" t="s">
        <v>62</v>
      </c>
      <c r="E1070" s="18" t="s">
        <v>84</v>
      </c>
      <c r="F1070" s="18">
        <v>13</v>
      </c>
      <c r="G1070" s="21" t="s">
        <v>92</v>
      </c>
      <c r="H1070" s="12" t="str">
        <f>IFERROR(VLOOKUP($D1070,KM!$B$5:$CJ$90,MATCH($G1070,KM!$B$4:$B$90,0),0)," ")</f>
        <v xml:space="preserve"> </v>
      </c>
      <c r="I1070" s="12" t="str">
        <f>IFERROR(VLOOKUP($G1070,KMMax!$B$5:$CJ$90,MATCH($D1070,KMMax!$B$4:$CJ$4,0),0)," ")</f>
        <v xml:space="preserve"> </v>
      </c>
      <c r="J1070" s="19">
        <f>MIN('Tbl KM'!$H1070:$I1070)</f>
        <v>0</v>
      </c>
      <c r="K1070" s="60">
        <v>0</v>
      </c>
    </row>
    <row r="1071" spans="2:11" ht="12.75" customHeight="1">
      <c r="B1071" s="18" t="s">
        <v>84</v>
      </c>
      <c r="C1071" s="18">
        <v>35</v>
      </c>
      <c r="D1071" s="15" t="s">
        <v>28</v>
      </c>
      <c r="E1071" s="18" t="s">
        <v>84</v>
      </c>
      <c r="F1071" s="18">
        <v>13</v>
      </c>
      <c r="G1071" s="15" t="s">
        <v>92</v>
      </c>
      <c r="H1071" s="12" t="str">
        <f>IFERROR(VLOOKUP($D1071,KM!$B$5:$CJ$90,MATCH($G1071,KM!$B$4:$B$90,0),0)," ")</f>
        <v xml:space="preserve"> </v>
      </c>
      <c r="I1071" s="12" t="str">
        <f>IFERROR(VLOOKUP($G1071,KMMax!$B$5:$CJ$90,MATCH($D1071,KMMax!$B$4:$CJ$4,0),0)," ")</f>
        <v xml:space="preserve"> </v>
      </c>
      <c r="J1071" s="19">
        <f>MIN('Tbl KM'!$H1071:$I1071)</f>
        <v>0</v>
      </c>
      <c r="K1071" s="60">
        <v>0</v>
      </c>
    </row>
    <row r="1072" spans="2:11" ht="12.75" customHeight="1">
      <c r="B1072" s="18" t="s">
        <v>84</v>
      </c>
      <c r="C1072" s="18">
        <v>36</v>
      </c>
      <c r="D1072" s="15" t="s">
        <v>29</v>
      </c>
      <c r="E1072" s="18" t="s">
        <v>84</v>
      </c>
      <c r="F1072" s="18">
        <v>13</v>
      </c>
      <c r="G1072" s="15" t="s">
        <v>92</v>
      </c>
      <c r="H1072" s="12" t="str">
        <f>IFERROR(VLOOKUP($D1072,KM!$B$5:$CJ$90,MATCH($G1072,KM!$B$4:$B$90,0),0)," ")</f>
        <v xml:space="preserve"> </v>
      </c>
      <c r="I1072" s="12" t="str">
        <f>IFERROR(VLOOKUP($G1072,KMMax!$B$5:$CJ$90,MATCH($D1072,KMMax!$B$4:$CJ$4,0),0)," ")</f>
        <v xml:space="preserve"> </v>
      </c>
      <c r="J1072" s="19">
        <f>MIN('Tbl KM'!$H1072:$I1072)</f>
        <v>0</v>
      </c>
      <c r="K1072" s="60">
        <v>0</v>
      </c>
    </row>
    <row r="1073" spans="2:11" ht="12.75" customHeight="1">
      <c r="B1073" s="18" t="s">
        <v>84</v>
      </c>
      <c r="C1073" s="18">
        <v>37</v>
      </c>
      <c r="D1073" s="15" t="s">
        <v>83</v>
      </c>
      <c r="E1073" s="18" t="s">
        <v>84</v>
      </c>
      <c r="F1073" s="18">
        <v>13</v>
      </c>
      <c r="G1073" s="15" t="s">
        <v>92</v>
      </c>
      <c r="H1073" s="12" t="str">
        <f>IFERROR(VLOOKUP($D1073,KM!$B$5:$CJ$90,MATCH($G1073,KM!$B$4:$B$90,0),0)," ")</f>
        <v xml:space="preserve"> </v>
      </c>
      <c r="I1073" s="12" t="str">
        <f>IFERROR(VLOOKUP($G1073,KMMax!$B$5:$CJ$90,MATCH($D1073,KMMax!$B$4:$CJ$4,0),0)," ")</f>
        <v xml:space="preserve"> </v>
      </c>
      <c r="J1073" s="19">
        <f>MIN('Tbl KM'!$H1073:$I1073)</f>
        <v>0</v>
      </c>
      <c r="K1073" s="60">
        <v>0</v>
      </c>
    </row>
    <row r="1074" spans="2:11" ht="12.75" customHeight="1">
      <c r="B1074" s="18" t="s">
        <v>85</v>
      </c>
      <c r="C1074" s="18">
        <v>38</v>
      </c>
      <c r="D1074" s="15" t="s">
        <v>48</v>
      </c>
      <c r="E1074" s="18" t="s">
        <v>84</v>
      </c>
      <c r="F1074" s="18">
        <v>13</v>
      </c>
      <c r="G1074" s="15" t="s">
        <v>92</v>
      </c>
      <c r="H1074" s="12" t="str">
        <f>IFERROR(VLOOKUP($D1074,KM!$B$5:$CJ$90,MATCH($G1074,KM!$B$4:$B$90,0),0)," ")</f>
        <v>-</v>
      </c>
      <c r="I1074" s="12" t="str">
        <f>IFERROR(VLOOKUP($G1074,KMMax!$B$5:$CJ$90,MATCH($D1074,KMMax!$B$4:$CJ$4,0),0)," ")</f>
        <v>-</v>
      </c>
      <c r="J1074" s="19">
        <f>MIN('Tbl KM'!$H1074:$I1074)</f>
        <v>0</v>
      </c>
      <c r="K1074" s="60">
        <v>2.8</v>
      </c>
    </row>
    <row r="1075" spans="2:11" ht="12.75" customHeight="1">
      <c r="B1075" s="18" t="s">
        <v>85</v>
      </c>
      <c r="C1075" s="18">
        <v>39</v>
      </c>
      <c r="D1075" s="15" t="s">
        <v>47</v>
      </c>
      <c r="E1075" s="18" t="s">
        <v>84</v>
      </c>
      <c r="F1075" s="18">
        <v>13</v>
      </c>
      <c r="G1075" s="15" t="s">
        <v>92</v>
      </c>
      <c r="H1075" s="12" t="str">
        <f>IFERROR(VLOOKUP($D1075,KM!$B$5:$CJ$90,MATCH($G1075,KM!$B$4:$B$90,0),0)," ")</f>
        <v>-</v>
      </c>
      <c r="I1075" s="12" t="str">
        <f>IFERROR(VLOOKUP($G1075,KMMax!$B$5:$CJ$90,MATCH($D1075,KMMax!$B$4:$CJ$4,0),0)," ")</f>
        <v>-</v>
      </c>
      <c r="J1075" s="19">
        <f>MIN('Tbl KM'!$H1075:$I1075)</f>
        <v>0</v>
      </c>
      <c r="K1075" s="60">
        <v>2.4</v>
      </c>
    </row>
    <row r="1076" spans="2:11" ht="12.75" customHeight="1">
      <c r="B1076" s="18" t="s">
        <v>85</v>
      </c>
      <c r="C1076" s="18">
        <v>40</v>
      </c>
      <c r="D1076" s="15" t="s">
        <v>49</v>
      </c>
      <c r="E1076" s="18" t="s">
        <v>84</v>
      </c>
      <c r="F1076" s="18">
        <v>13</v>
      </c>
      <c r="G1076" s="15" t="s">
        <v>92</v>
      </c>
      <c r="H1076" s="12" t="str">
        <f>IFERROR(VLOOKUP($D1076,KM!$B$5:$CJ$90,MATCH($G1076,KM!$B$4:$B$90,0),0)," ")</f>
        <v>-</v>
      </c>
      <c r="I1076" s="12" t="str">
        <f>IFERROR(VLOOKUP($G1076,KMMax!$B$5:$CJ$90,MATCH($D1076,KMMax!$B$4:$CJ$4,0),0)," ")</f>
        <v>-</v>
      </c>
      <c r="J1076" s="19">
        <f>MIN('Tbl KM'!$H1076:$I1076)</f>
        <v>0</v>
      </c>
      <c r="K1076" s="60">
        <v>2.4</v>
      </c>
    </row>
    <row r="1077" spans="2:11" ht="12.75" customHeight="1">
      <c r="B1077" s="18" t="s">
        <v>85</v>
      </c>
      <c r="C1077" s="18">
        <v>41</v>
      </c>
      <c r="D1077" s="15" t="s">
        <v>50</v>
      </c>
      <c r="E1077" s="18" t="s">
        <v>84</v>
      </c>
      <c r="F1077" s="18">
        <v>13</v>
      </c>
      <c r="G1077" s="15" t="s">
        <v>92</v>
      </c>
      <c r="H1077" s="12" t="str">
        <f>IFERROR(VLOOKUP($D1077,KM!$B$5:$CJ$90,MATCH($G1077,KM!$B$4:$B$90,0),0)," ")</f>
        <v>-</v>
      </c>
      <c r="I1077" s="12" t="str">
        <f>IFERROR(VLOOKUP($G1077,KMMax!$B$5:$CJ$90,MATCH($D1077,KMMax!$B$4:$CJ$4,0),0)," ")</f>
        <v>-</v>
      </c>
      <c r="J1077" s="19">
        <f>MIN('Tbl KM'!$H1077:$I1077)</f>
        <v>0</v>
      </c>
      <c r="K1077" s="60">
        <v>2.4</v>
      </c>
    </row>
    <row r="1078" spans="2:11" ht="12.75" customHeight="1">
      <c r="B1078" s="18" t="s">
        <v>85</v>
      </c>
      <c r="C1078" s="18">
        <v>42</v>
      </c>
      <c r="D1078" s="15" t="s">
        <v>51</v>
      </c>
      <c r="E1078" s="18" t="s">
        <v>84</v>
      </c>
      <c r="F1078" s="18">
        <v>13</v>
      </c>
      <c r="G1078" s="15" t="s">
        <v>92</v>
      </c>
      <c r="H1078" s="12" t="str">
        <f>IFERROR(VLOOKUP($D1078,KM!$B$5:$CJ$90,MATCH($G1078,KM!$B$4:$B$90,0),0)," ")</f>
        <v>-</v>
      </c>
      <c r="I1078" s="12" t="str">
        <f>IFERROR(VLOOKUP($G1078,KMMax!$B$5:$CJ$90,MATCH($D1078,KMMax!$B$4:$CJ$4,0),0)," ")</f>
        <v>-</v>
      </c>
      <c r="J1078" s="19">
        <f>MIN('Tbl KM'!$H1078:$I1078)</f>
        <v>0</v>
      </c>
      <c r="K1078" s="60">
        <v>2.4</v>
      </c>
    </row>
    <row r="1079" spans="2:11" ht="12.75" customHeight="1">
      <c r="B1079" s="18" t="s">
        <v>85</v>
      </c>
      <c r="C1079" s="18">
        <v>43</v>
      </c>
      <c r="D1079" s="15" t="s">
        <v>52</v>
      </c>
      <c r="E1079" s="18" t="s">
        <v>84</v>
      </c>
      <c r="F1079" s="18">
        <v>13</v>
      </c>
      <c r="G1079" s="15" t="s">
        <v>92</v>
      </c>
      <c r="H1079" s="12" t="str">
        <f>IFERROR(VLOOKUP($D1079,KM!$B$5:$CJ$90,MATCH($G1079,KM!$B$4:$B$90,0),0)," ")</f>
        <v>-</v>
      </c>
      <c r="I1079" s="12" t="str">
        <f>IFERROR(VLOOKUP($G1079,KMMax!$B$5:$CJ$90,MATCH($D1079,KMMax!$B$4:$CJ$4,0),0)," ")</f>
        <v>-</v>
      </c>
      <c r="J1079" s="19">
        <f>MIN('Tbl KM'!$H1079:$I1079)</f>
        <v>0</v>
      </c>
      <c r="K1079" s="60">
        <v>2.4</v>
      </c>
    </row>
    <row r="1080" spans="2:11" ht="12.75" customHeight="1">
      <c r="B1080" s="18" t="s">
        <v>85</v>
      </c>
      <c r="C1080" s="18">
        <v>44</v>
      </c>
      <c r="D1080" s="15" t="s">
        <v>53</v>
      </c>
      <c r="E1080" s="18" t="s">
        <v>84</v>
      </c>
      <c r="F1080" s="18">
        <v>13</v>
      </c>
      <c r="G1080" s="15" t="s">
        <v>92</v>
      </c>
      <c r="H1080" s="12" t="str">
        <f>IFERROR(VLOOKUP($D1080,KM!$B$5:$CJ$90,MATCH($G1080,KM!$B$4:$B$90,0),0)," ")</f>
        <v>-</v>
      </c>
      <c r="I1080" s="12" t="str">
        <f>IFERROR(VLOOKUP($G1080,KMMax!$B$5:$CJ$90,MATCH($D1080,KMMax!$B$4:$CJ$4,0),0)," ")</f>
        <v>-</v>
      </c>
      <c r="J1080" s="19">
        <f>MIN('Tbl KM'!$H1080:$I1080)</f>
        <v>0</v>
      </c>
      <c r="K1080" s="60">
        <v>1.7</v>
      </c>
    </row>
    <row r="1081" spans="2:11" ht="12.75" customHeight="1">
      <c r="B1081" s="18" t="s">
        <v>85</v>
      </c>
      <c r="C1081" s="18">
        <v>45</v>
      </c>
      <c r="D1081" s="15" t="s">
        <v>63</v>
      </c>
      <c r="E1081" s="18" t="s">
        <v>84</v>
      </c>
      <c r="F1081" s="18">
        <v>13</v>
      </c>
      <c r="G1081" s="15" t="s">
        <v>92</v>
      </c>
      <c r="H1081" s="12" t="str">
        <f>IFERROR(VLOOKUP($D1081,KM!$B$5:$CJ$90,MATCH($G1081,KM!$B$4:$B$90,0),0)," ")</f>
        <v>-</v>
      </c>
      <c r="I1081" s="12" t="str">
        <f>IFERROR(VLOOKUP($G1081,KMMax!$B$5:$CJ$90,MATCH($D1081,KMMax!$B$4:$CJ$4,0),0)," ")</f>
        <v>-</v>
      </c>
      <c r="J1081" s="19">
        <f>MIN('Tbl KM'!$H1081:$I1081)</f>
        <v>0</v>
      </c>
      <c r="K1081" s="60">
        <v>1.7</v>
      </c>
    </row>
    <row r="1082" spans="2:11" ht="12.75" customHeight="1">
      <c r="B1082" s="18" t="s">
        <v>85</v>
      </c>
      <c r="C1082" s="18">
        <v>46</v>
      </c>
      <c r="D1082" s="15" t="s">
        <v>54</v>
      </c>
      <c r="E1082" s="18" t="s">
        <v>84</v>
      </c>
      <c r="F1082" s="18">
        <v>13</v>
      </c>
      <c r="G1082" s="15" t="s">
        <v>92</v>
      </c>
      <c r="H1082" s="12" t="str">
        <f>IFERROR(VLOOKUP($D1082,KM!$B$5:$CJ$90,MATCH($G1082,KM!$B$4:$B$90,0),0)," ")</f>
        <v>-</v>
      </c>
      <c r="I1082" s="12" t="str">
        <f>IFERROR(VLOOKUP($G1082,KMMax!$B$5:$CJ$90,MATCH($D1082,KMMax!$B$4:$CJ$4,0),0)," ")</f>
        <v>-</v>
      </c>
      <c r="J1082" s="19">
        <f>MIN('Tbl KM'!$H1082:$I1082)</f>
        <v>0</v>
      </c>
      <c r="K1082" s="60">
        <v>1.7</v>
      </c>
    </row>
    <row r="1083" spans="2:11" ht="12.75" customHeight="1">
      <c r="B1083" s="18" t="s">
        <v>85</v>
      </c>
      <c r="C1083" s="18">
        <v>47</v>
      </c>
      <c r="D1083" s="21" t="s">
        <v>77</v>
      </c>
      <c r="E1083" s="18" t="s">
        <v>84</v>
      </c>
      <c r="F1083" s="18">
        <v>13</v>
      </c>
      <c r="G1083" s="15" t="s">
        <v>92</v>
      </c>
      <c r="H1083" s="12" t="str">
        <f>IFERROR(VLOOKUP($D1083,KM!$B$5:$CJ$90,MATCH($G1083,KM!$B$4:$B$90,0),0)," ")</f>
        <v>-</v>
      </c>
      <c r="I1083" s="12" t="str">
        <f>IFERROR(VLOOKUP($G1083,KMMax!$B$5:$CJ$90,MATCH($D1083,KMMax!$B$4:$CJ$4,0),0)," ")</f>
        <v>-</v>
      </c>
      <c r="J1083" s="19">
        <f>MIN('Tbl KM'!$H1083:$I1083)</f>
        <v>0</v>
      </c>
      <c r="K1083" s="60">
        <v>1.2</v>
      </c>
    </row>
    <row r="1084" spans="2:11" ht="12.75" customHeight="1">
      <c r="B1084" s="18" t="s">
        <v>85</v>
      </c>
      <c r="C1084" s="18">
        <v>48</v>
      </c>
      <c r="D1084" s="15" t="s">
        <v>64</v>
      </c>
      <c r="E1084" s="18" t="s">
        <v>84</v>
      </c>
      <c r="F1084" s="18">
        <v>13</v>
      </c>
      <c r="G1084" s="15" t="s">
        <v>92</v>
      </c>
      <c r="H1084" s="12" t="str">
        <f>IFERROR(VLOOKUP($D1084,KM!$B$5:$CJ$90,MATCH($G1084,KM!$B$4:$B$90,0),0)," ")</f>
        <v>-</v>
      </c>
      <c r="I1084" s="12" t="str">
        <f>IFERROR(VLOOKUP($G1084,KMMax!$B$5:$CJ$90,MATCH($D1084,KMMax!$B$4:$CJ$4,0),0)," ")</f>
        <v>-</v>
      </c>
      <c r="J1084" s="19">
        <f>MIN('Tbl KM'!$H1084:$I1084)</f>
        <v>0</v>
      </c>
      <c r="K1084" s="60">
        <v>1.2</v>
      </c>
    </row>
    <row r="1085" spans="2:11" ht="12.75" customHeight="1">
      <c r="B1085" s="18" t="s">
        <v>85</v>
      </c>
      <c r="C1085" s="18">
        <v>49</v>
      </c>
      <c r="D1085" s="21" t="s">
        <v>78</v>
      </c>
      <c r="E1085" s="18" t="s">
        <v>84</v>
      </c>
      <c r="F1085" s="18">
        <v>13</v>
      </c>
      <c r="G1085" s="15" t="s">
        <v>92</v>
      </c>
      <c r="H1085" s="12">
        <f>IFERROR(VLOOKUP($D1085,KM!$B$5:$CJ$90,MATCH($G1085,KM!$B$4:$B$90,0),0)," ")</f>
        <v>0</v>
      </c>
      <c r="I1085" s="12" t="str">
        <f>IFERROR(VLOOKUP($G1085,KMMax!$B$5:$CJ$90,MATCH($D1085,KMMax!$B$4:$CJ$4,0),0)," ")</f>
        <v>-</v>
      </c>
      <c r="J1085" s="19">
        <f>MIN('Tbl KM'!$H1085:$I1085)</f>
        <v>0</v>
      </c>
      <c r="K1085" s="60">
        <v>0</v>
      </c>
    </row>
    <row r="1086" spans="2:11" ht="12.75" customHeight="1">
      <c r="B1086" s="18" t="s">
        <v>85</v>
      </c>
      <c r="C1086" s="18">
        <v>50</v>
      </c>
      <c r="D1086" s="15" t="s">
        <v>55</v>
      </c>
      <c r="E1086" s="18" t="s">
        <v>84</v>
      </c>
      <c r="F1086" s="18">
        <v>13</v>
      </c>
      <c r="G1086" s="15" t="s">
        <v>92</v>
      </c>
      <c r="H1086" s="12" t="str">
        <f>IFERROR(VLOOKUP($D1086,KM!$B$5:$CJ$90,MATCH($G1086,KM!$B$4:$B$90,0),0)," ")</f>
        <v>-</v>
      </c>
      <c r="I1086" s="12" t="str">
        <f>IFERROR(VLOOKUP($G1086,KMMax!$B$5:$CJ$90,MATCH($D1086,KMMax!$B$4:$CJ$4,0),0)," ")</f>
        <v>-</v>
      </c>
      <c r="J1086" s="19">
        <f>MIN('Tbl KM'!$H1086:$I1086)</f>
        <v>0</v>
      </c>
      <c r="K1086" s="60">
        <v>1.2</v>
      </c>
    </row>
    <row r="1087" spans="2:11" ht="12.75" customHeight="1">
      <c r="B1087" s="18" t="s">
        <v>85</v>
      </c>
      <c r="C1087" s="18">
        <v>51</v>
      </c>
      <c r="D1087" s="15" t="s">
        <v>65</v>
      </c>
      <c r="E1087" s="18" t="s">
        <v>84</v>
      </c>
      <c r="F1087" s="18">
        <v>13</v>
      </c>
      <c r="G1087" s="15" t="s">
        <v>92</v>
      </c>
      <c r="H1087" s="12" t="str">
        <f>IFERROR(VLOOKUP($D1087,KM!$B$5:$CJ$90,MATCH($G1087,KM!$B$4:$B$90,0),0)," ")</f>
        <v>-</v>
      </c>
      <c r="I1087" s="12" t="str">
        <f>IFERROR(VLOOKUP($G1087,KMMax!$B$5:$CJ$90,MATCH($D1087,KMMax!$B$4:$CJ$4,0),0)," ")</f>
        <v>-</v>
      </c>
      <c r="J1087" s="19">
        <f>MIN('Tbl KM'!$H1087:$I1087)</f>
        <v>0</v>
      </c>
      <c r="K1087" s="60">
        <v>1.2</v>
      </c>
    </row>
    <row r="1088" spans="2:11" ht="12.75" customHeight="1">
      <c r="B1088" s="18" t="s">
        <v>85</v>
      </c>
      <c r="C1088" s="18">
        <v>52</v>
      </c>
      <c r="D1088" s="15" t="s">
        <v>56</v>
      </c>
      <c r="E1088" s="18" t="s">
        <v>84</v>
      </c>
      <c r="F1088" s="18">
        <v>13</v>
      </c>
      <c r="G1088" s="15" t="s">
        <v>92</v>
      </c>
      <c r="H1088" s="12" t="str">
        <f>IFERROR(VLOOKUP($D1088,KM!$B$5:$CJ$90,MATCH($G1088,KM!$B$4:$B$90,0),0)," ")</f>
        <v>-</v>
      </c>
      <c r="I1088" s="12" t="str">
        <f>IFERROR(VLOOKUP($G1088,KMMax!$B$5:$CJ$90,MATCH($D1088,KMMax!$B$4:$CJ$4,0),0)," ")</f>
        <v>-</v>
      </c>
      <c r="J1088" s="19">
        <f>MIN('Tbl KM'!$H1088:$I1088)</f>
        <v>0</v>
      </c>
      <c r="K1088" s="60">
        <v>1.2</v>
      </c>
    </row>
    <row r="1089" spans="2:11" ht="12.75" customHeight="1">
      <c r="B1089" s="18" t="s">
        <v>85</v>
      </c>
      <c r="C1089" s="18">
        <v>53</v>
      </c>
      <c r="D1089" s="15" t="s">
        <v>79</v>
      </c>
      <c r="E1089" s="18" t="s">
        <v>84</v>
      </c>
      <c r="F1089" s="18">
        <v>13</v>
      </c>
      <c r="G1089" s="15" t="s">
        <v>92</v>
      </c>
      <c r="H1089" s="12" t="str">
        <f>IFERROR(VLOOKUP($D1089,KM!$B$5:$CJ$90,MATCH($G1089,KM!$B$4:$B$90,0),0)," ")</f>
        <v>-</v>
      </c>
      <c r="I1089" s="12" t="str">
        <f>IFERROR(VLOOKUP($G1089,KMMax!$B$5:$CJ$90,MATCH($D1089,KMMax!$B$4:$CJ$4,0),0)," ")</f>
        <v>-</v>
      </c>
      <c r="J1089" s="19">
        <f>MIN('Tbl KM'!$H1089:$I1089)</f>
        <v>0</v>
      </c>
      <c r="K1089" s="60">
        <v>1.2</v>
      </c>
    </row>
    <row r="1090" spans="2:11" ht="12.75" customHeight="1">
      <c r="B1090" s="18" t="s">
        <v>85</v>
      </c>
      <c r="C1090" s="18">
        <v>54</v>
      </c>
      <c r="D1090" s="15" t="s">
        <v>57</v>
      </c>
      <c r="E1090" s="18" t="s">
        <v>84</v>
      </c>
      <c r="F1090" s="18">
        <v>13</v>
      </c>
      <c r="G1090" s="15" t="s">
        <v>92</v>
      </c>
      <c r="H1090" s="12" t="str">
        <f>IFERROR(VLOOKUP($D1090,KM!$B$5:$CJ$90,MATCH($G1090,KM!$B$4:$B$90,0),0)," ")</f>
        <v>-</v>
      </c>
      <c r="I1090" s="12" t="str">
        <f>IFERROR(VLOOKUP($G1090,KMMax!$B$5:$CJ$90,MATCH($D1090,KMMax!$B$4:$CJ$4,0),0)," ")</f>
        <v>-</v>
      </c>
      <c r="J1090" s="19">
        <f>MIN('Tbl KM'!$H1090:$I1090)</f>
        <v>0</v>
      </c>
      <c r="K1090" s="60">
        <v>1.4</v>
      </c>
    </row>
    <row r="1091" spans="2:11" ht="12.75" customHeight="1">
      <c r="B1091" s="18" t="s">
        <v>85</v>
      </c>
      <c r="C1091" s="18">
        <v>55</v>
      </c>
      <c r="D1091" s="15" t="s">
        <v>66</v>
      </c>
      <c r="E1091" s="18" t="s">
        <v>84</v>
      </c>
      <c r="F1091" s="18">
        <v>13</v>
      </c>
      <c r="G1091" s="15" t="s">
        <v>92</v>
      </c>
      <c r="H1091" s="12" t="str">
        <f>IFERROR(VLOOKUP($D1091,KM!$B$5:$CJ$90,MATCH($G1091,KM!$B$4:$B$90,0),0)," ")</f>
        <v>-</v>
      </c>
      <c r="I1091" s="12" t="str">
        <f>IFERROR(VLOOKUP($G1091,KMMax!$B$5:$CJ$90,MATCH($D1091,KMMax!$B$4:$CJ$4,0),0)," ")</f>
        <v>-</v>
      </c>
      <c r="J1091" s="19">
        <f>MIN('Tbl KM'!$H1091:$I1091)</f>
        <v>0</v>
      </c>
      <c r="K1091" s="60">
        <v>1.4</v>
      </c>
    </row>
    <row r="1092" spans="2:11" ht="12.75" customHeight="1">
      <c r="B1092" s="18" t="s">
        <v>85</v>
      </c>
      <c r="C1092" s="18">
        <v>56</v>
      </c>
      <c r="D1092" s="15" t="s">
        <v>58</v>
      </c>
      <c r="E1092" s="18" t="s">
        <v>84</v>
      </c>
      <c r="F1092" s="18">
        <v>13</v>
      </c>
      <c r="G1092" s="15" t="s">
        <v>92</v>
      </c>
      <c r="H1092" s="12" t="str">
        <f>IFERROR(VLOOKUP($D1092,KM!$B$5:$CJ$90,MATCH($G1092,KM!$B$4:$B$90,0),0)," ")</f>
        <v>-</v>
      </c>
      <c r="I1092" s="12" t="str">
        <f>IFERROR(VLOOKUP($G1092,KMMax!$B$5:$CJ$90,MATCH($D1092,KMMax!$B$4:$CJ$4,0),0)," ")</f>
        <v>-</v>
      </c>
      <c r="J1092" s="19">
        <f>MIN('Tbl KM'!$H1092:$I1092)</f>
        <v>0</v>
      </c>
      <c r="K1092" s="60">
        <v>1.7</v>
      </c>
    </row>
    <row r="1093" spans="2:11" ht="12.75" customHeight="1">
      <c r="B1093" s="18" t="s">
        <v>85</v>
      </c>
      <c r="C1093" s="18">
        <v>57</v>
      </c>
      <c r="D1093" s="15" t="s">
        <v>67</v>
      </c>
      <c r="E1093" s="18" t="s">
        <v>84</v>
      </c>
      <c r="F1093" s="18">
        <v>13</v>
      </c>
      <c r="G1093" s="15" t="s">
        <v>92</v>
      </c>
      <c r="H1093" s="12" t="str">
        <f>IFERROR(VLOOKUP($D1093,KM!$B$5:$CJ$90,MATCH($G1093,KM!$B$4:$B$90,0),0)," ")</f>
        <v>-</v>
      </c>
      <c r="I1093" s="12" t="str">
        <f>IFERROR(VLOOKUP($G1093,KMMax!$B$5:$CJ$90,MATCH($D1093,KMMax!$B$4:$CJ$4,0),0)," ")</f>
        <v>-</v>
      </c>
      <c r="J1093" s="19">
        <f>MIN('Tbl KM'!$H1093:$I1093)</f>
        <v>0</v>
      </c>
      <c r="K1093" s="60">
        <v>1.7</v>
      </c>
    </row>
    <row r="1094" spans="2:11" ht="12.75" customHeight="1">
      <c r="B1094" s="18" t="s">
        <v>85</v>
      </c>
      <c r="C1094" s="18">
        <v>58</v>
      </c>
      <c r="D1094" s="15" t="s">
        <v>68</v>
      </c>
      <c r="E1094" s="18" t="s">
        <v>84</v>
      </c>
      <c r="F1094" s="18">
        <v>13</v>
      </c>
      <c r="G1094" s="15" t="s">
        <v>92</v>
      </c>
      <c r="H1094" s="12" t="str">
        <f>IFERROR(VLOOKUP($D1094,KM!$B$5:$CJ$90,MATCH($G1094,KM!$B$4:$B$90,0),0)," ")</f>
        <v>-</v>
      </c>
      <c r="I1094" s="12" t="str">
        <f>IFERROR(VLOOKUP($G1094,KMMax!$B$5:$CJ$90,MATCH($D1094,KMMax!$B$4:$CJ$4,0),0)," ")</f>
        <v>-</v>
      </c>
      <c r="J1094" s="19">
        <f>MIN('Tbl KM'!$H1094:$I1094)</f>
        <v>0</v>
      </c>
      <c r="K1094" s="60">
        <v>1.7</v>
      </c>
    </row>
    <row r="1095" spans="2:11" ht="12.75" customHeight="1">
      <c r="B1095" s="18" t="s">
        <v>85</v>
      </c>
      <c r="C1095" s="18">
        <v>59</v>
      </c>
      <c r="D1095" s="15" t="s">
        <v>69</v>
      </c>
      <c r="E1095" s="18" t="s">
        <v>84</v>
      </c>
      <c r="F1095" s="18">
        <v>13</v>
      </c>
      <c r="G1095" s="15" t="s">
        <v>92</v>
      </c>
      <c r="H1095" s="12" t="str">
        <f>IFERROR(VLOOKUP($D1095,KM!$B$5:$CJ$90,MATCH($G1095,KM!$B$4:$B$90,0),0)," ")</f>
        <v>-</v>
      </c>
      <c r="I1095" s="12" t="str">
        <f>IFERROR(VLOOKUP($G1095,KMMax!$B$5:$CJ$90,MATCH($D1095,KMMax!$B$4:$CJ$4,0),0)," ")</f>
        <v>-</v>
      </c>
      <c r="J1095" s="19">
        <f>MIN('Tbl KM'!$H1095:$I1095)</f>
        <v>0</v>
      </c>
      <c r="K1095" s="60">
        <v>1.7</v>
      </c>
    </row>
    <row r="1096" spans="2:11" ht="12.75" customHeight="1">
      <c r="B1096" s="18" t="s">
        <v>85</v>
      </c>
      <c r="C1096" s="18">
        <v>60</v>
      </c>
      <c r="D1096" s="15" t="s">
        <v>70</v>
      </c>
      <c r="E1096" s="18" t="s">
        <v>84</v>
      </c>
      <c r="F1096" s="18">
        <v>13</v>
      </c>
      <c r="G1096" s="15" t="s">
        <v>92</v>
      </c>
      <c r="H1096" s="12" t="str">
        <f>IFERROR(VLOOKUP($D1096,KM!$B$5:$CJ$90,MATCH($G1096,KM!$B$4:$B$90,0),0)," ")</f>
        <v>-</v>
      </c>
      <c r="I1096" s="12" t="str">
        <f>IFERROR(VLOOKUP($G1096,KMMax!$B$5:$CJ$90,MATCH($D1096,KMMax!$B$4:$CJ$4,0),0)," ")</f>
        <v>-</v>
      </c>
      <c r="J1096" s="19">
        <f>MIN('Tbl KM'!$H1096:$I1096)</f>
        <v>0</v>
      </c>
      <c r="K1096" s="60">
        <v>1.7</v>
      </c>
    </row>
    <row r="1097" spans="2:11" ht="12.75" customHeight="1">
      <c r="B1097" s="18" t="s">
        <v>85</v>
      </c>
      <c r="C1097" s="18">
        <v>61</v>
      </c>
      <c r="D1097" s="15" t="s">
        <v>71</v>
      </c>
      <c r="E1097" s="18" t="s">
        <v>84</v>
      </c>
      <c r="F1097" s="18">
        <v>13</v>
      </c>
      <c r="G1097" s="15" t="s">
        <v>92</v>
      </c>
      <c r="H1097" s="12" t="str">
        <f>IFERROR(VLOOKUP($D1097,KM!$B$5:$CJ$90,MATCH($G1097,KM!$B$4:$B$90,0),0)," ")</f>
        <v>-</v>
      </c>
      <c r="I1097" s="12" t="str">
        <f>IFERROR(VLOOKUP($G1097,KMMax!$B$5:$CJ$90,MATCH($D1097,KMMax!$B$4:$CJ$4,0),0)," ")</f>
        <v>-</v>
      </c>
      <c r="J1097" s="19">
        <f>MIN('Tbl KM'!$H1097:$I1097)</f>
        <v>0</v>
      </c>
      <c r="K1097" s="60">
        <v>1.9</v>
      </c>
    </row>
    <row r="1098" spans="2:11" ht="12.75" customHeight="1">
      <c r="B1098" s="18" t="s">
        <v>85</v>
      </c>
      <c r="C1098" s="18">
        <v>62</v>
      </c>
      <c r="D1098" s="15" t="s">
        <v>72</v>
      </c>
      <c r="E1098" s="18" t="s">
        <v>84</v>
      </c>
      <c r="F1098" s="18">
        <v>13</v>
      </c>
      <c r="G1098" s="15" t="s">
        <v>92</v>
      </c>
      <c r="H1098" s="12" t="str">
        <f>IFERROR(VLOOKUP($D1098,KM!$B$5:$CJ$90,MATCH($G1098,KM!$B$4:$B$90,0),0)," ")</f>
        <v>-</v>
      </c>
      <c r="I1098" s="12" t="str">
        <f>IFERROR(VLOOKUP($G1098,KMMax!$B$5:$CJ$90,MATCH($D1098,KMMax!$B$4:$CJ$4,0),0)," ")</f>
        <v>-</v>
      </c>
      <c r="J1098" s="19">
        <f>MIN('Tbl KM'!$H1098:$I1098)</f>
        <v>0</v>
      </c>
      <c r="K1098" s="60">
        <v>1.9</v>
      </c>
    </row>
    <row r="1099" spans="2:11" ht="12.75" customHeight="1">
      <c r="B1099" s="18" t="s">
        <v>85</v>
      </c>
      <c r="C1099" s="18">
        <v>63</v>
      </c>
      <c r="D1099" s="15" t="s">
        <v>30</v>
      </c>
      <c r="E1099" s="18" t="s">
        <v>84</v>
      </c>
      <c r="F1099" s="18">
        <v>13</v>
      </c>
      <c r="G1099" s="15" t="s">
        <v>92</v>
      </c>
      <c r="H1099" s="12" t="str">
        <f>IFERROR(VLOOKUP($D1099,KM!$B$5:$CJ$90,MATCH($G1099,KM!$B$4:$B$90,0),0)," ")</f>
        <v>-</v>
      </c>
      <c r="I1099" s="12" t="str">
        <f>IFERROR(VLOOKUP($G1099,KMMax!$B$5:$CJ$90,MATCH($D1099,KMMax!$B$4:$CJ$4,0),0)," ")</f>
        <v>-</v>
      </c>
      <c r="J1099" s="19">
        <f>MIN('Tbl KM'!$H1099:$I1099)</f>
        <v>0</v>
      </c>
      <c r="K1099" s="60">
        <v>0</v>
      </c>
    </row>
    <row r="1100" spans="2:11" ht="12.75" customHeight="1">
      <c r="B1100" s="18" t="s">
        <v>85</v>
      </c>
      <c r="C1100" s="18">
        <v>64</v>
      </c>
      <c r="D1100" s="15" t="s">
        <v>31</v>
      </c>
      <c r="E1100" s="18" t="s">
        <v>84</v>
      </c>
      <c r="F1100" s="18">
        <v>13</v>
      </c>
      <c r="G1100" s="15" t="s">
        <v>92</v>
      </c>
      <c r="H1100" s="12" t="str">
        <f>IFERROR(VLOOKUP($D1100,KM!$B$5:$CJ$90,MATCH($G1100,KM!$B$4:$B$90,0),0)," ")</f>
        <v>-</v>
      </c>
      <c r="I1100" s="12" t="str">
        <f>IFERROR(VLOOKUP($G1100,KMMax!$B$5:$CJ$90,MATCH($D1100,KMMax!$B$4:$CJ$4,0),0)," ")</f>
        <v>-</v>
      </c>
      <c r="J1100" s="19">
        <f>MIN('Tbl KM'!$H1100:$I1100)</f>
        <v>0</v>
      </c>
      <c r="K1100" s="60">
        <v>0</v>
      </c>
    </row>
    <row r="1101" spans="2:11" ht="12.75" customHeight="1">
      <c r="B1101" s="18" t="s">
        <v>85</v>
      </c>
      <c r="C1101" s="18">
        <v>65</v>
      </c>
      <c r="D1101" s="15" t="s">
        <v>32</v>
      </c>
      <c r="E1101" s="18" t="s">
        <v>84</v>
      </c>
      <c r="F1101" s="18">
        <v>13</v>
      </c>
      <c r="G1101" s="15" t="s">
        <v>92</v>
      </c>
      <c r="H1101" s="12" t="str">
        <f>IFERROR(VLOOKUP($D1101,KM!$B$5:$CJ$90,MATCH($G1101,KM!$B$4:$B$90,0),0)," ")</f>
        <v>-</v>
      </c>
      <c r="I1101" s="12" t="str">
        <f>IFERROR(VLOOKUP($G1101,KMMax!$B$5:$CJ$90,MATCH($D1101,KMMax!$B$4:$CJ$4,0),0)," ")</f>
        <v>-</v>
      </c>
      <c r="J1101" s="19">
        <f>MIN('Tbl KM'!$H1101:$I1101)</f>
        <v>0</v>
      </c>
      <c r="K1101" s="60">
        <v>0</v>
      </c>
    </row>
    <row r="1102" spans="2:11" ht="12.75" customHeight="1">
      <c r="B1102" s="18" t="s">
        <v>85</v>
      </c>
      <c r="C1102" s="18">
        <v>66</v>
      </c>
      <c r="D1102" s="15" t="s">
        <v>33</v>
      </c>
      <c r="E1102" s="18" t="s">
        <v>84</v>
      </c>
      <c r="F1102" s="18">
        <v>13</v>
      </c>
      <c r="G1102" s="15" t="s">
        <v>92</v>
      </c>
      <c r="H1102" s="12" t="str">
        <f>IFERROR(VLOOKUP($D1102,KM!$B$5:$CJ$90,MATCH($G1102,KM!$B$4:$B$90,0),0)," ")</f>
        <v>-</v>
      </c>
      <c r="I1102" s="12" t="str">
        <f>IFERROR(VLOOKUP($G1102,KMMax!$B$5:$CJ$90,MATCH($D1102,KMMax!$B$4:$CJ$4,0),0)," ")</f>
        <v>-</v>
      </c>
      <c r="J1102" s="19">
        <f>MIN('Tbl KM'!$H1102:$I1102)</f>
        <v>0</v>
      </c>
      <c r="K1102" s="60">
        <v>0</v>
      </c>
    </row>
    <row r="1103" spans="2:11" ht="12.75" customHeight="1">
      <c r="B1103" s="18" t="s">
        <v>85</v>
      </c>
      <c r="C1103" s="18">
        <v>67</v>
      </c>
      <c r="D1103" s="15" t="s">
        <v>34</v>
      </c>
      <c r="E1103" s="18" t="s">
        <v>84</v>
      </c>
      <c r="F1103" s="18">
        <v>13</v>
      </c>
      <c r="G1103" s="15" t="s">
        <v>92</v>
      </c>
      <c r="H1103" s="12" t="str">
        <f>IFERROR(VLOOKUP($D1103,KM!$B$5:$CJ$90,MATCH($G1103,KM!$B$4:$B$90,0),0)," ")</f>
        <v>-</v>
      </c>
      <c r="I1103" s="12" t="str">
        <f>IFERROR(VLOOKUP($G1103,KMMax!$B$5:$CJ$90,MATCH($D1103,KMMax!$B$4:$CJ$4,0),0)," ")</f>
        <v>-</v>
      </c>
      <c r="J1103" s="19">
        <f>MIN('Tbl KM'!$H1103:$I1103)</f>
        <v>0</v>
      </c>
      <c r="K1103" s="60">
        <v>0</v>
      </c>
    </row>
    <row r="1104" spans="2:11" ht="12.75" customHeight="1">
      <c r="B1104" s="18" t="s">
        <v>85</v>
      </c>
      <c r="C1104" s="18">
        <v>68</v>
      </c>
      <c r="D1104" s="15" t="s">
        <v>35</v>
      </c>
      <c r="E1104" s="18" t="s">
        <v>84</v>
      </c>
      <c r="F1104" s="18">
        <v>13</v>
      </c>
      <c r="G1104" s="15" t="s">
        <v>92</v>
      </c>
      <c r="H1104" s="12" t="str">
        <f>IFERROR(VLOOKUP($D1104,KM!$B$5:$CJ$90,MATCH($G1104,KM!$B$4:$B$90,0),0)," ")</f>
        <v>-</v>
      </c>
      <c r="I1104" s="12" t="str">
        <f>IFERROR(VLOOKUP($G1104,KMMax!$B$5:$CJ$90,MATCH($D1104,KMMax!$B$4:$CJ$4,0),0)," ")</f>
        <v>-</v>
      </c>
      <c r="J1104" s="19">
        <f>MIN('Tbl KM'!$H1104:$I1104)</f>
        <v>0</v>
      </c>
      <c r="K1104" s="60">
        <v>0</v>
      </c>
    </row>
    <row r="1105" spans="2:11" ht="12.75" customHeight="1">
      <c r="B1105" s="18" t="s">
        <v>85</v>
      </c>
      <c r="C1105" s="18">
        <v>69</v>
      </c>
      <c r="D1105" s="15" t="s">
        <v>36</v>
      </c>
      <c r="E1105" s="18" t="s">
        <v>84</v>
      </c>
      <c r="F1105" s="18">
        <v>13</v>
      </c>
      <c r="G1105" s="15" t="s">
        <v>92</v>
      </c>
      <c r="H1105" s="12" t="str">
        <f>IFERROR(VLOOKUP($D1105,KM!$B$5:$CJ$90,MATCH($G1105,KM!$B$4:$B$90,0),0)," ")</f>
        <v>-</v>
      </c>
      <c r="I1105" s="12" t="str">
        <f>IFERROR(VLOOKUP($G1105,KMMax!$B$5:$CJ$90,MATCH($D1105,KMMax!$B$4:$CJ$4,0),0)," ")</f>
        <v>-</v>
      </c>
      <c r="J1105" s="19">
        <f>MIN('Tbl KM'!$H1105:$I1105)</f>
        <v>0</v>
      </c>
      <c r="K1105" s="60">
        <v>0</v>
      </c>
    </row>
    <row r="1106" spans="2:11" ht="12.75" customHeight="1">
      <c r="B1106" s="18" t="s">
        <v>85</v>
      </c>
      <c r="C1106" s="18">
        <v>70</v>
      </c>
      <c r="D1106" s="15" t="s">
        <v>37</v>
      </c>
      <c r="E1106" s="18" t="s">
        <v>84</v>
      </c>
      <c r="F1106" s="18">
        <v>13</v>
      </c>
      <c r="G1106" s="15" t="s">
        <v>92</v>
      </c>
      <c r="H1106" s="12" t="str">
        <f>IFERROR(VLOOKUP($D1106,KM!$B$5:$CJ$90,MATCH($G1106,KM!$B$4:$B$90,0),0)," ")</f>
        <v>-</v>
      </c>
      <c r="I1106" s="12" t="str">
        <f>IFERROR(VLOOKUP($G1106,KMMax!$B$5:$CJ$90,MATCH($D1106,KMMax!$B$4:$CJ$4,0),0)," ")</f>
        <v>-</v>
      </c>
      <c r="J1106" s="19">
        <f>MIN('Tbl KM'!$H1106:$I1106)</f>
        <v>0</v>
      </c>
      <c r="K1106" s="60">
        <v>0</v>
      </c>
    </row>
    <row r="1107" spans="2:11" ht="12.75" customHeight="1">
      <c r="B1107" s="18" t="s">
        <v>85</v>
      </c>
      <c r="C1107" s="18">
        <v>71</v>
      </c>
      <c r="D1107" s="21" t="s">
        <v>38</v>
      </c>
      <c r="E1107" s="18" t="s">
        <v>84</v>
      </c>
      <c r="F1107" s="18">
        <v>13</v>
      </c>
      <c r="G1107" s="15" t="s">
        <v>92</v>
      </c>
      <c r="H1107" s="12" t="str">
        <f>IFERROR(VLOOKUP($D1107,KM!$B$5:$CJ$90,MATCH($G1107,KM!$B$4:$B$90,0),0)," ")</f>
        <v>-</v>
      </c>
      <c r="I1107" s="12" t="str">
        <f>IFERROR(VLOOKUP($G1107,KMMax!$B$5:$CJ$90,MATCH($D1107,KMMax!$B$4:$CJ$4,0),0)," ")</f>
        <v>-</v>
      </c>
      <c r="J1107" s="19">
        <f>MIN('Tbl KM'!$H1107:$I1107)</f>
        <v>0</v>
      </c>
      <c r="K1107" s="60">
        <v>0</v>
      </c>
    </row>
    <row r="1108" spans="2:11" ht="12.75" customHeight="1">
      <c r="B1108" s="18" t="s">
        <v>85</v>
      </c>
      <c r="C1108" s="18">
        <v>72</v>
      </c>
      <c r="D1108" s="15" t="s">
        <v>39</v>
      </c>
      <c r="E1108" s="18" t="s">
        <v>84</v>
      </c>
      <c r="F1108" s="18">
        <v>13</v>
      </c>
      <c r="G1108" s="15" t="s">
        <v>92</v>
      </c>
      <c r="H1108" s="12" t="str">
        <f>IFERROR(VLOOKUP($D1108,KM!$B$5:$CJ$90,MATCH($G1108,KM!$B$4:$B$90,0),0)," ")</f>
        <v>-</v>
      </c>
      <c r="I1108" s="12" t="str">
        <f>IFERROR(VLOOKUP($G1108,KMMax!$B$5:$CJ$90,MATCH($D1108,KMMax!$B$4:$CJ$4,0),0)," ")</f>
        <v>-</v>
      </c>
      <c r="J1108" s="19">
        <f>MIN('Tbl KM'!$H1108:$I1108)</f>
        <v>0</v>
      </c>
      <c r="K1108" s="60">
        <v>0</v>
      </c>
    </row>
    <row r="1109" spans="2:11" ht="12.75" customHeight="1">
      <c r="B1109" s="18" t="s">
        <v>85</v>
      </c>
      <c r="C1109" s="18">
        <v>73</v>
      </c>
      <c r="D1109" s="15" t="s">
        <v>40</v>
      </c>
      <c r="E1109" s="18" t="s">
        <v>84</v>
      </c>
      <c r="F1109" s="18">
        <v>13</v>
      </c>
      <c r="G1109" s="15" t="s">
        <v>92</v>
      </c>
      <c r="H1109" s="12" t="str">
        <f>IFERROR(VLOOKUP($D1109,KM!$B$5:$CJ$90,MATCH($G1109,KM!$B$4:$B$90,0),0)," ")</f>
        <v>-</v>
      </c>
      <c r="I1109" s="12" t="str">
        <f>IFERROR(VLOOKUP($G1109,KMMax!$B$5:$CJ$90,MATCH($D1109,KMMax!$B$4:$CJ$4,0),0)," ")</f>
        <v>-</v>
      </c>
      <c r="J1109" s="19">
        <f>MIN('Tbl KM'!$H1109:$I1109)</f>
        <v>0</v>
      </c>
      <c r="K1109" s="60">
        <v>0</v>
      </c>
    </row>
    <row r="1110" spans="2:11" ht="12.75" customHeight="1">
      <c r="B1110" s="18" t="s">
        <v>85</v>
      </c>
      <c r="C1110" s="18">
        <v>74</v>
      </c>
      <c r="D1110" s="15" t="s">
        <v>41</v>
      </c>
      <c r="E1110" s="18" t="s">
        <v>84</v>
      </c>
      <c r="F1110" s="18">
        <v>13</v>
      </c>
      <c r="G1110" s="15" t="s">
        <v>92</v>
      </c>
      <c r="H1110" s="12" t="str">
        <f>IFERROR(VLOOKUP($D1110,KM!$B$5:$CJ$90,MATCH($G1110,KM!$B$4:$B$90,0),0)," ")</f>
        <v>-</v>
      </c>
      <c r="I1110" s="12" t="str">
        <f>IFERROR(VLOOKUP($G1110,KMMax!$B$5:$CJ$90,MATCH($D1110,KMMax!$B$4:$CJ$4,0),0)," ")</f>
        <v>-</v>
      </c>
      <c r="J1110" s="19">
        <f>MIN('Tbl KM'!$H1110:$I1110)</f>
        <v>0</v>
      </c>
      <c r="K1110" s="60">
        <v>0</v>
      </c>
    </row>
    <row r="1111" spans="2:11" ht="12.75" customHeight="1">
      <c r="B1111" s="18" t="s">
        <v>85</v>
      </c>
      <c r="C1111" s="18">
        <v>75</v>
      </c>
      <c r="D1111" s="15" t="s">
        <v>80</v>
      </c>
      <c r="E1111" s="18" t="s">
        <v>84</v>
      </c>
      <c r="F1111" s="18">
        <v>13</v>
      </c>
      <c r="G1111" s="15" t="s">
        <v>92</v>
      </c>
      <c r="H1111" s="12" t="str">
        <f>IFERROR(VLOOKUP($D1111,KM!$B$5:$CJ$90,MATCH($G1111,KM!$B$4:$B$90,0),0)," ")</f>
        <v>-</v>
      </c>
      <c r="I1111" s="12" t="str">
        <f>IFERROR(VLOOKUP($G1111,KMMax!$B$5:$CJ$90,MATCH($D1111,KMMax!$B$4:$CJ$4,0),0)," ")</f>
        <v>-</v>
      </c>
      <c r="J1111" s="19">
        <f>MIN('Tbl KM'!$H1111:$I1111)</f>
        <v>0</v>
      </c>
      <c r="K1111" s="60">
        <v>0</v>
      </c>
    </row>
    <row r="1112" spans="2:11" ht="12.75" customHeight="1">
      <c r="B1112" s="18" t="s">
        <v>86</v>
      </c>
      <c r="C1112" s="18">
        <v>76</v>
      </c>
      <c r="D1112" s="15" t="s">
        <v>89</v>
      </c>
      <c r="E1112" s="18" t="s">
        <v>84</v>
      </c>
      <c r="F1112" s="18">
        <v>13</v>
      </c>
      <c r="G1112" s="15" t="s">
        <v>92</v>
      </c>
      <c r="H1112" s="12" t="str">
        <f>IFERROR(VLOOKUP($D1112,KM!$B$5:$CJ$90,MATCH($G1112,KM!$B$4:$B$90,0),0)," ")</f>
        <v>-</v>
      </c>
      <c r="I1112" s="12" t="str">
        <f>IFERROR(VLOOKUP($G1112,KMMax!$B$5:$CJ$90,MATCH($D1112,KMMax!$B$4:$CJ$4,0),0)," ")</f>
        <v>-</v>
      </c>
      <c r="J1112" s="19">
        <f>MIN('Tbl KM'!$H1112:$I1112)</f>
        <v>0</v>
      </c>
      <c r="K1112" s="60">
        <v>2.8</v>
      </c>
    </row>
    <row r="1113" spans="2:11" ht="12.75" customHeight="1">
      <c r="B1113" s="18" t="s">
        <v>86</v>
      </c>
      <c r="C1113" s="18">
        <v>77</v>
      </c>
      <c r="D1113" s="15" t="s">
        <v>76</v>
      </c>
      <c r="E1113" s="18" t="s">
        <v>84</v>
      </c>
      <c r="F1113" s="18">
        <v>13</v>
      </c>
      <c r="G1113" s="15" t="s">
        <v>92</v>
      </c>
      <c r="H1113" s="12" t="str">
        <f>IFERROR(VLOOKUP($D1113,KM!$B$5:$CJ$90,MATCH($G1113,KM!$B$4:$B$90,0),0)," ")</f>
        <v>-</v>
      </c>
      <c r="I1113" s="12" t="str">
        <f>IFERROR(VLOOKUP($G1113,KMMax!$B$5:$CJ$90,MATCH($D1113,KMMax!$B$4:$CJ$4,0),0)," ")</f>
        <v>-</v>
      </c>
      <c r="J1113" s="19">
        <f>MIN('Tbl KM'!$H1113:$I1113)</f>
        <v>0</v>
      </c>
      <c r="K1113" s="60">
        <v>2.8</v>
      </c>
    </row>
    <row r="1114" spans="2:11" ht="12.75" customHeight="1">
      <c r="B1114" s="18" t="s">
        <v>86</v>
      </c>
      <c r="C1114" s="18">
        <v>78</v>
      </c>
      <c r="D1114" s="15" t="s">
        <v>43</v>
      </c>
      <c r="E1114" s="18" t="s">
        <v>84</v>
      </c>
      <c r="F1114" s="18">
        <v>13</v>
      </c>
      <c r="G1114" s="15" t="s">
        <v>92</v>
      </c>
      <c r="H1114" s="12" t="str">
        <f>IFERROR(VLOOKUP($D1114,KM!$B$5:$CJ$90,MATCH($G1114,KM!$B$4:$B$90,0),0)," ")</f>
        <v>-</v>
      </c>
      <c r="I1114" s="12" t="str">
        <f>IFERROR(VLOOKUP($G1114,KMMax!$B$5:$CJ$90,MATCH($D1114,KMMax!$B$4:$CJ$4,0),0)," ")</f>
        <v>-</v>
      </c>
      <c r="J1114" s="19">
        <f>MIN('Tbl KM'!$H1114:$I1114)</f>
        <v>0</v>
      </c>
      <c r="K1114" s="60">
        <v>2.4</v>
      </c>
    </row>
    <row r="1115" spans="2:11" ht="12.75" customHeight="1">
      <c r="B1115" s="18" t="s">
        <v>86</v>
      </c>
      <c r="C1115" s="18">
        <v>79</v>
      </c>
      <c r="D1115" s="15" t="s">
        <v>82</v>
      </c>
      <c r="E1115" s="18" t="s">
        <v>84</v>
      </c>
      <c r="F1115" s="18">
        <v>13</v>
      </c>
      <c r="G1115" s="15" t="s">
        <v>92</v>
      </c>
      <c r="H1115" s="12" t="str">
        <f>IFERROR(VLOOKUP($D1115,KM!$B$5:$CJ$90,MATCH($G1115,KM!$B$4:$B$90,0),0)," ")</f>
        <v>-</v>
      </c>
      <c r="I1115" s="12" t="str">
        <f>IFERROR(VLOOKUP($G1115,KMMax!$B$5:$CJ$90,MATCH($D1115,KMMax!$B$4:$CJ$4,0),0)," ")</f>
        <v>-</v>
      </c>
      <c r="J1115" s="19">
        <f>MIN('Tbl KM'!$H1115:$I1115)</f>
        <v>0</v>
      </c>
      <c r="K1115" s="60">
        <v>1.2</v>
      </c>
    </row>
    <row r="1116" spans="2:11" ht="12.75" customHeight="1">
      <c r="B1116" s="18" t="s">
        <v>86</v>
      </c>
      <c r="C1116" s="18">
        <v>80</v>
      </c>
      <c r="D1116" s="15" t="s">
        <v>44</v>
      </c>
      <c r="E1116" s="18" t="s">
        <v>84</v>
      </c>
      <c r="F1116" s="18">
        <v>13</v>
      </c>
      <c r="G1116" s="15" t="s">
        <v>92</v>
      </c>
      <c r="H1116" s="12" t="str">
        <f>IFERROR(VLOOKUP($D1116,KM!$B$5:$CJ$90,MATCH($G1116,KM!$B$4:$B$90,0),0)," ")</f>
        <v>-</v>
      </c>
      <c r="I1116" s="12" t="str">
        <f>IFERROR(VLOOKUP($G1116,KMMax!$B$5:$CJ$90,MATCH($D1116,KMMax!$B$4:$CJ$4,0),0)," ")</f>
        <v>-</v>
      </c>
      <c r="J1116" s="19">
        <f>MIN('Tbl KM'!$H1116:$I1116)</f>
        <v>0</v>
      </c>
      <c r="K1116" s="60">
        <v>2.4</v>
      </c>
    </row>
    <row r="1117" spans="2:11" ht="12.75" customHeight="1">
      <c r="B1117" s="18" t="s">
        <v>86</v>
      </c>
      <c r="C1117" s="18">
        <v>81</v>
      </c>
      <c r="D1117" s="21" t="s">
        <v>75</v>
      </c>
      <c r="E1117" s="18" t="s">
        <v>84</v>
      </c>
      <c r="F1117" s="18">
        <v>13</v>
      </c>
      <c r="G1117" s="15" t="s">
        <v>92</v>
      </c>
      <c r="H1117" s="12" t="str">
        <f>IFERROR(VLOOKUP($D1117,KM!$B$5:$CJ$90,MATCH($G1117,KM!$B$4:$B$90,0),0)," ")</f>
        <v>-</v>
      </c>
      <c r="I1117" s="12" t="str">
        <f>IFERROR(VLOOKUP($G1117,KMMax!$B$5:$CJ$90,MATCH($D1117,KMMax!$B$4:$CJ$4,0),0)," ")</f>
        <v>-</v>
      </c>
      <c r="J1117" s="19">
        <f>MIN('Tbl KM'!$H1117:$I1117)</f>
        <v>0</v>
      </c>
      <c r="K1117" s="60">
        <v>2.4</v>
      </c>
    </row>
    <row r="1118" spans="2:11" ht="12.75" customHeight="1">
      <c r="B1118" s="18" t="s">
        <v>86</v>
      </c>
      <c r="C1118" s="18">
        <v>82</v>
      </c>
      <c r="D1118" s="15" t="s">
        <v>90</v>
      </c>
      <c r="E1118" s="18" t="s">
        <v>84</v>
      </c>
      <c r="F1118" s="18">
        <v>13</v>
      </c>
      <c r="G1118" s="15" t="s">
        <v>92</v>
      </c>
      <c r="H1118" s="12" t="str">
        <f>IFERROR(VLOOKUP($D1118,KM!$B$5:$CJ$90,MATCH($G1118,KM!$B$4:$B$90,0),0)," ")</f>
        <v>-</v>
      </c>
      <c r="I1118" s="12" t="str">
        <f>IFERROR(VLOOKUP($G1118,KMMax!$B$5:$CJ$90,MATCH($D1118,KMMax!$B$4:$CJ$4,0),0)," ")</f>
        <v>-</v>
      </c>
      <c r="J1118" s="19">
        <f>MIN('Tbl KM'!$H1118:$I1118)</f>
        <v>0</v>
      </c>
      <c r="K1118" s="60">
        <v>2.4</v>
      </c>
    </row>
    <row r="1119" spans="2:11" ht="12.75" customHeight="1">
      <c r="B1119" s="18" t="s">
        <v>86</v>
      </c>
      <c r="C1119" s="18">
        <v>83</v>
      </c>
      <c r="D1119" s="15" t="s">
        <v>91</v>
      </c>
      <c r="E1119" s="18" t="s">
        <v>84</v>
      </c>
      <c r="F1119" s="18">
        <v>13</v>
      </c>
      <c r="G1119" s="15" t="s">
        <v>92</v>
      </c>
      <c r="H1119" s="12" t="str">
        <f>IFERROR(VLOOKUP($D1119,KM!$B$5:$CJ$90,MATCH($G1119,KM!$B$4:$B$90,0),0)," ")</f>
        <v>-</v>
      </c>
      <c r="I1119" s="12" t="str">
        <f>IFERROR(VLOOKUP($G1119,KMMax!$B$5:$CJ$90,MATCH($D1119,KMMax!$B$4:$CJ$4,0),0)," ")</f>
        <v>-</v>
      </c>
      <c r="J1119" s="19">
        <f>MIN('Tbl KM'!$H1119:$I1119)</f>
        <v>0</v>
      </c>
      <c r="K1119" s="60">
        <v>2.8</v>
      </c>
    </row>
    <row r="1120" spans="2:11" ht="12.75" customHeight="1">
      <c r="B1120" s="18" t="s">
        <v>86</v>
      </c>
      <c r="C1120" s="18">
        <v>84</v>
      </c>
      <c r="D1120" s="15" t="s">
        <v>74</v>
      </c>
      <c r="E1120" s="18" t="s">
        <v>84</v>
      </c>
      <c r="F1120" s="18">
        <v>13</v>
      </c>
      <c r="G1120" s="15" t="s">
        <v>92</v>
      </c>
      <c r="H1120" s="12" t="str">
        <f>IFERROR(VLOOKUP($D1120,KM!$B$5:$CJ$90,MATCH($G1120,KM!$B$4:$B$90,0),0)," ")</f>
        <v>-</v>
      </c>
      <c r="I1120" s="12" t="str">
        <f>IFERROR(VLOOKUP($G1120,KMMax!$B$5:$CJ$90,MATCH($D1120,KMMax!$B$4:$CJ$4,0),0)," ")</f>
        <v>-</v>
      </c>
      <c r="J1120" s="19">
        <f>MIN('Tbl KM'!$H1120:$I1120)</f>
        <v>0</v>
      </c>
      <c r="K1120" s="60">
        <v>2.8</v>
      </c>
    </row>
    <row r="1121" spans="2:11" ht="12.75" customHeight="1">
      <c r="B1121" s="18" t="s">
        <v>86</v>
      </c>
      <c r="C1121" s="18">
        <v>85</v>
      </c>
      <c r="D1121" s="15" t="s">
        <v>73</v>
      </c>
      <c r="E1121" s="18" t="s">
        <v>84</v>
      </c>
      <c r="F1121" s="18">
        <v>13</v>
      </c>
      <c r="G1121" s="15" t="s">
        <v>92</v>
      </c>
      <c r="H1121" s="12" t="str">
        <f>IFERROR(VLOOKUP($D1121,KM!$B$5:$CJ$90,MATCH($G1121,KM!$B$4:$B$90,0),0)," ")</f>
        <v>-</v>
      </c>
      <c r="I1121" s="12" t="str">
        <f>IFERROR(VLOOKUP($G1121,KMMax!$B$5:$CJ$90,MATCH($D1121,KMMax!$B$4:$CJ$4,0),0)," ")</f>
        <v>-</v>
      </c>
      <c r="J1121" s="19">
        <f>MIN('Tbl KM'!$H1121:$I1121)</f>
        <v>0</v>
      </c>
      <c r="K1121" s="60">
        <v>3.3</v>
      </c>
    </row>
    <row r="1122" spans="2:11" ht="12.75" customHeight="1">
      <c r="B1122" s="18" t="s">
        <v>86</v>
      </c>
      <c r="C1122" s="18">
        <v>86</v>
      </c>
      <c r="D1122" s="21" t="s">
        <v>81</v>
      </c>
      <c r="E1122" s="18" t="s">
        <v>84</v>
      </c>
      <c r="F1122" s="18">
        <v>13</v>
      </c>
      <c r="G1122" s="15" t="s">
        <v>92</v>
      </c>
      <c r="H1122" s="12" t="str">
        <f>IFERROR(VLOOKUP($D1122,KM!$B$5:$CJ$90,MATCH($G1122,KM!$B$4:$B$90,0),0)," ")</f>
        <v>-</v>
      </c>
      <c r="I1122" s="12" t="str">
        <f>IFERROR(VLOOKUP($G1122,KMMax!$B$5:$CJ$90,MATCH($D1122,KMMax!$B$4:$CJ$4,0),0)," ")</f>
        <v>-</v>
      </c>
      <c r="J1122" s="19">
        <f>MIN('Tbl KM'!$H1122:$I1122)</f>
        <v>0</v>
      </c>
      <c r="K1122" s="60">
        <v>1.2</v>
      </c>
    </row>
    <row r="1123" spans="2:11" ht="12.75" customHeight="1">
      <c r="B1123" s="18" t="s">
        <v>84</v>
      </c>
      <c r="C1123" s="18">
        <v>1</v>
      </c>
      <c r="D1123" s="15" t="s">
        <v>0</v>
      </c>
      <c r="E1123" s="18" t="s">
        <v>84</v>
      </c>
      <c r="F1123" s="18">
        <v>14</v>
      </c>
      <c r="G1123" s="15" t="s">
        <v>12</v>
      </c>
      <c r="H1123" s="12" t="str">
        <f>IFERROR(VLOOKUP($D1123,KM!$B$5:$CJ$90,MATCH($G1123,KM!$B$4:$B$90,0),0)," ")</f>
        <v xml:space="preserve"> </v>
      </c>
      <c r="I1123" s="12" t="str">
        <f>IFERROR(VLOOKUP($G1123,KMMax!$B$5:$CJ$90,MATCH($D1123,KMMax!$B$4:$CJ$4,0),0)," ")</f>
        <v xml:space="preserve"> </v>
      </c>
      <c r="J1123" s="19">
        <f>MIN('Tbl KM'!$H1123:$I1123)</f>
        <v>0</v>
      </c>
      <c r="K1123" s="60">
        <v>2.2999999999999998</v>
      </c>
    </row>
    <row r="1124" spans="2:11" ht="12.75" customHeight="1">
      <c r="B1124" s="18" t="s">
        <v>84</v>
      </c>
      <c r="C1124" s="18">
        <v>2</v>
      </c>
      <c r="D1124" s="15" t="s">
        <v>1</v>
      </c>
      <c r="E1124" s="18" t="s">
        <v>84</v>
      </c>
      <c r="F1124" s="18">
        <v>14</v>
      </c>
      <c r="G1124" s="15" t="s">
        <v>12</v>
      </c>
      <c r="H1124" s="12" t="str">
        <f>IFERROR(VLOOKUP($D1124,KM!$B$5:$CJ$90,MATCH($G1124,KM!$B$4:$B$90,0),0)," ")</f>
        <v xml:space="preserve"> </v>
      </c>
      <c r="I1124" s="12" t="str">
        <f>IFERROR(VLOOKUP($G1124,KMMax!$B$5:$CJ$90,MATCH($D1124,KMMax!$B$4:$CJ$4,0),0)," ")</f>
        <v xml:space="preserve"> </v>
      </c>
      <c r="J1124" s="19">
        <f>MIN('Tbl KM'!$H1124:$I1124)</f>
        <v>0</v>
      </c>
      <c r="K1124" s="60">
        <v>2.2999999999999998</v>
      </c>
    </row>
    <row r="1125" spans="2:11" ht="12.75" customHeight="1">
      <c r="B1125" s="18" t="s">
        <v>84</v>
      </c>
      <c r="C1125" s="18">
        <v>3</v>
      </c>
      <c r="D1125" s="15" t="s">
        <v>2</v>
      </c>
      <c r="E1125" s="18" t="s">
        <v>84</v>
      </c>
      <c r="F1125" s="18">
        <v>14</v>
      </c>
      <c r="G1125" s="15" t="s">
        <v>12</v>
      </c>
      <c r="H1125" s="12" t="str">
        <f>IFERROR(VLOOKUP($D1125,KM!$B$5:$CJ$90,MATCH($G1125,KM!$B$4:$B$90,0),0)," ")</f>
        <v xml:space="preserve"> </v>
      </c>
      <c r="I1125" s="12" t="str">
        <f>IFERROR(VLOOKUP($G1125,KMMax!$B$5:$CJ$90,MATCH($D1125,KMMax!$B$4:$CJ$4,0),0)," ")</f>
        <v xml:space="preserve"> </v>
      </c>
      <c r="J1125" s="19">
        <f>MIN('Tbl KM'!$H1125:$I1125)</f>
        <v>0</v>
      </c>
      <c r="K1125" s="60">
        <v>2.2999999999999998</v>
      </c>
    </row>
    <row r="1126" spans="2:11" ht="12.75" customHeight="1">
      <c r="B1126" s="18" t="s">
        <v>84</v>
      </c>
      <c r="C1126" s="18">
        <v>4</v>
      </c>
      <c r="D1126" s="15" t="s">
        <v>3</v>
      </c>
      <c r="E1126" s="18" t="s">
        <v>84</v>
      </c>
      <c r="F1126" s="18">
        <v>14</v>
      </c>
      <c r="G1126" s="15" t="s">
        <v>12</v>
      </c>
      <c r="H1126" s="12" t="str">
        <f>IFERROR(VLOOKUP($D1126,KM!$B$5:$CJ$90,MATCH($G1126,KM!$B$4:$B$90,0),0)," ")</f>
        <v xml:space="preserve"> </v>
      </c>
      <c r="I1126" s="12" t="str">
        <f>IFERROR(VLOOKUP($G1126,KMMax!$B$5:$CJ$90,MATCH($D1126,KMMax!$B$4:$CJ$4,0),0)," ")</f>
        <v xml:space="preserve"> </v>
      </c>
      <c r="J1126" s="19">
        <f>MIN('Tbl KM'!$H1126:$I1126)</f>
        <v>0</v>
      </c>
      <c r="K1126" s="60">
        <v>2.1</v>
      </c>
    </row>
    <row r="1127" spans="2:11" ht="12.75" customHeight="1">
      <c r="B1127" s="18" t="s">
        <v>84</v>
      </c>
      <c r="C1127" s="18">
        <v>5</v>
      </c>
      <c r="D1127" s="15" t="s">
        <v>4</v>
      </c>
      <c r="E1127" s="18" t="s">
        <v>84</v>
      </c>
      <c r="F1127" s="18">
        <v>14</v>
      </c>
      <c r="G1127" s="15" t="s">
        <v>12</v>
      </c>
      <c r="H1127" s="12" t="str">
        <f>IFERROR(VLOOKUP($D1127,KM!$B$5:$CJ$90,MATCH($G1127,KM!$B$4:$B$90,0),0)," ")</f>
        <v xml:space="preserve"> </v>
      </c>
      <c r="I1127" s="12" t="str">
        <f>IFERROR(VLOOKUP($G1127,KMMax!$B$5:$CJ$90,MATCH($D1127,KMMax!$B$4:$CJ$4,0),0)," ")</f>
        <v xml:space="preserve"> </v>
      </c>
      <c r="J1127" s="19">
        <f>MIN('Tbl KM'!$H1127:$I1127)</f>
        <v>0</v>
      </c>
      <c r="K1127" s="60">
        <v>2.1</v>
      </c>
    </row>
    <row r="1128" spans="2:11" ht="12.75" customHeight="1">
      <c r="B1128" s="18" t="s">
        <v>84</v>
      </c>
      <c r="C1128" s="18">
        <v>6</v>
      </c>
      <c r="D1128" s="15" t="s">
        <v>5</v>
      </c>
      <c r="E1128" s="18" t="s">
        <v>84</v>
      </c>
      <c r="F1128" s="18">
        <v>14</v>
      </c>
      <c r="G1128" s="15" t="s">
        <v>12</v>
      </c>
      <c r="H1128" s="12" t="str">
        <f>IFERROR(VLOOKUP($D1128,KM!$B$5:$CJ$90,MATCH($G1128,KM!$B$4:$B$90,0),0)," ")</f>
        <v xml:space="preserve"> </v>
      </c>
      <c r="I1128" s="12" t="str">
        <f>IFERROR(VLOOKUP($G1128,KMMax!$B$5:$CJ$90,MATCH($D1128,KMMax!$B$4:$CJ$4,0),0)," ")</f>
        <v xml:space="preserve"> </v>
      </c>
      <c r="J1128" s="19">
        <f>MIN('Tbl KM'!$H1128:$I1128)</f>
        <v>0</v>
      </c>
      <c r="K1128" s="60">
        <v>2</v>
      </c>
    </row>
    <row r="1129" spans="2:11" ht="12.75" customHeight="1">
      <c r="B1129" s="18" t="s">
        <v>84</v>
      </c>
      <c r="C1129" s="18">
        <v>7</v>
      </c>
      <c r="D1129" s="15" t="s">
        <v>6</v>
      </c>
      <c r="E1129" s="18" t="s">
        <v>84</v>
      </c>
      <c r="F1129" s="18">
        <v>14</v>
      </c>
      <c r="G1129" s="15" t="s">
        <v>12</v>
      </c>
      <c r="H1129" s="12" t="str">
        <f>IFERROR(VLOOKUP($D1129,KM!$B$5:$CJ$90,MATCH($G1129,KM!$B$4:$B$90,0),0)," ")</f>
        <v xml:space="preserve"> </v>
      </c>
      <c r="I1129" s="12" t="str">
        <f>IFERROR(VLOOKUP($G1129,KMMax!$B$5:$CJ$90,MATCH($D1129,KMMax!$B$4:$CJ$4,0),0)," ")</f>
        <v xml:space="preserve"> </v>
      </c>
      <c r="J1129" s="19">
        <f>MIN('Tbl KM'!$H1129:$I1129)</f>
        <v>0</v>
      </c>
      <c r="K1129" s="60">
        <v>2</v>
      </c>
    </row>
    <row r="1130" spans="2:11" ht="12.75" customHeight="1">
      <c r="B1130" s="18" t="s">
        <v>84</v>
      </c>
      <c r="C1130" s="18">
        <v>8</v>
      </c>
      <c r="D1130" s="15" t="s">
        <v>7</v>
      </c>
      <c r="E1130" s="18" t="s">
        <v>84</v>
      </c>
      <c r="F1130" s="18">
        <v>14</v>
      </c>
      <c r="G1130" s="15" t="s">
        <v>12</v>
      </c>
      <c r="H1130" s="12" t="str">
        <f>IFERROR(VLOOKUP($D1130,KM!$B$5:$CJ$90,MATCH($G1130,KM!$B$4:$B$90,0),0)," ")</f>
        <v xml:space="preserve"> </v>
      </c>
      <c r="I1130" s="12" t="str">
        <f>IFERROR(VLOOKUP($G1130,KMMax!$B$5:$CJ$90,MATCH($D1130,KMMax!$B$4:$CJ$4,0),0)," ")</f>
        <v xml:space="preserve"> </v>
      </c>
      <c r="J1130" s="19">
        <f>MIN('Tbl KM'!$H1130:$I1130)</f>
        <v>0</v>
      </c>
      <c r="K1130" s="60">
        <v>2</v>
      </c>
    </row>
    <row r="1131" spans="2:11" ht="12.75" customHeight="1">
      <c r="B1131" s="18" t="s">
        <v>84</v>
      </c>
      <c r="C1131" s="18">
        <v>9</v>
      </c>
      <c r="D1131" s="15" t="s">
        <v>8</v>
      </c>
      <c r="E1131" s="18" t="s">
        <v>84</v>
      </c>
      <c r="F1131" s="18">
        <v>14</v>
      </c>
      <c r="G1131" s="15" t="s">
        <v>12</v>
      </c>
      <c r="H1131" s="12" t="str">
        <f>IFERROR(VLOOKUP($D1131,KM!$B$5:$CJ$90,MATCH($G1131,KM!$B$4:$B$90,0),0)," ")</f>
        <v xml:space="preserve"> </v>
      </c>
      <c r="I1131" s="12" t="str">
        <f>IFERROR(VLOOKUP($G1131,KMMax!$B$5:$CJ$90,MATCH($D1131,KMMax!$B$4:$CJ$4,0),0)," ")</f>
        <v xml:space="preserve"> </v>
      </c>
      <c r="J1131" s="19">
        <f>MIN('Tbl KM'!$H1131:$I1131)</f>
        <v>0</v>
      </c>
      <c r="K1131" s="60">
        <v>1.6</v>
      </c>
    </row>
    <row r="1132" spans="2:11" ht="12.75" customHeight="1">
      <c r="B1132" s="18" t="s">
        <v>84</v>
      </c>
      <c r="C1132" s="18">
        <v>10</v>
      </c>
      <c r="D1132" s="15" t="s">
        <v>9</v>
      </c>
      <c r="E1132" s="18" t="s">
        <v>84</v>
      </c>
      <c r="F1132" s="18">
        <v>14</v>
      </c>
      <c r="G1132" s="15" t="s">
        <v>12</v>
      </c>
      <c r="H1132" s="12" t="str">
        <f>IFERROR(VLOOKUP($D1132,KM!$B$5:$CJ$90,MATCH($G1132,KM!$B$4:$B$90,0),0)," ")</f>
        <v xml:space="preserve"> </v>
      </c>
      <c r="I1132" s="12" t="str">
        <f>IFERROR(VLOOKUP($G1132,KMMax!$B$5:$CJ$90,MATCH($D1132,KMMax!$B$4:$CJ$4,0),0)," ")</f>
        <v xml:space="preserve"> </v>
      </c>
      <c r="J1132" s="19">
        <f>MIN('Tbl KM'!$H1132:$I1132)</f>
        <v>0</v>
      </c>
      <c r="K1132" s="60">
        <v>1.6</v>
      </c>
    </row>
    <row r="1133" spans="2:11" ht="12.75" customHeight="1">
      <c r="B1133" s="18" t="s">
        <v>84</v>
      </c>
      <c r="C1133" s="18">
        <v>11</v>
      </c>
      <c r="D1133" s="15" t="s">
        <v>10</v>
      </c>
      <c r="E1133" s="18" t="s">
        <v>84</v>
      </c>
      <c r="F1133" s="18">
        <v>14</v>
      </c>
      <c r="G1133" s="15" t="s">
        <v>12</v>
      </c>
      <c r="H1133" s="12" t="str">
        <f>IFERROR(VLOOKUP($D1133,KM!$B$5:$CJ$90,MATCH($G1133,KM!$B$4:$B$90,0),0)," ")</f>
        <v xml:space="preserve"> </v>
      </c>
      <c r="I1133" s="12" t="str">
        <f>IFERROR(VLOOKUP($G1133,KMMax!$B$5:$CJ$90,MATCH($D1133,KMMax!$B$4:$CJ$4,0),0)," ")</f>
        <v xml:space="preserve"> </v>
      </c>
      <c r="J1133" s="19">
        <f>MIN('Tbl KM'!$H1133:$I1133)</f>
        <v>0</v>
      </c>
      <c r="K1133" s="60">
        <v>1.6</v>
      </c>
    </row>
    <row r="1134" spans="2:11" ht="12.75" customHeight="1">
      <c r="B1134" s="18" t="s">
        <v>84</v>
      </c>
      <c r="C1134" s="18">
        <v>12</v>
      </c>
      <c r="D1134" s="15" t="s">
        <v>11</v>
      </c>
      <c r="E1134" s="18" t="s">
        <v>84</v>
      </c>
      <c r="F1134" s="18">
        <v>14</v>
      </c>
      <c r="G1134" s="15" t="s">
        <v>12</v>
      </c>
      <c r="H1134" s="12" t="str">
        <f>IFERROR(VLOOKUP($D1134,KM!$B$5:$CJ$90,MATCH($G1134,KM!$B$4:$B$90,0),0)," ")</f>
        <v xml:space="preserve"> </v>
      </c>
      <c r="I1134" s="12" t="str">
        <f>IFERROR(VLOOKUP($G1134,KMMax!$B$5:$CJ$90,MATCH($D1134,KMMax!$B$4:$CJ$4,0),0)," ")</f>
        <v xml:space="preserve"> </v>
      </c>
      <c r="J1134" s="19">
        <f>MIN('Tbl KM'!$H1134:$I1134)</f>
        <v>0</v>
      </c>
      <c r="K1134" s="60">
        <v>1.3</v>
      </c>
    </row>
    <row r="1135" spans="2:11" ht="12.75" customHeight="1">
      <c r="B1135" s="18" t="s">
        <v>84</v>
      </c>
      <c r="C1135" s="18">
        <v>13</v>
      </c>
      <c r="D1135" s="15" t="s">
        <v>92</v>
      </c>
      <c r="E1135" s="18" t="s">
        <v>84</v>
      </c>
      <c r="F1135" s="18">
        <v>14</v>
      </c>
      <c r="G1135" s="15" t="s">
        <v>12</v>
      </c>
      <c r="H1135" s="12" t="str">
        <f>IFERROR(VLOOKUP($D1135,KM!$B$5:$CJ$90,MATCH($G1135,KM!$B$4:$B$90,0),0)," ")</f>
        <v xml:space="preserve"> </v>
      </c>
      <c r="I1135" s="12" t="str">
        <f>IFERROR(VLOOKUP($G1135,KMMax!$B$5:$CJ$90,MATCH($D1135,KMMax!$B$4:$CJ$4,0),0)," ")</f>
        <v xml:space="preserve"> </v>
      </c>
      <c r="J1135" s="19">
        <f>MIN('Tbl KM'!$H1135:$I1135)</f>
        <v>0</v>
      </c>
      <c r="K1135" s="60">
        <v>1</v>
      </c>
    </row>
    <row r="1136" spans="2:11" ht="12.75" customHeight="1">
      <c r="B1136" s="18" t="s">
        <v>84</v>
      </c>
      <c r="C1136" s="18">
        <v>14</v>
      </c>
      <c r="D1136" s="15" t="s">
        <v>12</v>
      </c>
      <c r="E1136" s="18" t="s">
        <v>84</v>
      </c>
      <c r="F1136" s="18">
        <v>14</v>
      </c>
      <c r="G1136" s="15" t="s">
        <v>12</v>
      </c>
      <c r="H1136" s="12">
        <f>IFERROR(VLOOKUP($D1136,KM!$B$5:$CJ$90,MATCH($G1136,KM!$B$4:$B$90,0),0)," ")</f>
        <v>0</v>
      </c>
      <c r="I1136" s="12">
        <f>IFERROR(VLOOKUP($G1136,KMMax!$B$5:$CJ$90,MATCH($D1136,KMMax!$B$4:$CJ$4,0),0)," ")</f>
        <v>0</v>
      </c>
      <c r="J1136" s="19">
        <f>MIN('Tbl KM'!$H1136:$I1136)</f>
        <v>0</v>
      </c>
      <c r="K1136" s="60">
        <v>0</v>
      </c>
    </row>
    <row r="1137" spans="2:11" ht="12.75" customHeight="1">
      <c r="B1137" s="18" t="s">
        <v>84</v>
      </c>
      <c r="C1137" s="18">
        <v>15</v>
      </c>
      <c r="D1137" s="15" t="s">
        <v>106</v>
      </c>
      <c r="E1137" s="18" t="s">
        <v>84</v>
      </c>
      <c r="F1137" s="18">
        <v>14</v>
      </c>
      <c r="G1137" s="15" t="s">
        <v>12</v>
      </c>
      <c r="H1137" s="12" t="str">
        <f>IFERROR(VLOOKUP($D1137,KM!$B$5:$CJ$90,MATCH($G1137,KM!$B$4:$B$90,0),0)," ")</f>
        <v xml:space="preserve"> </v>
      </c>
      <c r="I1137" s="12" t="str">
        <f>IFERROR(VLOOKUP($G1137,KMMax!$B$5:$CJ$90,MATCH($D1137,KMMax!$B$4:$CJ$4,0),0)," ")</f>
        <v xml:space="preserve"> </v>
      </c>
      <c r="J1137" s="19">
        <f>MIN('Tbl KM'!$H1137:$I1137)</f>
        <v>0</v>
      </c>
      <c r="K1137" s="60">
        <v>1</v>
      </c>
    </row>
    <row r="1138" spans="2:11" ht="12.75" customHeight="1">
      <c r="B1138" s="18" t="s">
        <v>84</v>
      </c>
      <c r="C1138" s="18">
        <v>16</v>
      </c>
      <c r="D1138" s="15" t="s">
        <v>13</v>
      </c>
      <c r="E1138" s="18" t="s">
        <v>84</v>
      </c>
      <c r="F1138" s="18">
        <v>14</v>
      </c>
      <c r="G1138" s="15" t="s">
        <v>12</v>
      </c>
      <c r="H1138" s="12" t="str">
        <f>IFERROR(VLOOKUP($D1138,KM!$B$5:$CJ$90,MATCH($G1138,KM!$B$4:$B$90,0),0)," ")</f>
        <v xml:space="preserve"> </v>
      </c>
      <c r="I1138" s="12" t="str">
        <f>IFERROR(VLOOKUP($G1138,KMMax!$B$5:$CJ$90,MATCH($D1138,KMMax!$B$4:$CJ$4,0),0)," ")</f>
        <v xml:space="preserve"> </v>
      </c>
      <c r="J1138" s="19">
        <f>MIN('Tbl KM'!$H1138:$I1138)</f>
        <v>0</v>
      </c>
      <c r="K1138" s="60">
        <v>1.3</v>
      </c>
    </row>
    <row r="1139" spans="2:11" ht="12.75" customHeight="1">
      <c r="B1139" s="18" t="s">
        <v>84</v>
      </c>
      <c r="C1139" s="18">
        <v>17</v>
      </c>
      <c r="D1139" s="15" t="s">
        <v>14</v>
      </c>
      <c r="E1139" s="18" t="s">
        <v>84</v>
      </c>
      <c r="F1139" s="18">
        <v>14</v>
      </c>
      <c r="G1139" s="15" t="s">
        <v>12</v>
      </c>
      <c r="H1139" s="12" t="str">
        <f>IFERROR(VLOOKUP($D1139,KM!$B$5:$CJ$90,MATCH($G1139,KM!$B$4:$B$90,0),0)," ")</f>
        <v xml:space="preserve"> </v>
      </c>
      <c r="I1139" s="12" t="str">
        <f>IFERROR(VLOOKUP($G1139,KMMax!$B$5:$CJ$90,MATCH($D1139,KMMax!$B$4:$CJ$4,0),0)," ")</f>
        <v xml:space="preserve"> </v>
      </c>
      <c r="J1139" s="19">
        <f>MIN('Tbl KM'!$H1139:$I1139)</f>
        <v>0</v>
      </c>
      <c r="K1139" s="60">
        <v>1.6</v>
      </c>
    </row>
    <row r="1140" spans="2:11" ht="12.75" customHeight="1">
      <c r="B1140" s="18" t="s">
        <v>84</v>
      </c>
      <c r="C1140" s="18">
        <v>18</v>
      </c>
      <c r="D1140" s="15" t="s">
        <v>15</v>
      </c>
      <c r="E1140" s="18" t="s">
        <v>84</v>
      </c>
      <c r="F1140" s="18">
        <v>14</v>
      </c>
      <c r="G1140" s="15" t="s">
        <v>12</v>
      </c>
      <c r="H1140" s="12" t="str">
        <f>IFERROR(VLOOKUP($D1140,KM!$B$5:$CJ$90,MATCH($G1140,KM!$B$4:$B$90,0),0)," ")</f>
        <v xml:space="preserve"> </v>
      </c>
      <c r="I1140" s="12" t="str">
        <f>IFERROR(VLOOKUP($G1140,KMMax!$B$5:$CJ$90,MATCH($D1140,KMMax!$B$4:$CJ$4,0),0)," ")</f>
        <v xml:space="preserve"> </v>
      </c>
      <c r="J1140" s="19">
        <f>MIN('Tbl KM'!$H1140:$I1140)</f>
        <v>0</v>
      </c>
      <c r="K1140" s="60">
        <v>1.6</v>
      </c>
    </row>
    <row r="1141" spans="2:11" ht="12.75" customHeight="1">
      <c r="B1141" s="18" t="s">
        <v>84</v>
      </c>
      <c r="C1141" s="18">
        <v>19</v>
      </c>
      <c r="D1141" s="15" t="s">
        <v>16</v>
      </c>
      <c r="E1141" s="18" t="s">
        <v>84</v>
      </c>
      <c r="F1141" s="18">
        <v>14</v>
      </c>
      <c r="G1141" s="15" t="s">
        <v>12</v>
      </c>
      <c r="H1141" s="12" t="str">
        <f>IFERROR(VLOOKUP($D1141,KM!$B$5:$CJ$90,MATCH($G1141,KM!$B$4:$B$90,0),0)," ")</f>
        <v xml:space="preserve"> </v>
      </c>
      <c r="I1141" s="12" t="str">
        <f>IFERROR(VLOOKUP($G1141,KMMax!$B$5:$CJ$90,MATCH($D1141,KMMax!$B$4:$CJ$4,0),0)," ")</f>
        <v xml:space="preserve"> </v>
      </c>
      <c r="J1141" s="19">
        <f>MIN('Tbl KM'!$H1141:$I1141)</f>
        <v>0</v>
      </c>
      <c r="K1141" s="60">
        <v>1.6</v>
      </c>
    </row>
    <row r="1142" spans="2:11" ht="12.75" customHeight="1">
      <c r="B1142" s="18" t="s">
        <v>84</v>
      </c>
      <c r="C1142" s="18">
        <v>20</v>
      </c>
      <c r="D1142" s="15" t="s">
        <v>17</v>
      </c>
      <c r="E1142" s="18" t="s">
        <v>84</v>
      </c>
      <c r="F1142" s="18">
        <v>14</v>
      </c>
      <c r="G1142" s="15" t="s">
        <v>12</v>
      </c>
      <c r="H1142" s="12" t="str">
        <f>IFERROR(VLOOKUP($D1142,KM!$B$5:$CJ$90,MATCH($G1142,KM!$B$4:$B$90,0),0)," ")</f>
        <v xml:space="preserve"> </v>
      </c>
      <c r="I1142" s="12" t="str">
        <f>IFERROR(VLOOKUP($G1142,KMMax!$B$5:$CJ$90,MATCH($D1142,KMMax!$B$4:$CJ$4,0),0)," ")</f>
        <v xml:space="preserve"> </v>
      </c>
      <c r="J1142" s="19">
        <f>MIN('Tbl KM'!$H1142:$I1142)</f>
        <v>0</v>
      </c>
      <c r="K1142" s="60">
        <v>2</v>
      </c>
    </row>
    <row r="1143" spans="2:11" ht="12.75" customHeight="1">
      <c r="B1143" s="18" t="s">
        <v>84</v>
      </c>
      <c r="C1143" s="18">
        <v>21</v>
      </c>
      <c r="D1143" s="15" t="s">
        <v>18</v>
      </c>
      <c r="E1143" s="18" t="s">
        <v>84</v>
      </c>
      <c r="F1143" s="18">
        <v>14</v>
      </c>
      <c r="G1143" s="15" t="s">
        <v>12</v>
      </c>
      <c r="H1143" s="12" t="str">
        <f>IFERROR(VLOOKUP($D1143,KM!$B$5:$CJ$90,MATCH($G1143,KM!$B$4:$B$90,0),0)," ")</f>
        <v xml:space="preserve"> </v>
      </c>
      <c r="I1143" s="12" t="str">
        <f>IFERROR(VLOOKUP($G1143,KMMax!$B$5:$CJ$90,MATCH($D1143,KMMax!$B$4:$CJ$4,0),0)," ")</f>
        <v xml:space="preserve"> </v>
      </c>
      <c r="J1143" s="19">
        <f>MIN('Tbl KM'!$H1143:$I1143)</f>
        <v>0</v>
      </c>
      <c r="K1143" s="60">
        <v>2</v>
      </c>
    </row>
    <row r="1144" spans="2:11" ht="12.75" customHeight="1">
      <c r="B1144" s="18" t="s">
        <v>84</v>
      </c>
      <c r="C1144" s="18">
        <v>22</v>
      </c>
      <c r="D1144" s="15" t="s">
        <v>19</v>
      </c>
      <c r="E1144" s="18" t="s">
        <v>84</v>
      </c>
      <c r="F1144" s="18">
        <v>14</v>
      </c>
      <c r="G1144" s="15" t="s">
        <v>12</v>
      </c>
      <c r="H1144" s="12" t="str">
        <f>IFERROR(VLOOKUP($D1144,KM!$B$5:$CJ$90,MATCH($G1144,KM!$B$4:$B$90,0),0)," ")</f>
        <v xml:space="preserve"> </v>
      </c>
      <c r="I1144" s="12" t="str">
        <f>IFERROR(VLOOKUP($G1144,KMMax!$B$5:$CJ$90,MATCH($D1144,KMMax!$B$4:$CJ$4,0),0)," ")</f>
        <v xml:space="preserve"> </v>
      </c>
      <c r="J1144" s="19">
        <f>MIN('Tbl KM'!$H1144:$I1144)</f>
        <v>0</v>
      </c>
      <c r="K1144" s="60">
        <v>2</v>
      </c>
    </row>
    <row r="1145" spans="2:11" ht="12.75" customHeight="1">
      <c r="B1145" s="18" t="s">
        <v>84</v>
      </c>
      <c r="C1145" s="18">
        <v>23</v>
      </c>
      <c r="D1145" s="15" t="s">
        <v>20</v>
      </c>
      <c r="E1145" s="18" t="s">
        <v>84</v>
      </c>
      <c r="F1145" s="18">
        <v>14</v>
      </c>
      <c r="G1145" s="15" t="s">
        <v>12</v>
      </c>
      <c r="H1145" s="12" t="str">
        <f>IFERROR(VLOOKUP($D1145,KM!$B$5:$CJ$90,MATCH($G1145,KM!$B$4:$B$90,0),0)," ")</f>
        <v xml:space="preserve"> </v>
      </c>
      <c r="I1145" s="12" t="str">
        <f>IFERROR(VLOOKUP($G1145,KMMax!$B$5:$CJ$90,MATCH($D1145,KMMax!$B$4:$CJ$4,0),0)," ")</f>
        <v xml:space="preserve"> </v>
      </c>
      <c r="J1145" s="19">
        <f>MIN('Tbl KM'!$H1145:$I1145)</f>
        <v>0</v>
      </c>
      <c r="K1145" s="60">
        <v>2.1</v>
      </c>
    </row>
    <row r="1146" spans="2:11" ht="12.75" customHeight="1">
      <c r="B1146" s="18" t="s">
        <v>84</v>
      </c>
      <c r="C1146" s="18">
        <v>24</v>
      </c>
      <c r="D1146" s="15" t="s">
        <v>21</v>
      </c>
      <c r="E1146" s="18" t="s">
        <v>84</v>
      </c>
      <c r="F1146" s="18">
        <v>14</v>
      </c>
      <c r="G1146" s="15" t="s">
        <v>12</v>
      </c>
      <c r="H1146" s="12" t="str">
        <f>IFERROR(VLOOKUP($D1146,KM!$B$5:$CJ$90,MATCH($G1146,KM!$B$4:$B$90,0),0)," ")</f>
        <v xml:space="preserve"> </v>
      </c>
      <c r="I1146" s="12" t="str">
        <f>IFERROR(VLOOKUP($G1146,KMMax!$B$5:$CJ$90,MATCH($D1146,KMMax!$B$4:$CJ$4,0),0)," ")</f>
        <v xml:space="preserve"> </v>
      </c>
      <c r="J1146" s="19">
        <f>MIN('Tbl KM'!$H1146:$I1146)</f>
        <v>0</v>
      </c>
      <c r="K1146" s="60">
        <v>2.1</v>
      </c>
    </row>
    <row r="1147" spans="2:11" ht="12.75" customHeight="1">
      <c r="B1147" s="18" t="s">
        <v>84</v>
      </c>
      <c r="C1147" s="18">
        <v>25</v>
      </c>
      <c r="D1147" s="15" t="s">
        <v>22</v>
      </c>
      <c r="E1147" s="18" t="s">
        <v>84</v>
      </c>
      <c r="F1147" s="18">
        <v>14</v>
      </c>
      <c r="G1147" s="15" t="s">
        <v>12</v>
      </c>
      <c r="H1147" s="12" t="str">
        <f>IFERROR(VLOOKUP($D1147,KM!$B$5:$CJ$90,MATCH($G1147,KM!$B$4:$B$90,0),0)," ")</f>
        <v xml:space="preserve"> </v>
      </c>
      <c r="I1147" s="12" t="str">
        <f>IFERROR(VLOOKUP($G1147,KMMax!$B$5:$CJ$90,MATCH($D1147,KMMax!$B$4:$CJ$4,0),0)," ")</f>
        <v xml:space="preserve"> </v>
      </c>
      <c r="J1147" s="19">
        <f>MIN('Tbl KM'!$H1147:$I1147)</f>
        <v>0</v>
      </c>
      <c r="K1147" s="60">
        <v>0</v>
      </c>
    </row>
    <row r="1148" spans="2:11" ht="12.75" customHeight="1">
      <c r="B1148" s="18" t="s">
        <v>84</v>
      </c>
      <c r="C1148" s="18">
        <v>26</v>
      </c>
      <c r="D1148" s="15" t="s">
        <v>23</v>
      </c>
      <c r="E1148" s="18" t="s">
        <v>84</v>
      </c>
      <c r="F1148" s="18">
        <v>14</v>
      </c>
      <c r="G1148" s="15" t="s">
        <v>12</v>
      </c>
      <c r="H1148" s="12" t="str">
        <f>IFERROR(VLOOKUP($D1148,KM!$B$5:$CJ$90,MATCH($G1148,KM!$B$4:$B$90,0),0)," ")</f>
        <v xml:space="preserve"> </v>
      </c>
      <c r="I1148" s="12" t="str">
        <f>IFERROR(VLOOKUP($G1148,KMMax!$B$5:$CJ$90,MATCH($D1148,KMMax!$B$4:$CJ$4,0),0)," ")</f>
        <v xml:space="preserve"> </v>
      </c>
      <c r="J1148" s="19">
        <f>MIN('Tbl KM'!$H1148:$I1148)</f>
        <v>0</v>
      </c>
      <c r="K1148" s="60">
        <v>0</v>
      </c>
    </row>
    <row r="1149" spans="2:11" ht="12.75" customHeight="1">
      <c r="B1149" s="18" t="s">
        <v>84</v>
      </c>
      <c r="C1149" s="18">
        <v>27</v>
      </c>
      <c r="D1149" s="15" t="s">
        <v>24</v>
      </c>
      <c r="E1149" s="18" t="s">
        <v>84</v>
      </c>
      <c r="F1149" s="18">
        <v>14</v>
      </c>
      <c r="G1149" s="15" t="s">
        <v>12</v>
      </c>
      <c r="H1149" s="12" t="str">
        <f>IFERROR(VLOOKUP($D1149,KM!$B$5:$CJ$90,MATCH($G1149,KM!$B$4:$B$90,0),0)," ")</f>
        <v xml:space="preserve"> </v>
      </c>
      <c r="I1149" s="12" t="str">
        <f>IFERROR(VLOOKUP($G1149,KMMax!$B$5:$CJ$90,MATCH($D1149,KMMax!$B$4:$CJ$4,0),0)," ")</f>
        <v xml:space="preserve"> </v>
      </c>
      <c r="J1149" s="19">
        <f>MIN('Tbl KM'!$H1149:$I1149)</f>
        <v>0</v>
      </c>
      <c r="K1149" s="60">
        <v>0</v>
      </c>
    </row>
    <row r="1150" spans="2:11" ht="12.75" customHeight="1">
      <c r="B1150" s="18" t="s">
        <v>84</v>
      </c>
      <c r="C1150" s="18">
        <v>28</v>
      </c>
      <c r="D1150" s="15" t="s">
        <v>25</v>
      </c>
      <c r="E1150" s="18" t="s">
        <v>84</v>
      </c>
      <c r="F1150" s="18">
        <v>14</v>
      </c>
      <c r="G1150" s="15" t="s">
        <v>12</v>
      </c>
      <c r="H1150" s="12" t="str">
        <f>IFERROR(VLOOKUP($D1150,KM!$B$5:$CJ$90,MATCH($G1150,KM!$B$4:$B$90,0),0)," ")</f>
        <v xml:space="preserve"> </v>
      </c>
      <c r="I1150" s="12" t="str">
        <f>IFERROR(VLOOKUP($G1150,KMMax!$B$5:$CJ$90,MATCH($D1150,KMMax!$B$4:$CJ$4,0),0)," ")</f>
        <v xml:space="preserve"> </v>
      </c>
      <c r="J1150" s="19">
        <f>MIN('Tbl KM'!$H1150:$I1150)</f>
        <v>0</v>
      </c>
      <c r="K1150" s="60">
        <v>0</v>
      </c>
    </row>
    <row r="1151" spans="2:11" ht="12.75" customHeight="1">
      <c r="B1151" s="18" t="s">
        <v>84</v>
      </c>
      <c r="C1151" s="18">
        <v>29</v>
      </c>
      <c r="D1151" s="15" t="s">
        <v>59</v>
      </c>
      <c r="E1151" s="18" t="s">
        <v>84</v>
      </c>
      <c r="F1151" s="18">
        <v>14</v>
      </c>
      <c r="G1151" s="15" t="s">
        <v>12</v>
      </c>
      <c r="H1151" s="12" t="str">
        <f>IFERROR(VLOOKUP($D1151,KM!$B$5:$CJ$90,MATCH($G1151,KM!$B$4:$B$90,0),0)," ")</f>
        <v xml:space="preserve"> </v>
      </c>
      <c r="I1151" s="12" t="str">
        <f>IFERROR(VLOOKUP($G1151,KMMax!$B$5:$CJ$90,MATCH($D1151,KMMax!$B$4:$CJ$4,0),0)," ")</f>
        <v xml:space="preserve"> </v>
      </c>
      <c r="J1151" s="19">
        <f>MIN('Tbl KM'!$H1151:$I1151)</f>
        <v>0</v>
      </c>
      <c r="K1151" s="60">
        <v>0</v>
      </c>
    </row>
    <row r="1152" spans="2:11" ht="12.75" customHeight="1">
      <c r="B1152" s="18" t="s">
        <v>84</v>
      </c>
      <c r="C1152" s="18">
        <v>30</v>
      </c>
      <c r="D1152" s="15" t="s">
        <v>60</v>
      </c>
      <c r="E1152" s="18" t="s">
        <v>84</v>
      </c>
      <c r="F1152" s="18">
        <v>14</v>
      </c>
      <c r="G1152" s="15" t="s">
        <v>12</v>
      </c>
      <c r="H1152" s="12" t="str">
        <f>IFERROR(VLOOKUP($D1152,KM!$B$5:$CJ$90,MATCH($G1152,KM!$B$4:$B$90,0),0)," ")</f>
        <v xml:space="preserve"> </v>
      </c>
      <c r="I1152" s="12" t="str">
        <f>IFERROR(VLOOKUP($G1152,KMMax!$B$5:$CJ$90,MATCH($D1152,KMMax!$B$4:$CJ$4,0),0)," ")</f>
        <v xml:space="preserve"> </v>
      </c>
      <c r="J1152" s="19">
        <f>MIN('Tbl KM'!$H1152:$I1152)</f>
        <v>0</v>
      </c>
      <c r="K1152" s="60">
        <v>0</v>
      </c>
    </row>
    <row r="1153" spans="2:11" ht="12.75" customHeight="1">
      <c r="B1153" s="18" t="s">
        <v>84</v>
      </c>
      <c r="C1153" s="18">
        <v>31</v>
      </c>
      <c r="D1153" s="15" t="s">
        <v>61</v>
      </c>
      <c r="E1153" s="18" t="s">
        <v>84</v>
      </c>
      <c r="F1153" s="18">
        <v>14</v>
      </c>
      <c r="G1153" s="21" t="s">
        <v>12</v>
      </c>
      <c r="H1153" s="12" t="str">
        <f>IFERROR(VLOOKUP($D1153,KM!$B$5:$CJ$90,MATCH($G1153,KM!$B$4:$B$90,0),0)," ")</f>
        <v xml:space="preserve"> </v>
      </c>
      <c r="I1153" s="12" t="str">
        <f>IFERROR(VLOOKUP($G1153,KMMax!$B$5:$CJ$90,MATCH($D1153,KMMax!$B$4:$CJ$4,0),0)," ")</f>
        <v xml:space="preserve"> </v>
      </c>
      <c r="J1153" s="19">
        <f>MIN('Tbl KM'!$H1153:$I1153)</f>
        <v>0</v>
      </c>
      <c r="K1153" s="60">
        <v>0</v>
      </c>
    </row>
    <row r="1154" spans="2:11" ht="12.75" customHeight="1">
      <c r="B1154" s="18" t="s">
        <v>84</v>
      </c>
      <c r="C1154" s="18">
        <v>32</v>
      </c>
      <c r="D1154" s="15" t="s">
        <v>26</v>
      </c>
      <c r="E1154" s="18" t="s">
        <v>84</v>
      </c>
      <c r="F1154" s="18">
        <v>14</v>
      </c>
      <c r="G1154" s="21" t="s">
        <v>12</v>
      </c>
      <c r="H1154" s="12" t="str">
        <f>IFERROR(VLOOKUP($D1154,KM!$B$5:$CJ$90,MATCH($G1154,KM!$B$4:$B$90,0),0)," ")</f>
        <v xml:space="preserve"> </v>
      </c>
      <c r="I1154" s="12" t="str">
        <f>IFERROR(VLOOKUP($G1154,KMMax!$B$5:$CJ$90,MATCH($D1154,KMMax!$B$4:$CJ$4,0),0)," ")</f>
        <v xml:space="preserve"> </v>
      </c>
      <c r="J1154" s="19">
        <f>MIN('Tbl KM'!$H1154:$I1154)</f>
        <v>0</v>
      </c>
      <c r="K1154" s="60">
        <v>0</v>
      </c>
    </row>
    <row r="1155" spans="2:11" ht="12.75" customHeight="1">
      <c r="B1155" s="18" t="s">
        <v>84</v>
      </c>
      <c r="C1155" s="18">
        <v>33</v>
      </c>
      <c r="D1155" s="15" t="s">
        <v>27</v>
      </c>
      <c r="E1155" s="18" t="s">
        <v>84</v>
      </c>
      <c r="F1155" s="18">
        <v>14</v>
      </c>
      <c r="G1155" s="21" t="s">
        <v>12</v>
      </c>
      <c r="H1155" s="12" t="str">
        <f>IFERROR(VLOOKUP($D1155,KM!$B$5:$CJ$90,MATCH($G1155,KM!$B$4:$B$90,0),0)," ")</f>
        <v xml:space="preserve"> </v>
      </c>
      <c r="I1155" s="12" t="str">
        <f>IFERROR(VLOOKUP($G1155,KMMax!$B$5:$CJ$90,MATCH($D1155,KMMax!$B$4:$CJ$4,0),0)," ")</f>
        <v xml:space="preserve"> </v>
      </c>
      <c r="J1155" s="19">
        <f>MIN('Tbl KM'!$H1155:$I1155)</f>
        <v>0</v>
      </c>
      <c r="K1155" s="60">
        <v>0</v>
      </c>
    </row>
    <row r="1156" spans="2:11" ht="12.75" customHeight="1">
      <c r="B1156" s="18" t="s">
        <v>84</v>
      </c>
      <c r="C1156" s="18">
        <v>34</v>
      </c>
      <c r="D1156" s="15" t="s">
        <v>62</v>
      </c>
      <c r="E1156" s="18" t="s">
        <v>84</v>
      </c>
      <c r="F1156" s="18">
        <v>14</v>
      </c>
      <c r="G1156" s="21" t="s">
        <v>12</v>
      </c>
      <c r="H1156" s="12" t="str">
        <f>IFERROR(VLOOKUP($D1156,KM!$B$5:$CJ$90,MATCH($G1156,KM!$B$4:$B$90,0),0)," ")</f>
        <v xml:space="preserve"> </v>
      </c>
      <c r="I1156" s="12" t="str">
        <f>IFERROR(VLOOKUP($G1156,KMMax!$B$5:$CJ$90,MATCH($D1156,KMMax!$B$4:$CJ$4,0),0)," ")</f>
        <v xml:space="preserve"> </v>
      </c>
      <c r="J1156" s="19">
        <f>MIN('Tbl KM'!$H1156:$I1156)</f>
        <v>0</v>
      </c>
      <c r="K1156" s="60">
        <v>0</v>
      </c>
    </row>
    <row r="1157" spans="2:11" ht="12.75" customHeight="1">
      <c r="B1157" s="18" t="s">
        <v>84</v>
      </c>
      <c r="C1157" s="18">
        <v>35</v>
      </c>
      <c r="D1157" s="15" t="s">
        <v>28</v>
      </c>
      <c r="E1157" s="18" t="s">
        <v>84</v>
      </c>
      <c r="F1157" s="18">
        <v>14</v>
      </c>
      <c r="G1157" s="21" t="s">
        <v>12</v>
      </c>
      <c r="H1157" s="12" t="str">
        <f>IFERROR(VLOOKUP($D1157,KM!$B$5:$CJ$90,MATCH($G1157,KM!$B$4:$B$90,0),0)," ")</f>
        <v xml:space="preserve"> </v>
      </c>
      <c r="I1157" s="12" t="str">
        <f>IFERROR(VLOOKUP($G1157,KMMax!$B$5:$CJ$90,MATCH($D1157,KMMax!$B$4:$CJ$4,0),0)," ")</f>
        <v xml:space="preserve"> </v>
      </c>
      <c r="J1157" s="19">
        <f>MIN('Tbl KM'!$H1157:$I1157)</f>
        <v>0</v>
      </c>
      <c r="K1157" s="60">
        <v>0</v>
      </c>
    </row>
    <row r="1158" spans="2:11" ht="12.75" customHeight="1">
      <c r="B1158" s="18" t="s">
        <v>84</v>
      </c>
      <c r="C1158" s="18">
        <v>36</v>
      </c>
      <c r="D1158" s="15" t="s">
        <v>29</v>
      </c>
      <c r="E1158" s="18" t="s">
        <v>84</v>
      </c>
      <c r="F1158" s="18">
        <v>14</v>
      </c>
      <c r="G1158" s="21" t="s">
        <v>12</v>
      </c>
      <c r="H1158" s="12" t="str">
        <f>IFERROR(VLOOKUP($D1158,KM!$B$5:$CJ$90,MATCH($G1158,KM!$B$4:$B$90,0),0)," ")</f>
        <v xml:space="preserve"> </v>
      </c>
      <c r="I1158" s="12" t="str">
        <f>IFERROR(VLOOKUP($G1158,KMMax!$B$5:$CJ$90,MATCH($D1158,KMMax!$B$4:$CJ$4,0),0)," ")</f>
        <v xml:space="preserve"> </v>
      </c>
      <c r="J1158" s="19">
        <f>MIN('Tbl KM'!$H1158:$I1158)</f>
        <v>0</v>
      </c>
      <c r="K1158" s="60">
        <v>0</v>
      </c>
    </row>
    <row r="1159" spans="2:11" ht="12.75" customHeight="1">
      <c r="B1159" s="18" t="s">
        <v>84</v>
      </c>
      <c r="C1159" s="18">
        <v>37</v>
      </c>
      <c r="D1159" s="15" t="s">
        <v>83</v>
      </c>
      <c r="E1159" s="18" t="s">
        <v>84</v>
      </c>
      <c r="F1159" s="18">
        <v>14</v>
      </c>
      <c r="G1159" s="21" t="s">
        <v>12</v>
      </c>
      <c r="H1159" s="12" t="str">
        <f>IFERROR(VLOOKUP($D1159,KM!$B$5:$CJ$90,MATCH($G1159,KM!$B$4:$B$90,0),0)," ")</f>
        <v xml:space="preserve"> </v>
      </c>
      <c r="I1159" s="12" t="str">
        <f>IFERROR(VLOOKUP($G1159,KMMax!$B$5:$CJ$90,MATCH($D1159,KMMax!$B$4:$CJ$4,0),0)," ")</f>
        <v xml:space="preserve"> </v>
      </c>
      <c r="J1159" s="19">
        <f>MIN('Tbl KM'!$H1159:$I1159)</f>
        <v>0</v>
      </c>
      <c r="K1159" s="60">
        <v>0</v>
      </c>
    </row>
    <row r="1160" spans="2:11" ht="12.75" customHeight="1">
      <c r="B1160" s="18" t="s">
        <v>85</v>
      </c>
      <c r="C1160" s="18">
        <v>38</v>
      </c>
      <c r="D1160" s="15" t="s">
        <v>48</v>
      </c>
      <c r="E1160" s="18" t="s">
        <v>84</v>
      </c>
      <c r="F1160" s="18">
        <v>14</v>
      </c>
      <c r="G1160" s="21" t="s">
        <v>12</v>
      </c>
      <c r="H1160" s="12" t="str">
        <f>IFERROR(VLOOKUP($D1160,KM!$B$5:$CJ$90,MATCH($G1160,KM!$B$4:$B$90,0),0)," ")</f>
        <v>-</v>
      </c>
      <c r="I1160" s="12" t="str">
        <f>IFERROR(VLOOKUP($G1160,KMMax!$B$5:$CJ$90,MATCH($D1160,KMMax!$B$4:$CJ$4,0),0)," ")</f>
        <v>-</v>
      </c>
      <c r="J1160" s="19">
        <f>MIN('Tbl KM'!$H1160:$I1160)</f>
        <v>0</v>
      </c>
      <c r="K1160" s="60">
        <v>3.8</v>
      </c>
    </row>
    <row r="1161" spans="2:11" ht="12.75" customHeight="1">
      <c r="B1161" s="18" t="s">
        <v>85</v>
      </c>
      <c r="C1161" s="18">
        <v>39</v>
      </c>
      <c r="D1161" s="15" t="s">
        <v>47</v>
      </c>
      <c r="E1161" s="18" t="s">
        <v>84</v>
      </c>
      <c r="F1161" s="18">
        <v>14</v>
      </c>
      <c r="G1161" s="21" t="s">
        <v>12</v>
      </c>
      <c r="H1161" s="12" t="str">
        <f>IFERROR(VLOOKUP($D1161,KM!$B$5:$CJ$90,MATCH($G1161,KM!$B$4:$B$90,0),0)," ")</f>
        <v>-</v>
      </c>
      <c r="I1161" s="12" t="str">
        <f>IFERROR(VLOOKUP($G1161,KMMax!$B$5:$CJ$90,MATCH($D1161,KMMax!$B$4:$CJ$4,0),0)," ")</f>
        <v>-</v>
      </c>
      <c r="J1161" s="19">
        <f>MIN('Tbl KM'!$H1161:$I1161)</f>
        <v>0</v>
      </c>
      <c r="K1161" s="60">
        <v>3.4</v>
      </c>
    </row>
    <row r="1162" spans="2:11" ht="12.75" customHeight="1">
      <c r="B1162" s="18" t="s">
        <v>85</v>
      </c>
      <c r="C1162" s="18">
        <v>40</v>
      </c>
      <c r="D1162" s="15" t="s">
        <v>49</v>
      </c>
      <c r="E1162" s="18" t="s">
        <v>84</v>
      </c>
      <c r="F1162" s="18">
        <v>14</v>
      </c>
      <c r="G1162" s="21" t="s">
        <v>12</v>
      </c>
      <c r="H1162" s="12" t="str">
        <f>IFERROR(VLOOKUP($D1162,KM!$B$5:$CJ$90,MATCH($G1162,KM!$B$4:$B$90,0),0)," ")</f>
        <v>-</v>
      </c>
      <c r="I1162" s="12" t="str">
        <f>IFERROR(VLOOKUP($G1162,KMMax!$B$5:$CJ$90,MATCH($D1162,KMMax!$B$4:$CJ$4,0),0)," ")</f>
        <v>-</v>
      </c>
      <c r="J1162" s="19">
        <f>MIN('Tbl KM'!$H1162:$I1162)</f>
        <v>0</v>
      </c>
      <c r="K1162" s="60">
        <v>3.4</v>
      </c>
    </row>
    <row r="1163" spans="2:11" ht="12.75" customHeight="1">
      <c r="B1163" s="18" t="s">
        <v>85</v>
      </c>
      <c r="C1163" s="18">
        <v>41</v>
      </c>
      <c r="D1163" s="15" t="s">
        <v>50</v>
      </c>
      <c r="E1163" s="18" t="s">
        <v>84</v>
      </c>
      <c r="F1163" s="18">
        <v>14</v>
      </c>
      <c r="G1163" s="21" t="s">
        <v>12</v>
      </c>
      <c r="H1163" s="12" t="str">
        <f>IFERROR(VLOOKUP($D1163,KM!$B$5:$CJ$90,MATCH($G1163,KM!$B$4:$B$90,0),0)," ")</f>
        <v>-</v>
      </c>
      <c r="I1163" s="12" t="str">
        <f>IFERROR(VLOOKUP($G1163,KMMax!$B$5:$CJ$90,MATCH($D1163,KMMax!$B$4:$CJ$4,0),0)," ")</f>
        <v>-</v>
      </c>
      <c r="J1163" s="19">
        <f>MIN('Tbl KM'!$H1163:$I1163)</f>
        <v>0</v>
      </c>
      <c r="K1163" s="60">
        <v>3.4</v>
      </c>
    </row>
    <row r="1164" spans="2:11" ht="12.75" customHeight="1">
      <c r="B1164" s="18" t="s">
        <v>85</v>
      </c>
      <c r="C1164" s="18">
        <v>42</v>
      </c>
      <c r="D1164" s="15" t="s">
        <v>51</v>
      </c>
      <c r="E1164" s="18" t="s">
        <v>84</v>
      </c>
      <c r="F1164" s="18">
        <v>14</v>
      </c>
      <c r="G1164" s="21" t="s">
        <v>12</v>
      </c>
      <c r="H1164" s="12" t="str">
        <f>IFERROR(VLOOKUP($D1164,KM!$B$5:$CJ$90,MATCH($G1164,KM!$B$4:$B$90,0),0)," ")</f>
        <v>-</v>
      </c>
      <c r="I1164" s="12" t="str">
        <f>IFERROR(VLOOKUP($G1164,KMMax!$B$5:$CJ$90,MATCH($D1164,KMMax!$B$4:$CJ$4,0),0)," ")</f>
        <v>-</v>
      </c>
      <c r="J1164" s="19">
        <f>MIN('Tbl KM'!$H1164:$I1164)</f>
        <v>0</v>
      </c>
      <c r="K1164" s="60">
        <v>3.4</v>
      </c>
    </row>
    <row r="1165" spans="2:11" ht="12.75" customHeight="1">
      <c r="B1165" s="18" t="s">
        <v>85</v>
      </c>
      <c r="C1165" s="18">
        <v>43</v>
      </c>
      <c r="D1165" s="21" t="s">
        <v>52</v>
      </c>
      <c r="E1165" s="18" t="s">
        <v>84</v>
      </c>
      <c r="F1165" s="18">
        <v>14</v>
      </c>
      <c r="G1165" s="21" t="s">
        <v>12</v>
      </c>
      <c r="H1165" s="12" t="str">
        <f>IFERROR(VLOOKUP($D1165,KM!$B$5:$CJ$90,MATCH($G1165,KM!$B$4:$B$90,0),0)," ")</f>
        <v>-</v>
      </c>
      <c r="I1165" s="12" t="str">
        <f>IFERROR(VLOOKUP($G1165,KMMax!$B$5:$CJ$90,MATCH($D1165,KMMax!$B$4:$CJ$4,0),0)," ")</f>
        <v>-</v>
      </c>
      <c r="J1165" s="19">
        <f>MIN('Tbl KM'!$H1165:$I1165)</f>
        <v>0</v>
      </c>
      <c r="K1165" s="60">
        <v>3.4</v>
      </c>
    </row>
    <row r="1166" spans="2:11" ht="12.75" customHeight="1">
      <c r="B1166" s="18" t="s">
        <v>85</v>
      </c>
      <c r="C1166" s="18">
        <v>44</v>
      </c>
      <c r="D1166" s="15" t="s">
        <v>53</v>
      </c>
      <c r="E1166" s="18" t="s">
        <v>84</v>
      </c>
      <c r="F1166" s="18">
        <v>14</v>
      </c>
      <c r="G1166" s="21" t="s">
        <v>12</v>
      </c>
      <c r="H1166" s="12" t="str">
        <f>IFERROR(VLOOKUP($D1166,KM!$B$5:$CJ$90,MATCH($G1166,KM!$B$4:$B$90,0),0)," ")</f>
        <v>-</v>
      </c>
      <c r="I1166" s="12" t="str">
        <f>IFERROR(VLOOKUP($G1166,KMMax!$B$5:$CJ$90,MATCH($D1166,KMMax!$B$4:$CJ$4,0),0)," ")</f>
        <v>-</v>
      </c>
      <c r="J1166" s="19">
        <f>MIN('Tbl KM'!$H1166:$I1166)</f>
        <v>0</v>
      </c>
      <c r="K1166" s="60">
        <v>2.7</v>
      </c>
    </row>
    <row r="1167" spans="2:11" ht="12.75" customHeight="1">
      <c r="B1167" s="18" t="s">
        <v>85</v>
      </c>
      <c r="C1167" s="18">
        <v>45</v>
      </c>
      <c r="D1167" s="21" t="s">
        <v>63</v>
      </c>
      <c r="E1167" s="18" t="s">
        <v>84</v>
      </c>
      <c r="F1167" s="18">
        <v>14</v>
      </c>
      <c r="G1167" s="21" t="s">
        <v>12</v>
      </c>
      <c r="H1167" s="12" t="str">
        <f>IFERROR(VLOOKUP($D1167,KM!$B$5:$CJ$90,MATCH($G1167,KM!$B$4:$B$90,0),0)," ")</f>
        <v>-</v>
      </c>
      <c r="I1167" s="12" t="str">
        <f>IFERROR(VLOOKUP($G1167,KMMax!$B$5:$CJ$90,MATCH($D1167,KMMax!$B$4:$CJ$4,0),0)," ")</f>
        <v>-</v>
      </c>
      <c r="J1167" s="19">
        <f>MIN('Tbl KM'!$H1167:$I1167)</f>
        <v>0</v>
      </c>
      <c r="K1167" s="60">
        <v>2.7</v>
      </c>
    </row>
    <row r="1168" spans="2:11" ht="12.75" customHeight="1">
      <c r="B1168" s="18" t="s">
        <v>85</v>
      </c>
      <c r="C1168" s="18">
        <v>46</v>
      </c>
      <c r="D1168" s="15" t="s">
        <v>54</v>
      </c>
      <c r="E1168" s="18" t="s">
        <v>84</v>
      </c>
      <c r="F1168" s="18">
        <v>14</v>
      </c>
      <c r="G1168" s="21" t="s">
        <v>12</v>
      </c>
      <c r="H1168" s="12" t="str">
        <f>IFERROR(VLOOKUP($D1168,KM!$B$5:$CJ$90,MATCH($G1168,KM!$B$4:$B$90,0),0)," ")</f>
        <v>-</v>
      </c>
      <c r="I1168" s="12" t="str">
        <f>IFERROR(VLOOKUP($G1168,KMMax!$B$5:$CJ$90,MATCH($D1168,KMMax!$B$4:$CJ$4,0),0)," ")</f>
        <v>-</v>
      </c>
      <c r="J1168" s="19">
        <f>MIN('Tbl KM'!$H1168:$I1168)</f>
        <v>0</v>
      </c>
      <c r="K1168" s="60">
        <v>2.7</v>
      </c>
    </row>
    <row r="1169" spans="2:11" ht="12.75" customHeight="1">
      <c r="B1169" s="18" t="s">
        <v>85</v>
      </c>
      <c r="C1169" s="18">
        <v>47</v>
      </c>
      <c r="D1169" s="15" t="s">
        <v>77</v>
      </c>
      <c r="E1169" s="18" t="s">
        <v>84</v>
      </c>
      <c r="F1169" s="18">
        <v>14</v>
      </c>
      <c r="G1169" s="21" t="s">
        <v>12</v>
      </c>
      <c r="H1169" s="12" t="str">
        <f>IFERROR(VLOOKUP($D1169,KM!$B$5:$CJ$90,MATCH($G1169,KM!$B$4:$B$90,0),0)," ")</f>
        <v>-</v>
      </c>
      <c r="I1169" s="12" t="str">
        <f>IFERROR(VLOOKUP($G1169,KMMax!$B$5:$CJ$90,MATCH($D1169,KMMax!$B$4:$CJ$4,0),0)," ")</f>
        <v>-</v>
      </c>
      <c r="J1169" s="19">
        <f>MIN('Tbl KM'!$H1169:$I1169)</f>
        <v>0</v>
      </c>
      <c r="K1169" s="60">
        <v>2.2000000000000002</v>
      </c>
    </row>
    <row r="1170" spans="2:11" ht="12.75" customHeight="1">
      <c r="B1170" s="18" t="s">
        <v>85</v>
      </c>
      <c r="C1170" s="18">
        <v>48</v>
      </c>
      <c r="D1170" s="15" t="s">
        <v>64</v>
      </c>
      <c r="E1170" s="18" t="s">
        <v>84</v>
      </c>
      <c r="F1170" s="18">
        <v>14</v>
      </c>
      <c r="G1170" s="21" t="s">
        <v>12</v>
      </c>
      <c r="H1170" s="12" t="str">
        <f>IFERROR(VLOOKUP($D1170,KM!$B$5:$CJ$90,MATCH($G1170,KM!$B$4:$B$90,0),0)," ")</f>
        <v>-</v>
      </c>
      <c r="I1170" s="12" t="str">
        <f>IFERROR(VLOOKUP($G1170,KMMax!$B$5:$CJ$90,MATCH($D1170,KMMax!$B$4:$CJ$4,0),0)," ")</f>
        <v>-</v>
      </c>
      <c r="J1170" s="19">
        <f>MIN('Tbl KM'!$H1170:$I1170)</f>
        <v>0</v>
      </c>
      <c r="K1170" s="60">
        <v>2.2000000000000002</v>
      </c>
    </row>
    <row r="1171" spans="2:11" ht="12.75" customHeight="1">
      <c r="B1171" s="18" t="s">
        <v>85</v>
      </c>
      <c r="C1171" s="18">
        <v>49</v>
      </c>
      <c r="D1171" s="15" t="s">
        <v>78</v>
      </c>
      <c r="E1171" s="18" t="s">
        <v>84</v>
      </c>
      <c r="F1171" s="18">
        <v>14</v>
      </c>
      <c r="G1171" s="21" t="s">
        <v>12</v>
      </c>
      <c r="H1171" s="12" t="str">
        <f>IFERROR(VLOOKUP($D1171,KM!$B$5:$CJ$90,MATCH($G1171,KM!$B$4:$B$90,0),0)," ")</f>
        <v>-</v>
      </c>
      <c r="I1171" s="12" t="str">
        <f>IFERROR(VLOOKUP($G1171,KMMax!$B$5:$CJ$90,MATCH($D1171,KMMax!$B$4:$CJ$4,0),0)," ")</f>
        <v>-</v>
      </c>
      <c r="J1171" s="19">
        <f>MIN('Tbl KM'!$H1171:$I1171)</f>
        <v>0</v>
      </c>
      <c r="K1171" s="60">
        <v>1</v>
      </c>
    </row>
    <row r="1172" spans="2:11" ht="12.75" customHeight="1">
      <c r="B1172" s="18" t="s">
        <v>85</v>
      </c>
      <c r="C1172" s="18">
        <v>50</v>
      </c>
      <c r="D1172" s="15" t="s">
        <v>55</v>
      </c>
      <c r="E1172" s="18" t="s">
        <v>84</v>
      </c>
      <c r="F1172" s="18">
        <v>14</v>
      </c>
      <c r="G1172" s="21" t="s">
        <v>12</v>
      </c>
      <c r="H1172" s="12" t="str">
        <f>IFERROR(VLOOKUP($D1172,KM!$B$5:$CJ$90,MATCH($G1172,KM!$B$4:$B$90,0),0)," ")</f>
        <v>-</v>
      </c>
      <c r="I1172" s="12" t="str">
        <f>IFERROR(VLOOKUP($G1172,KMMax!$B$5:$CJ$90,MATCH($D1172,KMMax!$B$4:$CJ$4,0),0)," ")</f>
        <v>-</v>
      </c>
      <c r="J1172" s="19">
        <f>MIN('Tbl KM'!$H1172:$I1172)</f>
        <v>0</v>
      </c>
      <c r="K1172" s="60">
        <v>2.2000000000000002</v>
      </c>
    </row>
    <row r="1173" spans="2:11" ht="12.75" customHeight="1">
      <c r="B1173" s="18" t="s">
        <v>85</v>
      </c>
      <c r="C1173" s="18">
        <v>51</v>
      </c>
      <c r="D1173" s="15" t="s">
        <v>65</v>
      </c>
      <c r="E1173" s="18" t="s">
        <v>84</v>
      </c>
      <c r="F1173" s="18">
        <v>14</v>
      </c>
      <c r="G1173" s="21" t="s">
        <v>12</v>
      </c>
      <c r="H1173" s="12" t="str">
        <f>IFERROR(VLOOKUP($D1173,KM!$B$5:$CJ$90,MATCH($G1173,KM!$B$4:$B$90,0),0)," ")</f>
        <v>-</v>
      </c>
      <c r="I1173" s="12" t="str">
        <f>IFERROR(VLOOKUP($G1173,KMMax!$B$5:$CJ$90,MATCH($D1173,KMMax!$B$4:$CJ$4,0),0)," ")</f>
        <v>-</v>
      </c>
      <c r="J1173" s="19">
        <f>MIN('Tbl KM'!$H1173:$I1173)</f>
        <v>0</v>
      </c>
      <c r="K1173" s="60">
        <v>2.2000000000000002</v>
      </c>
    </row>
    <row r="1174" spans="2:11" ht="12.75" customHeight="1">
      <c r="B1174" s="18" t="s">
        <v>85</v>
      </c>
      <c r="C1174" s="18">
        <v>52</v>
      </c>
      <c r="D1174" s="15" t="s">
        <v>56</v>
      </c>
      <c r="E1174" s="18" t="s">
        <v>84</v>
      </c>
      <c r="F1174" s="18">
        <v>14</v>
      </c>
      <c r="G1174" s="21" t="s">
        <v>12</v>
      </c>
      <c r="H1174" s="12" t="str">
        <f>IFERROR(VLOOKUP($D1174,KM!$B$5:$CJ$90,MATCH($G1174,KM!$B$4:$B$90,0),0)," ")</f>
        <v>-</v>
      </c>
      <c r="I1174" s="12" t="str">
        <f>IFERROR(VLOOKUP($G1174,KMMax!$B$5:$CJ$90,MATCH($D1174,KMMax!$B$4:$CJ$4,0),0)," ")</f>
        <v>-</v>
      </c>
      <c r="J1174" s="19">
        <f>MIN('Tbl KM'!$H1174:$I1174)</f>
        <v>0</v>
      </c>
      <c r="K1174" s="60">
        <v>2.2000000000000002</v>
      </c>
    </row>
    <row r="1175" spans="2:11" ht="12.75" customHeight="1">
      <c r="B1175" s="18" t="s">
        <v>85</v>
      </c>
      <c r="C1175" s="18">
        <v>53</v>
      </c>
      <c r="D1175" s="15" t="s">
        <v>79</v>
      </c>
      <c r="E1175" s="18" t="s">
        <v>84</v>
      </c>
      <c r="F1175" s="18">
        <v>14</v>
      </c>
      <c r="G1175" s="21" t="s">
        <v>12</v>
      </c>
      <c r="H1175" s="12" t="str">
        <f>IFERROR(VLOOKUP($D1175,KM!$B$5:$CJ$90,MATCH($G1175,KM!$B$4:$B$90,0),0)," ")</f>
        <v>-</v>
      </c>
      <c r="I1175" s="12" t="str">
        <f>IFERROR(VLOOKUP($G1175,KMMax!$B$5:$CJ$90,MATCH($D1175,KMMax!$B$4:$CJ$4,0),0)," ")</f>
        <v>-</v>
      </c>
      <c r="J1175" s="19">
        <f>MIN('Tbl KM'!$H1175:$I1175)</f>
        <v>0</v>
      </c>
      <c r="K1175" s="60">
        <v>2.2000000000000002</v>
      </c>
    </row>
    <row r="1176" spans="2:11" ht="12.75" customHeight="1">
      <c r="B1176" s="18" t="s">
        <v>85</v>
      </c>
      <c r="C1176" s="18">
        <v>54</v>
      </c>
      <c r="D1176" s="15" t="s">
        <v>57</v>
      </c>
      <c r="E1176" s="18" t="s">
        <v>84</v>
      </c>
      <c r="F1176" s="18">
        <v>14</v>
      </c>
      <c r="G1176" s="21" t="s">
        <v>12</v>
      </c>
      <c r="H1176" s="12" t="str">
        <f>IFERROR(VLOOKUP($D1176,KM!$B$5:$CJ$90,MATCH($G1176,KM!$B$4:$B$90,0),0)," ")</f>
        <v>-</v>
      </c>
      <c r="I1176" s="12" t="str">
        <f>IFERROR(VLOOKUP($G1176,KMMax!$B$5:$CJ$90,MATCH($D1176,KMMax!$B$4:$CJ$4,0),0)," ")</f>
        <v>-</v>
      </c>
      <c r="J1176" s="19">
        <f>MIN('Tbl KM'!$H1176:$I1176)</f>
        <v>0</v>
      </c>
      <c r="K1176" s="60">
        <v>2.4</v>
      </c>
    </row>
    <row r="1177" spans="2:11" ht="12.75" customHeight="1">
      <c r="B1177" s="18" t="s">
        <v>85</v>
      </c>
      <c r="C1177" s="18">
        <v>55</v>
      </c>
      <c r="D1177" s="15" t="s">
        <v>66</v>
      </c>
      <c r="E1177" s="18" t="s">
        <v>84</v>
      </c>
      <c r="F1177" s="18">
        <v>14</v>
      </c>
      <c r="G1177" s="21" t="s">
        <v>12</v>
      </c>
      <c r="H1177" s="12" t="str">
        <f>IFERROR(VLOOKUP($D1177,KM!$B$5:$CJ$90,MATCH($G1177,KM!$B$4:$B$90,0),0)," ")</f>
        <v>-</v>
      </c>
      <c r="I1177" s="12" t="str">
        <f>IFERROR(VLOOKUP($G1177,KMMax!$B$5:$CJ$90,MATCH($D1177,KMMax!$B$4:$CJ$4,0),0)," ")</f>
        <v>-</v>
      </c>
      <c r="J1177" s="19">
        <f>MIN('Tbl KM'!$H1177:$I1177)</f>
        <v>0</v>
      </c>
      <c r="K1177" s="60">
        <v>2.4</v>
      </c>
    </row>
    <row r="1178" spans="2:11" ht="12.75" customHeight="1">
      <c r="B1178" s="18" t="s">
        <v>85</v>
      </c>
      <c r="C1178" s="18">
        <v>56</v>
      </c>
      <c r="D1178" s="15" t="s">
        <v>58</v>
      </c>
      <c r="E1178" s="18" t="s">
        <v>84</v>
      </c>
      <c r="F1178" s="18">
        <v>14</v>
      </c>
      <c r="G1178" s="21" t="s">
        <v>12</v>
      </c>
      <c r="H1178" s="12" t="str">
        <f>IFERROR(VLOOKUP($D1178,KM!$B$5:$CJ$90,MATCH($G1178,KM!$B$4:$B$90,0),0)," ")</f>
        <v>-</v>
      </c>
      <c r="I1178" s="12" t="str">
        <f>IFERROR(VLOOKUP($G1178,KMMax!$B$5:$CJ$90,MATCH($D1178,KMMax!$B$4:$CJ$4,0),0)," ")</f>
        <v>-</v>
      </c>
      <c r="J1178" s="19">
        <f>MIN('Tbl KM'!$H1178:$I1178)</f>
        <v>0</v>
      </c>
      <c r="K1178" s="60">
        <v>2.7</v>
      </c>
    </row>
    <row r="1179" spans="2:11" ht="12.75" customHeight="1">
      <c r="B1179" s="18" t="s">
        <v>85</v>
      </c>
      <c r="C1179" s="18">
        <v>57</v>
      </c>
      <c r="D1179" s="15" t="s">
        <v>67</v>
      </c>
      <c r="E1179" s="18" t="s">
        <v>84</v>
      </c>
      <c r="F1179" s="18">
        <v>14</v>
      </c>
      <c r="G1179" s="21" t="s">
        <v>12</v>
      </c>
      <c r="H1179" s="12" t="str">
        <f>IFERROR(VLOOKUP($D1179,KM!$B$5:$CJ$90,MATCH($G1179,KM!$B$4:$B$90,0),0)," ")</f>
        <v>-</v>
      </c>
      <c r="I1179" s="12" t="str">
        <f>IFERROR(VLOOKUP($G1179,KMMax!$B$5:$CJ$90,MATCH($D1179,KMMax!$B$4:$CJ$4,0),0)," ")</f>
        <v>-</v>
      </c>
      <c r="J1179" s="19">
        <f>MIN('Tbl KM'!$H1179:$I1179)</f>
        <v>0</v>
      </c>
      <c r="K1179" s="60">
        <v>2.7</v>
      </c>
    </row>
    <row r="1180" spans="2:11" ht="12.75" customHeight="1">
      <c r="B1180" s="18" t="s">
        <v>85</v>
      </c>
      <c r="C1180" s="18">
        <v>58</v>
      </c>
      <c r="D1180" s="15" t="s">
        <v>68</v>
      </c>
      <c r="E1180" s="18" t="s">
        <v>84</v>
      </c>
      <c r="F1180" s="18">
        <v>14</v>
      </c>
      <c r="G1180" s="21" t="s">
        <v>12</v>
      </c>
      <c r="H1180" s="12" t="str">
        <f>IFERROR(VLOOKUP($D1180,KM!$B$5:$CJ$90,MATCH($G1180,KM!$B$4:$B$90,0),0)," ")</f>
        <v>-</v>
      </c>
      <c r="I1180" s="12" t="str">
        <f>IFERROR(VLOOKUP($G1180,KMMax!$B$5:$CJ$90,MATCH($D1180,KMMax!$B$4:$CJ$4,0),0)," ")</f>
        <v>-</v>
      </c>
      <c r="J1180" s="19">
        <f>MIN('Tbl KM'!$H1180:$I1180)</f>
        <v>0</v>
      </c>
      <c r="K1180" s="60">
        <v>2.7</v>
      </c>
    </row>
    <row r="1181" spans="2:11" ht="12.75" customHeight="1">
      <c r="B1181" s="18" t="s">
        <v>85</v>
      </c>
      <c r="C1181" s="18">
        <v>59</v>
      </c>
      <c r="D1181" s="15" t="s">
        <v>69</v>
      </c>
      <c r="E1181" s="18" t="s">
        <v>84</v>
      </c>
      <c r="F1181" s="18">
        <v>14</v>
      </c>
      <c r="G1181" s="21" t="s">
        <v>12</v>
      </c>
      <c r="H1181" s="12" t="str">
        <f>IFERROR(VLOOKUP($D1181,KM!$B$5:$CJ$90,MATCH($G1181,KM!$B$4:$B$90,0),0)," ")</f>
        <v>-</v>
      </c>
      <c r="I1181" s="12" t="str">
        <f>IFERROR(VLOOKUP($G1181,KMMax!$B$5:$CJ$90,MATCH($D1181,KMMax!$B$4:$CJ$4,0),0)," ")</f>
        <v>-</v>
      </c>
      <c r="J1181" s="19">
        <f>MIN('Tbl KM'!$H1181:$I1181)</f>
        <v>0</v>
      </c>
      <c r="K1181" s="60">
        <v>2.7</v>
      </c>
    </row>
    <row r="1182" spans="2:11" ht="12.75" customHeight="1">
      <c r="B1182" s="18" t="s">
        <v>85</v>
      </c>
      <c r="C1182" s="18">
        <v>60</v>
      </c>
      <c r="D1182" s="15" t="s">
        <v>70</v>
      </c>
      <c r="E1182" s="18" t="s">
        <v>84</v>
      </c>
      <c r="F1182" s="18">
        <v>14</v>
      </c>
      <c r="G1182" s="21" t="s">
        <v>12</v>
      </c>
      <c r="H1182" s="12" t="str">
        <f>IFERROR(VLOOKUP($D1182,KM!$B$5:$CJ$90,MATCH($G1182,KM!$B$4:$B$90,0),0)," ")</f>
        <v>-</v>
      </c>
      <c r="I1182" s="12" t="str">
        <f>IFERROR(VLOOKUP($G1182,KMMax!$B$5:$CJ$90,MATCH($D1182,KMMax!$B$4:$CJ$4,0),0)," ")</f>
        <v>-</v>
      </c>
      <c r="J1182" s="19">
        <f>MIN('Tbl KM'!$H1182:$I1182)</f>
        <v>0</v>
      </c>
      <c r="K1182" s="60">
        <v>2.7</v>
      </c>
    </row>
    <row r="1183" spans="2:11" ht="12.75" customHeight="1">
      <c r="B1183" s="18" t="s">
        <v>85</v>
      </c>
      <c r="C1183" s="18">
        <v>61</v>
      </c>
      <c r="D1183" s="15" t="s">
        <v>71</v>
      </c>
      <c r="E1183" s="18" t="s">
        <v>84</v>
      </c>
      <c r="F1183" s="18">
        <v>14</v>
      </c>
      <c r="G1183" s="21" t="s">
        <v>12</v>
      </c>
      <c r="H1183" s="12" t="str">
        <f>IFERROR(VLOOKUP($D1183,KM!$B$5:$CJ$90,MATCH($G1183,KM!$B$4:$B$90,0),0)," ")</f>
        <v>-</v>
      </c>
      <c r="I1183" s="12" t="str">
        <f>IFERROR(VLOOKUP($G1183,KMMax!$B$5:$CJ$90,MATCH($D1183,KMMax!$B$4:$CJ$4,0),0)," ")</f>
        <v>-</v>
      </c>
      <c r="J1183" s="19">
        <f>MIN('Tbl KM'!$H1183:$I1183)</f>
        <v>0</v>
      </c>
      <c r="K1183" s="60">
        <v>2.9</v>
      </c>
    </row>
    <row r="1184" spans="2:11" ht="12.75" customHeight="1">
      <c r="B1184" s="18" t="s">
        <v>85</v>
      </c>
      <c r="C1184" s="18">
        <v>62</v>
      </c>
      <c r="D1184" s="15" t="s">
        <v>72</v>
      </c>
      <c r="E1184" s="18" t="s">
        <v>84</v>
      </c>
      <c r="F1184" s="18">
        <v>14</v>
      </c>
      <c r="G1184" s="21" t="s">
        <v>12</v>
      </c>
      <c r="H1184" s="12" t="str">
        <f>IFERROR(VLOOKUP($D1184,KM!$B$5:$CJ$90,MATCH($G1184,KM!$B$4:$B$90,0),0)," ")</f>
        <v>-</v>
      </c>
      <c r="I1184" s="12" t="str">
        <f>IFERROR(VLOOKUP($G1184,KMMax!$B$5:$CJ$90,MATCH($D1184,KMMax!$B$4:$CJ$4,0),0)," ")</f>
        <v>-</v>
      </c>
      <c r="J1184" s="19">
        <f>MIN('Tbl KM'!$H1184:$I1184)</f>
        <v>0</v>
      </c>
      <c r="K1184" s="60">
        <v>2.9</v>
      </c>
    </row>
    <row r="1185" spans="2:11" ht="12.75" customHeight="1">
      <c r="B1185" s="18" t="s">
        <v>85</v>
      </c>
      <c r="C1185" s="18">
        <v>63</v>
      </c>
      <c r="D1185" s="15" t="s">
        <v>30</v>
      </c>
      <c r="E1185" s="18" t="s">
        <v>84</v>
      </c>
      <c r="F1185" s="18">
        <v>14</v>
      </c>
      <c r="G1185" s="21" t="s">
        <v>12</v>
      </c>
      <c r="H1185" s="12" t="str">
        <f>IFERROR(VLOOKUP($D1185,KM!$B$5:$CJ$90,MATCH($G1185,KM!$B$4:$B$90,0),0)," ")</f>
        <v>-</v>
      </c>
      <c r="I1185" s="12" t="str">
        <f>IFERROR(VLOOKUP($G1185,KMMax!$B$5:$CJ$90,MATCH($D1185,KMMax!$B$4:$CJ$4,0),0)," ")</f>
        <v>-</v>
      </c>
      <c r="J1185" s="19">
        <f>MIN('Tbl KM'!$H1185:$I1185)</f>
        <v>0</v>
      </c>
      <c r="K1185" s="60">
        <v>0</v>
      </c>
    </row>
    <row r="1186" spans="2:11" ht="12.75" customHeight="1">
      <c r="B1186" s="18" t="s">
        <v>85</v>
      </c>
      <c r="C1186" s="18">
        <v>64</v>
      </c>
      <c r="D1186" s="15" t="s">
        <v>31</v>
      </c>
      <c r="E1186" s="18" t="s">
        <v>84</v>
      </c>
      <c r="F1186" s="18">
        <v>14</v>
      </c>
      <c r="G1186" s="21" t="s">
        <v>12</v>
      </c>
      <c r="H1186" s="12" t="str">
        <f>IFERROR(VLOOKUP($D1186,KM!$B$5:$CJ$90,MATCH($G1186,KM!$B$4:$B$90,0),0)," ")</f>
        <v>-</v>
      </c>
      <c r="I1186" s="12" t="str">
        <f>IFERROR(VLOOKUP($G1186,KMMax!$B$5:$CJ$90,MATCH($D1186,KMMax!$B$4:$CJ$4,0),0)," ")</f>
        <v>-</v>
      </c>
      <c r="J1186" s="19">
        <f>MIN('Tbl KM'!$H1186:$I1186)</f>
        <v>0</v>
      </c>
      <c r="K1186" s="60">
        <v>0</v>
      </c>
    </row>
    <row r="1187" spans="2:11" ht="12.75" customHeight="1">
      <c r="B1187" s="18" t="s">
        <v>85</v>
      </c>
      <c r="C1187" s="18">
        <v>65</v>
      </c>
      <c r="D1187" s="15" t="s">
        <v>32</v>
      </c>
      <c r="E1187" s="18" t="s">
        <v>84</v>
      </c>
      <c r="F1187" s="18">
        <v>14</v>
      </c>
      <c r="G1187" s="21" t="s">
        <v>12</v>
      </c>
      <c r="H1187" s="12" t="str">
        <f>IFERROR(VLOOKUP($D1187,KM!$B$5:$CJ$90,MATCH($G1187,KM!$B$4:$B$90,0),0)," ")</f>
        <v>-</v>
      </c>
      <c r="I1187" s="12" t="str">
        <f>IFERROR(VLOOKUP($G1187,KMMax!$B$5:$CJ$90,MATCH($D1187,KMMax!$B$4:$CJ$4,0),0)," ")</f>
        <v>-</v>
      </c>
      <c r="J1187" s="19">
        <f>MIN('Tbl KM'!$H1187:$I1187)</f>
        <v>0</v>
      </c>
      <c r="K1187" s="60">
        <v>0</v>
      </c>
    </row>
    <row r="1188" spans="2:11" ht="12.75" customHeight="1">
      <c r="B1188" s="18" t="s">
        <v>85</v>
      </c>
      <c r="C1188" s="18">
        <v>66</v>
      </c>
      <c r="D1188" s="15" t="s">
        <v>33</v>
      </c>
      <c r="E1188" s="18" t="s">
        <v>84</v>
      </c>
      <c r="F1188" s="18">
        <v>14</v>
      </c>
      <c r="G1188" s="21" t="s">
        <v>12</v>
      </c>
      <c r="H1188" s="12" t="str">
        <f>IFERROR(VLOOKUP($D1188,KM!$B$5:$CJ$90,MATCH($G1188,KM!$B$4:$B$90,0),0)," ")</f>
        <v>-</v>
      </c>
      <c r="I1188" s="12" t="str">
        <f>IFERROR(VLOOKUP($G1188,KMMax!$B$5:$CJ$90,MATCH($D1188,KMMax!$B$4:$CJ$4,0),0)," ")</f>
        <v>-</v>
      </c>
      <c r="J1188" s="19">
        <f>MIN('Tbl KM'!$H1188:$I1188)</f>
        <v>0</v>
      </c>
      <c r="K1188" s="60">
        <v>0</v>
      </c>
    </row>
    <row r="1189" spans="2:11" ht="12.75" customHeight="1">
      <c r="B1189" s="18" t="s">
        <v>85</v>
      </c>
      <c r="C1189" s="18">
        <v>67</v>
      </c>
      <c r="D1189" s="21" t="s">
        <v>34</v>
      </c>
      <c r="E1189" s="18" t="s">
        <v>84</v>
      </c>
      <c r="F1189" s="18">
        <v>14</v>
      </c>
      <c r="G1189" s="21" t="s">
        <v>12</v>
      </c>
      <c r="H1189" s="12" t="str">
        <f>IFERROR(VLOOKUP($D1189,KM!$B$5:$CJ$90,MATCH($G1189,KM!$B$4:$B$90,0),0)," ")</f>
        <v>-</v>
      </c>
      <c r="I1189" s="12" t="str">
        <f>IFERROR(VLOOKUP($G1189,KMMax!$B$5:$CJ$90,MATCH($D1189,KMMax!$B$4:$CJ$4,0),0)," ")</f>
        <v>-</v>
      </c>
      <c r="J1189" s="19">
        <f>MIN('Tbl KM'!$H1189:$I1189)</f>
        <v>0</v>
      </c>
      <c r="K1189" s="60">
        <v>0</v>
      </c>
    </row>
    <row r="1190" spans="2:11" ht="12.75" customHeight="1">
      <c r="B1190" s="18" t="s">
        <v>85</v>
      </c>
      <c r="C1190" s="18">
        <v>68</v>
      </c>
      <c r="D1190" s="15" t="s">
        <v>35</v>
      </c>
      <c r="E1190" s="18" t="s">
        <v>84</v>
      </c>
      <c r="F1190" s="18">
        <v>14</v>
      </c>
      <c r="G1190" s="21" t="s">
        <v>12</v>
      </c>
      <c r="H1190" s="12" t="str">
        <f>IFERROR(VLOOKUP($D1190,KM!$B$5:$CJ$90,MATCH($G1190,KM!$B$4:$B$90,0),0)," ")</f>
        <v>-</v>
      </c>
      <c r="I1190" s="12" t="str">
        <f>IFERROR(VLOOKUP($G1190,KMMax!$B$5:$CJ$90,MATCH($D1190,KMMax!$B$4:$CJ$4,0),0)," ")</f>
        <v>-</v>
      </c>
      <c r="J1190" s="19">
        <f>MIN('Tbl KM'!$H1190:$I1190)</f>
        <v>0</v>
      </c>
      <c r="K1190" s="60">
        <v>0</v>
      </c>
    </row>
    <row r="1191" spans="2:11" ht="12.75" customHeight="1">
      <c r="B1191" s="18" t="s">
        <v>85</v>
      </c>
      <c r="C1191" s="18">
        <v>69</v>
      </c>
      <c r="D1191" s="15" t="s">
        <v>36</v>
      </c>
      <c r="E1191" s="18" t="s">
        <v>84</v>
      </c>
      <c r="F1191" s="18">
        <v>14</v>
      </c>
      <c r="G1191" s="21" t="s">
        <v>12</v>
      </c>
      <c r="H1191" s="12" t="str">
        <f>IFERROR(VLOOKUP($D1191,KM!$B$5:$CJ$90,MATCH($G1191,KM!$B$4:$B$90,0),0)," ")</f>
        <v>-</v>
      </c>
      <c r="I1191" s="12" t="str">
        <f>IFERROR(VLOOKUP($G1191,KMMax!$B$5:$CJ$90,MATCH($D1191,KMMax!$B$4:$CJ$4,0),0)," ")</f>
        <v>-</v>
      </c>
      <c r="J1191" s="19">
        <f>MIN('Tbl KM'!$H1191:$I1191)</f>
        <v>0</v>
      </c>
      <c r="K1191" s="60">
        <v>0</v>
      </c>
    </row>
    <row r="1192" spans="2:11" ht="12.75" customHeight="1">
      <c r="B1192" s="18" t="s">
        <v>85</v>
      </c>
      <c r="C1192" s="18">
        <v>70</v>
      </c>
      <c r="D1192" s="15" t="s">
        <v>37</v>
      </c>
      <c r="E1192" s="18" t="s">
        <v>84</v>
      </c>
      <c r="F1192" s="18">
        <v>14</v>
      </c>
      <c r="G1192" s="21" t="s">
        <v>12</v>
      </c>
      <c r="H1192" s="12" t="str">
        <f>IFERROR(VLOOKUP($D1192,KM!$B$5:$CJ$90,MATCH($G1192,KM!$B$4:$B$90,0),0)," ")</f>
        <v>-</v>
      </c>
      <c r="I1192" s="12" t="str">
        <f>IFERROR(VLOOKUP($G1192,KMMax!$B$5:$CJ$90,MATCH($D1192,KMMax!$B$4:$CJ$4,0),0)," ")</f>
        <v>-</v>
      </c>
      <c r="J1192" s="19">
        <f>MIN('Tbl KM'!$H1192:$I1192)</f>
        <v>0</v>
      </c>
      <c r="K1192" s="60">
        <v>0</v>
      </c>
    </row>
    <row r="1193" spans="2:11" ht="12.75" customHeight="1">
      <c r="B1193" s="18" t="s">
        <v>85</v>
      </c>
      <c r="C1193" s="18">
        <v>71</v>
      </c>
      <c r="D1193" s="15" t="s">
        <v>38</v>
      </c>
      <c r="E1193" s="18" t="s">
        <v>84</v>
      </c>
      <c r="F1193" s="18">
        <v>14</v>
      </c>
      <c r="G1193" s="21" t="s">
        <v>12</v>
      </c>
      <c r="H1193" s="12" t="str">
        <f>IFERROR(VLOOKUP($D1193,KM!$B$5:$CJ$90,MATCH($G1193,KM!$B$4:$B$90,0),0)," ")</f>
        <v>-</v>
      </c>
      <c r="I1193" s="12" t="str">
        <f>IFERROR(VLOOKUP($G1193,KMMax!$B$5:$CJ$90,MATCH($D1193,KMMax!$B$4:$CJ$4,0),0)," ")</f>
        <v>-</v>
      </c>
      <c r="J1193" s="19">
        <f>MIN('Tbl KM'!$H1193:$I1193)</f>
        <v>0</v>
      </c>
      <c r="K1193" s="60">
        <v>0</v>
      </c>
    </row>
    <row r="1194" spans="2:11" ht="12.75" customHeight="1">
      <c r="B1194" s="18" t="s">
        <v>85</v>
      </c>
      <c r="C1194" s="18">
        <v>72</v>
      </c>
      <c r="D1194" s="15" t="s">
        <v>39</v>
      </c>
      <c r="E1194" s="18" t="s">
        <v>84</v>
      </c>
      <c r="F1194" s="18">
        <v>14</v>
      </c>
      <c r="G1194" s="21" t="s">
        <v>12</v>
      </c>
      <c r="H1194" s="12" t="str">
        <f>IFERROR(VLOOKUP($D1194,KM!$B$5:$CJ$90,MATCH($G1194,KM!$B$4:$B$90,0),0)," ")</f>
        <v>-</v>
      </c>
      <c r="I1194" s="12" t="str">
        <f>IFERROR(VLOOKUP($G1194,KMMax!$B$5:$CJ$90,MATCH($D1194,KMMax!$B$4:$CJ$4,0),0)," ")</f>
        <v>-</v>
      </c>
      <c r="J1194" s="19">
        <f>MIN('Tbl KM'!$H1194:$I1194)</f>
        <v>0</v>
      </c>
      <c r="K1194" s="60">
        <v>0</v>
      </c>
    </row>
    <row r="1195" spans="2:11" ht="12.75" customHeight="1">
      <c r="B1195" s="18" t="s">
        <v>85</v>
      </c>
      <c r="C1195" s="18">
        <v>73</v>
      </c>
      <c r="D1195" s="15" t="s">
        <v>40</v>
      </c>
      <c r="E1195" s="18" t="s">
        <v>84</v>
      </c>
      <c r="F1195" s="18">
        <v>14</v>
      </c>
      <c r="G1195" s="21" t="s">
        <v>12</v>
      </c>
      <c r="H1195" s="12" t="str">
        <f>IFERROR(VLOOKUP($D1195,KM!$B$5:$CJ$90,MATCH($G1195,KM!$B$4:$B$90,0),0)," ")</f>
        <v>-</v>
      </c>
      <c r="I1195" s="12" t="str">
        <f>IFERROR(VLOOKUP($G1195,KMMax!$B$5:$CJ$90,MATCH($D1195,KMMax!$B$4:$CJ$4,0),0)," ")</f>
        <v>-</v>
      </c>
      <c r="J1195" s="19">
        <f>MIN('Tbl KM'!$H1195:$I1195)</f>
        <v>0</v>
      </c>
      <c r="K1195" s="60">
        <v>0</v>
      </c>
    </row>
    <row r="1196" spans="2:11" ht="12.75" customHeight="1">
      <c r="B1196" s="18" t="s">
        <v>85</v>
      </c>
      <c r="C1196" s="18">
        <v>74</v>
      </c>
      <c r="D1196" s="15" t="s">
        <v>41</v>
      </c>
      <c r="E1196" s="18" t="s">
        <v>84</v>
      </c>
      <c r="F1196" s="18">
        <v>14</v>
      </c>
      <c r="G1196" s="21" t="s">
        <v>12</v>
      </c>
      <c r="H1196" s="12" t="str">
        <f>IFERROR(VLOOKUP($D1196,KM!$B$5:$CJ$90,MATCH($G1196,KM!$B$4:$B$90,0),0)," ")</f>
        <v>-</v>
      </c>
      <c r="I1196" s="12" t="str">
        <f>IFERROR(VLOOKUP($G1196,KMMax!$B$5:$CJ$90,MATCH($D1196,KMMax!$B$4:$CJ$4,0),0)," ")</f>
        <v>-</v>
      </c>
      <c r="J1196" s="19">
        <f>MIN('Tbl KM'!$H1196:$I1196)</f>
        <v>0</v>
      </c>
      <c r="K1196" s="60">
        <v>0</v>
      </c>
    </row>
    <row r="1197" spans="2:11" ht="12.75" customHeight="1">
      <c r="B1197" s="18" t="s">
        <v>85</v>
      </c>
      <c r="C1197" s="18">
        <v>75</v>
      </c>
      <c r="D1197" s="15" t="s">
        <v>80</v>
      </c>
      <c r="E1197" s="18" t="s">
        <v>84</v>
      </c>
      <c r="F1197" s="18">
        <v>14</v>
      </c>
      <c r="G1197" s="21" t="s">
        <v>12</v>
      </c>
      <c r="H1197" s="12" t="str">
        <f>IFERROR(VLOOKUP($D1197,KM!$B$5:$CJ$90,MATCH($G1197,KM!$B$4:$B$90,0),0)," ")</f>
        <v>-</v>
      </c>
      <c r="I1197" s="12" t="str">
        <f>IFERROR(VLOOKUP($G1197,KMMax!$B$5:$CJ$90,MATCH($D1197,KMMax!$B$4:$CJ$4,0),0)," ")</f>
        <v>-</v>
      </c>
      <c r="J1197" s="19">
        <f>MIN('Tbl KM'!$H1197:$I1197)</f>
        <v>0</v>
      </c>
      <c r="K1197" s="60">
        <v>0</v>
      </c>
    </row>
    <row r="1198" spans="2:11" ht="12.75" customHeight="1">
      <c r="B1198" s="18" t="s">
        <v>86</v>
      </c>
      <c r="C1198" s="18">
        <v>76</v>
      </c>
      <c r="D1198" s="15" t="s">
        <v>89</v>
      </c>
      <c r="E1198" s="18" t="s">
        <v>84</v>
      </c>
      <c r="F1198" s="18">
        <v>14</v>
      </c>
      <c r="G1198" s="21" t="s">
        <v>12</v>
      </c>
      <c r="H1198" s="12" t="str">
        <f>IFERROR(VLOOKUP($D1198,KM!$B$5:$CJ$90,MATCH($G1198,KM!$B$4:$B$90,0),0)," ")</f>
        <v>-</v>
      </c>
      <c r="I1198" s="12" t="str">
        <f>IFERROR(VLOOKUP($G1198,KMMax!$B$5:$CJ$90,MATCH($D1198,KMMax!$B$4:$CJ$4,0),0)," ")</f>
        <v>-</v>
      </c>
      <c r="J1198" s="19">
        <f>MIN('Tbl KM'!$H1198:$I1198)</f>
        <v>0</v>
      </c>
      <c r="K1198" s="60">
        <v>3.8000000000000003</v>
      </c>
    </row>
    <row r="1199" spans="2:11" ht="12.75" customHeight="1">
      <c r="B1199" s="18" t="s">
        <v>86</v>
      </c>
      <c r="C1199" s="18">
        <v>77</v>
      </c>
      <c r="D1199" s="21" t="s">
        <v>76</v>
      </c>
      <c r="E1199" s="18" t="s">
        <v>84</v>
      </c>
      <c r="F1199" s="18">
        <v>14</v>
      </c>
      <c r="G1199" s="21" t="s">
        <v>12</v>
      </c>
      <c r="H1199" s="12" t="str">
        <f>IFERROR(VLOOKUP($D1199,KM!$B$5:$CJ$90,MATCH($G1199,KM!$B$4:$B$90,0),0)," ")</f>
        <v>-</v>
      </c>
      <c r="I1199" s="12" t="str">
        <f>IFERROR(VLOOKUP($G1199,KMMax!$B$5:$CJ$90,MATCH($D1199,KMMax!$B$4:$CJ$4,0),0)," ")</f>
        <v>-</v>
      </c>
      <c r="J1199" s="19">
        <f>MIN('Tbl KM'!$H1199:$I1199)</f>
        <v>0</v>
      </c>
      <c r="K1199" s="60">
        <v>3.8000000000000003</v>
      </c>
    </row>
    <row r="1200" spans="2:11" ht="12.75" customHeight="1">
      <c r="B1200" s="18" t="s">
        <v>86</v>
      </c>
      <c r="C1200" s="18">
        <v>78</v>
      </c>
      <c r="D1200" s="15" t="s">
        <v>43</v>
      </c>
      <c r="E1200" s="18" t="s">
        <v>84</v>
      </c>
      <c r="F1200" s="18">
        <v>14</v>
      </c>
      <c r="G1200" s="21" t="s">
        <v>12</v>
      </c>
      <c r="H1200" s="12" t="str">
        <f>IFERROR(VLOOKUP($D1200,KM!$B$5:$CJ$90,MATCH($G1200,KM!$B$4:$B$90,0),0)," ")</f>
        <v>-</v>
      </c>
      <c r="I1200" s="12" t="str">
        <f>IFERROR(VLOOKUP($G1200,KMMax!$B$5:$CJ$90,MATCH($D1200,KMMax!$B$4:$CJ$4,0),0)," ")</f>
        <v>-</v>
      </c>
      <c r="J1200" s="19">
        <f>MIN('Tbl KM'!$H1200:$I1200)</f>
        <v>0</v>
      </c>
      <c r="K1200" s="60">
        <v>3.4000000000000004</v>
      </c>
    </row>
    <row r="1201" spans="2:11" ht="12.75" customHeight="1">
      <c r="B1201" s="18" t="s">
        <v>86</v>
      </c>
      <c r="C1201" s="18">
        <v>79</v>
      </c>
      <c r="D1201" s="15" t="s">
        <v>82</v>
      </c>
      <c r="E1201" s="18" t="s">
        <v>84</v>
      </c>
      <c r="F1201" s="18">
        <v>14</v>
      </c>
      <c r="G1201" s="21" t="s">
        <v>12</v>
      </c>
      <c r="H1201" s="12" t="str">
        <f>IFERROR(VLOOKUP($D1201,KM!$B$5:$CJ$90,MATCH($G1201,KM!$B$4:$B$90,0),0)," ")</f>
        <v>-</v>
      </c>
      <c r="I1201" s="12" t="str">
        <f>IFERROR(VLOOKUP($G1201,KMMax!$B$5:$CJ$90,MATCH($D1201,KMMax!$B$4:$CJ$4,0),0)," ")</f>
        <v>-</v>
      </c>
      <c r="J1201" s="19">
        <f>MIN('Tbl KM'!$H1201:$I1201)</f>
        <v>0</v>
      </c>
      <c r="K1201" s="60">
        <v>2.2000000000000002</v>
      </c>
    </row>
    <row r="1202" spans="2:11" ht="12.75" customHeight="1">
      <c r="B1202" s="18" t="s">
        <v>86</v>
      </c>
      <c r="C1202" s="18">
        <v>80</v>
      </c>
      <c r="D1202" s="15" t="s">
        <v>44</v>
      </c>
      <c r="E1202" s="18" t="s">
        <v>84</v>
      </c>
      <c r="F1202" s="18">
        <v>14</v>
      </c>
      <c r="G1202" s="21" t="s">
        <v>12</v>
      </c>
      <c r="H1202" s="12" t="str">
        <f>IFERROR(VLOOKUP($D1202,KM!$B$5:$CJ$90,MATCH($G1202,KM!$B$4:$B$90,0),0)," ")</f>
        <v>-</v>
      </c>
      <c r="I1202" s="12" t="str">
        <f>IFERROR(VLOOKUP($G1202,KMMax!$B$5:$CJ$90,MATCH($D1202,KMMax!$B$4:$CJ$4,0),0)," ")</f>
        <v>-</v>
      </c>
      <c r="J1202" s="19">
        <f>MIN('Tbl KM'!$H1202:$I1202)</f>
        <v>0</v>
      </c>
      <c r="K1202" s="60">
        <v>3.4000000000000004</v>
      </c>
    </row>
    <row r="1203" spans="2:11" ht="12.75" customHeight="1">
      <c r="B1203" s="18" t="s">
        <v>86</v>
      </c>
      <c r="C1203" s="18">
        <v>81</v>
      </c>
      <c r="D1203" s="15" t="s">
        <v>75</v>
      </c>
      <c r="E1203" s="18" t="s">
        <v>84</v>
      </c>
      <c r="F1203" s="18">
        <v>14</v>
      </c>
      <c r="G1203" s="21" t="s">
        <v>12</v>
      </c>
      <c r="H1203" s="12" t="str">
        <f>IFERROR(VLOOKUP($D1203,KM!$B$5:$CJ$90,MATCH($G1203,KM!$B$4:$B$90,0),0)," ")</f>
        <v>-</v>
      </c>
      <c r="I1203" s="12" t="str">
        <f>IFERROR(VLOOKUP($G1203,KMMax!$B$5:$CJ$90,MATCH($D1203,KMMax!$B$4:$CJ$4,0),0)," ")</f>
        <v>-</v>
      </c>
      <c r="J1203" s="19">
        <f>MIN('Tbl KM'!$H1203:$I1203)</f>
        <v>0</v>
      </c>
      <c r="K1203" s="60">
        <v>3.4000000000000004</v>
      </c>
    </row>
    <row r="1204" spans="2:11" ht="12.75" customHeight="1">
      <c r="B1204" s="18" t="s">
        <v>86</v>
      </c>
      <c r="C1204" s="18">
        <v>82</v>
      </c>
      <c r="D1204" s="21" t="s">
        <v>90</v>
      </c>
      <c r="E1204" s="18" t="s">
        <v>84</v>
      </c>
      <c r="F1204" s="18">
        <v>14</v>
      </c>
      <c r="G1204" s="21" t="s">
        <v>12</v>
      </c>
      <c r="H1204" s="12" t="str">
        <f>IFERROR(VLOOKUP($D1204,KM!$B$5:$CJ$90,MATCH($G1204,KM!$B$4:$B$90,0),0)," ")</f>
        <v>-</v>
      </c>
      <c r="I1204" s="12" t="str">
        <f>IFERROR(VLOOKUP($G1204,KMMax!$B$5:$CJ$90,MATCH($D1204,KMMax!$B$4:$CJ$4,0),0)," ")</f>
        <v>-</v>
      </c>
      <c r="J1204" s="19">
        <f>MIN('Tbl KM'!$H1204:$I1204)</f>
        <v>0</v>
      </c>
      <c r="K1204" s="60">
        <v>3.4000000000000004</v>
      </c>
    </row>
    <row r="1205" spans="2:11" ht="12.75" customHeight="1">
      <c r="B1205" s="18" t="s">
        <v>86</v>
      </c>
      <c r="C1205" s="18">
        <v>83</v>
      </c>
      <c r="D1205" s="15" t="s">
        <v>91</v>
      </c>
      <c r="E1205" s="18" t="s">
        <v>84</v>
      </c>
      <c r="F1205" s="18">
        <v>14</v>
      </c>
      <c r="G1205" s="21" t="s">
        <v>12</v>
      </c>
      <c r="H1205" s="12" t="str">
        <f>IFERROR(VLOOKUP($D1205,KM!$B$5:$CJ$90,MATCH($G1205,KM!$B$4:$B$90,0),0)," ")</f>
        <v>-</v>
      </c>
      <c r="I1205" s="12" t="str">
        <f>IFERROR(VLOOKUP($G1205,KMMax!$B$5:$CJ$90,MATCH($D1205,KMMax!$B$4:$CJ$4,0),0)," ")</f>
        <v>-</v>
      </c>
      <c r="J1205" s="19">
        <f>MIN('Tbl KM'!$H1205:$I1205)</f>
        <v>0</v>
      </c>
      <c r="K1205" s="60">
        <v>3.8000000000000003</v>
      </c>
    </row>
    <row r="1206" spans="2:11" ht="12.75" customHeight="1">
      <c r="B1206" s="18" t="s">
        <v>86</v>
      </c>
      <c r="C1206" s="18">
        <v>84</v>
      </c>
      <c r="D1206" s="15" t="s">
        <v>74</v>
      </c>
      <c r="E1206" s="18" t="s">
        <v>84</v>
      </c>
      <c r="F1206" s="18">
        <v>14</v>
      </c>
      <c r="G1206" s="21" t="s">
        <v>12</v>
      </c>
      <c r="H1206" s="12" t="str">
        <f>IFERROR(VLOOKUP($D1206,KM!$B$5:$CJ$90,MATCH($G1206,KM!$B$4:$B$90,0),0)," ")</f>
        <v>-</v>
      </c>
      <c r="I1206" s="12" t="str">
        <f>IFERROR(VLOOKUP($G1206,KMMax!$B$5:$CJ$90,MATCH($D1206,KMMax!$B$4:$CJ$4,0),0)," ")</f>
        <v>-</v>
      </c>
      <c r="J1206" s="19">
        <f>MIN('Tbl KM'!$H1206:$I1206)</f>
        <v>0</v>
      </c>
      <c r="K1206" s="60">
        <v>3.8000000000000003</v>
      </c>
    </row>
    <row r="1207" spans="2:11" ht="12.75" customHeight="1">
      <c r="B1207" s="18" t="s">
        <v>86</v>
      </c>
      <c r="C1207" s="18">
        <v>85</v>
      </c>
      <c r="D1207" s="15" t="s">
        <v>73</v>
      </c>
      <c r="E1207" s="18" t="s">
        <v>84</v>
      </c>
      <c r="F1207" s="18">
        <v>14</v>
      </c>
      <c r="G1207" s="21" t="s">
        <v>12</v>
      </c>
      <c r="H1207" s="12" t="str">
        <f>IFERROR(VLOOKUP($D1207,KM!$B$5:$CJ$90,MATCH($G1207,KM!$B$4:$B$90,0),0)," ")</f>
        <v>-</v>
      </c>
      <c r="I1207" s="12" t="str">
        <f>IFERROR(VLOOKUP($G1207,KMMax!$B$5:$CJ$90,MATCH($D1207,KMMax!$B$4:$CJ$4,0),0)," ")</f>
        <v>-</v>
      </c>
      <c r="J1207" s="19">
        <f>MIN('Tbl KM'!$H1207:$I1207)</f>
        <v>0</v>
      </c>
      <c r="K1207" s="60">
        <v>4.3000000000000007</v>
      </c>
    </row>
    <row r="1208" spans="2:11" ht="12.75" customHeight="1">
      <c r="B1208" s="18" t="s">
        <v>86</v>
      </c>
      <c r="C1208" s="18">
        <v>86</v>
      </c>
      <c r="D1208" s="15" t="s">
        <v>81</v>
      </c>
      <c r="E1208" s="18" t="s">
        <v>84</v>
      </c>
      <c r="F1208" s="18">
        <v>14</v>
      </c>
      <c r="G1208" s="21" t="s">
        <v>12</v>
      </c>
      <c r="H1208" s="12" t="str">
        <f>IFERROR(VLOOKUP($D1208,KM!$B$5:$CJ$90,MATCH($G1208,KM!$B$4:$B$90,0),0)," ")</f>
        <v>-</v>
      </c>
      <c r="I1208" s="12" t="str">
        <f>IFERROR(VLOOKUP($G1208,KMMax!$B$5:$CJ$90,MATCH($D1208,KMMax!$B$4:$CJ$4,0),0)," ")</f>
        <v>-</v>
      </c>
      <c r="J1208" s="19">
        <f>MIN('Tbl KM'!$H1208:$I1208)</f>
        <v>0</v>
      </c>
      <c r="K1208" s="60">
        <v>2.2000000000000002</v>
      </c>
    </row>
    <row r="1209" spans="2:11" ht="12.75" customHeight="1">
      <c r="B1209" s="18" t="s">
        <v>84</v>
      </c>
      <c r="C1209" s="18">
        <v>1</v>
      </c>
      <c r="D1209" s="15" t="s">
        <v>0</v>
      </c>
      <c r="E1209" s="18" t="s">
        <v>84</v>
      </c>
      <c r="F1209" s="18">
        <v>15</v>
      </c>
      <c r="G1209" s="21" t="s">
        <v>106</v>
      </c>
      <c r="H1209" s="12" t="str">
        <f>IFERROR(VLOOKUP($D1209,KM!$B$5:$CJ$90,MATCH($G1209,KM!$B$4:$B$90,0),0)," ")</f>
        <v xml:space="preserve"> </v>
      </c>
      <c r="I1209" s="12" t="str">
        <f>IFERROR(VLOOKUP($G1209,KMMax!$B$5:$CJ$90,MATCH($D1209,KMMax!$B$4:$CJ$4,0),0)," ")</f>
        <v xml:space="preserve"> </v>
      </c>
      <c r="J1209" s="19">
        <f>MIN('Tbl KM'!$H1209:$I1209)</f>
        <v>0</v>
      </c>
      <c r="K1209" s="60">
        <v>2.4</v>
      </c>
    </row>
    <row r="1210" spans="2:11" ht="12.75" customHeight="1">
      <c r="B1210" s="18" t="s">
        <v>84</v>
      </c>
      <c r="C1210" s="18">
        <v>2</v>
      </c>
      <c r="D1210" s="15" t="s">
        <v>1</v>
      </c>
      <c r="E1210" s="18" t="s">
        <v>84</v>
      </c>
      <c r="F1210" s="18">
        <v>15</v>
      </c>
      <c r="G1210" s="21" t="s">
        <v>106</v>
      </c>
      <c r="H1210" s="12" t="str">
        <f>IFERROR(VLOOKUP($D1210,KM!$B$5:$CJ$90,MATCH($G1210,KM!$B$4:$B$90,0),0)," ")</f>
        <v xml:space="preserve"> </v>
      </c>
      <c r="I1210" s="12" t="str">
        <f>IFERROR(VLOOKUP($G1210,KMMax!$B$5:$CJ$90,MATCH($D1210,KMMax!$B$4:$CJ$4,0),0)," ")</f>
        <v xml:space="preserve"> </v>
      </c>
      <c r="J1210" s="19">
        <f>MIN('Tbl KM'!$H1210:$I1210)</f>
        <v>0</v>
      </c>
      <c r="K1210" s="60">
        <v>2.2999999999999998</v>
      </c>
    </row>
    <row r="1211" spans="2:11" ht="12.75" customHeight="1">
      <c r="B1211" s="18" t="s">
        <v>84</v>
      </c>
      <c r="C1211" s="18">
        <v>3</v>
      </c>
      <c r="D1211" s="15" t="s">
        <v>2</v>
      </c>
      <c r="E1211" s="18" t="s">
        <v>84</v>
      </c>
      <c r="F1211" s="18">
        <v>15</v>
      </c>
      <c r="G1211" s="21" t="s">
        <v>106</v>
      </c>
      <c r="H1211" s="12" t="str">
        <f>IFERROR(VLOOKUP($D1211,KM!$B$5:$CJ$90,MATCH($G1211,KM!$B$4:$B$90,0),0)," ")</f>
        <v xml:space="preserve"> </v>
      </c>
      <c r="I1211" s="12" t="str">
        <f>IFERROR(VLOOKUP($G1211,KMMax!$B$5:$CJ$90,MATCH($D1211,KMMax!$B$4:$CJ$4,0),0)," ")</f>
        <v xml:space="preserve"> </v>
      </c>
      <c r="J1211" s="19">
        <f>MIN('Tbl KM'!$H1211:$I1211)</f>
        <v>0</v>
      </c>
      <c r="K1211" s="60">
        <v>2.2999999999999998</v>
      </c>
    </row>
    <row r="1212" spans="2:11" ht="12.75" customHeight="1">
      <c r="B1212" s="18" t="s">
        <v>84</v>
      </c>
      <c r="C1212" s="18">
        <v>4</v>
      </c>
      <c r="D1212" s="15" t="s">
        <v>3</v>
      </c>
      <c r="E1212" s="18" t="s">
        <v>84</v>
      </c>
      <c r="F1212" s="18">
        <v>15</v>
      </c>
      <c r="G1212" s="21" t="s">
        <v>106</v>
      </c>
      <c r="H1212" s="12" t="str">
        <f>IFERROR(VLOOKUP($D1212,KM!$B$5:$CJ$90,MATCH($G1212,KM!$B$4:$B$90,0),0)," ")</f>
        <v xml:space="preserve"> </v>
      </c>
      <c r="I1212" s="12" t="str">
        <f>IFERROR(VLOOKUP($G1212,KMMax!$B$5:$CJ$90,MATCH($D1212,KMMax!$B$4:$CJ$4,0),0)," ")</f>
        <v xml:space="preserve"> </v>
      </c>
      <c r="J1212" s="19">
        <f>MIN('Tbl KM'!$H1212:$I1212)</f>
        <v>0</v>
      </c>
      <c r="K1212" s="60">
        <v>2.2999999999999998</v>
      </c>
    </row>
    <row r="1213" spans="2:11" ht="12.75" customHeight="1">
      <c r="B1213" s="18" t="s">
        <v>84</v>
      </c>
      <c r="C1213" s="18">
        <v>5</v>
      </c>
      <c r="D1213" s="15" t="s">
        <v>4</v>
      </c>
      <c r="E1213" s="18" t="s">
        <v>84</v>
      </c>
      <c r="F1213" s="18">
        <v>15</v>
      </c>
      <c r="G1213" s="21" t="s">
        <v>106</v>
      </c>
      <c r="H1213" s="12" t="str">
        <f>IFERROR(VLOOKUP($D1213,KM!$B$5:$CJ$90,MATCH($G1213,KM!$B$4:$B$90,0),0)," ")</f>
        <v xml:space="preserve"> </v>
      </c>
      <c r="I1213" s="12" t="str">
        <f>IFERROR(VLOOKUP($G1213,KMMax!$B$5:$CJ$90,MATCH($D1213,KMMax!$B$4:$CJ$4,0),0)," ")</f>
        <v xml:space="preserve"> </v>
      </c>
      <c r="J1213" s="19">
        <f>MIN('Tbl KM'!$H1213:$I1213)</f>
        <v>0</v>
      </c>
      <c r="K1213" s="60">
        <v>2.1</v>
      </c>
    </row>
    <row r="1214" spans="2:11" ht="12.75" customHeight="1">
      <c r="B1214" s="18" t="s">
        <v>84</v>
      </c>
      <c r="C1214" s="18">
        <v>6</v>
      </c>
      <c r="D1214" s="15" t="s">
        <v>5</v>
      </c>
      <c r="E1214" s="18" t="s">
        <v>84</v>
      </c>
      <c r="F1214" s="18">
        <v>15</v>
      </c>
      <c r="G1214" s="21" t="s">
        <v>106</v>
      </c>
      <c r="H1214" s="12" t="str">
        <f>IFERROR(VLOOKUP($D1214,KM!$B$5:$CJ$90,MATCH($G1214,KM!$B$4:$B$90,0),0)," ")</f>
        <v xml:space="preserve"> </v>
      </c>
      <c r="I1214" s="12" t="str">
        <f>IFERROR(VLOOKUP($G1214,KMMax!$B$5:$CJ$90,MATCH($D1214,KMMax!$B$4:$CJ$4,0),0)," ")</f>
        <v xml:space="preserve"> </v>
      </c>
      <c r="J1214" s="19">
        <f>MIN('Tbl KM'!$H1214:$I1214)</f>
        <v>0</v>
      </c>
      <c r="K1214" s="60">
        <v>2.1</v>
      </c>
    </row>
    <row r="1215" spans="2:11" ht="12.75" customHeight="1">
      <c r="B1215" s="18" t="s">
        <v>84</v>
      </c>
      <c r="C1215" s="18">
        <v>7</v>
      </c>
      <c r="D1215" s="15" t="s">
        <v>6</v>
      </c>
      <c r="E1215" s="18" t="s">
        <v>84</v>
      </c>
      <c r="F1215" s="18">
        <v>15</v>
      </c>
      <c r="G1215" s="21" t="s">
        <v>106</v>
      </c>
      <c r="H1215" s="12" t="str">
        <f>IFERROR(VLOOKUP($D1215,KM!$B$5:$CJ$90,MATCH($G1215,KM!$B$4:$B$90,0),0)," ")</f>
        <v xml:space="preserve"> </v>
      </c>
      <c r="I1215" s="12" t="str">
        <f>IFERROR(VLOOKUP($G1215,KMMax!$B$5:$CJ$90,MATCH($D1215,KMMax!$B$4:$CJ$4,0),0)," ")</f>
        <v xml:space="preserve"> </v>
      </c>
      <c r="J1215" s="19">
        <f>MIN('Tbl KM'!$H1215:$I1215)</f>
        <v>0</v>
      </c>
      <c r="K1215" s="60">
        <v>2</v>
      </c>
    </row>
    <row r="1216" spans="2:11" ht="12.75" customHeight="1">
      <c r="B1216" s="18" t="s">
        <v>84</v>
      </c>
      <c r="C1216" s="18">
        <v>8</v>
      </c>
      <c r="D1216" s="15" t="s">
        <v>7</v>
      </c>
      <c r="E1216" s="18" t="s">
        <v>84</v>
      </c>
      <c r="F1216" s="18">
        <v>15</v>
      </c>
      <c r="G1216" s="21" t="s">
        <v>106</v>
      </c>
      <c r="H1216" s="12" t="str">
        <f>IFERROR(VLOOKUP($D1216,KM!$B$5:$CJ$90,MATCH($G1216,KM!$B$4:$B$90,0),0)," ")</f>
        <v xml:space="preserve"> </v>
      </c>
      <c r="I1216" s="12" t="str">
        <f>IFERROR(VLOOKUP($G1216,KMMax!$B$5:$CJ$90,MATCH($D1216,KMMax!$B$4:$CJ$4,0),0)," ")</f>
        <v xml:space="preserve"> </v>
      </c>
      <c r="J1216" s="19">
        <f>MIN('Tbl KM'!$H1216:$I1216)</f>
        <v>0</v>
      </c>
      <c r="K1216" s="60">
        <v>2</v>
      </c>
    </row>
    <row r="1217" spans="2:11" ht="12.75" customHeight="1">
      <c r="B1217" s="18" t="s">
        <v>84</v>
      </c>
      <c r="C1217" s="18">
        <v>9</v>
      </c>
      <c r="D1217" s="15" t="s">
        <v>8</v>
      </c>
      <c r="E1217" s="18" t="s">
        <v>84</v>
      </c>
      <c r="F1217" s="18">
        <v>15</v>
      </c>
      <c r="G1217" s="21" t="s">
        <v>106</v>
      </c>
      <c r="H1217" s="12" t="str">
        <f>IFERROR(VLOOKUP($D1217,KM!$B$5:$CJ$90,MATCH($G1217,KM!$B$4:$B$90,0),0)," ")</f>
        <v xml:space="preserve"> </v>
      </c>
      <c r="I1217" s="12" t="str">
        <f>IFERROR(VLOOKUP($G1217,KMMax!$B$5:$CJ$90,MATCH($D1217,KMMax!$B$4:$CJ$4,0),0)," ")</f>
        <v xml:space="preserve"> </v>
      </c>
      <c r="J1217" s="19">
        <f>MIN('Tbl KM'!$H1217:$I1217)</f>
        <v>0</v>
      </c>
      <c r="K1217" s="60">
        <v>2</v>
      </c>
    </row>
    <row r="1218" spans="2:11" ht="12.75" customHeight="1">
      <c r="B1218" s="18" t="s">
        <v>84</v>
      </c>
      <c r="C1218" s="18">
        <v>10</v>
      </c>
      <c r="D1218" s="15" t="s">
        <v>9</v>
      </c>
      <c r="E1218" s="18" t="s">
        <v>84</v>
      </c>
      <c r="F1218" s="18">
        <v>15</v>
      </c>
      <c r="G1218" s="21" t="s">
        <v>106</v>
      </c>
      <c r="H1218" s="12" t="str">
        <f>IFERROR(VLOOKUP($D1218,KM!$B$5:$CJ$90,MATCH($G1218,KM!$B$4:$B$90,0),0)," ")</f>
        <v xml:space="preserve"> </v>
      </c>
      <c r="I1218" s="12" t="str">
        <f>IFERROR(VLOOKUP($G1218,KMMax!$B$5:$CJ$90,MATCH($D1218,KMMax!$B$4:$CJ$4,0),0)," ")</f>
        <v xml:space="preserve"> </v>
      </c>
      <c r="J1218" s="19">
        <f>MIN('Tbl KM'!$H1218:$I1218)</f>
        <v>0</v>
      </c>
      <c r="K1218" s="60">
        <v>1.6</v>
      </c>
    </row>
    <row r="1219" spans="2:11" ht="12.75" customHeight="1">
      <c r="B1219" s="18" t="s">
        <v>84</v>
      </c>
      <c r="C1219" s="18">
        <v>11</v>
      </c>
      <c r="D1219" s="15" t="s">
        <v>10</v>
      </c>
      <c r="E1219" s="18" t="s">
        <v>84</v>
      </c>
      <c r="F1219" s="18">
        <v>15</v>
      </c>
      <c r="G1219" s="21" t="s">
        <v>106</v>
      </c>
      <c r="H1219" s="12" t="str">
        <f>IFERROR(VLOOKUP($D1219,KM!$B$5:$CJ$90,MATCH($G1219,KM!$B$4:$B$90,0),0)," ")</f>
        <v xml:space="preserve"> </v>
      </c>
      <c r="I1219" s="12" t="str">
        <f>IFERROR(VLOOKUP($G1219,KMMax!$B$5:$CJ$90,MATCH($D1219,KMMax!$B$4:$CJ$4,0),0)," ")</f>
        <v xml:space="preserve"> </v>
      </c>
      <c r="J1219" s="19">
        <f>MIN('Tbl KM'!$H1219:$I1219)</f>
        <v>0</v>
      </c>
      <c r="K1219" s="60">
        <v>1.6</v>
      </c>
    </row>
    <row r="1220" spans="2:11" ht="12.75" customHeight="1">
      <c r="B1220" s="18" t="s">
        <v>84</v>
      </c>
      <c r="C1220" s="18">
        <v>12</v>
      </c>
      <c r="D1220" s="15" t="s">
        <v>11</v>
      </c>
      <c r="E1220" s="18" t="s">
        <v>84</v>
      </c>
      <c r="F1220" s="18">
        <v>15</v>
      </c>
      <c r="G1220" s="21" t="s">
        <v>106</v>
      </c>
      <c r="H1220" s="12" t="str">
        <f>IFERROR(VLOOKUP($D1220,KM!$B$5:$CJ$90,MATCH($G1220,KM!$B$4:$B$90,0),0)," ")</f>
        <v xml:space="preserve"> </v>
      </c>
      <c r="I1220" s="12" t="str">
        <f>IFERROR(VLOOKUP($G1220,KMMax!$B$5:$CJ$90,MATCH($D1220,KMMax!$B$4:$CJ$4,0),0)," ")</f>
        <v xml:space="preserve"> </v>
      </c>
      <c r="J1220" s="19">
        <f>MIN('Tbl KM'!$H1220:$I1220)</f>
        <v>0</v>
      </c>
      <c r="K1220" s="60">
        <v>1.6</v>
      </c>
    </row>
    <row r="1221" spans="2:11" ht="12.75" customHeight="1">
      <c r="B1221" s="18" t="s">
        <v>84</v>
      </c>
      <c r="C1221" s="18">
        <v>13</v>
      </c>
      <c r="D1221" s="15" t="s">
        <v>92</v>
      </c>
      <c r="E1221" s="18" t="s">
        <v>84</v>
      </c>
      <c r="F1221" s="18">
        <v>15</v>
      </c>
      <c r="G1221" s="21" t="s">
        <v>106</v>
      </c>
      <c r="H1221" s="12" t="str">
        <f>IFERROR(VLOOKUP($D1221,KM!$B$5:$CJ$90,MATCH($G1221,KM!$B$4:$B$90,0),0)," ")</f>
        <v xml:space="preserve"> </v>
      </c>
      <c r="I1221" s="12" t="str">
        <f>IFERROR(VLOOKUP($G1221,KMMax!$B$5:$CJ$90,MATCH($D1221,KMMax!$B$4:$CJ$4,0),0)," ")</f>
        <v xml:space="preserve"> </v>
      </c>
      <c r="J1221" s="19">
        <f>MIN('Tbl KM'!$H1221:$I1221)</f>
        <v>0</v>
      </c>
      <c r="K1221" s="60">
        <v>1.3</v>
      </c>
    </row>
    <row r="1222" spans="2:11" ht="12.75" customHeight="1">
      <c r="B1222" s="18" t="s">
        <v>84</v>
      </c>
      <c r="C1222" s="18">
        <v>14</v>
      </c>
      <c r="D1222" s="15" t="s">
        <v>12</v>
      </c>
      <c r="E1222" s="18" t="s">
        <v>84</v>
      </c>
      <c r="F1222" s="18">
        <v>15</v>
      </c>
      <c r="G1222" s="21" t="s">
        <v>106</v>
      </c>
      <c r="H1222" s="12" t="str">
        <f>IFERROR(VLOOKUP($D1222,KM!$B$5:$CJ$90,MATCH($G1222,KM!$B$4:$B$90,0),0)," ")</f>
        <v xml:space="preserve"> </v>
      </c>
      <c r="I1222" s="12" t="str">
        <f>IFERROR(VLOOKUP($G1222,KMMax!$B$5:$CJ$90,MATCH($D1222,KMMax!$B$4:$CJ$4,0),0)," ")</f>
        <v xml:space="preserve"> </v>
      </c>
      <c r="J1222" s="19">
        <f>MIN('Tbl KM'!$H1222:$I1222)</f>
        <v>0</v>
      </c>
      <c r="K1222" s="60">
        <v>1</v>
      </c>
    </row>
    <row r="1223" spans="2:11" ht="12.75" customHeight="1">
      <c r="B1223" s="18" t="s">
        <v>84</v>
      </c>
      <c r="C1223" s="18">
        <v>15</v>
      </c>
      <c r="D1223" s="15" t="s">
        <v>106</v>
      </c>
      <c r="E1223" s="18" t="s">
        <v>84</v>
      </c>
      <c r="F1223" s="18">
        <v>15</v>
      </c>
      <c r="G1223" s="21" t="s">
        <v>106</v>
      </c>
      <c r="H1223" s="12">
        <f>IFERROR(VLOOKUP($D1223,KM!$B$5:$CJ$90,MATCH($G1223,KM!$B$4:$B$90,0),0)," ")</f>
        <v>0</v>
      </c>
      <c r="I1223" s="12">
        <f>IFERROR(VLOOKUP($G1223,KMMax!$B$5:$CJ$90,MATCH($D1223,KMMax!$B$4:$CJ$4,0),0)," ")</f>
        <v>0</v>
      </c>
      <c r="J1223" s="19">
        <f>MIN('Tbl KM'!$H1223:$I1223)</f>
        <v>0</v>
      </c>
      <c r="K1223" s="60">
        <v>0</v>
      </c>
    </row>
    <row r="1224" spans="2:11" ht="12.75" customHeight="1">
      <c r="B1224" s="18" t="s">
        <v>84</v>
      </c>
      <c r="C1224" s="18">
        <v>16</v>
      </c>
      <c r="D1224" s="15" t="s">
        <v>13</v>
      </c>
      <c r="E1224" s="18" t="s">
        <v>84</v>
      </c>
      <c r="F1224" s="18">
        <v>15</v>
      </c>
      <c r="G1224" s="21" t="s">
        <v>106</v>
      </c>
      <c r="H1224" s="12" t="str">
        <f>IFERROR(VLOOKUP($D1224,KM!$B$5:$CJ$90,MATCH($G1224,KM!$B$4:$B$90,0),0)," ")</f>
        <v xml:space="preserve"> </v>
      </c>
      <c r="I1224" s="12" t="str">
        <f>IFERROR(VLOOKUP($G1224,KMMax!$B$5:$CJ$90,MATCH($D1224,KMMax!$B$4:$CJ$4,0),0)," ")</f>
        <v xml:space="preserve"> </v>
      </c>
      <c r="J1224" s="19">
        <f>MIN('Tbl KM'!$H1224:$I1224)</f>
        <v>0</v>
      </c>
      <c r="K1224" s="60">
        <v>1</v>
      </c>
    </row>
    <row r="1225" spans="2:11" ht="12.75" customHeight="1">
      <c r="B1225" s="18" t="s">
        <v>84</v>
      </c>
      <c r="C1225" s="18">
        <v>17</v>
      </c>
      <c r="D1225" s="15" t="s">
        <v>14</v>
      </c>
      <c r="E1225" s="18" t="s">
        <v>84</v>
      </c>
      <c r="F1225" s="18">
        <v>15</v>
      </c>
      <c r="G1225" s="21" t="s">
        <v>106</v>
      </c>
      <c r="H1225" s="12" t="str">
        <f>IFERROR(VLOOKUP($D1225,KM!$B$5:$CJ$90,MATCH($G1225,KM!$B$4:$B$90,0),0)," ")</f>
        <v xml:space="preserve"> </v>
      </c>
      <c r="I1225" s="12" t="str">
        <f>IFERROR(VLOOKUP($G1225,KMMax!$B$5:$CJ$90,MATCH($D1225,KMMax!$B$4:$CJ$4,0),0)," ")</f>
        <v xml:space="preserve"> </v>
      </c>
      <c r="J1225" s="19">
        <f>MIN('Tbl KM'!$H1225:$I1225)</f>
        <v>0</v>
      </c>
      <c r="K1225" s="60">
        <v>1.3</v>
      </c>
    </row>
    <row r="1226" spans="2:11" ht="12.75" customHeight="1">
      <c r="B1226" s="18" t="s">
        <v>84</v>
      </c>
      <c r="C1226" s="18">
        <v>18</v>
      </c>
      <c r="D1226" s="15" t="s">
        <v>15</v>
      </c>
      <c r="E1226" s="18" t="s">
        <v>84</v>
      </c>
      <c r="F1226" s="18">
        <v>15</v>
      </c>
      <c r="G1226" s="21" t="s">
        <v>106</v>
      </c>
      <c r="H1226" s="12" t="str">
        <f>IFERROR(VLOOKUP($D1226,KM!$B$5:$CJ$90,MATCH($G1226,KM!$B$4:$B$90,0),0)," ")</f>
        <v xml:space="preserve"> </v>
      </c>
      <c r="I1226" s="12" t="str">
        <f>IFERROR(VLOOKUP($G1226,KMMax!$B$5:$CJ$90,MATCH($D1226,KMMax!$B$4:$CJ$4,0),0)," ")</f>
        <v xml:space="preserve"> </v>
      </c>
      <c r="J1226" s="19">
        <f>MIN('Tbl KM'!$H1226:$I1226)</f>
        <v>0</v>
      </c>
      <c r="K1226" s="60">
        <v>1.6</v>
      </c>
    </row>
    <row r="1227" spans="2:11" ht="12.75" customHeight="1">
      <c r="B1227" s="18" t="s">
        <v>84</v>
      </c>
      <c r="C1227" s="18">
        <v>19</v>
      </c>
      <c r="D1227" s="15" t="s">
        <v>16</v>
      </c>
      <c r="E1227" s="18" t="s">
        <v>84</v>
      </c>
      <c r="F1227" s="18">
        <v>15</v>
      </c>
      <c r="G1227" s="21" t="s">
        <v>106</v>
      </c>
      <c r="H1227" s="12" t="str">
        <f>IFERROR(VLOOKUP($D1227,KM!$B$5:$CJ$90,MATCH($G1227,KM!$B$4:$B$90,0),0)," ")</f>
        <v xml:space="preserve"> </v>
      </c>
      <c r="I1227" s="12" t="str">
        <f>IFERROR(VLOOKUP($G1227,KMMax!$B$5:$CJ$90,MATCH($D1227,KMMax!$B$4:$CJ$4,0),0)," ")</f>
        <v xml:space="preserve"> </v>
      </c>
      <c r="J1227" s="19">
        <f>MIN('Tbl KM'!$H1227:$I1227)</f>
        <v>0</v>
      </c>
      <c r="K1227" s="60">
        <v>1.6</v>
      </c>
    </row>
    <row r="1228" spans="2:11" ht="12.75" customHeight="1">
      <c r="B1228" s="18" t="s">
        <v>84</v>
      </c>
      <c r="C1228" s="18">
        <v>20</v>
      </c>
      <c r="D1228" s="15" t="s">
        <v>17</v>
      </c>
      <c r="E1228" s="18" t="s">
        <v>84</v>
      </c>
      <c r="F1228" s="18">
        <v>15</v>
      </c>
      <c r="G1228" s="21" t="s">
        <v>106</v>
      </c>
      <c r="H1228" s="12" t="str">
        <f>IFERROR(VLOOKUP($D1228,KM!$B$5:$CJ$90,MATCH($G1228,KM!$B$4:$B$90,0),0)," ")</f>
        <v xml:space="preserve"> </v>
      </c>
      <c r="I1228" s="12" t="str">
        <f>IFERROR(VLOOKUP($G1228,KMMax!$B$5:$CJ$90,MATCH($D1228,KMMax!$B$4:$CJ$4,0),0)," ")</f>
        <v xml:space="preserve"> </v>
      </c>
      <c r="J1228" s="19">
        <f>MIN('Tbl KM'!$H1228:$I1228)</f>
        <v>0</v>
      </c>
      <c r="K1228" s="60">
        <v>1.6</v>
      </c>
    </row>
    <row r="1229" spans="2:11" ht="12.75" customHeight="1">
      <c r="B1229" s="18" t="s">
        <v>84</v>
      </c>
      <c r="C1229" s="18">
        <v>21</v>
      </c>
      <c r="D1229" s="15" t="s">
        <v>18</v>
      </c>
      <c r="E1229" s="18" t="s">
        <v>84</v>
      </c>
      <c r="F1229" s="18">
        <v>15</v>
      </c>
      <c r="G1229" s="21" t="s">
        <v>106</v>
      </c>
      <c r="H1229" s="12" t="str">
        <f>IFERROR(VLOOKUP($D1229,KM!$B$5:$CJ$90,MATCH($G1229,KM!$B$4:$B$90,0),0)," ")</f>
        <v xml:space="preserve"> </v>
      </c>
      <c r="I1229" s="12" t="str">
        <f>IFERROR(VLOOKUP($G1229,KMMax!$B$5:$CJ$90,MATCH($D1229,KMMax!$B$4:$CJ$4,0),0)," ")</f>
        <v xml:space="preserve"> </v>
      </c>
      <c r="J1229" s="19">
        <f>MIN('Tbl KM'!$H1229:$I1229)</f>
        <v>0</v>
      </c>
      <c r="K1229" s="60">
        <v>2</v>
      </c>
    </row>
    <row r="1230" spans="2:11" ht="12.75" customHeight="1">
      <c r="B1230" s="18" t="s">
        <v>84</v>
      </c>
      <c r="C1230" s="18">
        <v>22</v>
      </c>
      <c r="D1230" s="15" t="s">
        <v>19</v>
      </c>
      <c r="E1230" s="18" t="s">
        <v>84</v>
      </c>
      <c r="F1230" s="18">
        <v>15</v>
      </c>
      <c r="G1230" s="21" t="s">
        <v>106</v>
      </c>
      <c r="H1230" s="12" t="str">
        <f>IFERROR(VLOOKUP($D1230,KM!$B$5:$CJ$90,MATCH($G1230,KM!$B$4:$B$90,0),0)," ")</f>
        <v xml:space="preserve"> </v>
      </c>
      <c r="I1230" s="12" t="str">
        <f>IFERROR(VLOOKUP($G1230,KMMax!$B$5:$CJ$90,MATCH($D1230,KMMax!$B$4:$CJ$4,0),0)," ")</f>
        <v xml:space="preserve"> </v>
      </c>
      <c r="J1230" s="19">
        <f>MIN('Tbl KM'!$H1230:$I1230)</f>
        <v>0</v>
      </c>
      <c r="K1230" s="60">
        <v>2</v>
      </c>
    </row>
    <row r="1231" spans="2:11" ht="12.75" customHeight="1">
      <c r="B1231" s="18" t="s">
        <v>84</v>
      </c>
      <c r="C1231" s="18">
        <v>23</v>
      </c>
      <c r="D1231" s="15" t="s">
        <v>20</v>
      </c>
      <c r="E1231" s="18" t="s">
        <v>84</v>
      </c>
      <c r="F1231" s="18">
        <v>15</v>
      </c>
      <c r="G1231" s="21" t="s">
        <v>106</v>
      </c>
      <c r="H1231" s="12" t="str">
        <f>IFERROR(VLOOKUP($D1231,KM!$B$5:$CJ$90,MATCH($G1231,KM!$B$4:$B$90,0),0)," ")</f>
        <v xml:space="preserve"> </v>
      </c>
      <c r="I1231" s="12" t="str">
        <f>IFERROR(VLOOKUP($G1231,KMMax!$B$5:$CJ$90,MATCH($D1231,KMMax!$B$4:$CJ$4,0),0)," ")</f>
        <v xml:space="preserve"> </v>
      </c>
      <c r="J1231" s="19">
        <f>MIN('Tbl KM'!$H1231:$I1231)</f>
        <v>0</v>
      </c>
      <c r="K1231" s="60">
        <v>2</v>
      </c>
    </row>
    <row r="1232" spans="2:11" ht="12.75" customHeight="1">
      <c r="B1232" s="18" t="s">
        <v>84</v>
      </c>
      <c r="C1232" s="18">
        <v>24</v>
      </c>
      <c r="D1232" s="15" t="s">
        <v>21</v>
      </c>
      <c r="E1232" s="18" t="s">
        <v>84</v>
      </c>
      <c r="F1232" s="18">
        <v>15</v>
      </c>
      <c r="G1232" s="21" t="s">
        <v>106</v>
      </c>
      <c r="H1232" s="12" t="str">
        <f>IFERROR(VLOOKUP($D1232,KM!$B$5:$CJ$90,MATCH($G1232,KM!$B$4:$B$90,0),0)," ")</f>
        <v xml:space="preserve"> </v>
      </c>
      <c r="I1232" s="12" t="str">
        <f>IFERROR(VLOOKUP($G1232,KMMax!$B$5:$CJ$90,MATCH($D1232,KMMax!$B$4:$CJ$4,0),0)," ")</f>
        <v xml:space="preserve"> </v>
      </c>
      <c r="J1232" s="19">
        <f>MIN('Tbl KM'!$H1232:$I1232)</f>
        <v>0</v>
      </c>
      <c r="K1232" s="60">
        <v>2.1</v>
      </c>
    </row>
    <row r="1233" spans="2:11" ht="12.75" customHeight="1">
      <c r="B1233" s="18" t="s">
        <v>84</v>
      </c>
      <c r="C1233" s="18">
        <v>25</v>
      </c>
      <c r="D1233" s="15" t="s">
        <v>22</v>
      </c>
      <c r="E1233" s="18" t="s">
        <v>84</v>
      </c>
      <c r="F1233" s="18">
        <v>15</v>
      </c>
      <c r="G1233" s="21" t="s">
        <v>106</v>
      </c>
      <c r="H1233" s="12" t="str">
        <f>IFERROR(VLOOKUP($D1233,KM!$B$5:$CJ$90,MATCH($G1233,KM!$B$4:$B$90,0),0)," ")</f>
        <v xml:space="preserve"> </v>
      </c>
      <c r="I1233" s="12" t="str">
        <f>IFERROR(VLOOKUP($G1233,KMMax!$B$5:$CJ$90,MATCH($D1233,KMMax!$B$4:$CJ$4,0),0)," ")</f>
        <v xml:space="preserve"> </v>
      </c>
      <c r="J1233" s="19">
        <f>MIN('Tbl KM'!$H1233:$I1233)</f>
        <v>0</v>
      </c>
      <c r="K1233" s="60">
        <v>0</v>
      </c>
    </row>
    <row r="1234" spans="2:11" ht="12.75" customHeight="1">
      <c r="B1234" s="18" t="s">
        <v>84</v>
      </c>
      <c r="C1234" s="18">
        <v>26</v>
      </c>
      <c r="D1234" s="15" t="s">
        <v>23</v>
      </c>
      <c r="E1234" s="18" t="s">
        <v>84</v>
      </c>
      <c r="F1234" s="18">
        <v>15</v>
      </c>
      <c r="G1234" s="21" t="s">
        <v>106</v>
      </c>
      <c r="H1234" s="12" t="str">
        <f>IFERROR(VLOOKUP($D1234,KM!$B$5:$CJ$90,MATCH($G1234,KM!$B$4:$B$90,0),0)," ")</f>
        <v xml:space="preserve"> </v>
      </c>
      <c r="I1234" s="12" t="str">
        <f>IFERROR(VLOOKUP($G1234,KMMax!$B$5:$CJ$90,MATCH($D1234,KMMax!$B$4:$CJ$4,0),0)," ")</f>
        <v xml:space="preserve"> </v>
      </c>
      <c r="J1234" s="19">
        <f>MIN('Tbl KM'!$H1234:$I1234)</f>
        <v>0</v>
      </c>
      <c r="K1234" s="60">
        <v>0</v>
      </c>
    </row>
    <row r="1235" spans="2:11" ht="12.75" customHeight="1">
      <c r="B1235" s="18" t="s">
        <v>84</v>
      </c>
      <c r="C1235" s="18">
        <v>27</v>
      </c>
      <c r="D1235" s="15" t="s">
        <v>24</v>
      </c>
      <c r="E1235" s="18" t="s">
        <v>84</v>
      </c>
      <c r="F1235" s="18">
        <v>15</v>
      </c>
      <c r="G1235" s="15" t="s">
        <v>106</v>
      </c>
      <c r="H1235" s="12" t="str">
        <f>IFERROR(VLOOKUP($D1235,KM!$B$5:$CJ$90,MATCH($G1235,KM!$B$4:$B$90,0),0)," ")</f>
        <v xml:space="preserve"> </v>
      </c>
      <c r="I1235" s="12" t="str">
        <f>IFERROR(VLOOKUP($G1235,KMMax!$B$5:$CJ$90,MATCH($D1235,KMMax!$B$4:$CJ$4,0),0)," ")</f>
        <v xml:space="preserve"> </v>
      </c>
      <c r="J1235" s="19">
        <f>MIN('Tbl KM'!$H1235:$I1235)</f>
        <v>0</v>
      </c>
      <c r="K1235" s="60">
        <v>0</v>
      </c>
    </row>
    <row r="1236" spans="2:11" ht="12.75" customHeight="1">
      <c r="B1236" s="18" t="s">
        <v>84</v>
      </c>
      <c r="C1236" s="18">
        <v>28</v>
      </c>
      <c r="D1236" s="15" t="s">
        <v>25</v>
      </c>
      <c r="E1236" s="18" t="s">
        <v>84</v>
      </c>
      <c r="F1236" s="18">
        <v>15</v>
      </c>
      <c r="G1236" s="15" t="s">
        <v>106</v>
      </c>
      <c r="H1236" s="12" t="str">
        <f>IFERROR(VLOOKUP($D1236,KM!$B$5:$CJ$90,MATCH($G1236,KM!$B$4:$B$90,0),0)," ")</f>
        <v xml:space="preserve"> </v>
      </c>
      <c r="I1236" s="12" t="str">
        <f>IFERROR(VLOOKUP($G1236,KMMax!$B$5:$CJ$90,MATCH($D1236,KMMax!$B$4:$CJ$4,0),0)," ")</f>
        <v xml:space="preserve"> </v>
      </c>
      <c r="J1236" s="19">
        <f>MIN('Tbl KM'!$H1236:$I1236)</f>
        <v>0</v>
      </c>
      <c r="K1236" s="60">
        <v>0</v>
      </c>
    </row>
    <row r="1237" spans="2:11" ht="12.75" customHeight="1">
      <c r="B1237" s="18" t="s">
        <v>84</v>
      </c>
      <c r="C1237" s="18">
        <v>29</v>
      </c>
      <c r="D1237" s="15" t="s">
        <v>59</v>
      </c>
      <c r="E1237" s="18" t="s">
        <v>84</v>
      </c>
      <c r="F1237" s="18">
        <v>15</v>
      </c>
      <c r="G1237" s="15" t="s">
        <v>106</v>
      </c>
      <c r="H1237" s="12" t="str">
        <f>IFERROR(VLOOKUP($D1237,KM!$B$5:$CJ$90,MATCH($G1237,KM!$B$4:$B$90,0),0)," ")</f>
        <v xml:space="preserve"> </v>
      </c>
      <c r="I1237" s="12" t="str">
        <f>IFERROR(VLOOKUP($G1237,KMMax!$B$5:$CJ$90,MATCH($D1237,KMMax!$B$4:$CJ$4,0),0)," ")</f>
        <v xml:space="preserve"> </v>
      </c>
      <c r="J1237" s="19">
        <f>MIN('Tbl KM'!$H1237:$I1237)</f>
        <v>0</v>
      </c>
      <c r="K1237" s="60">
        <v>0</v>
      </c>
    </row>
    <row r="1238" spans="2:11" ht="12.75" customHeight="1">
      <c r="B1238" s="18" t="s">
        <v>84</v>
      </c>
      <c r="C1238" s="18">
        <v>30</v>
      </c>
      <c r="D1238" s="15" t="s">
        <v>60</v>
      </c>
      <c r="E1238" s="18" t="s">
        <v>84</v>
      </c>
      <c r="F1238" s="18">
        <v>15</v>
      </c>
      <c r="G1238" s="15" t="s">
        <v>106</v>
      </c>
      <c r="H1238" s="12" t="str">
        <f>IFERROR(VLOOKUP($D1238,KM!$B$5:$CJ$90,MATCH($G1238,KM!$B$4:$B$90,0),0)," ")</f>
        <v xml:space="preserve"> </v>
      </c>
      <c r="I1238" s="12" t="str">
        <f>IFERROR(VLOOKUP($G1238,KMMax!$B$5:$CJ$90,MATCH($D1238,KMMax!$B$4:$CJ$4,0),0)," ")</f>
        <v xml:space="preserve"> </v>
      </c>
      <c r="J1238" s="19">
        <f>MIN('Tbl KM'!$H1238:$I1238)</f>
        <v>0</v>
      </c>
      <c r="K1238" s="60">
        <v>0</v>
      </c>
    </row>
    <row r="1239" spans="2:11" ht="12.75" customHeight="1">
      <c r="B1239" s="18" t="s">
        <v>84</v>
      </c>
      <c r="C1239" s="18">
        <v>31</v>
      </c>
      <c r="D1239" s="15" t="s">
        <v>61</v>
      </c>
      <c r="E1239" s="18" t="s">
        <v>84</v>
      </c>
      <c r="F1239" s="18">
        <v>15</v>
      </c>
      <c r="G1239" s="15" t="s">
        <v>106</v>
      </c>
      <c r="H1239" s="12" t="str">
        <f>IFERROR(VLOOKUP($D1239,KM!$B$5:$CJ$90,MATCH($G1239,KM!$B$4:$B$90,0),0)," ")</f>
        <v xml:space="preserve"> </v>
      </c>
      <c r="I1239" s="12" t="str">
        <f>IFERROR(VLOOKUP($G1239,KMMax!$B$5:$CJ$90,MATCH($D1239,KMMax!$B$4:$CJ$4,0),0)," ")</f>
        <v xml:space="preserve"> </v>
      </c>
      <c r="J1239" s="19">
        <f>MIN('Tbl KM'!$H1239:$I1239)</f>
        <v>0</v>
      </c>
      <c r="K1239" s="60">
        <v>0</v>
      </c>
    </row>
    <row r="1240" spans="2:11" ht="12.75" customHeight="1">
      <c r="B1240" s="18" t="s">
        <v>84</v>
      </c>
      <c r="C1240" s="18">
        <v>32</v>
      </c>
      <c r="D1240" s="15" t="s">
        <v>26</v>
      </c>
      <c r="E1240" s="18" t="s">
        <v>84</v>
      </c>
      <c r="F1240" s="18">
        <v>15</v>
      </c>
      <c r="G1240" s="15" t="s">
        <v>106</v>
      </c>
      <c r="H1240" s="12" t="str">
        <f>IFERROR(VLOOKUP($D1240,KM!$B$5:$CJ$90,MATCH($G1240,KM!$B$4:$B$90,0),0)," ")</f>
        <v xml:space="preserve"> </v>
      </c>
      <c r="I1240" s="12" t="str">
        <f>IFERROR(VLOOKUP($G1240,KMMax!$B$5:$CJ$90,MATCH($D1240,KMMax!$B$4:$CJ$4,0),0)," ")</f>
        <v xml:space="preserve"> </v>
      </c>
      <c r="J1240" s="19">
        <f>MIN('Tbl KM'!$H1240:$I1240)</f>
        <v>0</v>
      </c>
      <c r="K1240" s="60">
        <v>0</v>
      </c>
    </row>
    <row r="1241" spans="2:11" ht="12.75" customHeight="1">
      <c r="B1241" s="18" t="s">
        <v>84</v>
      </c>
      <c r="C1241" s="18">
        <v>33</v>
      </c>
      <c r="D1241" s="15" t="s">
        <v>27</v>
      </c>
      <c r="E1241" s="18" t="s">
        <v>84</v>
      </c>
      <c r="F1241" s="18">
        <v>15</v>
      </c>
      <c r="G1241" s="15" t="s">
        <v>106</v>
      </c>
      <c r="H1241" s="12" t="str">
        <f>IFERROR(VLOOKUP($D1241,KM!$B$5:$CJ$90,MATCH($G1241,KM!$B$4:$B$90,0),0)," ")</f>
        <v xml:space="preserve"> </v>
      </c>
      <c r="I1241" s="12" t="str">
        <f>IFERROR(VLOOKUP($G1241,KMMax!$B$5:$CJ$90,MATCH($D1241,KMMax!$B$4:$CJ$4,0),0)," ")</f>
        <v xml:space="preserve"> </v>
      </c>
      <c r="J1241" s="19">
        <f>MIN('Tbl KM'!$H1241:$I1241)</f>
        <v>0</v>
      </c>
      <c r="K1241" s="60">
        <v>0</v>
      </c>
    </row>
    <row r="1242" spans="2:11" ht="12.75" customHeight="1">
      <c r="B1242" s="18" t="s">
        <v>84</v>
      </c>
      <c r="C1242" s="18">
        <v>34</v>
      </c>
      <c r="D1242" s="15" t="s">
        <v>62</v>
      </c>
      <c r="E1242" s="18" t="s">
        <v>84</v>
      </c>
      <c r="F1242" s="18">
        <v>15</v>
      </c>
      <c r="G1242" s="15" t="s">
        <v>106</v>
      </c>
      <c r="H1242" s="12" t="str">
        <f>IFERROR(VLOOKUP($D1242,KM!$B$5:$CJ$90,MATCH($G1242,KM!$B$4:$B$90,0),0)," ")</f>
        <v xml:space="preserve"> </v>
      </c>
      <c r="I1242" s="12" t="str">
        <f>IFERROR(VLOOKUP($G1242,KMMax!$B$5:$CJ$90,MATCH($D1242,KMMax!$B$4:$CJ$4,0),0)," ")</f>
        <v xml:space="preserve"> </v>
      </c>
      <c r="J1242" s="19">
        <f>MIN('Tbl KM'!$H1242:$I1242)</f>
        <v>0</v>
      </c>
      <c r="K1242" s="60">
        <v>0</v>
      </c>
    </row>
    <row r="1243" spans="2:11" ht="12.75" customHeight="1">
      <c r="B1243" s="18" t="s">
        <v>84</v>
      </c>
      <c r="C1243" s="18">
        <v>35</v>
      </c>
      <c r="D1243" s="15" t="s">
        <v>28</v>
      </c>
      <c r="E1243" s="18" t="s">
        <v>84</v>
      </c>
      <c r="F1243" s="18">
        <v>15</v>
      </c>
      <c r="G1243" s="15" t="s">
        <v>106</v>
      </c>
      <c r="H1243" s="12" t="str">
        <f>IFERROR(VLOOKUP($D1243,KM!$B$5:$CJ$90,MATCH($G1243,KM!$B$4:$B$90,0),0)," ")</f>
        <v xml:space="preserve"> </v>
      </c>
      <c r="I1243" s="12" t="str">
        <f>IFERROR(VLOOKUP($G1243,KMMax!$B$5:$CJ$90,MATCH($D1243,KMMax!$B$4:$CJ$4,0),0)," ")</f>
        <v xml:space="preserve"> </v>
      </c>
      <c r="J1243" s="19">
        <f>MIN('Tbl KM'!$H1243:$I1243)</f>
        <v>0</v>
      </c>
      <c r="K1243" s="60">
        <v>0</v>
      </c>
    </row>
    <row r="1244" spans="2:11" ht="12.75" customHeight="1">
      <c r="B1244" s="18" t="s">
        <v>84</v>
      </c>
      <c r="C1244" s="18">
        <v>36</v>
      </c>
      <c r="D1244" s="15" t="s">
        <v>29</v>
      </c>
      <c r="E1244" s="18" t="s">
        <v>84</v>
      </c>
      <c r="F1244" s="18">
        <v>15</v>
      </c>
      <c r="G1244" s="15" t="s">
        <v>106</v>
      </c>
      <c r="H1244" s="12" t="str">
        <f>IFERROR(VLOOKUP($D1244,KM!$B$5:$CJ$90,MATCH($G1244,KM!$B$4:$B$90,0),0)," ")</f>
        <v xml:space="preserve"> </v>
      </c>
      <c r="I1244" s="12" t="str">
        <f>IFERROR(VLOOKUP($G1244,KMMax!$B$5:$CJ$90,MATCH($D1244,KMMax!$B$4:$CJ$4,0),0)," ")</f>
        <v xml:space="preserve"> </v>
      </c>
      <c r="J1244" s="19">
        <f>MIN('Tbl KM'!$H1244:$I1244)</f>
        <v>0</v>
      </c>
      <c r="K1244" s="60">
        <v>0</v>
      </c>
    </row>
    <row r="1245" spans="2:11" ht="12.75" customHeight="1">
      <c r="B1245" s="18" t="s">
        <v>84</v>
      </c>
      <c r="C1245" s="18">
        <v>37</v>
      </c>
      <c r="D1245" s="15" t="s">
        <v>83</v>
      </c>
      <c r="E1245" s="18" t="s">
        <v>84</v>
      </c>
      <c r="F1245" s="18">
        <v>15</v>
      </c>
      <c r="G1245" s="15" t="s">
        <v>106</v>
      </c>
      <c r="H1245" s="12" t="str">
        <f>IFERROR(VLOOKUP($D1245,KM!$B$5:$CJ$90,MATCH($G1245,KM!$B$4:$B$90,0),0)," ")</f>
        <v xml:space="preserve"> </v>
      </c>
      <c r="I1245" s="12" t="str">
        <f>IFERROR(VLOOKUP($G1245,KMMax!$B$5:$CJ$90,MATCH($D1245,KMMax!$B$4:$CJ$4,0),0)," ")</f>
        <v xml:space="preserve"> </v>
      </c>
      <c r="J1245" s="19">
        <f>MIN('Tbl KM'!$H1245:$I1245)</f>
        <v>0</v>
      </c>
      <c r="K1245" s="60">
        <v>0</v>
      </c>
    </row>
    <row r="1246" spans="2:11" ht="12.75" customHeight="1">
      <c r="B1246" s="18" t="s">
        <v>85</v>
      </c>
      <c r="C1246" s="18">
        <v>38</v>
      </c>
      <c r="D1246" s="15" t="s">
        <v>48</v>
      </c>
      <c r="E1246" s="18" t="s">
        <v>84</v>
      </c>
      <c r="F1246" s="18">
        <v>15</v>
      </c>
      <c r="G1246" s="15" t="s">
        <v>106</v>
      </c>
      <c r="H1246" s="12" t="str">
        <f>IFERROR(VLOOKUP($D1246,KM!$B$5:$CJ$90,MATCH($G1246,KM!$B$4:$B$90,0),0)," ")</f>
        <v>-</v>
      </c>
      <c r="I1246" s="12" t="str">
        <f>IFERROR(VLOOKUP($G1246,KMMax!$B$5:$CJ$90,MATCH($D1246,KMMax!$B$4:$CJ$4,0),0)," ")</f>
        <v>-</v>
      </c>
      <c r="J1246" s="19">
        <f>MIN('Tbl KM'!$H1246:$I1246)</f>
        <v>0</v>
      </c>
      <c r="K1246" s="60">
        <v>4.0999999999999996</v>
      </c>
    </row>
    <row r="1247" spans="2:11" ht="12.75" customHeight="1">
      <c r="B1247" s="18" t="s">
        <v>85</v>
      </c>
      <c r="C1247" s="18">
        <v>39</v>
      </c>
      <c r="D1247" s="21" t="s">
        <v>47</v>
      </c>
      <c r="E1247" s="18" t="s">
        <v>84</v>
      </c>
      <c r="F1247" s="18">
        <v>15</v>
      </c>
      <c r="G1247" s="15" t="s">
        <v>106</v>
      </c>
      <c r="H1247" s="12" t="str">
        <f>IFERROR(VLOOKUP($D1247,KM!$B$5:$CJ$90,MATCH($G1247,KM!$B$4:$B$90,0),0)," ")</f>
        <v>-</v>
      </c>
      <c r="I1247" s="12" t="str">
        <f>IFERROR(VLOOKUP($G1247,KMMax!$B$5:$CJ$90,MATCH($D1247,KMMax!$B$4:$CJ$4,0),0)," ")</f>
        <v>-</v>
      </c>
      <c r="J1247" s="19">
        <f>MIN('Tbl KM'!$H1247:$I1247)</f>
        <v>0</v>
      </c>
      <c r="K1247" s="60">
        <v>3.7</v>
      </c>
    </row>
    <row r="1248" spans="2:11" ht="12.75" customHeight="1">
      <c r="B1248" s="18" t="s">
        <v>85</v>
      </c>
      <c r="C1248" s="18">
        <v>40</v>
      </c>
      <c r="D1248" s="15" t="s">
        <v>49</v>
      </c>
      <c r="E1248" s="18" t="s">
        <v>84</v>
      </c>
      <c r="F1248" s="18">
        <v>15</v>
      </c>
      <c r="G1248" s="15" t="s">
        <v>106</v>
      </c>
      <c r="H1248" s="12" t="str">
        <f>IFERROR(VLOOKUP($D1248,KM!$B$5:$CJ$90,MATCH($G1248,KM!$B$4:$B$90,0),0)," ")</f>
        <v>-</v>
      </c>
      <c r="I1248" s="12" t="str">
        <f>IFERROR(VLOOKUP($G1248,KMMax!$B$5:$CJ$90,MATCH($D1248,KMMax!$B$4:$CJ$4,0),0)," ")</f>
        <v>-</v>
      </c>
      <c r="J1248" s="19">
        <f>MIN('Tbl KM'!$H1248:$I1248)</f>
        <v>0</v>
      </c>
      <c r="K1248" s="60">
        <v>3.7</v>
      </c>
    </row>
    <row r="1249" spans="2:11" ht="12.75" customHeight="1">
      <c r="B1249" s="18" t="s">
        <v>85</v>
      </c>
      <c r="C1249" s="18">
        <v>41</v>
      </c>
      <c r="D1249" s="21" t="s">
        <v>50</v>
      </c>
      <c r="E1249" s="18" t="s">
        <v>84</v>
      </c>
      <c r="F1249" s="18">
        <v>15</v>
      </c>
      <c r="G1249" s="15" t="s">
        <v>106</v>
      </c>
      <c r="H1249" s="12" t="str">
        <f>IFERROR(VLOOKUP($D1249,KM!$B$5:$CJ$90,MATCH($G1249,KM!$B$4:$B$90,0),0)," ")</f>
        <v>-</v>
      </c>
      <c r="I1249" s="12" t="str">
        <f>IFERROR(VLOOKUP($G1249,KMMax!$B$5:$CJ$90,MATCH($D1249,KMMax!$B$4:$CJ$4,0),0)," ")</f>
        <v>-</v>
      </c>
      <c r="J1249" s="19">
        <f>MIN('Tbl KM'!$H1249:$I1249)</f>
        <v>0</v>
      </c>
      <c r="K1249" s="60">
        <v>3.7</v>
      </c>
    </row>
    <row r="1250" spans="2:11" ht="12.75" customHeight="1">
      <c r="B1250" s="18" t="s">
        <v>85</v>
      </c>
      <c r="C1250" s="18">
        <v>42</v>
      </c>
      <c r="D1250" s="15" t="s">
        <v>51</v>
      </c>
      <c r="E1250" s="18" t="s">
        <v>84</v>
      </c>
      <c r="F1250" s="18">
        <v>15</v>
      </c>
      <c r="G1250" s="15" t="s">
        <v>106</v>
      </c>
      <c r="H1250" s="12" t="str">
        <f>IFERROR(VLOOKUP($D1250,KM!$B$5:$CJ$90,MATCH($G1250,KM!$B$4:$B$90,0),0)," ")</f>
        <v>-</v>
      </c>
      <c r="I1250" s="12" t="str">
        <f>IFERROR(VLOOKUP($G1250,KMMax!$B$5:$CJ$90,MATCH($D1250,KMMax!$B$4:$CJ$4,0),0)," ")</f>
        <v>-</v>
      </c>
      <c r="J1250" s="19">
        <f>MIN('Tbl KM'!$H1250:$I1250)</f>
        <v>0</v>
      </c>
      <c r="K1250" s="60">
        <v>3.7</v>
      </c>
    </row>
    <row r="1251" spans="2:11" ht="12.75" customHeight="1">
      <c r="B1251" s="18" t="s">
        <v>85</v>
      </c>
      <c r="C1251" s="18">
        <v>43</v>
      </c>
      <c r="D1251" s="15" t="s">
        <v>52</v>
      </c>
      <c r="E1251" s="18" t="s">
        <v>84</v>
      </c>
      <c r="F1251" s="18">
        <v>15</v>
      </c>
      <c r="G1251" s="15" t="s">
        <v>106</v>
      </c>
      <c r="H1251" s="12" t="str">
        <f>IFERROR(VLOOKUP($D1251,KM!$B$5:$CJ$90,MATCH($G1251,KM!$B$4:$B$90,0),0)," ")</f>
        <v>-</v>
      </c>
      <c r="I1251" s="12" t="str">
        <f>IFERROR(VLOOKUP($G1251,KMMax!$B$5:$CJ$90,MATCH($D1251,KMMax!$B$4:$CJ$4,0),0)," ")</f>
        <v>-</v>
      </c>
      <c r="J1251" s="19">
        <f>MIN('Tbl KM'!$H1251:$I1251)</f>
        <v>0</v>
      </c>
      <c r="K1251" s="60">
        <v>3.7</v>
      </c>
    </row>
    <row r="1252" spans="2:11" ht="12.75" customHeight="1">
      <c r="B1252" s="18" t="s">
        <v>85</v>
      </c>
      <c r="C1252" s="18">
        <v>44</v>
      </c>
      <c r="D1252" s="15" t="s">
        <v>53</v>
      </c>
      <c r="E1252" s="18" t="s">
        <v>84</v>
      </c>
      <c r="F1252" s="18">
        <v>15</v>
      </c>
      <c r="G1252" s="15" t="s">
        <v>106</v>
      </c>
      <c r="H1252" s="12" t="str">
        <f>IFERROR(VLOOKUP($D1252,KM!$B$5:$CJ$90,MATCH($G1252,KM!$B$4:$B$90,0),0)," ")</f>
        <v>-</v>
      </c>
      <c r="I1252" s="12" t="str">
        <f>IFERROR(VLOOKUP($G1252,KMMax!$B$5:$CJ$90,MATCH($D1252,KMMax!$B$4:$CJ$4,0),0)," ")</f>
        <v>-</v>
      </c>
      <c r="J1252" s="19">
        <f>MIN('Tbl KM'!$H1252:$I1252)</f>
        <v>0</v>
      </c>
      <c r="K1252" s="60">
        <v>3</v>
      </c>
    </row>
    <row r="1253" spans="2:11" ht="12.75" customHeight="1">
      <c r="B1253" s="18" t="s">
        <v>85</v>
      </c>
      <c r="C1253" s="18">
        <v>45</v>
      </c>
      <c r="D1253" s="15" t="s">
        <v>63</v>
      </c>
      <c r="E1253" s="18" t="s">
        <v>84</v>
      </c>
      <c r="F1253" s="18">
        <v>15</v>
      </c>
      <c r="G1253" s="15" t="s">
        <v>106</v>
      </c>
      <c r="H1253" s="12" t="str">
        <f>IFERROR(VLOOKUP($D1253,KM!$B$5:$CJ$90,MATCH($G1253,KM!$B$4:$B$90,0),0)," ")</f>
        <v>-</v>
      </c>
      <c r="I1253" s="12" t="str">
        <f>IFERROR(VLOOKUP($G1253,KMMax!$B$5:$CJ$90,MATCH($D1253,KMMax!$B$4:$CJ$4,0),0)," ")</f>
        <v>-</v>
      </c>
      <c r="J1253" s="19">
        <f>MIN('Tbl KM'!$H1253:$I1253)</f>
        <v>0</v>
      </c>
      <c r="K1253" s="60">
        <v>3</v>
      </c>
    </row>
    <row r="1254" spans="2:11" ht="12.75" customHeight="1">
      <c r="B1254" s="18" t="s">
        <v>85</v>
      </c>
      <c r="C1254" s="18">
        <v>46</v>
      </c>
      <c r="D1254" s="15" t="s">
        <v>54</v>
      </c>
      <c r="E1254" s="18" t="s">
        <v>84</v>
      </c>
      <c r="F1254" s="18">
        <v>15</v>
      </c>
      <c r="G1254" s="15" t="s">
        <v>106</v>
      </c>
      <c r="H1254" s="12" t="str">
        <f>IFERROR(VLOOKUP($D1254,KM!$B$5:$CJ$90,MATCH($G1254,KM!$B$4:$B$90,0),0)," ")</f>
        <v>-</v>
      </c>
      <c r="I1254" s="12" t="str">
        <f>IFERROR(VLOOKUP($G1254,KMMax!$B$5:$CJ$90,MATCH($D1254,KMMax!$B$4:$CJ$4,0),0)," ")</f>
        <v>-</v>
      </c>
      <c r="J1254" s="19">
        <f>MIN('Tbl KM'!$H1254:$I1254)</f>
        <v>0</v>
      </c>
      <c r="K1254" s="60">
        <v>3</v>
      </c>
    </row>
    <row r="1255" spans="2:11" ht="12.75" customHeight="1">
      <c r="B1255" s="18" t="s">
        <v>85</v>
      </c>
      <c r="C1255" s="18">
        <v>47</v>
      </c>
      <c r="D1255" s="15" t="s">
        <v>77</v>
      </c>
      <c r="E1255" s="18" t="s">
        <v>84</v>
      </c>
      <c r="F1255" s="18">
        <v>15</v>
      </c>
      <c r="G1255" s="15" t="s">
        <v>106</v>
      </c>
      <c r="H1255" s="12" t="str">
        <f>IFERROR(VLOOKUP($D1255,KM!$B$5:$CJ$90,MATCH($G1255,KM!$B$4:$B$90,0),0)," ")</f>
        <v>-</v>
      </c>
      <c r="I1255" s="12" t="str">
        <f>IFERROR(VLOOKUP($G1255,KMMax!$B$5:$CJ$90,MATCH($D1255,KMMax!$B$4:$CJ$4,0),0)," ")</f>
        <v>-</v>
      </c>
      <c r="J1255" s="19">
        <f>MIN('Tbl KM'!$H1255:$I1255)</f>
        <v>0</v>
      </c>
      <c r="K1255" s="60">
        <v>2.5</v>
      </c>
    </row>
    <row r="1256" spans="2:11" ht="12.75" customHeight="1">
      <c r="B1256" s="18" t="s">
        <v>85</v>
      </c>
      <c r="C1256" s="18">
        <v>48</v>
      </c>
      <c r="D1256" s="15" t="s">
        <v>64</v>
      </c>
      <c r="E1256" s="18" t="s">
        <v>84</v>
      </c>
      <c r="F1256" s="18">
        <v>15</v>
      </c>
      <c r="G1256" s="15" t="s">
        <v>106</v>
      </c>
      <c r="H1256" s="12" t="str">
        <f>IFERROR(VLOOKUP($D1256,KM!$B$5:$CJ$90,MATCH($G1256,KM!$B$4:$B$90,0),0)," ")</f>
        <v>-</v>
      </c>
      <c r="I1256" s="12" t="str">
        <f>IFERROR(VLOOKUP($G1256,KMMax!$B$5:$CJ$90,MATCH($D1256,KMMax!$B$4:$CJ$4,0),0)," ")</f>
        <v>-</v>
      </c>
      <c r="J1256" s="19">
        <f>MIN('Tbl KM'!$H1256:$I1256)</f>
        <v>0</v>
      </c>
      <c r="K1256" s="60">
        <v>2.5</v>
      </c>
    </row>
    <row r="1257" spans="2:11" ht="12.75" customHeight="1">
      <c r="B1257" s="18" t="s">
        <v>85</v>
      </c>
      <c r="C1257" s="18">
        <v>49</v>
      </c>
      <c r="D1257" s="15" t="s">
        <v>78</v>
      </c>
      <c r="E1257" s="18" t="s">
        <v>84</v>
      </c>
      <c r="F1257" s="18">
        <v>15</v>
      </c>
      <c r="G1257" s="15" t="s">
        <v>106</v>
      </c>
      <c r="H1257" s="12" t="str">
        <f>IFERROR(VLOOKUP($D1257,KM!$B$5:$CJ$90,MATCH($G1257,KM!$B$4:$B$90,0),0)," ")</f>
        <v>-</v>
      </c>
      <c r="I1257" s="12" t="str">
        <f>IFERROR(VLOOKUP($G1257,KMMax!$B$5:$CJ$90,MATCH($D1257,KMMax!$B$4:$CJ$4,0),0)," ")</f>
        <v>-</v>
      </c>
      <c r="J1257" s="19">
        <f>MIN('Tbl KM'!$H1257:$I1257)</f>
        <v>0</v>
      </c>
      <c r="K1257" s="60">
        <v>1.3</v>
      </c>
    </row>
    <row r="1258" spans="2:11" ht="12.75" customHeight="1">
      <c r="B1258" s="18" t="s">
        <v>85</v>
      </c>
      <c r="C1258" s="18">
        <v>50</v>
      </c>
      <c r="D1258" s="15" t="s">
        <v>55</v>
      </c>
      <c r="E1258" s="18" t="s">
        <v>84</v>
      </c>
      <c r="F1258" s="18">
        <v>15</v>
      </c>
      <c r="G1258" s="15" t="s">
        <v>106</v>
      </c>
      <c r="H1258" s="12" t="str">
        <f>IFERROR(VLOOKUP($D1258,KM!$B$5:$CJ$90,MATCH($G1258,KM!$B$4:$B$90,0),0)," ")</f>
        <v>-</v>
      </c>
      <c r="I1258" s="12" t="str">
        <f>IFERROR(VLOOKUP($G1258,KMMax!$B$5:$CJ$90,MATCH($D1258,KMMax!$B$4:$CJ$4,0),0)," ")</f>
        <v>-</v>
      </c>
      <c r="J1258" s="19">
        <f>MIN('Tbl KM'!$H1258:$I1258)</f>
        <v>0</v>
      </c>
      <c r="K1258" s="60">
        <v>2.5</v>
      </c>
    </row>
    <row r="1259" spans="2:11" ht="12.75" customHeight="1">
      <c r="B1259" s="18" t="s">
        <v>85</v>
      </c>
      <c r="C1259" s="18">
        <v>51</v>
      </c>
      <c r="D1259" s="15" t="s">
        <v>65</v>
      </c>
      <c r="E1259" s="18" t="s">
        <v>84</v>
      </c>
      <c r="F1259" s="18">
        <v>15</v>
      </c>
      <c r="G1259" s="15" t="s">
        <v>106</v>
      </c>
      <c r="H1259" s="12" t="str">
        <f>IFERROR(VLOOKUP($D1259,KM!$B$5:$CJ$90,MATCH($G1259,KM!$B$4:$B$90,0),0)," ")</f>
        <v>-</v>
      </c>
      <c r="I1259" s="12" t="str">
        <f>IFERROR(VLOOKUP($G1259,KMMax!$B$5:$CJ$90,MATCH($D1259,KMMax!$B$4:$CJ$4,0),0)," ")</f>
        <v>-</v>
      </c>
      <c r="J1259" s="19">
        <f>MIN('Tbl KM'!$H1259:$I1259)</f>
        <v>0</v>
      </c>
      <c r="K1259" s="60">
        <v>2.5</v>
      </c>
    </row>
    <row r="1260" spans="2:11" ht="12.75" customHeight="1">
      <c r="B1260" s="18" t="s">
        <v>85</v>
      </c>
      <c r="C1260" s="18">
        <v>52</v>
      </c>
      <c r="D1260" s="15" t="s">
        <v>56</v>
      </c>
      <c r="E1260" s="18" t="s">
        <v>84</v>
      </c>
      <c r="F1260" s="18">
        <v>15</v>
      </c>
      <c r="G1260" s="15" t="s">
        <v>106</v>
      </c>
      <c r="H1260" s="12" t="str">
        <f>IFERROR(VLOOKUP($D1260,KM!$B$5:$CJ$90,MATCH($G1260,KM!$B$4:$B$90,0),0)," ")</f>
        <v>-</v>
      </c>
      <c r="I1260" s="12" t="str">
        <f>IFERROR(VLOOKUP($G1260,KMMax!$B$5:$CJ$90,MATCH($D1260,KMMax!$B$4:$CJ$4,0),0)," ")</f>
        <v>-</v>
      </c>
      <c r="J1260" s="19">
        <f>MIN('Tbl KM'!$H1260:$I1260)</f>
        <v>0</v>
      </c>
      <c r="K1260" s="60">
        <v>2.5</v>
      </c>
    </row>
    <row r="1261" spans="2:11" ht="12.75" customHeight="1">
      <c r="B1261" s="18" t="s">
        <v>85</v>
      </c>
      <c r="C1261" s="18">
        <v>53</v>
      </c>
      <c r="D1261" s="15" t="s">
        <v>79</v>
      </c>
      <c r="E1261" s="18" t="s">
        <v>84</v>
      </c>
      <c r="F1261" s="18">
        <v>15</v>
      </c>
      <c r="G1261" s="15" t="s">
        <v>106</v>
      </c>
      <c r="H1261" s="12" t="str">
        <f>IFERROR(VLOOKUP($D1261,KM!$B$5:$CJ$90,MATCH($G1261,KM!$B$4:$B$90,0),0)," ")</f>
        <v>-</v>
      </c>
      <c r="I1261" s="12" t="str">
        <f>IFERROR(VLOOKUP($G1261,KMMax!$B$5:$CJ$90,MATCH($D1261,KMMax!$B$4:$CJ$4,0),0)," ")</f>
        <v>-</v>
      </c>
      <c r="J1261" s="19">
        <f>MIN('Tbl KM'!$H1261:$I1261)</f>
        <v>0</v>
      </c>
      <c r="K1261" s="60">
        <v>2.5</v>
      </c>
    </row>
    <row r="1262" spans="2:11" ht="12.75" customHeight="1">
      <c r="B1262" s="18" t="s">
        <v>85</v>
      </c>
      <c r="C1262" s="18">
        <v>54</v>
      </c>
      <c r="D1262" s="15" t="s">
        <v>57</v>
      </c>
      <c r="E1262" s="18" t="s">
        <v>84</v>
      </c>
      <c r="F1262" s="18">
        <v>15</v>
      </c>
      <c r="G1262" s="15" t="s">
        <v>106</v>
      </c>
      <c r="H1262" s="12" t="str">
        <f>IFERROR(VLOOKUP($D1262,KM!$B$5:$CJ$90,MATCH($G1262,KM!$B$4:$B$90,0),0)," ")</f>
        <v>-</v>
      </c>
      <c r="I1262" s="12" t="str">
        <f>IFERROR(VLOOKUP($G1262,KMMax!$B$5:$CJ$90,MATCH($D1262,KMMax!$B$4:$CJ$4,0),0)," ")</f>
        <v>-</v>
      </c>
      <c r="J1262" s="19">
        <f>MIN('Tbl KM'!$H1262:$I1262)</f>
        <v>0</v>
      </c>
      <c r="K1262" s="60">
        <v>2.7</v>
      </c>
    </row>
    <row r="1263" spans="2:11" ht="12.75" customHeight="1">
      <c r="B1263" s="18" t="s">
        <v>85</v>
      </c>
      <c r="C1263" s="18">
        <v>55</v>
      </c>
      <c r="D1263" s="15" t="s">
        <v>66</v>
      </c>
      <c r="E1263" s="18" t="s">
        <v>84</v>
      </c>
      <c r="F1263" s="18">
        <v>15</v>
      </c>
      <c r="G1263" s="15" t="s">
        <v>106</v>
      </c>
      <c r="H1263" s="12" t="str">
        <f>IFERROR(VLOOKUP($D1263,KM!$B$5:$CJ$90,MATCH($G1263,KM!$B$4:$B$90,0),0)," ")</f>
        <v>-</v>
      </c>
      <c r="I1263" s="12" t="str">
        <f>IFERROR(VLOOKUP($G1263,KMMax!$B$5:$CJ$90,MATCH($D1263,KMMax!$B$4:$CJ$4,0),0)," ")</f>
        <v>-</v>
      </c>
      <c r="J1263" s="19">
        <f>MIN('Tbl KM'!$H1263:$I1263)</f>
        <v>0</v>
      </c>
      <c r="K1263" s="60">
        <v>2.7</v>
      </c>
    </row>
    <row r="1264" spans="2:11" ht="12.75" customHeight="1">
      <c r="B1264" s="18" t="s">
        <v>85</v>
      </c>
      <c r="C1264" s="18">
        <v>56</v>
      </c>
      <c r="D1264" s="15" t="s">
        <v>58</v>
      </c>
      <c r="E1264" s="18" t="s">
        <v>84</v>
      </c>
      <c r="F1264" s="18">
        <v>15</v>
      </c>
      <c r="G1264" s="15" t="s">
        <v>106</v>
      </c>
      <c r="H1264" s="12" t="str">
        <f>IFERROR(VLOOKUP($D1264,KM!$B$5:$CJ$90,MATCH($G1264,KM!$B$4:$B$90,0),0)," ")</f>
        <v>-</v>
      </c>
      <c r="I1264" s="12" t="str">
        <f>IFERROR(VLOOKUP($G1264,KMMax!$B$5:$CJ$90,MATCH($D1264,KMMax!$B$4:$CJ$4,0),0)," ")</f>
        <v>-</v>
      </c>
      <c r="J1264" s="19">
        <f>MIN('Tbl KM'!$H1264:$I1264)</f>
        <v>0</v>
      </c>
      <c r="K1264" s="60">
        <v>3</v>
      </c>
    </row>
    <row r="1265" spans="2:11" ht="12.75" customHeight="1">
      <c r="B1265" s="18" t="s">
        <v>85</v>
      </c>
      <c r="C1265" s="18">
        <v>57</v>
      </c>
      <c r="D1265" s="15" t="s">
        <v>67</v>
      </c>
      <c r="E1265" s="18" t="s">
        <v>84</v>
      </c>
      <c r="F1265" s="18">
        <v>15</v>
      </c>
      <c r="G1265" s="15" t="s">
        <v>106</v>
      </c>
      <c r="H1265" s="12" t="str">
        <f>IFERROR(VLOOKUP($D1265,KM!$B$5:$CJ$90,MATCH($G1265,KM!$B$4:$B$90,0),0)," ")</f>
        <v>-</v>
      </c>
      <c r="I1265" s="12" t="str">
        <f>IFERROR(VLOOKUP($G1265,KMMax!$B$5:$CJ$90,MATCH($D1265,KMMax!$B$4:$CJ$4,0),0)," ")</f>
        <v>-</v>
      </c>
      <c r="J1265" s="19">
        <f>MIN('Tbl KM'!$H1265:$I1265)</f>
        <v>0</v>
      </c>
      <c r="K1265" s="60">
        <v>3</v>
      </c>
    </row>
    <row r="1266" spans="2:11" ht="12.75" customHeight="1">
      <c r="B1266" s="18" t="s">
        <v>85</v>
      </c>
      <c r="C1266" s="18">
        <v>58</v>
      </c>
      <c r="D1266" s="15" t="s">
        <v>68</v>
      </c>
      <c r="E1266" s="18" t="s">
        <v>84</v>
      </c>
      <c r="F1266" s="18">
        <v>15</v>
      </c>
      <c r="G1266" s="15" t="s">
        <v>106</v>
      </c>
      <c r="H1266" s="12" t="str">
        <f>IFERROR(VLOOKUP($D1266,KM!$B$5:$CJ$90,MATCH($G1266,KM!$B$4:$B$90,0),0)," ")</f>
        <v>-</v>
      </c>
      <c r="I1266" s="12" t="str">
        <f>IFERROR(VLOOKUP($G1266,KMMax!$B$5:$CJ$90,MATCH($D1266,KMMax!$B$4:$CJ$4,0),0)," ")</f>
        <v>-</v>
      </c>
      <c r="J1266" s="19">
        <f>MIN('Tbl KM'!$H1266:$I1266)</f>
        <v>0</v>
      </c>
      <c r="K1266" s="60">
        <v>3</v>
      </c>
    </row>
    <row r="1267" spans="2:11" ht="12.75" customHeight="1">
      <c r="B1267" s="18" t="s">
        <v>85</v>
      </c>
      <c r="C1267" s="18">
        <v>59</v>
      </c>
      <c r="D1267" s="15" t="s">
        <v>69</v>
      </c>
      <c r="E1267" s="18" t="s">
        <v>84</v>
      </c>
      <c r="F1267" s="18">
        <v>15</v>
      </c>
      <c r="G1267" s="15" t="s">
        <v>106</v>
      </c>
      <c r="H1267" s="12" t="str">
        <f>IFERROR(VLOOKUP($D1267,KM!$B$5:$CJ$90,MATCH($G1267,KM!$B$4:$B$90,0),0)," ")</f>
        <v>-</v>
      </c>
      <c r="I1267" s="12" t="str">
        <f>IFERROR(VLOOKUP($G1267,KMMax!$B$5:$CJ$90,MATCH($D1267,KMMax!$B$4:$CJ$4,0),0)," ")</f>
        <v>-</v>
      </c>
      <c r="J1267" s="19">
        <f>MIN('Tbl KM'!$H1267:$I1267)</f>
        <v>0</v>
      </c>
      <c r="K1267" s="60">
        <v>3</v>
      </c>
    </row>
    <row r="1268" spans="2:11" ht="12.75" customHeight="1">
      <c r="B1268" s="18" t="s">
        <v>85</v>
      </c>
      <c r="C1268" s="18">
        <v>60</v>
      </c>
      <c r="D1268" s="15" t="s">
        <v>70</v>
      </c>
      <c r="E1268" s="18" t="s">
        <v>84</v>
      </c>
      <c r="F1268" s="18">
        <v>15</v>
      </c>
      <c r="G1268" s="15" t="s">
        <v>106</v>
      </c>
      <c r="H1268" s="12" t="str">
        <f>IFERROR(VLOOKUP($D1268,KM!$B$5:$CJ$90,MATCH($G1268,KM!$B$4:$B$90,0),0)," ")</f>
        <v>-</v>
      </c>
      <c r="I1268" s="12" t="str">
        <f>IFERROR(VLOOKUP($G1268,KMMax!$B$5:$CJ$90,MATCH($D1268,KMMax!$B$4:$CJ$4,0),0)," ")</f>
        <v>-</v>
      </c>
      <c r="J1268" s="19">
        <f>MIN('Tbl KM'!$H1268:$I1268)</f>
        <v>0</v>
      </c>
      <c r="K1268" s="60">
        <v>3</v>
      </c>
    </row>
    <row r="1269" spans="2:11" ht="12.75" customHeight="1">
      <c r="B1269" s="18" t="s">
        <v>85</v>
      </c>
      <c r="C1269" s="18">
        <v>61</v>
      </c>
      <c r="D1269" s="15" t="s">
        <v>71</v>
      </c>
      <c r="E1269" s="18" t="s">
        <v>84</v>
      </c>
      <c r="F1269" s="18">
        <v>15</v>
      </c>
      <c r="G1269" s="15" t="s">
        <v>106</v>
      </c>
      <c r="H1269" s="12" t="str">
        <f>IFERROR(VLOOKUP($D1269,KM!$B$5:$CJ$90,MATCH($G1269,KM!$B$4:$B$90,0),0)," ")</f>
        <v>-</v>
      </c>
      <c r="I1269" s="12" t="str">
        <f>IFERROR(VLOOKUP($G1269,KMMax!$B$5:$CJ$90,MATCH($D1269,KMMax!$B$4:$CJ$4,0),0)," ")</f>
        <v>-</v>
      </c>
      <c r="J1269" s="19">
        <f>MIN('Tbl KM'!$H1269:$I1269)</f>
        <v>0</v>
      </c>
      <c r="K1269" s="60">
        <v>3.2</v>
      </c>
    </row>
    <row r="1270" spans="2:11" ht="12.75" customHeight="1">
      <c r="B1270" s="18" t="s">
        <v>85</v>
      </c>
      <c r="C1270" s="18">
        <v>62</v>
      </c>
      <c r="D1270" s="15" t="s">
        <v>72</v>
      </c>
      <c r="E1270" s="18" t="s">
        <v>84</v>
      </c>
      <c r="F1270" s="18">
        <v>15</v>
      </c>
      <c r="G1270" s="15" t="s">
        <v>106</v>
      </c>
      <c r="H1270" s="12" t="str">
        <f>IFERROR(VLOOKUP($D1270,KM!$B$5:$CJ$90,MATCH($G1270,KM!$B$4:$B$90,0),0)," ")</f>
        <v>-</v>
      </c>
      <c r="I1270" s="12" t="str">
        <f>IFERROR(VLOOKUP($G1270,KMMax!$B$5:$CJ$90,MATCH($D1270,KMMax!$B$4:$CJ$4,0),0)," ")</f>
        <v>-</v>
      </c>
      <c r="J1270" s="19">
        <f>MIN('Tbl KM'!$H1270:$I1270)</f>
        <v>0</v>
      </c>
      <c r="K1270" s="60">
        <v>3.2</v>
      </c>
    </row>
    <row r="1271" spans="2:11" ht="12.75" customHeight="1">
      <c r="B1271" s="18" t="s">
        <v>85</v>
      </c>
      <c r="C1271" s="18">
        <v>63</v>
      </c>
      <c r="D1271" s="21" t="s">
        <v>30</v>
      </c>
      <c r="E1271" s="18" t="s">
        <v>84</v>
      </c>
      <c r="F1271" s="18">
        <v>15</v>
      </c>
      <c r="G1271" s="15" t="s">
        <v>106</v>
      </c>
      <c r="H1271" s="12" t="str">
        <f>IFERROR(VLOOKUP($D1271,KM!$B$5:$CJ$90,MATCH($G1271,KM!$B$4:$B$90,0),0)," ")</f>
        <v>-</v>
      </c>
      <c r="I1271" s="12" t="str">
        <f>IFERROR(VLOOKUP($G1271,KMMax!$B$5:$CJ$90,MATCH($D1271,KMMax!$B$4:$CJ$4,0),0)," ")</f>
        <v>-</v>
      </c>
      <c r="J1271" s="19">
        <f>MIN('Tbl KM'!$H1271:$I1271)</f>
        <v>0</v>
      </c>
      <c r="K1271" s="60">
        <v>0</v>
      </c>
    </row>
    <row r="1272" spans="2:11" ht="12.75" customHeight="1">
      <c r="B1272" s="18" t="s">
        <v>85</v>
      </c>
      <c r="C1272" s="18">
        <v>64</v>
      </c>
      <c r="D1272" s="15" t="s">
        <v>31</v>
      </c>
      <c r="E1272" s="18" t="s">
        <v>84</v>
      </c>
      <c r="F1272" s="18">
        <v>15</v>
      </c>
      <c r="G1272" s="15" t="s">
        <v>106</v>
      </c>
      <c r="H1272" s="12" t="str">
        <f>IFERROR(VLOOKUP($D1272,KM!$B$5:$CJ$90,MATCH($G1272,KM!$B$4:$B$90,0),0)," ")</f>
        <v>-</v>
      </c>
      <c r="I1272" s="12" t="str">
        <f>IFERROR(VLOOKUP($G1272,KMMax!$B$5:$CJ$90,MATCH($D1272,KMMax!$B$4:$CJ$4,0),0)," ")</f>
        <v>-</v>
      </c>
      <c r="J1272" s="19">
        <f>MIN('Tbl KM'!$H1272:$I1272)</f>
        <v>0</v>
      </c>
      <c r="K1272" s="60">
        <v>0</v>
      </c>
    </row>
    <row r="1273" spans="2:11" ht="12.75" customHeight="1">
      <c r="B1273" s="18" t="s">
        <v>85</v>
      </c>
      <c r="C1273" s="18">
        <v>65</v>
      </c>
      <c r="D1273" s="15" t="s">
        <v>32</v>
      </c>
      <c r="E1273" s="18" t="s">
        <v>84</v>
      </c>
      <c r="F1273" s="18">
        <v>15</v>
      </c>
      <c r="G1273" s="15" t="s">
        <v>106</v>
      </c>
      <c r="H1273" s="12" t="str">
        <f>IFERROR(VLOOKUP($D1273,KM!$B$5:$CJ$90,MATCH($G1273,KM!$B$4:$B$90,0),0)," ")</f>
        <v>-</v>
      </c>
      <c r="I1273" s="12" t="str">
        <f>IFERROR(VLOOKUP($G1273,KMMax!$B$5:$CJ$90,MATCH($D1273,KMMax!$B$4:$CJ$4,0),0)," ")</f>
        <v>-</v>
      </c>
      <c r="J1273" s="19">
        <f>MIN('Tbl KM'!$H1273:$I1273)</f>
        <v>0</v>
      </c>
      <c r="K1273" s="60">
        <v>0</v>
      </c>
    </row>
    <row r="1274" spans="2:11" ht="12.75" customHeight="1">
      <c r="B1274" s="18" t="s">
        <v>85</v>
      </c>
      <c r="C1274" s="18">
        <v>66</v>
      </c>
      <c r="D1274" s="15" t="s">
        <v>33</v>
      </c>
      <c r="E1274" s="18" t="s">
        <v>84</v>
      </c>
      <c r="F1274" s="18">
        <v>15</v>
      </c>
      <c r="G1274" s="15" t="s">
        <v>106</v>
      </c>
      <c r="H1274" s="12" t="str">
        <f>IFERROR(VLOOKUP($D1274,KM!$B$5:$CJ$90,MATCH($G1274,KM!$B$4:$B$90,0),0)," ")</f>
        <v>-</v>
      </c>
      <c r="I1274" s="12" t="str">
        <f>IFERROR(VLOOKUP($G1274,KMMax!$B$5:$CJ$90,MATCH($D1274,KMMax!$B$4:$CJ$4,0),0)," ")</f>
        <v>-</v>
      </c>
      <c r="J1274" s="19">
        <f>MIN('Tbl KM'!$H1274:$I1274)</f>
        <v>0</v>
      </c>
      <c r="K1274" s="60">
        <v>0</v>
      </c>
    </row>
    <row r="1275" spans="2:11" ht="12.75" customHeight="1">
      <c r="B1275" s="18" t="s">
        <v>85</v>
      </c>
      <c r="C1275" s="18">
        <v>67</v>
      </c>
      <c r="D1275" s="15" t="s">
        <v>34</v>
      </c>
      <c r="E1275" s="18" t="s">
        <v>84</v>
      </c>
      <c r="F1275" s="18">
        <v>15</v>
      </c>
      <c r="G1275" s="15" t="s">
        <v>106</v>
      </c>
      <c r="H1275" s="12" t="str">
        <f>IFERROR(VLOOKUP($D1275,KM!$B$5:$CJ$90,MATCH($G1275,KM!$B$4:$B$90,0),0)," ")</f>
        <v>-</v>
      </c>
      <c r="I1275" s="12" t="str">
        <f>IFERROR(VLOOKUP($G1275,KMMax!$B$5:$CJ$90,MATCH($D1275,KMMax!$B$4:$CJ$4,0),0)," ")</f>
        <v>-</v>
      </c>
      <c r="J1275" s="19">
        <f>MIN('Tbl KM'!$H1275:$I1275)</f>
        <v>0</v>
      </c>
      <c r="K1275" s="60">
        <v>0</v>
      </c>
    </row>
    <row r="1276" spans="2:11" ht="12.75" customHeight="1">
      <c r="B1276" s="18" t="s">
        <v>85</v>
      </c>
      <c r="C1276" s="18">
        <v>68</v>
      </c>
      <c r="D1276" s="15" t="s">
        <v>35</v>
      </c>
      <c r="E1276" s="18" t="s">
        <v>84</v>
      </c>
      <c r="F1276" s="18">
        <v>15</v>
      </c>
      <c r="G1276" s="15" t="s">
        <v>106</v>
      </c>
      <c r="H1276" s="12" t="str">
        <f>IFERROR(VLOOKUP($D1276,KM!$B$5:$CJ$90,MATCH($G1276,KM!$B$4:$B$90,0),0)," ")</f>
        <v>-</v>
      </c>
      <c r="I1276" s="12" t="str">
        <f>IFERROR(VLOOKUP($G1276,KMMax!$B$5:$CJ$90,MATCH($D1276,KMMax!$B$4:$CJ$4,0),0)," ")</f>
        <v>-</v>
      </c>
      <c r="J1276" s="19">
        <f>MIN('Tbl KM'!$H1276:$I1276)</f>
        <v>0</v>
      </c>
      <c r="K1276" s="60">
        <v>0</v>
      </c>
    </row>
    <row r="1277" spans="2:11" ht="12.75" customHeight="1">
      <c r="B1277" s="18" t="s">
        <v>85</v>
      </c>
      <c r="C1277" s="18">
        <v>69</v>
      </c>
      <c r="D1277" s="15" t="s">
        <v>36</v>
      </c>
      <c r="E1277" s="18" t="s">
        <v>84</v>
      </c>
      <c r="F1277" s="18">
        <v>15</v>
      </c>
      <c r="G1277" s="15" t="s">
        <v>106</v>
      </c>
      <c r="H1277" s="12" t="str">
        <f>IFERROR(VLOOKUP($D1277,KM!$B$5:$CJ$90,MATCH($G1277,KM!$B$4:$B$90,0),0)," ")</f>
        <v>-</v>
      </c>
      <c r="I1277" s="12" t="str">
        <f>IFERROR(VLOOKUP($G1277,KMMax!$B$5:$CJ$90,MATCH($D1277,KMMax!$B$4:$CJ$4,0),0)," ")</f>
        <v>-</v>
      </c>
      <c r="J1277" s="19">
        <f>MIN('Tbl KM'!$H1277:$I1277)</f>
        <v>0</v>
      </c>
      <c r="K1277" s="60">
        <v>0</v>
      </c>
    </row>
    <row r="1278" spans="2:11" ht="12.75" customHeight="1">
      <c r="B1278" s="18" t="s">
        <v>85</v>
      </c>
      <c r="C1278" s="18">
        <v>70</v>
      </c>
      <c r="D1278" s="15" t="s">
        <v>37</v>
      </c>
      <c r="E1278" s="18" t="s">
        <v>84</v>
      </c>
      <c r="F1278" s="18">
        <v>15</v>
      </c>
      <c r="G1278" s="15" t="s">
        <v>106</v>
      </c>
      <c r="H1278" s="12" t="str">
        <f>IFERROR(VLOOKUP($D1278,KM!$B$5:$CJ$90,MATCH($G1278,KM!$B$4:$B$90,0),0)," ")</f>
        <v>-</v>
      </c>
      <c r="I1278" s="12" t="str">
        <f>IFERROR(VLOOKUP($G1278,KMMax!$B$5:$CJ$90,MATCH($D1278,KMMax!$B$4:$CJ$4,0),0)," ")</f>
        <v>-</v>
      </c>
      <c r="J1278" s="19">
        <f>MIN('Tbl KM'!$H1278:$I1278)</f>
        <v>0</v>
      </c>
      <c r="K1278" s="60">
        <v>0</v>
      </c>
    </row>
    <row r="1279" spans="2:11" ht="12.75" customHeight="1">
      <c r="B1279" s="18" t="s">
        <v>85</v>
      </c>
      <c r="C1279" s="18">
        <v>71</v>
      </c>
      <c r="D1279" s="15" t="s">
        <v>38</v>
      </c>
      <c r="E1279" s="18" t="s">
        <v>84</v>
      </c>
      <c r="F1279" s="18">
        <v>15</v>
      </c>
      <c r="G1279" s="15" t="s">
        <v>106</v>
      </c>
      <c r="H1279" s="12" t="str">
        <f>IFERROR(VLOOKUP($D1279,KM!$B$5:$CJ$90,MATCH($G1279,KM!$B$4:$B$90,0),0)," ")</f>
        <v>-</v>
      </c>
      <c r="I1279" s="12" t="str">
        <f>IFERROR(VLOOKUP($G1279,KMMax!$B$5:$CJ$90,MATCH($D1279,KMMax!$B$4:$CJ$4,0),0)," ")</f>
        <v>-</v>
      </c>
      <c r="J1279" s="19">
        <f>MIN('Tbl KM'!$H1279:$I1279)</f>
        <v>0</v>
      </c>
      <c r="K1279" s="60">
        <v>0</v>
      </c>
    </row>
    <row r="1280" spans="2:11" ht="12.75" customHeight="1">
      <c r="B1280" s="18" t="s">
        <v>85</v>
      </c>
      <c r="C1280" s="18">
        <v>72</v>
      </c>
      <c r="D1280" s="15" t="s">
        <v>39</v>
      </c>
      <c r="E1280" s="18" t="s">
        <v>84</v>
      </c>
      <c r="F1280" s="18">
        <v>15</v>
      </c>
      <c r="G1280" s="15" t="s">
        <v>106</v>
      </c>
      <c r="H1280" s="12" t="str">
        <f>IFERROR(VLOOKUP($D1280,KM!$B$5:$CJ$90,MATCH($G1280,KM!$B$4:$B$90,0),0)," ")</f>
        <v>-</v>
      </c>
      <c r="I1280" s="12" t="str">
        <f>IFERROR(VLOOKUP($G1280,KMMax!$B$5:$CJ$90,MATCH($D1280,KMMax!$B$4:$CJ$4,0),0)," ")</f>
        <v>-</v>
      </c>
      <c r="J1280" s="19">
        <f>MIN('Tbl KM'!$H1280:$I1280)</f>
        <v>0</v>
      </c>
      <c r="K1280" s="60">
        <v>0</v>
      </c>
    </row>
    <row r="1281" spans="2:11" ht="12.75" customHeight="1">
      <c r="B1281" s="18" t="s">
        <v>85</v>
      </c>
      <c r="C1281" s="18">
        <v>73</v>
      </c>
      <c r="D1281" s="21" t="s">
        <v>40</v>
      </c>
      <c r="E1281" s="18" t="s">
        <v>84</v>
      </c>
      <c r="F1281" s="18">
        <v>15</v>
      </c>
      <c r="G1281" s="15" t="s">
        <v>106</v>
      </c>
      <c r="H1281" s="12" t="str">
        <f>IFERROR(VLOOKUP($D1281,KM!$B$5:$CJ$90,MATCH($G1281,KM!$B$4:$B$90,0),0)," ")</f>
        <v>-</v>
      </c>
      <c r="I1281" s="12" t="str">
        <f>IFERROR(VLOOKUP($G1281,KMMax!$B$5:$CJ$90,MATCH($D1281,KMMax!$B$4:$CJ$4,0),0)," ")</f>
        <v>-</v>
      </c>
      <c r="J1281" s="19">
        <f>MIN('Tbl KM'!$H1281:$I1281)</f>
        <v>0</v>
      </c>
      <c r="K1281" s="60">
        <v>0</v>
      </c>
    </row>
    <row r="1282" spans="2:11" ht="12.75" customHeight="1">
      <c r="B1282" s="18" t="s">
        <v>85</v>
      </c>
      <c r="C1282" s="18">
        <v>74</v>
      </c>
      <c r="D1282" s="15" t="s">
        <v>41</v>
      </c>
      <c r="E1282" s="18" t="s">
        <v>84</v>
      </c>
      <c r="F1282" s="18">
        <v>15</v>
      </c>
      <c r="G1282" s="15" t="s">
        <v>106</v>
      </c>
      <c r="H1282" s="12" t="str">
        <f>IFERROR(VLOOKUP($D1282,KM!$B$5:$CJ$90,MATCH($G1282,KM!$B$4:$B$90,0),0)," ")</f>
        <v>-</v>
      </c>
      <c r="I1282" s="12" t="str">
        <f>IFERROR(VLOOKUP($G1282,KMMax!$B$5:$CJ$90,MATCH($D1282,KMMax!$B$4:$CJ$4,0),0)," ")</f>
        <v>-</v>
      </c>
      <c r="J1282" s="19">
        <f>MIN('Tbl KM'!$H1282:$I1282)</f>
        <v>0</v>
      </c>
      <c r="K1282" s="60">
        <v>0</v>
      </c>
    </row>
    <row r="1283" spans="2:11" ht="12.75" customHeight="1">
      <c r="B1283" s="18" t="s">
        <v>85</v>
      </c>
      <c r="C1283" s="18">
        <v>75</v>
      </c>
      <c r="D1283" s="15" t="s">
        <v>80</v>
      </c>
      <c r="E1283" s="18" t="s">
        <v>84</v>
      </c>
      <c r="F1283" s="18">
        <v>15</v>
      </c>
      <c r="G1283" s="15" t="s">
        <v>106</v>
      </c>
      <c r="H1283" s="12" t="str">
        <f>IFERROR(VLOOKUP($D1283,KM!$B$5:$CJ$90,MATCH($G1283,KM!$B$4:$B$90,0),0)," ")</f>
        <v>-</v>
      </c>
      <c r="I1283" s="12" t="str">
        <f>IFERROR(VLOOKUP($G1283,KMMax!$B$5:$CJ$90,MATCH($D1283,KMMax!$B$4:$CJ$4,0),0)," ")</f>
        <v>-</v>
      </c>
      <c r="J1283" s="19">
        <f>MIN('Tbl KM'!$H1283:$I1283)</f>
        <v>0</v>
      </c>
      <c r="K1283" s="60">
        <v>0</v>
      </c>
    </row>
    <row r="1284" spans="2:11" ht="12.75" customHeight="1">
      <c r="B1284" s="18" t="s">
        <v>86</v>
      </c>
      <c r="C1284" s="18">
        <v>76</v>
      </c>
      <c r="D1284" s="15" t="s">
        <v>89</v>
      </c>
      <c r="E1284" s="18" t="s">
        <v>84</v>
      </c>
      <c r="F1284" s="18">
        <v>15</v>
      </c>
      <c r="G1284" s="15" t="s">
        <v>106</v>
      </c>
      <c r="H1284" s="12" t="str">
        <f>IFERROR(VLOOKUP($D1284,KM!$B$5:$CJ$90,MATCH($G1284,KM!$B$4:$B$90,0),0)," ")</f>
        <v>-</v>
      </c>
      <c r="I1284" s="12" t="str">
        <f>IFERROR(VLOOKUP($G1284,KMMax!$B$5:$CJ$90,MATCH($D1284,KMMax!$B$4:$CJ$4,0),0)," ")</f>
        <v>-</v>
      </c>
      <c r="J1284" s="19">
        <f>MIN('Tbl KM'!$H1284:$I1284)</f>
        <v>0</v>
      </c>
      <c r="K1284" s="60">
        <v>0</v>
      </c>
    </row>
    <row r="1285" spans="2:11" ht="12.75" customHeight="1">
      <c r="B1285" s="18" t="s">
        <v>86</v>
      </c>
      <c r="C1285" s="18">
        <v>77</v>
      </c>
      <c r="D1285" s="15" t="s">
        <v>76</v>
      </c>
      <c r="E1285" s="18" t="s">
        <v>84</v>
      </c>
      <c r="F1285" s="18">
        <v>15</v>
      </c>
      <c r="G1285" s="15" t="s">
        <v>106</v>
      </c>
      <c r="H1285" s="12" t="str">
        <f>IFERROR(VLOOKUP($D1285,KM!$B$5:$CJ$90,MATCH($G1285,KM!$B$4:$B$90,0),0)," ")</f>
        <v>-</v>
      </c>
      <c r="I1285" s="12" t="str">
        <f>IFERROR(VLOOKUP($G1285,KMMax!$B$5:$CJ$90,MATCH($D1285,KMMax!$B$4:$CJ$4,0),0)," ")</f>
        <v>-</v>
      </c>
      <c r="J1285" s="19">
        <f>MIN('Tbl KM'!$H1285:$I1285)</f>
        <v>0</v>
      </c>
      <c r="K1285" s="60">
        <v>4.0999999999999996</v>
      </c>
    </row>
    <row r="1286" spans="2:11" ht="12.75" customHeight="1">
      <c r="B1286" s="18" t="s">
        <v>86</v>
      </c>
      <c r="C1286" s="18">
        <v>78</v>
      </c>
      <c r="D1286" s="21" t="s">
        <v>43</v>
      </c>
      <c r="E1286" s="18" t="s">
        <v>84</v>
      </c>
      <c r="F1286" s="18">
        <v>15</v>
      </c>
      <c r="G1286" s="15" t="s">
        <v>106</v>
      </c>
      <c r="H1286" s="12" t="str">
        <f>IFERROR(VLOOKUP($D1286,KM!$B$5:$CJ$90,MATCH($G1286,KM!$B$4:$B$90,0),0)," ")</f>
        <v>-</v>
      </c>
      <c r="I1286" s="12" t="str">
        <f>IFERROR(VLOOKUP($G1286,KMMax!$B$5:$CJ$90,MATCH($D1286,KMMax!$B$4:$CJ$4,0),0)," ")</f>
        <v>-</v>
      </c>
      <c r="J1286" s="19">
        <f>MIN('Tbl KM'!$H1286:$I1286)</f>
        <v>0</v>
      </c>
      <c r="K1286" s="60">
        <v>3.7</v>
      </c>
    </row>
    <row r="1287" spans="2:11" ht="12.75" customHeight="1">
      <c r="B1287" s="18" t="s">
        <v>86</v>
      </c>
      <c r="C1287" s="18">
        <v>79</v>
      </c>
      <c r="D1287" s="15" t="s">
        <v>82</v>
      </c>
      <c r="E1287" s="18" t="s">
        <v>84</v>
      </c>
      <c r="F1287" s="18">
        <v>15</v>
      </c>
      <c r="G1287" s="15" t="s">
        <v>106</v>
      </c>
      <c r="H1287" s="12" t="str">
        <f>IFERROR(VLOOKUP($D1287,KM!$B$5:$CJ$90,MATCH($G1287,KM!$B$4:$B$90,0),0)," ")</f>
        <v>-</v>
      </c>
      <c r="I1287" s="12" t="str">
        <f>IFERROR(VLOOKUP($G1287,KMMax!$B$5:$CJ$90,MATCH($D1287,KMMax!$B$4:$CJ$4,0),0)," ")</f>
        <v>-</v>
      </c>
      <c r="J1287" s="19">
        <f>MIN('Tbl KM'!$H1287:$I1287)</f>
        <v>0</v>
      </c>
      <c r="K1287" s="60">
        <v>2.5</v>
      </c>
    </row>
    <row r="1288" spans="2:11" ht="12.75" customHeight="1">
      <c r="B1288" s="18" t="s">
        <v>86</v>
      </c>
      <c r="C1288" s="18">
        <v>80</v>
      </c>
      <c r="D1288" s="15" t="s">
        <v>44</v>
      </c>
      <c r="E1288" s="18" t="s">
        <v>84</v>
      </c>
      <c r="F1288" s="18">
        <v>15</v>
      </c>
      <c r="G1288" s="15" t="s">
        <v>106</v>
      </c>
      <c r="H1288" s="12" t="str">
        <f>IFERROR(VLOOKUP($D1288,KM!$B$5:$CJ$90,MATCH($G1288,KM!$B$4:$B$90,0),0)," ")</f>
        <v>-</v>
      </c>
      <c r="I1288" s="12" t="str">
        <f>IFERROR(VLOOKUP($G1288,KMMax!$B$5:$CJ$90,MATCH($D1288,KMMax!$B$4:$CJ$4,0),0)," ")</f>
        <v>-</v>
      </c>
      <c r="J1288" s="19">
        <f>MIN('Tbl KM'!$H1288:$I1288)</f>
        <v>0</v>
      </c>
      <c r="K1288" s="60">
        <v>3.7</v>
      </c>
    </row>
    <row r="1289" spans="2:11" ht="12.75" customHeight="1">
      <c r="B1289" s="18" t="s">
        <v>86</v>
      </c>
      <c r="C1289" s="18">
        <v>81</v>
      </c>
      <c r="D1289" s="15" t="s">
        <v>75</v>
      </c>
      <c r="E1289" s="18" t="s">
        <v>84</v>
      </c>
      <c r="F1289" s="18">
        <v>15</v>
      </c>
      <c r="G1289" s="15" t="s">
        <v>106</v>
      </c>
      <c r="H1289" s="12" t="str">
        <f>IFERROR(VLOOKUP($D1289,KM!$B$5:$CJ$90,MATCH($G1289,KM!$B$4:$B$90,0),0)," ")</f>
        <v>-</v>
      </c>
      <c r="I1289" s="12" t="str">
        <f>IFERROR(VLOOKUP($G1289,KMMax!$B$5:$CJ$90,MATCH($D1289,KMMax!$B$4:$CJ$4,0),0)," ")</f>
        <v>-</v>
      </c>
      <c r="J1289" s="19">
        <f>MIN('Tbl KM'!$H1289:$I1289)</f>
        <v>0</v>
      </c>
      <c r="K1289" s="60">
        <v>3.7</v>
      </c>
    </row>
    <row r="1290" spans="2:11" ht="12.75" customHeight="1">
      <c r="B1290" s="18" t="s">
        <v>86</v>
      </c>
      <c r="C1290" s="18">
        <v>82</v>
      </c>
      <c r="D1290" s="15" t="s">
        <v>90</v>
      </c>
      <c r="E1290" s="18" t="s">
        <v>84</v>
      </c>
      <c r="F1290" s="18">
        <v>15</v>
      </c>
      <c r="G1290" s="15" t="s">
        <v>106</v>
      </c>
      <c r="H1290" s="12" t="str">
        <f>IFERROR(VLOOKUP($D1290,KM!$B$5:$CJ$90,MATCH($G1290,KM!$B$4:$B$90,0),0)," ")</f>
        <v>-</v>
      </c>
      <c r="I1290" s="12" t="str">
        <f>IFERROR(VLOOKUP($G1290,KMMax!$B$5:$CJ$90,MATCH($D1290,KMMax!$B$4:$CJ$4,0),0)," ")</f>
        <v>-</v>
      </c>
      <c r="J1290" s="19">
        <f>MIN('Tbl KM'!$H1290:$I1290)</f>
        <v>0</v>
      </c>
      <c r="K1290" s="60">
        <v>3.7</v>
      </c>
    </row>
    <row r="1291" spans="2:11" ht="12.75" customHeight="1">
      <c r="B1291" s="18" t="s">
        <v>86</v>
      </c>
      <c r="C1291" s="18">
        <v>83</v>
      </c>
      <c r="D1291" s="15" t="s">
        <v>91</v>
      </c>
      <c r="E1291" s="18" t="s">
        <v>84</v>
      </c>
      <c r="F1291" s="18">
        <v>15</v>
      </c>
      <c r="G1291" s="15" t="s">
        <v>106</v>
      </c>
      <c r="H1291" s="12" t="str">
        <f>IFERROR(VLOOKUP($D1291,KM!$B$5:$CJ$90,MATCH($G1291,KM!$B$4:$B$90,0),0)," ")</f>
        <v>-</v>
      </c>
      <c r="I1291" s="12" t="str">
        <f>IFERROR(VLOOKUP($G1291,KMMax!$B$5:$CJ$90,MATCH($D1291,KMMax!$B$4:$CJ$4,0),0)," ")</f>
        <v>-</v>
      </c>
      <c r="J1291" s="19">
        <f>MIN('Tbl KM'!$H1291:$I1291)</f>
        <v>0</v>
      </c>
      <c r="K1291" s="60">
        <v>4.0999999999999996</v>
      </c>
    </row>
    <row r="1292" spans="2:11" ht="12.75" customHeight="1">
      <c r="B1292" s="18" t="s">
        <v>86</v>
      </c>
      <c r="C1292" s="18">
        <v>84</v>
      </c>
      <c r="D1292" s="15" t="s">
        <v>74</v>
      </c>
      <c r="E1292" s="18" t="s">
        <v>84</v>
      </c>
      <c r="F1292" s="18">
        <v>15</v>
      </c>
      <c r="G1292" s="15" t="s">
        <v>106</v>
      </c>
      <c r="H1292" s="12" t="str">
        <f>IFERROR(VLOOKUP($D1292,KM!$B$5:$CJ$90,MATCH($G1292,KM!$B$4:$B$90,0),0)," ")</f>
        <v>-</v>
      </c>
      <c r="I1292" s="12" t="str">
        <f>IFERROR(VLOOKUP($G1292,KMMax!$B$5:$CJ$90,MATCH($D1292,KMMax!$B$4:$CJ$4,0),0)," ")</f>
        <v>-</v>
      </c>
      <c r="J1292" s="19">
        <f>MIN('Tbl KM'!$H1292:$I1292)</f>
        <v>0</v>
      </c>
      <c r="K1292" s="60">
        <v>4.0999999999999996</v>
      </c>
    </row>
    <row r="1293" spans="2:11" ht="12.75" customHeight="1">
      <c r="B1293" s="18" t="s">
        <v>86</v>
      </c>
      <c r="C1293" s="18">
        <v>85</v>
      </c>
      <c r="D1293" s="15" t="s">
        <v>73</v>
      </c>
      <c r="E1293" s="18" t="s">
        <v>84</v>
      </c>
      <c r="F1293" s="18">
        <v>15</v>
      </c>
      <c r="G1293" s="15" t="s">
        <v>106</v>
      </c>
      <c r="H1293" s="12" t="str">
        <f>IFERROR(VLOOKUP($D1293,KM!$B$5:$CJ$90,MATCH($G1293,KM!$B$4:$B$90,0),0)," ")</f>
        <v>-</v>
      </c>
      <c r="I1293" s="12" t="str">
        <f>IFERROR(VLOOKUP($G1293,KMMax!$B$5:$CJ$90,MATCH($D1293,KMMax!$B$4:$CJ$4,0),0)," ")</f>
        <v>-</v>
      </c>
      <c r="J1293" s="19">
        <f>MIN('Tbl KM'!$H1293:$I1293)</f>
        <v>0</v>
      </c>
      <c r="K1293" s="60">
        <v>4.5999999999999996</v>
      </c>
    </row>
    <row r="1294" spans="2:11" ht="12.75" customHeight="1">
      <c r="B1294" s="18" t="s">
        <v>86</v>
      </c>
      <c r="C1294" s="18">
        <v>86</v>
      </c>
      <c r="D1294" s="15" t="s">
        <v>81</v>
      </c>
      <c r="E1294" s="18" t="s">
        <v>84</v>
      </c>
      <c r="F1294" s="18">
        <v>15</v>
      </c>
      <c r="G1294" s="15" t="s">
        <v>106</v>
      </c>
      <c r="H1294" s="12" t="str">
        <f>IFERROR(VLOOKUP($D1294,KM!$B$5:$CJ$90,MATCH($G1294,KM!$B$4:$B$90,0),0)," ")</f>
        <v>-</v>
      </c>
      <c r="I1294" s="12" t="str">
        <f>IFERROR(VLOOKUP($G1294,KMMax!$B$5:$CJ$90,MATCH($D1294,KMMax!$B$4:$CJ$4,0),0)," ")</f>
        <v>-</v>
      </c>
      <c r="J1294" s="19">
        <f>MIN('Tbl KM'!$H1294:$I1294)</f>
        <v>0</v>
      </c>
      <c r="K1294" s="60">
        <v>2.5</v>
      </c>
    </row>
    <row r="1295" spans="2:11" ht="12.75" customHeight="1">
      <c r="B1295" s="18" t="s">
        <v>84</v>
      </c>
      <c r="C1295" s="18">
        <v>1</v>
      </c>
      <c r="D1295" s="15" t="s">
        <v>0</v>
      </c>
      <c r="E1295" s="18" t="s">
        <v>84</v>
      </c>
      <c r="F1295" s="18">
        <v>16</v>
      </c>
      <c r="G1295" s="15" t="s">
        <v>13</v>
      </c>
      <c r="H1295" s="12" t="str">
        <f>IFERROR(VLOOKUP($D1295,KM!$B$5:$CJ$90,MATCH($G1295,KM!$B$4:$B$90,0),0)," ")</f>
        <v xml:space="preserve"> </v>
      </c>
      <c r="I1295" s="12" t="str">
        <f>IFERROR(VLOOKUP($G1295,KMMax!$B$5:$CJ$90,MATCH($D1295,KMMax!$B$4:$CJ$4,0),0)," ")</f>
        <v xml:space="preserve"> </v>
      </c>
      <c r="J1295" s="19">
        <f>MIN('Tbl KM'!$H1295:$I1295)</f>
        <v>0</v>
      </c>
      <c r="K1295" s="60">
        <v>2.4</v>
      </c>
    </row>
    <row r="1296" spans="2:11" ht="12.75" customHeight="1">
      <c r="B1296" s="18" t="s">
        <v>84</v>
      </c>
      <c r="C1296" s="18">
        <v>2</v>
      </c>
      <c r="D1296" s="15" t="s">
        <v>1</v>
      </c>
      <c r="E1296" s="18" t="s">
        <v>84</v>
      </c>
      <c r="F1296" s="18">
        <v>16</v>
      </c>
      <c r="G1296" s="15" t="s">
        <v>13</v>
      </c>
      <c r="H1296" s="12" t="str">
        <f>IFERROR(VLOOKUP($D1296,KM!$B$5:$CJ$90,MATCH($G1296,KM!$B$4:$B$90,0),0)," ")</f>
        <v xml:space="preserve"> </v>
      </c>
      <c r="I1296" s="12" t="str">
        <f>IFERROR(VLOOKUP($G1296,KMMax!$B$5:$CJ$90,MATCH($D1296,KMMax!$B$4:$CJ$4,0),0)," ")</f>
        <v xml:space="preserve"> </v>
      </c>
      <c r="J1296" s="19">
        <f>MIN('Tbl KM'!$H1296:$I1296)</f>
        <v>0</v>
      </c>
      <c r="K1296" s="60">
        <v>2.4</v>
      </c>
    </row>
    <row r="1297" spans="2:11" ht="12.75" customHeight="1">
      <c r="B1297" s="18" t="s">
        <v>84</v>
      </c>
      <c r="C1297" s="18">
        <v>3</v>
      </c>
      <c r="D1297" s="15" t="s">
        <v>2</v>
      </c>
      <c r="E1297" s="18" t="s">
        <v>84</v>
      </c>
      <c r="F1297" s="18">
        <v>16</v>
      </c>
      <c r="G1297" s="15" t="s">
        <v>13</v>
      </c>
      <c r="H1297" s="12" t="str">
        <f>IFERROR(VLOOKUP($D1297,KM!$B$5:$CJ$90,MATCH($G1297,KM!$B$4:$B$90,0),0)," ")</f>
        <v xml:space="preserve"> </v>
      </c>
      <c r="I1297" s="12" t="str">
        <f>IFERROR(VLOOKUP($G1297,KMMax!$B$5:$CJ$90,MATCH($D1297,KMMax!$B$4:$CJ$4,0),0)," ")</f>
        <v xml:space="preserve"> </v>
      </c>
      <c r="J1297" s="19">
        <f>MIN('Tbl KM'!$H1297:$I1297)</f>
        <v>0</v>
      </c>
      <c r="K1297" s="60">
        <v>2.2999999999999998</v>
      </c>
    </row>
    <row r="1298" spans="2:11" ht="12.75" customHeight="1">
      <c r="B1298" s="18" t="s">
        <v>84</v>
      </c>
      <c r="C1298" s="18">
        <v>4</v>
      </c>
      <c r="D1298" s="15" t="s">
        <v>3</v>
      </c>
      <c r="E1298" s="18" t="s">
        <v>84</v>
      </c>
      <c r="F1298" s="18">
        <v>16</v>
      </c>
      <c r="G1298" s="15" t="s">
        <v>13</v>
      </c>
      <c r="H1298" s="12" t="str">
        <f>IFERROR(VLOOKUP($D1298,KM!$B$5:$CJ$90,MATCH($G1298,KM!$B$4:$B$90,0),0)," ")</f>
        <v xml:space="preserve"> </v>
      </c>
      <c r="I1298" s="12" t="str">
        <f>IFERROR(VLOOKUP($G1298,KMMax!$B$5:$CJ$90,MATCH($D1298,KMMax!$B$4:$CJ$4,0),0)," ")</f>
        <v xml:space="preserve"> </v>
      </c>
      <c r="J1298" s="19">
        <f>MIN('Tbl KM'!$H1298:$I1298)</f>
        <v>0</v>
      </c>
      <c r="K1298" s="60">
        <v>2.2999999999999998</v>
      </c>
    </row>
    <row r="1299" spans="2:11" ht="12.75" customHeight="1">
      <c r="B1299" s="18" t="s">
        <v>84</v>
      </c>
      <c r="C1299" s="18">
        <v>5</v>
      </c>
      <c r="D1299" s="15" t="s">
        <v>4</v>
      </c>
      <c r="E1299" s="18" t="s">
        <v>84</v>
      </c>
      <c r="F1299" s="18">
        <v>16</v>
      </c>
      <c r="G1299" s="15" t="s">
        <v>13</v>
      </c>
      <c r="H1299" s="12" t="str">
        <f>IFERROR(VLOOKUP($D1299,KM!$B$5:$CJ$90,MATCH($G1299,KM!$B$4:$B$90,0),0)," ")</f>
        <v xml:space="preserve"> </v>
      </c>
      <c r="I1299" s="12" t="str">
        <f>IFERROR(VLOOKUP($G1299,KMMax!$B$5:$CJ$90,MATCH($D1299,KMMax!$B$4:$CJ$4,0),0)," ")</f>
        <v xml:space="preserve"> </v>
      </c>
      <c r="J1299" s="19">
        <f>MIN('Tbl KM'!$H1299:$I1299)</f>
        <v>0</v>
      </c>
      <c r="K1299" s="60">
        <v>2.2999999999999998</v>
      </c>
    </row>
    <row r="1300" spans="2:11" ht="12.75" customHeight="1">
      <c r="B1300" s="18" t="s">
        <v>84</v>
      </c>
      <c r="C1300" s="18">
        <v>6</v>
      </c>
      <c r="D1300" s="15" t="s">
        <v>5</v>
      </c>
      <c r="E1300" s="18" t="s">
        <v>84</v>
      </c>
      <c r="F1300" s="18">
        <v>16</v>
      </c>
      <c r="G1300" s="15" t="s">
        <v>13</v>
      </c>
      <c r="H1300" s="12" t="str">
        <f>IFERROR(VLOOKUP($D1300,KM!$B$5:$CJ$90,MATCH($G1300,KM!$B$4:$B$90,0),0)," ")</f>
        <v xml:space="preserve"> </v>
      </c>
      <c r="I1300" s="12" t="str">
        <f>IFERROR(VLOOKUP($G1300,KMMax!$B$5:$CJ$90,MATCH($D1300,KMMax!$B$4:$CJ$4,0),0)," ")</f>
        <v xml:space="preserve"> </v>
      </c>
      <c r="J1300" s="19">
        <f>MIN('Tbl KM'!$H1300:$I1300)</f>
        <v>0</v>
      </c>
      <c r="K1300" s="60">
        <v>2.1</v>
      </c>
    </row>
    <row r="1301" spans="2:11" ht="12.75" customHeight="1">
      <c r="B1301" s="18" t="s">
        <v>84</v>
      </c>
      <c r="C1301" s="18">
        <v>7</v>
      </c>
      <c r="D1301" s="15" t="s">
        <v>6</v>
      </c>
      <c r="E1301" s="18" t="s">
        <v>84</v>
      </c>
      <c r="F1301" s="18">
        <v>16</v>
      </c>
      <c r="G1301" s="15" t="s">
        <v>13</v>
      </c>
      <c r="H1301" s="12" t="str">
        <f>IFERROR(VLOOKUP($D1301,KM!$B$5:$CJ$90,MATCH($G1301,KM!$B$4:$B$90,0),0)," ")</f>
        <v xml:space="preserve"> </v>
      </c>
      <c r="I1301" s="12" t="str">
        <f>IFERROR(VLOOKUP($G1301,KMMax!$B$5:$CJ$90,MATCH($D1301,KMMax!$B$4:$CJ$4,0),0)," ")</f>
        <v xml:space="preserve"> </v>
      </c>
      <c r="J1301" s="19">
        <f>MIN('Tbl KM'!$H1301:$I1301)</f>
        <v>0</v>
      </c>
      <c r="K1301" s="60">
        <v>2.1</v>
      </c>
    </row>
    <row r="1302" spans="2:11" ht="12.75" customHeight="1">
      <c r="B1302" s="18" t="s">
        <v>84</v>
      </c>
      <c r="C1302" s="18">
        <v>8</v>
      </c>
      <c r="D1302" s="15" t="s">
        <v>7</v>
      </c>
      <c r="E1302" s="18" t="s">
        <v>84</v>
      </c>
      <c r="F1302" s="18">
        <v>16</v>
      </c>
      <c r="G1302" s="15" t="s">
        <v>13</v>
      </c>
      <c r="H1302" s="12" t="str">
        <f>IFERROR(VLOOKUP($D1302,KM!$B$5:$CJ$90,MATCH($G1302,KM!$B$4:$B$90,0),0)," ")</f>
        <v xml:space="preserve"> </v>
      </c>
      <c r="I1302" s="12" t="str">
        <f>IFERROR(VLOOKUP($G1302,KMMax!$B$5:$CJ$90,MATCH($D1302,KMMax!$B$4:$CJ$4,0),0)," ")</f>
        <v xml:space="preserve"> </v>
      </c>
      <c r="J1302" s="19">
        <f>MIN('Tbl KM'!$H1302:$I1302)</f>
        <v>0</v>
      </c>
      <c r="K1302" s="60">
        <v>2</v>
      </c>
    </row>
    <row r="1303" spans="2:11" ht="12.75" customHeight="1">
      <c r="B1303" s="18" t="s">
        <v>84</v>
      </c>
      <c r="C1303" s="18">
        <v>9</v>
      </c>
      <c r="D1303" s="15" t="s">
        <v>8</v>
      </c>
      <c r="E1303" s="18" t="s">
        <v>84</v>
      </c>
      <c r="F1303" s="18">
        <v>16</v>
      </c>
      <c r="G1303" s="15" t="s">
        <v>13</v>
      </c>
      <c r="H1303" s="12" t="str">
        <f>IFERROR(VLOOKUP($D1303,KM!$B$5:$CJ$90,MATCH($G1303,KM!$B$4:$B$90,0),0)," ")</f>
        <v xml:space="preserve"> </v>
      </c>
      <c r="I1303" s="12" t="str">
        <f>IFERROR(VLOOKUP($G1303,KMMax!$B$5:$CJ$90,MATCH($D1303,KMMax!$B$4:$CJ$4,0),0)," ")</f>
        <v xml:space="preserve"> </v>
      </c>
      <c r="J1303" s="19">
        <f>MIN('Tbl KM'!$H1303:$I1303)</f>
        <v>0</v>
      </c>
      <c r="K1303" s="60">
        <v>2</v>
      </c>
    </row>
    <row r="1304" spans="2:11" ht="12.75" customHeight="1">
      <c r="B1304" s="18" t="s">
        <v>84</v>
      </c>
      <c r="C1304" s="18">
        <v>10</v>
      </c>
      <c r="D1304" s="15" t="s">
        <v>9</v>
      </c>
      <c r="E1304" s="18" t="s">
        <v>84</v>
      </c>
      <c r="F1304" s="18">
        <v>16</v>
      </c>
      <c r="G1304" s="15" t="s">
        <v>13</v>
      </c>
      <c r="H1304" s="12" t="str">
        <f>IFERROR(VLOOKUP($D1304,KM!$B$5:$CJ$90,MATCH($G1304,KM!$B$4:$B$90,0),0)," ")</f>
        <v xml:space="preserve"> </v>
      </c>
      <c r="I1304" s="12" t="str">
        <f>IFERROR(VLOOKUP($G1304,KMMax!$B$5:$CJ$90,MATCH($D1304,KMMax!$B$4:$CJ$4,0),0)," ")</f>
        <v xml:space="preserve"> </v>
      </c>
      <c r="J1304" s="19">
        <f>MIN('Tbl KM'!$H1304:$I1304)</f>
        <v>0</v>
      </c>
      <c r="K1304" s="60">
        <v>2</v>
      </c>
    </row>
    <row r="1305" spans="2:11" ht="12.75" customHeight="1">
      <c r="B1305" s="18" t="s">
        <v>84</v>
      </c>
      <c r="C1305" s="18">
        <v>11</v>
      </c>
      <c r="D1305" s="15" t="s">
        <v>10</v>
      </c>
      <c r="E1305" s="18" t="s">
        <v>84</v>
      </c>
      <c r="F1305" s="18">
        <v>16</v>
      </c>
      <c r="G1305" s="15" t="s">
        <v>13</v>
      </c>
      <c r="H1305" s="12" t="str">
        <f>IFERROR(VLOOKUP($D1305,KM!$B$5:$CJ$90,MATCH($G1305,KM!$B$4:$B$90,0),0)," ")</f>
        <v xml:space="preserve"> </v>
      </c>
      <c r="I1305" s="12" t="str">
        <f>IFERROR(VLOOKUP($G1305,KMMax!$B$5:$CJ$90,MATCH($D1305,KMMax!$B$4:$CJ$4,0),0)," ")</f>
        <v xml:space="preserve"> </v>
      </c>
      <c r="J1305" s="19">
        <f>MIN('Tbl KM'!$H1305:$I1305)</f>
        <v>0</v>
      </c>
      <c r="K1305" s="60">
        <v>1.6</v>
      </c>
    </row>
    <row r="1306" spans="2:11" ht="12.75" customHeight="1">
      <c r="B1306" s="18" t="s">
        <v>84</v>
      </c>
      <c r="C1306" s="18">
        <v>12</v>
      </c>
      <c r="D1306" s="15" t="s">
        <v>11</v>
      </c>
      <c r="E1306" s="18" t="s">
        <v>84</v>
      </c>
      <c r="F1306" s="18">
        <v>16</v>
      </c>
      <c r="G1306" s="15" t="s">
        <v>13</v>
      </c>
      <c r="H1306" s="12" t="str">
        <f>IFERROR(VLOOKUP($D1306,KM!$B$5:$CJ$90,MATCH($G1306,KM!$B$4:$B$90,0),0)," ")</f>
        <v xml:space="preserve"> </v>
      </c>
      <c r="I1306" s="12" t="str">
        <f>IFERROR(VLOOKUP($G1306,KMMax!$B$5:$CJ$90,MATCH($D1306,KMMax!$B$4:$CJ$4,0),0)," ")</f>
        <v xml:space="preserve"> </v>
      </c>
      <c r="J1306" s="19">
        <f>MIN('Tbl KM'!$H1306:$I1306)</f>
        <v>0</v>
      </c>
      <c r="K1306" s="60">
        <v>1.6</v>
      </c>
    </row>
    <row r="1307" spans="2:11" ht="12.75" customHeight="1">
      <c r="B1307" s="18" t="s">
        <v>84</v>
      </c>
      <c r="C1307" s="18">
        <v>13</v>
      </c>
      <c r="D1307" s="15" t="s">
        <v>92</v>
      </c>
      <c r="E1307" s="18" t="s">
        <v>84</v>
      </c>
      <c r="F1307" s="18">
        <v>16</v>
      </c>
      <c r="G1307" s="15" t="s">
        <v>13</v>
      </c>
      <c r="H1307" s="12" t="str">
        <f>IFERROR(VLOOKUP($D1307,KM!$B$5:$CJ$90,MATCH($G1307,KM!$B$4:$B$90,0),0)," ")</f>
        <v xml:space="preserve"> </v>
      </c>
      <c r="I1307" s="12" t="str">
        <f>IFERROR(VLOOKUP($G1307,KMMax!$B$5:$CJ$90,MATCH($D1307,KMMax!$B$4:$CJ$4,0),0)," ")</f>
        <v xml:space="preserve"> </v>
      </c>
      <c r="J1307" s="19">
        <f>MIN('Tbl KM'!$H1307:$I1307)</f>
        <v>0</v>
      </c>
      <c r="K1307" s="60">
        <v>1.6</v>
      </c>
    </row>
    <row r="1308" spans="2:11" ht="12.75" customHeight="1">
      <c r="B1308" s="18" t="s">
        <v>84</v>
      </c>
      <c r="C1308" s="18">
        <v>14</v>
      </c>
      <c r="D1308" s="15" t="s">
        <v>12</v>
      </c>
      <c r="E1308" s="18" t="s">
        <v>84</v>
      </c>
      <c r="F1308" s="18">
        <v>16</v>
      </c>
      <c r="G1308" s="15" t="s">
        <v>13</v>
      </c>
      <c r="H1308" s="12" t="str">
        <f>IFERROR(VLOOKUP($D1308,KM!$B$5:$CJ$90,MATCH($G1308,KM!$B$4:$B$90,0),0)," ")</f>
        <v xml:space="preserve"> </v>
      </c>
      <c r="I1308" s="12" t="str">
        <f>IFERROR(VLOOKUP($G1308,KMMax!$B$5:$CJ$90,MATCH($D1308,KMMax!$B$4:$CJ$4,0),0)," ")</f>
        <v xml:space="preserve"> </v>
      </c>
      <c r="J1308" s="19">
        <f>MIN('Tbl KM'!$H1308:$I1308)</f>
        <v>0</v>
      </c>
      <c r="K1308" s="60">
        <v>1.3</v>
      </c>
    </row>
    <row r="1309" spans="2:11" ht="12.75" customHeight="1">
      <c r="B1309" s="18" t="s">
        <v>84</v>
      </c>
      <c r="C1309" s="18">
        <v>15</v>
      </c>
      <c r="D1309" s="15" t="s">
        <v>106</v>
      </c>
      <c r="E1309" s="18" t="s">
        <v>84</v>
      </c>
      <c r="F1309" s="18">
        <v>16</v>
      </c>
      <c r="G1309" s="15" t="s">
        <v>13</v>
      </c>
      <c r="H1309" s="12" t="str">
        <f>IFERROR(VLOOKUP($D1309,KM!$B$5:$CJ$90,MATCH($G1309,KM!$B$4:$B$90,0),0)," ")</f>
        <v xml:space="preserve"> </v>
      </c>
      <c r="I1309" s="12" t="str">
        <f>IFERROR(VLOOKUP($G1309,KMMax!$B$5:$CJ$90,MATCH($D1309,KMMax!$B$4:$CJ$4,0),0)," ")</f>
        <v xml:space="preserve"> </v>
      </c>
      <c r="J1309" s="19">
        <f>MIN('Tbl KM'!$H1309:$I1309)</f>
        <v>0</v>
      </c>
      <c r="K1309" s="60">
        <v>1</v>
      </c>
    </row>
    <row r="1310" spans="2:11" ht="12.75" customHeight="1">
      <c r="B1310" s="18" t="s">
        <v>84</v>
      </c>
      <c r="C1310" s="18">
        <v>16</v>
      </c>
      <c r="D1310" s="15" t="s">
        <v>13</v>
      </c>
      <c r="E1310" s="18" t="s">
        <v>84</v>
      </c>
      <c r="F1310" s="18">
        <v>16</v>
      </c>
      <c r="G1310" s="15" t="s">
        <v>13</v>
      </c>
      <c r="H1310" s="12">
        <f>IFERROR(VLOOKUP($D1310,KM!$B$5:$CJ$90,MATCH($G1310,KM!$B$4:$B$90,0),0)," ")</f>
        <v>0</v>
      </c>
      <c r="I1310" s="12">
        <f>IFERROR(VLOOKUP($G1310,KMMax!$B$5:$CJ$90,MATCH($D1310,KMMax!$B$4:$CJ$4,0),0)," ")</f>
        <v>0</v>
      </c>
      <c r="J1310" s="19">
        <f>MIN('Tbl KM'!$H1310:$I1310)</f>
        <v>0</v>
      </c>
      <c r="K1310" s="60">
        <v>0</v>
      </c>
    </row>
    <row r="1311" spans="2:11" ht="12.75" customHeight="1">
      <c r="B1311" s="18" t="s">
        <v>84</v>
      </c>
      <c r="C1311" s="18">
        <v>17</v>
      </c>
      <c r="D1311" s="15" t="s">
        <v>14</v>
      </c>
      <c r="E1311" s="18" t="s">
        <v>84</v>
      </c>
      <c r="F1311" s="18">
        <v>16</v>
      </c>
      <c r="G1311" s="15" t="s">
        <v>13</v>
      </c>
      <c r="H1311" s="12" t="str">
        <f>IFERROR(VLOOKUP($D1311,KM!$B$5:$CJ$90,MATCH($G1311,KM!$B$4:$B$90,0),0)," ")</f>
        <v xml:space="preserve"> </v>
      </c>
      <c r="I1311" s="12" t="str">
        <f>IFERROR(VLOOKUP($G1311,KMMax!$B$5:$CJ$90,MATCH($D1311,KMMax!$B$4:$CJ$4,0),0)," ")</f>
        <v xml:space="preserve"> </v>
      </c>
      <c r="J1311" s="19">
        <f>MIN('Tbl KM'!$H1311:$I1311)</f>
        <v>0</v>
      </c>
      <c r="K1311" s="60">
        <v>0.7</v>
      </c>
    </row>
    <row r="1312" spans="2:11" ht="12.75" customHeight="1">
      <c r="B1312" s="18" t="s">
        <v>84</v>
      </c>
      <c r="C1312" s="18">
        <v>18</v>
      </c>
      <c r="D1312" s="15" t="s">
        <v>15</v>
      </c>
      <c r="E1312" s="18" t="s">
        <v>84</v>
      </c>
      <c r="F1312" s="18">
        <v>16</v>
      </c>
      <c r="G1312" s="15" t="s">
        <v>13</v>
      </c>
      <c r="H1312" s="12" t="str">
        <f>IFERROR(VLOOKUP($D1312,KM!$B$5:$CJ$90,MATCH($G1312,KM!$B$4:$B$90,0),0)," ")</f>
        <v xml:space="preserve"> </v>
      </c>
      <c r="I1312" s="12" t="str">
        <f>IFERROR(VLOOKUP($G1312,KMMax!$B$5:$CJ$90,MATCH($D1312,KMMax!$B$4:$CJ$4,0),0)," ")</f>
        <v xml:space="preserve"> </v>
      </c>
      <c r="J1312" s="19">
        <f>MIN('Tbl KM'!$H1312:$I1312)</f>
        <v>0</v>
      </c>
      <c r="K1312" s="60">
        <v>1</v>
      </c>
    </row>
    <row r="1313" spans="2:11" ht="12.75" customHeight="1">
      <c r="B1313" s="18" t="s">
        <v>84</v>
      </c>
      <c r="C1313" s="18">
        <v>19</v>
      </c>
      <c r="D1313" s="15" t="s">
        <v>16</v>
      </c>
      <c r="E1313" s="18" t="s">
        <v>84</v>
      </c>
      <c r="F1313" s="18">
        <v>16</v>
      </c>
      <c r="G1313" s="15" t="s">
        <v>13</v>
      </c>
      <c r="H1313" s="12" t="str">
        <f>IFERROR(VLOOKUP($D1313,KM!$B$5:$CJ$90,MATCH($G1313,KM!$B$4:$B$90,0),0)," ")</f>
        <v xml:space="preserve"> </v>
      </c>
      <c r="I1313" s="12" t="str">
        <f>IFERROR(VLOOKUP($G1313,KMMax!$B$5:$CJ$90,MATCH($D1313,KMMax!$B$4:$CJ$4,0),0)," ")</f>
        <v xml:space="preserve"> </v>
      </c>
      <c r="J1313" s="19">
        <f>MIN('Tbl KM'!$H1313:$I1313)</f>
        <v>0</v>
      </c>
      <c r="K1313" s="60">
        <v>1.3</v>
      </c>
    </row>
    <row r="1314" spans="2:11" ht="12.75" customHeight="1">
      <c r="B1314" s="18" t="s">
        <v>84</v>
      </c>
      <c r="C1314" s="18">
        <v>20</v>
      </c>
      <c r="D1314" s="15" t="s">
        <v>17</v>
      </c>
      <c r="E1314" s="18" t="s">
        <v>84</v>
      </c>
      <c r="F1314" s="18">
        <v>16</v>
      </c>
      <c r="G1314" s="15" t="s">
        <v>13</v>
      </c>
      <c r="H1314" s="12" t="str">
        <f>IFERROR(VLOOKUP($D1314,KM!$B$5:$CJ$90,MATCH($G1314,KM!$B$4:$B$90,0),0)," ")</f>
        <v xml:space="preserve"> </v>
      </c>
      <c r="I1314" s="12" t="str">
        <f>IFERROR(VLOOKUP($G1314,KMMax!$B$5:$CJ$90,MATCH($D1314,KMMax!$B$4:$CJ$4,0),0)," ")</f>
        <v xml:space="preserve"> </v>
      </c>
      <c r="J1314" s="19">
        <f>MIN('Tbl KM'!$H1314:$I1314)</f>
        <v>0</v>
      </c>
      <c r="K1314" s="60">
        <v>1.3</v>
      </c>
    </row>
    <row r="1315" spans="2:11" ht="12.75" customHeight="1">
      <c r="B1315" s="18" t="s">
        <v>84</v>
      </c>
      <c r="C1315" s="18">
        <v>21</v>
      </c>
      <c r="D1315" s="15" t="s">
        <v>18</v>
      </c>
      <c r="E1315" s="18" t="s">
        <v>84</v>
      </c>
      <c r="F1315" s="18">
        <v>16</v>
      </c>
      <c r="G1315" s="15" t="s">
        <v>13</v>
      </c>
      <c r="H1315" s="12" t="str">
        <f>IFERROR(VLOOKUP($D1315,KM!$B$5:$CJ$90,MATCH($G1315,KM!$B$4:$B$90,0),0)," ")</f>
        <v xml:space="preserve"> </v>
      </c>
      <c r="I1315" s="12" t="str">
        <f>IFERROR(VLOOKUP($G1315,KMMax!$B$5:$CJ$90,MATCH($D1315,KMMax!$B$4:$CJ$4,0),0)," ")</f>
        <v xml:space="preserve"> </v>
      </c>
      <c r="J1315" s="19">
        <f>MIN('Tbl KM'!$H1315:$I1315)</f>
        <v>0</v>
      </c>
      <c r="K1315" s="60">
        <v>1.3</v>
      </c>
    </row>
    <row r="1316" spans="2:11" ht="12.75" customHeight="1">
      <c r="B1316" s="18" t="s">
        <v>84</v>
      </c>
      <c r="C1316" s="18">
        <v>22</v>
      </c>
      <c r="D1316" s="15" t="s">
        <v>19</v>
      </c>
      <c r="E1316" s="18" t="s">
        <v>84</v>
      </c>
      <c r="F1316" s="18">
        <v>16</v>
      </c>
      <c r="G1316" s="15" t="s">
        <v>13</v>
      </c>
      <c r="H1316" s="12" t="str">
        <f>IFERROR(VLOOKUP($D1316,KM!$B$5:$CJ$90,MATCH($G1316,KM!$B$4:$B$90,0),0)," ")</f>
        <v xml:space="preserve"> </v>
      </c>
      <c r="I1316" s="12" t="str">
        <f>IFERROR(VLOOKUP($G1316,KMMax!$B$5:$CJ$90,MATCH($D1316,KMMax!$B$4:$CJ$4,0),0)," ")</f>
        <v xml:space="preserve"> </v>
      </c>
      <c r="J1316" s="19">
        <f>MIN('Tbl KM'!$H1316:$I1316)</f>
        <v>0</v>
      </c>
      <c r="K1316" s="60">
        <v>1.4</v>
      </c>
    </row>
    <row r="1317" spans="2:11" ht="12.75" customHeight="1">
      <c r="B1317" s="18" t="s">
        <v>84</v>
      </c>
      <c r="C1317" s="18">
        <v>23</v>
      </c>
      <c r="D1317" s="15" t="s">
        <v>20</v>
      </c>
      <c r="E1317" s="18" t="s">
        <v>84</v>
      </c>
      <c r="F1317" s="18">
        <v>16</v>
      </c>
      <c r="G1317" s="15" t="s">
        <v>13</v>
      </c>
      <c r="H1317" s="12" t="str">
        <f>IFERROR(VLOOKUP($D1317,KM!$B$5:$CJ$90,MATCH($G1317,KM!$B$4:$B$90,0),0)," ")</f>
        <v xml:space="preserve"> </v>
      </c>
      <c r="I1317" s="12" t="str">
        <f>IFERROR(VLOOKUP($G1317,KMMax!$B$5:$CJ$90,MATCH($D1317,KMMax!$B$4:$CJ$4,0),0)," ")</f>
        <v xml:space="preserve"> </v>
      </c>
      <c r="J1317" s="19">
        <f>MIN('Tbl KM'!$H1317:$I1317)</f>
        <v>0</v>
      </c>
      <c r="K1317" s="60">
        <v>1.4</v>
      </c>
    </row>
    <row r="1318" spans="2:11" ht="12.75" customHeight="1">
      <c r="B1318" s="18" t="s">
        <v>84</v>
      </c>
      <c r="C1318" s="18">
        <v>24</v>
      </c>
      <c r="D1318" s="15" t="s">
        <v>21</v>
      </c>
      <c r="E1318" s="18" t="s">
        <v>84</v>
      </c>
      <c r="F1318" s="18">
        <v>16</v>
      </c>
      <c r="G1318" s="15" t="s">
        <v>13</v>
      </c>
      <c r="H1318" s="12" t="str">
        <f>IFERROR(VLOOKUP($D1318,KM!$B$5:$CJ$90,MATCH($G1318,KM!$B$4:$B$90,0),0)," ")</f>
        <v xml:space="preserve"> </v>
      </c>
      <c r="I1318" s="12" t="str">
        <f>IFERROR(VLOOKUP($G1318,KMMax!$B$5:$CJ$90,MATCH($D1318,KMMax!$B$4:$CJ$4,0),0)," ")</f>
        <v xml:space="preserve"> </v>
      </c>
      <c r="J1318" s="19">
        <f>MIN('Tbl KM'!$H1318:$I1318)</f>
        <v>0</v>
      </c>
      <c r="K1318" s="60">
        <v>1.4</v>
      </c>
    </row>
    <row r="1319" spans="2:11" ht="12.75" customHeight="1">
      <c r="B1319" s="18" t="s">
        <v>84</v>
      </c>
      <c r="C1319" s="18">
        <v>25</v>
      </c>
      <c r="D1319" s="15" t="s">
        <v>22</v>
      </c>
      <c r="E1319" s="18" t="s">
        <v>84</v>
      </c>
      <c r="F1319" s="18">
        <v>16</v>
      </c>
      <c r="G1319" s="15" t="s">
        <v>13</v>
      </c>
      <c r="H1319" s="12" t="str">
        <f>IFERROR(VLOOKUP($D1319,KM!$B$5:$CJ$90,MATCH($G1319,KM!$B$4:$B$90,0),0)," ")</f>
        <v xml:space="preserve"> </v>
      </c>
      <c r="I1319" s="12" t="str">
        <f>IFERROR(VLOOKUP($G1319,KMMax!$B$5:$CJ$90,MATCH($D1319,KMMax!$B$4:$CJ$4,0),0)," ")</f>
        <v xml:space="preserve"> </v>
      </c>
      <c r="J1319" s="19">
        <f>MIN('Tbl KM'!$H1319:$I1319)</f>
        <v>0</v>
      </c>
      <c r="K1319" s="60">
        <v>0</v>
      </c>
    </row>
    <row r="1320" spans="2:11" ht="12.75" customHeight="1">
      <c r="B1320" s="18" t="s">
        <v>84</v>
      </c>
      <c r="C1320" s="18">
        <v>26</v>
      </c>
      <c r="D1320" s="15" t="s">
        <v>23</v>
      </c>
      <c r="E1320" s="18" t="s">
        <v>84</v>
      </c>
      <c r="F1320" s="18">
        <v>16</v>
      </c>
      <c r="G1320" s="15" t="s">
        <v>13</v>
      </c>
      <c r="H1320" s="12" t="str">
        <f>IFERROR(VLOOKUP($D1320,KM!$B$5:$CJ$90,MATCH($G1320,KM!$B$4:$B$90,0),0)," ")</f>
        <v xml:space="preserve"> </v>
      </c>
      <c r="I1320" s="12" t="str">
        <f>IFERROR(VLOOKUP($G1320,KMMax!$B$5:$CJ$90,MATCH($D1320,KMMax!$B$4:$CJ$4,0),0)," ")</f>
        <v xml:space="preserve"> </v>
      </c>
      <c r="J1320" s="19">
        <f>MIN('Tbl KM'!$H1320:$I1320)</f>
        <v>0</v>
      </c>
      <c r="K1320" s="60">
        <v>0</v>
      </c>
    </row>
    <row r="1321" spans="2:11" ht="12.75" customHeight="1">
      <c r="B1321" s="18" t="s">
        <v>84</v>
      </c>
      <c r="C1321" s="18">
        <v>27</v>
      </c>
      <c r="D1321" s="15" t="s">
        <v>24</v>
      </c>
      <c r="E1321" s="18" t="s">
        <v>84</v>
      </c>
      <c r="F1321" s="18">
        <v>16</v>
      </c>
      <c r="G1321" s="15" t="s">
        <v>13</v>
      </c>
      <c r="H1321" s="12" t="str">
        <f>IFERROR(VLOOKUP($D1321,KM!$B$5:$CJ$90,MATCH($G1321,KM!$B$4:$B$90,0),0)," ")</f>
        <v xml:space="preserve"> </v>
      </c>
      <c r="I1321" s="12" t="str">
        <f>IFERROR(VLOOKUP($G1321,KMMax!$B$5:$CJ$90,MATCH($D1321,KMMax!$B$4:$CJ$4,0),0)," ")</f>
        <v xml:space="preserve"> </v>
      </c>
      <c r="J1321" s="19">
        <f>MIN('Tbl KM'!$H1321:$I1321)</f>
        <v>0</v>
      </c>
      <c r="K1321" s="60">
        <v>0</v>
      </c>
    </row>
    <row r="1322" spans="2:11" ht="12.75" customHeight="1">
      <c r="B1322" s="18" t="s">
        <v>84</v>
      </c>
      <c r="C1322" s="18">
        <v>28</v>
      </c>
      <c r="D1322" s="15" t="s">
        <v>25</v>
      </c>
      <c r="E1322" s="18" t="s">
        <v>84</v>
      </c>
      <c r="F1322" s="18">
        <v>16</v>
      </c>
      <c r="G1322" s="15" t="s">
        <v>13</v>
      </c>
      <c r="H1322" s="12" t="str">
        <f>IFERROR(VLOOKUP($D1322,KM!$B$5:$CJ$90,MATCH($G1322,KM!$B$4:$B$90,0),0)," ")</f>
        <v xml:space="preserve"> </v>
      </c>
      <c r="I1322" s="12" t="str">
        <f>IFERROR(VLOOKUP($G1322,KMMax!$B$5:$CJ$90,MATCH($D1322,KMMax!$B$4:$CJ$4,0),0)," ")</f>
        <v xml:space="preserve"> </v>
      </c>
      <c r="J1322" s="19">
        <f>MIN('Tbl KM'!$H1322:$I1322)</f>
        <v>0</v>
      </c>
      <c r="K1322" s="60">
        <v>0</v>
      </c>
    </row>
    <row r="1323" spans="2:11" ht="12.75" customHeight="1">
      <c r="B1323" s="18" t="s">
        <v>84</v>
      </c>
      <c r="C1323" s="18">
        <v>29</v>
      </c>
      <c r="D1323" s="15" t="s">
        <v>59</v>
      </c>
      <c r="E1323" s="18" t="s">
        <v>84</v>
      </c>
      <c r="F1323" s="18">
        <v>16</v>
      </c>
      <c r="G1323" s="15" t="s">
        <v>13</v>
      </c>
      <c r="H1323" s="12" t="str">
        <f>IFERROR(VLOOKUP($D1323,KM!$B$5:$CJ$90,MATCH($G1323,KM!$B$4:$B$90,0),0)," ")</f>
        <v xml:space="preserve"> </v>
      </c>
      <c r="I1323" s="12" t="str">
        <f>IFERROR(VLOOKUP($G1323,KMMax!$B$5:$CJ$90,MATCH($D1323,KMMax!$B$4:$CJ$4,0),0)," ")</f>
        <v xml:space="preserve"> </v>
      </c>
      <c r="J1323" s="19">
        <f>MIN('Tbl KM'!$H1323:$I1323)</f>
        <v>0</v>
      </c>
      <c r="K1323" s="60">
        <v>0</v>
      </c>
    </row>
    <row r="1324" spans="2:11" ht="12.75" customHeight="1">
      <c r="B1324" s="18" t="s">
        <v>84</v>
      </c>
      <c r="C1324" s="18">
        <v>30</v>
      </c>
      <c r="D1324" s="15" t="s">
        <v>60</v>
      </c>
      <c r="E1324" s="18" t="s">
        <v>84</v>
      </c>
      <c r="F1324" s="18">
        <v>16</v>
      </c>
      <c r="G1324" s="15" t="s">
        <v>13</v>
      </c>
      <c r="H1324" s="12" t="str">
        <f>IFERROR(VLOOKUP($D1324,KM!$B$5:$CJ$90,MATCH($G1324,KM!$B$4:$B$90,0),0)," ")</f>
        <v xml:space="preserve"> </v>
      </c>
      <c r="I1324" s="12" t="str">
        <f>IFERROR(VLOOKUP($G1324,KMMax!$B$5:$CJ$90,MATCH($D1324,KMMax!$B$4:$CJ$4,0),0)," ")</f>
        <v xml:space="preserve"> </v>
      </c>
      <c r="J1324" s="19">
        <f>MIN('Tbl KM'!$H1324:$I1324)</f>
        <v>0</v>
      </c>
      <c r="K1324" s="60">
        <v>0</v>
      </c>
    </row>
    <row r="1325" spans="2:11" ht="12.75" customHeight="1">
      <c r="B1325" s="18" t="s">
        <v>84</v>
      </c>
      <c r="C1325" s="18">
        <v>31</v>
      </c>
      <c r="D1325" s="15" t="s">
        <v>61</v>
      </c>
      <c r="E1325" s="18" t="s">
        <v>84</v>
      </c>
      <c r="F1325" s="18">
        <v>16</v>
      </c>
      <c r="G1325" s="15" t="s">
        <v>13</v>
      </c>
      <c r="H1325" s="12" t="str">
        <f>IFERROR(VLOOKUP($D1325,KM!$B$5:$CJ$90,MATCH($G1325,KM!$B$4:$B$90,0),0)," ")</f>
        <v xml:space="preserve"> </v>
      </c>
      <c r="I1325" s="12" t="str">
        <f>IFERROR(VLOOKUP($G1325,KMMax!$B$5:$CJ$90,MATCH($D1325,KMMax!$B$4:$CJ$4,0),0)," ")</f>
        <v xml:space="preserve"> </v>
      </c>
      <c r="J1325" s="19">
        <f>MIN('Tbl KM'!$H1325:$I1325)</f>
        <v>0</v>
      </c>
      <c r="K1325" s="60">
        <v>0</v>
      </c>
    </row>
    <row r="1326" spans="2:11" ht="12.75" customHeight="1">
      <c r="B1326" s="18" t="s">
        <v>84</v>
      </c>
      <c r="C1326" s="18">
        <v>32</v>
      </c>
      <c r="D1326" s="15" t="s">
        <v>26</v>
      </c>
      <c r="E1326" s="18" t="s">
        <v>84</v>
      </c>
      <c r="F1326" s="18">
        <v>16</v>
      </c>
      <c r="G1326" s="15" t="s">
        <v>13</v>
      </c>
      <c r="H1326" s="12" t="str">
        <f>IFERROR(VLOOKUP($D1326,KM!$B$5:$CJ$90,MATCH($G1326,KM!$B$4:$B$90,0),0)," ")</f>
        <v xml:space="preserve"> </v>
      </c>
      <c r="I1326" s="12" t="str">
        <f>IFERROR(VLOOKUP($G1326,KMMax!$B$5:$CJ$90,MATCH($D1326,KMMax!$B$4:$CJ$4,0),0)," ")</f>
        <v xml:space="preserve"> </v>
      </c>
      <c r="J1326" s="19">
        <f>MIN('Tbl KM'!$H1326:$I1326)</f>
        <v>0</v>
      </c>
      <c r="K1326" s="60">
        <v>0</v>
      </c>
    </row>
    <row r="1327" spans="2:11" ht="12.75" customHeight="1">
      <c r="B1327" s="18" t="s">
        <v>84</v>
      </c>
      <c r="C1327" s="18">
        <v>33</v>
      </c>
      <c r="D1327" s="15" t="s">
        <v>27</v>
      </c>
      <c r="E1327" s="18" t="s">
        <v>84</v>
      </c>
      <c r="F1327" s="18">
        <v>16</v>
      </c>
      <c r="G1327" s="15" t="s">
        <v>13</v>
      </c>
      <c r="H1327" s="12" t="str">
        <f>IFERROR(VLOOKUP($D1327,KM!$B$5:$CJ$90,MATCH($G1327,KM!$B$4:$B$90,0),0)," ")</f>
        <v xml:space="preserve"> </v>
      </c>
      <c r="I1327" s="12" t="str">
        <f>IFERROR(VLOOKUP($G1327,KMMax!$B$5:$CJ$90,MATCH($D1327,KMMax!$B$4:$CJ$4,0),0)," ")</f>
        <v xml:space="preserve"> </v>
      </c>
      <c r="J1327" s="19">
        <f>MIN('Tbl KM'!$H1327:$I1327)</f>
        <v>0</v>
      </c>
      <c r="K1327" s="60">
        <v>0</v>
      </c>
    </row>
    <row r="1328" spans="2:11" ht="12.75" customHeight="1">
      <c r="B1328" s="18" t="s">
        <v>84</v>
      </c>
      <c r="C1328" s="18">
        <v>34</v>
      </c>
      <c r="D1328" s="15" t="s">
        <v>62</v>
      </c>
      <c r="E1328" s="18" t="s">
        <v>84</v>
      </c>
      <c r="F1328" s="18">
        <v>16</v>
      </c>
      <c r="G1328" s="15" t="s">
        <v>13</v>
      </c>
      <c r="H1328" s="12" t="str">
        <f>IFERROR(VLOOKUP($D1328,KM!$B$5:$CJ$90,MATCH($G1328,KM!$B$4:$B$90,0),0)," ")</f>
        <v xml:space="preserve"> </v>
      </c>
      <c r="I1328" s="12" t="str">
        <f>IFERROR(VLOOKUP($G1328,KMMax!$B$5:$CJ$90,MATCH($D1328,KMMax!$B$4:$CJ$4,0),0)," ")</f>
        <v xml:space="preserve"> </v>
      </c>
      <c r="J1328" s="19">
        <f>MIN('Tbl KM'!$H1328:$I1328)</f>
        <v>0</v>
      </c>
      <c r="K1328" s="60">
        <v>0</v>
      </c>
    </row>
    <row r="1329" spans="2:11" ht="12.75" customHeight="1">
      <c r="B1329" s="18" t="s">
        <v>84</v>
      </c>
      <c r="C1329" s="18">
        <v>35</v>
      </c>
      <c r="D1329" s="21" t="s">
        <v>28</v>
      </c>
      <c r="E1329" s="18" t="s">
        <v>84</v>
      </c>
      <c r="F1329" s="18">
        <v>16</v>
      </c>
      <c r="G1329" s="15" t="s">
        <v>13</v>
      </c>
      <c r="H1329" s="12" t="str">
        <f>IFERROR(VLOOKUP($D1329,KM!$B$5:$CJ$90,MATCH($G1329,KM!$B$4:$B$90,0),0)," ")</f>
        <v xml:space="preserve"> </v>
      </c>
      <c r="I1329" s="12" t="str">
        <f>IFERROR(VLOOKUP($G1329,KMMax!$B$5:$CJ$90,MATCH($D1329,KMMax!$B$4:$CJ$4,0),0)," ")</f>
        <v xml:space="preserve"> </v>
      </c>
      <c r="J1329" s="19">
        <f>MIN('Tbl KM'!$H1329:$I1329)</f>
        <v>0</v>
      </c>
      <c r="K1329" s="60">
        <v>0</v>
      </c>
    </row>
    <row r="1330" spans="2:11" ht="12.75" customHeight="1">
      <c r="B1330" s="18" t="s">
        <v>84</v>
      </c>
      <c r="C1330" s="18">
        <v>36</v>
      </c>
      <c r="D1330" s="15" t="s">
        <v>29</v>
      </c>
      <c r="E1330" s="18" t="s">
        <v>84</v>
      </c>
      <c r="F1330" s="18">
        <v>16</v>
      </c>
      <c r="G1330" s="15" t="s">
        <v>13</v>
      </c>
      <c r="H1330" s="12" t="str">
        <f>IFERROR(VLOOKUP($D1330,KM!$B$5:$CJ$90,MATCH($G1330,KM!$B$4:$B$90,0),0)," ")</f>
        <v xml:space="preserve"> </v>
      </c>
      <c r="I1330" s="12" t="str">
        <f>IFERROR(VLOOKUP($G1330,KMMax!$B$5:$CJ$90,MATCH($D1330,KMMax!$B$4:$CJ$4,0),0)," ")</f>
        <v xml:space="preserve"> </v>
      </c>
      <c r="J1330" s="19">
        <f>MIN('Tbl KM'!$H1330:$I1330)</f>
        <v>0</v>
      </c>
      <c r="K1330" s="60">
        <v>0</v>
      </c>
    </row>
    <row r="1331" spans="2:11" ht="12.75" customHeight="1">
      <c r="B1331" s="18" t="s">
        <v>84</v>
      </c>
      <c r="C1331" s="18">
        <v>37</v>
      </c>
      <c r="D1331" s="21" t="s">
        <v>83</v>
      </c>
      <c r="E1331" s="18" t="s">
        <v>84</v>
      </c>
      <c r="F1331" s="18">
        <v>16</v>
      </c>
      <c r="G1331" s="15" t="s">
        <v>13</v>
      </c>
      <c r="H1331" s="12" t="str">
        <f>IFERROR(VLOOKUP($D1331,KM!$B$5:$CJ$90,MATCH($G1331,KM!$B$4:$B$90,0),0)," ")</f>
        <v xml:space="preserve"> </v>
      </c>
      <c r="I1331" s="12" t="str">
        <f>IFERROR(VLOOKUP($G1331,KMMax!$B$5:$CJ$90,MATCH($D1331,KMMax!$B$4:$CJ$4,0),0)," ")</f>
        <v xml:space="preserve"> </v>
      </c>
      <c r="J1331" s="19">
        <f>MIN('Tbl KM'!$H1331:$I1331)</f>
        <v>0</v>
      </c>
      <c r="K1331" s="60">
        <v>0</v>
      </c>
    </row>
    <row r="1332" spans="2:11" ht="12.75" customHeight="1">
      <c r="B1332" s="18" t="s">
        <v>85</v>
      </c>
      <c r="C1332" s="18">
        <v>38</v>
      </c>
      <c r="D1332" s="15" t="s">
        <v>48</v>
      </c>
      <c r="E1332" s="18" t="s">
        <v>84</v>
      </c>
      <c r="F1332" s="18">
        <v>16</v>
      </c>
      <c r="G1332" s="15" t="s">
        <v>13</v>
      </c>
      <c r="H1332" s="12" t="str">
        <f>IFERROR(VLOOKUP($D1332,KM!$B$5:$CJ$90,MATCH($G1332,KM!$B$4:$B$90,0),0)," ")</f>
        <v>-</v>
      </c>
      <c r="I1332" s="12" t="str">
        <f>IFERROR(VLOOKUP($G1332,KMMax!$B$5:$CJ$90,MATCH($D1332,KMMax!$B$4:$CJ$4,0),0)," ")</f>
        <v>-</v>
      </c>
      <c r="J1332" s="19">
        <f>MIN('Tbl KM'!$H1332:$I1332)</f>
        <v>0</v>
      </c>
      <c r="K1332" s="60">
        <v>4.4000000000000004</v>
      </c>
    </row>
    <row r="1333" spans="2:11" ht="12.75" customHeight="1">
      <c r="B1333" s="18" t="s">
        <v>85</v>
      </c>
      <c r="C1333" s="18">
        <v>39</v>
      </c>
      <c r="D1333" s="15" t="s">
        <v>47</v>
      </c>
      <c r="E1333" s="18" t="s">
        <v>84</v>
      </c>
      <c r="F1333" s="18">
        <v>16</v>
      </c>
      <c r="G1333" s="15" t="s">
        <v>13</v>
      </c>
      <c r="H1333" s="12" t="str">
        <f>IFERROR(VLOOKUP($D1333,KM!$B$5:$CJ$90,MATCH($G1333,KM!$B$4:$B$90,0),0)," ")</f>
        <v>-</v>
      </c>
      <c r="I1333" s="12" t="str">
        <f>IFERROR(VLOOKUP($G1333,KMMax!$B$5:$CJ$90,MATCH($D1333,KMMax!$B$4:$CJ$4,0),0)," ")</f>
        <v>-</v>
      </c>
      <c r="J1333" s="19">
        <f>MIN('Tbl KM'!$H1333:$I1333)</f>
        <v>0</v>
      </c>
      <c r="K1333" s="60">
        <v>4</v>
      </c>
    </row>
    <row r="1334" spans="2:11" ht="12.75" customHeight="1">
      <c r="B1334" s="18" t="s">
        <v>85</v>
      </c>
      <c r="C1334" s="18">
        <v>40</v>
      </c>
      <c r="D1334" s="15" t="s">
        <v>49</v>
      </c>
      <c r="E1334" s="18" t="s">
        <v>84</v>
      </c>
      <c r="F1334" s="18">
        <v>16</v>
      </c>
      <c r="G1334" s="15" t="s">
        <v>13</v>
      </c>
      <c r="H1334" s="12" t="str">
        <f>IFERROR(VLOOKUP($D1334,KM!$B$5:$CJ$90,MATCH($G1334,KM!$B$4:$B$90,0),0)," ")</f>
        <v>-</v>
      </c>
      <c r="I1334" s="12" t="str">
        <f>IFERROR(VLOOKUP($G1334,KMMax!$B$5:$CJ$90,MATCH($D1334,KMMax!$B$4:$CJ$4,0),0)," ")</f>
        <v>-</v>
      </c>
      <c r="J1334" s="19">
        <f>MIN('Tbl KM'!$H1334:$I1334)</f>
        <v>0</v>
      </c>
      <c r="K1334" s="60">
        <v>4</v>
      </c>
    </row>
    <row r="1335" spans="2:11" ht="12.75" customHeight="1">
      <c r="B1335" s="18" t="s">
        <v>85</v>
      </c>
      <c r="C1335" s="18">
        <v>41</v>
      </c>
      <c r="D1335" s="15" t="s">
        <v>50</v>
      </c>
      <c r="E1335" s="18" t="s">
        <v>84</v>
      </c>
      <c r="F1335" s="18">
        <v>16</v>
      </c>
      <c r="G1335" s="15" t="s">
        <v>13</v>
      </c>
      <c r="H1335" s="12" t="str">
        <f>IFERROR(VLOOKUP($D1335,KM!$B$5:$CJ$90,MATCH($G1335,KM!$B$4:$B$90,0),0)," ")</f>
        <v>-</v>
      </c>
      <c r="I1335" s="12" t="str">
        <f>IFERROR(VLOOKUP($G1335,KMMax!$B$5:$CJ$90,MATCH($D1335,KMMax!$B$4:$CJ$4,0),0)," ")</f>
        <v>-</v>
      </c>
      <c r="J1335" s="19">
        <f>MIN('Tbl KM'!$H1335:$I1335)</f>
        <v>0</v>
      </c>
      <c r="K1335" s="60">
        <v>4</v>
      </c>
    </row>
    <row r="1336" spans="2:11" ht="12.75" customHeight="1">
      <c r="B1336" s="18" t="s">
        <v>85</v>
      </c>
      <c r="C1336" s="18">
        <v>42</v>
      </c>
      <c r="D1336" s="15" t="s">
        <v>51</v>
      </c>
      <c r="E1336" s="18" t="s">
        <v>84</v>
      </c>
      <c r="F1336" s="18">
        <v>16</v>
      </c>
      <c r="G1336" s="15" t="s">
        <v>13</v>
      </c>
      <c r="H1336" s="12" t="str">
        <f>IFERROR(VLOOKUP($D1336,KM!$B$5:$CJ$90,MATCH($G1336,KM!$B$4:$B$90,0),0)," ")</f>
        <v>-</v>
      </c>
      <c r="I1336" s="12" t="str">
        <f>IFERROR(VLOOKUP($G1336,KMMax!$B$5:$CJ$90,MATCH($D1336,KMMax!$B$4:$CJ$4,0),0)," ")</f>
        <v>-</v>
      </c>
      <c r="J1336" s="19">
        <f>MIN('Tbl KM'!$H1336:$I1336)</f>
        <v>0</v>
      </c>
      <c r="K1336" s="60">
        <v>4</v>
      </c>
    </row>
    <row r="1337" spans="2:11" ht="12.75" customHeight="1">
      <c r="B1337" s="18" t="s">
        <v>85</v>
      </c>
      <c r="C1337" s="18">
        <v>43</v>
      </c>
      <c r="D1337" s="15" t="s">
        <v>52</v>
      </c>
      <c r="E1337" s="18" t="s">
        <v>84</v>
      </c>
      <c r="F1337" s="18">
        <v>16</v>
      </c>
      <c r="G1337" s="15" t="s">
        <v>13</v>
      </c>
      <c r="H1337" s="12" t="str">
        <f>IFERROR(VLOOKUP($D1337,KM!$B$5:$CJ$90,MATCH($G1337,KM!$B$4:$B$90,0),0)," ")</f>
        <v>-</v>
      </c>
      <c r="I1337" s="12" t="str">
        <f>IFERROR(VLOOKUP($G1337,KMMax!$B$5:$CJ$90,MATCH($D1337,KMMax!$B$4:$CJ$4,0),0)," ")</f>
        <v>-</v>
      </c>
      <c r="J1337" s="19">
        <f>MIN('Tbl KM'!$H1337:$I1337)</f>
        <v>0</v>
      </c>
      <c r="K1337" s="60">
        <v>4</v>
      </c>
    </row>
    <row r="1338" spans="2:11" ht="12.75" customHeight="1">
      <c r="B1338" s="18" t="s">
        <v>85</v>
      </c>
      <c r="C1338" s="18">
        <v>44</v>
      </c>
      <c r="D1338" s="15" t="s">
        <v>53</v>
      </c>
      <c r="E1338" s="18" t="s">
        <v>84</v>
      </c>
      <c r="F1338" s="18">
        <v>16</v>
      </c>
      <c r="G1338" s="15" t="s">
        <v>13</v>
      </c>
      <c r="H1338" s="12" t="str">
        <f>IFERROR(VLOOKUP($D1338,KM!$B$5:$CJ$90,MATCH($G1338,KM!$B$4:$B$90,0),0)," ")</f>
        <v>-</v>
      </c>
      <c r="I1338" s="12" t="str">
        <f>IFERROR(VLOOKUP($G1338,KMMax!$B$5:$CJ$90,MATCH($D1338,KMMax!$B$4:$CJ$4,0),0)," ")</f>
        <v>-</v>
      </c>
      <c r="J1338" s="19">
        <f>MIN('Tbl KM'!$H1338:$I1338)</f>
        <v>0</v>
      </c>
      <c r="K1338" s="60">
        <v>3.3</v>
      </c>
    </row>
    <row r="1339" spans="2:11" ht="12.75" customHeight="1">
      <c r="B1339" s="18" t="s">
        <v>85</v>
      </c>
      <c r="C1339" s="18">
        <v>45</v>
      </c>
      <c r="D1339" s="15" t="s">
        <v>63</v>
      </c>
      <c r="E1339" s="18" t="s">
        <v>84</v>
      </c>
      <c r="F1339" s="18">
        <v>16</v>
      </c>
      <c r="G1339" s="15" t="s">
        <v>13</v>
      </c>
      <c r="H1339" s="12" t="str">
        <f>IFERROR(VLOOKUP($D1339,KM!$B$5:$CJ$90,MATCH($G1339,KM!$B$4:$B$90,0),0)," ")</f>
        <v>-</v>
      </c>
      <c r="I1339" s="12" t="str">
        <f>IFERROR(VLOOKUP($G1339,KMMax!$B$5:$CJ$90,MATCH($D1339,KMMax!$B$4:$CJ$4,0),0)," ")</f>
        <v>-</v>
      </c>
      <c r="J1339" s="19">
        <f>MIN('Tbl KM'!$H1339:$I1339)</f>
        <v>0</v>
      </c>
      <c r="K1339" s="60">
        <v>3.3</v>
      </c>
    </row>
    <row r="1340" spans="2:11" ht="12.75" customHeight="1">
      <c r="B1340" s="18" t="s">
        <v>85</v>
      </c>
      <c r="C1340" s="18">
        <v>46</v>
      </c>
      <c r="D1340" s="15" t="s">
        <v>54</v>
      </c>
      <c r="E1340" s="18" t="s">
        <v>84</v>
      </c>
      <c r="F1340" s="18">
        <v>16</v>
      </c>
      <c r="G1340" s="15" t="s">
        <v>13</v>
      </c>
      <c r="H1340" s="12" t="str">
        <f>IFERROR(VLOOKUP($D1340,KM!$B$5:$CJ$90,MATCH($G1340,KM!$B$4:$B$90,0),0)," ")</f>
        <v>-</v>
      </c>
      <c r="I1340" s="12" t="str">
        <f>IFERROR(VLOOKUP($G1340,KMMax!$B$5:$CJ$90,MATCH($D1340,KMMax!$B$4:$CJ$4,0),0)," ")</f>
        <v>-</v>
      </c>
      <c r="J1340" s="19">
        <f>MIN('Tbl KM'!$H1340:$I1340)</f>
        <v>0</v>
      </c>
      <c r="K1340" s="60">
        <v>3.3</v>
      </c>
    </row>
    <row r="1341" spans="2:11" ht="12.75" customHeight="1">
      <c r="B1341" s="18" t="s">
        <v>85</v>
      </c>
      <c r="C1341" s="18">
        <v>47</v>
      </c>
      <c r="D1341" s="15" t="s">
        <v>77</v>
      </c>
      <c r="E1341" s="18" t="s">
        <v>84</v>
      </c>
      <c r="F1341" s="18">
        <v>16</v>
      </c>
      <c r="G1341" s="15" t="s">
        <v>13</v>
      </c>
      <c r="H1341" s="12" t="str">
        <f>IFERROR(VLOOKUP($D1341,KM!$B$5:$CJ$90,MATCH($G1341,KM!$B$4:$B$90,0),0)," ")</f>
        <v>-</v>
      </c>
      <c r="I1341" s="12" t="str">
        <f>IFERROR(VLOOKUP($G1341,KMMax!$B$5:$CJ$90,MATCH($D1341,KMMax!$B$4:$CJ$4,0),0)," ")</f>
        <v>-</v>
      </c>
      <c r="J1341" s="19">
        <f>MIN('Tbl KM'!$H1341:$I1341)</f>
        <v>0</v>
      </c>
      <c r="K1341" s="60">
        <v>2.8</v>
      </c>
    </row>
    <row r="1342" spans="2:11" ht="12.75" customHeight="1">
      <c r="B1342" s="18" t="s">
        <v>85</v>
      </c>
      <c r="C1342" s="18">
        <v>48</v>
      </c>
      <c r="D1342" s="15" t="s">
        <v>64</v>
      </c>
      <c r="E1342" s="18" t="s">
        <v>84</v>
      </c>
      <c r="F1342" s="18">
        <v>16</v>
      </c>
      <c r="G1342" s="15" t="s">
        <v>13</v>
      </c>
      <c r="H1342" s="12" t="str">
        <f>IFERROR(VLOOKUP($D1342,KM!$B$5:$CJ$90,MATCH($G1342,KM!$B$4:$B$90,0),0)," ")</f>
        <v>-</v>
      </c>
      <c r="I1342" s="12" t="str">
        <f>IFERROR(VLOOKUP($G1342,KMMax!$B$5:$CJ$90,MATCH($D1342,KMMax!$B$4:$CJ$4,0),0)," ")</f>
        <v>-</v>
      </c>
      <c r="J1342" s="19">
        <f>MIN('Tbl KM'!$H1342:$I1342)</f>
        <v>0</v>
      </c>
      <c r="K1342" s="60">
        <v>2.8</v>
      </c>
    </row>
    <row r="1343" spans="2:11" ht="12.75" customHeight="1">
      <c r="B1343" s="18" t="s">
        <v>85</v>
      </c>
      <c r="C1343" s="18">
        <v>49</v>
      </c>
      <c r="D1343" s="15" t="s">
        <v>78</v>
      </c>
      <c r="E1343" s="18" t="s">
        <v>84</v>
      </c>
      <c r="F1343" s="18">
        <v>16</v>
      </c>
      <c r="G1343" s="15" t="s">
        <v>13</v>
      </c>
      <c r="H1343" s="12" t="str">
        <f>IFERROR(VLOOKUP($D1343,KM!$B$5:$CJ$90,MATCH($G1343,KM!$B$4:$B$90,0),0)," ")</f>
        <v>-</v>
      </c>
      <c r="I1343" s="12" t="str">
        <f>IFERROR(VLOOKUP($G1343,KMMax!$B$5:$CJ$90,MATCH($D1343,KMMax!$B$4:$CJ$4,0),0)," ")</f>
        <v>-</v>
      </c>
      <c r="J1343" s="19">
        <f>MIN('Tbl KM'!$H1343:$I1343)</f>
        <v>0</v>
      </c>
      <c r="K1343" s="60">
        <v>1.6</v>
      </c>
    </row>
    <row r="1344" spans="2:11" ht="12.75" customHeight="1">
      <c r="B1344" s="18" t="s">
        <v>85</v>
      </c>
      <c r="C1344" s="18">
        <v>50</v>
      </c>
      <c r="D1344" s="15" t="s">
        <v>55</v>
      </c>
      <c r="E1344" s="18" t="s">
        <v>84</v>
      </c>
      <c r="F1344" s="18">
        <v>16</v>
      </c>
      <c r="G1344" s="15" t="s">
        <v>13</v>
      </c>
      <c r="H1344" s="12" t="str">
        <f>IFERROR(VLOOKUP($D1344,KM!$B$5:$CJ$90,MATCH($G1344,KM!$B$4:$B$90,0),0)," ")</f>
        <v>-</v>
      </c>
      <c r="I1344" s="12" t="str">
        <f>IFERROR(VLOOKUP($G1344,KMMax!$B$5:$CJ$90,MATCH($D1344,KMMax!$B$4:$CJ$4,0),0)," ")</f>
        <v>-</v>
      </c>
      <c r="J1344" s="19">
        <f>MIN('Tbl KM'!$H1344:$I1344)</f>
        <v>0</v>
      </c>
      <c r="K1344" s="60">
        <v>2.8</v>
      </c>
    </row>
    <row r="1345" spans="2:11" ht="12.75" customHeight="1">
      <c r="B1345" s="18" t="s">
        <v>85</v>
      </c>
      <c r="C1345" s="18">
        <v>51</v>
      </c>
      <c r="D1345" s="15" t="s">
        <v>65</v>
      </c>
      <c r="E1345" s="18" t="s">
        <v>84</v>
      </c>
      <c r="F1345" s="18">
        <v>16</v>
      </c>
      <c r="G1345" s="15" t="s">
        <v>13</v>
      </c>
      <c r="H1345" s="12" t="str">
        <f>IFERROR(VLOOKUP($D1345,KM!$B$5:$CJ$90,MATCH($G1345,KM!$B$4:$B$90,0),0)," ")</f>
        <v>-</v>
      </c>
      <c r="I1345" s="12" t="str">
        <f>IFERROR(VLOOKUP($G1345,KMMax!$B$5:$CJ$90,MATCH($D1345,KMMax!$B$4:$CJ$4,0),0)," ")</f>
        <v>-</v>
      </c>
      <c r="J1345" s="19">
        <f>MIN('Tbl KM'!$H1345:$I1345)</f>
        <v>0</v>
      </c>
      <c r="K1345" s="60">
        <v>2.8</v>
      </c>
    </row>
    <row r="1346" spans="2:11" ht="12.75" customHeight="1">
      <c r="B1346" s="18" t="s">
        <v>85</v>
      </c>
      <c r="C1346" s="18">
        <v>52</v>
      </c>
      <c r="D1346" s="15" t="s">
        <v>56</v>
      </c>
      <c r="E1346" s="18" t="s">
        <v>84</v>
      </c>
      <c r="F1346" s="18">
        <v>16</v>
      </c>
      <c r="G1346" s="15" t="s">
        <v>13</v>
      </c>
      <c r="H1346" s="12" t="str">
        <f>IFERROR(VLOOKUP($D1346,KM!$B$5:$CJ$90,MATCH($G1346,KM!$B$4:$B$90,0),0)," ")</f>
        <v>-</v>
      </c>
      <c r="I1346" s="12" t="str">
        <f>IFERROR(VLOOKUP($G1346,KMMax!$B$5:$CJ$90,MATCH($D1346,KMMax!$B$4:$CJ$4,0),0)," ")</f>
        <v>-</v>
      </c>
      <c r="J1346" s="19">
        <f>MIN('Tbl KM'!$H1346:$I1346)</f>
        <v>0</v>
      </c>
      <c r="K1346" s="60">
        <v>2.8</v>
      </c>
    </row>
    <row r="1347" spans="2:11" ht="12.75" customHeight="1">
      <c r="B1347" s="18" t="s">
        <v>85</v>
      </c>
      <c r="C1347" s="18">
        <v>53</v>
      </c>
      <c r="D1347" s="15" t="s">
        <v>79</v>
      </c>
      <c r="E1347" s="18" t="s">
        <v>84</v>
      </c>
      <c r="F1347" s="18">
        <v>16</v>
      </c>
      <c r="G1347" s="15" t="s">
        <v>13</v>
      </c>
      <c r="H1347" s="12" t="str">
        <f>IFERROR(VLOOKUP($D1347,KM!$B$5:$CJ$90,MATCH($G1347,KM!$B$4:$B$90,0),0)," ")</f>
        <v>-</v>
      </c>
      <c r="I1347" s="12" t="str">
        <f>IFERROR(VLOOKUP($G1347,KMMax!$B$5:$CJ$90,MATCH($D1347,KMMax!$B$4:$CJ$4,0),0)," ")</f>
        <v>-</v>
      </c>
      <c r="J1347" s="19">
        <f>MIN('Tbl KM'!$H1347:$I1347)</f>
        <v>0</v>
      </c>
      <c r="K1347" s="60">
        <v>2.8</v>
      </c>
    </row>
    <row r="1348" spans="2:11" ht="12.75" customHeight="1">
      <c r="B1348" s="18" t="s">
        <v>85</v>
      </c>
      <c r="C1348" s="18">
        <v>54</v>
      </c>
      <c r="D1348" s="15" t="s">
        <v>57</v>
      </c>
      <c r="E1348" s="18" t="s">
        <v>84</v>
      </c>
      <c r="F1348" s="18">
        <v>16</v>
      </c>
      <c r="G1348" s="15" t="s">
        <v>13</v>
      </c>
      <c r="H1348" s="12" t="str">
        <f>IFERROR(VLOOKUP($D1348,KM!$B$5:$CJ$90,MATCH($G1348,KM!$B$4:$B$90,0),0)," ")</f>
        <v>-</v>
      </c>
      <c r="I1348" s="12" t="str">
        <f>IFERROR(VLOOKUP($G1348,KMMax!$B$5:$CJ$90,MATCH($D1348,KMMax!$B$4:$CJ$4,0),0)," ")</f>
        <v>-</v>
      </c>
      <c r="J1348" s="19">
        <f>MIN('Tbl KM'!$H1348:$I1348)</f>
        <v>0</v>
      </c>
      <c r="K1348" s="60">
        <v>3</v>
      </c>
    </row>
    <row r="1349" spans="2:11" ht="12.75" customHeight="1">
      <c r="B1349" s="18" t="s">
        <v>85</v>
      </c>
      <c r="C1349" s="18">
        <v>55</v>
      </c>
      <c r="D1349" s="15" t="s">
        <v>66</v>
      </c>
      <c r="E1349" s="18" t="s">
        <v>84</v>
      </c>
      <c r="F1349" s="18">
        <v>16</v>
      </c>
      <c r="G1349" s="15" t="s">
        <v>13</v>
      </c>
      <c r="H1349" s="12" t="str">
        <f>IFERROR(VLOOKUP($D1349,KM!$B$5:$CJ$90,MATCH($G1349,KM!$B$4:$B$90,0),0)," ")</f>
        <v>-</v>
      </c>
      <c r="I1349" s="12" t="str">
        <f>IFERROR(VLOOKUP($G1349,KMMax!$B$5:$CJ$90,MATCH($D1349,KMMax!$B$4:$CJ$4,0),0)," ")</f>
        <v>-</v>
      </c>
      <c r="J1349" s="19">
        <f>MIN('Tbl KM'!$H1349:$I1349)</f>
        <v>0</v>
      </c>
      <c r="K1349" s="60">
        <v>3</v>
      </c>
    </row>
    <row r="1350" spans="2:11" ht="12.75" customHeight="1">
      <c r="B1350" s="18" t="s">
        <v>85</v>
      </c>
      <c r="C1350" s="18">
        <v>56</v>
      </c>
      <c r="D1350" s="15" t="s">
        <v>58</v>
      </c>
      <c r="E1350" s="18" t="s">
        <v>84</v>
      </c>
      <c r="F1350" s="18">
        <v>16</v>
      </c>
      <c r="G1350" s="15" t="s">
        <v>13</v>
      </c>
      <c r="H1350" s="12" t="str">
        <f>IFERROR(VLOOKUP($D1350,KM!$B$5:$CJ$90,MATCH($G1350,KM!$B$4:$B$90,0),0)," ")</f>
        <v>-</v>
      </c>
      <c r="I1350" s="12" t="str">
        <f>IFERROR(VLOOKUP($G1350,KMMax!$B$5:$CJ$90,MATCH($D1350,KMMax!$B$4:$CJ$4,0),0)," ")</f>
        <v>-</v>
      </c>
      <c r="J1350" s="19">
        <f>MIN('Tbl KM'!$H1350:$I1350)</f>
        <v>0</v>
      </c>
      <c r="K1350" s="60">
        <v>3.3</v>
      </c>
    </row>
    <row r="1351" spans="2:11" ht="12.75" customHeight="1">
      <c r="B1351" s="18" t="s">
        <v>85</v>
      </c>
      <c r="C1351" s="18">
        <v>57</v>
      </c>
      <c r="D1351" s="15" t="s">
        <v>67</v>
      </c>
      <c r="E1351" s="18" t="s">
        <v>84</v>
      </c>
      <c r="F1351" s="18">
        <v>16</v>
      </c>
      <c r="G1351" s="15" t="s">
        <v>13</v>
      </c>
      <c r="H1351" s="12" t="str">
        <f>IFERROR(VLOOKUP($D1351,KM!$B$5:$CJ$90,MATCH($G1351,KM!$B$4:$B$90,0),0)," ")</f>
        <v>-</v>
      </c>
      <c r="I1351" s="12" t="str">
        <f>IFERROR(VLOOKUP($G1351,KMMax!$B$5:$CJ$90,MATCH($D1351,KMMax!$B$4:$CJ$4,0),0)," ")</f>
        <v>-</v>
      </c>
      <c r="J1351" s="19">
        <f>MIN('Tbl KM'!$H1351:$I1351)</f>
        <v>0</v>
      </c>
      <c r="K1351" s="60">
        <v>3.3</v>
      </c>
    </row>
    <row r="1352" spans="2:11" ht="12.75" customHeight="1">
      <c r="B1352" s="18" t="s">
        <v>85</v>
      </c>
      <c r="C1352" s="18">
        <v>58</v>
      </c>
      <c r="D1352" s="15" t="s">
        <v>68</v>
      </c>
      <c r="E1352" s="18" t="s">
        <v>84</v>
      </c>
      <c r="F1352" s="18">
        <v>16</v>
      </c>
      <c r="G1352" s="15" t="s">
        <v>13</v>
      </c>
      <c r="H1352" s="12" t="str">
        <f>IFERROR(VLOOKUP($D1352,KM!$B$5:$CJ$90,MATCH($G1352,KM!$B$4:$B$90,0),0)," ")</f>
        <v>-</v>
      </c>
      <c r="I1352" s="12" t="str">
        <f>IFERROR(VLOOKUP($G1352,KMMax!$B$5:$CJ$90,MATCH($D1352,KMMax!$B$4:$CJ$4,0),0)," ")</f>
        <v>-</v>
      </c>
      <c r="J1352" s="19">
        <f>MIN('Tbl KM'!$H1352:$I1352)</f>
        <v>0</v>
      </c>
      <c r="K1352" s="60">
        <v>3.3</v>
      </c>
    </row>
    <row r="1353" spans="2:11" ht="12.75" customHeight="1">
      <c r="B1353" s="18" t="s">
        <v>85</v>
      </c>
      <c r="C1353" s="18">
        <v>59</v>
      </c>
      <c r="D1353" s="21" t="s">
        <v>69</v>
      </c>
      <c r="E1353" s="18" t="s">
        <v>84</v>
      </c>
      <c r="F1353" s="18">
        <v>16</v>
      </c>
      <c r="G1353" s="15" t="s">
        <v>13</v>
      </c>
      <c r="H1353" s="12" t="str">
        <f>IFERROR(VLOOKUP($D1353,KM!$B$5:$CJ$90,MATCH($G1353,KM!$B$4:$B$90,0),0)," ")</f>
        <v>-</v>
      </c>
      <c r="I1353" s="12" t="str">
        <f>IFERROR(VLOOKUP($G1353,KMMax!$B$5:$CJ$90,MATCH($D1353,KMMax!$B$4:$CJ$4,0),0)," ")</f>
        <v>-</v>
      </c>
      <c r="J1353" s="19">
        <f>MIN('Tbl KM'!$H1353:$I1353)</f>
        <v>0</v>
      </c>
      <c r="K1353" s="60">
        <v>3.3</v>
      </c>
    </row>
    <row r="1354" spans="2:11" ht="12.75" customHeight="1">
      <c r="B1354" s="18" t="s">
        <v>85</v>
      </c>
      <c r="C1354" s="18">
        <v>60</v>
      </c>
      <c r="D1354" s="15" t="s">
        <v>70</v>
      </c>
      <c r="E1354" s="18" t="s">
        <v>84</v>
      </c>
      <c r="F1354" s="18">
        <v>16</v>
      </c>
      <c r="G1354" s="15" t="s">
        <v>13</v>
      </c>
      <c r="H1354" s="12" t="str">
        <f>IFERROR(VLOOKUP($D1354,KM!$B$5:$CJ$90,MATCH($G1354,KM!$B$4:$B$90,0),0)," ")</f>
        <v>-</v>
      </c>
      <c r="I1354" s="12" t="str">
        <f>IFERROR(VLOOKUP($G1354,KMMax!$B$5:$CJ$90,MATCH($D1354,KMMax!$B$4:$CJ$4,0),0)," ")</f>
        <v>-</v>
      </c>
      <c r="J1354" s="19">
        <f>MIN('Tbl KM'!$H1354:$I1354)</f>
        <v>0</v>
      </c>
      <c r="K1354" s="60">
        <v>3.3</v>
      </c>
    </row>
    <row r="1355" spans="2:11" ht="12.75" customHeight="1">
      <c r="B1355" s="18" t="s">
        <v>85</v>
      </c>
      <c r="C1355" s="18">
        <v>61</v>
      </c>
      <c r="D1355" s="15" t="s">
        <v>71</v>
      </c>
      <c r="E1355" s="18" t="s">
        <v>84</v>
      </c>
      <c r="F1355" s="18">
        <v>16</v>
      </c>
      <c r="G1355" s="15" t="s">
        <v>13</v>
      </c>
      <c r="H1355" s="12" t="str">
        <f>IFERROR(VLOOKUP($D1355,KM!$B$5:$CJ$90,MATCH($G1355,KM!$B$4:$B$90,0),0)," ")</f>
        <v>-</v>
      </c>
      <c r="I1355" s="12" t="str">
        <f>IFERROR(VLOOKUP($G1355,KMMax!$B$5:$CJ$90,MATCH($D1355,KMMax!$B$4:$CJ$4,0),0)," ")</f>
        <v>-</v>
      </c>
      <c r="J1355" s="19">
        <f>MIN('Tbl KM'!$H1355:$I1355)</f>
        <v>0</v>
      </c>
      <c r="K1355" s="60">
        <v>3.5</v>
      </c>
    </row>
    <row r="1356" spans="2:11" ht="12.75" customHeight="1">
      <c r="B1356" s="18" t="s">
        <v>85</v>
      </c>
      <c r="C1356" s="18">
        <v>62</v>
      </c>
      <c r="D1356" s="15" t="s">
        <v>72</v>
      </c>
      <c r="E1356" s="18" t="s">
        <v>84</v>
      </c>
      <c r="F1356" s="18">
        <v>16</v>
      </c>
      <c r="G1356" s="15" t="s">
        <v>13</v>
      </c>
      <c r="H1356" s="12" t="str">
        <f>IFERROR(VLOOKUP($D1356,KM!$B$5:$CJ$90,MATCH($G1356,KM!$B$4:$B$90,0),0)," ")</f>
        <v>-</v>
      </c>
      <c r="I1356" s="12" t="str">
        <f>IFERROR(VLOOKUP($G1356,KMMax!$B$5:$CJ$90,MATCH($D1356,KMMax!$B$4:$CJ$4,0),0)," ")</f>
        <v>-</v>
      </c>
      <c r="J1356" s="19">
        <f>MIN('Tbl KM'!$H1356:$I1356)</f>
        <v>0</v>
      </c>
      <c r="K1356" s="60">
        <v>3.5</v>
      </c>
    </row>
    <row r="1357" spans="2:11" ht="12.75" customHeight="1">
      <c r="B1357" s="18" t="s">
        <v>85</v>
      </c>
      <c r="C1357" s="18">
        <v>63</v>
      </c>
      <c r="D1357" s="15" t="s">
        <v>30</v>
      </c>
      <c r="E1357" s="18" t="s">
        <v>84</v>
      </c>
      <c r="F1357" s="18">
        <v>16</v>
      </c>
      <c r="G1357" s="15" t="s">
        <v>13</v>
      </c>
      <c r="H1357" s="12" t="str">
        <f>IFERROR(VLOOKUP($D1357,KM!$B$5:$CJ$90,MATCH($G1357,KM!$B$4:$B$90,0),0)," ")</f>
        <v>-</v>
      </c>
      <c r="I1357" s="12" t="str">
        <f>IFERROR(VLOOKUP($G1357,KMMax!$B$5:$CJ$90,MATCH($D1357,KMMax!$B$4:$CJ$4,0),0)," ")</f>
        <v>-</v>
      </c>
      <c r="J1357" s="19">
        <f>MIN('Tbl KM'!$H1357:$I1357)</f>
        <v>0</v>
      </c>
      <c r="K1357" s="60">
        <v>0</v>
      </c>
    </row>
    <row r="1358" spans="2:11" ht="12.75" customHeight="1">
      <c r="B1358" s="18" t="s">
        <v>85</v>
      </c>
      <c r="C1358" s="18">
        <v>64</v>
      </c>
      <c r="D1358" s="15" t="s">
        <v>31</v>
      </c>
      <c r="E1358" s="18" t="s">
        <v>84</v>
      </c>
      <c r="F1358" s="18">
        <v>16</v>
      </c>
      <c r="G1358" s="15" t="s">
        <v>13</v>
      </c>
      <c r="H1358" s="12" t="str">
        <f>IFERROR(VLOOKUP($D1358,KM!$B$5:$CJ$90,MATCH($G1358,KM!$B$4:$B$90,0),0)," ")</f>
        <v>-</v>
      </c>
      <c r="I1358" s="12" t="str">
        <f>IFERROR(VLOOKUP($G1358,KMMax!$B$5:$CJ$90,MATCH($D1358,KMMax!$B$4:$CJ$4,0),0)," ")</f>
        <v>-</v>
      </c>
      <c r="J1358" s="19">
        <f>MIN('Tbl KM'!$H1358:$I1358)</f>
        <v>0</v>
      </c>
      <c r="K1358" s="60">
        <v>0</v>
      </c>
    </row>
    <row r="1359" spans="2:11" ht="12.75" customHeight="1">
      <c r="B1359" s="18" t="s">
        <v>85</v>
      </c>
      <c r="C1359" s="18">
        <v>65</v>
      </c>
      <c r="D1359" s="15" t="s">
        <v>32</v>
      </c>
      <c r="E1359" s="18" t="s">
        <v>84</v>
      </c>
      <c r="F1359" s="18">
        <v>16</v>
      </c>
      <c r="G1359" s="15" t="s">
        <v>13</v>
      </c>
      <c r="H1359" s="12" t="str">
        <f>IFERROR(VLOOKUP($D1359,KM!$B$5:$CJ$90,MATCH($G1359,KM!$B$4:$B$90,0),0)," ")</f>
        <v>-</v>
      </c>
      <c r="I1359" s="12" t="str">
        <f>IFERROR(VLOOKUP($G1359,KMMax!$B$5:$CJ$90,MATCH($D1359,KMMax!$B$4:$CJ$4,0),0)," ")</f>
        <v>-</v>
      </c>
      <c r="J1359" s="19">
        <f>MIN('Tbl KM'!$H1359:$I1359)</f>
        <v>0</v>
      </c>
      <c r="K1359" s="60">
        <v>0</v>
      </c>
    </row>
    <row r="1360" spans="2:11" ht="12.75" customHeight="1">
      <c r="B1360" s="18" t="s">
        <v>85</v>
      </c>
      <c r="C1360" s="18">
        <v>66</v>
      </c>
      <c r="D1360" s="15" t="s">
        <v>33</v>
      </c>
      <c r="E1360" s="18" t="s">
        <v>84</v>
      </c>
      <c r="F1360" s="18">
        <v>16</v>
      </c>
      <c r="G1360" s="15" t="s">
        <v>13</v>
      </c>
      <c r="H1360" s="12" t="str">
        <f>IFERROR(VLOOKUP($D1360,KM!$B$5:$CJ$90,MATCH($G1360,KM!$B$4:$B$90,0),0)," ")</f>
        <v>-</v>
      </c>
      <c r="I1360" s="12" t="str">
        <f>IFERROR(VLOOKUP($G1360,KMMax!$B$5:$CJ$90,MATCH($D1360,KMMax!$B$4:$CJ$4,0),0)," ")</f>
        <v>-</v>
      </c>
      <c r="J1360" s="19">
        <f>MIN('Tbl KM'!$H1360:$I1360)</f>
        <v>0</v>
      </c>
      <c r="K1360" s="60">
        <v>0</v>
      </c>
    </row>
    <row r="1361" spans="2:11" ht="12.75" customHeight="1">
      <c r="B1361" s="18" t="s">
        <v>85</v>
      </c>
      <c r="C1361" s="18">
        <v>67</v>
      </c>
      <c r="D1361" s="15" t="s">
        <v>34</v>
      </c>
      <c r="E1361" s="18" t="s">
        <v>84</v>
      </c>
      <c r="F1361" s="18">
        <v>16</v>
      </c>
      <c r="G1361" s="15" t="s">
        <v>13</v>
      </c>
      <c r="H1361" s="12" t="str">
        <f>IFERROR(VLOOKUP($D1361,KM!$B$5:$CJ$90,MATCH($G1361,KM!$B$4:$B$90,0),0)," ")</f>
        <v>-</v>
      </c>
      <c r="I1361" s="12" t="str">
        <f>IFERROR(VLOOKUP($G1361,KMMax!$B$5:$CJ$90,MATCH($D1361,KMMax!$B$4:$CJ$4,0),0)," ")</f>
        <v>-</v>
      </c>
      <c r="J1361" s="19">
        <f>MIN('Tbl KM'!$H1361:$I1361)</f>
        <v>0</v>
      </c>
      <c r="K1361" s="60">
        <v>0</v>
      </c>
    </row>
    <row r="1362" spans="2:11" ht="12.75" customHeight="1">
      <c r="B1362" s="18" t="s">
        <v>85</v>
      </c>
      <c r="C1362" s="18">
        <v>68</v>
      </c>
      <c r="D1362" s="15" t="s">
        <v>35</v>
      </c>
      <c r="E1362" s="18" t="s">
        <v>84</v>
      </c>
      <c r="F1362" s="18">
        <v>16</v>
      </c>
      <c r="G1362" s="15" t="s">
        <v>13</v>
      </c>
      <c r="H1362" s="12" t="str">
        <f>IFERROR(VLOOKUP($D1362,KM!$B$5:$CJ$90,MATCH($G1362,KM!$B$4:$B$90,0),0)," ")</f>
        <v>-</v>
      </c>
      <c r="I1362" s="12" t="str">
        <f>IFERROR(VLOOKUP($G1362,KMMax!$B$5:$CJ$90,MATCH($D1362,KMMax!$B$4:$CJ$4,0),0)," ")</f>
        <v>-</v>
      </c>
      <c r="J1362" s="19">
        <f>MIN('Tbl KM'!$H1362:$I1362)</f>
        <v>0</v>
      </c>
      <c r="K1362" s="60">
        <v>0</v>
      </c>
    </row>
    <row r="1363" spans="2:11" ht="12.75" customHeight="1">
      <c r="B1363" s="18" t="s">
        <v>85</v>
      </c>
      <c r="C1363" s="18">
        <v>69</v>
      </c>
      <c r="D1363" s="21" t="s">
        <v>36</v>
      </c>
      <c r="E1363" s="18" t="s">
        <v>84</v>
      </c>
      <c r="F1363" s="18">
        <v>16</v>
      </c>
      <c r="G1363" s="15" t="s">
        <v>13</v>
      </c>
      <c r="H1363" s="12" t="str">
        <f>IFERROR(VLOOKUP($D1363,KM!$B$5:$CJ$90,MATCH($G1363,KM!$B$4:$B$90,0),0)," ")</f>
        <v>-</v>
      </c>
      <c r="I1363" s="12" t="str">
        <f>IFERROR(VLOOKUP($G1363,KMMax!$B$5:$CJ$90,MATCH($D1363,KMMax!$B$4:$CJ$4,0),0)," ")</f>
        <v>-</v>
      </c>
      <c r="J1363" s="19">
        <f>MIN('Tbl KM'!$H1363:$I1363)</f>
        <v>0</v>
      </c>
      <c r="K1363" s="60">
        <v>0</v>
      </c>
    </row>
    <row r="1364" spans="2:11" ht="12.75" customHeight="1">
      <c r="B1364" s="18" t="s">
        <v>85</v>
      </c>
      <c r="C1364" s="18">
        <v>70</v>
      </c>
      <c r="D1364" s="15" t="s">
        <v>37</v>
      </c>
      <c r="E1364" s="18" t="s">
        <v>84</v>
      </c>
      <c r="F1364" s="18">
        <v>16</v>
      </c>
      <c r="G1364" s="15" t="s">
        <v>13</v>
      </c>
      <c r="H1364" s="12" t="str">
        <f>IFERROR(VLOOKUP($D1364,KM!$B$5:$CJ$90,MATCH($G1364,KM!$B$4:$B$90,0),0)," ")</f>
        <v>-</v>
      </c>
      <c r="I1364" s="12" t="str">
        <f>IFERROR(VLOOKUP($G1364,KMMax!$B$5:$CJ$90,MATCH($D1364,KMMax!$B$4:$CJ$4,0),0)," ")</f>
        <v>-</v>
      </c>
      <c r="J1364" s="19">
        <f>MIN('Tbl KM'!$H1364:$I1364)</f>
        <v>0</v>
      </c>
      <c r="K1364" s="60">
        <v>0</v>
      </c>
    </row>
    <row r="1365" spans="2:11" ht="12.75" customHeight="1">
      <c r="B1365" s="18" t="s">
        <v>85</v>
      </c>
      <c r="C1365" s="18">
        <v>71</v>
      </c>
      <c r="D1365" s="15" t="s">
        <v>38</v>
      </c>
      <c r="E1365" s="18" t="s">
        <v>84</v>
      </c>
      <c r="F1365" s="18">
        <v>16</v>
      </c>
      <c r="G1365" s="15" t="s">
        <v>13</v>
      </c>
      <c r="H1365" s="12" t="str">
        <f>IFERROR(VLOOKUP($D1365,KM!$B$5:$CJ$90,MATCH($G1365,KM!$B$4:$B$90,0),0)," ")</f>
        <v>-</v>
      </c>
      <c r="I1365" s="12" t="str">
        <f>IFERROR(VLOOKUP($G1365,KMMax!$B$5:$CJ$90,MATCH($D1365,KMMax!$B$4:$CJ$4,0),0)," ")</f>
        <v>-</v>
      </c>
      <c r="J1365" s="19">
        <f>MIN('Tbl KM'!$H1365:$I1365)</f>
        <v>0</v>
      </c>
      <c r="K1365" s="60">
        <v>0</v>
      </c>
    </row>
    <row r="1366" spans="2:11" ht="12.75" customHeight="1">
      <c r="B1366" s="18" t="s">
        <v>85</v>
      </c>
      <c r="C1366" s="18">
        <v>72</v>
      </c>
      <c r="D1366" s="15" t="s">
        <v>39</v>
      </c>
      <c r="E1366" s="18" t="s">
        <v>84</v>
      </c>
      <c r="F1366" s="18">
        <v>16</v>
      </c>
      <c r="G1366" s="15" t="s">
        <v>13</v>
      </c>
      <c r="H1366" s="12" t="str">
        <f>IFERROR(VLOOKUP($D1366,KM!$B$5:$CJ$90,MATCH($G1366,KM!$B$4:$B$90,0),0)," ")</f>
        <v>-</v>
      </c>
      <c r="I1366" s="12" t="str">
        <f>IFERROR(VLOOKUP($G1366,KMMax!$B$5:$CJ$90,MATCH($D1366,KMMax!$B$4:$CJ$4,0),0)," ")</f>
        <v>-</v>
      </c>
      <c r="J1366" s="19">
        <f>MIN('Tbl KM'!$H1366:$I1366)</f>
        <v>0</v>
      </c>
      <c r="K1366" s="60">
        <v>0</v>
      </c>
    </row>
    <row r="1367" spans="2:11" ht="12.75" customHeight="1">
      <c r="B1367" s="18" t="s">
        <v>85</v>
      </c>
      <c r="C1367" s="18">
        <v>73</v>
      </c>
      <c r="D1367" s="15" t="s">
        <v>40</v>
      </c>
      <c r="E1367" s="18" t="s">
        <v>84</v>
      </c>
      <c r="F1367" s="18">
        <v>16</v>
      </c>
      <c r="G1367" s="15" t="s">
        <v>13</v>
      </c>
      <c r="H1367" s="12" t="str">
        <f>IFERROR(VLOOKUP($D1367,KM!$B$5:$CJ$90,MATCH($G1367,KM!$B$4:$B$90,0),0)," ")</f>
        <v>-</v>
      </c>
      <c r="I1367" s="12" t="str">
        <f>IFERROR(VLOOKUP($G1367,KMMax!$B$5:$CJ$90,MATCH($D1367,KMMax!$B$4:$CJ$4,0),0)," ")</f>
        <v>-</v>
      </c>
      <c r="J1367" s="19">
        <f>MIN('Tbl KM'!$H1367:$I1367)</f>
        <v>0</v>
      </c>
      <c r="K1367" s="60">
        <v>0</v>
      </c>
    </row>
    <row r="1368" spans="2:11" ht="12.75" customHeight="1">
      <c r="B1368" s="18" t="s">
        <v>85</v>
      </c>
      <c r="C1368" s="18">
        <v>74</v>
      </c>
      <c r="D1368" s="21" t="s">
        <v>41</v>
      </c>
      <c r="E1368" s="18" t="s">
        <v>84</v>
      </c>
      <c r="F1368" s="18">
        <v>16</v>
      </c>
      <c r="G1368" s="15" t="s">
        <v>13</v>
      </c>
      <c r="H1368" s="12" t="str">
        <f>IFERROR(VLOOKUP($D1368,KM!$B$5:$CJ$90,MATCH($G1368,KM!$B$4:$B$90,0),0)," ")</f>
        <v>-</v>
      </c>
      <c r="I1368" s="12" t="str">
        <f>IFERROR(VLOOKUP($G1368,KMMax!$B$5:$CJ$90,MATCH($D1368,KMMax!$B$4:$CJ$4,0),0)," ")</f>
        <v>-</v>
      </c>
      <c r="J1368" s="19">
        <f>MIN('Tbl KM'!$H1368:$I1368)</f>
        <v>0</v>
      </c>
      <c r="K1368" s="60">
        <v>0</v>
      </c>
    </row>
    <row r="1369" spans="2:11" ht="12.75" customHeight="1">
      <c r="B1369" s="18" t="s">
        <v>85</v>
      </c>
      <c r="C1369" s="18">
        <v>75</v>
      </c>
      <c r="D1369" s="15" t="s">
        <v>80</v>
      </c>
      <c r="E1369" s="18" t="s">
        <v>84</v>
      </c>
      <c r="F1369" s="18">
        <v>16</v>
      </c>
      <c r="G1369" s="15" t="s">
        <v>13</v>
      </c>
      <c r="H1369" s="12" t="str">
        <f>IFERROR(VLOOKUP($D1369,KM!$B$5:$CJ$90,MATCH($G1369,KM!$B$4:$B$90,0),0)," ")</f>
        <v>-</v>
      </c>
      <c r="I1369" s="12" t="str">
        <f>IFERROR(VLOOKUP($G1369,KMMax!$B$5:$CJ$90,MATCH($D1369,KMMax!$B$4:$CJ$4,0),0)," ")</f>
        <v>-</v>
      </c>
      <c r="J1369" s="19">
        <f>MIN('Tbl KM'!$H1369:$I1369)</f>
        <v>0</v>
      </c>
      <c r="K1369" s="60">
        <v>0</v>
      </c>
    </row>
    <row r="1370" spans="2:11" ht="12.75" customHeight="1">
      <c r="B1370" s="18" t="s">
        <v>86</v>
      </c>
      <c r="C1370" s="18">
        <v>76</v>
      </c>
      <c r="D1370" s="15" t="s">
        <v>89</v>
      </c>
      <c r="E1370" s="18" t="s">
        <v>84</v>
      </c>
      <c r="F1370" s="18">
        <v>16</v>
      </c>
      <c r="G1370" s="15" t="s">
        <v>13</v>
      </c>
      <c r="H1370" s="12" t="str">
        <f>IFERROR(VLOOKUP($D1370,KM!$B$5:$CJ$90,MATCH($G1370,KM!$B$4:$B$90,0),0)," ")</f>
        <v>-</v>
      </c>
      <c r="I1370" s="12" t="str">
        <f>IFERROR(VLOOKUP($G1370,KMMax!$B$5:$CJ$90,MATCH($D1370,KMMax!$B$4:$CJ$4,0),0)," ")</f>
        <v>-</v>
      </c>
      <c r="J1370" s="19">
        <f>MIN('Tbl KM'!$H1370:$I1370)</f>
        <v>0</v>
      </c>
      <c r="K1370" s="60">
        <v>4.4000000000000004</v>
      </c>
    </row>
    <row r="1371" spans="2:11" ht="12.75" customHeight="1">
      <c r="B1371" s="18" t="s">
        <v>86</v>
      </c>
      <c r="C1371" s="18">
        <v>77</v>
      </c>
      <c r="D1371" s="15" t="s">
        <v>76</v>
      </c>
      <c r="E1371" s="18" t="s">
        <v>84</v>
      </c>
      <c r="F1371" s="18">
        <v>16</v>
      </c>
      <c r="G1371" s="15" t="s">
        <v>13</v>
      </c>
      <c r="H1371" s="12" t="str">
        <f>IFERROR(VLOOKUP($D1371,KM!$B$5:$CJ$90,MATCH($G1371,KM!$B$4:$B$90,0),0)," ")</f>
        <v>-</v>
      </c>
      <c r="I1371" s="12" t="str">
        <f>IFERROR(VLOOKUP($G1371,KMMax!$B$5:$CJ$90,MATCH($D1371,KMMax!$B$4:$CJ$4,0),0)," ")</f>
        <v>-</v>
      </c>
      <c r="J1371" s="19">
        <f>MIN('Tbl KM'!$H1371:$I1371)</f>
        <v>0</v>
      </c>
      <c r="K1371" s="60">
        <v>4.4000000000000004</v>
      </c>
    </row>
    <row r="1372" spans="2:11" ht="12.75" customHeight="1">
      <c r="B1372" s="18" t="s">
        <v>86</v>
      </c>
      <c r="C1372" s="18">
        <v>78</v>
      </c>
      <c r="D1372" s="15" t="s">
        <v>43</v>
      </c>
      <c r="E1372" s="18" t="s">
        <v>84</v>
      </c>
      <c r="F1372" s="18">
        <v>16</v>
      </c>
      <c r="G1372" s="15" t="s">
        <v>13</v>
      </c>
      <c r="H1372" s="12" t="str">
        <f>IFERROR(VLOOKUP($D1372,KM!$B$5:$CJ$90,MATCH($G1372,KM!$B$4:$B$90,0),0)," ")</f>
        <v>-</v>
      </c>
      <c r="I1372" s="12" t="str">
        <f>IFERROR(VLOOKUP($G1372,KMMax!$B$5:$CJ$90,MATCH($D1372,KMMax!$B$4:$CJ$4,0),0)," ")</f>
        <v>-</v>
      </c>
      <c r="J1372" s="19">
        <f>MIN('Tbl KM'!$H1372:$I1372)</f>
        <v>0</v>
      </c>
      <c r="K1372" s="60">
        <v>4</v>
      </c>
    </row>
    <row r="1373" spans="2:11" ht="12.75" customHeight="1">
      <c r="B1373" s="18" t="s">
        <v>86</v>
      </c>
      <c r="C1373" s="18">
        <v>79</v>
      </c>
      <c r="D1373" s="15" t="s">
        <v>82</v>
      </c>
      <c r="E1373" s="18" t="s">
        <v>84</v>
      </c>
      <c r="F1373" s="18">
        <v>16</v>
      </c>
      <c r="G1373" s="15" t="s">
        <v>13</v>
      </c>
      <c r="H1373" s="12" t="str">
        <f>IFERROR(VLOOKUP($D1373,KM!$B$5:$CJ$90,MATCH($G1373,KM!$B$4:$B$90,0),0)," ")</f>
        <v>-</v>
      </c>
      <c r="I1373" s="12" t="str">
        <f>IFERROR(VLOOKUP($G1373,KMMax!$B$5:$CJ$90,MATCH($D1373,KMMax!$B$4:$CJ$4,0),0)," ")</f>
        <v>-</v>
      </c>
      <c r="J1373" s="19">
        <f>MIN('Tbl KM'!$H1373:$I1373)</f>
        <v>0</v>
      </c>
      <c r="K1373" s="60">
        <v>2.8</v>
      </c>
    </row>
    <row r="1374" spans="2:11" ht="12.75" customHeight="1">
      <c r="B1374" s="18" t="s">
        <v>86</v>
      </c>
      <c r="C1374" s="18">
        <v>80</v>
      </c>
      <c r="D1374" s="15" t="s">
        <v>44</v>
      </c>
      <c r="E1374" s="18" t="s">
        <v>84</v>
      </c>
      <c r="F1374" s="18">
        <v>16</v>
      </c>
      <c r="G1374" s="15" t="s">
        <v>13</v>
      </c>
      <c r="H1374" s="12" t="str">
        <f>IFERROR(VLOOKUP($D1374,KM!$B$5:$CJ$90,MATCH($G1374,KM!$B$4:$B$90,0),0)," ")</f>
        <v>-</v>
      </c>
      <c r="I1374" s="12" t="str">
        <f>IFERROR(VLOOKUP($G1374,KMMax!$B$5:$CJ$90,MATCH($D1374,KMMax!$B$4:$CJ$4,0),0)," ")</f>
        <v>-</v>
      </c>
      <c r="J1374" s="19">
        <f>MIN('Tbl KM'!$H1374:$I1374)</f>
        <v>0</v>
      </c>
      <c r="K1374" s="60">
        <v>4</v>
      </c>
    </row>
    <row r="1375" spans="2:11" ht="12.75" customHeight="1">
      <c r="B1375" s="18" t="s">
        <v>86</v>
      </c>
      <c r="C1375" s="18">
        <v>81</v>
      </c>
      <c r="D1375" s="15" t="s">
        <v>75</v>
      </c>
      <c r="E1375" s="18" t="s">
        <v>84</v>
      </c>
      <c r="F1375" s="18">
        <v>16</v>
      </c>
      <c r="G1375" s="15" t="s">
        <v>13</v>
      </c>
      <c r="H1375" s="12" t="str">
        <f>IFERROR(VLOOKUP($D1375,KM!$B$5:$CJ$90,MATCH($G1375,KM!$B$4:$B$90,0),0)," ")</f>
        <v>-</v>
      </c>
      <c r="I1375" s="12" t="str">
        <f>IFERROR(VLOOKUP($G1375,KMMax!$B$5:$CJ$90,MATCH($D1375,KMMax!$B$4:$CJ$4,0),0)," ")</f>
        <v>-</v>
      </c>
      <c r="J1375" s="19">
        <f>MIN('Tbl KM'!$H1375:$I1375)</f>
        <v>0</v>
      </c>
      <c r="K1375" s="60">
        <v>4</v>
      </c>
    </row>
    <row r="1376" spans="2:11" ht="12.75" customHeight="1">
      <c r="B1376" s="18" t="s">
        <v>86</v>
      </c>
      <c r="C1376" s="18">
        <v>82</v>
      </c>
      <c r="D1376" s="15" t="s">
        <v>90</v>
      </c>
      <c r="E1376" s="18" t="s">
        <v>84</v>
      </c>
      <c r="F1376" s="18">
        <v>16</v>
      </c>
      <c r="G1376" s="15" t="s">
        <v>13</v>
      </c>
      <c r="H1376" s="12" t="str">
        <f>IFERROR(VLOOKUP($D1376,KM!$B$5:$CJ$90,MATCH($G1376,KM!$B$4:$B$90,0),0)," ")</f>
        <v>-</v>
      </c>
      <c r="I1376" s="12" t="str">
        <f>IFERROR(VLOOKUP($G1376,KMMax!$B$5:$CJ$90,MATCH($D1376,KMMax!$B$4:$CJ$4,0),0)," ")</f>
        <v>-</v>
      </c>
      <c r="J1376" s="19">
        <f>MIN('Tbl KM'!$H1376:$I1376)</f>
        <v>0</v>
      </c>
      <c r="K1376" s="60">
        <v>4</v>
      </c>
    </row>
    <row r="1377" spans="2:11" ht="12.75" customHeight="1">
      <c r="B1377" s="18" t="s">
        <v>86</v>
      </c>
      <c r="C1377" s="18">
        <v>83</v>
      </c>
      <c r="D1377" s="15" t="s">
        <v>91</v>
      </c>
      <c r="E1377" s="18" t="s">
        <v>84</v>
      </c>
      <c r="F1377" s="18">
        <v>16</v>
      </c>
      <c r="G1377" s="15" t="s">
        <v>13</v>
      </c>
      <c r="H1377" s="12" t="str">
        <f>IFERROR(VLOOKUP($D1377,KM!$B$5:$CJ$90,MATCH($G1377,KM!$B$4:$B$90,0),0)," ")</f>
        <v>-</v>
      </c>
      <c r="I1377" s="12" t="str">
        <f>IFERROR(VLOOKUP($G1377,KMMax!$B$5:$CJ$90,MATCH($D1377,KMMax!$B$4:$CJ$4,0),0)," ")</f>
        <v>-</v>
      </c>
      <c r="J1377" s="19">
        <f>MIN('Tbl KM'!$H1377:$I1377)</f>
        <v>0</v>
      </c>
      <c r="K1377" s="60">
        <v>4.4000000000000004</v>
      </c>
    </row>
    <row r="1378" spans="2:11" ht="12.75" customHeight="1">
      <c r="B1378" s="18" t="s">
        <v>86</v>
      </c>
      <c r="C1378" s="18">
        <v>84</v>
      </c>
      <c r="D1378" s="15" t="s">
        <v>74</v>
      </c>
      <c r="E1378" s="18" t="s">
        <v>84</v>
      </c>
      <c r="F1378" s="18">
        <v>16</v>
      </c>
      <c r="G1378" s="15" t="s">
        <v>13</v>
      </c>
      <c r="H1378" s="12" t="str">
        <f>IFERROR(VLOOKUP($D1378,KM!$B$5:$CJ$90,MATCH($G1378,KM!$B$4:$B$90,0),0)," ")</f>
        <v>-</v>
      </c>
      <c r="I1378" s="12" t="str">
        <f>IFERROR(VLOOKUP($G1378,KMMax!$B$5:$CJ$90,MATCH($D1378,KMMax!$B$4:$CJ$4,0),0)," ")</f>
        <v>-</v>
      </c>
      <c r="J1378" s="19">
        <f>MIN('Tbl KM'!$H1378:$I1378)</f>
        <v>0</v>
      </c>
      <c r="K1378" s="60">
        <v>4.4000000000000004</v>
      </c>
    </row>
    <row r="1379" spans="2:11" ht="12.75" customHeight="1">
      <c r="B1379" s="18" t="s">
        <v>86</v>
      </c>
      <c r="C1379" s="18">
        <v>85</v>
      </c>
      <c r="D1379" s="15" t="s">
        <v>73</v>
      </c>
      <c r="E1379" s="18" t="s">
        <v>84</v>
      </c>
      <c r="F1379" s="18">
        <v>16</v>
      </c>
      <c r="G1379" s="15" t="s">
        <v>13</v>
      </c>
      <c r="H1379" s="12" t="str">
        <f>IFERROR(VLOOKUP($D1379,KM!$B$5:$CJ$90,MATCH($G1379,KM!$B$4:$B$90,0),0)," ")</f>
        <v>-</v>
      </c>
      <c r="I1379" s="12" t="str">
        <f>IFERROR(VLOOKUP($G1379,KMMax!$B$5:$CJ$90,MATCH($D1379,KMMax!$B$4:$CJ$4,0),0)," ")</f>
        <v>-</v>
      </c>
      <c r="J1379" s="19">
        <f>MIN('Tbl KM'!$H1379:$I1379)</f>
        <v>0</v>
      </c>
      <c r="K1379" s="60">
        <v>4.9000000000000004</v>
      </c>
    </row>
    <row r="1380" spans="2:11" ht="12.75" customHeight="1">
      <c r="B1380" s="18" t="s">
        <v>86</v>
      </c>
      <c r="C1380" s="18">
        <v>86</v>
      </c>
      <c r="D1380" s="15" t="s">
        <v>81</v>
      </c>
      <c r="E1380" s="18" t="s">
        <v>84</v>
      </c>
      <c r="F1380" s="18">
        <v>16</v>
      </c>
      <c r="G1380" s="15" t="s">
        <v>13</v>
      </c>
      <c r="H1380" s="12" t="str">
        <f>IFERROR(VLOOKUP($D1380,KM!$B$5:$CJ$90,MATCH($G1380,KM!$B$4:$B$90,0),0)," ")</f>
        <v>-</v>
      </c>
      <c r="I1380" s="12" t="str">
        <f>IFERROR(VLOOKUP($G1380,KMMax!$B$5:$CJ$90,MATCH($D1380,KMMax!$B$4:$CJ$4,0),0)," ")</f>
        <v>-</v>
      </c>
      <c r="J1380" s="19">
        <f>MIN('Tbl KM'!$H1380:$I1380)</f>
        <v>0</v>
      </c>
      <c r="K1380" s="60">
        <v>2.8</v>
      </c>
    </row>
    <row r="1381" spans="2:11" ht="12.75" customHeight="1">
      <c r="B1381" s="18" t="s">
        <v>84</v>
      </c>
      <c r="C1381" s="18">
        <v>1</v>
      </c>
      <c r="D1381" s="15" t="s">
        <v>0</v>
      </c>
      <c r="E1381" s="18" t="s">
        <v>84</v>
      </c>
      <c r="F1381" s="18">
        <v>17</v>
      </c>
      <c r="G1381" s="15" t="s">
        <v>14</v>
      </c>
      <c r="H1381" s="12" t="str">
        <f>IFERROR(VLOOKUP($D1381,KM!$B$5:$CJ$90,MATCH($G1381,KM!$B$4:$B$90,0),0)," ")</f>
        <v xml:space="preserve"> </v>
      </c>
      <c r="I1381" s="12" t="str">
        <f>IFERROR(VLOOKUP($G1381,KMMax!$B$5:$CJ$90,MATCH($D1381,KMMax!$B$4:$CJ$4,0),0)," ")</f>
        <v xml:space="preserve"> </v>
      </c>
      <c r="J1381" s="19">
        <f>MIN('Tbl KM'!$H1381:$I1381)</f>
        <v>0</v>
      </c>
      <c r="K1381" s="60">
        <v>2.4</v>
      </c>
    </row>
    <row r="1382" spans="2:11" ht="12.75" customHeight="1">
      <c r="B1382" s="18" t="s">
        <v>84</v>
      </c>
      <c r="C1382" s="18">
        <v>2</v>
      </c>
      <c r="D1382" s="15" t="s">
        <v>1</v>
      </c>
      <c r="E1382" s="18" t="s">
        <v>84</v>
      </c>
      <c r="F1382" s="18">
        <v>17</v>
      </c>
      <c r="G1382" s="15" t="s">
        <v>14</v>
      </c>
      <c r="H1382" s="12" t="str">
        <f>IFERROR(VLOOKUP($D1382,KM!$B$5:$CJ$90,MATCH($G1382,KM!$B$4:$B$90,0),0)," ")</f>
        <v xml:space="preserve"> </v>
      </c>
      <c r="I1382" s="12" t="str">
        <f>IFERROR(VLOOKUP($G1382,KMMax!$B$5:$CJ$90,MATCH($D1382,KMMax!$B$4:$CJ$4,0),0)," ")</f>
        <v xml:space="preserve"> </v>
      </c>
      <c r="J1382" s="19">
        <f>MIN('Tbl KM'!$H1382:$I1382)</f>
        <v>0</v>
      </c>
      <c r="K1382" s="60">
        <v>2.4</v>
      </c>
    </row>
    <row r="1383" spans="2:11" ht="12.75" customHeight="1">
      <c r="B1383" s="18" t="s">
        <v>84</v>
      </c>
      <c r="C1383" s="18">
        <v>3</v>
      </c>
      <c r="D1383" s="15" t="s">
        <v>2</v>
      </c>
      <c r="E1383" s="18" t="s">
        <v>84</v>
      </c>
      <c r="F1383" s="18">
        <v>17</v>
      </c>
      <c r="G1383" s="15" t="s">
        <v>14</v>
      </c>
      <c r="H1383" s="12" t="str">
        <f>IFERROR(VLOOKUP($D1383,KM!$B$5:$CJ$90,MATCH($G1383,KM!$B$4:$B$90,0),0)," ")</f>
        <v xml:space="preserve"> </v>
      </c>
      <c r="I1383" s="12" t="str">
        <f>IFERROR(VLOOKUP($G1383,KMMax!$B$5:$CJ$90,MATCH($D1383,KMMax!$B$4:$CJ$4,0),0)," ")</f>
        <v xml:space="preserve"> </v>
      </c>
      <c r="J1383" s="19">
        <f>MIN('Tbl KM'!$H1383:$I1383)</f>
        <v>0</v>
      </c>
      <c r="K1383" s="60">
        <v>2.4</v>
      </c>
    </row>
    <row r="1384" spans="2:11" ht="12.75" customHeight="1">
      <c r="B1384" s="18" t="s">
        <v>84</v>
      </c>
      <c r="C1384" s="18">
        <v>4</v>
      </c>
      <c r="D1384" s="15" t="s">
        <v>3</v>
      </c>
      <c r="E1384" s="18" t="s">
        <v>84</v>
      </c>
      <c r="F1384" s="18">
        <v>17</v>
      </c>
      <c r="G1384" s="15" t="s">
        <v>14</v>
      </c>
      <c r="H1384" s="12" t="str">
        <f>IFERROR(VLOOKUP($D1384,KM!$B$5:$CJ$90,MATCH($G1384,KM!$B$4:$B$90,0),0)," ")</f>
        <v xml:space="preserve"> </v>
      </c>
      <c r="I1384" s="12" t="str">
        <f>IFERROR(VLOOKUP($G1384,KMMax!$B$5:$CJ$90,MATCH($D1384,KMMax!$B$4:$CJ$4,0),0)," ")</f>
        <v xml:space="preserve"> </v>
      </c>
      <c r="J1384" s="19">
        <f>MIN('Tbl KM'!$H1384:$I1384)</f>
        <v>0</v>
      </c>
      <c r="K1384" s="60">
        <v>2.2999999999999998</v>
      </c>
    </row>
    <row r="1385" spans="2:11" ht="12.75" customHeight="1">
      <c r="B1385" s="18" t="s">
        <v>84</v>
      </c>
      <c r="C1385" s="18">
        <v>5</v>
      </c>
      <c r="D1385" s="15" t="s">
        <v>4</v>
      </c>
      <c r="E1385" s="18" t="s">
        <v>84</v>
      </c>
      <c r="F1385" s="18">
        <v>17</v>
      </c>
      <c r="G1385" s="15" t="s">
        <v>14</v>
      </c>
      <c r="H1385" s="12" t="str">
        <f>IFERROR(VLOOKUP($D1385,KM!$B$5:$CJ$90,MATCH($G1385,KM!$B$4:$B$90,0),0)," ")</f>
        <v xml:space="preserve"> </v>
      </c>
      <c r="I1385" s="12" t="str">
        <f>IFERROR(VLOOKUP($G1385,KMMax!$B$5:$CJ$90,MATCH($D1385,KMMax!$B$4:$CJ$4,0),0)," ")</f>
        <v xml:space="preserve"> </v>
      </c>
      <c r="J1385" s="19">
        <f>MIN('Tbl KM'!$H1385:$I1385)</f>
        <v>0</v>
      </c>
      <c r="K1385" s="60">
        <v>2.2999999999999998</v>
      </c>
    </row>
    <row r="1386" spans="2:11" ht="12.75" customHeight="1">
      <c r="B1386" s="18" t="s">
        <v>84</v>
      </c>
      <c r="C1386" s="18">
        <v>6</v>
      </c>
      <c r="D1386" s="15" t="s">
        <v>5</v>
      </c>
      <c r="E1386" s="18" t="s">
        <v>84</v>
      </c>
      <c r="F1386" s="18">
        <v>17</v>
      </c>
      <c r="G1386" s="15" t="s">
        <v>14</v>
      </c>
      <c r="H1386" s="12" t="str">
        <f>IFERROR(VLOOKUP($D1386,KM!$B$5:$CJ$90,MATCH($G1386,KM!$B$4:$B$90,0),0)," ")</f>
        <v xml:space="preserve"> </v>
      </c>
      <c r="I1386" s="12" t="str">
        <f>IFERROR(VLOOKUP($G1386,KMMax!$B$5:$CJ$90,MATCH($D1386,KMMax!$B$4:$CJ$4,0),0)," ")</f>
        <v xml:space="preserve"> </v>
      </c>
      <c r="J1386" s="19">
        <f>MIN('Tbl KM'!$H1386:$I1386)</f>
        <v>0</v>
      </c>
      <c r="K1386" s="60">
        <v>2.2999999999999998</v>
      </c>
    </row>
    <row r="1387" spans="2:11" ht="12.75" customHeight="1">
      <c r="B1387" s="18" t="s">
        <v>84</v>
      </c>
      <c r="C1387" s="18">
        <v>7</v>
      </c>
      <c r="D1387" s="15" t="s">
        <v>6</v>
      </c>
      <c r="E1387" s="18" t="s">
        <v>84</v>
      </c>
      <c r="F1387" s="18">
        <v>17</v>
      </c>
      <c r="G1387" s="15" t="s">
        <v>14</v>
      </c>
      <c r="H1387" s="12" t="str">
        <f>IFERROR(VLOOKUP($D1387,KM!$B$5:$CJ$90,MATCH($G1387,KM!$B$4:$B$90,0),0)," ")</f>
        <v xml:space="preserve"> </v>
      </c>
      <c r="I1387" s="12" t="str">
        <f>IFERROR(VLOOKUP($G1387,KMMax!$B$5:$CJ$90,MATCH($D1387,KMMax!$B$4:$CJ$4,0),0)," ")</f>
        <v xml:space="preserve"> </v>
      </c>
      <c r="J1387" s="19">
        <f>MIN('Tbl KM'!$H1387:$I1387)</f>
        <v>0</v>
      </c>
      <c r="K1387" s="60">
        <v>2.1</v>
      </c>
    </row>
    <row r="1388" spans="2:11" ht="12.75" customHeight="1">
      <c r="B1388" s="18" t="s">
        <v>84</v>
      </c>
      <c r="C1388" s="18">
        <v>8</v>
      </c>
      <c r="D1388" s="15" t="s">
        <v>7</v>
      </c>
      <c r="E1388" s="18" t="s">
        <v>84</v>
      </c>
      <c r="F1388" s="18">
        <v>17</v>
      </c>
      <c r="G1388" s="15" t="s">
        <v>14</v>
      </c>
      <c r="H1388" s="12" t="str">
        <f>IFERROR(VLOOKUP($D1388,KM!$B$5:$CJ$90,MATCH($G1388,KM!$B$4:$B$90,0),0)," ")</f>
        <v xml:space="preserve"> </v>
      </c>
      <c r="I1388" s="12" t="str">
        <f>IFERROR(VLOOKUP($G1388,KMMax!$B$5:$CJ$90,MATCH($D1388,KMMax!$B$4:$CJ$4,0),0)," ")</f>
        <v xml:space="preserve"> </v>
      </c>
      <c r="J1388" s="19">
        <f>MIN('Tbl KM'!$H1388:$I1388)</f>
        <v>0</v>
      </c>
      <c r="K1388" s="60">
        <v>2.1</v>
      </c>
    </row>
    <row r="1389" spans="2:11" ht="12.75" customHeight="1">
      <c r="B1389" s="18" t="s">
        <v>84</v>
      </c>
      <c r="C1389" s="18">
        <v>9</v>
      </c>
      <c r="D1389" s="15" t="s">
        <v>8</v>
      </c>
      <c r="E1389" s="18" t="s">
        <v>84</v>
      </c>
      <c r="F1389" s="18">
        <v>17</v>
      </c>
      <c r="G1389" s="15" t="s">
        <v>14</v>
      </c>
      <c r="H1389" s="12" t="str">
        <f>IFERROR(VLOOKUP($D1389,KM!$B$5:$CJ$90,MATCH($G1389,KM!$B$4:$B$90,0),0)," ")</f>
        <v xml:space="preserve"> </v>
      </c>
      <c r="I1389" s="12" t="str">
        <f>IFERROR(VLOOKUP($G1389,KMMax!$B$5:$CJ$90,MATCH($D1389,KMMax!$B$4:$CJ$4,0),0)," ")</f>
        <v xml:space="preserve"> </v>
      </c>
      <c r="J1389" s="19">
        <f>MIN('Tbl KM'!$H1389:$I1389)</f>
        <v>0</v>
      </c>
      <c r="K1389" s="60">
        <v>2</v>
      </c>
    </row>
    <row r="1390" spans="2:11" ht="12.75" customHeight="1">
      <c r="B1390" s="18" t="s">
        <v>84</v>
      </c>
      <c r="C1390" s="18">
        <v>10</v>
      </c>
      <c r="D1390" s="15" t="s">
        <v>9</v>
      </c>
      <c r="E1390" s="18" t="s">
        <v>84</v>
      </c>
      <c r="F1390" s="18">
        <v>17</v>
      </c>
      <c r="G1390" s="15" t="s">
        <v>14</v>
      </c>
      <c r="H1390" s="12" t="str">
        <f>IFERROR(VLOOKUP($D1390,KM!$B$5:$CJ$90,MATCH($G1390,KM!$B$4:$B$90,0),0)," ")</f>
        <v xml:space="preserve"> </v>
      </c>
      <c r="I1390" s="12" t="str">
        <f>IFERROR(VLOOKUP($G1390,KMMax!$B$5:$CJ$90,MATCH($D1390,KMMax!$B$4:$CJ$4,0),0)," ")</f>
        <v xml:space="preserve"> </v>
      </c>
      <c r="J1390" s="19">
        <f>MIN('Tbl KM'!$H1390:$I1390)</f>
        <v>0</v>
      </c>
      <c r="K1390" s="60">
        <v>2</v>
      </c>
    </row>
    <row r="1391" spans="2:11" ht="12.75" customHeight="1">
      <c r="B1391" s="18" t="s">
        <v>84</v>
      </c>
      <c r="C1391" s="18">
        <v>11</v>
      </c>
      <c r="D1391" s="15" t="s">
        <v>10</v>
      </c>
      <c r="E1391" s="18" t="s">
        <v>84</v>
      </c>
      <c r="F1391" s="18">
        <v>17</v>
      </c>
      <c r="G1391" s="15" t="s">
        <v>14</v>
      </c>
      <c r="H1391" s="12" t="str">
        <f>IFERROR(VLOOKUP($D1391,KM!$B$5:$CJ$90,MATCH($G1391,KM!$B$4:$B$90,0),0)," ")</f>
        <v xml:space="preserve"> </v>
      </c>
      <c r="I1391" s="12" t="str">
        <f>IFERROR(VLOOKUP($G1391,KMMax!$B$5:$CJ$90,MATCH($D1391,KMMax!$B$4:$CJ$4,0),0)," ")</f>
        <v xml:space="preserve"> </v>
      </c>
      <c r="J1391" s="19">
        <f>MIN('Tbl KM'!$H1391:$I1391)</f>
        <v>0</v>
      </c>
      <c r="K1391" s="60">
        <v>2</v>
      </c>
    </row>
    <row r="1392" spans="2:11" ht="12.75" customHeight="1">
      <c r="B1392" s="18" t="s">
        <v>84</v>
      </c>
      <c r="C1392" s="18">
        <v>12</v>
      </c>
      <c r="D1392" s="15" t="s">
        <v>11</v>
      </c>
      <c r="E1392" s="18" t="s">
        <v>84</v>
      </c>
      <c r="F1392" s="18">
        <v>17</v>
      </c>
      <c r="G1392" s="15" t="s">
        <v>14</v>
      </c>
      <c r="H1392" s="12" t="str">
        <f>IFERROR(VLOOKUP($D1392,KM!$B$5:$CJ$90,MATCH($G1392,KM!$B$4:$B$90,0),0)," ")</f>
        <v xml:space="preserve"> </v>
      </c>
      <c r="I1392" s="12" t="str">
        <f>IFERROR(VLOOKUP($G1392,KMMax!$B$5:$CJ$90,MATCH($D1392,KMMax!$B$4:$CJ$4,0),0)," ")</f>
        <v xml:space="preserve"> </v>
      </c>
      <c r="J1392" s="19">
        <f>MIN('Tbl KM'!$H1392:$I1392)</f>
        <v>0</v>
      </c>
      <c r="K1392" s="60">
        <v>1.6</v>
      </c>
    </row>
    <row r="1393" spans="2:11" ht="12.75" customHeight="1">
      <c r="B1393" s="18" t="s">
        <v>84</v>
      </c>
      <c r="C1393" s="18">
        <v>13</v>
      </c>
      <c r="D1393" s="15" t="s">
        <v>92</v>
      </c>
      <c r="E1393" s="18" t="s">
        <v>84</v>
      </c>
      <c r="F1393" s="18">
        <v>17</v>
      </c>
      <c r="G1393" s="15" t="s">
        <v>14</v>
      </c>
      <c r="H1393" s="12" t="str">
        <f>IFERROR(VLOOKUP($D1393,KM!$B$5:$CJ$90,MATCH($G1393,KM!$B$4:$B$90,0),0)," ")</f>
        <v xml:space="preserve"> </v>
      </c>
      <c r="I1393" s="12" t="str">
        <f>IFERROR(VLOOKUP($G1393,KMMax!$B$5:$CJ$90,MATCH($D1393,KMMax!$B$4:$CJ$4,0),0)," ")</f>
        <v xml:space="preserve"> </v>
      </c>
      <c r="J1393" s="19">
        <f>MIN('Tbl KM'!$H1393:$I1393)</f>
        <v>0</v>
      </c>
      <c r="K1393" s="60">
        <v>1.6</v>
      </c>
    </row>
    <row r="1394" spans="2:11" ht="12.75" customHeight="1">
      <c r="B1394" s="18" t="s">
        <v>84</v>
      </c>
      <c r="C1394" s="18">
        <v>14</v>
      </c>
      <c r="D1394" s="15" t="s">
        <v>12</v>
      </c>
      <c r="E1394" s="18" t="s">
        <v>84</v>
      </c>
      <c r="F1394" s="18">
        <v>17</v>
      </c>
      <c r="G1394" s="15" t="s">
        <v>14</v>
      </c>
      <c r="H1394" s="12" t="str">
        <f>IFERROR(VLOOKUP($D1394,KM!$B$5:$CJ$90,MATCH($G1394,KM!$B$4:$B$90,0),0)," ")</f>
        <v xml:space="preserve"> </v>
      </c>
      <c r="I1394" s="12" t="str">
        <f>IFERROR(VLOOKUP($G1394,KMMax!$B$5:$CJ$90,MATCH($D1394,KMMax!$B$4:$CJ$4,0),0)," ")</f>
        <v xml:space="preserve"> </v>
      </c>
      <c r="J1394" s="19">
        <f>MIN('Tbl KM'!$H1394:$I1394)</f>
        <v>0</v>
      </c>
      <c r="K1394" s="60">
        <v>1.6</v>
      </c>
    </row>
    <row r="1395" spans="2:11" ht="12.75" customHeight="1">
      <c r="B1395" s="18" t="s">
        <v>84</v>
      </c>
      <c r="C1395" s="18">
        <v>15</v>
      </c>
      <c r="D1395" s="15" t="s">
        <v>106</v>
      </c>
      <c r="E1395" s="18" t="s">
        <v>84</v>
      </c>
      <c r="F1395" s="18">
        <v>17</v>
      </c>
      <c r="G1395" s="15" t="s">
        <v>14</v>
      </c>
      <c r="H1395" s="12" t="str">
        <f>IFERROR(VLOOKUP($D1395,KM!$B$5:$CJ$90,MATCH($G1395,KM!$B$4:$B$90,0),0)," ")</f>
        <v xml:space="preserve"> </v>
      </c>
      <c r="I1395" s="12" t="str">
        <f>IFERROR(VLOOKUP($G1395,KMMax!$B$5:$CJ$90,MATCH($D1395,KMMax!$B$4:$CJ$4,0),0)," ")</f>
        <v xml:space="preserve"> </v>
      </c>
      <c r="J1395" s="19">
        <f>MIN('Tbl KM'!$H1395:$I1395)</f>
        <v>0</v>
      </c>
      <c r="K1395" s="60">
        <v>1.3</v>
      </c>
    </row>
    <row r="1396" spans="2:11" ht="12.75" customHeight="1">
      <c r="B1396" s="18" t="s">
        <v>84</v>
      </c>
      <c r="C1396" s="18">
        <v>16</v>
      </c>
      <c r="D1396" s="15" t="s">
        <v>13</v>
      </c>
      <c r="E1396" s="18" t="s">
        <v>84</v>
      </c>
      <c r="F1396" s="18">
        <v>17</v>
      </c>
      <c r="G1396" s="15" t="s">
        <v>14</v>
      </c>
      <c r="H1396" s="12" t="str">
        <f>IFERROR(VLOOKUP($D1396,KM!$B$5:$CJ$90,MATCH($G1396,KM!$B$4:$B$90,0),0)," ")</f>
        <v xml:space="preserve"> </v>
      </c>
      <c r="I1396" s="12" t="str">
        <f>IFERROR(VLOOKUP($G1396,KMMax!$B$5:$CJ$90,MATCH($D1396,KMMax!$B$4:$CJ$4,0),0)," ")</f>
        <v xml:space="preserve"> </v>
      </c>
      <c r="J1396" s="19">
        <f>MIN('Tbl KM'!$H1396:$I1396)</f>
        <v>0</v>
      </c>
      <c r="K1396" s="60">
        <v>0.7</v>
      </c>
    </row>
    <row r="1397" spans="2:11" ht="12.75" customHeight="1">
      <c r="B1397" s="18" t="s">
        <v>84</v>
      </c>
      <c r="C1397" s="18">
        <v>17</v>
      </c>
      <c r="D1397" s="15" t="s">
        <v>14</v>
      </c>
      <c r="E1397" s="18" t="s">
        <v>84</v>
      </c>
      <c r="F1397" s="18">
        <v>17</v>
      </c>
      <c r="G1397" s="15" t="s">
        <v>14</v>
      </c>
      <c r="H1397" s="12">
        <f>IFERROR(VLOOKUP($D1397,KM!$B$5:$CJ$90,MATCH($G1397,KM!$B$4:$B$90,0),0)," ")</f>
        <v>0</v>
      </c>
      <c r="I1397" s="12">
        <f>IFERROR(VLOOKUP($G1397,KMMax!$B$5:$CJ$90,MATCH($D1397,KMMax!$B$4:$CJ$4,0),0)," ")</f>
        <v>0</v>
      </c>
      <c r="J1397" s="19">
        <f>MIN('Tbl KM'!$H1397:$I1397)</f>
        <v>0</v>
      </c>
      <c r="K1397" s="60">
        <v>0</v>
      </c>
    </row>
    <row r="1398" spans="2:11" ht="12.75" customHeight="1">
      <c r="B1398" s="18" t="s">
        <v>84</v>
      </c>
      <c r="C1398" s="18">
        <v>18</v>
      </c>
      <c r="D1398" s="15" t="s">
        <v>15</v>
      </c>
      <c r="E1398" s="18" t="s">
        <v>84</v>
      </c>
      <c r="F1398" s="18">
        <v>17</v>
      </c>
      <c r="G1398" s="15" t="s">
        <v>14</v>
      </c>
      <c r="H1398" s="12" t="str">
        <f>IFERROR(VLOOKUP($D1398,KM!$B$5:$CJ$90,MATCH($G1398,KM!$B$4:$B$90,0),0)," ")</f>
        <v xml:space="preserve"> </v>
      </c>
      <c r="I1398" s="12" t="str">
        <f>IFERROR(VLOOKUP($G1398,KMMax!$B$5:$CJ$90,MATCH($D1398,KMMax!$B$4:$CJ$4,0),0)," ")</f>
        <v xml:space="preserve"> </v>
      </c>
      <c r="J1398" s="19">
        <f>MIN('Tbl KM'!$H1398:$I1398)</f>
        <v>0</v>
      </c>
      <c r="K1398" s="60">
        <v>0.7</v>
      </c>
    </row>
    <row r="1399" spans="2:11" ht="12.75" customHeight="1">
      <c r="B1399" s="18" t="s">
        <v>84</v>
      </c>
      <c r="C1399" s="18">
        <v>19</v>
      </c>
      <c r="D1399" s="15" t="s">
        <v>16</v>
      </c>
      <c r="E1399" s="18" t="s">
        <v>84</v>
      </c>
      <c r="F1399" s="18">
        <v>17</v>
      </c>
      <c r="G1399" s="15" t="s">
        <v>14</v>
      </c>
      <c r="H1399" s="12" t="str">
        <f>IFERROR(VLOOKUP($D1399,KM!$B$5:$CJ$90,MATCH($G1399,KM!$B$4:$B$90,0),0)," ")</f>
        <v xml:space="preserve"> </v>
      </c>
      <c r="I1399" s="12" t="str">
        <f>IFERROR(VLOOKUP($G1399,KMMax!$B$5:$CJ$90,MATCH($D1399,KMMax!$B$4:$CJ$4,0),0)," ")</f>
        <v xml:space="preserve"> </v>
      </c>
      <c r="J1399" s="19">
        <f>MIN('Tbl KM'!$H1399:$I1399)</f>
        <v>0</v>
      </c>
      <c r="K1399" s="60">
        <v>1</v>
      </c>
    </row>
    <row r="1400" spans="2:11" ht="12.75" customHeight="1">
      <c r="B1400" s="18" t="s">
        <v>84</v>
      </c>
      <c r="C1400" s="18">
        <v>20</v>
      </c>
      <c r="D1400" s="15" t="s">
        <v>17</v>
      </c>
      <c r="E1400" s="18" t="s">
        <v>84</v>
      </c>
      <c r="F1400" s="18">
        <v>17</v>
      </c>
      <c r="G1400" s="15" t="s">
        <v>14</v>
      </c>
      <c r="H1400" s="12" t="str">
        <f>IFERROR(VLOOKUP($D1400,KM!$B$5:$CJ$90,MATCH($G1400,KM!$B$4:$B$90,0),0)," ")</f>
        <v xml:space="preserve"> </v>
      </c>
      <c r="I1400" s="12" t="str">
        <f>IFERROR(VLOOKUP($G1400,KMMax!$B$5:$CJ$90,MATCH($D1400,KMMax!$B$4:$CJ$4,0),0)," ")</f>
        <v xml:space="preserve"> </v>
      </c>
      <c r="J1400" s="19">
        <f>MIN('Tbl KM'!$H1400:$I1400)</f>
        <v>0</v>
      </c>
      <c r="K1400" s="60">
        <v>1.3</v>
      </c>
    </row>
    <row r="1401" spans="2:11" ht="12.75" customHeight="1">
      <c r="B1401" s="18" t="s">
        <v>84</v>
      </c>
      <c r="C1401" s="18">
        <v>21</v>
      </c>
      <c r="D1401" s="15" t="s">
        <v>18</v>
      </c>
      <c r="E1401" s="18" t="s">
        <v>84</v>
      </c>
      <c r="F1401" s="18">
        <v>17</v>
      </c>
      <c r="G1401" s="15" t="s">
        <v>14</v>
      </c>
      <c r="H1401" s="12" t="str">
        <f>IFERROR(VLOOKUP($D1401,KM!$B$5:$CJ$90,MATCH($G1401,KM!$B$4:$B$90,0),0)," ")</f>
        <v xml:space="preserve"> </v>
      </c>
      <c r="I1401" s="12" t="str">
        <f>IFERROR(VLOOKUP($G1401,KMMax!$B$5:$CJ$90,MATCH($D1401,KMMax!$B$4:$CJ$4,0),0)," ")</f>
        <v xml:space="preserve"> </v>
      </c>
      <c r="J1401" s="19">
        <f>MIN('Tbl KM'!$H1401:$I1401)</f>
        <v>0</v>
      </c>
      <c r="K1401" s="60">
        <v>1.3</v>
      </c>
    </row>
    <row r="1402" spans="2:11" ht="12.75" customHeight="1">
      <c r="B1402" s="18" t="s">
        <v>84</v>
      </c>
      <c r="C1402" s="18">
        <v>22</v>
      </c>
      <c r="D1402" s="15" t="s">
        <v>19</v>
      </c>
      <c r="E1402" s="18" t="s">
        <v>84</v>
      </c>
      <c r="F1402" s="18">
        <v>17</v>
      </c>
      <c r="G1402" s="15" t="s">
        <v>14</v>
      </c>
      <c r="H1402" s="12" t="str">
        <f>IFERROR(VLOOKUP($D1402,KM!$B$5:$CJ$90,MATCH($G1402,KM!$B$4:$B$90,0),0)," ")</f>
        <v xml:space="preserve"> </v>
      </c>
      <c r="I1402" s="12" t="str">
        <f>IFERROR(VLOOKUP($G1402,KMMax!$B$5:$CJ$90,MATCH($D1402,KMMax!$B$4:$CJ$4,0),0)," ")</f>
        <v xml:space="preserve"> </v>
      </c>
      <c r="J1402" s="19">
        <f>MIN('Tbl KM'!$H1402:$I1402)</f>
        <v>0</v>
      </c>
      <c r="K1402" s="60">
        <v>1.3</v>
      </c>
    </row>
    <row r="1403" spans="2:11" ht="12.75" customHeight="1">
      <c r="B1403" s="18" t="s">
        <v>84</v>
      </c>
      <c r="C1403" s="18">
        <v>23</v>
      </c>
      <c r="D1403" s="15" t="s">
        <v>20</v>
      </c>
      <c r="E1403" s="18" t="s">
        <v>84</v>
      </c>
      <c r="F1403" s="18">
        <v>17</v>
      </c>
      <c r="G1403" s="15" t="s">
        <v>14</v>
      </c>
      <c r="H1403" s="12" t="str">
        <f>IFERROR(VLOOKUP($D1403,KM!$B$5:$CJ$90,MATCH($G1403,KM!$B$4:$B$90,0),0)," ")</f>
        <v xml:space="preserve"> </v>
      </c>
      <c r="I1403" s="12" t="str">
        <f>IFERROR(VLOOKUP($G1403,KMMax!$B$5:$CJ$90,MATCH($D1403,KMMax!$B$4:$CJ$4,0),0)," ")</f>
        <v xml:space="preserve"> </v>
      </c>
      <c r="J1403" s="19">
        <f>MIN('Tbl KM'!$H1403:$I1403)</f>
        <v>0</v>
      </c>
      <c r="K1403" s="60">
        <v>1.4</v>
      </c>
    </row>
    <row r="1404" spans="2:11" ht="12.75" customHeight="1">
      <c r="B1404" s="18" t="s">
        <v>84</v>
      </c>
      <c r="C1404" s="18">
        <v>24</v>
      </c>
      <c r="D1404" s="15" t="s">
        <v>21</v>
      </c>
      <c r="E1404" s="18" t="s">
        <v>84</v>
      </c>
      <c r="F1404" s="18">
        <v>17</v>
      </c>
      <c r="G1404" s="15" t="s">
        <v>14</v>
      </c>
      <c r="H1404" s="12" t="str">
        <f>IFERROR(VLOOKUP($D1404,KM!$B$5:$CJ$90,MATCH($G1404,KM!$B$4:$B$90,0),0)," ")</f>
        <v xml:space="preserve"> </v>
      </c>
      <c r="I1404" s="12" t="str">
        <f>IFERROR(VLOOKUP($G1404,KMMax!$B$5:$CJ$90,MATCH($D1404,KMMax!$B$4:$CJ$4,0),0)," ")</f>
        <v xml:space="preserve"> </v>
      </c>
      <c r="J1404" s="19">
        <f>MIN('Tbl KM'!$H1404:$I1404)</f>
        <v>0</v>
      </c>
      <c r="K1404" s="60">
        <v>1.4</v>
      </c>
    </row>
    <row r="1405" spans="2:11" ht="12.75" customHeight="1">
      <c r="B1405" s="18" t="s">
        <v>84</v>
      </c>
      <c r="C1405" s="18">
        <v>25</v>
      </c>
      <c r="D1405" s="15" t="s">
        <v>22</v>
      </c>
      <c r="E1405" s="18" t="s">
        <v>84</v>
      </c>
      <c r="F1405" s="18">
        <v>17</v>
      </c>
      <c r="G1405" s="15" t="s">
        <v>14</v>
      </c>
      <c r="H1405" s="12" t="str">
        <f>IFERROR(VLOOKUP($D1405,KM!$B$5:$CJ$90,MATCH($G1405,KM!$B$4:$B$90,0),0)," ")</f>
        <v xml:space="preserve"> </v>
      </c>
      <c r="I1405" s="12" t="str">
        <f>IFERROR(VLOOKUP($G1405,KMMax!$B$5:$CJ$90,MATCH($D1405,KMMax!$B$4:$CJ$4,0),0)," ")</f>
        <v xml:space="preserve"> </v>
      </c>
      <c r="J1405" s="19">
        <f>MIN('Tbl KM'!$H1405:$I1405)</f>
        <v>0</v>
      </c>
      <c r="K1405" s="60">
        <v>0</v>
      </c>
    </row>
    <row r="1406" spans="2:11" ht="12.75" customHeight="1">
      <c r="B1406" s="18" t="s">
        <v>84</v>
      </c>
      <c r="C1406" s="18">
        <v>26</v>
      </c>
      <c r="D1406" s="15" t="s">
        <v>23</v>
      </c>
      <c r="E1406" s="18" t="s">
        <v>84</v>
      </c>
      <c r="F1406" s="18">
        <v>17</v>
      </c>
      <c r="G1406" s="15" t="s">
        <v>14</v>
      </c>
      <c r="H1406" s="12" t="str">
        <f>IFERROR(VLOOKUP($D1406,KM!$B$5:$CJ$90,MATCH($G1406,KM!$B$4:$B$90,0),0)," ")</f>
        <v xml:space="preserve"> </v>
      </c>
      <c r="I1406" s="12" t="str">
        <f>IFERROR(VLOOKUP($G1406,KMMax!$B$5:$CJ$90,MATCH($D1406,KMMax!$B$4:$CJ$4,0),0)," ")</f>
        <v xml:space="preserve"> </v>
      </c>
      <c r="J1406" s="19">
        <f>MIN('Tbl KM'!$H1406:$I1406)</f>
        <v>0</v>
      </c>
      <c r="K1406" s="60">
        <v>0</v>
      </c>
    </row>
    <row r="1407" spans="2:11" ht="12.75" customHeight="1">
      <c r="B1407" s="18" t="s">
        <v>84</v>
      </c>
      <c r="C1407" s="18">
        <v>27</v>
      </c>
      <c r="D1407" s="15" t="s">
        <v>24</v>
      </c>
      <c r="E1407" s="18" t="s">
        <v>84</v>
      </c>
      <c r="F1407" s="18">
        <v>17</v>
      </c>
      <c r="G1407" s="15" t="s">
        <v>14</v>
      </c>
      <c r="H1407" s="12" t="str">
        <f>IFERROR(VLOOKUP($D1407,KM!$B$5:$CJ$90,MATCH($G1407,KM!$B$4:$B$90,0),0)," ")</f>
        <v xml:space="preserve"> </v>
      </c>
      <c r="I1407" s="12" t="str">
        <f>IFERROR(VLOOKUP($G1407,KMMax!$B$5:$CJ$90,MATCH($D1407,KMMax!$B$4:$CJ$4,0),0)," ")</f>
        <v xml:space="preserve"> </v>
      </c>
      <c r="J1407" s="19">
        <f>MIN('Tbl KM'!$H1407:$I1407)</f>
        <v>0</v>
      </c>
      <c r="K1407" s="60">
        <v>0</v>
      </c>
    </row>
    <row r="1408" spans="2:11" ht="12.75" customHeight="1">
      <c r="B1408" s="18" t="s">
        <v>84</v>
      </c>
      <c r="C1408" s="18">
        <v>28</v>
      </c>
      <c r="D1408" s="15" t="s">
        <v>25</v>
      </c>
      <c r="E1408" s="18" t="s">
        <v>84</v>
      </c>
      <c r="F1408" s="18">
        <v>17</v>
      </c>
      <c r="G1408" s="15" t="s">
        <v>14</v>
      </c>
      <c r="H1408" s="12" t="str">
        <f>IFERROR(VLOOKUP($D1408,KM!$B$5:$CJ$90,MATCH($G1408,KM!$B$4:$B$90,0),0)," ")</f>
        <v xml:space="preserve"> </v>
      </c>
      <c r="I1408" s="12" t="str">
        <f>IFERROR(VLOOKUP($G1408,KMMax!$B$5:$CJ$90,MATCH($D1408,KMMax!$B$4:$CJ$4,0),0)," ")</f>
        <v xml:space="preserve"> </v>
      </c>
      <c r="J1408" s="19">
        <f>MIN('Tbl KM'!$H1408:$I1408)</f>
        <v>0</v>
      </c>
      <c r="K1408" s="60">
        <v>0</v>
      </c>
    </row>
    <row r="1409" spans="2:11" ht="12.75" customHeight="1">
      <c r="B1409" s="18" t="s">
        <v>84</v>
      </c>
      <c r="C1409" s="18">
        <v>29</v>
      </c>
      <c r="D1409" s="15" t="s">
        <v>59</v>
      </c>
      <c r="E1409" s="18" t="s">
        <v>84</v>
      </c>
      <c r="F1409" s="18">
        <v>17</v>
      </c>
      <c r="G1409" s="15" t="s">
        <v>14</v>
      </c>
      <c r="H1409" s="12" t="str">
        <f>IFERROR(VLOOKUP($D1409,KM!$B$5:$CJ$90,MATCH($G1409,KM!$B$4:$B$90,0),0)," ")</f>
        <v xml:space="preserve"> </v>
      </c>
      <c r="I1409" s="12" t="str">
        <f>IFERROR(VLOOKUP($G1409,KMMax!$B$5:$CJ$90,MATCH($D1409,KMMax!$B$4:$CJ$4,0),0)," ")</f>
        <v xml:space="preserve"> </v>
      </c>
      <c r="J1409" s="19">
        <f>MIN('Tbl KM'!$H1409:$I1409)</f>
        <v>0</v>
      </c>
      <c r="K1409" s="60">
        <v>0</v>
      </c>
    </row>
    <row r="1410" spans="2:11" ht="12.75" customHeight="1">
      <c r="B1410" s="18" t="s">
        <v>84</v>
      </c>
      <c r="C1410" s="18">
        <v>30</v>
      </c>
      <c r="D1410" s="15" t="s">
        <v>60</v>
      </c>
      <c r="E1410" s="18" t="s">
        <v>84</v>
      </c>
      <c r="F1410" s="18">
        <v>17</v>
      </c>
      <c r="G1410" s="15" t="s">
        <v>14</v>
      </c>
      <c r="H1410" s="12" t="str">
        <f>IFERROR(VLOOKUP($D1410,KM!$B$5:$CJ$90,MATCH($G1410,KM!$B$4:$B$90,0),0)," ")</f>
        <v xml:space="preserve"> </v>
      </c>
      <c r="I1410" s="12" t="str">
        <f>IFERROR(VLOOKUP($G1410,KMMax!$B$5:$CJ$90,MATCH($D1410,KMMax!$B$4:$CJ$4,0),0)," ")</f>
        <v xml:space="preserve"> </v>
      </c>
      <c r="J1410" s="19">
        <f>MIN('Tbl KM'!$H1410:$I1410)</f>
        <v>0</v>
      </c>
      <c r="K1410" s="60">
        <v>0</v>
      </c>
    </row>
    <row r="1411" spans="2:11" ht="12.75" customHeight="1">
      <c r="B1411" s="18" t="s">
        <v>84</v>
      </c>
      <c r="C1411" s="18">
        <v>31</v>
      </c>
      <c r="D1411" s="21" t="s">
        <v>61</v>
      </c>
      <c r="E1411" s="18" t="s">
        <v>84</v>
      </c>
      <c r="F1411" s="18">
        <v>17</v>
      </c>
      <c r="G1411" s="15" t="s">
        <v>14</v>
      </c>
      <c r="H1411" s="12" t="str">
        <f>IFERROR(VLOOKUP($D1411,KM!$B$5:$CJ$90,MATCH($G1411,KM!$B$4:$B$90,0),0)," ")</f>
        <v xml:space="preserve"> </v>
      </c>
      <c r="I1411" s="12" t="str">
        <f>IFERROR(VLOOKUP($G1411,KMMax!$B$5:$CJ$90,MATCH($D1411,KMMax!$B$4:$CJ$4,0),0)," ")</f>
        <v xml:space="preserve"> </v>
      </c>
      <c r="J1411" s="19">
        <f>MIN('Tbl KM'!$H1411:$I1411)</f>
        <v>0</v>
      </c>
      <c r="K1411" s="60">
        <v>0</v>
      </c>
    </row>
    <row r="1412" spans="2:11" ht="12.75" customHeight="1">
      <c r="B1412" s="18" t="s">
        <v>84</v>
      </c>
      <c r="C1412" s="18">
        <v>32</v>
      </c>
      <c r="D1412" s="15" t="s">
        <v>26</v>
      </c>
      <c r="E1412" s="18" t="s">
        <v>84</v>
      </c>
      <c r="F1412" s="18">
        <v>17</v>
      </c>
      <c r="G1412" s="15" t="s">
        <v>14</v>
      </c>
      <c r="H1412" s="12" t="str">
        <f>IFERROR(VLOOKUP($D1412,KM!$B$5:$CJ$90,MATCH($G1412,KM!$B$4:$B$90,0),0)," ")</f>
        <v xml:space="preserve"> </v>
      </c>
      <c r="I1412" s="12" t="str">
        <f>IFERROR(VLOOKUP($G1412,KMMax!$B$5:$CJ$90,MATCH($D1412,KMMax!$B$4:$CJ$4,0),0)," ")</f>
        <v xml:space="preserve"> </v>
      </c>
      <c r="J1412" s="19">
        <f>MIN('Tbl KM'!$H1412:$I1412)</f>
        <v>0</v>
      </c>
      <c r="K1412" s="60">
        <v>0</v>
      </c>
    </row>
    <row r="1413" spans="2:11" ht="12.75" customHeight="1">
      <c r="B1413" s="18" t="s">
        <v>84</v>
      </c>
      <c r="C1413" s="18">
        <v>33</v>
      </c>
      <c r="D1413" s="21" t="s">
        <v>27</v>
      </c>
      <c r="E1413" s="18" t="s">
        <v>84</v>
      </c>
      <c r="F1413" s="18">
        <v>17</v>
      </c>
      <c r="G1413" s="15" t="s">
        <v>14</v>
      </c>
      <c r="H1413" s="12" t="str">
        <f>IFERROR(VLOOKUP($D1413,KM!$B$5:$CJ$90,MATCH($G1413,KM!$B$4:$B$90,0),0)," ")</f>
        <v xml:space="preserve"> </v>
      </c>
      <c r="I1413" s="12" t="str">
        <f>IFERROR(VLOOKUP($G1413,KMMax!$B$5:$CJ$90,MATCH($D1413,KMMax!$B$4:$CJ$4,0),0)," ")</f>
        <v xml:space="preserve"> </v>
      </c>
      <c r="J1413" s="19">
        <f>MIN('Tbl KM'!$H1413:$I1413)</f>
        <v>0</v>
      </c>
      <c r="K1413" s="60">
        <v>0</v>
      </c>
    </row>
    <row r="1414" spans="2:11" ht="12.75" customHeight="1">
      <c r="B1414" s="18" t="s">
        <v>84</v>
      </c>
      <c r="C1414" s="18">
        <v>34</v>
      </c>
      <c r="D1414" s="15" t="s">
        <v>62</v>
      </c>
      <c r="E1414" s="18" t="s">
        <v>84</v>
      </c>
      <c r="F1414" s="18">
        <v>17</v>
      </c>
      <c r="G1414" s="15" t="s">
        <v>14</v>
      </c>
      <c r="H1414" s="12" t="str">
        <f>IFERROR(VLOOKUP($D1414,KM!$B$5:$CJ$90,MATCH($G1414,KM!$B$4:$B$90,0),0)," ")</f>
        <v xml:space="preserve"> </v>
      </c>
      <c r="I1414" s="12" t="str">
        <f>IFERROR(VLOOKUP($G1414,KMMax!$B$5:$CJ$90,MATCH($D1414,KMMax!$B$4:$CJ$4,0),0)," ")</f>
        <v xml:space="preserve"> </v>
      </c>
      <c r="J1414" s="19">
        <f>MIN('Tbl KM'!$H1414:$I1414)</f>
        <v>0</v>
      </c>
      <c r="K1414" s="60">
        <v>0</v>
      </c>
    </row>
    <row r="1415" spans="2:11" ht="12.75" customHeight="1">
      <c r="B1415" s="18" t="s">
        <v>84</v>
      </c>
      <c r="C1415" s="18">
        <v>35</v>
      </c>
      <c r="D1415" s="15" t="s">
        <v>28</v>
      </c>
      <c r="E1415" s="18" t="s">
        <v>84</v>
      </c>
      <c r="F1415" s="18">
        <v>17</v>
      </c>
      <c r="G1415" s="15" t="s">
        <v>14</v>
      </c>
      <c r="H1415" s="12" t="str">
        <f>IFERROR(VLOOKUP($D1415,KM!$B$5:$CJ$90,MATCH($G1415,KM!$B$4:$B$90,0),0)," ")</f>
        <v xml:space="preserve"> </v>
      </c>
      <c r="I1415" s="12" t="str">
        <f>IFERROR(VLOOKUP($G1415,KMMax!$B$5:$CJ$90,MATCH($D1415,KMMax!$B$4:$CJ$4,0),0)," ")</f>
        <v xml:space="preserve"> </v>
      </c>
      <c r="J1415" s="19">
        <f>MIN('Tbl KM'!$H1415:$I1415)</f>
        <v>0</v>
      </c>
      <c r="K1415" s="60">
        <v>0</v>
      </c>
    </row>
    <row r="1416" spans="2:11" ht="12.75" customHeight="1">
      <c r="B1416" s="18" t="s">
        <v>84</v>
      </c>
      <c r="C1416" s="18">
        <v>36</v>
      </c>
      <c r="D1416" s="15" t="s">
        <v>29</v>
      </c>
      <c r="E1416" s="18" t="s">
        <v>84</v>
      </c>
      <c r="F1416" s="18">
        <v>17</v>
      </c>
      <c r="G1416" s="15" t="s">
        <v>14</v>
      </c>
      <c r="H1416" s="12" t="str">
        <f>IFERROR(VLOOKUP($D1416,KM!$B$5:$CJ$90,MATCH($G1416,KM!$B$4:$B$90,0),0)," ")</f>
        <v xml:space="preserve"> </v>
      </c>
      <c r="I1416" s="12" t="str">
        <f>IFERROR(VLOOKUP($G1416,KMMax!$B$5:$CJ$90,MATCH($D1416,KMMax!$B$4:$CJ$4,0),0)," ")</f>
        <v xml:space="preserve"> </v>
      </c>
      <c r="J1416" s="19">
        <f>MIN('Tbl KM'!$H1416:$I1416)</f>
        <v>0</v>
      </c>
      <c r="K1416" s="60">
        <v>0</v>
      </c>
    </row>
    <row r="1417" spans="2:11" ht="12.75" customHeight="1">
      <c r="B1417" s="18" t="s">
        <v>84</v>
      </c>
      <c r="C1417" s="18">
        <v>37</v>
      </c>
      <c r="D1417" s="15" t="s">
        <v>83</v>
      </c>
      <c r="E1417" s="18" t="s">
        <v>84</v>
      </c>
      <c r="F1417" s="18">
        <v>17</v>
      </c>
      <c r="G1417" s="15" t="s">
        <v>14</v>
      </c>
      <c r="H1417" s="12" t="str">
        <f>IFERROR(VLOOKUP($D1417,KM!$B$5:$CJ$90,MATCH($G1417,KM!$B$4:$B$90,0),0)," ")</f>
        <v xml:space="preserve"> </v>
      </c>
      <c r="I1417" s="12" t="str">
        <f>IFERROR(VLOOKUP($G1417,KMMax!$B$5:$CJ$90,MATCH($D1417,KMMax!$B$4:$CJ$4,0),0)," ")</f>
        <v xml:space="preserve"> </v>
      </c>
      <c r="J1417" s="19">
        <f>MIN('Tbl KM'!$H1417:$I1417)</f>
        <v>0</v>
      </c>
      <c r="K1417" s="60">
        <v>0</v>
      </c>
    </row>
    <row r="1418" spans="2:11" ht="12.75" customHeight="1">
      <c r="B1418" s="18" t="s">
        <v>85</v>
      </c>
      <c r="C1418" s="18">
        <v>38</v>
      </c>
      <c r="D1418" s="15" t="s">
        <v>48</v>
      </c>
      <c r="E1418" s="18" t="s">
        <v>84</v>
      </c>
      <c r="F1418" s="18">
        <v>17</v>
      </c>
      <c r="G1418" s="15" t="s">
        <v>14</v>
      </c>
      <c r="H1418" s="12" t="str">
        <f>IFERROR(VLOOKUP($D1418,KM!$B$5:$CJ$90,MATCH($G1418,KM!$B$4:$B$90,0),0)," ")</f>
        <v>-</v>
      </c>
      <c r="I1418" s="12" t="str">
        <f>IFERROR(VLOOKUP($G1418,KMMax!$B$5:$CJ$90,MATCH($D1418,KMMax!$B$4:$CJ$4,0),0)," ")</f>
        <v>-</v>
      </c>
      <c r="J1418" s="19">
        <f>MIN('Tbl KM'!$H1418:$I1418)</f>
        <v>0</v>
      </c>
      <c r="K1418" s="60">
        <v>4.4000000000000004</v>
      </c>
    </row>
    <row r="1419" spans="2:11" ht="12.75" customHeight="1">
      <c r="B1419" s="18" t="s">
        <v>85</v>
      </c>
      <c r="C1419" s="18">
        <v>39</v>
      </c>
      <c r="D1419" s="15" t="s">
        <v>47</v>
      </c>
      <c r="E1419" s="18" t="s">
        <v>84</v>
      </c>
      <c r="F1419" s="18">
        <v>17</v>
      </c>
      <c r="G1419" s="15" t="s">
        <v>14</v>
      </c>
      <c r="H1419" s="12" t="str">
        <f>IFERROR(VLOOKUP($D1419,KM!$B$5:$CJ$90,MATCH($G1419,KM!$B$4:$B$90,0),0)," ")</f>
        <v>-</v>
      </c>
      <c r="I1419" s="12" t="str">
        <f>IFERROR(VLOOKUP($G1419,KMMax!$B$5:$CJ$90,MATCH($D1419,KMMax!$B$4:$CJ$4,0),0)," ")</f>
        <v>-</v>
      </c>
      <c r="J1419" s="19">
        <f>MIN('Tbl KM'!$H1419:$I1419)</f>
        <v>0</v>
      </c>
      <c r="K1419" s="60">
        <v>4</v>
      </c>
    </row>
    <row r="1420" spans="2:11" ht="12.75" customHeight="1">
      <c r="B1420" s="18" t="s">
        <v>85</v>
      </c>
      <c r="C1420" s="18">
        <v>40</v>
      </c>
      <c r="D1420" s="15" t="s">
        <v>49</v>
      </c>
      <c r="E1420" s="18" t="s">
        <v>84</v>
      </c>
      <c r="F1420" s="18">
        <v>17</v>
      </c>
      <c r="G1420" s="15" t="s">
        <v>14</v>
      </c>
      <c r="H1420" s="12" t="str">
        <f>IFERROR(VLOOKUP($D1420,KM!$B$5:$CJ$90,MATCH($G1420,KM!$B$4:$B$90,0),0)," ")</f>
        <v>-</v>
      </c>
      <c r="I1420" s="12" t="str">
        <f>IFERROR(VLOOKUP($G1420,KMMax!$B$5:$CJ$90,MATCH($D1420,KMMax!$B$4:$CJ$4,0),0)," ")</f>
        <v>-</v>
      </c>
      <c r="J1420" s="19">
        <f>MIN('Tbl KM'!$H1420:$I1420)</f>
        <v>0</v>
      </c>
      <c r="K1420" s="60">
        <v>4</v>
      </c>
    </row>
    <row r="1421" spans="2:11" ht="12.75" customHeight="1">
      <c r="B1421" s="18" t="s">
        <v>85</v>
      </c>
      <c r="C1421" s="18">
        <v>41</v>
      </c>
      <c r="D1421" s="15" t="s">
        <v>50</v>
      </c>
      <c r="E1421" s="18" t="s">
        <v>84</v>
      </c>
      <c r="F1421" s="18">
        <v>17</v>
      </c>
      <c r="G1421" s="15" t="s">
        <v>14</v>
      </c>
      <c r="H1421" s="12" t="str">
        <f>IFERROR(VLOOKUP($D1421,KM!$B$5:$CJ$90,MATCH($G1421,KM!$B$4:$B$90,0),0)," ")</f>
        <v>-</v>
      </c>
      <c r="I1421" s="12" t="str">
        <f>IFERROR(VLOOKUP($G1421,KMMax!$B$5:$CJ$90,MATCH($D1421,KMMax!$B$4:$CJ$4,0),0)," ")</f>
        <v>-</v>
      </c>
      <c r="J1421" s="19">
        <f>MIN('Tbl KM'!$H1421:$I1421)</f>
        <v>0</v>
      </c>
      <c r="K1421" s="60">
        <v>4</v>
      </c>
    </row>
    <row r="1422" spans="2:11" ht="12.75" customHeight="1">
      <c r="B1422" s="18" t="s">
        <v>85</v>
      </c>
      <c r="C1422" s="18">
        <v>42</v>
      </c>
      <c r="D1422" s="15" t="s">
        <v>51</v>
      </c>
      <c r="E1422" s="18" t="s">
        <v>84</v>
      </c>
      <c r="F1422" s="18">
        <v>17</v>
      </c>
      <c r="G1422" s="15" t="s">
        <v>14</v>
      </c>
      <c r="H1422" s="12" t="str">
        <f>IFERROR(VLOOKUP($D1422,KM!$B$5:$CJ$90,MATCH($G1422,KM!$B$4:$B$90,0),0)," ")</f>
        <v>-</v>
      </c>
      <c r="I1422" s="12" t="str">
        <f>IFERROR(VLOOKUP($G1422,KMMax!$B$5:$CJ$90,MATCH($D1422,KMMax!$B$4:$CJ$4,0),0)," ")</f>
        <v>-</v>
      </c>
      <c r="J1422" s="19">
        <f>MIN('Tbl KM'!$H1422:$I1422)</f>
        <v>0</v>
      </c>
      <c r="K1422" s="60">
        <v>4</v>
      </c>
    </row>
    <row r="1423" spans="2:11" ht="12.75" customHeight="1">
      <c r="B1423" s="18" t="s">
        <v>85</v>
      </c>
      <c r="C1423" s="18">
        <v>43</v>
      </c>
      <c r="D1423" s="15" t="s">
        <v>52</v>
      </c>
      <c r="E1423" s="18" t="s">
        <v>84</v>
      </c>
      <c r="F1423" s="18">
        <v>17</v>
      </c>
      <c r="G1423" s="15" t="s">
        <v>14</v>
      </c>
      <c r="H1423" s="12" t="str">
        <f>IFERROR(VLOOKUP($D1423,KM!$B$5:$CJ$90,MATCH($G1423,KM!$B$4:$B$90,0),0)," ")</f>
        <v>-</v>
      </c>
      <c r="I1423" s="12" t="str">
        <f>IFERROR(VLOOKUP($G1423,KMMax!$B$5:$CJ$90,MATCH($D1423,KMMax!$B$4:$CJ$4,0),0)," ")</f>
        <v>-</v>
      </c>
      <c r="J1423" s="19">
        <f>MIN('Tbl KM'!$H1423:$I1423)</f>
        <v>0</v>
      </c>
      <c r="K1423" s="60">
        <v>4</v>
      </c>
    </row>
    <row r="1424" spans="2:11" ht="12.75" customHeight="1">
      <c r="B1424" s="18" t="s">
        <v>85</v>
      </c>
      <c r="C1424" s="18">
        <v>44</v>
      </c>
      <c r="D1424" s="15" t="s">
        <v>53</v>
      </c>
      <c r="E1424" s="18" t="s">
        <v>84</v>
      </c>
      <c r="F1424" s="18">
        <v>17</v>
      </c>
      <c r="G1424" s="15" t="s">
        <v>14</v>
      </c>
      <c r="H1424" s="12" t="str">
        <f>IFERROR(VLOOKUP($D1424,KM!$B$5:$CJ$90,MATCH($G1424,KM!$B$4:$B$90,0),0)," ")</f>
        <v>-</v>
      </c>
      <c r="I1424" s="12" t="str">
        <f>IFERROR(VLOOKUP($G1424,KMMax!$B$5:$CJ$90,MATCH($D1424,KMMax!$B$4:$CJ$4,0),0)," ")</f>
        <v>-</v>
      </c>
      <c r="J1424" s="19">
        <f>MIN('Tbl KM'!$H1424:$I1424)</f>
        <v>0</v>
      </c>
      <c r="K1424" s="60">
        <v>3.3</v>
      </c>
    </row>
    <row r="1425" spans="2:11" ht="12.75" customHeight="1">
      <c r="B1425" s="18" t="s">
        <v>85</v>
      </c>
      <c r="C1425" s="18">
        <v>45</v>
      </c>
      <c r="D1425" s="15" t="s">
        <v>63</v>
      </c>
      <c r="E1425" s="18" t="s">
        <v>84</v>
      </c>
      <c r="F1425" s="18">
        <v>17</v>
      </c>
      <c r="G1425" s="15" t="s">
        <v>14</v>
      </c>
      <c r="H1425" s="12" t="str">
        <f>IFERROR(VLOOKUP($D1425,KM!$B$5:$CJ$90,MATCH($G1425,KM!$B$4:$B$90,0),0)," ")</f>
        <v>-</v>
      </c>
      <c r="I1425" s="12" t="str">
        <f>IFERROR(VLOOKUP($G1425,KMMax!$B$5:$CJ$90,MATCH($D1425,KMMax!$B$4:$CJ$4,0),0)," ")</f>
        <v>-</v>
      </c>
      <c r="J1425" s="19">
        <f>MIN('Tbl KM'!$H1425:$I1425)</f>
        <v>0</v>
      </c>
      <c r="K1425" s="60">
        <v>3.3</v>
      </c>
    </row>
    <row r="1426" spans="2:11" ht="12.75" customHeight="1">
      <c r="B1426" s="18" t="s">
        <v>85</v>
      </c>
      <c r="C1426" s="18">
        <v>46</v>
      </c>
      <c r="D1426" s="15" t="s">
        <v>54</v>
      </c>
      <c r="E1426" s="18" t="s">
        <v>84</v>
      </c>
      <c r="F1426" s="18">
        <v>17</v>
      </c>
      <c r="G1426" s="15" t="s">
        <v>14</v>
      </c>
      <c r="H1426" s="12" t="str">
        <f>IFERROR(VLOOKUP($D1426,KM!$B$5:$CJ$90,MATCH($G1426,KM!$B$4:$B$90,0),0)," ")</f>
        <v>-</v>
      </c>
      <c r="I1426" s="12" t="str">
        <f>IFERROR(VLOOKUP($G1426,KMMax!$B$5:$CJ$90,MATCH($D1426,KMMax!$B$4:$CJ$4,0),0)," ")</f>
        <v>-</v>
      </c>
      <c r="J1426" s="19">
        <f>MIN('Tbl KM'!$H1426:$I1426)</f>
        <v>0</v>
      </c>
      <c r="K1426" s="60">
        <v>3.3</v>
      </c>
    </row>
    <row r="1427" spans="2:11" ht="12.75" customHeight="1">
      <c r="B1427" s="18" t="s">
        <v>85</v>
      </c>
      <c r="C1427" s="18">
        <v>47</v>
      </c>
      <c r="D1427" s="15" t="s">
        <v>77</v>
      </c>
      <c r="E1427" s="18" t="s">
        <v>84</v>
      </c>
      <c r="F1427" s="18">
        <v>17</v>
      </c>
      <c r="G1427" s="15" t="s">
        <v>14</v>
      </c>
      <c r="H1427" s="12" t="str">
        <f>IFERROR(VLOOKUP($D1427,KM!$B$5:$CJ$90,MATCH($G1427,KM!$B$4:$B$90,0),0)," ")</f>
        <v>-</v>
      </c>
      <c r="I1427" s="12" t="str">
        <f>IFERROR(VLOOKUP($G1427,KMMax!$B$5:$CJ$90,MATCH($D1427,KMMax!$B$4:$CJ$4,0),0)," ")</f>
        <v>-</v>
      </c>
      <c r="J1427" s="19">
        <f>MIN('Tbl KM'!$H1427:$I1427)</f>
        <v>0</v>
      </c>
      <c r="K1427" s="60">
        <v>2.8</v>
      </c>
    </row>
    <row r="1428" spans="2:11" ht="12.75" customHeight="1">
      <c r="B1428" s="18" t="s">
        <v>85</v>
      </c>
      <c r="C1428" s="18">
        <v>48</v>
      </c>
      <c r="D1428" s="15" t="s">
        <v>64</v>
      </c>
      <c r="E1428" s="18" t="s">
        <v>84</v>
      </c>
      <c r="F1428" s="18">
        <v>17</v>
      </c>
      <c r="G1428" s="15" t="s">
        <v>14</v>
      </c>
      <c r="H1428" s="12" t="str">
        <f>IFERROR(VLOOKUP($D1428,KM!$B$5:$CJ$90,MATCH($G1428,KM!$B$4:$B$90,0),0)," ")</f>
        <v>-</v>
      </c>
      <c r="I1428" s="12" t="str">
        <f>IFERROR(VLOOKUP($G1428,KMMax!$B$5:$CJ$90,MATCH($D1428,KMMax!$B$4:$CJ$4,0),0)," ")</f>
        <v>-</v>
      </c>
      <c r="J1428" s="19">
        <f>MIN('Tbl KM'!$H1428:$I1428)</f>
        <v>0</v>
      </c>
      <c r="K1428" s="60">
        <v>2.8</v>
      </c>
    </row>
    <row r="1429" spans="2:11" ht="12.75" customHeight="1">
      <c r="B1429" s="18" t="s">
        <v>85</v>
      </c>
      <c r="C1429" s="18">
        <v>49</v>
      </c>
      <c r="D1429" s="15" t="s">
        <v>78</v>
      </c>
      <c r="E1429" s="18" t="s">
        <v>84</v>
      </c>
      <c r="F1429" s="18">
        <v>17</v>
      </c>
      <c r="G1429" s="15" t="s">
        <v>14</v>
      </c>
      <c r="H1429" s="12" t="str">
        <f>IFERROR(VLOOKUP($D1429,KM!$B$5:$CJ$90,MATCH($G1429,KM!$B$4:$B$90,0),0)," ")</f>
        <v>-</v>
      </c>
      <c r="I1429" s="12" t="str">
        <f>IFERROR(VLOOKUP($G1429,KMMax!$B$5:$CJ$90,MATCH($D1429,KMMax!$B$4:$CJ$4,0),0)," ")</f>
        <v>-</v>
      </c>
      <c r="J1429" s="19">
        <f>MIN('Tbl KM'!$H1429:$I1429)</f>
        <v>0</v>
      </c>
      <c r="K1429" s="60">
        <v>1.6</v>
      </c>
    </row>
    <row r="1430" spans="2:11" ht="12.75" customHeight="1">
      <c r="B1430" s="18" t="s">
        <v>85</v>
      </c>
      <c r="C1430" s="18">
        <v>50</v>
      </c>
      <c r="D1430" s="15" t="s">
        <v>55</v>
      </c>
      <c r="E1430" s="18" t="s">
        <v>84</v>
      </c>
      <c r="F1430" s="18">
        <v>17</v>
      </c>
      <c r="G1430" s="15" t="s">
        <v>14</v>
      </c>
      <c r="H1430" s="12" t="str">
        <f>IFERROR(VLOOKUP($D1430,KM!$B$5:$CJ$90,MATCH($G1430,KM!$B$4:$B$90,0),0)," ")</f>
        <v>-</v>
      </c>
      <c r="I1430" s="12" t="str">
        <f>IFERROR(VLOOKUP($G1430,KMMax!$B$5:$CJ$90,MATCH($D1430,KMMax!$B$4:$CJ$4,0),0)," ")</f>
        <v>-</v>
      </c>
      <c r="J1430" s="19">
        <f>MIN('Tbl KM'!$H1430:$I1430)</f>
        <v>0</v>
      </c>
      <c r="K1430" s="60">
        <v>2.8</v>
      </c>
    </row>
    <row r="1431" spans="2:11" ht="12.75" customHeight="1">
      <c r="B1431" s="18" t="s">
        <v>85</v>
      </c>
      <c r="C1431" s="18">
        <v>51</v>
      </c>
      <c r="D1431" s="15" t="s">
        <v>65</v>
      </c>
      <c r="E1431" s="18" t="s">
        <v>84</v>
      </c>
      <c r="F1431" s="18">
        <v>17</v>
      </c>
      <c r="G1431" s="15" t="s">
        <v>14</v>
      </c>
      <c r="H1431" s="12" t="str">
        <f>IFERROR(VLOOKUP($D1431,KM!$B$5:$CJ$90,MATCH($G1431,KM!$B$4:$B$90,0),0)," ")</f>
        <v>-</v>
      </c>
      <c r="I1431" s="12" t="str">
        <f>IFERROR(VLOOKUP($G1431,KMMax!$B$5:$CJ$90,MATCH($D1431,KMMax!$B$4:$CJ$4,0),0)," ")</f>
        <v>-</v>
      </c>
      <c r="J1431" s="19">
        <f>MIN('Tbl KM'!$H1431:$I1431)</f>
        <v>0</v>
      </c>
      <c r="K1431" s="60">
        <v>2.8</v>
      </c>
    </row>
    <row r="1432" spans="2:11" ht="12.75" customHeight="1">
      <c r="B1432" s="18" t="s">
        <v>85</v>
      </c>
      <c r="C1432" s="18">
        <v>52</v>
      </c>
      <c r="D1432" s="15" t="s">
        <v>56</v>
      </c>
      <c r="E1432" s="18" t="s">
        <v>84</v>
      </c>
      <c r="F1432" s="18">
        <v>17</v>
      </c>
      <c r="G1432" s="15" t="s">
        <v>14</v>
      </c>
      <c r="H1432" s="12" t="str">
        <f>IFERROR(VLOOKUP($D1432,KM!$B$5:$CJ$90,MATCH($G1432,KM!$B$4:$B$90,0),0)," ")</f>
        <v>-</v>
      </c>
      <c r="I1432" s="12" t="str">
        <f>IFERROR(VLOOKUP($G1432,KMMax!$B$5:$CJ$90,MATCH($D1432,KMMax!$B$4:$CJ$4,0),0)," ")</f>
        <v>-</v>
      </c>
      <c r="J1432" s="19">
        <f>MIN('Tbl KM'!$H1432:$I1432)</f>
        <v>0</v>
      </c>
      <c r="K1432" s="60">
        <v>2.8</v>
      </c>
    </row>
    <row r="1433" spans="2:11" ht="12.75" customHeight="1">
      <c r="B1433" s="18" t="s">
        <v>85</v>
      </c>
      <c r="C1433" s="18">
        <v>53</v>
      </c>
      <c r="D1433" s="15" t="s">
        <v>79</v>
      </c>
      <c r="E1433" s="18" t="s">
        <v>84</v>
      </c>
      <c r="F1433" s="18">
        <v>17</v>
      </c>
      <c r="G1433" s="15" t="s">
        <v>14</v>
      </c>
      <c r="H1433" s="12" t="str">
        <f>IFERROR(VLOOKUP($D1433,KM!$B$5:$CJ$90,MATCH($G1433,KM!$B$4:$B$90,0),0)," ")</f>
        <v>-</v>
      </c>
      <c r="I1433" s="12" t="str">
        <f>IFERROR(VLOOKUP($G1433,KMMax!$B$5:$CJ$90,MATCH($D1433,KMMax!$B$4:$CJ$4,0),0)," ")</f>
        <v>-</v>
      </c>
      <c r="J1433" s="19">
        <f>MIN('Tbl KM'!$H1433:$I1433)</f>
        <v>0</v>
      </c>
      <c r="K1433" s="60">
        <v>2.8</v>
      </c>
    </row>
    <row r="1434" spans="2:11" ht="12.75" customHeight="1">
      <c r="B1434" s="18" t="s">
        <v>85</v>
      </c>
      <c r="C1434" s="18">
        <v>54</v>
      </c>
      <c r="D1434" s="15" t="s">
        <v>57</v>
      </c>
      <c r="E1434" s="18" t="s">
        <v>84</v>
      </c>
      <c r="F1434" s="18">
        <v>17</v>
      </c>
      <c r="G1434" s="15" t="s">
        <v>14</v>
      </c>
      <c r="H1434" s="12" t="str">
        <f>IFERROR(VLOOKUP($D1434,KM!$B$5:$CJ$90,MATCH($G1434,KM!$B$4:$B$90,0),0)," ")</f>
        <v>-</v>
      </c>
      <c r="I1434" s="12" t="str">
        <f>IFERROR(VLOOKUP($G1434,KMMax!$B$5:$CJ$90,MATCH($D1434,KMMax!$B$4:$CJ$4,0),0)," ")</f>
        <v>-</v>
      </c>
      <c r="J1434" s="19">
        <f>MIN('Tbl KM'!$H1434:$I1434)</f>
        <v>0</v>
      </c>
      <c r="K1434" s="60">
        <v>3</v>
      </c>
    </row>
    <row r="1435" spans="2:11" ht="12.75" customHeight="1">
      <c r="B1435" s="18" t="s">
        <v>85</v>
      </c>
      <c r="C1435" s="18">
        <v>55</v>
      </c>
      <c r="D1435" s="21" t="s">
        <v>66</v>
      </c>
      <c r="E1435" s="18" t="s">
        <v>84</v>
      </c>
      <c r="F1435" s="18">
        <v>17</v>
      </c>
      <c r="G1435" s="15" t="s">
        <v>14</v>
      </c>
      <c r="H1435" s="12" t="str">
        <f>IFERROR(VLOOKUP($D1435,KM!$B$5:$CJ$90,MATCH($G1435,KM!$B$4:$B$90,0),0)," ")</f>
        <v>-</v>
      </c>
      <c r="I1435" s="12" t="str">
        <f>IFERROR(VLOOKUP($G1435,KMMax!$B$5:$CJ$90,MATCH($D1435,KMMax!$B$4:$CJ$4,0),0)," ")</f>
        <v>-</v>
      </c>
      <c r="J1435" s="19">
        <f>MIN('Tbl KM'!$H1435:$I1435)</f>
        <v>0</v>
      </c>
      <c r="K1435" s="60">
        <v>3</v>
      </c>
    </row>
    <row r="1436" spans="2:11" ht="12.75" customHeight="1">
      <c r="B1436" s="18" t="s">
        <v>85</v>
      </c>
      <c r="C1436" s="18">
        <v>56</v>
      </c>
      <c r="D1436" s="15" t="s">
        <v>58</v>
      </c>
      <c r="E1436" s="18" t="s">
        <v>84</v>
      </c>
      <c r="F1436" s="18">
        <v>17</v>
      </c>
      <c r="G1436" s="15" t="s">
        <v>14</v>
      </c>
      <c r="H1436" s="12" t="str">
        <f>IFERROR(VLOOKUP($D1436,KM!$B$5:$CJ$90,MATCH($G1436,KM!$B$4:$B$90,0),0)," ")</f>
        <v>-</v>
      </c>
      <c r="I1436" s="12" t="str">
        <f>IFERROR(VLOOKUP($G1436,KMMax!$B$5:$CJ$90,MATCH($D1436,KMMax!$B$4:$CJ$4,0),0)," ")</f>
        <v>-</v>
      </c>
      <c r="J1436" s="19">
        <f>MIN('Tbl KM'!$H1436:$I1436)</f>
        <v>0</v>
      </c>
      <c r="K1436" s="60">
        <v>3.3</v>
      </c>
    </row>
    <row r="1437" spans="2:11" ht="12.75" customHeight="1">
      <c r="B1437" s="18" t="s">
        <v>85</v>
      </c>
      <c r="C1437" s="18">
        <v>57</v>
      </c>
      <c r="D1437" s="15" t="s">
        <v>67</v>
      </c>
      <c r="E1437" s="18" t="s">
        <v>84</v>
      </c>
      <c r="F1437" s="18">
        <v>17</v>
      </c>
      <c r="G1437" s="15" t="s">
        <v>14</v>
      </c>
      <c r="H1437" s="12" t="str">
        <f>IFERROR(VLOOKUP($D1437,KM!$B$5:$CJ$90,MATCH($G1437,KM!$B$4:$B$90,0),0)," ")</f>
        <v>-</v>
      </c>
      <c r="I1437" s="12" t="str">
        <f>IFERROR(VLOOKUP($G1437,KMMax!$B$5:$CJ$90,MATCH($D1437,KMMax!$B$4:$CJ$4,0),0)," ")</f>
        <v>-</v>
      </c>
      <c r="J1437" s="19">
        <f>MIN('Tbl KM'!$H1437:$I1437)</f>
        <v>0</v>
      </c>
      <c r="K1437" s="60">
        <v>3.3</v>
      </c>
    </row>
    <row r="1438" spans="2:11" ht="12.75" customHeight="1">
      <c r="B1438" s="18" t="s">
        <v>85</v>
      </c>
      <c r="C1438" s="18">
        <v>58</v>
      </c>
      <c r="D1438" s="15" t="s">
        <v>68</v>
      </c>
      <c r="E1438" s="18" t="s">
        <v>84</v>
      </c>
      <c r="F1438" s="18">
        <v>17</v>
      </c>
      <c r="G1438" s="15" t="s">
        <v>14</v>
      </c>
      <c r="H1438" s="12" t="str">
        <f>IFERROR(VLOOKUP($D1438,KM!$B$5:$CJ$90,MATCH($G1438,KM!$B$4:$B$90,0),0)," ")</f>
        <v>-</v>
      </c>
      <c r="I1438" s="12" t="str">
        <f>IFERROR(VLOOKUP($G1438,KMMax!$B$5:$CJ$90,MATCH($D1438,KMMax!$B$4:$CJ$4,0),0)," ")</f>
        <v>-</v>
      </c>
      <c r="J1438" s="19">
        <f>MIN('Tbl KM'!$H1438:$I1438)</f>
        <v>0</v>
      </c>
      <c r="K1438" s="60">
        <v>3.3</v>
      </c>
    </row>
    <row r="1439" spans="2:11" ht="12.75" customHeight="1">
      <c r="B1439" s="18" t="s">
        <v>85</v>
      </c>
      <c r="C1439" s="18">
        <v>59</v>
      </c>
      <c r="D1439" s="15" t="s">
        <v>69</v>
      </c>
      <c r="E1439" s="18" t="s">
        <v>84</v>
      </c>
      <c r="F1439" s="18">
        <v>17</v>
      </c>
      <c r="G1439" s="15" t="s">
        <v>14</v>
      </c>
      <c r="H1439" s="12" t="str">
        <f>IFERROR(VLOOKUP($D1439,KM!$B$5:$CJ$90,MATCH($G1439,KM!$B$4:$B$90,0),0)," ")</f>
        <v>-</v>
      </c>
      <c r="I1439" s="12" t="str">
        <f>IFERROR(VLOOKUP($G1439,KMMax!$B$5:$CJ$90,MATCH($D1439,KMMax!$B$4:$CJ$4,0),0)," ")</f>
        <v>-</v>
      </c>
      <c r="J1439" s="19">
        <f>MIN('Tbl KM'!$H1439:$I1439)</f>
        <v>0</v>
      </c>
      <c r="K1439" s="60">
        <v>3.3</v>
      </c>
    </row>
    <row r="1440" spans="2:11" ht="12.75" customHeight="1">
      <c r="B1440" s="18" t="s">
        <v>85</v>
      </c>
      <c r="C1440" s="18">
        <v>60</v>
      </c>
      <c r="D1440" s="15" t="s">
        <v>70</v>
      </c>
      <c r="E1440" s="18" t="s">
        <v>84</v>
      </c>
      <c r="F1440" s="18">
        <v>17</v>
      </c>
      <c r="G1440" s="15" t="s">
        <v>14</v>
      </c>
      <c r="H1440" s="12" t="str">
        <f>IFERROR(VLOOKUP($D1440,KM!$B$5:$CJ$90,MATCH($G1440,KM!$B$4:$B$90,0),0)," ")</f>
        <v>-</v>
      </c>
      <c r="I1440" s="12" t="str">
        <f>IFERROR(VLOOKUP($G1440,KMMax!$B$5:$CJ$90,MATCH($D1440,KMMax!$B$4:$CJ$4,0),0)," ")</f>
        <v>-</v>
      </c>
      <c r="J1440" s="19">
        <f>MIN('Tbl KM'!$H1440:$I1440)</f>
        <v>0</v>
      </c>
      <c r="K1440" s="60">
        <v>3.3</v>
      </c>
    </row>
    <row r="1441" spans="2:11" ht="12.75" customHeight="1">
      <c r="B1441" s="18" t="s">
        <v>85</v>
      </c>
      <c r="C1441" s="18">
        <v>61</v>
      </c>
      <c r="D1441" s="15" t="s">
        <v>71</v>
      </c>
      <c r="E1441" s="18" t="s">
        <v>84</v>
      </c>
      <c r="F1441" s="18">
        <v>17</v>
      </c>
      <c r="G1441" s="15" t="s">
        <v>14</v>
      </c>
      <c r="H1441" s="12" t="str">
        <f>IFERROR(VLOOKUP($D1441,KM!$B$5:$CJ$90,MATCH($G1441,KM!$B$4:$B$90,0),0)," ")</f>
        <v>-</v>
      </c>
      <c r="I1441" s="12" t="str">
        <f>IFERROR(VLOOKUP($G1441,KMMax!$B$5:$CJ$90,MATCH($D1441,KMMax!$B$4:$CJ$4,0),0)," ")</f>
        <v>-</v>
      </c>
      <c r="J1441" s="19">
        <f>MIN('Tbl KM'!$H1441:$I1441)</f>
        <v>0</v>
      </c>
      <c r="K1441" s="60">
        <v>3.5</v>
      </c>
    </row>
    <row r="1442" spans="2:11" ht="12.75" customHeight="1">
      <c r="B1442" s="18" t="s">
        <v>85</v>
      </c>
      <c r="C1442" s="18">
        <v>62</v>
      </c>
      <c r="D1442" s="15" t="s">
        <v>72</v>
      </c>
      <c r="E1442" s="18" t="s">
        <v>84</v>
      </c>
      <c r="F1442" s="18">
        <v>17</v>
      </c>
      <c r="G1442" s="15" t="s">
        <v>14</v>
      </c>
      <c r="H1442" s="12" t="str">
        <f>IFERROR(VLOOKUP($D1442,KM!$B$5:$CJ$90,MATCH($G1442,KM!$B$4:$B$90,0),0)," ")</f>
        <v>-</v>
      </c>
      <c r="I1442" s="12" t="str">
        <f>IFERROR(VLOOKUP($G1442,KMMax!$B$5:$CJ$90,MATCH($D1442,KMMax!$B$4:$CJ$4,0),0)," ")</f>
        <v>-</v>
      </c>
      <c r="J1442" s="19">
        <f>MIN('Tbl KM'!$H1442:$I1442)</f>
        <v>0</v>
      </c>
      <c r="K1442" s="60">
        <v>3.5</v>
      </c>
    </row>
    <row r="1443" spans="2:11" ht="12.75" customHeight="1">
      <c r="B1443" s="18" t="s">
        <v>85</v>
      </c>
      <c r="C1443" s="18">
        <v>63</v>
      </c>
      <c r="D1443" s="15" t="s">
        <v>30</v>
      </c>
      <c r="E1443" s="18" t="s">
        <v>84</v>
      </c>
      <c r="F1443" s="18">
        <v>17</v>
      </c>
      <c r="G1443" s="15" t="s">
        <v>14</v>
      </c>
      <c r="H1443" s="12" t="str">
        <f>IFERROR(VLOOKUP($D1443,KM!$B$5:$CJ$90,MATCH($G1443,KM!$B$4:$B$90,0),0)," ")</f>
        <v>-</v>
      </c>
      <c r="I1443" s="12" t="str">
        <f>IFERROR(VLOOKUP($G1443,KMMax!$B$5:$CJ$90,MATCH($D1443,KMMax!$B$4:$CJ$4,0),0)," ")</f>
        <v>-</v>
      </c>
      <c r="J1443" s="19">
        <f>MIN('Tbl KM'!$H1443:$I1443)</f>
        <v>0</v>
      </c>
      <c r="K1443" s="60">
        <v>0</v>
      </c>
    </row>
    <row r="1444" spans="2:11" ht="12.75" customHeight="1">
      <c r="B1444" s="18" t="s">
        <v>85</v>
      </c>
      <c r="C1444" s="18">
        <v>64</v>
      </c>
      <c r="D1444" s="15" t="s">
        <v>31</v>
      </c>
      <c r="E1444" s="18" t="s">
        <v>84</v>
      </c>
      <c r="F1444" s="18">
        <v>17</v>
      </c>
      <c r="G1444" s="15" t="s">
        <v>14</v>
      </c>
      <c r="H1444" s="12" t="str">
        <f>IFERROR(VLOOKUP($D1444,KM!$B$5:$CJ$90,MATCH($G1444,KM!$B$4:$B$90,0),0)," ")</f>
        <v>-</v>
      </c>
      <c r="I1444" s="12" t="str">
        <f>IFERROR(VLOOKUP($G1444,KMMax!$B$5:$CJ$90,MATCH($D1444,KMMax!$B$4:$CJ$4,0),0)," ")</f>
        <v>-</v>
      </c>
      <c r="J1444" s="19">
        <f>MIN('Tbl KM'!$H1444:$I1444)</f>
        <v>0</v>
      </c>
      <c r="K1444" s="60">
        <v>0</v>
      </c>
    </row>
    <row r="1445" spans="2:11" ht="12.75" customHeight="1">
      <c r="B1445" s="18" t="s">
        <v>85</v>
      </c>
      <c r="C1445" s="18">
        <v>65</v>
      </c>
      <c r="D1445" s="21" t="s">
        <v>32</v>
      </c>
      <c r="E1445" s="18" t="s">
        <v>84</v>
      </c>
      <c r="F1445" s="18">
        <v>17</v>
      </c>
      <c r="G1445" s="15" t="s">
        <v>14</v>
      </c>
      <c r="H1445" s="12" t="str">
        <f>IFERROR(VLOOKUP($D1445,KM!$B$5:$CJ$90,MATCH($G1445,KM!$B$4:$B$90,0),0)," ")</f>
        <v>-</v>
      </c>
      <c r="I1445" s="12" t="str">
        <f>IFERROR(VLOOKUP($G1445,KMMax!$B$5:$CJ$90,MATCH($D1445,KMMax!$B$4:$CJ$4,0),0)," ")</f>
        <v>-</v>
      </c>
      <c r="J1445" s="19">
        <f>MIN('Tbl KM'!$H1445:$I1445)</f>
        <v>0</v>
      </c>
      <c r="K1445" s="60">
        <v>0</v>
      </c>
    </row>
    <row r="1446" spans="2:11" ht="12.75" customHeight="1">
      <c r="B1446" s="18" t="s">
        <v>85</v>
      </c>
      <c r="C1446" s="18">
        <v>66</v>
      </c>
      <c r="D1446" s="15" t="s">
        <v>33</v>
      </c>
      <c r="E1446" s="18" t="s">
        <v>84</v>
      </c>
      <c r="F1446" s="18">
        <v>17</v>
      </c>
      <c r="G1446" s="15" t="s">
        <v>14</v>
      </c>
      <c r="H1446" s="12" t="str">
        <f>IFERROR(VLOOKUP($D1446,KM!$B$5:$CJ$90,MATCH($G1446,KM!$B$4:$B$90,0),0)," ")</f>
        <v>-</v>
      </c>
      <c r="I1446" s="12" t="str">
        <f>IFERROR(VLOOKUP($G1446,KMMax!$B$5:$CJ$90,MATCH($D1446,KMMax!$B$4:$CJ$4,0),0)," ")</f>
        <v>-</v>
      </c>
      <c r="J1446" s="19">
        <f>MIN('Tbl KM'!$H1446:$I1446)</f>
        <v>0</v>
      </c>
      <c r="K1446" s="60">
        <v>0</v>
      </c>
    </row>
    <row r="1447" spans="2:11" ht="12.75" customHeight="1">
      <c r="B1447" s="18" t="s">
        <v>85</v>
      </c>
      <c r="C1447" s="18">
        <v>67</v>
      </c>
      <c r="D1447" s="15" t="s">
        <v>34</v>
      </c>
      <c r="E1447" s="18" t="s">
        <v>84</v>
      </c>
      <c r="F1447" s="18">
        <v>17</v>
      </c>
      <c r="G1447" s="15" t="s">
        <v>14</v>
      </c>
      <c r="H1447" s="12" t="str">
        <f>IFERROR(VLOOKUP($D1447,KM!$B$5:$CJ$90,MATCH($G1447,KM!$B$4:$B$90,0),0)," ")</f>
        <v>-</v>
      </c>
      <c r="I1447" s="12" t="str">
        <f>IFERROR(VLOOKUP($G1447,KMMax!$B$5:$CJ$90,MATCH($D1447,KMMax!$B$4:$CJ$4,0),0)," ")</f>
        <v>-</v>
      </c>
      <c r="J1447" s="19">
        <f>MIN('Tbl KM'!$H1447:$I1447)</f>
        <v>0</v>
      </c>
      <c r="K1447" s="60">
        <v>0</v>
      </c>
    </row>
    <row r="1448" spans="2:11" ht="12.75" customHeight="1">
      <c r="B1448" s="18" t="s">
        <v>85</v>
      </c>
      <c r="C1448" s="18">
        <v>68</v>
      </c>
      <c r="D1448" s="15" t="s">
        <v>35</v>
      </c>
      <c r="E1448" s="18" t="s">
        <v>84</v>
      </c>
      <c r="F1448" s="18">
        <v>17</v>
      </c>
      <c r="G1448" s="15" t="s">
        <v>14</v>
      </c>
      <c r="H1448" s="12" t="str">
        <f>IFERROR(VLOOKUP($D1448,KM!$B$5:$CJ$90,MATCH($G1448,KM!$B$4:$B$90,0),0)," ")</f>
        <v>-</v>
      </c>
      <c r="I1448" s="12" t="str">
        <f>IFERROR(VLOOKUP($G1448,KMMax!$B$5:$CJ$90,MATCH($D1448,KMMax!$B$4:$CJ$4,0),0)," ")</f>
        <v>-</v>
      </c>
      <c r="J1448" s="19">
        <f>MIN('Tbl KM'!$H1448:$I1448)</f>
        <v>0</v>
      </c>
      <c r="K1448" s="60">
        <v>0</v>
      </c>
    </row>
    <row r="1449" spans="2:11" ht="12.75" customHeight="1">
      <c r="B1449" s="18" t="s">
        <v>85</v>
      </c>
      <c r="C1449" s="18">
        <v>69</v>
      </c>
      <c r="D1449" s="15" t="s">
        <v>36</v>
      </c>
      <c r="E1449" s="18" t="s">
        <v>84</v>
      </c>
      <c r="F1449" s="18">
        <v>17</v>
      </c>
      <c r="G1449" s="15" t="s">
        <v>14</v>
      </c>
      <c r="H1449" s="12" t="str">
        <f>IFERROR(VLOOKUP($D1449,KM!$B$5:$CJ$90,MATCH($G1449,KM!$B$4:$B$90,0),0)," ")</f>
        <v>-</v>
      </c>
      <c r="I1449" s="12" t="str">
        <f>IFERROR(VLOOKUP($G1449,KMMax!$B$5:$CJ$90,MATCH($D1449,KMMax!$B$4:$CJ$4,0),0)," ")</f>
        <v>-</v>
      </c>
      <c r="J1449" s="19">
        <f>MIN('Tbl KM'!$H1449:$I1449)</f>
        <v>0</v>
      </c>
      <c r="K1449" s="60">
        <v>0</v>
      </c>
    </row>
    <row r="1450" spans="2:11" ht="12.75" customHeight="1">
      <c r="B1450" s="18" t="s">
        <v>85</v>
      </c>
      <c r="C1450" s="18">
        <v>70</v>
      </c>
      <c r="D1450" s="21" t="s">
        <v>37</v>
      </c>
      <c r="E1450" s="18" t="s">
        <v>84</v>
      </c>
      <c r="F1450" s="18">
        <v>17</v>
      </c>
      <c r="G1450" s="15" t="s">
        <v>14</v>
      </c>
      <c r="H1450" s="12" t="str">
        <f>IFERROR(VLOOKUP($D1450,KM!$B$5:$CJ$90,MATCH($G1450,KM!$B$4:$B$90,0),0)," ")</f>
        <v>-</v>
      </c>
      <c r="I1450" s="12" t="str">
        <f>IFERROR(VLOOKUP($G1450,KMMax!$B$5:$CJ$90,MATCH($D1450,KMMax!$B$4:$CJ$4,0),0)," ")</f>
        <v>-</v>
      </c>
      <c r="J1450" s="19">
        <f>MIN('Tbl KM'!$H1450:$I1450)</f>
        <v>0</v>
      </c>
      <c r="K1450" s="60">
        <v>0</v>
      </c>
    </row>
    <row r="1451" spans="2:11" ht="12.75" customHeight="1">
      <c r="B1451" s="18" t="s">
        <v>85</v>
      </c>
      <c r="C1451" s="18">
        <v>71</v>
      </c>
      <c r="D1451" s="15" t="s">
        <v>38</v>
      </c>
      <c r="E1451" s="18" t="s">
        <v>84</v>
      </c>
      <c r="F1451" s="18">
        <v>17</v>
      </c>
      <c r="G1451" s="15" t="s">
        <v>14</v>
      </c>
      <c r="H1451" s="12" t="str">
        <f>IFERROR(VLOOKUP($D1451,KM!$B$5:$CJ$90,MATCH($G1451,KM!$B$4:$B$90,0),0)," ")</f>
        <v>-</v>
      </c>
      <c r="I1451" s="12" t="str">
        <f>IFERROR(VLOOKUP($G1451,KMMax!$B$5:$CJ$90,MATCH($D1451,KMMax!$B$4:$CJ$4,0),0)," ")</f>
        <v>-</v>
      </c>
      <c r="J1451" s="19">
        <f>MIN('Tbl KM'!$H1451:$I1451)</f>
        <v>0</v>
      </c>
      <c r="K1451" s="60">
        <v>0</v>
      </c>
    </row>
    <row r="1452" spans="2:11" ht="12.75" customHeight="1">
      <c r="B1452" s="18" t="s">
        <v>85</v>
      </c>
      <c r="C1452" s="18">
        <v>72</v>
      </c>
      <c r="D1452" s="15" t="s">
        <v>39</v>
      </c>
      <c r="E1452" s="18" t="s">
        <v>84</v>
      </c>
      <c r="F1452" s="18">
        <v>17</v>
      </c>
      <c r="G1452" s="15" t="s">
        <v>14</v>
      </c>
      <c r="H1452" s="12" t="str">
        <f>IFERROR(VLOOKUP($D1452,KM!$B$5:$CJ$90,MATCH($G1452,KM!$B$4:$B$90,0),0)," ")</f>
        <v>-</v>
      </c>
      <c r="I1452" s="12" t="str">
        <f>IFERROR(VLOOKUP($G1452,KMMax!$B$5:$CJ$90,MATCH($D1452,KMMax!$B$4:$CJ$4,0),0)," ")</f>
        <v>-</v>
      </c>
      <c r="J1452" s="19">
        <f>MIN('Tbl KM'!$H1452:$I1452)</f>
        <v>0</v>
      </c>
      <c r="K1452" s="60">
        <v>0</v>
      </c>
    </row>
    <row r="1453" spans="2:11" ht="12.75" customHeight="1">
      <c r="B1453" s="18" t="s">
        <v>85</v>
      </c>
      <c r="C1453" s="18">
        <v>73</v>
      </c>
      <c r="D1453" s="15" t="s">
        <v>40</v>
      </c>
      <c r="E1453" s="18" t="s">
        <v>84</v>
      </c>
      <c r="F1453" s="18">
        <v>17</v>
      </c>
      <c r="G1453" s="15" t="s">
        <v>14</v>
      </c>
      <c r="H1453" s="12" t="str">
        <f>IFERROR(VLOOKUP($D1453,KM!$B$5:$CJ$90,MATCH($G1453,KM!$B$4:$B$90,0),0)," ")</f>
        <v>-</v>
      </c>
      <c r="I1453" s="12" t="str">
        <f>IFERROR(VLOOKUP($G1453,KMMax!$B$5:$CJ$90,MATCH($D1453,KMMax!$B$4:$CJ$4,0),0)," ")</f>
        <v>-</v>
      </c>
      <c r="J1453" s="19">
        <f>MIN('Tbl KM'!$H1453:$I1453)</f>
        <v>0</v>
      </c>
      <c r="K1453" s="60">
        <v>0</v>
      </c>
    </row>
    <row r="1454" spans="2:11" ht="12.75" customHeight="1">
      <c r="B1454" s="18" t="s">
        <v>85</v>
      </c>
      <c r="C1454" s="18">
        <v>74</v>
      </c>
      <c r="D1454" s="15" t="s">
        <v>41</v>
      </c>
      <c r="E1454" s="18" t="s">
        <v>84</v>
      </c>
      <c r="F1454" s="18">
        <v>17</v>
      </c>
      <c r="G1454" s="15" t="s">
        <v>14</v>
      </c>
      <c r="H1454" s="12" t="str">
        <f>IFERROR(VLOOKUP($D1454,KM!$B$5:$CJ$90,MATCH($G1454,KM!$B$4:$B$90,0),0)," ")</f>
        <v>-</v>
      </c>
      <c r="I1454" s="12" t="str">
        <f>IFERROR(VLOOKUP($G1454,KMMax!$B$5:$CJ$90,MATCH($D1454,KMMax!$B$4:$CJ$4,0),0)," ")</f>
        <v>-</v>
      </c>
      <c r="J1454" s="19">
        <f>MIN('Tbl KM'!$H1454:$I1454)</f>
        <v>0</v>
      </c>
      <c r="K1454" s="60">
        <v>0</v>
      </c>
    </row>
    <row r="1455" spans="2:11" ht="12.75" customHeight="1">
      <c r="B1455" s="18" t="s">
        <v>85</v>
      </c>
      <c r="C1455" s="18">
        <v>75</v>
      </c>
      <c r="D1455" s="15" t="s">
        <v>80</v>
      </c>
      <c r="E1455" s="18" t="s">
        <v>84</v>
      </c>
      <c r="F1455" s="18">
        <v>17</v>
      </c>
      <c r="G1455" s="15" t="s">
        <v>14</v>
      </c>
      <c r="H1455" s="12" t="str">
        <f>IFERROR(VLOOKUP($D1455,KM!$B$5:$CJ$90,MATCH($G1455,KM!$B$4:$B$90,0),0)," ")</f>
        <v>-</v>
      </c>
      <c r="I1455" s="12" t="str">
        <f>IFERROR(VLOOKUP($G1455,KMMax!$B$5:$CJ$90,MATCH($D1455,KMMax!$B$4:$CJ$4,0),0)," ")</f>
        <v>-</v>
      </c>
      <c r="J1455" s="19">
        <f>MIN('Tbl KM'!$H1455:$I1455)</f>
        <v>0</v>
      </c>
      <c r="K1455" s="60">
        <v>0</v>
      </c>
    </row>
    <row r="1456" spans="2:11" ht="12.75" customHeight="1">
      <c r="B1456" s="18" t="s">
        <v>86</v>
      </c>
      <c r="C1456" s="18">
        <v>76</v>
      </c>
      <c r="D1456" s="15" t="s">
        <v>89</v>
      </c>
      <c r="E1456" s="18" t="s">
        <v>84</v>
      </c>
      <c r="F1456" s="18">
        <v>17</v>
      </c>
      <c r="G1456" s="15" t="s">
        <v>14</v>
      </c>
      <c r="H1456" s="12" t="str">
        <f>IFERROR(VLOOKUP($D1456,KM!$B$5:$CJ$90,MATCH($G1456,KM!$B$4:$B$90,0),0)," ")</f>
        <v>-</v>
      </c>
      <c r="I1456" s="12" t="str">
        <f>IFERROR(VLOOKUP($G1456,KMMax!$B$5:$CJ$90,MATCH($D1456,KMMax!$B$4:$CJ$4,0),0)," ")</f>
        <v>-</v>
      </c>
      <c r="J1456" s="19">
        <f>MIN('Tbl KM'!$H1456:$I1456)</f>
        <v>0</v>
      </c>
      <c r="K1456" s="60">
        <v>4.4000000000000004</v>
      </c>
    </row>
    <row r="1457" spans="2:11" ht="12.75" customHeight="1">
      <c r="B1457" s="18" t="s">
        <v>86</v>
      </c>
      <c r="C1457" s="18">
        <v>77</v>
      </c>
      <c r="D1457" s="15" t="s">
        <v>76</v>
      </c>
      <c r="E1457" s="18" t="s">
        <v>84</v>
      </c>
      <c r="F1457" s="18">
        <v>17</v>
      </c>
      <c r="G1457" s="15" t="s">
        <v>14</v>
      </c>
      <c r="H1457" s="12" t="str">
        <f>IFERROR(VLOOKUP($D1457,KM!$B$5:$CJ$90,MATCH($G1457,KM!$B$4:$B$90,0),0)," ")</f>
        <v>-</v>
      </c>
      <c r="I1457" s="12" t="str">
        <f>IFERROR(VLOOKUP($G1457,KMMax!$B$5:$CJ$90,MATCH($D1457,KMMax!$B$4:$CJ$4,0),0)," ")</f>
        <v>-</v>
      </c>
      <c r="J1457" s="19">
        <f>MIN('Tbl KM'!$H1457:$I1457)</f>
        <v>0</v>
      </c>
      <c r="K1457" s="60">
        <v>4.4000000000000004</v>
      </c>
    </row>
    <row r="1458" spans="2:11" ht="12.75" customHeight="1">
      <c r="B1458" s="18" t="s">
        <v>86</v>
      </c>
      <c r="C1458" s="18">
        <v>78</v>
      </c>
      <c r="D1458" s="15" t="s">
        <v>43</v>
      </c>
      <c r="E1458" s="18" t="s">
        <v>84</v>
      </c>
      <c r="F1458" s="18">
        <v>17</v>
      </c>
      <c r="G1458" s="15" t="s">
        <v>14</v>
      </c>
      <c r="H1458" s="12" t="str">
        <f>IFERROR(VLOOKUP($D1458,KM!$B$5:$CJ$90,MATCH($G1458,KM!$B$4:$B$90,0),0)," ")</f>
        <v>-</v>
      </c>
      <c r="I1458" s="12" t="str">
        <f>IFERROR(VLOOKUP($G1458,KMMax!$B$5:$CJ$90,MATCH($D1458,KMMax!$B$4:$CJ$4,0),0)," ")</f>
        <v>-</v>
      </c>
      <c r="J1458" s="19">
        <f>MIN('Tbl KM'!$H1458:$I1458)</f>
        <v>0</v>
      </c>
      <c r="K1458" s="60">
        <v>4</v>
      </c>
    </row>
    <row r="1459" spans="2:11" ht="12.75" customHeight="1">
      <c r="B1459" s="18" t="s">
        <v>86</v>
      </c>
      <c r="C1459" s="18">
        <v>79</v>
      </c>
      <c r="D1459" s="15" t="s">
        <v>82</v>
      </c>
      <c r="E1459" s="18" t="s">
        <v>84</v>
      </c>
      <c r="F1459" s="18">
        <v>17</v>
      </c>
      <c r="G1459" s="15" t="s">
        <v>14</v>
      </c>
      <c r="H1459" s="12" t="str">
        <f>IFERROR(VLOOKUP($D1459,KM!$B$5:$CJ$90,MATCH($G1459,KM!$B$4:$B$90,0),0)," ")</f>
        <v>-</v>
      </c>
      <c r="I1459" s="12" t="str">
        <f>IFERROR(VLOOKUP($G1459,KMMax!$B$5:$CJ$90,MATCH($D1459,KMMax!$B$4:$CJ$4,0),0)," ")</f>
        <v>-</v>
      </c>
      <c r="J1459" s="19">
        <f>MIN('Tbl KM'!$H1459:$I1459)</f>
        <v>0</v>
      </c>
      <c r="K1459" s="60">
        <v>2.8</v>
      </c>
    </row>
    <row r="1460" spans="2:11" ht="12.75" customHeight="1">
      <c r="B1460" s="18" t="s">
        <v>86</v>
      </c>
      <c r="C1460" s="18">
        <v>80</v>
      </c>
      <c r="D1460" s="15" t="s">
        <v>44</v>
      </c>
      <c r="E1460" s="18" t="s">
        <v>84</v>
      </c>
      <c r="F1460" s="18">
        <v>17</v>
      </c>
      <c r="G1460" s="15" t="s">
        <v>14</v>
      </c>
      <c r="H1460" s="12" t="str">
        <f>IFERROR(VLOOKUP($D1460,KM!$B$5:$CJ$90,MATCH($G1460,KM!$B$4:$B$90,0),0)," ")</f>
        <v>-</v>
      </c>
      <c r="I1460" s="12" t="str">
        <f>IFERROR(VLOOKUP($G1460,KMMax!$B$5:$CJ$90,MATCH($D1460,KMMax!$B$4:$CJ$4,0),0)," ")</f>
        <v>-</v>
      </c>
      <c r="J1460" s="19">
        <f>MIN('Tbl KM'!$H1460:$I1460)</f>
        <v>0</v>
      </c>
      <c r="K1460" s="60">
        <v>4</v>
      </c>
    </row>
    <row r="1461" spans="2:11" ht="12.75" customHeight="1">
      <c r="B1461" s="18" t="s">
        <v>86</v>
      </c>
      <c r="C1461" s="18">
        <v>81</v>
      </c>
      <c r="D1461" s="15" t="s">
        <v>75</v>
      </c>
      <c r="E1461" s="18" t="s">
        <v>84</v>
      </c>
      <c r="F1461" s="18">
        <v>17</v>
      </c>
      <c r="G1461" s="15" t="s">
        <v>14</v>
      </c>
      <c r="H1461" s="12" t="str">
        <f>IFERROR(VLOOKUP($D1461,KM!$B$5:$CJ$90,MATCH($G1461,KM!$B$4:$B$90,0),0)," ")</f>
        <v>-</v>
      </c>
      <c r="I1461" s="12" t="str">
        <f>IFERROR(VLOOKUP($G1461,KMMax!$B$5:$CJ$90,MATCH($D1461,KMMax!$B$4:$CJ$4,0),0)," ")</f>
        <v>-</v>
      </c>
      <c r="J1461" s="19">
        <f>MIN('Tbl KM'!$H1461:$I1461)</f>
        <v>0</v>
      </c>
      <c r="K1461" s="60">
        <v>4</v>
      </c>
    </row>
    <row r="1462" spans="2:11" ht="12.75" customHeight="1">
      <c r="B1462" s="18" t="s">
        <v>86</v>
      </c>
      <c r="C1462" s="18">
        <v>82</v>
      </c>
      <c r="D1462" s="15" t="s">
        <v>90</v>
      </c>
      <c r="E1462" s="18" t="s">
        <v>84</v>
      </c>
      <c r="F1462" s="18">
        <v>17</v>
      </c>
      <c r="G1462" s="15" t="s">
        <v>14</v>
      </c>
      <c r="H1462" s="12" t="str">
        <f>IFERROR(VLOOKUP($D1462,KM!$B$5:$CJ$90,MATCH($G1462,KM!$B$4:$B$90,0),0)," ")</f>
        <v>-</v>
      </c>
      <c r="I1462" s="12" t="str">
        <f>IFERROR(VLOOKUP($G1462,KMMax!$B$5:$CJ$90,MATCH($D1462,KMMax!$B$4:$CJ$4,0),0)," ")</f>
        <v>-</v>
      </c>
      <c r="J1462" s="19">
        <f>MIN('Tbl KM'!$H1462:$I1462)</f>
        <v>0</v>
      </c>
      <c r="K1462" s="60">
        <v>4</v>
      </c>
    </row>
    <row r="1463" spans="2:11" ht="12.75" customHeight="1">
      <c r="B1463" s="18" t="s">
        <v>86</v>
      </c>
      <c r="C1463" s="18">
        <v>83</v>
      </c>
      <c r="D1463" s="15" t="s">
        <v>91</v>
      </c>
      <c r="E1463" s="18" t="s">
        <v>84</v>
      </c>
      <c r="F1463" s="18">
        <v>17</v>
      </c>
      <c r="G1463" s="15" t="s">
        <v>14</v>
      </c>
      <c r="H1463" s="12" t="str">
        <f>IFERROR(VLOOKUP($D1463,KM!$B$5:$CJ$90,MATCH($G1463,KM!$B$4:$B$90,0),0)," ")</f>
        <v>-</v>
      </c>
      <c r="I1463" s="12" t="str">
        <f>IFERROR(VLOOKUP($G1463,KMMax!$B$5:$CJ$90,MATCH($D1463,KMMax!$B$4:$CJ$4,0),0)," ")</f>
        <v>-</v>
      </c>
      <c r="J1463" s="19">
        <f>MIN('Tbl KM'!$H1463:$I1463)</f>
        <v>0</v>
      </c>
      <c r="K1463" s="60">
        <v>4.4000000000000004</v>
      </c>
    </row>
    <row r="1464" spans="2:11" ht="12.75" customHeight="1">
      <c r="B1464" s="18" t="s">
        <v>86</v>
      </c>
      <c r="C1464" s="18">
        <v>84</v>
      </c>
      <c r="D1464" s="15" t="s">
        <v>74</v>
      </c>
      <c r="E1464" s="18" t="s">
        <v>84</v>
      </c>
      <c r="F1464" s="18">
        <v>17</v>
      </c>
      <c r="G1464" s="15" t="s">
        <v>14</v>
      </c>
      <c r="H1464" s="12" t="str">
        <f>IFERROR(VLOOKUP($D1464,KM!$B$5:$CJ$90,MATCH($G1464,KM!$B$4:$B$90,0),0)," ")</f>
        <v>-</v>
      </c>
      <c r="I1464" s="12" t="str">
        <f>IFERROR(VLOOKUP($G1464,KMMax!$B$5:$CJ$90,MATCH($D1464,KMMax!$B$4:$CJ$4,0),0)," ")</f>
        <v>-</v>
      </c>
      <c r="J1464" s="19">
        <f>MIN('Tbl KM'!$H1464:$I1464)</f>
        <v>0</v>
      </c>
      <c r="K1464" s="60">
        <v>4.4000000000000004</v>
      </c>
    </row>
    <row r="1465" spans="2:11" ht="12.75" customHeight="1">
      <c r="B1465" s="18" t="s">
        <v>86</v>
      </c>
      <c r="C1465" s="18">
        <v>85</v>
      </c>
      <c r="D1465" s="15" t="s">
        <v>73</v>
      </c>
      <c r="E1465" s="18" t="s">
        <v>84</v>
      </c>
      <c r="F1465" s="18">
        <v>17</v>
      </c>
      <c r="G1465" s="15" t="s">
        <v>14</v>
      </c>
      <c r="H1465" s="12" t="str">
        <f>IFERROR(VLOOKUP($D1465,KM!$B$5:$CJ$90,MATCH($G1465,KM!$B$4:$B$90,0),0)," ")</f>
        <v>-</v>
      </c>
      <c r="I1465" s="12" t="str">
        <f>IFERROR(VLOOKUP($G1465,KMMax!$B$5:$CJ$90,MATCH($D1465,KMMax!$B$4:$CJ$4,0),0)," ")</f>
        <v>-</v>
      </c>
      <c r="J1465" s="19">
        <f>MIN('Tbl KM'!$H1465:$I1465)</f>
        <v>0</v>
      </c>
      <c r="K1465" s="60">
        <v>4.9000000000000004</v>
      </c>
    </row>
    <row r="1466" spans="2:11" ht="12.75" customHeight="1">
      <c r="B1466" s="18" t="s">
        <v>86</v>
      </c>
      <c r="C1466" s="18">
        <v>86</v>
      </c>
      <c r="D1466" s="15" t="s">
        <v>81</v>
      </c>
      <c r="E1466" s="18" t="s">
        <v>84</v>
      </c>
      <c r="F1466" s="18">
        <v>17</v>
      </c>
      <c r="G1466" s="15" t="s">
        <v>14</v>
      </c>
      <c r="H1466" s="12" t="str">
        <f>IFERROR(VLOOKUP($D1466,KM!$B$5:$CJ$90,MATCH($G1466,KM!$B$4:$B$90,0),0)," ")</f>
        <v>-</v>
      </c>
      <c r="I1466" s="12" t="str">
        <f>IFERROR(VLOOKUP($G1466,KMMax!$B$5:$CJ$90,MATCH($D1466,KMMax!$B$4:$CJ$4,0),0)," ")</f>
        <v>-</v>
      </c>
      <c r="J1466" s="19">
        <f>MIN('Tbl KM'!$H1466:$I1466)</f>
        <v>0</v>
      </c>
      <c r="K1466" s="60">
        <v>2.8</v>
      </c>
    </row>
    <row r="1467" spans="2:11" ht="12.75" customHeight="1">
      <c r="B1467" s="18" t="s">
        <v>84</v>
      </c>
      <c r="C1467" s="18">
        <v>1</v>
      </c>
      <c r="D1467" s="15" t="s">
        <v>0</v>
      </c>
      <c r="E1467" s="18" t="s">
        <v>84</v>
      </c>
      <c r="F1467" s="18">
        <v>18</v>
      </c>
      <c r="G1467" s="15" t="s">
        <v>15</v>
      </c>
      <c r="H1467" s="12" t="str">
        <f>IFERROR(VLOOKUP($D1467,KM!$B$5:$CJ$90,MATCH($G1467,KM!$B$4:$B$90,0),0)," ")</f>
        <v xml:space="preserve"> </v>
      </c>
      <c r="I1467" s="12" t="str">
        <f>IFERROR(VLOOKUP($G1467,KMMax!$B$5:$CJ$90,MATCH($D1467,KMMax!$B$4:$CJ$4,0),0)," ")</f>
        <v xml:space="preserve"> </v>
      </c>
      <c r="J1467" s="19">
        <f>MIN('Tbl KM'!$H1467:$I1467)</f>
        <v>0</v>
      </c>
      <c r="K1467" s="60">
        <v>2.4</v>
      </c>
    </row>
    <row r="1468" spans="2:11" ht="12.75" customHeight="1">
      <c r="B1468" s="18" t="s">
        <v>84</v>
      </c>
      <c r="C1468" s="18">
        <v>2</v>
      </c>
      <c r="D1468" s="15" t="s">
        <v>1</v>
      </c>
      <c r="E1468" s="18" t="s">
        <v>84</v>
      </c>
      <c r="F1468" s="18">
        <v>18</v>
      </c>
      <c r="G1468" s="15" t="s">
        <v>15</v>
      </c>
      <c r="H1468" s="12" t="str">
        <f>IFERROR(VLOOKUP($D1468,KM!$B$5:$CJ$90,MATCH($G1468,KM!$B$4:$B$90,0),0)," ")</f>
        <v xml:space="preserve"> </v>
      </c>
      <c r="I1468" s="12" t="str">
        <f>IFERROR(VLOOKUP($G1468,KMMax!$B$5:$CJ$90,MATCH($D1468,KMMax!$B$4:$CJ$4,0),0)," ")</f>
        <v xml:space="preserve"> </v>
      </c>
      <c r="J1468" s="19">
        <f>MIN('Tbl KM'!$H1468:$I1468)</f>
        <v>0</v>
      </c>
      <c r="K1468" s="60">
        <v>2.4</v>
      </c>
    </row>
    <row r="1469" spans="2:11" ht="12.75" customHeight="1">
      <c r="B1469" s="18" t="s">
        <v>84</v>
      </c>
      <c r="C1469" s="18">
        <v>3</v>
      </c>
      <c r="D1469" s="15" t="s">
        <v>2</v>
      </c>
      <c r="E1469" s="18" t="s">
        <v>84</v>
      </c>
      <c r="F1469" s="18">
        <v>18</v>
      </c>
      <c r="G1469" s="15" t="s">
        <v>15</v>
      </c>
      <c r="H1469" s="12" t="str">
        <f>IFERROR(VLOOKUP($D1469,KM!$B$5:$CJ$90,MATCH($G1469,KM!$B$4:$B$90,0),0)," ")</f>
        <v xml:space="preserve"> </v>
      </c>
      <c r="I1469" s="12" t="str">
        <f>IFERROR(VLOOKUP($G1469,KMMax!$B$5:$CJ$90,MATCH($D1469,KMMax!$B$4:$CJ$4,0),0)," ")</f>
        <v xml:space="preserve"> </v>
      </c>
      <c r="J1469" s="19">
        <f>MIN('Tbl KM'!$H1469:$I1469)</f>
        <v>0</v>
      </c>
      <c r="K1469" s="60">
        <v>2.4</v>
      </c>
    </row>
    <row r="1470" spans="2:11" ht="12.75" customHeight="1">
      <c r="B1470" s="18" t="s">
        <v>84</v>
      </c>
      <c r="C1470" s="18">
        <v>4</v>
      </c>
      <c r="D1470" s="15" t="s">
        <v>3</v>
      </c>
      <c r="E1470" s="18" t="s">
        <v>84</v>
      </c>
      <c r="F1470" s="18">
        <v>18</v>
      </c>
      <c r="G1470" s="15" t="s">
        <v>15</v>
      </c>
      <c r="H1470" s="12" t="str">
        <f>IFERROR(VLOOKUP($D1470,KM!$B$5:$CJ$90,MATCH($G1470,KM!$B$4:$B$90,0),0)," ")</f>
        <v xml:space="preserve"> </v>
      </c>
      <c r="I1470" s="12" t="str">
        <f>IFERROR(VLOOKUP($G1470,KMMax!$B$5:$CJ$90,MATCH($D1470,KMMax!$B$4:$CJ$4,0),0)," ")</f>
        <v xml:space="preserve"> </v>
      </c>
      <c r="J1470" s="19">
        <f>MIN('Tbl KM'!$H1470:$I1470)</f>
        <v>0</v>
      </c>
      <c r="K1470" s="60">
        <v>2.4</v>
      </c>
    </row>
    <row r="1471" spans="2:11" ht="12.75" customHeight="1">
      <c r="B1471" s="18" t="s">
        <v>84</v>
      </c>
      <c r="C1471" s="18">
        <v>5</v>
      </c>
      <c r="D1471" s="15" t="s">
        <v>4</v>
      </c>
      <c r="E1471" s="18" t="s">
        <v>84</v>
      </c>
      <c r="F1471" s="18">
        <v>18</v>
      </c>
      <c r="G1471" s="15" t="s">
        <v>15</v>
      </c>
      <c r="H1471" s="12" t="str">
        <f>IFERROR(VLOOKUP($D1471,KM!$B$5:$CJ$90,MATCH($G1471,KM!$B$4:$B$90,0),0)," ")</f>
        <v xml:space="preserve"> </v>
      </c>
      <c r="I1471" s="12" t="str">
        <f>IFERROR(VLOOKUP($G1471,KMMax!$B$5:$CJ$90,MATCH($D1471,KMMax!$B$4:$CJ$4,0),0)," ")</f>
        <v xml:space="preserve"> </v>
      </c>
      <c r="J1471" s="19">
        <f>MIN('Tbl KM'!$H1471:$I1471)</f>
        <v>0</v>
      </c>
      <c r="K1471" s="60">
        <v>2.2999999999999998</v>
      </c>
    </row>
    <row r="1472" spans="2:11" ht="12.75" customHeight="1">
      <c r="B1472" s="18" t="s">
        <v>84</v>
      </c>
      <c r="C1472" s="18">
        <v>6</v>
      </c>
      <c r="D1472" s="15" t="s">
        <v>5</v>
      </c>
      <c r="E1472" s="18" t="s">
        <v>84</v>
      </c>
      <c r="F1472" s="18">
        <v>18</v>
      </c>
      <c r="G1472" s="15" t="s">
        <v>15</v>
      </c>
      <c r="H1472" s="12" t="str">
        <f>IFERROR(VLOOKUP($D1472,KM!$B$5:$CJ$90,MATCH($G1472,KM!$B$4:$B$90,0),0)," ")</f>
        <v xml:space="preserve"> </v>
      </c>
      <c r="I1472" s="12" t="str">
        <f>IFERROR(VLOOKUP($G1472,KMMax!$B$5:$CJ$90,MATCH($D1472,KMMax!$B$4:$CJ$4,0),0)," ")</f>
        <v xml:space="preserve"> </v>
      </c>
      <c r="J1472" s="19">
        <f>MIN('Tbl KM'!$H1472:$I1472)</f>
        <v>0</v>
      </c>
      <c r="K1472" s="60">
        <v>2.2999999999999998</v>
      </c>
    </row>
    <row r="1473" spans="2:11" ht="12.75" customHeight="1">
      <c r="B1473" s="18" t="s">
        <v>84</v>
      </c>
      <c r="C1473" s="18">
        <v>7</v>
      </c>
      <c r="D1473" s="15" t="s">
        <v>6</v>
      </c>
      <c r="E1473" s="18" t="s">
        <v>84</v>
      </c>
      <c r="F1473" s="18">
        <v>18</v>
      </c>
      <c r="G1473" s="15" t="s">
        <v>15</v>
      </c>
      <c r="H1473" s="12" t="str">
        <f>IFERROR(VLOOKUP($D1473,KM!$B$5:$CJ$90,MATCH($G1473,KM!$B$4:$B$90,0),0)," ")</f>
        <v xml:space="preserve"> </v>
      </c>
      <c r="I1473" s="12" t="str">
        <f>IFERROR(VLOOKUP($G1473,KMMax!$B$5:$CJ$90,MATCH($D1473,KMMax!$B$4:$CJ$4,0),0)," ")</f>
        <v xml:space="preserve"> </v>
      </c>
      <c r="J1473" s="19">
        <f>MIN('Tbl KM'!$H1473:$I1473)</f>
        <v>0</v>
      </c>
      <c r="K1473" s="60">
        <v>2.2999999999999998</v>
      </c>
    </row>
    <row r="1474" spans="2:11" ht="12.75" customHeight="1">
      <c r="B1474" s="18" t="s">
        <v>84</v>
      </c>
      <c r="C1474" s="18">
        <v>8</v>
      </c>
      <c r="D1474" s="15" t="s">
        <v>7</v>
      </c>
      <c r="E1474" s="18" t="s">
        <v>84</v>
      </c>
      <c r="F1474" s="18">
        <v>18</v>
      </c>
      <c r="G1474" s="15" t="s">
        <v>15</v>
      </c>
      <c r="H1474" s="12" t="str">
        <f>IFERROR(VLOOKUP($D1474,KM!$B$5:$CJ$90,MATCH($G1474,KM!$B$4:$B$90,0),0)," ")</f>
        <v xml:space="preserve"> </v>
      </c>
      <c r="I1474" s="12" t="str">
        <f>IFERROR(VLOOKUP($G1474,KMMax!$B$5:$CJ$90,MATCH($D1474,KMMax!$B$4:$CJ$4,0),0)," ")</f>
        <v xml:space="preserve"> </v>
      </c>
      <c r="J1474" s="19">
        <f>MIN('Tbl KM'!$H1474:$I1474)</f>
        <v>0</v>
      </c>
      <c r="K1474" s="60">
        <v>2.1</v>
      </c>
    </row>
    <row r="1475" spans="2:11" ht="12.75" customHeight="1">
      <c r="B1475" s="18" t="s">
        <v>84</v>
      </c>
      <c r="C1475" s="18">
        <v>9</v>
      </c>
      <c r="D1475" s="15" t="s">
        <v>8</v>
      </c>
      <c r="E1475" s="18" t="s">
        <v>84</v>
      </c>
      <c r="F1475" s="18">
        <v>18</v>
      </c>
      <c r="G1475" s="15" t="s">
        <v>15</v>
      </c>
      <c r="H1475" s="12" t="str">
        <f>IFERROR(VLOOKUP($D1475,KM!$B$5:$CJ$90,MATCH($G1475,KM!$B$4:$B$90,0),0)," ")</f>
        <v xml:space="preserve"> </v>
      </c>
      <c r="I1475" s="12" t="str">
        <f>IFERROR(VLOOKUP($G1475,KMMax!$B$5:$CJ$90,MATCH($D1475,KMMax!$B$4:$CJ$4,0),0)," ")</f>
        <v xml:space="preserve"> </v>
      </c>
      <c r="J1475" s="19">
        <f>MIN('Tbl KM'!$H1475:$I1475)</f>
        <v>0</v>
      </c>
      <c r="K1475" s="60">
        <v>2.1</v>
      </c>
    </row>
    <row r="1476" spans="2:11" ht="12.75" customHeight="1">
      <c r="B1476" s="18" t="s">
        <v>84</v>
      </c>
      <c r="C1476" s="18">
        <v>10</v>
      </c>
      <c r="D1476" s="15" t="s">
        <v>9</v>
      </c>
      <c r="E1476" s="18" t="s">
        <v>84</v>
      </c>
      <c r="F1476" s="18">
        <v>18</v>
      </c>
      <c r="G1476" s="15" t="s">
        <v>15</v>
      </c>
      <c r="H1476" s="12" t="str">
        <f>IFERROR(VLOOKUP($D1476,KM!$B$5:$CJ$90,MATCH($G1476,KM!$B$4:$B$90,0),0)," ")</f>
        <v xml:space="preserve"> </v>
      </c>
      <c r="I1476" s="12" t="str">
        <f>IFERROR(VLOOKUP($G1476,KMMax!$B$5:$CJ$90,MATCH($D1476,KMMax!$B$4:$CJ$4,0),0)," ")</f>
        <v xml:space="preserve"> </v>
      </c>
      <c r="J1476" s="19">
        <f>MIN('Tbl KM'!$H1476:$I1476)</f>
        <v>0</v>
      </c>
      <c r="K1476" s="60">
        <v>2</v>
      </c>
    </row>
    <row r="1477" spans="2:11" ht="12.75" customHeight="1">
      <c r="B1477" s="18" t="s">
        <v>84</v>
      </c>
      <c r="C1477" s="18">
        <v>11</v>
      </c>
      <c r="D1477" s="15" t="s">
        <v>10</v>
      </c>
      <c r="E1477" s="18" t="s">
        <v>84</v>
      </c>
      <c r="F1477" s="18">
        <v>18</v>
      </c>
      <c r="G1477" s="15" t="s">
        <v>15</v>
      </c>
      <c r="H1477" s="12" t="str">
        <f>IFERROR(VLOOKUP($D1477,KM!$B$5:$CJ$90,MATCH($G1477,KM!$B$4:$B$90,0),0)," ")</f>
        <v xml:space="preserve"> </v>
      </c>
      <c r="I1477" s="12" t="str">
        <f>IFERROR(VLOOKUP($G1477,KMMax!$B$5:$CJ$90,MATCH($D1477,KMMax!$B$4:$CJ$4,0),0)," ")</f>
        <v xml:space="preserve"> </v>
      </c>
      <c r="J1477" s="19">
        <f>MIN('Tbl KM'!$H1477:$I1477)</f>
        <v>0</v>
      </c>
      <c r="K1477" s="60">
        <v>2</v>
      </c>
    </row>
    <row r="1478" spans="2:11" ht="12.75" customHeight="1">
      <c r="B1478" s="18" t="s">
        <v>84</v>
      </c>
      <c r="C1478" s="18">
        <v>12</v>
      </c>
      <c r="D1478" s="15" t="s">
        <v>11</v>
      </c>
      <c r="E1478" s="18" t="s">
        <v>84</v>
      </c>
      <c r="F1478" s="18">
        <v>18</v>
      </c>
      <c r="G1478" s="15" t="s">
        <v>15</v>
      </c>
      <c r="H1478" s="12" t="str">
        <f>IFERROR(VLOOKUP($D1478,KM!$B$5:$CJ$90,MATCH($G1478,KM!$B$4:$B$90,0),0)," ")</f>
        <v xml:space="preserve"> </v>
      </c>
      <c r="I1478" s="12" t="str">
        <f>IFERROR(VLOOKUP($G1478,KMMax!$B$5:$CJ$90,MATCH($D1478,KMMax!$B$4:$CJ$4,0),0)," ")</f>
        <v xml:space="preserve"> </v>
      </c>
      <c r="J1478" s="19">
        <f>MIN('Tbl KM'!$H1478:$I1478)</f>
        <v>0</v>
      </c>
      <c r="K1478" s="60">
        <v>2</v>
      </c>
    </row>
    <row r="1479" spans="2:11" ht="12.75" customHeight="1">
      <c r="B1479" s="18" t="s">
        <v>84</v>
      </c>
      <c r="C1479" s="18">
        <v>13</v>
      </c>
      <c r="D1479" s="15" t="s">
        <v>92</v>
      </c>
      <c r="E1479" s="18" t="s">
        <v>84</v>
      </c>
      <c r="F1479" s="18">
        <v>18</v>
      </c>
      <c r="G1479" s="15" t="s">
        <v>15</v>
      </c>
      <c r="H1479" s="12" t="str">
        <f>IFERROR(VLOOKUP($D1479,KM!$B$5:$CJ$90,MATCH($G1479,KM!$B$4:$B$90,0),0)," ")</f>
        <v xml:space="preserve"> </v>
      </c>
      <c r="I1479" s="12" t="str">
        <f>IFERROR(VLOOKUP($G1479,KMMax!$B$5:$CJ$90,MATCH($D1479,KMMax!$B$4:$CJ$4,0),0)," ")</f>
        <v xml:space="preserve"> </v>
      </c>
      <c r="J1479" s="19">
        <f>MIN('Tbl KM'!$H1479:$I1479)</f>
        <v>0</v>
      </c>
      <c r="K1479" s="60">
        <v>1.6</v>
      </c>
    </row>
    <row r="1480" spans="2:11" ht="12.75" customHeight="1">
      <c r="B1480" s="18" t="s">
        <v>84</v>
      </c>
      <c r="C1480" s="18">
        <v>14</v>
      </c>
      <c r="D1480" s="15" t="s">
        <v>12</v>
      </c>
      <c r="E1480" s="18" t="s">
        <v>84</v>
      </c>
      <c r="F1480" s="18">
        <v>18</v>
      </c>
      <c r="G1480" s="15" t="s">
        <v>15</v>
      </c>
      <c r="H1480" s="12" t="str">
        <f>IFERROR(VLOOKUP($D1480,KM!$B$5:$CJ$90,MATCH($G1480,KM!$B$4:$B$90,0),0)," ")</f>
        <v xml:space="preserve"> </v>
      </c>
      <c r="I1480" s="12" t="str">
        <f>IFERROR(VLOOKUP($G1480,KMMax!$B$5:$CJ$90,MATCH($D1480,KMMax!$B$4:$CJ$4,0),0)," ")</f>
        <v xml:space="preserve"> </v>
      </c>
      <c r="J1480" s="19">
        <f>MIN('Tbl KM'!$H1480:$I1480)</f>
        <v>0</v>
      </c>
      <c r="K1480" s="60">
        <v>1.6</v>
      </c>
    </row>
    <row r="1481" spans="2:11" ht="12.75" customHeight="1">
      <c r="B1481" s="18" t="s">
        <v>84</v>
      </c>
      <c r="C1481" s="18">
        <v>15</v>
      </c>
      <c r="D1481" s="15" t="s">
        <v>106</v>
      </c>
      <c r="E1481" s="18" t="s">
        <v>84</v>
      </c>
      <c r="F1481" s="18">
        <v>18</v>
      </c>
      <c r="G1481" s="15" t="s">
        <v>15</v>
      </c>
      <c r="H1481" s="12" t="str">
        <f>IFERROR(VLOOKUP($D1481,KM!$B$5:$CJ$90,MATCH($G1481,KM!$B$4:$B$90,0),0)," ")</f>
        <v xml:space="preserve"> </v>
      </c>
      <c r="I1481" s="12" t="str">
        <f>IFERROR(VLOOKUP($G1481,KMMax!$B$5:$CJ$90,MATCH($D1481,KMMax!$B$4:$CJ$4,0),0)," ")</f>
        <v xml:space="preserve"> </v>
      </c>
      <c r="J1481" s="19">
        <f>MIN('Tbl KM'!$H1481:$I1481)</f>
        <v>0</v>
      </c>
      <c r="K1481" s="60">
        <v>1.6</v>
      </c>
    </row>
    <row r="1482" spans="2:11" ht="12.75" customHeight="1">
      <c r="B1482" s="18" t="s">
        <v>84</v>
      </c>
      <c r="C1482" s="18">
        <v>16</v>
      </c>
      <c r="D1482" s="15" t="s">
        <v>13</v>
      </c>
      <c r="E1482" s="18" t="s">
        <v>84</v>
      </c>
      <c r="F1482" s="18">
        <v>18</v>
      </c>
      <c r="G1482" s="15" t="s">
        <v>15</v>
      </c>
      <c r="H1482" s="12" t="str">
        <f>IFERROR(VLOOKUP($D1482,KM!$B$5:$CJ$90,MATCH($G1482,KM!$B$4:$B$90,0),0)," ")</f>
        <v xml:space="preserve"> </v>
      </c>
      <c r="I1482" s="12" t="str">
        <f>IFERROR(VLOOKUP($G1482,KMMax!$B$5:$CJ$90,MATCH($D1482,KMMax!$B$4:$CJ$4,0),0)," ")</f>
        <v xml:space="preserve"> </v>
      </c>
      <c r="J1482" s="19">
        <f>MIN('Tbl KM'!$H1482:$I1482)</f>
        <v>0</v>
      </c>
      <c r="K1482" s="60">
        <v>1</v>
      </c>
    </row>
    <row r="1483" spans="2:11" ht="12.75" customHeight="1">
      <c r="B1483" s="18" t="s">
        <v>84</v>
      </c>
      <c r="C1483" s="18">
        <v>17</v>
      </c>
      <c r="D1483" s="15" t="s">
        <v>14</v>
      </c>
      <c r="E1483" s="18" t="s">
        <v>84</v>
      </c>
      <c r="F1483" s="18">
        <v>18</v>
      </c>
      <c r="G1483" s="15" t="s">
        <v>15</v>
      </c>
      <c r="H1483" s="12" t="str">
        <f>IFERROR(VLOOKUP($D1483,KM!$B$5:$CJ$90,MATCH($G1483,KM!$B$4:$B$90,0),0)," ")</f>
        <v xml:space="preserve"> </v>
      </c>
      <c r="I1483" s="12" t="str">
        <f>IFERROR(VLOOKUP($G1483,KMMax!$B$5:$CJ$90,MATCH($D1483,KMMax!$B$4:$CJ$4,0),0)," ")</f>
        <v xml:space="preserve"> </v>
      </c>
      <c r="J1483" s="19">
        <f>MIN('Tbl KM'!$H1483:$I1483)</f>
        <v>0</v>
      </c>
      <c r="K1483" s="60">
        <v>0.7</v>
      </c>
    </row>
    <row r="1484" spans="2:11" ht="12.75" customHeight="1">
      <c r="B1484" s="18" t="s">
        <v>84</v>
      </c>
      <c r="C1484" s="18">
        <v>18</v>
      </c>
      <c r="D1484" s="15" t="s">
        <v>15</v>
      </c>
      <c r="E1484" s="18" t="s">
        <v>84</v>
      </c>
      <c r="F1484" s="18">
        <v>18</v>
      </c>
      <c r="G1484" s="15" t="s">
        <v>15</v>
      </c>
      <c r="H1484" s="12">
        <f>IFERROR(VLOOKUP($D1484,KM!$B$5:$CJ$90,MATCH($G1484,KM!$B$4:$B$90,0),0)," ")</f>
        <v>0</v>
      </c>
      <c r="I1484" s="12">
        <f>IFERROR(VLOOKUP($G1484,KMMax!$B$5:$CJ$90,MATCH($D1484,KMMax!$B$4:$CJ$4,0),0)," ")</f>
        <v>0</v>
      </c>
      <c r="J1484" s="19">
        <f>MIN('Tbl KM'!$H1484:$I1484)</f>
        <v>0</v>
      </c>
      <c r="K1484" s="60">
        <v>0</v>
      </c>
    </row>
    <row r="1485" spans="2:11" ht="12.75" customHeight="1">
      <c r="B1485" s="18" t="s">
        <v>84</v>
      </c>
      <c r="C1485" s="18">
        <v>19</v>
      </c>
      <c r="D1485" s="15" t="s">
        <v>16</v>
      </c>
      <c r="E1485" s="18" t="s">
        <v>84</v>
      </c>
      <c r="F1485" s="18">
        <v>18</v>
      </c>
      <c r="G1485" s="15" t="s">
        <v>15</v>
      </c>
      <c r="H1485" s="12" t="str">
        <f>IFERROR(VLOOKUP($D1485,KM!$B$5:$CJ$90,MATCH($G1485,KM!$B$4:$B$90,0),0)," ")</f>
        <v xml:space="preserve"> </v>
      </c>
      <c r="I1485" s="12" t="str">
        <f>IFERROR(VLOOKUP($G1485,KMMax!$B$5:$CJ$90,MATCH($D1485,KMMax!$B$4:$CJ$4,0),0)," ")</f>
        <v xml:space="preserve"> </v>
      </c>
      <c r="J1485" s="19">
        <f>MIN('Tbl KM'!$H1485:$I1485)</f>
        <v>0</v>
      </c>
      <c r="K1485" s="60">
        <v>0.7</v>
      </c>
    </row>
    <row r="1486" spans="2:11" ht="12.75" customHeight="1">
      <c r="B1486" s="18" t="s">
        <v>84</v>
      </c>
      <c r="C1486" s="18">
        <v>20</v>
      </c>
      <c r="D1486" s="15" t="s">
        <v>17</v>
      </c>
      <c r="E1486" s="18" t="s">
        <v>84</v>
      </c>
      <c r="F1486" s="18">
        <v>18</v>
      </c>
      <c r="G1486" s="15" t="s">
        <v>15</v>
      </c>
      <c r="H1486" s="12" t="str">
        <f>IFERROR(VLOOKUP($D1486,KM!$B$5:$CJ$90,MATCH($G1486,KM!$B$4:$B$90,0),0)," ")</f>
        <v xml:space="preserve"> </v>
      </c>
      <c r="I1486" s="12" t="str">
        <f>IFERROR(VLOOKUP($G1486,KMMax!$B$5:$CJ$90,MATCH($D1486,KMMax!$B$4:$CJ$4,0),0)," ")</f>
        <v xml:space="preserve"> </v>
      </c>
      <c r="J1486" s="19">
        <f>MIN('Tbl KM'!$H1486:$I1486)</f>
        <v>0</v>
      </c>
      <c r="K1486" s="60">
        <v>1</v>
      </c>
    </row>
    <row r="1487" spans="2:11" ht="12.75" customHeight="1">
      <c r="B1487" s="18" t="s">
        <v>84</v>
      </c>
      <c r="C1487" s="18">
        <v>21</v>
      </c>
      <c r="D1487" s="15" t="s">
        <v>18</v>
      </c>
      <c r="E1487" s="18" t="s">
        <v>84</v>
      </c>
      <c r="F1487" s="18">
        <v>18</v>
      </c>
      <c r="G1487" s="15" t="s">
        <v>15</v>
      </c>
      <c r="H1487" s="12" t="str">
        <f>IFERROR(VLOOKUP($D1487,KM!$B$5:$CJ$90,MATCH($G1487,KM!$B$4:$B$90,0),0)," ")</f>
        <v xml:space="preserve"> </v>
      </c>
      <c r="I1487" s="12" t="str">
        <f>IFERROR(VLOOKUP($G1487,KMMax!$B$5:$CJ$90,MATCH($D1487,KMMax!$B$4:$CJ$4,0),0)," ")</f>
        <v xml:space="preserve"> </v>
      </c>
      <c r="J1487" s="19">
        <f>MIN('Tbl KM'!$H1487:$I1487)</f>
        <v>0</v>
      </c>
      <c r="K1487" s="60">
        <v>1.3</v>
      </c>
    </row>
    <row r="1488" spans="2:11" ht="12.75" customHeight="1">
      <c r="B1488" s="18" t="s">
        <v>84</v>
      </c>
      <c r="C1488" s="18">
        <v>22</v>
      </c>
      <c r="D1488" s="15" t="s">
        <v>19</v>
      </c>
      <c r="E1488" s="18" t="s">
        <v>84</v>
      </c>
      <c r="F1488" s="18">
        <v>18</v>
      </c>
      <c r="G1488" s="15" t="s">
        <v>15</v>
      </c>
      <c r="H1488" s="12" t="str">
        <f>IFERROR(VLOOKUP($D1488,KM!$B$5:$CJ$90,MATCH($G1488,KM!$B$4:$B$90,0),0)," ")</f>
        <v xml:space="preserve"> </v>
      </c>
      <c r="I1488" s="12" t="str">
        <f>IFERROR(VLOOKUP($G1488,KMMax!$B$5:$CJ$90,MATCH($D1488,KMMax!$B$4:$CJ$4,0),0)," ")</f>
        <v xml:space="preserve"> </v>
      </c>
      <c r="J1488" s="19">
        <f>MIN('Tbl KM'!$H1488:$I1488)</f>
        <v>0</v>
      </c>
      <c r="K1488" s="60">
        <v>1.3</v>
      </c>
    </row>
    <row r="1489" spans="2:11" ht="12.75" customHeight="1">
      <c r="B1489" s="18" t="s">
        <v>84</v>
      </c>
      <c r="C1489" s="18">
        <v>23</v>
      </c>
      <c r="D1489" s="15" t="s">
        <v>20</v>
      </c>
      <c r="E1489" s="18" t="s">
        <v>84</v>
      </c>
      <c r="F1489" s="18">
        <v>18</v>
      </c>
      <c r="G1489" s="15" t="s">
        <v>15</v>
      </c>
      <c r="H1489" s="12" t="str">
        <f>IFERROR(VLOOKUP($D1489,KM!$B$5:$CJ$90,MATCH($G1489,KM!$B$4:$B$90,0),0)," ")</f>
        <v xml:space="preserve"> </v>
      </c>
      <c r="I1489" s="12" t="str">
        <f>IFERROR(VLOOKUP($G1489,KMMax!$B$5:$CJ$90,MATCH($D1489,KMMax!$B$4:$CJ$4,0),0)," ")</f>
        <v xml:space="preserve"> </v>
      </c>
      <c r="J1489" s="19">
        <f>MIN('Tbl KM'!$H1489:$I1489)</f>
        <v>0</v>
      </c>
      <c r="K1489" s="60">
        <v>1.3</v>
      </c>
    </row>
    <row r="1490" spans="2:11" ht="12.75" customHeight="1">
      <c r="B1490" s="18" t="s">
        <v>84</v>
      </c>
      <c r="C1490" s="18">
        <v>24</v>
      </c>
      <c r="D1490" s="15" t="s">
        <v>21</v>
      </c>
      <c r="E1490" s="18" t="s">
        <v>84</v>
      </c>
      <c r="F1490" s="18">
        <v>18</v>
      </c>
      <c r="G1490" s="15" t="s">
        <v>15</v>
      </c>
      <c r="H1490" s="12" t="str">
        <f>IFERROR(VLOOKUP($D1490,KM!$B$5:$CJ$90,MATCH($G1490,KM!$B$4:$B$90,0),0)," ")</f>
        <v xml:space="preserve"> </v>
      </c>
      <c r="I1490" s="12" t="str">
        <f>IFERROR(VLOOKUP($G1490,KMMax!$B$5:$CJ$90,MATCH($D1490,KMMax!$B$4:$CJ$4,0),0)," ")</f>
        <v xml:space="preserve"> </v>
      </c>
      <c r="J1490" s="19">
        <f>MIN('Tbl KM'!$H1490:$I1490)</f>
        <v>0</v>
      </c>
      <c r="K1490" s="60">
        <v>1.4</v>
      </c>
    </row>
    <row r="1491" spans="2:11" ht="12.75" customHeight="1">
      <c r="B1491" s="18" t="s">
        <v>84</v>
      </c>
      <c r="C1491" s="18">
        <v>25</v>
      </c>
      <c r="D1491" s="15" t="s">
        <v>22</v>
      </c>
      <c r="E1491" s="18" t="s">
        <v>84</v>
      </c>
      <c r="F1491" s="18">
        <v>18</v>
      </c>
      <c r="G1491" s="15" t="s">
        <v>15</v>
      </c>
      <c r="H1491" s="12" t="str">
        <f>IFERROR(VLOOKUP($D1491,KM!$B$5:$CJ$90,MATCH($G1491,KM!$B$4:$B$90,0),0)," ")</f>
        <v xml:space="preserve"> </v>
      </c>
      <c r="I1491" s="12" t="str">
        <f>IFERROR(VLOOKUP($G1491,KMMax!$B$5:$CJ$90,MATCH($D1491,KMMax!$B$4:$CJ$4,0),0)," ")</f>
        <v xml:space="preserve"> </v>
      </c>
      <c r="J1491" s="19">
        <f>MIN('Tbl KM'!$H1491:$I1491)</f>
        <v>0</v>
      </c>
      <c r="K1491" s="60">
        <v>0</v>
      </c>
    </row>
    <row r="1492" spans="2:11" ht="12.75" customHeight="1">
      <c r="B1492" s="18" t="s">
        <v>84</v>
      </c>
      <c r="C1492" s="18">
        <v>26</v>
      </c>
      <c r="D1492" s="15" t="s">
        <v>23</v>
      </c>
      <c r="E1492" s="18" t="s">
        <v>84</v>
      </c>
      <c r="F1492" s="18">
        <v>18</v>
      </c>
      <c r="G1492" s="15" t="s">
        <v>15</v>
      </c>
      <c r="H1492" s="12" t="str">
        <f>IFERROR(VLOOKUP($D1492,KM!$B$5:$CJ$90,MATCH($G1492,KM!$B$4:$B$90,0),0)," ")</f>
        <v xml:space="preserve"> </v>
      </c>
      <c r="I1492" s="12" t="str">
        <f>IFERROR(VLOOKUP($G1492,KMMax!$B$5:$CJ$90,MATCH($D1492,KMMax!$B$4:$CJ$4,0),0)," ")</f>
        <v xml:space="preserve"> </v>
      </c>
      <c r="J1492" s="19">
        <f>MIN('Tbl KM'!$H1492:$I1492)</f>
        <v>0</v>
      </c>
      <c r="K1492" s="60">
        <v>0</v>
      </c>
    </row>
    <row r="1493" spans="2:11" ht="12.75" customHeight="1">
      <c r="B1493" s="18" t="s">
        <v>84</v>
      </c>
      <c r="C1493" s="18">
        <v>27</v>
      </c>
      <c r="D1493" s="21" t="s">
        <v>24</v>
      </c>
      <c r="E1493" s="18" t="s">
        <v>84</v>
      </c>
      <c r="F1493" s="18">
        <v>18</v>
      </c>
      <c r="G1493" s="15" t="s">
        <v>15</v>
      </c>
      <c r="H1493" s="12" t="str">
        <f>IFERROR(VLOOKUP($D1493,KM!$B$5:$CJ$90,MATCH($G1493,KM!$B$4:$B$90,0),0)," ")</f>
        <v xml:space="preserve"> </v>
      </c>
      <c r="I1493" s="12" t="str">
        <f>IFERROR(VLOOKUP($G1493,KMMax!$B$5:$CJ$90,MATCH($D1493,KMMax!$B$4:$CJ$4,0),0)," ")</f>
        <v xml:space="preserve"> </v>
      </c>
      <c r="J1493" s="19">
        <f>MIN('Tbl KM'!$H1493:$I1493)</f>
        <v>0</v>
      </c>
      <c r="K1493" s="60">
        <v>0</v>
      </c>
    </row>
    <row r="1494" spans="2:11" ht="12.75" customHeight="1">
      <c r="B1494" s="18" t="s">
        <v>84</v>
      </c>
      <c r="C1494" s="18">
        <v>28</v>
      </c>
      <c r="D1494" s="15" t="s">
        <v>25</v>
      </c>
      <c r="E1494" s="18" t="s">
        <v>84</v>
      </c>
      <c r="F1494" s="18">
        <v>18</v>
      </c>
      <c r="G1494" s="15" t="s">
        <v>15</v>
      </c>
      <c r="H1494" s="12" t="str">
        <f>IFERROR(VLOOKUP($D1494,KM!$B$5:$CJ$90,MATCH($G1494,KM!$B$4:$B$90,0),0)," ")</f>
        <v xml:space="preserve"> </v>
      </c>
      <c r="I1494" s="12" t="str">
        <f>IFERROR(VLOOKUP($G1494,KMMax!$B$5:$CJ$90,MATCH($D1494,KMMax!$B$4:$CJ$4,0),0)," ")</f>
        <v xml:space="preserve"> </v>
      </c>
      <c r="J1494" s="19">
        <f>MIN('Tbl KM'!$H1494:$I1494)</f>
        <v>0</v>
      </c>
      <c r="K1494" s="60">
        <v>0</v>
      </c>
    </row>
    <row r="1495" spans="2:11" ht="12.75" customHeight="1">
      <c r="B1495" s="18" t="s">
        <v>84</v>
      </c>
      <c r="C1495" s="18">
        <v>29</v>
      </c>
      <c r="D1495" s="21" t="s">
        <v>59</v>
      </c>
      <c r="E1495" s="18" t="s">
        <v>84</v>
      </c>
      <c r="F1495" s="18">
        <v>18</v>
      </c>
      <c r="G1495" s="15" t="s">
        <v>15</v>
      </c>
      <c r="H1495" s="12" t="str">
        <f>IFERROR(VLOOKUP($D1495,KM!$B$5:$CJ$90,MATCH($G1495,KM!$B$4:$B$90,0),0)," ")</f>
        <v xml:space="preserve"> </v>
      </c>
      <c r="I1495" s="12" t="str">
        <f>IFERROR(VLOOKUP($G1495,KMMax!$B$5:$CJ$90,MATCH($D1495,KMMax!$B$4:$CJ$4,0),0)," ")</f>
        <v xml:space="preserve"> </v>
      </c>
      <c r="J1495" s="19">
        <f>MIN('Tbl KM'!$H1495:$I1495)</f>
        <v>0</v>
      </c>
      <c r="K1495" s="60">
        <v>0</v>
      </c>
    </row>
    <row r="1496" spans="2:11" ht="12.75" customHeight="1">
      <c r="B1496" s="18" t="s">
        <v>84</v>
      </c>
      <c r="C1496" s="18">
        <v>30</v>
      </c>
      <c r="D1496" s="15" t="s">
        <v>60</v>
      </c>
      <c r="E1496" s="18" t="s">
        <v>84</v>
      </c>
      <c r="F1496" s="18">
        <v>18</v>
      </c>
      <c r="G1496" s="15" t="s">
        <v>15</v>
      </c>
      <c r="H1496" s="12" t="str">
        <f>IFERROR(VLOOKUP($D1496,KM!$B$5:$CJ$90,MATCH($G1496,KM!$B$4:$B$90,0),0)," ")</f>
        <v xml:space="preserve"> </v>
      </c>
      <c r="I1496" s="12" t="str">
        <f>IFERROR(VLOOKUP($G1496,KMMax!$B$5:$CJ$90,MATCH($D1496,KMMax!$B$4:$CJ$4,0),0)," ")</f>
        <v xml:space="preserve"> </v>
      </c>
      <c r="J1496" s="19">
        <f>MIN('Tbl KM'!$H1496:$I1496)</f>
        <v>0</v>
      </c>
      <c r="K1496" s="60">
        <v>0</v>
      </c>
    </row>
    <row r="1497" spans="2:11" ht="12.75" customHeight="1">
      <c r="B1497" s="18" t="s">
        <v>84</v>
      </c>
      <c r="C1497" s="18">
        <v>31</v>
      </c>
      <c r="D1497" s="15" t="s">
        <v>61</v>
      </c>
      <c r="E1497" s="18" t="s">
        <v>84</v>
      </c>
      <c r="F1497" s="18">
        <v>18</v>
      </c>
      <c r="G1497" s="15" t="s">
        <v>15</v>
      </c>
      <c r="H1497" s="12" t="str">
        <f>IFERROR(VLOOKUP($D1497,KM!$B$5:$CJ$90,MATCH($G1497,KM!$B$4:$B$90,0),0)," ")</f>
        <v xml:space="preserve"> </v>
      </c>
      <c r="I1497" s="12" t="str">
        <f>IFERROR(VLOOKUP($G1497,KMMax!$B$5:$CJ$90,MATCH($D1497,KMMax!$B$4:$CJ$4,0),0)," ")</f>
        <v xml:space="preserve"> </v>
      </c>
      <c r="J1497" s="19">
        <f>MIN('Tbl KM'!$H1497:$I1497)</f>
        <v>0</v>
      </c>
      <c r="K1497" s="60">
        <v>0</v>
      </c>
    </row>
    <row r="1498" spans="2:11" ht="12.75" customHeight="1">
      <c r="B1498" s="18" t="s">
        <v>84</v>
      </c>
      <c r="C1498" s="18">
        <v>32</v>
      </c>
      <c r="D1498" s="15" t="s">
        <v>26</v>
      </c>
      <c r="E1498" s="18" t="s">
        <v>84</v>
      </c>
      <c r="F1498" s="18">
        <v>18</v>
      </c>
      <c r="G1498" s="15" t="s">
        <v>15</v>
      </c>
      <c r="H1498" s="12" t="str">
        <f>IFERROR(VLOOKUP($D1498,KM!$B$5:$CJ$90,MATCH($G1498,KM!$B$4:$B$90,0),0)," ")</f>
        <v xml:space="preserve"> </v>
      </c>
      <c r="I1498" s="12" t="str">
        <f>IFERROR(VLOOKUP($G1498,KMMax!$B$5:$CJ$90,MATCH($D1498,KMMax!$B$4:$CJ$4,0),0)," ")</f>
        <v xml:space="preserve"> </v>
      </c>
      <c r="J1498" s="19">
        <f>MIN('Tbl KM'!$H1498:$I1498)</f>
        <v>0</v>
      </c>
      <c r="K1498" s="60">
        <v>0</v>
      </c>
    </row>
    <row r="1499" spans="2:11" ht="12.75" customHeight="1">
      <c r="B1499" s="18" t="s">
        <v>84</v>
      </c>
      <c r="C1499" s="18">
        <v>33</v>
      </c>
      <c r="D1499" s="15" t="s">
        <v>27</v>
      </c>
      <c r="E1499" s="18" t="s">
        <v>84</v>
      </c>
      <c r="F1499" s="18">
        <v>18</v>
      </c>
      <c r="G1499" s="15" t="s">
        <v>15</v>
      </c>
      <c r="H1499" s="12" t="str">
        <f>IFERROR(VLOOKUP($D1499,KM!$B$5:$CJ$90,MATCH($G1499,KM!$B$4:$B$90,0),0)," ")</f>
        <v xml:space="preserve"> </v>
      </c>
      <c r="I1499" s="12" t="str">
        <f>IFERROR(VLOOKUP($G1499,KMMax!$B$5:$CJ$90,MATCH($D1499,KMMax!$B$4:$CJ$4,0),0)," ")</f>
        <v xml:space="preserve"> </v>
      </c>
      <c r="J1499" s="19">
        <f>MIN('Tbl KM'!$H1499:$I1499)</f>
        <v>0</v>
      </c>
      <c r="K1499" s="60">
        <v>0</v>
      </c>
    </row>
    <row r="1500" spans="2:11" ht="12.75" customHeight="1">
      <c r="B1500" s="18" t="s">
        <v>84</v>
      </c>
      <c r="C1500" s="18">
        <v>34</v>
      </c>
      <c r="D1500" s="15" t="s">
        <v>62</v>
      </c>
      <c r="E1500" s="18" t="s">
        <v>84</v>
      </c>
      <c r="F1500" s="18">
        <v>18</v>
      </c>
      <c r="G1500" s="15" t="s">
        <v>15</v>
      </c>
      <c r="H1500" s="12" t="str">
        <f>IFERROR(VLOOKUP($D1500,KM!$B$5:$CJ$90,MATCH($G1500,KM!$B$4:$B$90,0),0)," ")</f>
        <v xml:space="preserve"> </v>
      </c>
      <c r="I1500" s="12" t="str">
        <f>IFERROR(VLOOKUP($G1500,KMMax!$B$5:$CJ$90,MATCH($D1500,KMMax!$B$4:$CJ$4,0),0)," ")</f>
        <v xml:space="preserve"> </v>
      </c>
      <c r="J1500" s="19">
        <f>MIN('Tbl KM'!$H1500:$I1500)</f>
        <v>0</v>
      </c>
      <c r="K1500" s="60">
        <v>0</v>
      </c>
    </row>
    <row r="1501" spans="2:11" ht="12.75" customHeight="1">
      <c r="B1501" s="18" t="s">
        <v>84</v>
      </c>
      <c r="C1501" s="18">
        <v>35</v>
      </c>
      <c r="D1501" s="15" t="s">
        <v>28</v>
      </c>
      <c r="E1501" s="18" t="s">
        <v>84</v>
      </c>
      <c r="F1501" s="18">
        <v>18</v>
      </c>
      <c r="G1501" s="15" t="s">
        <v>15</v>
      </c>
      <c r="H1501" s="12" t="str">
        <f>IFERROR(VLOOKUP($D1501,KM!$B$5:$CJ$90,MATCH($G1501,KM!$B$4:$B$90,0),0)," ")</f>
        <v xml:space="preserve"> </v>
      </c>
      <c r="I1501" s="12" t="str">
        <f>IFERROR(VLOOKUP($G1501,KMMax!$B$5:$CJ$90,MATCH($D1501,KMMax!$B$4:$CJ$4,0),0)," ")</f>
        <v xml:space="preserve"> </v>
      </c>
      <c r="J1501" s="19">
        <f>MIN('Tbl KM'!$H1501:$I1501)</f>
        <v>0</v>
      </c>
      <c r="K1501" s="60">
        <v>0</v>
      </c>
    </row>
    <row r="1502" spans="2:11" ht="12.75" customHeight="1">
      <c r="B1502" s="18" t="s">
        <v>84</v>
      </c>
      <c r="C1502" s="18">
        <v>36</v>
      </c>
      <c r="D1502" s="15" t="s">
        <v>29</v>
      </c>
      <c r="E1502" s="18" t="s">
        <v>84</v>
      </c>
      <c r="F1502" s="18">
        <v>18</v>
      </c>
      <c r="G1502" s="15" t="s">
        <v>15</v>
      </c>
      <c r="H1502" s="12" t="str">
        <f>IFERROR(VLOOKUP($D1502,KM!$B$5:$CJ$90,MATCH($G1502,KM!$B$4:$B$90,0),0)," ")</f>
        <v xml:space="preserve"> </v>
      </c>
      <c r="I1502" s="12" t="str">
        <f>IFERROR(VLOOKUP($G1502,KMMax!$B$5:$CJ$90,MATCH($D1502,KMMax!$B$4:$CJ$4,0),0)," ")</f>
        <v xml:space="preserve"> </v>
      </c>
      <c r="J1502" s="19">
        <f>MIN('Tbl KM'!$H1502:$I1502)</f>
        <v>0</v>
      </c>
      <c r="K1502" s="60">
        <v>0</v>
      </c>
    </row>
    <row r="1503" spans="2:11" ht="12.75" customHeight="1">
      <c r="B1503" s="18" t="s">
        <v>84</v>
      </c>
      <c r="C1503" s="18">
        <v>37</v>
      </c>
      <c r="D1503" s="15" t="s">
        <v>83</v>
      </c>
      <c r="E1503" s="18" t="s">
        <v>84</v>
      </c>
      <c r="F1503" s="18">
        <v>18</v>
      </c>
      <c r="G1503" s="15" t="s">
        <v>15</v>
      </c>
      <c r="H1503" s="12" t="str">
        <f>IFERROR(VLOOKUP($D1503,KM!$B$5:$CJ$90,MATCH($G1503,KM!$B$4:$B$90,0),0)," ")</f>
        <v xml:space="preserve"> </v>
      </c>
      <c r="I1503" s="12" t="str">
        <f>IFERROR(VLOOKUP($G1503,KMMax!$B$5:$CJ$90,MATCH($D1503,KMMax!$B$4:$CJ$4,0),0)," ")</f>
        <v xml:space="preserve"> </v>
      </c>
      <c r="J1503" s="19">
        <f>MIN('Tbl KM'!$H1503:$I1503)</f>
        <v>0</v>
      </c>
      <c r="K1503" s="60">
        <v>0</v>
      </c>
    </row>
    <row r="1504" spans="2:11" ht="12.75" customHeight="1">
      <c r="B1504" s="18" t="s">
        <v>85</v>
      </c>
      <c r="C1504" s="18">
        <v>38</v>
      </c>
      <c r="D1504" s="15" t="s">
        <v>48</v>
      </c>
      <c r="E1504" s="18" t="s">
        <v>84</v>
      </c>
      <c r="F1504" s="18">
        <v>18</v>
      </c>
      <c r="G1504" s="15" t="s">
        <v>15</v>
      </c>
      <c r="H1504" s="12" t="str">
        <f>IFERROR(VLOOKUP($D1504,KM!$B$5:$CJ$90,MATCH($G1504,KM!$B$4:$B$90,0),0)," ")</f>
        <v>-</v>
      </c>
      <c r="I1504" s="12" t="str">
        <f>IFERROR(VLOOKUP($G1504,KMMax!$B$5:$CJ$90,MATCH($D1504,KMMax!$B$4:$CJ$4,0),0)," ")</f>
        <v>-</v>
      </c>
      <c r="J1504" s="19">
        <f>MIN('Tbl KM'!$H1504:$I1504)</f>
        <v>0</v>
      </c>
      <c r="K1504" s="60">
        <v>4.4000000000000004</v>
      </c>
    </row>
    <row r="1505" spans="2:11" ht="12.75" customHeight="1">
      <c r="B1505" s="18" t="s">
        <v>85</v>
      </c>
      <c r="C1505" s="18">
        <v>39</v>
      </c>
      <c r="D1505" s="15" t="s">
        <v>47</v>
      </c>
      <c r="E1505" s="18" t="s">
        <v>84</v>
      </c>
      <c r="F1505" s="18">
        <v>18</v>
      </c>
      <c r="G1505" s="15" t="s">
        <v>15</v>
      </c>
      <c r="H1505" s="12" t="str">
        <f>IFERROR(VLOOKUP($D1505,KM!$B$5:$CJ$90,MATCH($G1505,KM!$B$4:$B$90,0),0)," ")</f>
        <v>-</v>
      </c>
      <c r="I1505" s="12" t="str">
        <f>IFERROR(VLOOKUP($G1505,KMMax!$B$5:$CJ$90,MATCH($D1505,KMMax!$B$4:$CJ$4,0),0)," ")</f>
        <v>-</v>
      </c>
      <c r="J1505" s="19">
        <f>MIN('Tbl KM'!$H1505:$I1505)</f>
        <v>0</v>
      </c>
      <c r="K1505" s="60">
        <v>4</v>
      </c>
    </row>
    <row r="1506" spans="2:11" ht="12.75" customHeight="1">
      <c r="B1506" s="18" t="s">
        <v>85</v>
      </c>
      <c r="C1506" s="18">
        <v>40</v>
      </c>
      <c r="D1506" s="15" t="s">
        <v>49</v>
      </c>
      <c r="E1506" s="18" t="s">
        <v>84</v>
      </c>
      <c r="F1506" s="18">
        <v>18</v>
      </c>
      <c r="G1506" s="15" t="s">
        <v>15</v>
      </c>
      <c r="H1506" s="12" t="str">
        <f>IFERROR(VLOOKUP($D1506,KM!$B$5:$CJ$90,MATCH($G1506,KM!$B$4:$B$90,0),0)," ")</f>
        <v>-</v>
      </c>
      <c r="I1506" s="12" t="str">
        <f>IFERROR(VLOOKUP($G1506,KMMax!$B$5:$CJ$90,MATCH($D1506,KMMax!$B$4:$CJ$4,0),0)," ")</f>
        <v>-</v>
      </c>
      <c r="J1506" s="19">
        <f>MIN('Tbl KM'!$H1506:$I1506)</f>
        <v>0</v>
      </c>
      <c r="K1506" s="60">
        <v>4</v>
      </c>
    </row>
    <row r="1507" spans="2:11" ht="12.75" customHeight="1">
      <c r="B1507" s="18" t="s">
        <v>85</v>
      </c>
      <c r="C1507" s="18">
        <v>41</v>
      </c>
      <c r="D1507" s="15" t="s">
        <v>50</v>
      </c>
      <c r="E1507" s="18" t="s">
        <v>84</v>
      </c>
      <c r="F1507" s="18">
        <v>18</v>
      </c>
      <c r="G1507" s="15" t="s">
        <v>15</v>
      </c>
      <c r="H1507" s="12" t="str">
        <f>IFERROR(VLOOKUP($D1507,KM!$B$5:$CJ$90,MATCH($G1507,KM!$B$4:$B$90,0),0)," ")</f>
        <v>-</v>
      </c>
      <c r="I1507" s="12" t="str">
        <f>IFERROR(VLOOKUP($G1507,KMMax!$B$5:$CJ$90,MATCH($D1507,KMMax!$B$4:$CJ$4,0),0)," ")</f>
        <v>-</v>
      </c>
      <c r="J1507" s="19">
        <f>MIN('Tbl KM'!$H1507:$I1507)</f>
        <v>0</v>
      </c>
      <c r="K1507" s="60">
        <v>4</v>
      </c>
    </row>
    <row r="1508" spans="2:11" ht="12.75" customHeight="1">
      <c r="B1508" s="18" t="s">
        <v>85</v>
      </c>
      <c r="C1508" s="18">
        <v>42</v>
      </c>
      <c r="D1508" s="15" t="s">
        <v>51</v>
      </c>
      <c r="E1508" s="18" t="s">
        <v>84</v>
      </c>
      <c r="F1508" s="18">
        <v>18</v>
      </c>
      <c r="G1508" s="15" t="s">
        <v>15</v>
      </c>
      <c r="H1508" s="12" t="str">
        <f>IFERROR(VLOOKUP($D1508,KM!$B$5:$CJ$90,MATCH($G1508,KM!$B$4:$B$90,0),0)," ")</f>
        <v>-</v>
      </c>
      <c r="I1508" s="12" t="str">
        <f>IFERROR(VLOOKUP($G1508,KMMax!$B$5:$CJ$90,MATCH($D1508,KMMax!$B$4:$CJ$4,0),0)," ")</f>
        <v>-</v>
      </c>
      <c r="J1508" s="19">
        <f>MIN('Tbl KM'!$H1508:$I1508)</f>
        <v>0</v>
      </c>
      <c r="K1508" s="60">
        <v>4</v>
      </c>
    </row>
    <row r="1509" spans="2:11" ht="12.75" customHeight="1">
      <c r="B1509" s="18" t="s">
        <v>85</v>
      </c>
      <c r="C1509" s="18">
        <v>43</v>
      </c>
      <c r="D1509" s="15" t="s">
        <v>52</v>
      </c>
      <c r="E1509" s="18" t="s">
        <v>84</v>
      </c>
      <c r="F1509" s="18">
        <v>18</v>
      </c>
      <c r="G1509" s="15" t="s">
        <v>15</v>
      </c>
      <c r="H1509" s="12" t="str">
        <f>IFERROR(VLOOKUP($D1509,KM!$B$5:$CJ$90,MATCH($G1509,KM!$B$4:$B$90,0),0)," ")</f>
        <v>-</v>
      </c>
      <c r="I1509" s="12" t="str">
        <f>IFERROR(VLOOKUP($G1509,KMMax!$B$5:$CJ$90,MATCH($D1509,KMMax!$B$4:$CJ$4,0),0)," ")</f>
        <v>-</v>
      </c>
      <c r="J1509" s="19">
        <f>MIN('Tbl KM'!$H1509:$I1509)</f>
        <v>0</v>
      </c>
      <c r="K1509" s="60">
        <v>4</v>
      </c>
    </row>
    <row r="1510" spans="2:11" ht="12.75" customHeight="1">
      <c r="B1510" s="18" t="s">
        <v>85</v>
      </c>
      <c r="C1510" s="18">
        <v>44</v>
      </c>
      <c r="D1510" s="15" t="s">
        <v>53</v>
      </c>
      <c r="E1510" s="18" t="s">
        <v>84</v>
      </c>
      <c r="F1510" s="18">
        <v>18</v>
      </c>
      <c r="G1510" s="15" t="s">
        <v>15</v>
      </c>
      <c r="H1510" s="12" t="str">
        <f>IFERROR(VLOOKUP($D1510,KM!$B$5:$CJ$90,MATCH($G1510,KM!$B$4:$B$90,0),0)," ")</f>
        <v>-</v>
      </c>
      <c r="I1510" s="12" t="str">
        <f>IFERROR(VLOOKUP($G1510,KMMax!$B$5:$CJ$90,MATCH($D1510,KMMax!$B$4:$CJ$4,0),0)," ")</f>
        <v>-</v>
      </c>
      <c r="J1510" s="19">
        <f>MIN('Tbl KM'!$H1510:$I1510)</f>
        <v>0</v>
      </c>
      <c r="K1510" s="60">
        <v>3.3</v>
      </c>
    </row>
    <row r="1511" spans="2:11" ht="12.75" customHeight="1">
      <c r="B1511" s="18" t="s">
        <v>85</v>
      </c>
      <c r="C1511" s="18">
        <v>45</v>
      </c>
      <c r="D1511" s="15" t="s">
        <v>63</v>
      </c>
      <c r="E1511" s="18" t="s">
        <v>84</v>
      </c>
      <c r="F1511" s="18">
        <v>18</v>
      </c>
      <c r="G1511" s="15" t="s">
        <v>15</v>
      </c>
      <c r="H1511" s="12" t="str">
        <f>IFERROR(VLOOKUP($D1511,KM!$B$5:$CJ$90,MATCH($G1511,KM!$B$4:$B$90,0),0)," ")</f>
        <v>-</v>
      </c>
      <c r="I1511" s="12" t="str">
        <f>IFERROR(VLOOKUP($G1511,KMMax!$B$5:$CJ$90,MATCH($D1511,KMMax!$B$4:$CJ$4,0),0)," ")</f>
        <v>-</v>
      </c>
      <c r="J1511" s="19">
        <f>MIN('Tbl KM'!$H1511:$I1511)</f>
        <v>0</v>
      </c>
      <c r="K1511" s="60">
        <v>3.3</v>
      </c>
    </row>
    <row r="1512" spans="2:11" ht="12.75" customHeight="1">
      <c r="B1512" s="18" t="s">
        <v>85</v>
      </c>
      <c r="C1512" s="18">
        <v>46</v>
      </c>
      <c r="D1512" s="15" t="s">
        <v>54</v>
      </c>
      <c r="E1512" s="18" t="s">
        <v>84</v>
      </c>
      <c r="F1512" s="18">
        <v>18</v>
      </c>
      <c r="G1512" s="15" t="s">
        <v>15</v>
      </c>
      <c r="H1512" s="12" t="str">
        <f>IFERROR(VLOOKUP($D1512,KM!$B$5:$CJ$90,MATCH($G1512,KM!$B$4:$B$90,0),0)," ")</f>
        <v>-</v>
      </c>
      <c r="I1512" s="12" t="str">
        <f>IFERROR(VLOOKUP($G1512,KMMax!$B$5:$CJ$90,MATCH($D1512,KMMax!$B$4:$CJ$4,0),0)," ")</f>
        <v>-</v>
      </c>
      <c r="J1512" s="19">
        <f>MIN('Tbl KM'!$H1512:$I1512)</f>
        <v>0</v>
      </c>
      <c r="K1512" s="60">
        <v>3.3</v>
      </c>
    </row>
    <row r="1513" spans="2:11" ht="12.75" customHeight="1">
      <c r="B1513" s="18" t="s">
        <v>85</v>
      </c>
      <c r="C1513" s="18">
        <v>47</v>
      </c>
      <c r="D1513" s="15" t="s">
        <v>77</v>
      </c>
      <c r="E1513" s="18" t="s">
        <v>84</v>
      </c>
      <c r="F1513" s="18">
        <v>18</v>
      </c>
      <c r="G1513" s="15" t="s">
        <v>15</v>
      </c>
      <c r="H1513" s="12" t="str">
        <f>IFERROR(VLOOKUP($D1513,KM!$B$5:$CJ$90,MATCH($G1513,KM!$B$4:$B$90,0),0)," ")</f>
        <v>-</v>
      </c>
      <c r="I1513" s="12" t="str">
        <f>IFERROR(VLOOKUP($G1513,KMMax!$B$5:$CJ$90,MATCH($D1513,KMMax!$B$4:$CJ$4,0),0)," ")</f>
        <v>-</v>
      </c>
      <c r="J1513" s="19">
        <f>MIN('Tbl KM'!$H1513:$I1513)</f>
        <v>0</v>
      </c>
      <c r="K1513" s="60">
        <v>2.8</v>
      </c>
    </row>
    <row r="1514" spans="2:11" ht="12.75" customHeight="1">
      <c r="B1514" s="18" t="s">
        <v>85</v>
      </c>
      <c r="C1514" s="18">
        <v>48</v>
      </c>
      <c r="D1514" s="15" t="s">
        <v>64</v>
      </c>
      <c r="E1514" s="18" t="s">
        <v>84</v>
      </c>
      <c r="F1514" s="18">
        <v>18</v>
      </c>
      <c r="G1514" s="15" t="s">
        <v>15</v>
      </c>
      <c r="H1514" s="12" t="str">
        <f>IFERROR(VLOOKUP($D1514,KM!$B$5:$CJ$90,MATCH($G1514,KM!$B$4:$B$90,0),0)," ")</f>
        <v>-</v>
      </c>
      <c r="I1514" s="12" t="str">
        <f>IFERROR(VLOOKUP($G1514,KMMax!$B$5:$CJ$90,MATCH($D1514,KMMax!$B$4:$CJ$4,0),0)," ")</f>
        <v>-</v>
      </c>
      <c r="J1514" s="19">
        <f>MIN('Tbl KM'!$H1514:$I1514)</f>
        <v>0</v>
      </c>
      <c r="K1514" s="60">
        <v>2.8</v>
      </c>
    </row>
    <row r="1515" spans="2:11" ht="12.75" customHeight="1">
      <c r="B1515" s="18" t="s">
        <v>85</v>
      </c>
      <c r="C1515" s="18">
        <v>49</v>
      </c>
      <c r="D1515" s="15" t="s">
        <v>78</v>
      </c>
      <c r="E1515" s="18" t="s">
        <v>84</v>
      </c>
      <c r="F1515" s="18">
        <v>18</v>
      </c>
      <c r="G1515" s="15" t="s">
        <v>15</v>
      </c>
      <c r="H1515" s="12" t="str">
        <f>IFERROR(VLOOKUP($D1515,KM!$B$5:$CJ$90,MATCH($G1515,KM!$B$4:$B$90,0),0)," ")</f>
        <v>-</v>
      </c>
      <c r="I1515" s="12" t="str">
        <f>IFERROR(VLOOKUP($G1515,KMMax!$B$5:$CJ$90,MATCH($D1515,KMMax!$B$4:$CJ$4,0),0)," ")</f>
        <v>-</v>
      </c>
      <c r="J1515" s="19">
        <f>MIN('Tbl KM'!$H1515:$I1515)</f>
        <v>0</v>
      </c>
      <c r="K1515" s="60">
        <v>1.6</v>
      </c>
    </row>
    <row r="1516" spans="2:11" ht="12.75" customHeight="1">
      <c r="B1516" s="18" t="s">
        <v>85</v>
      </c>
      <c r="C1516" s="18">
        <v>50</v>
      </c>
      <c r="D1516" s="15" t="s">
        <v>55</v>
      </c>
      <c r="E1516" s="18" t="s">
        <v>84</v>
      </c>
      <c r="F1516" s="18">
        <v>18</v>
      </c>
      <c r="G1516" s="15" t="s">
        <v>15</v>
      </c>
      <c r="H1516" s="12" t="str">
        <f>IFERROR(VLOOKUP($D1516,KM!$B$5:$CJ$90,MATCH($G1516,KM!$B$4:$B$90,0),0)," ")</f>
        <v>-</v>
      </c>
      <c r="I1516" s="12" t="str">
        <f>IFERROR(VLOOKUP($G1516,KMMax!$B$5:$CJ$90,MATCH($D1516,KMMax!$B$4:$CJ$4,0),0)," ")</f>
        <v>-</v>
      </c>
      <c r="J1516" s="19">
        <f>MIN('Tbl KM'!$H1516:$I1516)</f>
        <v>0</v>
      </c>
      <c r="K1516" s="60">
        <v>2.8</v>
      </c>
    </row>
    <row r="1517" spans="2:11" ht="12.75" customHeight="1">
      <c r="B1517" s="18" t="s">
        <v>85</v>
      </c>
      <c r="C1517" s="18">
        <v>51</v>
      </c>
      <c r="D1517" s="21" t="s">
        <v>65</v>
      </c>
      <c r="E1517" s="18" t="s">
        <v>84</v>
      </c>
      <c r="F1517" s="18">
        <v>18</v>
      </c>
      <c r="G1517" s="15" t="s">
        <v>15</v>
      </c>
      <c r="H1517" s="12" t="str">
        <f>IFERROR(VLOOKUP($D1517,KM!$B$5:$CJ$90,MATCH($G1517,KM!$B$4:$B$90,0),0)," ")</f>
        <v>-</v>
      </c>
      <c r="I1517" s="12" t="str">
        <f>IFERROR(VLOOKUP($G1517,KMMax!$B$5:$CJ$90,MATCH($D1517,KMMax!$B$4:$CJ$4,0),0)," ")</f>
        <v>-</v>
      </c>
      <c r="J1517" s="19">
        <f>MIN('Tbl KM'!$H1517:$I1517)</f>
        <v>0</v>
      </c>
      <c r="K1517" s="60">
        <v>2.8</v>
      </c>
    </row>
    <row r="1518" spans="2:11" ht="12.75" customHeight="1">
      <c r="B1518" s="18" t="s">
        <v>85</v>
      </c>
      <c r="C1518" s="18">
        <v>52</v>
      </c>
      <c r="D1518" s="15" t="s">
        <v>56</v>
      </c>
      <c r="E1518" s="18" t="s">
        <v>84</v>
      </c>
      <c r="F1518" s="18">
        <v>18</v>
      </c>
      <c r="G1518" s="15" t="s">
        <v>15</v>
      </c>
      <c r="H1518" s="12" t="str">
        <f>IFERROR(VLOOKUP($D1518,KM!$B$5:$CJ$90,MATCH($G1518,KM!$B$4:$B$90,0),0)," ")</f>
        <v>-</v>
      </c>
      <c r="I1518" s="12" t="str">
        <f>IFERROR(VLOOKUP($G1518,KMMax!$B$5:$CJ$90,MATCH($D1518,KMMax!$B$4:$CJ$4,0),0)," ")</f>
        <v>-</v>
      </c>
      <c r="J1518" s="19">
        <f>MIN('Tbl KM'!$H1518:$I1518)</f>
        <v>0</v>
      </c>
      <c r="K1518" s="60">
        <v>2.8</v>
      </c>
    </row>
    <row r="1519" spans="2:11" ht="12.75" customHeight="1">
      <c r="B1519" s="18" t="s">
        <v>85</v>
      </c>
      <c r="C1519" s="18">
        <v>53</v>
      </c>
      <c r="D1519" s="15" t="s">
        <v>79</v>
      </c>
      <c r="E1519" s="18" t="s">
        <v>84</v>
      </c>
      <c r="F1519" s="18">
        <v>18</v>
      </c>
      <c r="G1519" s="15" t="s">
        <v>15</v>
      </c>
      <c r="H1519" s="12" t="str">
        <f>IFERROR(VLOOKUP($D1519,KM!$B$5:$CJ$90,MATCH($G1519,KM!$B$4:$B$90,0),0)," ")</f>
        <v>-</v>
      </c>
      <c r="I1519" s="12" t="str">
        <f>IFERROR(VLOOKUP($G1519,KMMax!$B$5:$CJ$90,MATCH($D1519,KMMax!$B$4:$CJ$4,0),0)," ")</f>
        <v>-</v>
      </c>
      <c r="J1519" s="19">
        <f>MIN('Tbl KM'!$H1519:$I1519)</f>
        <v>0</v>
      </c>
      <c r="K1519" s="60">
        <v>2.8</v>
      </c>
    </row>
    <row r="1520" spans="2:11" ht="12.75" customHeight="1">
      <c r="B1520" s="18" t="s">
        <v>85</v>
      </c>
      <c r="C1520" s="18">
        <v>54</v>
      </c>
      <c r="D1520" s="15" t="s">
        <v>57</v>
      </c>
      <c r="E1520" s="18" t="s">
        <v>84</v>
      </c>
      <c r="F1520" s="18">
        <v>18</v>
      </c>
      <c r="G1520" s="15" t="s">
        <v>15</v>
      </c>
      <c r="H1520" s="12" t="str">
        <f>IFERROR(VLOOKUP($D1520,KM!$B$5:$CJ$90,MATCH($G1520,KM!$B$4:$B$90,0),0)," ")</f>
        <v>-</v>
      </c>
      <c r="I1520" s="12" t="str">
        <f>IFERROR(VLOOKUP($G1520,KMMax!$B$5:$CJ$90,MATCH($D1520,KMMax!$B$4:$CJ$4,0),0)," ")</f>
        <v>-</v>
      </c>
      <c r="J1520" s="19">
        <f>MIN('Tbl KM'!$H1520:$I1520)</f>
        <v>0</v>
      </c>
      <c r="K1520" s="60">
        <v>3</v>
      </c>
    </row>
    <row r="1521" spans="2:11" ht="12.75" customHeight="1">
      <c r="B1521" s="18" t="s">
        <v>85</v>
      </c>
      <c r="C1521" s="18">
        <v>55</v>
      </c>
      <c r="D1521" s="15" t="s">
        <v>66</v>
      </c>
      <c r="E1521" s="18" t="s">
        <v>84</v>
      </c>
      <c r="F1521" s="18">
        <v>18</v>
      </c>
      <c r="G1521" s="15" t="s">
        <v>15</v>
      </c>
      <c r="H1521" s="12" t="str">
        <f>IFERROR(VLOOKUP($D1521,KM!$B$5:$CJ$90,MATCH($G1521,KM!$B$4:$B$90,0),0)," ")</f>
        <v>-</v>
      </c>
      <c r="I1521" s="12" t="str">
        <f>IFERROR(VLOOKUP($G1521,KMMax!$B$5:$CJ$90,MATCH($D1521,KMMax!$B$4:$CJ$4,0),0)," ")</f>
        <v>-</v>
      </c>
      <c r="J1521" s="19">
        <f>MIN('Tbl KM'!$H1521:$I1521)</f>
        <v>0</v>
      </c>
      <c r="K1521" s="60">
        <v>3</v>
      </c>
    </row>
    <row r="1522" spans="2:11" ht="12.75" customHeight="1">
      <c r="B1522" s="18" t="s">
        <v>85</v>
      </c>
      <c r="C1522" s="18">
        <v>56</v>
      </c>
      <c r="D1522" s="15" t="s">
        <v>58</v>
      </c>
      <c r="E1522" s="18" t="s">
        <v>84</v>
      </c>
      <c r="F1522" s="18">
        <v>18</v>
      </c>
      <c r="G1522" s="15" t="s">
        <v>15</v>
      </c>
      <c r="H1522" s="12" t="str">
        <f>IFERROR(VLOOKUP($D1522,KM!$B$5:$CJ$90,MATCH($G1522,KM!$B$4:$B$90,0),0)," ")</f>
        <v>-</v>
      </c>
      <c r="I1522" s="12" t="str">
        <f>IFERROR(VLOOKUP($G1522,KMMax!$B$5:$CJ$90,MATCH($D1522,KMMax!$B$4:$CJ$4,0),0)," ")</f>
        <v>-</v>
      </c>
      <c r="J1522" s="19">
        <f>MIN('Tbl KM'!$H1522:$I1522)</f>
        <v>0</v>
      </c>
      <c r="K1522" s="60">
        <v>3.3</v>
      </c>
    </row>
    <row r="1523" spans="2:11" ht="12.75" customHeight="1">
      <c r="B1523" s="18" t="s">
        <v>85</v>
      </c>
      <c r="C1523" s="18">
        <v>57</v>
      </c>
      <c r="D1523" s="15" t="s">
        <v>67</v>
      </c>
      <c r="E1523" s="18" t="s">
        <v>84</v>
      </c>
      <c r="F1523" s="18">
        <v>18</v>
      </c>
      <c r="G1523" s="15" t="s">
        <v>15</v>
      </c>
      <c r="H1523" s="12" t="str">
        <f>IFERROR(VLOOKUP($D1523,KM!$B$5:$CJ$90,MATCH($G1523,KM!$B$4:$B$90,0),0)," ")</f>
        <v>-</v>
      </c>
      <c r="I1523" s="12" t="str">
        <f>IFERROR(VLOOKUP($G1523,KMMax!$B$5:$CJ$90,MATCH($D1523,KMMax!$B$4:$CJ$4,0),0)," ")</f>
        <v>-</v>
      </c>
      <c r="J1523" s="19">
        <f>MIN('Tbl KM'!$H1523:$I1523)</f>
        <v>0</v>
      </c>
      <c r="K1523" s="60">
        <v>3.3</v>
      </c>
    </row>
    <row r="1524" spans="2:11" ht="12.75" customHeight="1">
      <c r="B1524" s="18" t="s">
        <v>85</v>
      </c>
      <c r="C1524" s="18">
        <v>58</v>
      </c>
      <c r="D1524" s="15" t="s">
        <v>68</v>
      </c>
      <c r="E1524" s="18" t="s">
        <v>84</v>
      </c>
      <c r="F1524" s="18">
        <v>18</v>
      </c>
      <c r="G1524" s="15" t="s">
        <v>15</v>
      </c>
      <c r="H1524" s="12" t="str">
        <f>IFERROR(VLOOKUP($D1524,KM!$B$5:$CJ$90,MATCH($G1524,KM!$B$4:$B$90,0),0)," ")</f>
        <v>-</v>
      </c>
      <c r="I1524" s="12" t="str">
        <f>IFERROR(VLOOKUP($G1524,KMMax!$B$5:$CJ$90,MATCH($D1524,KMMax!$B$4:$CJ$4,0),0)," ")</f>
        <v>-</v>
      </c>
      <c r="J1524" s="19">
        <f>MIN('Tbl KM'!$H1524:$I1524)</f>
        <v>0</v>
      </c>
      <c r="K1524" s="60">
        <v>3.3</v>
      </c>
    </row>
    <row r="1525" spans="2:11" ht="12.75" customHeight="1">
      <c r="B1525" s="18" t="s">
        <v>85</v>
      </c>
      <c r="C1525" s="18">
        <v>59</v>
      </c>
      <c r="D1525" s="15" t="s">
        <v>69</v>
      </c>
      <c r="E1525" s="18" t="s">
        <v>84</v>
      </c>
      <c r="F1525" s="18">
        <v>18</v>
      </c>
      <c r="G1525" s="15" t="s">
        <v>15</v>
      </c>
      <c r="H1525" s="12" t="str">
        <f>IFERROR(VLOOKUP($D1525,KM!$B$5:$CJ$90,MATCH($G1525,KM!$B$4:$B$90,0),0)," ")</f>
        <v>-</v>
      </c>
      <c r="I1525" s="12" t="str">
        <f>IFERROR(VLOOKUP($G1525,KMMax!$B$5:$CJ$90,MATCH($D1525,KMMax!$B$4:$CJ$4,0),0)," ")</f>
        <v>-</v>
      </c>
      <c r="J1525" s="19">
        <f>MIN('Tbl KM'!$H1525:$I1525)</f>
        <v>0</v>
      </c>
      <c r="K1525" s="60">
        <v>3.3</v>
      </c>
    </row>
    <row r="1526" spans="2:11" ht="12.75" customHeight="1">
      <c r="B1526" s="18" t="s">
        <v>85</v>
      </c>
      <c r="C1526" s="18">
        <v>60</v>
      </c>
      <c r="D1526" s="15" t="s">
        <v>70</v>
      </c>
      <c r="E1526" s="18" t="s">
        <v>84</v>
      </c>
      <c r="F1526" s="18">
        <v>18</v>
      </c>
      <c r="G1526" s="15" t="s">
        <v>15</v>
      </c>
      <c r="H1526" s="12" t="str">
        <f>IFERROR(VLOOKUP($D1526,KM!$B$5:$CJ$90,MATCH($G1526,KM!$B$4:$B$90,0),0)," ")</f>
        <v>-</v>
      </c>
      <c r="I1526" s="12" t="str">
        <f>IFERROR(VLOOKUP($G1526,KMMax!$B$5:$CJ$90,MATCH($D1526,KMMax!$B$4:$CJ$4,0),0)," ")</f>
        <v>-</v>
      </c>
      <c r="J1526" s="19">
        <f>MIN('Tbl KM'!$H1526:$I1526)</f>
        <v>0</v>
      </c>
      <c r="K1526" s="60">
        <v>3.3</v>
      </c>
    </row>
    <row r="1527" spans="2:11" ht="12.75" customHeight="1">
      <c r="B1527" s="18" t="s">
        <v>85</v>
      </c>
      <c r="C1527" s="18">
        <v>61</v>
      </c>
      <c r="D1527" s="21" t="s">
        <v>71</v>
      </c>
      <c r="E1527" s="18" t="s">
        <v>84</v>
      </c>
      <c r="F1527" s="18">
        <v>18</v>
      </c>
      <c r="G1527" s="15" t="s">
        <v>15</v>
      </c>
      <c r="H1527" s="12" t="str">
        <f>IFERROR(VLOOKUP($D1527,KM!$B$5:$CJ$90,MATCH($G1527,KM!$B$4:$B$90,0),0)," ")</f>
        <v>-</v>
      </c>
      <c r="I1527" s="12" t="str">
        <f>IFERROR(VLOOKUP($G1527,KMMax!$B$5:$CJ$90,MATCH($D1527,KMMax!$B$4:$CJ$4,0),0)," ")</f>
        <v>-</v>
      </c>
      <c r="J1527" s="19">
        <f>MIN('Tbl KM'!$H1527:$I1527)</f>
        <v>0</v>
      </c>
      <c r="K1527" s="60">
        <v>3.5</v>
      </c>
    </row>
    <row r="1528" spans="2:11" ht="12.75" customHeight="1">
      <c r="B1528" s="18" t="s">
        <v>85</v>
      </c>
      <c r="C1528" s="18">
        <v>62</v>
      </c>
      <c r="D1528" s="15" t="s">
        <v>72</v>
      </c>
      <c r="E1528" s="18" t="s">
        <v>84</v>
      </c>
      <c r="F1528" s="18">
        <v>18</v>
      </c>
      <c r="G1528" s="15" t="s">
        <v>15</v>
      </c>
      <c r="H1528" s="12" t="str">
        <f>IFERROR(VLOOKUP($D1528,KM!$B$5:$CJ$90,MATCH($G1528,KM!$B$4:$B$90,0),0)," ")</f>
        <v>-</v>
      </c>
      <c r="I1528" s="12" t="str">
        <f>IFERROR(VLOOKUP($G1528,KMMax!$B$5:$CJ$90,MATCH($D1528,KMMax!$B$4:$CJ$4,0),0)," ")</f>
        <v>-</v>
      </c>
      <c r="J1528" s="19">
        <f>MIN('Tbl KM'!$H1528:$I1528)</f>
        <v>0</v>
      </c>
      <c r="K1528" s="60">
        <v>3.5</v>
      </c>
    </row>
    <row r="1529" spans="2:11" ht="12.75" customHeight="1">
      <c r="B1529" s="18" t="s">
        <v>85</v>
      </c>
      <c r="C1529" s="18">
        <v>63</v>
      </c>
      <c r="D1529" s="15" t="s">
        <v>30</v>
      </c>
      <c r="E1529" s="18" t="s">
        <v>84</v>
      </c>
      <c r="F1529" s="18">
        <v>18</v>
      </c>
      <c r="G1529" s="15" t="s">
        <v>15</v>
      </c>
      <c r="H1529" s="12" t="str">
        <f>IFERROR(VLOOKUP($D1529,KM!$B$5:$CJ$90,MATCH($G1529,KM!$B$4:$B$90,0),0)," ")</f>
        <v>-</v>
      </c>
      <c r="I1529" s="12" t="str">
        <f>IFERROR(VLOOKUP($G1529,KMMax!$B$5:$CJ$90,MATCH($D1529,KMMax!$B$4:$CJ$4,0),0)," ")</f>
        <v>-</v>
      </c>
      <c r="J1529" s="19">
        <f>MIN('Tbl KM'!$H1529:$I1529)</f>
        <v>0</v>
      </c>
      <c r="K1529" s="60">
        <v>0</v>
      </c>
    </row>
    <row r="1530" spans="2:11" ht="12.75" customHeight="1">
      <c r="B1530" s="18" t="s">
        <v>85</v>
      </c>
      <c r="C1530" s="18">
        <v>64</v>
      </c>
      <c r="D1530" s="15" t="s">
        <v>31</v>
      </c>
      <c r="E1530" s="18" t="s">
        <v>84</v>
      </c>
      <c r="F1530" s="18">
        <v>18</v>
      </c>
      <c r="G1530" s="15" t="s">
        <v>15</v>
      </c>
      <c r="H1530" s="12" t="str">
        <f>IFERROR(VLOOKUP($D1530,KM!$B$5:$CJ$90,MATCH($G1530,KM!$B$4:$B$90,0),0)," ")</f>
        <v>-</v>
      </c>
      <c r="I1530" s="12" t="str">
        <f>IFERROR(VLOOKUP($G1530,KMMax!$B$5:$CJ$90,MATCH($D1530,KMMax!$B$4:$CJ$4,0),0)," ")</f>
        <v>-</v>
      </c>
      <c r="J1530" s="19">
        <f>MIN('Tbl KM'!$H1530:$I1530)</f>
        <v>0</v>
      </c>
      <c r="K1530" s="60">
        <v>0</v>
      </c>
    </row>
    <row r="1531" spans="2:11" ht="12.75" customHeight="1">
      <c r="B1531" s="18" t="s">
        <v>85</v>
      </c>
      <c r="C1531" s="18">
        <v>65</v>
      </c>
      <c r="D1531" s="15" t="s">
        <v>32</v>
      </c>
      <c r="E1531" s="18" t="s">
        <v>84</v>
      </c>
      <c r="F1531" s="18">
        <v>18</v>
      </c>
      <c r="G1531" s="15" t="s">
        <v>15</v>
      </c>
      <c r="H1531" s="12" t="str">
        <f>IFERROR(VLOOKUP($D1531,KM!$B$5:$CJ$90,MATCH($G1531,KM!$B$4:$B$90,0),0)," ")</f>
        <v>-</v>
      </c>
      <c r="I1531" s="12" t="str">
        <f>IFERROR(VLOOKUP($G1531,KMMax!$B$5:$CJ$90,MATCH($D1531,KMMax!$B$4:$CJ$4,0),0)," ")</f>
        <v>-</v>
      </c>
      <c r="J1531" s="19">
        <f>MIN('Tbl KM'!$H1531:$I1531)</f>
        <v>0</v>
      </c>
      <c r="K1531" s="60">
        <v>0</v>
      </c>
    </row>
    <row r="1532" spans="2:11" ht="12.75" customHeight="1">
      <c r="B1532" s="18" t="s">
        <v>85</v>
      </c>
      <c r="C1532" s="18">
        <v>66</v>
      </c>
      <c r="D1532" s="21" t="s">
        <v>33</v>
      </c>
      <c r="E1532" s="18" t="s">
        <v>84</v>
      </c>
      <c r="F1532" s="18">
        <v>18</v>
      </c>
      <c r="G1532" s="15" t="s">
        <v>15</v>
      </c>
      <c r="H1532" s="12" t="str">
        <f>IFERROR(VLOOKUP($D1532,KM!$B$5:$CJ$90,MATCH($G1532,KM!$B$4:$B$90,0),0)," ")</f>
        <v>-</v>
      </c>
      <c r="I1532" s="12" t="str">
        <f>IFERROR(VLOOKUP($G1532,KMMax!$B$5:$CJ$90,MATCH($D1532,KMMax!$B$4:$CJ$4,0),0)," ")</f>
        <v>-</v>
      </c>
      <c r="J1532" s="19">
        <f>MIN('Tbl KM'!$H1532:$I1532)</f>
        <v>0</v>
      </c>
      <c r="K1532" s="60">
        <v>0</v>
      </c>
    </row>
    <row r="1533" spans="2:11" ht="12.75" customHeight="1">
      <c r="B1533" s="18" t="s">
        <v>85</v>
      </c>
      <c r="C1533" s="18">
        <v>67</v>
      </c>
      <c r="D1533" s="15" t="s">
        <v>34</v>
      </c>
      <c r="E1533" s="18" t="s">
        <v>84</v>
      </c>
      <c r="F1533" s="18">
        <v>18</v>
      </c>
      <c r="G1533" s="15" t="s">
        <v>15</v>
      </c>
      <c r="H1533" s="12" t="str">
        <f>IFERROR(VLOOKUP($D1533,KM!$B$5:$CJ$90,MATCH($G1533,KM!$B$4:$B$90,0),0)," ")</f>
        <v>-</v>
      </c>
      <c r="I1533" s="12" t="str">
        <f>IFERROR(VLOOKUP($G1533,KMMax!$B$5:$CJ$90,MATCH($D1533,KMMax!$B$4:$CJ$4,0),0)," ")</f>
        <v>-</v>
      </c>
      <c r="J1533" s="19">
        <f>MIN('Tbl KM'!$H1533:$I1533)</f>
        <v>0</v>
      </c>
      <c r="K1533" s="60">
        <v>0</v>
      </c>
    </row>
    <row r="1534" spans="2:11" ht="12.75" customHeight="1">
      <c r="B1534" s="18" t="s">
        <v>85</v>
      </c>
      <c r="C1534" s="18">
        <v>68</v>
      </c>
      <c r="D1534" s="15" t="s">
        <v>35</v>
      </c>
      <c r="E1534" s="18" t="s">
        <v>84</v>
      </c>
      <c r="F1534" s="18">
        <v>18</v>
      </c>
      <c r="G1534" s="15" t="s">
        <v>15</v>
      </c>
      <c r="H1534" s="12" t="str">
        <f>IFERROR(VLOOKUP($D1534,KM!$B$5:$CJ$90,MATCH($G1534,KM!$B$4:$B$90,0),0)," ")</f>
        <v>-</v>
      </c>
      <c r="I1534" s="12" t="str">
        <f>IFERROR(VLOOKUP($G1534,KMMax!$B$5:$CJ$90,MATCH($D1534,KMMax!$B$4:$CJ$4,0),0)," ")</f>
        <v>-</v>
      </c>
      <c r="J1534" s="19">
        <f>MIN('Tbl KM'!$H1534:$I1534)</f>
        <v>0</v>
      </c>
      <c r="K1534" s="60">
        <v>0</v>
      </c>
    </row>
    <row r="1535" spans="2:11" ht="12.75" customHeight="1">
      <c r="B1535" s="18" t="s">
        <v>85</v>
      </c>
      <c r="C1535" s="18">
        <v>69</v>
      </c>
      <c r="D1535" s="15" t="s">
        <v>36</v>
      </c>
      <c r="E1535" s="18" t="s">
        <v>84</v>
      </c>
      <c r="F1535" s="18">
        <v>18</v>
      </c>
      <c r="G1535" s="15" t="s">
        <v>15</v>
      </c>
      <c r="H1535" s="12" t="str">
        <f>IFERROR(VLOOKUP($D1535,KM!$B$5:$CJ$90,MATCH($G1535,KM!$B$4:$B$90,0),0)," ")</f>
        <v>-</v>
      </c>
      <c r="I1535" s="12" t="str">
        <f>IFERROR(VLOOKUP($G1535,KMMax!$B$5:$CJ$90,MATCH($D1535,KMMax!$B$4:$CJ$4,0),0)," ")</f>
        <v>-</v>
      </c>
      <c r="J1535" s="19">
        <f>MIN('Tbl KM'!$H1535:$I1535)</f>
        <v>0</v>
      </c>
      <c r="K1535" s="60">
        <v>0</v>
      </c>
    </row>
    <row r="1536" spans="2:11" ht="12.75" customHeight="1">
      <c r="B1536" s="18" t="s">
        <v>85</v>
      </c>
      <c r="C1536" s="18">
        <v>70</v>
      </c>
      <c r="D1536" s="15" t="s">
        <v>37</v>
      </c>
      <c r="E1536" s="18" t="s">
        <v>84</v>
      </c>
      <c r="F1536" s="18">
        <v>18</v>
      </c>
      <c r="G1536" s="15" t="s">
        <v>15</v>
      </c>
      <c r="H1536" s="12" t="str">
        <f>IFERROR(VLOOKUP($D1536,KM!$B$5:$CJ$90,MATCH($G1536,KM!$B$4:$B$90,0),0)," ")</f>
        <v>-</v>
      </c>
      <c r="I1536" s="12" t="str">
        <f>IFERROR(VLOOKUP($G1536,KMMax!$B$5:$CJ$90,MATCH($D1536,KMMax!$B$4:$CJ$4,0),0)," ")</f>
        <v>-</v>
      </c>
      <c r="J1536" s="19">
        <f>MIN('Tbl KM'!$H1536:$I1536)</f>
        <v>0</v>
      </c>
      <c r="K1536" s="60">
        <v>0</v>
      </c>
    </row>
    <row r="1537" spans="2:11" ht="12.75" customHeight="1">
      <c r="B1537" s="18" t="s">
        <v>85</v>
      </c>
      <c r="C1537" s="18">
        <v>71</v>
      </c>
      <c r="D1537" s="15" t="s">
        <v>38</v>
      </c>
      <c r="E1537" s="18" t="s">
        <v>84</v>
      </c>
      <c r="F1537" s="18">
        <v>18</v>
      </c>
      <c r="G1537" s="15" t="s">
        <v>15</v>
      </c>
      <c r="H1537" s="12" t="str">
        <f>IFERROR(VLOOKUP($D1537,KM!$B$5:$CJ$90,MATCH($G1537,KM!$B$4:$B$90,0),0)," ")</f>
        <v>-</v>
      </c>
      <c r="I1537" s="12" t="str">
        <f>IFERROR(VLOOKUP($G1537,KMMax!$B$5:$CJ$90,MATCH($D1537,KMMax!$B$4:$CJ$4,0),0)," ")</f>
        <v>-</v>
      </c>
      <c r="J1537" s="19">
        <f>MIN('Tbl KM'!$H1537:$I1537)</f>
        <v>0</v>
      </c>
      <c r="K1537" s="60">
        <v>0</v>
      </c>
    </row>
    <row r="1538" spans="2:11" ht="12.75" customHeight="1">
      <c r="B1538" s="18" t="s">
        <v>85</v>
      </c>
      <c r="C1538" s="18">
        <v>72</v>
      </c>
      <c r="D1538" s="15" t="s">
        <v>39</v>
      </c>
      <c r="E1538" s="18" t="s">
        <v>84</v>
      </c>
      <c r="F1538" s="18">
        <v>18</v>
      </c>
      <c r="G1538" s="15" t="s">
        <v>15</v>
      </c>
      <c r="H1538" s="12" t="str">
        <f>IFERROR(VLOOKUP($D1538,KM!$B$5:$CJ$90,MATCH($G1538,KM!$B$4:$B$90,0),0)," ")</f>
        <v>-</v>
      </c>
      <c r="I1538" s="12" t="str">
        <f>IFERROR(VLOOKUP($G1538,KMMax!$B$5:$CJ$90,MATCH($D1538,KMMax!$B$4:$CJ$4,0),0)," ")</f>
        <v>-</v>
      </c>
      <c r="J1538" s="19">
        <f>MIN('Tbl KM'!$H1538:$I1538)</f>
        <v>0</v>
      </c>
      <c r="K1538" s="60">
        <v>0</v>
      </c>
    </row>
    <row r="1539" spans="2:11" ht="12.75" customHeight="1">
      <c r="B1539" s="18" t="s">
        <v>85</v>
      </c>
      <c r="C1539" s="18">
        <v>73</v>
      </c>
      <c r="D1539" s="15" t="s">
        <v>40</v>
      </c>
      <c r="E1539" s="18" t="s">
        <v>84</v>
      </c>
      <c r="F1539" s="18">
        <v>18</v>
      </c>
      <c r="G1539" s="15" t="s">
        <v>15</v>
      </c>
      <c r="H1539" s="12" t="str">
        <f>IFERROR(VLOOKUP($D1539,KM!$B$5:$CJ$90,MATCH($G1539,KM!$B$4:$B$90,0),0)," ")</f>
        <v>-</v>
      </c>
      <c r="I1539" s="12" t="str">
        <f>IFERROR(VLOOKUP($G1539,KMMax!$B$5:$CJ$90,MATCH($D1539,KMMax!$B$4:$CJ$4,0),0)," ")</f>
        <v>-</v>
      </c>
      <c r="J1539" s="19">
        <f>MIN('Tbl KM'!$H1539:$I1539)</f>
        <v>0</v>
      </c>
      <c r="K1539" s="60">
        <v>0</v>
      </c>
    </row>
    <row r="1540" spans="2:11" ht="12.75" customHeight="1">
      <c r="B1540" s="18" t="s">
        <v>85</v>
      </c>
      <c r="C1540" s="18">
        <v>74</v>
      </c>
      <c r="D1540" s="15" t="s">
        <v>41</v>
      </c>
      <c r="E1540" s="18" t="s">
        <v>84</v>
      </c>
      <c r="F1540" s="18">
        <v>18</v>
      </c>
      <c r="G1540" s="15" t="s">
        <v>15</v>
      </c>
      <c r="H1540" s="12" t="str">
        <f>IFERROR(VLOOKUP($D1540,KM!$B$5:$CJ$90,MATCH($G1540,KM!$B$4:$B$90,0),0)," ")</f>
        <v>-</v>
      </c>
      <c r="I1540" s="12" t="str">
        <f>IFERROR(VLOOKUP($G1540,KMMax!$B$5:$CJ$90,MATCH($D1540,KMMax!$B$4:$CJ$4,0),0)," ")</f>
        <v>-</v>
      </c>
      <c r="J1540" s="19">
        <f>MIN('Tbl KM'!$H1540:$I1540)</f>
        <v>0</v>
      </c>
      <c r="K1540" s="60">
        <v>0</v>
      </c>
    </row>
    <row r="1541" spans="2:11" ht="12.75" customHeight="1">
      <c r="B1541" s="18" t="s">
        <v>85</v>
      </c>
      <c r="C1541" s="18">
        <v>75</v>
      </c>
      <c r="D1541" s="15" t="s">
        <v>80</v>
      </c>
      <c r="E1541" s="18" t="s">
        <v>84</v>
      </c>
      <c r="F1541" s="18">
        <v>18</v>
      </c>
      <c r="G1541" s="15" t="s">
        <v>15</v>
      </c>
      <c r="H1541" s="12" t="str">
        <f>IFERROR(VLOOKUP($D1541,KM!$B$5:$CJ$90,MATCH($G1541,KM!$B$4:$B$90,0),0)," ")</f>
        <v>-</v>
      </c>
      <c r="I1541" s="12" t="str">
        <f>IFERROR(VLOOKUP($G1541,KMMax!$B$5:$CJ$90,MATCH($D1541,KMMax!$B$4:$CJ$4,0),0)," ")</f>
        <v>-</v>
      </c>
      <c r="J1541" s="19">
        <f>MIN('Tbl KM'!$H1541:$I1541)</f>
        <v>0</v>
      </c>
      <c r="K1541" s="60">
        <v>0</v>
      </c>
    </row>
    <row r="1542" spans="2:11" ht="12.75" customHeight="1">
      <c r="B1542" s="18" t="s">
        <v>86</v>
      </c>
      <c r="C1542" s="18">
        <v>76</v>
      </c>
      <c r="D1542" s="15" t="s">
        <v>89</v>
      </c>
      <c r="E1542" s="18" t="s">
        <v>84</v>
      </c>
      <c r="F1542" s="18">
        <v>18</v>
      </c>
      <c r="G1542" s="15" t="s">
        <v>15</v>
      </c>
      <c r="H1542" s="12" t="str">
        <f>IFERROR(VLOOKUP($D1542,KM!$B$5:$CJ$90,MATCH($G1542,KM!$B$4:$B$90,0),0)," ")</f>
        <v>-</v>
      </c>
      <c r="I1542" s="12" t="str">
        <f>IFERROR(VLOOKUP($G1542,KMMax!$B$5:$CJ$90,MATCH($D1542,KMMax!$B$4:$CJ$4,0),0)," ")</f>
        <v>-</v>
      </c>
      <c r="J1542" s="19">
        <f>MIN('Tbl KM'!$H1542:$I1542)</f>
        <v>0</v>
      </c>
      <c r="K1542" s="60">
        <v>4.4000000000000004</v>
      </c>
    </row>
    <row r="1543" spans="2:11" ht="12.75" customHeight="1">
      <c r="B1543" s="18" t="s">
        <v>86</v>
      </c>
      <c r="C1543" s="18">
        <v>77</v>
      </c>
      <c r="D1543" s="15" t="s">
        <v>76</v>
      </c>
      <c r="E1543" s="18" t="s">
        <v>84</v>
      </c>
      <c r="F1543" s="18">
        <v>18</v>
      </c>
      <c r="G1543" s="15" t="s">
        <v>15</v>
      </c>
      <c r="H1543" s="12" t="str">
        <f>IFERROR(VLOOKUP($D1543,KM!$B$5:$CJ$90,MATCH($G1543,KM!$B$4:$B$90,0),0)," ")</f>
        <v>-</v>
      </c>
      <c r="I1543" s="12" t="str">
        <f>IFERROR(VLOOKUP($G1543,KMMax!$B$5:$CJ$90,MATCH($D1543,KMMax!$B$4:$CJ$4,0),0)," ")</f>
        <v>-</v>
      </c>
      <c r="J1543" s="19">
        <f>MIN('Tbl KM'!$H1543:$I1543)</f>
        <v>0</v>
      </c>
      <c r="K1543" s="60">
        <v>4.4000000000000004</v>
      </c>
    </row>
    <row r="1544" spans="2:11" ht="12.75" customHeight="1">
      <c r="B1544" s="18" t="s">
        <v>86</v>
      </c>
      <c r="C1544" s="18">
        <v>78</v>
      </c>
      <c r="D1544" s="15" t="s">
        <v>43</v>
      </c>
      <c r="E1544" s="18" t="s">
        <v>84</v>
      </c>
      <c r="F1544" s="18">
        <v>18</v>
      </c>
      <c r="G1544" s="15" t="s">
        <v>15</v>
      </c>
      <c r="H1544" s="12" t="str">
        <f>IFERROR(VLOOKUP($D1544,KM!$B$5:$CJ$90,MATCH($G1544,KM!$B$4:$B$90,0),0)," ")</f>
        <v>-</v>
      </c>
      <c r="I1544" s="12" t="str">
        <f>IFERROR(VLOOKUP($G1544,KMMax!$B$5:$CJ$90,MATCH($D1544,KMMax!$B$4:$CJ$4,0),0)," ")</f>
        <v>-</v>
      </c>
      <c r="J1544" s="19">
        <f>MIN('Tbl KM'!$H1544:$I1544)</f>
        <v>0</v>
      </c>
      <c r="K1544" s="60">
        <v>4</v>
      </c>
    </row>
    <row r="1545" spans="2:11" ht="12.75" customHeight="1">
      <c r="B1545" s="18" t="s">
        <v>86</v>
      </c>
      <c r="C1545" s="18">
        <v>79</v>
      </c>
      <c r="D1545" s="15" t="s">
        <v>82</v>
      </c>
      <c r="E1545" s="18" t="s">
        <v>84</v>
      </c>
      <c r="F1545" s="18">
        <v>18</v>
      </c>
      <c r="G1545" s="15" t="s">
        <v>15</v>
      </c>
      <c r="H1545" s="12" t="str">
        <f>IFERROR(VLOOKUP($D1545,KM!$B$5:$CJ$90,MATCH($G1545,KM!$B$4:$B$90,0),0)," ")</f>
        <v>-</v>
      </c>
      <c r="I1545" s="12" t="str">
        <f>IFERROR(VLOOKUP($G1545,KMMax!$B$5:$CJ$90,MATCH($D1545,KMMax!$B$4:$CJ$4,0),0)," ")</f>
        <v>-</v>
      </c>
      <c r="J1545" s="19">
        <f>MIN('Tbl KM'!$H1545:$I1545)</f>
        <v>0</v>
      </c>
      <c r="K1545" s="60">
        <v>2.8</v>
      </c>
    </row>
    <row r="1546" spans="2:11" ht="12.75" customHeight="1">
      <c r="B1546" s="18" t="s">
        <v>86</v>
      </c>
      <c r="C1546" s="18">
        <v>80</v>
      </c>
      <c r="D1546" s="15" t="s">
        <v>44</v>
      </c>
      <c r="E1546" s="18" t="s">
        <v>84</v>
      </c>
      <c r="F1546" s="18">
        <v>18</v>
      </c>
      <c r="G1546" s="15" t="s">
        <v>15</v>
      </c>
      <c r="H1546" s="12" t="str">
        <f>IFERROR(VLOOKUP($D1546,KM!$B$5:$CJ$90,MATCH($G1546,KM!$B$4:$B$90,0),0)," ")</f>
        <v>-</v>
      </c>
      <c r="I1546" s="12" t="str">
        <f>IFERROR(VLOOKUP($G1546,KMMax!$B$5:$CJ$90,MATCH($D1546,KMMax!$B$4:$CJ$4,0),0)," ")</f>
        <v>-</v>
      </c>
      <c r="J1546" s="19">
        <f>MIN('Tbl KM'!$H1546:$I1546)</f>
        <v>0</v>
      </c>
      <c r="K1546" s="60">
        <v>4</v>
      </c>
    </row>
    <row r="1547" spans="2:11" ht="12.75" customHeight="1">
      <c r="B1547" s="18" t="s">
        <v>86</v>
      </c>
      <c r="C1547" s="18">
        <v>81</v>
      </c>
      <c r="D1547" s="15" t="s">
        <v>75</v>
      </c>
      <c r="E1547" s="18" t="s">
        <v>84</v>
      </c>
      <c r="F1547" s="18">
        <v>18</v>
      </c>
      <c r="G1547" s="15" t="s">
        <v>15</v>
      </c>
      <c r="H1547" s="12" t="str">
        <f>IFERROR(VLOOKUP($D1547,KM!$B$5:$CJ$90,MATCH($G1547,KM!$B$4:$B$90,0),0)," ")</f>
        <v>-</v>
      </c>
      <c r="I1547" s="12" t="str">
        <f>IFERROR(VLOOKUP($G1547,KMMax!$B$5:$CJ$90,MATCH($D1547,KMMax!$B$4:$CJ$4,0),0)," ")</f>
        <v>-</v>
      </c>
      <c r="J1547" s="19">
        <f>MIN('Tbl KM'!$H1547:$I1547)</f>
        <v>0</v>
      </c>
      <c r="K1547" s="60">
        <v>4</v>
      </c>
    </row>
    <row r="1548" spans="2:11" ht="12.75" customHeight="1">
      <c r="B1548" s="18" t="s">
        <v>86</v>
      </c>
      <c r="C1548" s="18">
        <v>82</v>
      </c>
      <c r="D1548" s="15" t="s">
        <v>90</v>
      </c>
      <c r="E1548" s="18" t="s">
        <v>84</v>
      </c>
      <c r="F1548" s="18">
        <v>18</v>
      </c>
      <c r="G1548" s="15" t="s">
        <v>15</v>
      </c>
      <c r="H1548" s="12" t="str">
        <f>IFERROR(VLOOKUP($D1548,KM!$B$5:$CJ$90,MATCH($G1548,KM!$B$4:$B$90,0),0)," ")</f>
        <v>-</v>
      </c>
      <c r="I1548" s="12" t="str">
        <f>IFERROR(VLOOKUP($G1548,KMMax!$B$5:$CJ$90,MATCH($D1548,KMMax!$B$4:$CJ$4,0),0)," ")</f>
        <v>-</v>
      </c>
      <c r="J1548" s="19">
        <f>MIN('Tbl KM'!$H1548:$I1548)</f>
        <v>0</v>
      </c>
      <c r="K1548" s="60">
        <v>4</v>
      </c>
    </row>
    <row r="1549" spans="2:11" ht="12.75" customHeight="1">
      <c r="B1549" s="18" t="s">
        <v>86</v>
      </c>
      <c r="C1549" s="18">
        <v>83</v>
      </c>
      <c r="D1549" s="15" t="s">
        <v>91</v>
      </c>
      <c r="E1549" s="18" t="s">
        <v>84</v>
      </c>
      <c r="F1549" s="18">
        <v>18</v>
      </c>
      <c r="G1549" s="15" t="s">
        <v>15</v>
      </c>
      <c r="H1549" s="12" t="str">
        <f>IFERROR(VLOOKUP($D1549,KM!$B$5:$CJ$90,MATCH($G1549,KM!$B$4:$B$90,0),0)," ")</f>
        <v>-</v>
      </c>
      <c r="I1549" s="12" t="str">
        <f>IFERROR(VLOOKUP($G1549,KMMax!$B$5:$CJ$90,MATCH($D1549,KMMax!$B$4:$CJ$4,0),0)," ")</f>
        <v>-</v>
      </c>
      <c r="J1549" s="19">
        <f>MIN('Tbl KM'!$H1549:$I1549)</f>
        <v>0</v>
      </c>
      <c r="K1549" s="60">
        <v>4.4000000000000004</v>
      </c>
    </row>
    <row r="1550" spans="2:11" ht="12.75" customHeight="1">
      <c r="B1550" s="18" t="s">
        <v>86</v>
      </c>
      <c r="C1550" s="18">
        <v>84</v>
      </c>
      <c r="D1550" s="15" t="s">
        <v>74</v>
      </c>
      <c r="E1550" s="18" t="s">
        <v>84</v>
      </c>
      <c r="F1550" s="18">
        <v>18</v>
      </c>
      <c r="G1550" s="15" t="s">
        <v>15</v>
      </c>
      <c r="H1550" s="12" t="str">
        <f>IFERROR(VLOOKUP($D1550,KM!$B$5:$CJ$90,MATCH($G1550,KM!$B$4:$B$90,0),0)," ")</f>
        <v>-</v>
      </c>
      <c r="I1550" s="12" t="str">
        <f>IFERROR(VLOOKUP($G1550,KMMax!$B$5:$CJ$90,MATCH($D1550,KMMax!$B$4:$CJ$4,0),0)," ")</f>
        <v>-</v>
      </c>
      <c r="J1550" s="19">
        <f>MIN('Tbl KM'!$H1550:$I1550)</f>
        <v>0</v>
      </c>
      <c r="K1550" s="60">
        <v>4.4000000000000004</v>
      </c>
    </row>
    <row r="1551" spans="2:11" ht="12.75" customHeight="1">
      <c r="B1551" s="18" t="s">
        <v>86</v>
      </c>
      <c r="C1551" s="18">
        <v>85</v>
      </c>
      <c r="D1551" s="15" t="s">
        <v>73</v>
      </c>
      <c r="E1551" s="18" t="s">
        <v>84</v>
      </c>
      <c r="F1551" s="18">
        <v>18</v>
      </c>
      <c r="G1551" s="15" t="s">
        <v>15</v>
      </c>
      <c r="H1551" s="12" t="str">
        <f>IFERROR(VLOOKUP($D1551,KM!$B$5:$CJ$90,MATCH($G1551,KM!$B$4:$B$90,0),0)," ")</f>
        <v>-</v>
      </c>
      <c r="I1551" s="12" t="str">
        <f>IFERROR(VLOOKUP($G1551,KMMax!$B$5:$CJ$90,MATCH($D1551,KMMax!$B$4:$CJ$4,0),0)," ")</f>
        <v>-</v>
      </c>
      <c r="J1551" s="19">
        <f>MIN('Tbl KM'!$H1551:$I1551)</f>
        <v>0</v>
      </c>
      <c r="K1551" s="60">
        <v>4.9000000000000004</v>
      </c>
    </row>
    <row r="1552" spans="2:11" ht="12.75" customHeight="1">
      <c r="B1552" s="18" t="s">
        <v>86</v>
      </c>
      <c r="C1552" s="18">
        <v>86</v>
      </c>
      <c r="D1552" s="15" t="s">
        <v>81</v>
      </c>
      <c r="E1552" s="18" t="s">
        <v>84</v>
      </c>
      <c r="F1552" s="18">
        <v>18</v>
      </c>
      <c r="G1552" s="15" t="s">
        <v>15</v>
      </c>
      <c r="H1552" s="12" t="str">
        <f>IFERROR(VLOOKUP($D1552,KM!$B$5:$CJ$90,MATCH($G1552,KM!$B$4:$B$90,0),0)," ")</f>
        <v>-</v>
      </c>
      <c r="I1552" s="12" t="str">
        <f>IFERROR(VLOOKUP($G1552,KMMax!$B$5:$CJ$90,MATCH($D1552,KMMax!$B$4:$CJ$4,0),0)," ")</f>
        <v>-</v>
      </c>
      <c r="J1552" s="19">
        <f>MIN('Tbl KM'!$H1552:$I1552)</f>
        <v>0</v>
      </c>
      <c r="K1552" s="60">
        <v>2.8</v>
      </c>
    </row>
    <row r="1553" spans="2:11" ht="12.75" customHeight="1">
      <c r="B1553" s="18" t="s">
        <v>84</v>
      </c>
      <c r="C1553" s="18">
        <v>1</v>
      </c>
      <c r="D1553" s="15" t="s">
        <v>0</v>
      </c>
      <c r="E1553" s="18" t="s">
        <v>84</v>
      </c>
      <c r="F1553" s="18">
        <v>19</v>
      </c>
      <c r="G1553" s="15" t="s">
        <v>16</v>
      </c>
      <c r="H1553" s="12" t="str">
        <f>IFERROR(VLOOKUP($D1553,KM!$B$5:$CJ$90,MATCH($G1553,KM!$B$4:$B$90,0),0)," ")</f>
        <v xml:space="preserve"> </v>
      </c>
      <c r="I1553" s="12" t="str">
        <f>IFERROR(VLOOKUP($G1553,KMMax!$B$5:$CJ$90,MATCH($D1553,KMMax!$B$4:$CJ$4,0),0)," ")</f>
        <v xml:space="preserve"> </v>
      </c>
      <c r="J1553" s="19">
        <f>MIN('Tbl KM'!$H1553:$I1553)</f>
        <v>0</v>
      </c>
      <c r="K1553" s="60">
        <v>2.4</v>
      </c>
    </row>
    <row r="1554" spans="2:11" ht="12.75" customHeight="1">
      <c r="B1554" s="18" t="s">
        <v>84</v>
      </c>
      <c r="C1554" s="18">
        <v>2</v>
      </c>
      <c r="D1554" s="15" t="s">
        <v>1</v>
      </c>
      <c r="E1554" s="18" t="s">
        <v>84</v>
      </c>
      <c r="F1554" s="18">
        <v>19</v>
      </c>
      <c r="G1554" s="15" t="s">
        <v>16</v>
      </c>
      <c r="H1554" s="12" t="str">
        <f>IFERROR(VLOOKUP($D1554,KM!$B$5:$CJ$90,MATCH($G1554,KM!$B$4:$B$90,0),0)," ")</f>
        <v xml:space="preserve"> </v>
      </c>
      <c r="I1554" s="12" t="str">
        <f>IFERROR(VLOOKUP($G1554,KMMax!$B$5:$CJ$90,MATCH($D1554,KMMax!$B$4:$CJ$4,0),0)," ")</f>
        <v xml:space="preserve"> </v>
      </c>
      <c r="J1554" s="19">
        <f>MIN('Tbl KM'!$H1554:$I1554)</f>
        <v>0</v>
      </c>
      <c r="K1554" s="60">
        <v>2.4</v>
      </c>
    </row>
    <row r="1555" spans="2:11" ht="12.75" customHeight="1">
      <c r="B1555" s="18" t="s">
        <v>84</v>
      </c>
      <c r="C1555" s="18">
        <v>3</v>
      </c>
      <c r="D1555" s="15" t="s">
        <v>2</v>
      </c>
      <c r="E1555" s="18" t="s">
        <v>84</v>
      </c>
      <c r="F1555" s="18">
        <v>19</v>
      </c>
      <c r="G1555" s="15" t="s">
        <v>16</v>
      </c>
      <c r="H1555" s="12" t="str">
        <f>IFERROR(VLOOKUP($D1555,KM!$B$5:$CJ$90,MATCH($G1555,KM!$B$4:$B$90,0),0)," ")</f>
        <v xml:space="preserve"> </v>
      </c>
      <c r="I1555" s="12" t="str">
        <f>IFERROR(VLOOKUP($G1555,KMMax!$B$5:$CJ$90,MATCH($D1555,KMMax!$B$4:$CJ$4,0),0)," ")</f>
        <v xml:space="preserve"> </v>
      </c>
      <c r="J1555" s="19">
        <f>MIN('Tbl KM'!$H1555:$I1555)</f>
        <v>0</v>
      </c>
      <c r="K1555" s="60">
        <v>2.4</v>
      </c>
    </row>
    <row r="1556" spans="2:11" ht="12.75" customHeight="1">
      <c r="B1556" s="18" t="s">
        <v>84</v>
      </c>
      <c r="C1556" s="18">
        <v>4</v>
      </c>
      <c r="D1556" s="15" t="s">
        <v>3</v>
      </c>
      <c r="E1556" s="18" t="s">
        <v>84</v>
      </c>
      <c r="F1556" s="18">
        <v>19</v>
      </c>
      <c r="G1556" s="15" t="s">
        <v>16</v>
      </c>
      <c r="H1556" s="12" t="str">
        <f>IFERROR(VLOOKUP($D1556,KM!$B$5:$CJ$90,MATCH($G1556,KM!$B$4:$B$90,0),0)," ")</f>
        <v xml:space="preserve"> </v>
      </c>
      <c r="I1556" s="12" t="str">
        <f>IFERROR(VLOOKUP($G1556,KMMax!$B$5:$CJ$90,MATCH($D1556,KMMax!$B$4:$CJ$4,0),0)," ")</f>
        <v xml:space="preserve"> </v>
      </c>
      <c r="J1556" s="19">
        <f>MIN('Tbl KM'!$H1556:$I1556)</f>
        <v>0</v>
      </c>
      <c r="K1556" s="60">
        <v>2.4</v>
      </c>
    </row>
    <row r="1557" spans="2:11" ht="12.75" customHeight="1">
      <c r="B1557" s="18" t="s">
        <v>84</v>
      </c>
      <c r="C1557" s="18">
        <v>5</v>
      </c>
      <c r="D1557" s="15" t="s">
        <v>4</v>
      </c>
      <c r="E1557" s="18" t="s">
        <v>84</v>
      </c>
      <c r="F1557" s="18">
        <v>19</v>
      </c>
      <c r="G1557" s="15" t="s">
        <v>16</v>
      </c>
      <c r="H1557" s="12" t="str">
        <f>IFERROR(VLOOKUP($D1557,KM!$B$5:$CJ$90,MATCH($G1557,KM!$B$4:$B$90,0),0)," ")</f>
        <v xml:space="preserve"> </v>
      </c>
      <c r="I1557" s="12" t="str">
        <f>IFERROR(VLOOKUP($G1557,KMMax!$B$5:$CJ$90,MATCH($D1557,KMMax!$B$4:$CJ$4,0),0)," ")</f>
        <v xml:space="preserve"> </v>
      </c>
      <c r="J1557" s="19">
        <f>MIN('Tbl KM'!$H1557:$I1557)</f>
        <v>0</v>
      </c>
      <c r="K1557" s="60">
        <v>2.4</v>
      </c>
    </row>
    <row r="1558" spans="2:11" ht="12.75" customHeight="1">
      <c r="B1558" s="18" t="s">
        <v>84</v>
      </c>
      <c r="C1558" s="18">
        <v>6</v>
      </c>
      <c r="D1558" s="15" t="s">
        <v>5</v>
      </c>
      <c r="E1558" s="18" t="s">
        <v>84</v>
      </c>
      <c r="F1558" s="18">
        <v>19</v>
      </c>
      <c r="G1558" s="15" t="s">
        <v>16</v>
      </c>
      <c r="H1558" s="12" t="str">
        <f>IFERROR(VLOOKUP($D1558,KM!$B$5:$CJ$90,MATCH($G1558,KM!$B$4:$B$90,0),0)," ")</f>
        <v xml:space="preserve"> </v>
      </c>
      <c r="I1558" s="12" t="str">
        <f>IFERROR(VLOOKUP($G1558,KMMax!$B$5:$CJ$90,MATCH($D1558,KMMax!$B$4:$CJ$4,0),0)," ")</f>
        <v xml:space="preserve"> </v>
      </c>
      <c r="J1558" s="19">
        <f>MIN('Tbl KM'!$H1558:$I1558)</f>
        <v>0</v>
      </c>
      <c r="K1558" s="60">
        <v>2.2999999999999998</v>
      </c>
    </row>
    <row r="1559" spans="2:11" ht="12.75" customHeight="1">
      <c r="B1559" s="18" t="s">
        <v>84</v>
      </c>
      <c r="C1559" s="18">
        <v>7</v>
      </c>
      <c r="D1559" s="15" t="s">
        <v>6</v>
      </c>
      <c r="E1559" s="18" t="s">
        <v>84</v>
      </c>
      <c r="F1559" s="18">
        <v>19</v>
      </c>
      <c r="G1559" s="15" t="s">
        <v>16</v>
      </c>
      <c r="H1559" s="12" t="str">
        <f>IFERROR(VLOOKUP($D1559,KM!$B$5:$CJ$90,MATCH($G1559,KM!$B$4:$B$90,0),0)," ")</f>
        <v xml:space="preserve"> </v>
      </c>
      <c r="I1559" s="12" t="str">
        <f>IFERROR(VLOOKUP($G1559,KMMax!$B$5:$CJ$90,MATCH($D1559,KMMax!$B$4:$CJ$4,0),0)," ")</f>
        <v xml:space="preserve"> </v>
      </c>
      <c r="J1559" s="19">
        <f>MIN('Tbl KM'!$H1559:$I1559)</f>
        <v>0</v>
      </c>
      <c r="K1559" s="60">
        <v>2.2999999999999998</v>
      </c>
    </row>
    <row r="1560" spans="2:11" ht="12.75" customHeight="1">
      <c r="B1560" s="18" t="s">
        <v>84</v>
      </c>
      <c r="C1560" s="18">
        <v>8</v>
      </c>
      <c r="D1560" s="15" t="s">
        <v>7</v>
      </c>
      <c r="E1560" s="18" t="s">
        <v>84</v>
      </c>
      <c r="F1560" s="18">
        <v>19</v>
      </c>
      <c r="G1560" s="15" t="s">
        <v>16</v>
      </c>
      <c r="H1560" s="12" t="str">
        <f>IFERROR(VLOOKUP($D1560,KM!$B$5:$CJ$90,MATCH($G1560,KM!$B$4:$B$90,0),0)," ")</f>
        <v xml:space="preserve"> </v>
      </c>
      <c r="I1560" s="12" t="str">
        <f>IFERROR(VLOOKUP($G1560,KMMax!$B$5:$CJ$90,MATCH($D1560,KMMax!$B$4:$CJ$4,0),0)," ")</f>
        <v xml:space="preserve"> </v>
      </c>
      <c r="J1560" s="19">
        <f>MIN('Tbl KM'!$H1560:$I1560)</f>
        <v>0</v>
      </c>
      <c r="K1560" s="60">
        <v>2.2999999999999998</v>
      </c>
    </row>
    <row r="1561" spans="2:11" ht="12.75" customHeight="1">
      <c r="B1561" s="18" t="s">
        <v>84</v>
      </c>
      <c r="C1561" s="18">
        <v>9</v>
      </c>
      <c r="D1561" s="15" t="s">
        <v>8</v>
      </c>
      <c r="E1561" s="18" t="s">
        <v>84</v>
      </c>
      <c r="F1561" s="18">
        <v>19</v>
      </c>
      <c r="G1561" s="15" t="s">
        <v>16</v>
      </c>
      <c r="H1561" s="12" t="str">
        <f>IFERROR(VLOOKUP($D1561,KM!$B$5:$CJ$90,MATCH($G1561,KM!$B$4:$B$90,0),0)," ")</f>
        <v xml:space="preserve"> </v>
      </c>
      <c r="I1561" s="12" t="str">
        <f>IFERROR(VLOOKUP($G1561,KMMax!$B$5:$CJ$90,MATCH($D1561,KMMax!$B$4:$CJ$4,0),0)," ")</f>
        <v xml:space="preserve"> </v>
      </c>
      <c r="J1561" s="19">
        <f>MIN('Tbl KM'!$H1561:$I1561)</f>
        <v>0</v>
      </c>
      <c r="K1561" s="60">
        <v>2.1</v>
      </c>
    </row>
    <row r="1562" spans="2:11" ht="12.75" customHeight="1">
      <c r="B1562" s="18" t="s">
        <v>84</v>
      </c>
      <c r="C1562" s="18">
        <v>10</v>
      </c>
      <c r="D1562" s="15" t="s">
        <v>9</v>
      </c>
      <c r="E1562" s="18" t="s">
        <v>84</v>
      </c>
      <c r="F1562" s="18">
        <v>19</v>
      </c>
      <c r="G1562" s="15" t="s">
        <v>16</v>
      </c>
      <c r="H1562" s="12" t="str">
        <f>IFERROR(VLOOKUP($D1562,KM!$B$5:$CJ$90,MATCH($G1562,KM!$B$4:$B$90,0),0)," ")</f>
        <v xml:space="preserve"> </v>
      </c>
      <c r="I1562" s="12" t="str">
        <f>IFERROR(VLOOKUP($G1562,KMMax!$B$5:$CJ$90,MATCH($D1562,KMMax!$B$4:$CJ$4,0),0)," ")</f>
        <v xml:space="preserve"> </v>
      </c>
      <c r="J1562" s="19">
        <f>MIN('Tbl KM'!$H1562:$I1562)</f>
        <v>0</v>
      </c>
      <c r="K1562" s="60">
        <v>2.1</v>
      </c>
    </row>
    <row r="1563" spans="2:11" ht="12.75" customHeight="1">
      <c r="B1563" s="18" t="s">
        <v>84</v>
      </c>
      <c r="C1563" s="18">
        <v>11</v>
      </c>
      <c r="D1563" s="15" t="s">
        <v>10</v>
      </c>
      <c r="E1563" s="18" t="s">
        <v>84</v>
      </c>
      <c r="F1563" s="18">
        <v>19</v>
      </c>
      <c r="G1563" s="15" t="s">
        <v>16</v>
      </c>
      <c r="H1563" s="12" t="str">
        <f>IFERROR(VLOOKUP($D1563,KM!$B$5:$CJ$90,MATCH($G1563,KM!$B$4:$B$90,0),0)," ")</f>
        <v xml:space="preserve"> </v>
      </c>
      <c r="I1563" s="12" t="str">
        <f>IFERROR(VLOOKUP($G1563,KMMax!$B$5:$CJ$90,MATCH($D1563,KMMax!$B$4:$CJ$4,0),0)," ")</f>
        <v xml:space="preserve"> </v>
      </c>
      <c r="J1563" s="19">
        <f>MIN('Tbl KM'!$H1563:$I1563)</f>
        <v>0</v>
      </c>
      <c r="K1563" s="60">
        <v>2</v>
      </c>
    </row>
    <row r="1564" spans="2:11" ht="12.75" customHeight="1">
      <c r="B1564" s="18" t="s">
        <v>84</v>
      </c>
      <c r="C1564" s="18">
        <v>12</v>
      </c>
      <c r="D1564" s="15" t="s">
        <v>11</v>
      </c>
      <c r="E1564" s="18" t="s">
        <v>84</v>
      </c>
      <c r="F1564" s="18">
        <v>19</v>
      </c>
      <c r="G1564" s="15" t="s">
        <v>16</v>
      </c>
      <c r="H1564" s="12" t="str">
        <f>IFERROR(VLOOKUP($D1564,KM!$B$5:$CJ$90,MATCH($G1564,KM!$B$4:$B$90,0),0)," ")</f>
        <v xml:space="preserve"> </v>
      </c>
      <c r="I1564" s="12" t="str">
        <f>IFERROR(VLOOKUP($G1564,KMMax!$B$5:$CJ$90,MATCH($D1564,KMMax!$B$4:$CJ$4,0),0)," ")</f>
        <v xml:space="preserve"> </v>
      </c>
      <c r="J1564" s="19">
        <f>MIN('Tbl KM'!$H1564:$I1564)</f>
        <v>0</v>
      </c>
      <c r="K1564" s="60">
        <v>2</v>
      </c>
    </row>
    <row r="1565" spans="2:11" ht="12.75" customHeight="1">
      <c r="B1565" s="18" t="s">
        <v>84</v>
      </c>
      <c r="C1565" s="18">
        <v>13</v>
      </c>
      <c r="D1565" s="15" t="s">
        <v>92</v>
      </c>
      <c r="E1565" s="18" t="s">
        <v>84</v>
      </c>
      <c r="F1565" s="18">
        <v>19</v>
      </c>
      <c r="G1565" s="15" t="s">
        <v>16</v>
      </c>
      <c r="H1565" s="12" t="str">
        <f>IFERROR(VLOOKUP($D1565,KM!$B$5:$CJ$90,MATCH($G1565,KM!$B$4:$B$90,0),0)," ")</f>
        <v xml:space="preserve"> </v>
      </c>
      <c r="I1565" s="12" t="str">
        <f>IFERROR(VLOOKUP($G1565,KMMax!$B$5:$CJ$90,MATCH($D1565,KMMax!$B$4:$CJ$4,0),0)," ")</f>
        <v xml:space="preserve"> </v>
      </c>
      <c r="J1565" s="19">
        <f>MIN('Tbl KM'!$H1565:$I1565)</f>
        <v>0</v>
      </c>
      <c r="K1565" s="60">
        <v>2</v>
      </c>
    </row>
    <row r="1566" spans="2:11" ht="12.75" customHeight="1">
      <c r="B1566" s="18" t="s">
        <v>84</v>
      </c>
      <c r="C1566" s="18">
        <v>14</v>
      </c>
      <c r="D1566" s="15" t="s">
        <v>12</v>
      </c>
      <c r="E1566" s="18" t="s">
        <v>84</v>
      </c>
      <c r="F1566" s="18">
        <v>19</v>
      </c>
      <c r="G1566" s="15" t="s">
        <v>16</v>
      </c>
      <c r="H1566" s="12" t="str">
        <f>IFERROR(VLOOKUP($D1566,KM!$B$5:$CJ$90,MATCH($G1566,KM!$B$4:$B$90,0),0)," ")</f>
        <v xml:space="preserve"> </v>
      </c>
      <c r="I1566" s="12" t="str">
        <f>IFERROR(VLOOKUP($G1566,KMMax!$B$5:$CJ$90,MATCH($D1566,KMMax!$B$4:$CJ$4,0),0)," ")</f>
        <v xml:space="preserve"> </v>
      </c>
      <c r="J1566" s="19">
        <f>MIN('Tbl KM'!$H1566:$I1566)</f>
        <v>0</v>
      </c>
      <c r="K1566" s="60">
        <v>1.6</v>
      </c>
    </row>
    <row r="1567" spans="2:11" ht="12.75" customHeight="1">
      <c r="B1567" s="18" t="s">
        <v>84</v>
      </c>
      <c r="C1567" s="18">
        <v>15</v>
      </c>
      <c r="D1567" s="15" t="s">
        <v>106</v>
      </c>
      <c r="E1567" s="18" t="s">
        <v>84</v>
      </c>
      <c r="F1567" s="18">
        <v>19</v>
      </c>
      <c r="G1567" s="15" t="s">
        <v>16</v>
      </c>
      <c r="H1567" s="12" t="str">
        <f>IFERROR(VLOOKUP($D1567,KM!$B$5:$CJ$90,MATCH($G1567,KM!$B$4:$B$90,0),0)," ")</f>
        <v xml:space="preserve"> </v>
      </c>
      <c r="I1567" s="12" t="str">
        <f>IFERROR(VLOOKUP($G1567,KMMax!$B$5:$CJ$90,MATCH($D1567,KMMax!$B$4:$CJ$4,0),0)," ")</f>
        <v xml:space="preserve"> </v>
      </c>
      <c r="J1567" s="19">
        <f>MIN('Tbl KM'!$H1567:$I1567)</f>
        <v>0</v>
      </c>
      <c r="K1567" s="60">
        <v>1.6</v>
      </c>
    </row>
    <row r="1568" spans="2:11" ht="12.75" customHeight="1">
      <c r="B1568" s="18" t="s">
        <v>84</v>
      </c>
      <c r="C1568" s="18">
        <v>16</v>
      </c>
      <c r="D1568" s="15" t="s">
        <v>13</v>
      </c>
      <c r="E1568" s="18" t="s">
        <v>84</v>
      </c>
      <c r="F1568" s="18">
        <v>19</v>
      </c>
      <c r="G1568" s="15" t="s">
        <v>16</v>
      </c>
      <c r="H1568" s="12" t="str">
        <f>IFERROR(VLOOKUP($D1568,KM!$B$5:$CJ$90,MATCH($G1568,KM!$B$4:$B$90,0),0)," ")</f>
        <v xml:space="preserve"> </v>
      </c>
      <c r="I1568" s="12" t="str">
        <f>IFERROR(VLOOKUP($G1568,KMMax!$B$5:$CJ$90,MATCH($D1568,KMMax!$B$4:$CJ$4,0),0)," ")</f>
        <v xml:space="preserve"> </v>
      </c>
      <c r="J1568" s="19">
        <f>MIN('Tbl KM'!$H1568:$I1568)</f>
        <v>0</v>
      </c>
      <c r="K1568" s="60">
        <v>1.3</v>
      </c>
    </row>
    <row r="1569" spans="2:11" ht="12.75" customHeight="1">
      <c r="B1569" s="18" t="s">
        <v>84</v>
      </c>
      <c r="C1569" s="18">
        <v>17</v>
      </c>
      <c r="D1569" s="15" t="s">
        <v>14</v>
      </c>
      <c r="E1569" s="18" t="s">
        <v>84</v>
      </c>
      <c r="F1569" s="18">
        <v>19</v>
      </c>
      <c r="G1569" s="15" t="s">
        <v>16</v>
      </c>
      <c r="H1569" s="12" t="str">
        <f>IFERROR(VLOOKUP($D1569,KM!$B$5:$CJ$90,MATCH($G1569,KM!$B$4:$B$90,0),0)," ")</f>
        <v xml:space="preserve"> </v>
      </c>
      <c r="I1569" s="12" t="str">
        <f>IFERROR(VLOOKUP($G1569,KMMax!$B$5:$CJ$90,MATCH($D1569,KMMax!$B$4:$CJ$4,0),0)," ")</f>
        <v xml:space="preserve"> </v>
      </c>
      <c r="J1569" s="19">
        <f>MIN('Tbl KM'!$H1569:$I1569)</f>
        <v>0</v>
      </c>
      <c r="K1569" s="60">
        <v>1</v>
      </c>
    </row>
    <row r="1570" spans="2:11" ht="12.75" customHeight="1">
      <c r="B1570" s="18" t="s">
        <v>84</v>
      </c>
      <c r="C1570" s="18">
        <v>18</v>
      </c>
      <c r="D1570" s="15" t="s">
        <v>15</v>
      </c>
      <c r="E1570" s="18" t="s">
        <v>84</v>
      </c>
      <c r="F1570" s="18">
        <v>19</v>
      </c>
      <c r="G1570" s="15" t="s">
        <v>16</v>
      </c>
      <c r="H1570" s="12" t="str">
        <f>IFERROR(VLOOKUP($D1570,KM!$B$5:$CJ$90,MATCH($G1570,KM!$B$4:$B$90,0),0)," ")</f>
        <v xml:space="preserve"> </v>
      </c>
      <c r="I1570" s="12" t="str">
        <f>IFERROR(VLOOKUP($G1570,KMMax!$B$5:$CJ$90,MATCH($D1570,KMMax!$B$4:$CJ$4,0),0)," ")</f>
        <v xml:space="preserve"> </v>
      </c>
      <c r="J1570" s="19">
        <f>MIN('Tbl KM'!$H1570:$I1570)</f>
        <v>0</v>
      </c>
      <c r="K1570" s="60">
        <v>0.7</v>
      </c>
    </row>
    <row r="1571" spans="2:11" ht="12.75" customHeight="1">
      <c r="B1571" s="18" t="s">
        <v>84</v>
      </c>
      <c r="C1571" s="18">
        <v>19</v>
      </c>
      <c r="D1571" s="15" t="s">
        <v>16</v>
      </c>
      <c r="E1571" s="18" t="s">
        <v>84</v>
      </c>
      <c r="F1571" s="18">
        <v>19</v>
      </c>
      <c r="G1571" s="15" t="s">
        <v>16</v>
      </c>
      <c r="H1571" s="12">
        <f>IFERROR(VLOOKUP($D1571,KM!$B$5:$CJ$90,MATCH($G1571,KM!$B$4:$B$90,0),0)," ")</f>
        <v>0</v>
      </c>
      <c r="I1571" s="12">
        <f>IFERROR(VLOOKUP($G1571,KMMax!$B$5:$CJ$90,MATCH($D1571,KMMax!$B$4:$CJ$4,0),0)," ")</f>
        <v>0</v>
      </c>
      <c r="J1571" s="19">
        <f>MIN('Tbl KM'!$H1571:$I1571)</f>
        <v>0</v>
      </c>
      <c r="K1571" s="60">
        <v>0</v>
      </c>
    </row>
    <row r="1572" spans="2:11" ht="12.75" customHeight="1">
      <c r="B1572" s="18" t="s">
        <v>84</v>
      </c>
      <c r="C1572" s="18">
        <v>20</v>
      </c>
      <c r="D1572" s="15" t="s">
        <v>17</v>
      </c>
      <c r="E1572" s="18" t="s">
        <v>84</v>
      </c>
      <c r="F1572" s="18">
        <v>19</v>
      </c>
      <c r="G1572" s="15" t="s">
        <v>16</v>
      </c>
      <c r="H1572" s="12" t="str">
        <f>IFERROR(VLOOKUP($D1572,KM!$B$5:$CJ$90,MATCH($G1572,KM!$B$4:$B$90,0),0)," ")</f>
        <v xml:space="preserve"> </v>
      </c>
      <c r="I1572" s="12" t="str">
        <f>IFERROR(VLOOKUP($G1572,KMMax!$B$5:$CJ$90,MATCH($D1572,KMMax!$B$4:$CJ$4,0),0)," ")</f>
        <v xml:space="preserve"> </v>
      </c>
      <c r="J1572" s="19">
        <f>MIN('Tbl KM'!$H1572:$I1572)</f>
        <v>0</v>
      </c>
      <c r="K1572" s="60">
        <v>0.7</v>
      </c>
    </row>
    <row r="1573" spans="2:11" ht="12.75" customHeight="1">
      <c r="B1573" s="18" t="s">
        <v>84</v>
      </c>
      <c r="C1573" s="18">
        <v>21</v>
      </c>
      <c r="D1573" s="15" t="s">
        <v>18</v>
      </c>
      <c r="E1573" s="18" t="s">
        <v>84</v>
      </c>
      <c r="F1573" s="18">
        <v>19</v>
      </c>
      <c r="G1573" s="15" t="s">
        <v>16</v>
      </c>
      <c r="H1573" s="12" t="str">
        <f>IFERROR(VLOOKUP($D1573,KM!$B$5:$CJ$90,MATCH($G1573,KM!$B$4:$B$90,0),0)," ")</f>
        <v xml:space="preserve"> </v>
      </c>
      <c r="I1573" s="12" t="str">
        <f>IFERROR(VLOOKUP($G1573,KMMax!$B$5:$CJ$90,MATCH($D1573,KMMax!$B$4:$CJ$4,0),0)," ")</f>
        <v xml:space="preserve"> </v>
      </c>
      <c r="J1573" s="19">
        <f>MIN('Tbl KM'!$H1573:$I1573)</f>
        <v>0</v>
      </c>
      <c r="K1573" s="60">
        <v>1</v>
      </c>
    </row>
    <row r="1574" spans="2:11" ht="12.75" customHeight="1">
      <c r="B1574" s="18" t="s">
        <v>84</v>
      </c>
      <c r="C1574" s="18">
        <v>22</v>
      </c>
      <c r="D1574" s="15" t="s">
        <v>19</v>
      </c>
      <c r="E1574" s="18" t="s">
        <v>84</v>
      </c>
      <c r="F1574" s="18">
        <v>19</v>
      </c>
      <c r="G1574" s="15" t="s">
        <v>16</v>
      </c>
      <c r="H1574" s="12" t="str">
        <f>IFERROR(VLOOKUP($D1574,KM!$B$5:$CJ$90,MATCH($G1574,KM!$B$4:$B$90,0),0)," ")</f>
        <v xml:space="preserve"> </v>
      </c>
      <c r="I1574" s="12" t="str">
        <f>IFERROR(VLOOKUP($G1574,KMMax!$B$5:$CJ$90,MATCH($D1574,KMMax!$B$4:$CJ$4,0),0)," ")</f>
        <v xml:space="preserve"> </v>
      </c>
      <c r="J1574" s="19">
        <f>MIN('Tbl KM'!$H1574:$I1574)</f>
        <v>0</v>
      </c>
      <c r="K1574" s="60">
        <v>1.3</v>
      </c>
    </row>
    <row r="1575" spans="2:11" ht="12.75" customHeight="1">
      <c r="B1575" s="18" t="s">
        <v>84</v>
      </c>
      <c r="C1575" s="18">
        <v>23</v>
      </c>
      <c r="D1575" s="21" t="s">
        <v>20</v>
      </c>
      <c r="E1575" s="18" t="s">
        <v>84</v>
      </c>
      <c r="F1575" s="18">
        <v>19</v>
      </c>
      <c r="G1575" s="15" t="s">
        <v>16</v>
      </c>
      <c r="H1575" s="12" t="str">
        <f>IFERROR(VLOOKUP($D1575,KM!$B$5:$CJ$90,MATCH($G1575,KM!$B$4:$B$90,0),0)," ")</f>
        <v xml:space="preserve"> </v>
      </c>
      <c r="I1575" s="12" t="str">
        <f>IFERROR(VLOOKUP($G1575,KMMax!$B$5:$CJ$90,MATCH($D1575,KMMax!$B$4:$CJ$4,0),0)," ")</f>
        <v xml:space="preserve"> </v>
      </c>
      <c r="J1575" s="19">
        <f>MIN('Tbl KM'!$H1575:$I1575)</f>
        <v>0</v>
      </c>
      <c r="K1575" s="60">
        <v>1.3</v>
      </c>
    </row>
    <row r="1576" spans="2:11" ht="12.75" customHeight="1">
      <c r="B1576" s="18" t="s">
        <v>84</v>
      </c>
      <c r="C1576" s="18">
        <v>24</v>
      </c>
      <c r="D1576" s="15" t="s">
        <v>21</v>
      </c>
      <c r="E1576" s="18" t="s">
        <v>84</v>
      </c>
      <c r="F1576" s="18">
        <v>19</v>
      </c>
      <c r="G1576" s="15" t="s">
        <v>16</v>
      </c>
      <c r="H1576" s="12" t="str">
        <f>IFERROR(VLOOKUP($D1576,KM!$B$5:$CJ$90,MATCH($G1576,KM!$B$4:$B$90,0),0)," ")</f>
        <v xml:space="preserve"> </v>
      </c>
      <c r="I1576" s="12" t="str">
        <f>IFERROR(VLOOKUP($G1576,KMMax!$B$5:$CJ$90,MATCH($D1576,KMMax!$B$4:$CJ$4,0),0)," ")</f>
        <v xml:space="preserve"> </v>
      </c>
      <c r="J1576" s="19">
        <f>MIN('Tbl KM'!$H1576:$I1576)</f>
        <v>0</v>
      </c>
      <c r="K1576" s="60">
        <v>1.3</v>
      </c>
    </row>
    <row r="1577" spans="2:11" ht="12.75" customHeight="1">
      <c r="B1577" s="18" t="s">
        <v>84</v>
      </c>
      <c r="C1577" s="18">
        <v>25</v>
      </c>
      <c r="D1577" s="21" t="s">
        <v>22</v>
      </c>
      <c r="E1577" s="18" t="s">
        <v>84</v>
      </c>
      <c r="F1577" s="18">
        <v>19</v>
      </c>
      <c r="G1577" s="15" t="s">
        <v>16</v>
      </c>
      <c r="H1577" s="12" t="str">
        <f>IFERROR(VLOOKUP($D1577,KM!$B$5:$CJ$90,MATCH($G1577,KM!$B$4:$B$90,0),0)," ")</f>
        <v xml:space="preserve"> </v>
      </c>
      <c r="I1577" s="12" t="str">
        <f>IFERROR(VLOOKUP($G1577,KMMax!$B$5:$CJ$90,MATCH($D1577,KMMax!$B$4:$CJ$4,0),0)," ")</f>
        <v xml:space="preserve"> </v>
      </c>
      <c r="J1577" s="19">
        <f>MIN('Tbl KM'!$H1577:$I1577)</f>
        <v>0</v>
      </c>
      <c r="K1577" s="60">
        <v>0</v>
      </c>
    </row>
    <row r="1578" spans="2:11" ht="12.75" customHeight="1">
      <c r="B1578" s="18" t="s">
        <v>84</v>
      </c>
      <c r="C1578" s="18">
        <v>26</v>
      </c>
      <c r="D1578" s="15" t="s">
        <v>23</v>
      </c>
      <c r="E1578" s="18" t="s">
        <v>84</v>
      </c>
      <c r="F1578" s="18">
        <v>19</v>
      </c>
      <c r="G1578" s="15" t="s">
        <v>16</v>
      </c>
      <c r="H1578" s="12" t="str">
        <f>IFERROR(VLOOKUP($D1578,KM!$B$5:$CJ$90,MATCH($G1578,KM!$B$4:$B$90,0),0)," ")</f>
        <v xml:space="preserve"> </v>
      </c>
      <c r="I1578" s="12" t="str">
        <f>IFERROR(VLOOKUP($G1578,KMMax!$B$5:$CJ$90,MATCH($D1578,KMMax!$B$4:$CJ$4,0),0)," ")</f>
        <v xml:space="preserve"> </v>
      </c>
      <c r="J1578" s="19">
        <f>MIN('Tbl KM'!$H1578:$I1578)</f>
        <v>0</v>
      </c>
      <c r="K1578" s="60">
        <v>0</v>
      </c>
    </row>
    <row r="1579" spans="2:11" ht="12.75" customHeight="1">
      <c r="B1579" s="18" t="s">
        <v>84</v>
      </c>
      <c r="C1579" s="18">
        <v>27</v>
      </c>
      <c r="D1579" s="15" t="s">
        <v>24</v>
      </c>
      <c r="E1579" s="18" t="s">
        <v>84</v>
      </c>
      <c r="F1579" s="18">
        <v>19</v>
      </c>
      <c r="G1579" s="15" t="s">
        <v>16</v>
      </c>
      <c r="H1579" s="12" t="str">
        <f>IFERROR(VLOOKUP($D1579,KM!$B$5:$CJ$90,MATCH($G1579,KM!$B$4:$B$90,0),0)," ")</f>
        <v xml:space="preserve"> </v>
      </c>
      <c r="I1579" s="12" t="str">
        <f>IFERROR(VLOOKUP($G1579,KMMax!$B$5:$CJ$90,MATCH($D1579,KMMax!$B$4:$CJ$4,0),0)," ")</f>
        <v xml:space="preserve"> </v>
      </c>
      <c r="J1579" s="19">
        <f>MIN('Tbl KM'!$H1579:$I1579)</f>
        <v>0</v>
      </c>
      <c r="K1579" s="60">
        <v>0</v>
      </c>
    </row>
    <row r="1580" spans="2:11" ht="12.75" customHeight="1">
      <c r="B1580" s="18" t="s">
        <v>84</v>
      </c>
      <c r="C1580" s="18">
        <v>28</v>
      </c>
      <c r="D1580" s="15" t="s">
        <v>25</v>
      </c>
      <c r="E1580" s="18" t="s">
        <v>84</v>
      </c>
      <c r="F1580" s="18">
        <v>19</v>
      </c>
      <c r="G1580" s="15" t="s">
        <v>16</v>
      </c>
      <c r="H1580" s="12" t="str">
        <f>IFERROR(VLOOKUP($D1580,KM!$B$5:$CJ$90,MATCH($G1580,KM!$B$4:$B$90,0),0)," ")</f>
        <v xml:space="preserve"> </v>
      </c>
      <c r="I1580" s="12" t="str">
        <f>IFERROR(VLOOKUP($G1580,KMMax!$B$5:$CJ$90,MATCH($D1580,KMMax!$B$4:$CJ$4,0),0)," ")</f>
        <v xml:space="preserve"> </v>
      </c>
      <c r="J1580" s="19">
        <f>MIN('Tbl KM'!$H1580:$I1580)</f>
        <v>0</v>
      </c>
      <c r="K1580" s="60">
        <v>0</v>
      </c>
    </row>
    <row r="1581" spans="2:11" ht="12.75" customHeight="1">
      <c r="B1581" s="18" t="s">
        <v>84</v>
      </c>
      <c r="C1581" s="18">
        <v>29</v>
      </c>
      <c r="D1581" s="15" t="s">
        <v>59</v>
      </c>
      <c r="E1581" s="18" t="s">
        <v>84</v>
      </c>
      <c r="F1581" s="18">
        <v>19</v>
      </c>
      <c r="G1581" s="15" t="s">
        <v>16</v>
      </c>
      <c r="H1581" s="12" t="str">
        <f>IFERROR(VLOOKUP($D1581,KM!$B$5:$CJ$90,MATCH($G1581,KM!$B$4:$B$90,0),0)," ")</f>
        <v xml:space="preserve"> </v>
      </c>
      <c r="I1581" s="12" t="str">
        <f>IFERROR(VLOOKUP($G1581,KMMax!$B$5:$CJ$90,MATCH($D1581,KMMax!$B$4:$CJ$4,0),0)," ")</f>
        <v xml:space="preserve"> </v>
      </c>
      <c r="J1581" s="19">
        <f>MIN('Tbl KM'!$H1581:$I1581)</f>
        <v>0</v>
      </c>
      <c r="K1581" s="60">
        <v>0</v>
      </c>
    </row>
    <row r="1582" spans="2:11" ht="12.75" customHeight="1">
      <c r="B1582" s="18" t="s">
        <v>84</v>
      </c>
      <c r="C1582" s="18">
        <v>30</v>
      </c>
      <c r="D1582" s="15" t="s">
        <v>60</v>
      </c>
      <c r="E1582" s="18" t="s">
        <v>84</v>
      </c>
      <c r="F1582" s="18">
        <v>19</v>
      </c>
      <c r="G1582" s="15" t="s">
        <v>16</v>
      </c>
      <c r="H1582" s="12" t="str">
        <f>IFERROR(VLOOKUP($D1582,KM!$B$5:$CJ$90,MATCH($G1582,KM!$B$4:$B$90,0),0)," ")</f>
        <v xml:space="preserve"> </v>
      </c>
      <c r="I1582" s="12" t="str">
        <f>IFERROR(VLOOKUP($G1582,KMMax!$B$5:$CJ$90,MATCH($D1582,KMMax!$B$4:$CJ$4,0),0)," ")</f>
        <v xml:space="preserve"> </v>
      </c>
      <c r="J1582" s="19">
        <f>MIN('Tbl KM'!$H1582:$I1582)</f>
        <v>0</v>
      </c>
      <c r="K1582" s="60">
        <v>0</v>
      </c>
    </row>
    <row r="1583" spans="2:11" ht="12.75" customHeight="1">
      <c r="B1583" s="18" t="s">
        <v>84</v>
      </c>
      <c r="C1583" s="18">
        <v>31</v>
      </c>
      <c r="D1583" s="15" t="s">
        <v>61</v>
      </c>
      <c r="E1583" s="18" t="s">
        <v>84</v>
      </c>
      <c r="F1583" s="18">
        <v>19</v>
      </c>
      <c r="G1583" s="15" t="s">
        <v>16</v>
      </c>
      <c r="H1583" s="12" t="str">
        <f>IFERROR(VLOOKUP($D1583,KM!$B$5:$CJ$90,MATCH($G1583,KM!$B$4:$B$90,0),0)," ")</f>
        <v xml:space="preserve"> </v>
      </c>
      <c r="I1583" s="12" t="str">
        <f>IFERROR(VLOOKUP($G1583,KMMax!$B$5:$CJ$90,MATCH($D1583,KMMax!$B$4:$CJ$4,0),0)," ")</f>
        <v xml:space="preserve"> </v>
      </c>
      <c r="J1583" s="19">
        <f>MIN('Tbl KM'!$H1583:$I1583)</f>
        <v>0</v>
      </c>
      <c r="K1583" s="60">
        <v>0</v>
      </c>
    </row>
    <row r="1584" spans="2:11" ht="12.75" customHeight="1">
      <c r="B1584" s="18" t="s">
        <v>84</v>
      </c>
      <c r="C1584" s="18">
        <v>32</v>
      </c>
      <c r="D1584" s="15" t="s">
        <v>26</v>
      </c>
      <c r="E1584" s="18" t="s">
        <v>84</v>
      </c>
      <c r="F1584" s="18">
        <v>19</v>
      </c>
      <c r="G1584" s="15" t="s">
        <v>16</v>
      </c>
      <c r="H1584" s="12" t="str">
        <f>IFERROR(VLOOKUP($D1584,KM!$B$5:$CJ$90,MATCH($G1584,KM!$B$4:$B$90,0),0)," ")</f>
        <v xml:space="preserve"> </v>
      </c>
      <c r="I1584" s="12" t="str">
        <f>IFERROR(VLOOKUP($G1584,KMMax!$B$5:$CJ$90,MATCH($D1584,KMMax!$B$4:$CJ$4,0),0)," ")</f>
        <v xml:space="preserve"> </v>
      </c>
      <c r="J1584" s="19">
        <f>MIN('Tbl KM'!$H1584:$I1584)</f>
        <v>0</v>
      </c>
      <c r="K1584" s="60">
        <v>0</v>
      </c>
    </row>
    <row r="1585" spans="2:11" ht="12.75" customHeight="1">
      <c r="B1585" s="18" t="s">
        <v>84</v>
      </c>
      <c r="C1585" s="18">
        <v>33</v>
      </c>
      <c r="D1585" s="15" t="s">
        <v>27</v>
      </c>
      <c r="E1585" s="18" t="s">
        <v>84</v>
      </c>
      <c r="F1585" s="18">
        <v>19</v>
      </c>
      <c r="G1585" s="15" t="s">
        <v>16</v>
      </c>
      <c r="H1585" s="12" t="str">
        <f>IFERROR(VLOOKUP($D1585,KM!$B$5:$CJ$90,MATCH($G1585,KM!$B$4:$B$90,0),0)," ")</f>
        <v xml:space="preserve"> </v>
      </c>
      <c r="I1585" s="12" t="str">
        <f>IFERROR(VLOOKUP($G1585,KMMax!$B$5:$CJ$90,MATCH($D1585,KMMax!$B$4:$CJ$4,0),0)," ")</f>
        <v xml:space="preserve"> </v>
      </c>
      <c r="J1585" s="19">
        <f>MIN('Tbl KM'!$H1585:$I1585)</f>
        <v>0</v>
      </c>
      <c r="K1585" s="60">
        <v>0</v>
      </c>
    </row>
    <row r="1586" spans="2:11" ht="12.75" customHeight="1">
      <c r="B1586" s="18" t="s">
        <v>84</v>
      </c>
      <c r="C1586" s="18">
        <v>34</v>
      </c>
      <c r="D1586" s="15" t="s">
        <v>62</v>
      </c>
      <c r="E1586" s="18" t="s">
        <v>84</v>
      </c>
      <c r="F1586" s="18">
        <v>19</v>
      </c>
      <c r="G1586" s="15" t="s">
        <v>16</v>
      </c>
      <c r="H1586" s="12" t="str">
        <f>IFERROR(VLOOKUP($D1586,KM!$B$5:$CJ$90,MATCH($G1586,KM!$B$4:$B$90,0),0)," ")</f>
        <v xml:space="preserve"> </v>
      </c>
      <c r="I1586" s="12" t="str">
        <f>IFERROR(VLOOKUP($G1586,KMMax!$B$5:$CJ$90,MATCH($D1586,KMMax!$B$4:$CJ$4,0),0)," ")</f>
        <v xml:space="preserve"> </v>
      </c>
      <c r="J1586" s="19">
        <f>MIN('Tbl KM'!$H1586:$I1586)</f>
        <v>0</v>
      </c>
      <c r="K1586" s="60">
        <v>0</v>
      </c>
    </row>
    <row r="1587" spans="2:11" ht="12.75" customHeight="1">
      <c r="B1587" s="18" t="s">
        <v>84</v>
      </c>
      <c r="C1587" s="18">
        <v>35</v>
      </c>
      <c r="D1587" s="15" t="s">
        <v>28</v>
      </c>
      <c r="E1587" s="18" t="s">
        <v>84</v>
      </c>
      <c r="F1587" s="18">
        <v>19</v>
      </c>
      <c r="G1587" s="15" t="s">
        <v>16</v>
      </c>
      <c r="H1587" s="12" t="str">
        <f>IFERROR(VLOOKUP($D1587,KM!$B$5:$CJ$90,MATCH($G1587,KM!$B$4:$B$90,0),0)," ")</f>
        <v xml:space="preserve"> </v>
      </c>
      <c r="I1587" s="12" t="str">
        <f>IFERROR(VLOOKUP($G1587,KMMax!$B$5:$CJ$90,MATCH($D1587,KMMax!$B$4:$CJ$4,0),0)," ")</f>
        <v xml:space="preserve"> </v>
      </c>
      <c r="J1587" s="19">
        <f>MIN('Tbl KM'!$H1587:$I1587)</f>
        <v>0</v>
      </c>
      <c r="K1587" s="60">
        <v>0</v>
      </c>
    </row>
    <row r="1588" spans="2:11" ht="12.75" customHeight="1">
      <c r="B1588" s="18" t="s">
        <v>84</v>
      </c>
      <c r="C1588" s="18">
        <v>36</v>
      </c>
      <c r="D1588" s="15" t="s">
        <v>29</v>
      </c>
      <c r="E1588" s="18" t="s">
        <v>84</v>
      </c>
      <c r="F1588" s="18">
        <v>19</v>
      </c>
      <c r="G1588" s="15" t="s">
        <v>16</v>
      </c>
      <c r="H1588" s="12" t="str">
        <f>IFERROR(VLOOKUP($D1588,KM!$B$5:$CJ$90,MATCH($G1588,KM!$B$4:$B$90,0),0)," ")</f>
        <v xml:space="preserve"> </v>
      </c>
      <c r="I1588" s="12" t="str">
        <f>IFERROR(VLOOKUP($G1588,KMMax!$B$5:$CJ$90,MATCH($D1588,KMMax!$B$4:$CJ$4,0),0)," ")</f>
        <v xml:space="preserve"> </v>
      </c>
      <c r="J1588" s="19">
        <f>MIN('Tbl KM'!$H1588:$I1588)</f>
        <v>0</v>
      </c>
      <c r="K1588" s="60">
        <v>0</v>
      </c>
    </row>
    <row r="1589" spans="2:11" ht="12.75" customHeight="1">
      <c r="B1589" s="18" t="s">
        <v>84</v>
      </c>
      <c r="C1589" s="18">
        <v>37</v>
      </c>
      <c r="D1589" s="15" t="s">
        <v>83</v>
      </c>
      <c r="E1589" s="18" t="s">
        <v>84</v>
      </c>
      <c r="F1589" s="18">
        <v>19</v>
      </c>
      <c r="G1589" s="15" t="s">
        <v>16</v>
      </c>
      <c r="H1589" s="12" t="str">
        <f>IFERROR(VLOOKUP($D1589,KM!$B$5:$CJ$90,MATCH($G1589,KM!$B$4:$B$90,0),0)," ")</f>
        <v xml:space="preserve"> </v>
      </c>
      <c r="I1589" s="12" t="str">
        <f>IFERROR(VLOOKUP($G1589,KMMax!$B$5:$CJ$90,MATCH($D1589,KMMax!$B$4:$CJ$4,0),0)," ")</f>
        <v xml:space="preserve"> </v>
      </c>
      <c r="J1589" s="19">
        <f>MIN('Tbl KM'!$H1589:$I1589)</f>
        <v>0</v>
      </c>
      <c r="K1589" s="60">
        <v>0</v>
      </c>
    </row>
    <row r="1590" spans="2:11" ht="12.75" customHeight="1">
      <c r="B1590" s="18" t="s">
        <v>85</v>
      </c>
      <c r="C1590" s="18">
        <v>38</v>
      </c>
      <c r="D1590" s="15" t="s">
        <v>48</v>
      </c>
      <c r="E1590" s="18" t="s">
        <v>84</v>
      </c>
      <c r="F1590" s="18">
        <v>19</v>
      </c>
      <c r="G1590" s="15" t="s">
        <v>16</v>
      </c>
      <c r="H1590" s="12" t="str">
        <f>IFERROR(VLOOKUP($D1590,KM!$B$5:$CJ$90,MATCH($G1590,KM!$B$4:$B$90,0),0)," ")</f>
        <v>-</v>
      </c>
      <c r="I1590" s="12" t="str">
        <f>IFERROR(VLOOKUP($G1590,KMMax!$B$5:$CJ$90,MATCH($D1590,KMMax!$B$4:$CJ$4,0),0)," ")</f>
        <v>-</v>
      </c>
      <c r="J1590" s="19">
        <f>MIN('Tbl KM'!$H1590:$I1590)</f>
        <v>0</v>
      </c>
      <c r="K1590" s="60">
        <v>4.8</v>
      </c>
    </row>
    <row r="1591" spans="2:11" ht="12.75" customHeight="1">
      <c r="B1591" s="18" t="s">
        <v>85</v>
      </c>
      <c r="C1591" s="18">
        <v>39</v>
      </c>
      <c r="D1591" s="15" t="s">
        <v>47</v>
      </c>
      <c r="E1591" s="18" t="s">
        <v>84</v>
      </c>
      <c r="F1591" s="18">
        <v>19</v>
      </c>
      <c r="G1591" s="15" t="s">
        <v>16</v>
      </c>
      <c r="H1591" s="12" t="str">
        <f>IFERROR(VLOOKUP($D1591,KM!$B$5:$CJ$90,MATCH($G1591,KM!$B$4:$B$90,0),0)," ")</f>
        <v>-</v>
      </c>
      <c r="I1591" s="12" t="str">
        <f>IFERROR(VLOOKUP($G1591,KMMax!$B$5:$CJ$90,MATCH($D1591,KMMax!$B$4:$CJ$4,0),0)," ")</f>
        <v>-</v>
      </c>
      <c r="J1591" s="19">
        <f>MIN('Tbl KM'!$H1591:$I1591)</f>
        <v>0</v>
      </c>
      <c r="K1591" s="60">
        <v>4.4000000000000004</v>
      </c>
    </row>
    <row r="1592" spans="2:11" ht="12.75" customHeight="1">
      <c r="B1592" s="18" t="s">
        <v>85</v>
      </c>
      <c r="C1592" s="18">
        <v>40</v>
      </c>
      <c r="D1592" s="15" t="s">
        <v>49</v>
      </c>
      <c r="E1592" s="18" t="s">
        <v>84</v>
      </c>
      <c r="F1592" s="18">
        <v>19</v>
      </c>
      <c r="G1592" s="15" t="s">
        <v>16</v>
      </c>
      <c r="H1592" s="12" t="str">
        <f>IFERROR(VLOOKUP($D1592,KM!$B$5:$CJ$90,MATCH($G1592,KM!$B$4:$B$90,0),0)," ")</f>
        <v>-</v>
      </c>
      <c r="I1592" s="12" t="str">
        <f>IFERROR(VLOOKUP($G1592,KMMax!$B$5:$CJ$90,MATCH($D1592,KMMax!$B$4:$CJ$4,0),0)," ")</f>
        <v>-</v>
      </c>
      <c r="J1592" s="19">
        <f>MIN('Tbl KM'!$H1592:$I1592)</f>
        <v>0</v>
      </c>
      <c r="K1592" s="60">
        <v>4.4000000000000004</v>
      </c>
    </row>
    <row r="1593" spans="2:11" ht="12.75" customHeight="1">
      <c r="B1593" s="18" t="s">
        <v>85</v>
      </c>
      <c r="C1593" s="18">
        <v>41</v>
      </c>
      <c r="D1593" s="15" t="s">
        <v>50</v>
      </c>
      <c r="E1593" s="18" t="s">
        <v>84</v>
      </c>
      <c r="F1593" s="18">
        <v>19</v>
      </c>
      <c r="G1593" s="15" t="s">
        <v>16</v>
      </c>
      <c r="H1593" s="12" t="str">
        <f>IFERROR(VLOOKUP($D1593,KM!$B$5:$CJ$90,MATCH($G1593,KM!$B$4:$B$90,0),0)," ")</f>
        <v>-</v>
      </c>
      <c r="I1593" s="12" t="str">
        <f>IFERROR(VLOOKUP($G1593,KMMax!$B$5:$CJ$90,MATCH($D1593,KMMax!$B$4:$CJ$4,0),0)," ")</f>
        <v>-</v>
      </c>
      <c r="J1593" s="19">
        <f>MIN('Tbl KM'!$H1593:$I1593)</f>
        <v>0</v>
      </c>
      <c r="K1593" s="60">
        <v>4.4000000000000004</v>
      </c>
    </row>
    <row r="1594" spans="2:11" ht="12.75" customHeight="1">
      <c r="B1594" s="18" t="s">
        <v>85</v>
      </c>
      <c r="C1594" s="18">
        <v>42</v>
      </c>
      <c r="D1594" s="15" t="s">
        <v>51</v>
      </c>
      <c r="E1594" s="18" t="s">
        <v>84</v>
      </c>
      <c r="F1594" s="18">
        <v>19</v>
      </c>
      <c r="G1594" s="15" t="s">
        <v>16</v>
      </c>
      <c r="H1594" s="12" t="str">
        <f>IFERROR(VLOOKUP($D1594,KM!$B$5:$CJ$90,MATCH($G1594,KM!$B$4:$B$90,0),0)," ")</f>
        <v>-</v>
      </c>
      <c r="I1594" s="12" t="str">
        <f>IFERROR(VLOOKUP($G1594,KMMax!$B$5:$CJ$90,MATCH($D1594,KMMax!$B$4:$CJ$4,0),0)," ")</f>
        <v>-</v>
      </c>
      <c r="J1594" s="19">
        <f>MIN('Tbl KM'!$H1594:$I1594)</f>
        <v>0</v>
      </c>
      <c r="K1594" s="60">
        <v>4.4000000000000004</v>
      </c>
    </row>
    <row r="1595" spans="2:11" ht="12.75" customHeight="1">
      <c r="B1595" s="18" t="s">
        <v>85</v>
      </c>
      <c r="C1595" s="18">
        <v>43</v>
      </c>
      <c r="D1595" s="15" t="s">
        <v>52</v>
      </c>
      <c r="E1595" s="18" t="s">
        <v>84</v>
      </c>
      <c r="F1595" s="18">
        <v>19</v>
      </c>
      <c r="G1595" s="15" t="s">
        <v>16</v>
      </c>
      <c r="H1595" s="12" t="str">
        <f>IFERROR(VLOOKUP($D1595,KM!$B$5:$CJ$90,MATCH($G1595,KM!$B$4:$B$90,0),0)," ")</f>
        <v>-</v>
      </c>
      <c r="I1595" s="12" t="str">
        <f>IFERROR(VLOOKUP($G1595,KMMax!$B$5:$CJ$90,MATCH($D1595,KMMax!$B$4:$CJ$4,0),0)," ")</f>
        <v>-</v>
      </c>
      <c r="J1595" s="19">
        <f>MIN('Tbl KM'!$H1595:$I1595)</f>
        <v>0</v>
      </c>
      <c r="K1595" s="60">
        <v>4.4000000000000004</v>
      </c>
    </row>
    <row r="1596" spans="2:11" ht="12.75" customHeight="1">
      <c r="B1596" s="18" t="s">
        <v>85</v>
      </c>
      <c r="C1596" s="18">
        <v>44</v>
      </c>
      <c r="D1596" s="15" t="s">
        <v>53</v>
      </c>
      <c r="E1596" s="18" t="s">
        <v>84</v>
      </c>
      <c r="F1596" s="18">
        <v>19</v>
      </c>
      <c r="G1596" s="15" t="s">
        <v>16</v>
      </c>
      <c r="H1596" s="12" t="str">
        <f>IFERROR(VLOOKUP($D1596,KM!$B$5:$CJ$90,MATCH($G1596,KM!$B$4:$B$90,0),0)," ")</f>
        <v>-</v>
      </c>
      <c r="I1596" s="12" t="str">
        <f>IFERROR(VLOOKUP($G1596,KMMax!$B$5:$CJ$90,MATCH($D1596,KMMax!$B$4:$CJ$4,0),0)," ")</f>
        <v>-</v>
      </c>
      <c r="J1596" s="19">
        <f>MIN('Tbl KM'!$H1596:$I1596)</f>
        <v>0</v>
      </c>
      <c r="K1596" s="60">
        <v>3.7</v>
      </c>
    </row>
    <row r="1597" spans="2:11" ht="12.75" customHeight="1">
      <c r="B1597" s="18" t="s">
        <v>85</v>
      </c>
      <c r="C1597" s="18">
        <v>45</v>
      </c>
      <c r="D1597" s="15" t="s">
        <v>63</v>
      </c>
      <c r="E1597" s="18" t="s">
        <v>84</v>
      </c>
      <c r="F1597" s="18">
        <v>19</v>
      </c>
      <c r="G1597" s="15" t="s">
        <v>16</v>
      </c>
      <c r="H1597" s="12" t="str">
        <f>IFERROR(VLOOKUP($D1597,KM!$B$5:$CJ$90,MATCH($G1597,KM!$B$4:$B$90,0),0)," ")</f>
        <v>-</v>
      </c>
      <c r="I1597" s="12" t="str">
        <f>IFERROR(VLOOKUP($G1597,KMMax!$B$5:$CJ$90,MATCH($D1597,KMMax!$B$4:$CJ$4,0),0)," ")</f>
        <v>-</v>
      </c>
      <c r="J1597" s="19">
        <f>MIN('Tbl KM'!$H1597:$I1597)</f>
        <v>0</v>
      </c>
      <c r="K1597" s="60">
        <v>3.7</v>
      </c>
    </row>
    <row r="1598" spans="2:11" ht="12.75" customHeight="1">
      <c r="B1598" s="18" t="s">
        <v>85</v>
      </c>
      <c r="C1598" s="18">
        <v>46</v>
      </c>
      <c r="D1598" s="15" t="s">
        <v>54</v>
      </c>
      <c r="E1598" s="18" t="s">
        <v>84</v>
      </c>
      <c r="F1598" s="18">
        <v>19</v>
      </c>
      <c r="G1598" s="15" t="s">
        <v>16</v>
      </c>
      <c r="H1598" s="12" t="str">
        <f>IFERROR(VLOOKUP($D1598,KM!$B$5:$CJ$90,MATCH($G1598,KM!$B$4:$B$90,0),0)," ")</f>
        <v>-</v>
      </c>
      <c r="I1598" s="12" t="str">
        <f>IFERROR(VLOOKUP($G1598,KMMax!$B$5:$CJ$90,MATCH($D1598,KMMax!$B$4:$CJ$4,0),0)," ")</f>
        <v>-</v>
      </c>
      <c r="J1598" s="19">
        <f>MIN('Tbl KM'!$H1598:$I1598)</f>
        <v>0</v>
      </c>
      <c r="K1598" s="60">
        <v>3.7</v>
      </c>
    </row>
    <row r="1599" spans="2:11" ht="12.75" customHeight="1">
      <c r="B1599" s="18" t="s">
        <v>85</v>
      </c>
      <c r="C1599" s="18">
        <v>47</v>
      </c>
      <c r="D1599" s="21" t="s">
        <v>77</v>
      </c>
      <c r="E1599" s="18" t="s">
        <v>84</v>
      </c>
      <c r="F1599" s="18">
        <v>19</v>
      </c>
      <c r="G1599" s="15" t="s">
        <v>16</v>
      </c>
      <c r="H1599" s="12" t="str">
        <f>IFERROR(VLOOKUP($D1599,KM!$B$5:$CJ$90,MATCH($G1599,KM!$B$4:$B$90,0),0)," ")</f>
        <v>-</v>
      </c>
      <c r="I1599" s="12" t="str">
        <f>IFERROR(VLOOKUP($G1599,KMMax!$B$5:$CJ$90,MATCH($D1599,KMMax!$B$4:$CJ$4,0),0)," ")</f>
        <v>-</v>
      </c>
      <c r="J1599" s="19">
        <f>MIN('Tbl KM'!$H1599:$I1599)</f>
        <v>0</v>
      </c>
      <c r="K1599" s="60">
        <v>3.2</v>
      </c>
    </row>
    <row r="1600" spans="2:11" ht="12.75" customHeight="1">
      <c r="B1600" s="18" t="s">
        <v>85</v>
      </c>
      <c r="C1600" s="18">
        <v>48</v>
      </c>
      <c r="D1600" s="15" t="s">
        <v>64</v>
      </c>
      <c r="E1600" s="18" t="s">
        <v>84</v>
      </c>
      <c r="F1600" s="18">
        <v>19</v>
      </c>
      <c r="G1600" s="15" t="s">
        <v>16</v>
      </c>
      <c r="H1600" s="12" t="str">
        <f>IFERROR(VLOOKUP($D1600,KM!$B$5:$CJ$90,MATCH($G1600,KM!$B$4:$B$90,0),0)," ")</f>
        <v>-</v>
      </c>
      <c r="I1600" s="12" t="str">
        <f>IFERROR(VLOOKUP($G1600,KMMax!$B$5:$CJ$90,MATCH($D1600,KMMax!$B$4:$CJ$4,0),0)," ")</f>
        <v>-</v>
      </c>
      <c r="J1600" s="19">
        <f>MIN('Tbl KM'!$H1600:$I1600)</f>
        <v>0</v>
      </c>
      <c r="K1600" s="60">
        <v>3.2</v>
      </c>
    </row>
    <row r="1601" spans="2:11" ht="12.75" customHeight="1">
      <c r="B1601" s="18" t="s">
        <v>85</v>
      </c>
      <c r="C1601" s="18">
        <v>49</v>
      </c>
      <c r="D1601" s="15" t="s">
        <v>78</v>
      </c>
      <c r="E1601" s="18" t="s">
        <v>84</v>
      </c>
      <c r="F1601" s="18">
        <v>19</v>
      </c>
      <c r="G1601" s="15" t="s">
        <v>16</v>
      </c>
      <c r="H1601" s="12" t="str">
        <f>IFERROR(VLOOKUP($D1601,KM!$B$5:$CJ$90,MATCH($G1601,KM!$B$4:$B$90,0),0)," ")</f>
        <v>-</v>
      </c>
      <c r="I1601" s="12" t="str">
        <f>IFERROR(VLOOKUP($G1601,KMMax!$B$5:$CJ$90,MATCH($D1601,KMMax!$B$4:$CJ$4,0),0)," ")</f>
        <v>-</v>
      </c>
      <c r="J1601" s="19">
        <f>MIN('Tbl KM'!$H1601:$I1601)</f>
        <v>0</v>
      </c>
      <c r="K1601" s="60">
        <v>2</v>
      </c>
    </row>
    <row r="1602" spans="2:11" ht="12.75" customHeight="1">
      <c r="B1602" s="18" t="s">
        <v>85</v>
      </c>
      <c r="C1602" s="18">
        <v>50</v>
      </c>
      <c r="D1602" s="15" t="s">
        <v>55</v>
      </c>
      <c r="E1602" s="18" t="s">
        <v>84</v>
      </c>
      <c r="F1602" s="18">
        <v>19</v>
      </c>
      <c r="G1602" s="15" t="s">
        <v>16</v>
      </c>
      <c r="H1602" s="12" t="str">
        <f>IFERROR(VLOOKUP($D1602,KM!$B$5:$CJ$90,MATCH($G1602,KM!$B$4:$B$90,0),0)," ")</f>
        <v>-</v>
      </c>
      <c r="I1602" s="12" t="str">
        <f>IFERROR(VLOOKUP($G1602,KMMax!$B$5:$CJ$90,MATCH($D1602,KMMax!$B$4:$CJ$4,0),0)," ")</f>
        <v>-</v>
      </c>
      <c r="J1602" s="19">
        <f>MIN('Tbl KM'!$H1602:$I1602)</f>
        <v>0</v>
      </c>
      <c r="K1602" s="60">
        <v>3.2</v>
      </c>
    </row>
    <row r="1603" spans="2:11" ht="12.75" customHeight="1">
      <c r="B1603" s="18" t="s">
        <v>85</v>
      </c>
      <c r="C1603" s="18">
        <v>51</v>
      </c>
      <c r="D1603" s="15" t="s">
        <v>65</v>
      </c>
      <c r="E1603" s="18" t="s">
        <v>84</v>
      </c>
      <c r="F1603" s="18">
        <v>19</v>
      </c>
      <c r="G1603" s="15" t="s">
        <v>16</v>
      </c>
      <c r="H1603" s="12" t="str">
        <f>IFERROR(VLOOKUP($D1603,KM!$B$5:$CJ$90,MATCH($G1603,KM!$B$4:$B$90,0),0)," ")</f>
        <v>-</v>
      </c>
      <c r="I1603" s="12" t="str">
        <f>IFERROR(VLOOKUP($G1603,KMMax!$B$5:$CJ$90,MATCH($D1603,KMMax!$B$4:$CJ$4,0),0)," ")</f>
        <v>-</v>
      </c>
      <c r="J1603" s="19">
        <f>MIN('Tbl KM'!$H1603:$I1603)</f>
        <v>0</v>
      </c>
      <c r="K1603" s="60">
        <v>3.2</v>
      </c>
    </row>
    <row r="1604" spans="2:11" ht="12.75" customHeight="1">
      <c r="B1604" s="18" t="s">
        <v>85</v>
      </c>
      <c r="C1604" s="18">
        <v>52</v>
      </c>
      <c r="D1604" s="15" t="s">
        <v>56</v>
      </c>
      <c r="E1604" s="18" t="s">
        <v>84</v>
      </c>
      <c r="F1604" s="18">
        <v>19</v>
      </c>
      <c r="G1604" s="15" t="s">
        <v>16</v>
      </c>
      <c r="H1604" s="12" t="str">
        <f>IFERROR(VLOOKUP($D1604,KM!$B$5:$CJ$90,MATCH($G1604,KM!$B$4:$B$90,0),0)," ")</f>
        <v>-</v>
      </c>
      <c r="I1604" s="12" t="str">
        <f>IFERROR(VLOOKUP($G1604,KMMax!$B$5:$CJ$90,MATCH($D1604,KMMax!$B$4:$CJ$4,0),0)," ")</f>
        <v>-</v>
      </c>
      <c r="J1604" s="19">
        <f>MIN('Tbl KM'!$H1604:$I1604)</f>
        <v>0</v>
      </c>
      <c r="K1604" s="60">
        <v>3.2</v>
      </c>
    </row>
    <row r="1605" spans="2:11" ht="12.75" customHeight="1">
      <c r="B1605" s="18" t="s">
        <v>85</v>
      </c>
      <c r="C1605" s="18">
        <v>53</v>
      </c>
      <c r="D1605" s="15" t="s">
        <v>79</v>
      </c>
      <c r="E1605" s="18" t="s">
        <v>84</v>
      </c>
      <c r="F1605" s="18">
        <v>19</v>
      </c>
      <c r="G1605" s="15" t="s">
        <v>16</v>
      </c>
      <c r="H1605" s="12" t="str">
        <f>IFERROR(VLOOKUP($D1605,KM!$B$5:$CJ$90,MATCH($G1605,KM!$B$4:$B$90,0),0)," ")</f>
        <v>-</v>
      </c>
      <c r="I1605" s="12" t="str">
        <f>IFERROR(VLOOKUP($G1605,KMMax!$B$5:$CJ$90,MATCH($D1605,KMMax!$B$4:$CJ$4,0),0)," ")</f>
        <v>-</v>
      </c>
      <c r="J1605" s="19">
        <f>MIN('Tbl KM'!$H1605:$I1605)</f>
        <v>0</v>
      </c>
      <c r="K1605" s="60">
        <v>3.2</v>
      </c>
    </row>
    <row r="1606" spans="2:11" ht="12.75" customHeight="1">
      <c r="B1606" s="18" t="s">
        <v>85</v>
      </c>
      <c r="C1606" s="18">
        <v>54</v>
      </c>
      <c r="D1606" s="15" t="s">
        <v>57</v>
      </c>
      <c r="E1606" s="18" t="s">
        <v>84</v>
      </c>
      <c r="F1606" s="18">
        <v>19</v>
      </c>
      <c r="G1606" s="15" t="s">
        <v>16</v>
      </c>
      <c r="H1606" s="12" t="str">
        <f>IFERROR(VLOOKUP($D1606,KM!$B$5:$CJ$90,MATCH($G1606,KM!$B$4:$B$90,0),0)," ")</f>
        <v>-</v>
      </c>
      <c r="I1606" s="12" t="str">
        <f>IFERROR(VLOOKUP($G1606,KMMax!$B$5:$CJ$90,MATCH($D1606,KMMax!$B$4:$CJ$4,0),0)," ")</f>
        <v>-</v>
      </c>
      <c r="J1606" s="19">
        <f>MIN('Tbl KM'!$H1606:$I1606)</f>
        <v>0</v>
      </c>
      <c r="K1606" s="60">
        <v>3.4</v>
      </c>
    </row>
    <row r="1607" spans="2:11" ht="12.75" customHeight="1">
      <c r="B1607" s="18" t="s">
        <v>85</v>
      </c>
      <c r="C1607" s="18">
        <v>55</v>
      </c>
      <c r="D1607" s="15" t="s">
        <v>66</v>
      </c>
      <c r="E1607" s="18" t="s">
        <v>84</v>
      </c>
      <c r="F1607" s="18">
        <v>19</v>
      </c>
      <c r="G1607" s="15" t="s">
        <v>16</v>
      </c>
      <c r="H1607" s="12" t="str">
        <f>IFERROR(VLOOKUP($D1607,KM!$B$5:$CJ$90,MATCH($G1607,KM!$B$4:$B$90,0),0)," ")</f>
        <v>-</v>
      </c>
      <c r="I1607" s="12" t="str">
        <f>IFERROR(VLOOKUP($G1607,KMMax!$B$5:$CJ$90,MATCH($D1607,KMMax!$B$4:$CJ$4,0),0)," ")</f>
        <v>-</v>
      </c>
      <c r="J1607" s="19">
        <f>MIN('Tbl KM'!$H1607:$I1607)</f>
        <v>0</v>
      </c>
      <c r="K1607" s="60">
        <v>3.4</v>
      </c>
    </row>
    <row r="1608" spans="2:11" ht="12.75" customHeight="1">
      <c r="B1608" s="18" t="s">
        <v>85</v>
      </c>
      <c r="C1608" s="18">
        <v>56</v>
      </c>
      <c r="D1608" s="15" t="s">
        <v>58</v>
      </c>
      <c r="E1608" s="18" t="s">
        <v>84</v>
      </c>
      <c r="F1608" s="18">
        <v>19</v>
      </c>
      <c r="G1608" s="15" t="s">
        <v>16</v>
      </c>
      <c r="H1608" s="12" t="str">
        <f>IFERROR(VLOOKUP($D1608,KM!$B$5:$CJ$90,MATCH($G1608,KM!$B$4:$B$90,0),0)," ")</f>
        <v>-</v>
      </c>
      <c r="I1608" s="12" t="str">
        <f>IFERROR(VLOOKUP($G1608,KMMax!$B$5:$CJ$90,MATCH($D1608,KMMax!$B$4:$CJ$4,0),0)," ")</f>
        <v>-</v>
      </c>
      <c r="J1608" s="19">
        <f>MIN('Tbl KM'!$H1608:$I1608)</f>
        <v>0</v>
      </c>
      <c r="K1608" s="60">
        <v>3.7</v>
      </c>
    </row>
    <row r="1609" spans="2:11" ht="12.75" customHeight="1">
      <c r="B1609" s="18" t="s">
        <v>85</v>
      </c>
      <c r="C1609" s="18">
        <v>57</v>
      </c>
      <c r="D1609" s="21" t="s">
        <v>67</v>
      </c>
      <c r="E1609" s="18" t="s">
        <v>84</v>
      </c>
      <c r="F1609" s="18">
        <v>19</v>
      </c>
      <c r="G1609" s="15" t="s">
        <v>16</v>
      </c>
      <c r="H1609" s="12" t="str">
        <f>IFERROR(VLOOKUP($D1609,KM!$B$5:$CJ$90,MATCH($G1609,KM!$B$4:$B$90,0),0)," ")</f>
        <v>-</v>
      </c>
      <c r="I1609" s="12" t="str">
        <f>IFERROR(VLOOKUP($G1609,KMMax!$B$5:$CJ$90,MATCH($D1609,KMMax!$B$4:$CJ$4,0),0)," ")</f>
        <v>-</v>
      </c>
      <c r="J1609" s="19">
        <f>MIN('Tbl KM'!$H1609:$I1609)</f>
        <v>0</v>
      </c>
      <c r="K1609" s="60">
        <v>3.7</v>
      </c>
    </row>
    <row r="1610" spans="2:11" ht="12.75" customHeight="1">
      <c r="B1610" s="18" t="s">
        <v>85</v>
      </c>
      <c r="C1610" s="18">
        <v>58</v>
      </c>
      <c r="D1610" s="15" t="s">
        <v>68</v>
      </c>
      <c r="E1610" s="18" t="s">
        <v>84</v>
      </c>
      <c r="F1610" s="18">
        <v>19</v>
      </c>
      <c r="G1610" s="15" t="s">
        <v>16</v>
      </c>
      <c r="H1610" s="12" t="str">
        <f>IFERROR(VLOOKUP($D1610,KM!$B$5:$CJ$90,MATCH($G1610,KM!$B$4:$B$90,0),0)," ")</f>
        <v>-</v>
      </c>
      <c r="I1610" s="12" t="str">
        <f>IFERROR(VLOOKUP($G1610,KMMax!$B$5:$CJ$90,MATCH($D1610,KMMax!$B$4:$CJ$4,0),0)," ")</f>
        <v>-</v>
      </c>
      <c r="J1610" s="19">
        <f>MIN('Tbl KM'!$H1610:$I1610)</f>
        <v>0</v>
      </c>
      <c r="K1610" s="60">
        <v>3.7</v>
      </c>
    </row>
    <row r="1611" spans="2:11" ht="12.75" customHeight="1">
      <c r="B1611" s="18" t="s">
        <v>85</v>
      </c>
      <c r="C1611" s="18">
        <v>59</v>
      </c>
      <c r="D1611" s="15" t="s">
        <v>69</v>
      </c>
      <c r="E1611" s="18" t="s">
        <v>84</v>
      </c>
      <c r="F1611" s="18">
        <v>19</v>
      </c>
      <c r="G1611" s="15" t="s">
        <v>16</v>
      </c>
      <c r="H1611" s="12" t="str">
        <f>IFERROR(VLOOKUP($D1611,KM!$B$5:$CJ$90,MATCH($G1611,KM!$B$4:$B$90,0),0)," ")</f>
        <v>-</v>
      </c>
      <c r="I1611" s="12" t="str">
        <f>IFERROR(VLOOKUP($G1611,KMMax!$B$5:$CJ$90,MATCH($D1611,KMMax!$B$4:$CJ$4,0),0)," ")</f>
        <v>-</v>
      </c>
      <c r="J1611" s="19">
        <f>MIN('Tbl KM'!$H1611:$I1611)</f>
        <v>0</v>
      </c>
      <c r="K1611" s="60">
        <v>3.7</v>
      </c>
    </row>
    <row r="1612" spans="2:11" ht="12.75" customHeight="1">
      <c r="B1612" s="18" t="s">
        <v>85</v>
      </c>
      <c r="C1612" s="18">
        <v>60</v>
      </c>
      <c r="D1612" s="15" t="s">
        <v>70</v>
      </c>
      <c r="E1612" s="18" t="s">
        <v>84</v>
      </c>
      <c r="F1612" s="18">
        <v>19</v>
      </c>
      <c r="G1612" s="15" t="s">
        <v>16</v>
      </c>
      <c r="H1612" s="12" t="str">
        <f>IFERROR(VLOOKUP($D1612,KM!$B$5:$CJ$90,MATCH($G1612,KM!$B$4:$B$90,0),0)," ")</f>
        <v>-</v>
      </c>
      <c r="I1612" s="12" t="str">
        <f>IFERROR(VLOOKUP($G1612,KMMax!$B$5:$CJ$90,MATCH($D1612,KMMax!$B$4:$CJ$4,0),0)," ")</f>
        <v>-</v>
      </c>
      <c r="J1612" s="19">
        <f>MIN('Tbl KM'!$H1612:$I1612)</f>
        <v>0</v>
      </c>
      <c r="K1612" s="60">
        <v>3.7</v>
      </c>
    </row>
    <row r="1613" spans="2:11" ht="12.75" customHeight="1">
      <c r="B1613" s="18" t="s">
        <v>85</v>
      </c>
      <c r="C1613" s="18">
        <v>61</v>
      </c>
      <c r="D1613" s="15" t="s">
        <v>71</v>
      </c>
      <c r="E1613" s="18" t="s">
        <v>84</v>
      </c>
      <c r="F1613" s="18">
        <v>19</v>
      </c>
      <c r="G1613" s="15" t="s">
        <v>16</v>
      </c>
      <c r="H1613" s="12" t="str">
        <f>IFERROR(VLOOKUP($D1613,KM!$B$5:$CJ$90,MATCH($G1613,KM!$B$4:$B$90,0),0)," ")</f>
        <v>-</v>
      </c>
      <c r="I1613" s="12" t="str">
        <f>IFERROR(VLOOKUP($G1613,KMMax!$B$5:$CJ$90,MATCH($D1613,KMMax!$B$4:$CJ$4,0),0)," ")</f>
        <v>-</v>
      </c>
      <c r="J1613" s="19">
        <f>MIN('Tbl KM'!$H1613:$I1613)</f>
        <v>0</v>
      </c>
      <c r="K1613" s="60">
        <v>3.9</v>
      </c>
    </row>
    <row r="1614" spans="2:11" ht="12.75" customHeight="1">
      <c r="B1614" s="18" t="s">
        <v>85</v>
      </c>
      <c r="C1614" s="18">
        <v>62</v>
      </c>
      <c r="D1614" s="21" t="s">
        <v>72</v>
      </c>
      <c r="E1614" s="18" t="s">
        <v>84</v>
      </c>
      <c r="F1614" s="18">
        <v>19</v>
      </c>
      <c r="G1614" s="15" t="s">
        <v>16</v>
      </c>
      <c r="H1614" s="12" t="str">
        <f>IFERROR(VLOOKUP($D1614,KM!$B$5:$CJ$90,MATCH($G1614,KM!$B$4:$B$90,0),0)," ")</f>
        <v>-</v>
      </c>
      <c r="I1614" s="12" t="str">
        <f>IFERROR(VLOOKUP($G1614,KMMax!$B$5:$CJ$90,MATCH($D1614,KMMax!$B$4:$CJ$4,0),0)," ")</f>
        <v>-</v>
      </c>
      <c r="J1614" s="19">
        <f>MIN('Tbl KM'!$H1614:$I1614)</f>
        <v>0</v>
      </c>
      <c r="K1614" s="60">
        <v>3.9</v>
      </c>
    </row>
    <row r="1615" spans="2:11" ht="12.75" customHeight="1">
      <c r="B1615" s="18" t="s">
        <v>85</v>
      </c>
      <c r="C1615" s="18">
        <v>63</v>
      </c>
      <c r="D1615" s="15" t="s">
        <v>30</v>
      </c>
      <c r="E1615" s="18" t="s">
        <v>84</v>
      </c>
      <c r="F1615" s="18">
        <v>19</v>
      </c>
      <c r="G1615" s="15" t="s">
        <v>16</v>
      </c>
      <c r="H1615" s="12" t="str">
        <f>IFERROR(VLOOKUP($D1615,KM!$B$5:$CJ$90,MATCH($G1615,KM!$B$4:$B$90,0),0)," ")</f>
        <v>-</v>
      </c>
      <c r="I1615" s="12" t="str">
        <f>IFERROR(VLOOKUP($G1615,KMMax!$B$5:$CJ$90,MATCH($D1615,KMMax!$B$4:$CJ$4,0),0)," ")</f>
        <v>-</v>
      </c>
      <c r="J1615" s="19">
        <f>MIN('Tbl KM'!$H1615:$I1615)</f>
        <v>0</v>
      </c>
      <c r="K1615" s="60">
        <v>0</v>
      </c>
    </row>
    <row r="1616" spans="2:11" ht="12.75" customHeight="1">
      <c r="B1616" s="18" t="s">
        <v>85</v>
      </c>
      <c r="C1616" s="18">
        <v>64</v>
      </c>
      <c r="D1616" s="15" t="s">
        <v>31</v>
      </c>
      <c r="E1616" s="18" t="s">
        <v>84</v>
      </c>
      <c r="F1616" s="18">
        <v>19</v>
      </c>
      <c r="G1616" s="15" t="s">
        <v>16</v>
      </c>
      <c r="H1616" s="12" t="str">
        <f>IFERROR(VLOOKUP($D1616,KM!$B$5:$CJ$90,MATCH($G1616,KM!$B$4:$B$90,0),0)," ")</f>
        <v>-</v>
      </c>
      <c r="I1616" s="12" t="str">
        <f>IFERROR(VLOOKUP($G1616,KMMax!$B$5:$CJ$90,MATCH($D1616,KMMax!$B$4:$CJ$4,0),0)," ")</f>
        <v>-</v>
      </c>
      <c r="J1616" s="19">
        <f>MIN('Tbl KM'!$H1616:$I1616)</f>
        <v>0</v>
      </c>
      <c r="K1616" s="60">
        <v>0</v>
      </c>
    </row>
    <row r="1617" spans="2:11" ht="12.75" customHeight="1">
      <c r="B1617" s="18" t="s">
        <v>85</v>
      </c>
      <c r="C1617" s="18">
        <v>65</v>
      </c>
      <c r="D1617" s="15" t="s">
        <v>32</v>
      </c>
      <c r="E1617" s="18" t="s">
        <v>84</v>
      </c>
      <c r="F1617" s="18">
        <v>19</v>
      </c>
      <c r="G1617" s="15" t="s">
        <v>16</v>
      </c>
      <c r="H1617" s="12" t="str">
        <f>IFERROR(VLOOKUP($D1617,KM!$B$5:$CJ$90,MATCH($G1617,KM!$B$4:$B$90,0),0)," ")</f>
        <v>-</v>
      </c>
      <c r="I1617" s="12" t="str">
        <f>IFERROR(VLOOKUP($G1617,KMMax!$B$5:$CJ$90,MATCH($D1617,KMMax!$B$4:$CJ$4,0),0)," ")</f>
        <v>-</v>
      </c>
      <c r="J1617" s="19">
        <f>MIN('Tbl KM'!$H1617:$I1617)</f>
        <v>0</v>
      </c>
      <c r="K1617" s="60">
        <v>0</v>
      </c>
    </row>
    <row r="1618" spans="2:11" ht="12.75" customHeight="1">
      <c r="B1618" s="18" t="s">
        <v>85</v>
      </c>
      <c r="C1618" s="18">
        <v>66</v>
      </c>
      <c r="D1618" s="15" t="s">
        <v>33</v>
      </c>
      <c r="E1618" s="18" t="s">
        <v>84</v>
      </c>
      <c r="F1618" s="18">
        <v>19</v>
      </c>
      <c r="G1618" s="15" t="s">
        <v>16</v>
      </c>
      <c r="H1618" s="12" t="str">
        <f>IFERROR(VLOOKUP($D1618,KM!$B$5:$CJ$90,MATCH($G1618,KM!$B$4:$B$90,0),0)," ")</f>
        <v>-</v>
      </c>
      <c r="I1618" s="12" t="str">
        <f>IFERROR(VLOOKUP($G1618,KMMax!$B$5:$CJ$90,MATCH($D1618,KMMax!$B$4:$CJ$4,0),0)," ")</f>
        <v>-</v>
      </c>
      <c r="J1618" s="19">
        <f>MIN('Tbl KM'!$H1618:$I1618)</f>
        <v>0</v>
      </c>
      <c r="K1618" s="60">
        <v>0</v>
      </c>
    </row>
    <row r="1619" spans="2:11" ht="12.75" customHeight="1">
      <c r="B1619" s="18" t="s">
        <v>85</v>
      </c>
      <c r="C1619" s="18">
        <v>67</v>
      </c>
      <c r="D1619" s="15" t="s">
        <v>34</v>
      </c>
      <c r="E1619" s="18" t="s">
        <v>84</v>
      </c>
      <c r="F1619" s="18">
        <v>19</v>
      </c>
      <c r="G1619" s="15" t="s">
        <v>16</v>
      </c>
      <c r="H1619" s="12" t="str">
        <f>IFERROR(VLOOKUP($D1619,KM!$B$5:$CJ$90,MATCH($G1619,KM!$B$4:$B$90,0),0)," ")</f>
        <v>-</v>
      </c>
      <c r="I1619" s="12" t="str">
        <f>IFERROR(VLOOKUP($G1619,KMMax!$B$5:$CJ$90,MATCH($D1619,KMMax!$B$4:$CJ$4,0),0)," ")</f>
        <v>-</v>
      </c>
      <c r="J1619" s="19">
        <f>MIN('Tbl KM'!$H1619:$I1619)</f>
        <v>0</v>
      </c>
      <c r="K1619" s="60">
        <v>0</v>
      </c>
    </row>
    <row r="1620" spans="2:11" ht="12.75" customHeight="1">
      <c r="B1620" s="18" t="s">
        <v>85</v>
      </c>
      <c r="C1620" s="18">
        <v>68</v>
      </c>
      <c r="D1620" s="15" t="s">
        <v>35</v>
      </c>
      <c r="E1620" s="18" t="s">
        <v>84</v>
      </c>
      <c r="F1620" s="18">
        <v>19</v>
      </c>
      <c r="G1620" s="15" t="s">
        <v>16</v>
      </c>
      <c r="H1620" s="12" t="str">
        <f>IFERROR(VLOOKUP($D1620,KM!$B$5:$CJ$90,MATCH($G1620,KM!$B$4:$B$90,0),0)," ")</f>
        <v>-</v>
      </c>
      <c r="I1620" s="12" t="str">
        <f>IFERROR(VLOOKUP($G1620,KMMax!$B$5:$CJ$90,MATCH($D1620,KMMax!$B$4:$CJ$4,0),0)," ")</f>
        <v>-</v>
      </c>
      <c r="J1620" s="19">
        <f>MIN('Tbl KM'!$H1620:$I1620)</f>
        <v>0</v>
      </c>
      <c r="K1620" s="60">
        <v>0</v>
      </c>
    </row>
    <row r="1621" spans="2:11" ht="12.75" customHeight="1">
      <c r="B1621" s="18" t="s">
        <v>85</v>
      </c>
      <c r="C1621" s="18">
        <v>69</v>
      </c>
      <c r="D1621" s="15" t="s">
        <v>36</v>
      </c>
      <c r="E1621" s="18" t="s">
        <v>84</v>
      </c>
      <c r="F1621" s="18">
        <v>19</v>
      </c>
      <c r="G1621" s="15" t="s">
        <v>16</v>
      </c>
      <c r="H1621" s="12" t="str">
        <f>IFERROR(VLOOKUP($D1621,KM!$B$5:$CJ$90,MATCH($G1621,KM!$B$4:$B$90,0),0)," ")</f>
        <v>-</v>
      </c>
      <c r="I1621" s="12" t="str">
        <f>IFERROR(VLOOKUP($G1621,KMMax!$B$5:$CJ$90,MATCH($D1621,KMMax!$B$4:$CJ$4,0),0)," ")</f>
        <v>-</v>
      </c>
      <c r="J1621" s="19">
        <f>MIN('Tbl KM'!$H1621:$I1621)</f>
        <v>0</v>
      </c>
      <c r="K1621" s="60">
        <v>0</v>
      </c>
    </row>
    <row r="1622" spans="2:11" ht="12.75" customHeight="1">
      <c r="B1622" s="18" t="s">
        <v>85</v>
      </c>
      <c r="C1622" s="18">
        <v>70</v>
      </c>
      <c r="D1622" s="15" t="s">
        <v>37</v>
      </c>
      <c r="E1622" s="18" t="s">
        <v>84</v>
      </c>
      <c r="F1622" s="18">
        <v>19</v>
      </c>
      <c r="G1622" s="15" t="s">
        <v>16</v>
      </c>
      <c r="H1622" s="12" t="str">
        <f>IFERROR(VLOOKUP($D1622,KM!$B$5:$CJ$90,MATCH($G1622,KM!$B$4:$B$90,0),0)," ")</f>
        <v>-</v>
      </c>
      <c r="I1622" s="12" t="str">
        <f>IFERROR(VLOOKUP($G1622,KMMax!$B$5:$CJ$90,MATCH($D1622,KMMax!$B$4:$CJ$4,0),0)," ")</f>
        <v>-</v>
      </c>
      <c r="J1622" s="19">
        <f>MIN('Tbl KM'!$H1622:$I1622)</f>
        <v>0</v>
      </c>
      <c r="K1622" s="60">
        <v>0</v>
      </c>
    </row>
    <row r="1623" spans="2:11" ht="12.75" customHeight="1">
      <c r="B1623" s="18" t="s">
        <v>85</v>
      </c>
      <c r="C1623" s="18">
        <v>71</v>
      </c>
      <c r="D1623" s="15" t="s">
        <v>38</v>
      </c>
      <c r="E1623" s="18" t="s">
        <v>84</v>
      </c>
      <c r="F1623" s="18">
        <v>19</v>
      </c>
      <c r="G1623" s="15" t="s">
        <v>16</v>
      </c>
      <c r="H1623" s="12" t="str">
        <f>IFERROR(VLOOKUP($D1623,KM!$B$5:$CJ$90,MATCH($G1623,KM!$B$4:$B$90,0),0)," ")</f>
        <v>-</v>
      </c>
      <c r="I1623" s="12" t="str">
        <f>IFERROR(VLOOKUP($G1623,KMMax!$B$5:$CJ$90,MATCH($D1623,KMMax!$B$4:$CJ$4,0),0)," ")</f>
        <v>-</v>
      </c>
      <c r="J1623" s="19">
        <f>MIN('Tbl KM'!$H1623:$I1623)</f>
        <v>0</v>
      </c>
      <c r="K1623" s="60">
        <v>0</v>
      </c>
    </row>
    <row r="1624" spans="2:11" ht="12.75" customHeight="1">
      <c r="B1624" s="18" t="s">
        <v>85</v>
      </c>
      <c r="C1624" s="18">
        <v>72</v>
      </c>
      <c r="D1624" s="15" t="s">
        <v>39</v>
      </c>
      <c r="E1624" s="18" t="s">
        <v>84</v>
      </c>
      <c r="F1624" s="18">
        <v>19</v>
      </c>
      <c r="G1624" s="15" t="s">
        <v>16</v>
      </c>
      <c r="H1624" s="12" t="str">
        <f>IFERROR(VLOOKUP($D1624,KM!$B$5:$CJ$90,MATCH($G1624,KM!$B$4:$B$90,0),0)," ")</f>
        <v>-</v>
      </c>
      <c r="I1624" s="12" t="str">
        <f>IFERROR(VLOOKUP($G1624,KMMax!$B$5:$CJ$90,MATCH($D1624,KMMax!$B$4:$CJ$4,0),0)," ")</f>
        <v>-</v>
      </c>
      <c r="J1624" s="19">
        <f>MIN('Tbl KM'!$H1624:$I1624)</f>
        <v>0</v>
      </c>
      <c r="K1624" s="60">
        <v>0</v>
      </c>
    </row>
    <row r="1625" spans="2:11" ht="12.75" customHeight="1">
      <c r="B1625" s="18" t="s">
        <v>85</v>
      </c>
      <c r="C1625" s="18">
        <v>73</v>
      </c>
      <c r="D1625" s="15" t="s">
        <v>40</v>
      </c>
      <c r="E1625" s="18" t="s">
        <v>84</v>
      </c>
      <c r="F1625" s="18">
        <v>19</v>
      </c>
      <c r="G1625" s="15" t="s">
        <v>16</v>
      </c>
      <c r="H1625" s="12" t="str">
        <f>IFERROR(VLOOKUP($D1625,KM!$B$5:$CJ$90,MATCH($G1625,KM!$B$4:$B$90,0),0)," ")</f>
        <v>-</v>
      </c>
      <c r="I1625" s="12" t="str">
        <f>IFERROR(VLOOKUP($G1625,KMMax!$B$5:$CJ$90,MATCH($D1625,KMMax!$B$4:$CJ$4,0),0)," ")</f>
        <v>-</v>
      </c>
      <c r="J1625" s="19">
        <f>MIN('Tbl KM'!$H1625:$I1625)</f>
        <v>0</v>
      </c>
      <c r="K1625" s="60">
        <v>0</v>
      </c>
    </row>
    <row r="1626" spans="2:11" ht="12.75" customHeight="1">
      <c r="B1626" s="18" t="s">
        <v>85</v>
      </c>
      <c r="C1626" s="18">
        <v>74</v>
      </c>
      <c r="D1626" s="15" t="s">
        <v>41</v>
      </c>
      <c r="E1626" s="18" t="s">
        <v>84</v>
      </c>
      <c r="F1626" s="18">
        <v>19</v>
      </c>
      <c r="G1626" s="15" t="s">
        <v>16</v>
      </c>
      <c r="H1626" s="12" t="str">
        <f>IFERROR(VLOOKUP($D1626,KM!$B$5:$CJ$90,MATCH($G1626,KM!$B$4:$B$90,0),0)," ")</f>
        <v>-</v>
      </c>
      <c r="I1626" s="12" t="str">
        <f>IFERROR(VLOOKUP($G1626,KMMax!$B$5:$CJ$90,MATCH($D1626,KMMax!$B$4:$CJ$4,0),0)," ")</f>
        <v>-</v>
      </c>
      <c r="J1626" s="19">
        <f>MIN('Tbl KM'!$H1626:$I1626)</f>
        <v>0</v>
      </c>
      <c r="K1626" s="60">
        <v>0</v>
      </c>
    </row>
    <row r="1627" spans="2:11" ht="12.75" customHeight="1">
      <c r="B1627" s="18" t="s">
        <v>85</v>
      </c>
      <c r="C1627" s="18">
        <v>75</v>
      </c>
      <c r="D1627" s="15" t="s">
        <v>80</v>
      </c>
      <c r="E1627" s="18" t="s">
        <v>84</v>
      </c>
      <c r="F1627" s="18">
        <v>19</v>
      </c>
      <c r="G1627" s="15" t="s">
        <v>16</v>
      </c>
      <c r="H1627" s="12" t="str">
        <f>IFERROR(VLOOKUP($D1627,KM!$B$5:$CJ$90,MATCH($G1627,KM!$B$4:$B$90,0),0)," ")</f>
        <v>-</v>
      </c>
      <c r="I1627" s="12" t="str">
        <f>IFERROR(VLOOKUP($G1627,KMMax!$B$5:$CJ$90,MATCH($D1627,KMMax!$B$4:$CJ$4,0),0)," ")</f>
        <v>-</v>
      </c>
      <c r="J1627" s="19">
        <f>MIN('Tbl KM'!$H1627:$I1627)</f>
        <v>0</v>
      </c>
      <c r="K1627" s="60">
        <v>0</v>
      </c>
    </row>
    <row r="1628" spans="2:11" ht="12.75" customHeight="1">
      <c r="B1628" s="18" t="s">
        <v>86</v>
      </c>
      <c r="C1628" s="18">
        <v>76</v>
      </c>
      <c r="D1628" s="15" t="s">
        <v>89</v>
      </c>
      <c r="E1628" s="18" t="s">
        <v>84</v>
      </c>
      <c r="F1628" s="18">
        <v>19</v>
      </c>
      <c r="G1628" s="15" t="s">
        <v>16</v>
      </c>
      <c r="H1628" s="12" t="str">
        <f>IFERROR(VLOOKUP($D1628,KM!$B$5:$CJ$90,MATCH($G1628,KM!$B$4:$B$90,0),0)," ")</f>
        <v>-</v>
      </c>
      <c r="I1628" s="12" t="str">
        <f>IFERROR(VLOOKUP($G1628,KMMax!$B$5:$CJ$90,MATCH($D1628,KMMax!$B$4:$CJ$4,0),0)," ")</f>
        <v>-</v>
      </c>
      <c r="J1628" s="19">
        <f>MIN('Tbl KM'!$H1628:$I1628)</f>
        <v>0</v>
      </c>
      <c r="K1628" s="60">
        <v>4.8000000000000007</v>
      </c>
    </row>
    <row r="1629" spans="2:11" ht="12.75" customHeight="1">
      <c r="B1629" s="18" t="s">
        <v>86</v>
      </c>
      <c r="C1629" s="18">
        <v>77</v>
      </c>
      <c r="D1629" s="15" t="s">
        <v>76</v>
      </c>
      <c r="E1629" s="18" t="s">
        <v>84</v>
      </c>
      <c r="F1629" s="18">
        <v>19</v>
      </c>
      <c r="G1629" s="15" t="s">
        <v>16</v>
      </c>
      <c r="H1629" s="12" t="str">
        <f>IFERROR(VLOOKUP($D1629,KM!$B$5:$CJ$90,MATCH($G1629,KM!$B$4:$B$90,0),0)," ")</f>
        <v>-</v>
      </c>
      <c r="I1629" s="12" t="str">
        <f>IFERROR(VLOOKUP($G1629,KMMax!$B$5:$CJ$90,MATCH($D1629,KMMax!$B$4:$CJ$4,0),0)," ")</f>
        <v>-</v>
      </c>
      <c r="J1629" s="19">
        <f>MIN('Tbl KM'!$H1629:$I1629)</f>
        <v>0</v>
      </c>
      <c r="K1629" s="60">
        <v>4.8000000000000007</v>
      </c>
    </row>
    <row r="1630" spans="2:11" ht="12.75" customHeight="1">
      <c r="B1630" s="18" t="s">
        <v>86</v>
      </c>
      <c r="C1630" s="18">
        <v>78</v>
      </c>
      <c r="D1630" s="15" t="s">
        <v>43</v>
      </c>
      <c r="E1630" s="18" t="s">
        <v>84</v>
      </c>
      <c r="F1630" s="18">
        <v>19</v>
      </c>
      <c r="G1630" s="15" t="s">
        <v>16</v>
      </c>
      <c r="H1630" s="12" t="str">
        <f>IFERROR(VLOOKUP($D1630,KM!$B$5:$CJ$90,MATCH($G1630,KM!$B$4:$B$90,0),0)," ")</f>
        <v>-</v>
      </c>
      <c r="I1630" s="12" t="str">
        <f>IFERROR(VLOOKUP($G1630,KMMax!$B$5:$CJ$90,MATCH($D1630,KMMax!$B$4:$CJ$4,0),0)," ")</f>
        <v>-</v>
      </c>
      <c r="J1630" s="19">
        <f>MIN('Tbl KM'!$H1630:$I1630)</f>
        <v>0</v>
      </c>
      <c r="K1630" s="60">
        <v>4.4000000000000004</v>
      </c>
    </row>
    <row r="1631" spans="2:11" ht="12.75" customHeight="1">
      <c r="B1631" s="18" t="s">
        <v>86</v>
      </c>
      <c r="C1631" s="18">
        <v>79</v>
      </c>
      <c r="D1631" s="15" t="s">
        <v>82</v>
      </c>
      <c r="E1631" s="18" t="s">
        <v>84</v>
      </c>
      <c r="F1631" s="18">
        <v>19</v>
      </c>
      <c r="G1631" s="15" t="s">
        <v>16</v>
      </c>
      <c r="H1631" s="12" t="str">
        <f>IFERROR(VLOOKUP($D1631,KM!$B$5:$CJ$90,MATCH($G1631,KM!$B$4:$B$90,0),0)," ")</f>
        <v>-</v>
      </c>
      <c r="I1631" s="12" t="str">
        <f>IFERROR(VLOOKUP($G1631,KMMax!$B$5:$CJ$90,MATCH($D1631,KMMax!$B$4:$CJ$4,0),0)," ")</f>
        <v>-</v>
      </c>
      <c r="J1631" s="19">
        <f>MIN('Tbl KM'!$H1631:$I1631)</f>
        <v>0</v>
      </c>
      <c r="K1631" s="60">
        <v>3.2</v>
      </c>
    </row>
    <row r="1632" spans="2:11" ht="12.75" customHeight="1">
      <c r="B1632" s="18" t="s">
        <v>86</v>
      </c>
      <c r="C1632" s="18">
        <v>80</v>
      </c>
      <c r="D1632" s="15" t="s">
        <v>44</v>
      </c>
      <c r="E1632" s="18" t="s">
        <v>84</v>
      </c>
      <c r="F1632" s="18">
        <v>19</v>
      </c>
      <c r="G1632" s="15" t="s">
        <v>16</v>
      </c>
      <c r="H1632" s="12" t="str">
        <f>IFERROR(VLOOKUP($D1632,KM!$B$5:$CJ$90,MATCH($G1632,KM!$B$4:$B$90,0),0)," ")</f>
        <v>-</v>
      </c>
      <c r="I1632" s="12" t="str">
        <f>IFERROR(VLOOKUP($G1632,KMMax!$B$5:$CJ$90,MATCH($D1632,KMMax!$B$4:$CJ$4,0),0)," ")</f>
        <v>-</v>
      </c>
      <c r="J1632" s="19">
        <f>MIN('Tbl KM'!$H1632:$I1632)</f>
        <v>0</v>
      </c>
      <c r="K1632" s="60">
        <v>4.4000000000000004</v>
      </c>
    </row>
    <row r="1633" spans="2:11" ht="12.75" customHeight="1">
      <c r="B1633" s="18" t="s">
        <v>86</v>
      </c>
      <c r="C1633" s="18">
        <v>81</v>
      </c>
      <c r="D1633" s="15" t="s">
        <v>75</v>
      </c>
      <c r="E1633" s="18" t="s">
        <v>84</v>
      </c>
      <c r="F1633" s="18">
        <v>19</v>
      </c>
      <c r="G1633" s="15" t="s">
        <v>16</v>
      </c>
      <c r="H1633" s="12" t="str">
        <f>IFERROR(VLOOKUP($D1633,KM!$B$5:$CJ$90,MATCH($G1633,KM!$B$4:$B$90,0),0)," ")</f>
        <v>-</v>
      </c>
      <c r="I1633" s="12" t="str">
        <f>IFERROR(VLOOKUP($G1633,KMMax!$B$5:$CJ$90,MATCH($D1633,KMMax!$B$4:$CJ$4,0),0)," ")</f>
        <v>-</v>
      </c>
      <c r="J1633" s="19">
        <f>MIN('Tbl KM'!$H1633:$I1633)</f>
        <v>0</v>
      </c>
      <c r="K1633" s="60">
        <v>4.4000000000000004</v>
      </c>
    </row>
    <row r="1634" spans="2:11" ht="12.75" customHeight="1">
      <c r="B1634" s="18" t="s">
        <v>86</v>
      </c>
      <c r="C1634" s="18">
        <v>82</v>
      </c>
      <c r="D1634" s="15" t="s">
        <v>90</v>
      </c>
      <c r="E1634" s="18" t="s">
        <v>84</v>
      </c>
      <c r="F1634" s="18">
        <v>19</v>
      </c>
      <c r="G1634" s="15" t="s">
        <v>16</v>
      </c>
      <c r="H1634" s="12" t="str">
        <f>IFERROR(VLOOKUP($D1634,KM!$B$5:$CJ$90,MATCH($G1634,KM!$B$4:$B$90,0),0)," ")</f>
        <v>-</v>
      </c>
      <c r="I1634" s="12" t="str">
        <f>IFERROR(VLOOKUP($G1634,KMMax!$B$5:$CJ$90,MATCH($D1634,KMMax!$B$4:$CJ$4,0),0)," ")</f>
        <v>-</v>
      </c>
      <c r="J1634" s="19">
        <f>MIN('Tbl KM'!$H1634:$I1634)</f>
        <v>0</v>
      </c>
      <c r="K1634" s="60">
        <v>4.4000000000000004</v>
      </c>
    </row>
    <row r="1635" spans="2:11" ht="12.75" customHeight="1">
      <c r="B1635" s="18" t="s">
        <v>86</v>
      </c>
      <c r="C1635" s="18">
        <v>83</v>
      </c>
      <c r="D1635" s="15" t="s">
        <v>91</v>
      </c>
      <c r="E1635" s="18" t="s">
        <v>84</v>
      </c>
      <c r="F1635" s="18">
        <v>19</v>
      </c>
      <c r="G1635" s="15" t="s">
        <v>16</v>
      </c>
      <c r="H1635" s="12" t="str">
        <f>IFERROR(VLOOKUP($D1635,KM!$B$5:$CJ$90,MATCH($G1635,KM!$B$4:$B$90,0),0)," ")</f>
        <v>-</v>
      </c>
      <c r="I1635" s="12" t="str">
        <f>IFERROR(VLOOKUP($G1635,KMMax!$B$5:$CJ$90,MATCH($D1635,KMMax!$B$4:$CJ$4,0),0)," ")</f>
        <v>-</v>
      </c>
      <c r="J1635" s="19">
        <f>MIN('Tbl KM'!$H1635:$I1635)</f>
        <v>0</v>
      </c>
      <c r="K1635" s="60">
        <v>4.8000000000000007</v>
      </c>
    </row>
    <row r="1636" spans="2:11" ht="12.75" customHeight="1">
      <c r="B1636" s="18" t="s">
        <v>86</v>
      </c>
      <c r="C1636" s="18">
        <v>84</v>
      </c>
      <c r="D1636" s="15" t="s">
        <v>74</v>
      </c>
      <c r="E1636" s="18" t="s">
        <v>84</v>
      </c>
      <c r="F1636" s="18">
        <v>19</v>
      </c>
      <c r="G1636" s="15" t="s">
        <v>16</v>
      </c>
      <c r="H1636" s="12" t="str">
        <f>IFERROR(VLOOKUP($D1636,KM!$B$5:$CJ$90,MATCH($G1636,KM!$B$4:$B$90,0),0)," ")</f>
        <v>-</v>
      </c>
      <c r="I1636" s="12" t="str">
        <f>IFERROR(VLOOKUP($G1636,KMMax!$B$5:$CJ$90,MATCH($D1636,KMMax!$B$4:$CJ$4,0),0)," ")</f>
        <v>-</v>
      </c>
      <c r="J1636" s="19">
        <f>MIN('Tbl KM'!$H1636:$I1636)</f>
        <v>0</v>
      </c>
      <c r="K1636" s="60">
        <v>4.8000000000000007</v>
      </c>
    </row>
    <row r="1637" spans="2:11" ht="12.75" customHeight="1">
      <c r="B1637" s="18" t="s">
        <v>86</v>
      </c>
      <c r="C1637" s="18">
        <v>85</v>
      </c>
      <c r="D1637" s="15" t="s">
        <v>73</v>
      </c>
      <c r="E1637" s="18" t="s">
        <v>84</v>
      </c>
      <c r="F1637" s="18">
        <v>19</v>
      </c>
      <c r="G1637" s="15" t="s">
        <v>16</v>
      </c>
      <c r="H1637" s="12" t="str">
        <f>IFERROR(VLOOKUP($D1637,KM!$B$5:$CJ$90,MATCH($G1637,KM!$B$4:$B$90,0),0)," ")</f>
        <v>-</v>
      </c>
      <c r="I1637" s="12" t="str">
        <f>IFERROR(VLOOKUP($G1637,KMMax!$B$5:$CJ$90,MATCH($D1637,KMMax!$B$4:$CJ$4,0),0)," ")</f>
        <v>-</v>
      </c>
      <c r="J1637" s="19">
        <f>MIN('Tbl KM'!$H1637:$I1637)</f>
        <v>0</v>
      </c>
      <c r="K1637" s="60">
        <v>5.3000000000000007</v>
      </c>
    </row>
    <row r="1638" spans="2:11" ht="12.75" customHeight="1">
      <c r="B1638" s="18" t="s">
        <v>86</v>
      </c>
      <c r="C1638" s="18">
        <v>86</v>
      </c>
      <c r="D1638" s="15" t="s">
        <v>81</v>
      </c>
      <c r="E1638" s="18" t="s">
        <v>84</v>
      </c>
      <c r="F1638" s="18">
        <v>19</v>
      </c>
      <c r="G1638" s="15" t="s">
        <v>16</v>
      </c>
      <c r="H1638" s="12" t="str">
        <f>IFERROR(VLOOKUP($D1638,KM!$B$5:$CJ$90,MATCH($G1638,KM!$B$4:$B$90,0),0)," ")</f>
        <v>-</v>
      </c>
      <c r="I1638" s="12" t="str">
        <f>IFERROR(VLOOKUP($G1638,KMMax!$B$5:$CJ$90,MATCH($D1638,KMMax!$B$4:$CJ$4,0),0)," ")</f>
        <v>-</v>
      </c>
      <c r="J1638" s="19">
        <f>MIN('Tbl KM'!$H1638:$I1638)</f>
        <v>0</v>
      </c>
      <c r="K1638" s="60">
        <v>3.2</v>
      </c>
    </row>
    <row r="1639" spans="2:11" ht="12.75" customHeight="1">
      <c r="B1639" s="18" t="s">
        <v>84</v>
      </c>
      <c r="C1639" s="18">
        <v>1</v>
      </c>
      <c r="D1639" s="15" t="s">
        <v>0</v>
      </c>
      <c r="E1639" s="18" t="s">
        <v>84</v>
      </c>
      <c r="F1639" s="18">
        <v>20</v>
      </c>
      <c r="G1639" s="15" t="s">
        <v>17</v>
      </c>
      <c r="H1639" s="12" t="str">
        <f>IFERROR(VLOOKUP($D1639,KM!$B$5:$CJ$90,MATCH($G1639,KM!$B$4:$B$90,0),0)," ")</f>
        <v xml:space="preserve"> </v>
      </c>
      <c r="I1639" s="12" t="str">
        <f>IFERROR(VLOOKUP($G1639,KMMax!$B$5:$CJ$90,MATCH($D1639,KMMax!$B$4:$CJ$4,0),0)," ")</f>
        <v xml:space="preserve"> </v>
      </c>
      <c r="J1639" s="19">
        <f>MIN('Tbl KM'!$H1639:$I1639)</f>
        <v>0</v>
      </c>
      <c r="K1639" s="60">
        <v>2.5</v>
      </c>
    </row>
    <row r="1640" spans="2:11" ht="12.75" customHeight="1">
      <c r="B1640" s="18" t="s">
        <v>84</v>
      </c>
      <c r="C1640" s="18">
        <v>2</v>
      </c>
      <c r="D1640" s="15" t="s">
        <v>1</v>
      </c>
      <c r="E1640" s="18" t="s">
        <v>84</v>
      </c>
      <c r="F1640" s="18">
        <v>20</v>
      </c>
      <c r="G1640" s="15" t="s">
        <v>17</v>
      </c>
      <c r="H1640" s="12" t="str">
        <f>IFERROR(VLOOKUP($D1640,KM!$B$5:$CJ$90,MATCH($G1640,KM!$B$4:$B$90,0),0)," ")</f>
        <v xml:space="preserve"> </v>
      </c>
      <c r="I1640" s="12" t="str">
        <f>IFERROR(VLOOKUP($G1640,KMMax!$B$5:$CJ$90,MATCH($D1640,KMMax!$B$4:$CJ$4,0),0)," ")</f>
        <v xml:space="preserve"> </v>
      </c>
      <c r="J1640" s="19">
        <f>MIN('Tbl KM'!$H1640:$I1640)</f>
        <v>0</v>
      </c>
      <c r="K1640" s="60">
        <v>2.4</v>
      </c>
    </row>
    <row r="1641" spans="2:11" ht="12.75" customHeight="1">
      <c r="B1641" s="18" t="s">
        <v>84</v>
      </c>
      <c r="C1641" s="18">
        <v>3</v>
      </c>
      <c r="D1641" s="15" t="s">
        <v>2</v>
      </c>
      <c r="E1641" s="18" t="s">
        <v>84</v>
      </c>
      <c r="F1641" s="18">
        <v>20</v>
      </c>
      <c r="G1641" s="15" t="s">
        <v>17</v>
      </c>
      <c r="H1641" s="12" t="str">
        <f>IFERROR(VLOOKUP($D1641,KM!$B$5:$CJ$90,MATCH($G1641,KM!$B$4:$B$90,0),0)," ")</f>
        <v xml:space="preserve"> </v>
      </c>
      <c r="I1641" s="12" t="str">
        <f>IFERROR(VLOOKUP($G1641,KMMax!$B$5:$CJ$90,MATCH($D1641,KMMax!$B$4:$CJ$4,0),0)," ")</f>
        <v xml:space="preserve"> </v>
      </c>
      <c r="J1641" s="19">
        <f>MIN('Tbl KM'!$H1641:$I1641)</f>
        <v>0</v>
      </c>
      <c r="K1641" s="60">
        <v>2.4</v>
      </c>
    </row>
    <row r="1642" spans="2:11" ht="12.75" customHeight="1">
      <c r="B1642" s="18" t="s">
        <v>84</v>
      </c>
      <c r="C1642" s="18">
        <v>4</v>
      </c>
      <c r="D1642" s="15" t="s">
        <v>3</v>
      </c>
      <c r="E1642" s="18" t="s">
        <v>84</v>
      </c>
      <c r="F1642" s="18">
        <v>20</v>
      </c>
      <c r="G1642" s="15" t="s">
        <v>17</v>
      </c>
      <c r="H1642" s="12" t="str">
        <f>IFERROR(VLOOKUP($D1642,KM!$B$5:$CJ$90,MATCH($G1642,KM!$B$4:$B$90,0),0)," ")</f>
        <v xml:space="preserve"> </v>
      </c>
      <c r="I1642" s="12" t="str">
        <f>IFERROR(VLOOKUP($G1642,KMMax!$B$5:$CJ$90,MATCH($D1642,KMMax!$B$4:$CJ$4,0),0)," ")</f>
        <v xml:space="preserve"> </v>
      </c>
      <c r="J1642" s="19">
        <f>MIN('Tbl KM'!$H1642:$I1642)</f>
        <v>0</v>
      </c>
      <c r="K1642" s="60">
        <v>2.4</v>
      </c>
    </row>
    <row r="1643" spans="2:11" ht="12.75" customHeight="1">
      <c r="B1643" s="18" t="s">
        <v>84</v>
      </c>
      <c r="C1643" s="18">
        <v>5</v>
      </c>
      <c r="D1643" s="15" t="s">
        <v>4</v>
      </c>
      <c r="E1643" s="18" t="s">
        <v>84</v>
      </c>
      <c r="F1643" s="18">
        <v>20</v>
      </c>
      <c r="G1643" s="15" t="s">
        <v>17</v>
      </c>
      <c r="H1643" s="12" t="str">
        <f>IFERROR(VLOOKUP($D1643,KM!$B$5:$CJ$90,MATCH($G1643,KM!$B$4:$B$90,0),0)," ")</f>
        <v xml:space="preserve"> </v>
      </c>
      <c r="I1643" s="12" t="str">
        <f>IFERROR(VLOOKUP($G1643,KMMax!$B$5:$CJ$90,MATCH($D1643,KMMax!$B$4:$CJ$4,0),0)," ")</f>
        <v xml:space="preserve"> </v>
      </c>
      <c r="J1643" s="19">
        <f>MIN('Tbl KM'!$H1643:$I1643)</f>
        <v>0</v>
      </c>
      <c r="K1643" s="60">
        <v>2.4</v>
      </c>
    </row>
    <row r="1644" spans="2:11" ht="12.75" customHeight="1">
      <c r="B1644" s="18" t="s">
        <v>84</v>
      </c>
      <c r="C1644" s="18">
        <v>6</v>
      </c>
      <c r="D1644" s="15" t="s">
        <v>5</v>
      </c>
      <c r="E1644" s="18" t="s">
        <v>84</v>
      </c>
      <c r="F1644" s="18">
        <v>20</v>
      </c>
      <c r="G1644" s="15" t="s">
        <v>17</v>
      </c>
      <c r="H1644" s="12" t="str">
        <f>IFERROR(VLOOKUP($D1644,KM!$B$5:$CJ$90,MATCH($G1644,KM!$B$4:$B$90,0),0)," ")</f>
        <v xml:space="preserve"> </v>
      </c>
      <c r="I1644" s="12" t="str">
        <f>IFERROR(VLOOKUP($G1644,KMMax!$B$5:$CJ$90,MATCH($D1644,KMMax!$B$4:$CJ$4,0),0)," ")</f>
        <v xml:space="preserve"> </v>
      </c>
      <c r="J1644" s="19">
        <f>MIN('Tbl KM'!$H1644:$I1644)</f>
        <v>0</v>
      </c>
      <c r="K1644" s="60">
        <v>2.4</v>
      </c>
    </row>
    <row r="1645" spans="2:11" ht="12.75" customHeight="1">
      <c r="B1645" s="18" t="s">
        <v>84</v>
      </c>
      <c r="C1645" s="18">
        <v>7</v>
      </c>
      <c r="D1645" s="15" t="s">
        <v>6</v>
      </c>
      <c r="E1645" s="18" t="s">
        <v>84</v>
      </c>
      <c r="F1645" s="18">
        <v>20</v>
      </c>
      <c r="G1645" s="15" t="s">
        <v>17</v>
      </c>
      <c r="H1645" s="12" t="str">
        <f>IFERROR(VLOOKUP($D1645,KM!$B$5:$CJ$90,MATCH($G1645,KM!$B$4:$B$90,0),0)," ")</f>
        <v xml:space="preserve"> </v>
      </c>
      <c r="I1645" s="12" t="str">
        <f>IFERROR(VLOOKUP($G1645,KMMax!$B$5:$CJ$90,MATCH($D1645,KMMax!$B$4:$CJ$4,0),0)," ")</f>
        <v xml:space="preserve"> </v>
      </c>
      <c r="J1645" s="19">
        <f>MIN('Tbl KM'!$H1645:$I1645)</f>
        <v>0</v>
      </c>
      <c r="K1645" s="60">
        <v>2.2999999999999998</v>
      </c>
    </row>
    <row r="1646" spans="2:11" ht="12.75" customHeight="1">
      <c r="B1646" s="18" t="s">
        <v>84</v>
      </c>
      <c r="C1646" s="18">
        <v>8</v>
      </c>
      <c r="D1646" s="15" t="s">
        <v>7</v>
      </c>
      <c r="E1646" s="18" t="s">
        <v>84</v>
      </c>
      <c r="F1646" s="18">
        <v>20</v>
      </c>
      <c r="G1646" s="15" t="s">
        <v>17</v>
      </c>
      <c r="H1646" s="12" t="str">
        <f>IFERROR(VLOOKUP($D1646,KM!$B$5:$CJ$90,MATCH($G1646,KM!$B$4:$B$90,0),0)," ")</f>
        <v xml:space="preserve"> </v>
      </c>
      <c r="I1646" s="12" t="str">
        <f>IFERROR(VLOOKUP($G1646,KMMax!$B$5:$CJ$90,MATCH($D1646,KMMax!$B$4:$CJ$4,0),0)," ")</f>
        <v xml:space="preserve"> </v>
      </c>
      <c r="J1646" s="19">
        <f>MIN('Tbl KM'!$H1646:$I1646)</f>
        <v>0</v>
      </c>
      <c r="K1646" s="60">
        <v>2.2999999999999998</v>
      </c>
    </row>
    <row r="1647" spans="2:11" ht="12.75" customHeight="1">
      <c r="B1647" s="18" t="s">
        <v>84</v>
      </c>
      <c r="C1647" s="18">
        <v>9</v>
      </c>
      <c r="D1647" s="15" t="s">
        <v>8</v>
      </c>
      <c r="E1647" s="18" t="s">
        <v>84</v>
      </c>
      <c r="F1647" s="18">
        <v>20</v>
      </c>
      <c r="G1647" s="15" t="s">
        <v>17</v>
      </c>
      <c r="H1647" s="12" t="str">
        <f>IFERROR(VLOOKUP($D1647,KM!$B$5:$CJ$90,MATCH($G1647,KM!$B$4:$B$90,0),0)," ")</f>
        <v xml:space="preserve"> </v>
      </c>
      <c r="I1647" s="12" t="str">
        <f>IFERROR(VLOOKUP($G1647,KMMax!$B$5:$CJ$90,MATCH($D1647,KMMax!$B$4:$CJ$4,0),0)," ")</f>
        <v xml:space="preserve"> </v>
      </c>
      <c r="J1647" s="19">
        <f>MIN('Tbl KM'!$H1647:$I1647)</f>
        <v>0</v>
      </c>
      <c r="K1647" s="60">
        <v>2.2999999999999998</v>
      </c>
    </row>
    <row r="1648" spans="2:11" ht="12.75" customHeight="1">
      <c r="B1648" s="18" t="s">
        <v>84</v>
      </c>
      <c r="C1648" s="18">
        <v>10</v>
      </c>
      <c r="D1648" s="15" t="s">
        <v>9</v>
      </c>
      <c r="E1648" s="18" t="s">
        <v>84</v>
      </c>
      <c r="F1648" s="18">
        <v>20</v>
      </c>
      <c r="G1648" s="15" t="s">
        <v>17</v>
      </c>
      <c r="H1648" s="12" t="str">
        <f>IFERROR(VLOOKUP($D1648,KM!$B$5:$CJ$90,MATCH($G1648,KM!$B$4:$B$90,0),0)," ")</f>
        <v xml:space="preserve"> </v>
      </c>
      <c r="I1648" s="12" t="str">
        <f>IFERROR(VLOOKUP($G1648,KMMax!$B$5:$CJ$90,MATCH($D1648,KMMax!$B$4:$CJ$4,0),0)," ")</f>
        <v xml:space="preserve"> </v>
      </c>
      <c r="J1648" s="19">
        <f>MIN('Tbl KM'!$H1648:$I1648)</f>
        <v>0</v>
      </c>
      <c r="K1648" s="60">
        <v>2.1</v>
      </c>
    </row>
    <row r="1649" spans="2:11" ht="12.75" customHeight="1">
      <c r="B1649" s="18" t="s">
        <v>84</v>
      </c>
      <c r="C1649" s="18">
        <v>11</v>
      </c>
      <c r="D1649" s="15" t="s">
        <v>10</v>
      </c>
      <c r="E1649" s="18" t="s">
        <v>84</v>
      </c>
      <c r="F1649" s="18">
        <v>20</v>
      </c>
      <c r="G1649" s="15" t="s">
        <v>17</v>
      </c>
      <c r="H1649" s="12" t="str">
        <f>IFERROR(VLOOKUP($D1649,KM!$B$5:$CJ$90,MATCH($G1649,KM!$B$4:$B$90,0),0)," ")</f>
        <v xml:space="preserve"> </v>
      </c>
      <c r="I1649" s="12" t="str">
        <f>IFERROR(VLOOKUP($G1649,KMMax!$B$5:$CJ$90,MATCH($D1649,KMMax!$B$4:$CJ$4,0),0)," ")</f>
        <v xml:space="preserve"> </v>
      </c>
      <c r="J1649" s="19">
        <f>MIN('Tbl KM'!$H1649:$I1649)</f>
        <v>0</v>
      </c>
      <c r="K1649" s="60">
        <v>2.1</v>
      </c>
    </row>
    <row r="1650" spans="2:11" ht="12.75" customHeight="1">
      <c r="B1650" s="18" t="s">
        <v>84</v>
      </c>
      <c r="C1650" s="18">
        <v>12</v>
      </c>
      <c r="D1650" s="15" t="s">
        <v>11</v>
      </c>
      <c r="E1650" s="18" t="s">
        <v>84</v>
      </c>
      <c r="F1650" s="18">
        <v>20</v>
      </c>
      <c r="G1650" s="15" t="s">
        <v>17</v>
      </c>
      <c r="H1650" s="12" t="str">
        <f>IFERROR(VLOOKUP($D1650,KM!$B$5:$CJ$90,MATCH($G1650,KM!$B$4:$B$90,0),0)," ")</f>
        <v xml:space="preserve"> </v>
      </c>
      <c r="I1650" s="12" t="str">
        <f>IFERROR(VLOOKUP($G1650,KMMax!$B$5:$CJ$90,MATCH($D1650,KMMax!$B$4:$CJ$4,0),0)," ")</f>
        <v xml:space="preserve"> </v>
      </c>
      <c r="J1650" s="19">
        <f>MIN('Tbl KM'!$H1650:$I1650)</f>
        <v>0</v>
      </c>
      <c r="K1650" s="60">
        <v>2</v>
      </c>
    </row>
    <row r="1651" spans="2:11" ht="12.75" customHeight="1">
      <c r="B1651" s="18" t="s">
        <v>84</v>
      </c>
      <c r="C1651" s="18">
        <v>13</v>
      </c>
      <c r="D1651" s="15" t="s">
        <v>92</v>
      </c>
      <c r="E1651" s="18" t="s">
        <v>84</v>
      </c>
      <c r="F1651" s="18">
        <v>20</v>
      </c>
      <c r="G1651" s="15" t="s">
        <v>17</v>
      </c>
      <c r="H1651" s="12" t="str">
        <f>IFERROR(VLOOKUP($D1651,KM!$B$5:$CJ$90,MATCH($G1651,KM!$B$4:$B$90,0),0)," ")</f>
        <v xml:space="preserve"> </v>
      </c>
      <c r="I1651" s="12" t="str">
        <f>IFERROR(VLOOKUP($G1651,KMMax!$B$5:$CJ$90,MATCH($D1651,KMMax!$B$4:$CJ$4,0),0)," ")</f>
        <v xml:space="preserve"> </v>
      </c>
      <c r="J1651" s="19">
        <f>MIN('Tbl KM'!$H1651:$I1651)</f>
        <v>0</v>
      </c>
      <c r="K1651" s="60">
        <v>2</v>
      </c>
    </row>
    <row r="1652" spans="2:11" ht="12.75" customHeight="1">
      <c r="B1652" s="18" t="s">
        <v>84</v>
      </c>
      <c r="C1652" s="18">
        <v>14</v>
      </c>
      <c r="D1652" s="15" t="s">
        <v>12</v>
      </c>
      <c r="E1652" s="18" t="s">
        <v>84</v>
      </c>
      <c r="F1652" s="18">
        <v>20</v>
      </c>
      <c r="G1652" s="15" t="s">
        <v>17</v>
      </c>
      <c r="H1652" s="12" t="str">
        <f>IFERROR(VLOOKUP($D1652,KM!$B$5:$CJ$90,MATCH($G1652,KM!$B$4:$B$90,0),0)," ")</f>
        <v xml:space="preserve"> </v>
      </c>
      <c r="I1652" s="12" t="str">
        <f>IFERROR(VLOOKUP($G1652,KMMax!$B$5:$CJ$90,MATCH($D1652,KMMax!$B$4:$CJ$4,0),0)," ")</f>
        <v xml:space="preserve"> </v>
      </c>
      <c r="J1652" s="19">
        <f>MIN('Tbl KM'!$H1652:$I1652)</f>
        <v>0</v>
      </c>
      <c r="K1652" s="60">
        <v>2</v>
      </c>
    </row>
    <row r="1653" spans="2:11" ht="12.75" customHeight="1">
      <c r="B1653" s="18" t="s">
        <v>84</v>
      </c>
      <c r="C1653" s="18">
        <v>15</v>
      </c>
      <c r="D1653" s="15" t="s">
        <v>106</v>
      </c>
      <c r="E1653" s="18" t="s">
        <v>84</v>
      </c>
      <c r="F1653" s="18">
        <v>20</v>
      </c>
      <c r="G1653" s="15" t="s">
        <v>17</v>
      </c>
      <c r="H1653" s="12" t="str">
        <f>IFERROR(VLOOKUP($D1653,KM!$B$5:$CJ$90,MATCH($G1653,KM!$B$4:$B$90,0),0)," ")</f>
        <v xml:space="preserve"> </v>
      </c>
      <c r="I1653" s="12" t="str">
        <f>IFERROR(VLOOKUP($G1653,KMMax!$B$5:$CJ$90,MATCH($D1653,KMMax!$B$4:$CJ$4,0),0)," ")</f>
        <v xml:space="preserve"> </v>
      </c>
      <c r="J1653" s="19">
        <f>MIN('Tbl KM'!$H1653:$I1653)</f>
        <v>0</v>
      </c>
      <c r="K1653" s="60">
        <v>1.6</v>
      </c>
    </row>
    <row r="1654" spans="2:11" ht="12.75" customHeight="1">
      <c r="B1654" s="18" t="s">
        <v>84</v>
      </c>
      <c r="C1654" s="18">
        <v>16</v>
      </c>
      <c r="D1654" s="15" t="s">
        <v>13</v>
      </c>
      <c r="E1654" s="18" t="s">
        <v>84</v>
      </c>
      <c r="F1654" s="18">
        <v>20</v>
      </c>
      <c r="G1654" s="15" t="s">
        <v>17</v>
      </c>
      <c r="H1654" s="12" t="str">
        <f>IFERROR(VLOOKUP($D1654,KM!$B$5:$CJ$90,MATCH($G1654,KM!$B$4:$B$90,0),0)," ")</f>
        <v xml:space="preserve"> </v>
      </c>
      <c r="I1654" s="12" t="str">
        <f>IFERROR(VLOOKUP($G1654,KMMax!$B$5:$CJ$90,MATCH($D1654,KMMax!$B$4:$CJ$4,0),0)," ")</f>
        <v xml:space="preserve"> </v>
      </c>
      <c r="J1654" s="19">
        <f>MIN('Tbl KM'!$H1654:$I1654)</f>
        <v>0</v>
      </c>
      <c r="K1654" s="60">
        <v>1.3</v>
      </c>
    </row>
    <row r="1655" spans="2:11" ht="12.75" customHeight="1">
      <c r="B1655" s="18" t="s">
        <v>84</v>
      </c>
      <c r="C1655" s="18">
        <v>17</v>
      </c>
      <c r="D1655" s="15" t="s">
        <v>14</v>
      </c>
      <c r="E1655" s="18" t="s">
        <v>84</v>
      </c>
      <c r="F1655" s="18">
        <v>20</v>
      </c>
      <c r="G1655" s="15" t="s">
        <v>17</v>
      </c>
      <c r="H1655" s="12" t="str">
        <f>IFERROR(VLOOKUP($D1655,KM!$B$5:$CJ$90,MATCH($G1655,KM!$B$4:$B$90,0),0)," ")</f>
        <v xml:space="preserve"> </v>
      </c>
      <c r="I1655" s="12" t="str">
        <f>IFERROR(VLOOKUP($G1655,KMMax!$B$5:$CJ$90,MATCH($D1655,KMMax!$B$4:$CJ$4,0),0)," ")</f>
        <v xml:space="preserve"> </v>
      </c>
      <c r="J1655" s="19">
        <f>MIN('Tbl KM'!$H1655:$I1655)</f>
        <v>0</v>
      </c>
      <c r="K1655" s="60">
        <v>1.3</v>
      </c>
    </row>
    <row r="1656" spans="2:11" ht="12.75" customHeight="1">
      <c r="B1656" s="18" t="s">
        <v>84</v>
      </c>
      <c r="C1656" s="18">
        <v>18</v>
      </c>
      <c r="D1656" s="15" t="s">
        <v>15</v>
      </c>
      <c r="E1656" s="18" t="s">
        <v>84</v>
      </c>
      <c r="F1656" s="18">
        <v>20</v>
      </c>
      <c r="G1656" s="15" t="s">
        <v>17</v>
      </c>
      <c r="H1656" s="12" t="str">
        <f>IFERROR(VLOOKUP($D1656,KM!$B$5:$CJ$90,MATCH($G1656,KM!$B$4:$B$90,0),0)," ")</f>
        <v xml:space="preserve"> </v>
      </c>
      <c r="I1656" s="12" t="str">
        <f>IFERROR(VLOOKUP($G1656,KMMax!$B$5:$CJ$90,MATCH($D1656,KMMax!$B$4:$CJ$4,0),0)," ")</f>
        <v xml:space="preserve"> </v>
      </c>
      <c r="J1656" s="19">
        <f>MIN('Tbl KM'!$H1656:$I1656)</f>
        <v>0</v>
      </c>
      <c r="K1656" s="60">
        <v>1</v>
      </c>
    </row>
    <row r="1657" spans="2:11" ht="12.75" customHeight="1">
      <c r="B1657" s="18" t="s">
        <v>84</v>
      </c>
      <c r="C1657" s="18">
        <v>19</v>
      </c>
      <c r="D1657" s="21" t="s">
        <v>16</v>
      </c>
      <c r="E1657" s="18" t="s">
        <v>84</v>
      </c>
      <c r="F1657" s="18">
        <v>20</v>
      </c>
      <c r="G1657" s="15" t="s">
        <v>17</v>
      </c>
      <c r="H1657" s="12" t="str">
        <f>IFERROR(VLOOKUP($D1657,KM!$B$5:$CJ$90,MATCH($G1657,KM!$B$4:$B$90,0),0)," ")</f>
        <v xml:space="preserve"> </v>
      </c>
      <c r="I1657" s="12" t="str">
        <f>IFERROR(VLOOKUP($G1657,KMMax!$B$5:$CJ$90,MATCH($D1657,KMMax!$B$4:$CJ$4,0),0)," ")</f>
        <v xml:space="preserve"> </v>
      </c>
      <c r="J1657" s="19">
        <f>MIN('Tbl KM'!$H1657:$I1657)</f>
        <v>0</v>
      </c>
      <c r="K1657" s="60">
        <v>0.7</v>
      </c>
    </row>
    <row r="1658" spans="2:11" ht="12.75" customHeight="1">
      <c r="B1658" s="18" t="s">
        <v>84</v>
      </c>
      <c r="C1658" s="18">
        <v>20</v>
      </c>
      <c r="D1658" s="15" t="s">
        <v>17</v>
      </c>
      <c r="E1658" s="18" t="s">
        <v>84</v>
      </c>
      <c r="F1658" s="18">
        <v>20</v>
      </c>
      <c r="G1658" s="15" t="s">
        <v>17</v>
      </c>
      <c r="H1658" s="12">
        <f>IFERROR(VLOOKUP($D1658,KM!$B$5:$CJ$90,MATCH($G1658,KM!$B$4:$B$90,0),0)," ")</f>
        <v>0</v>
      </c>
      <c r="I1658" s="12">
        <f>IFERROR(VLOOKUP($G1658,KMMax!$B$5:$CJ$90,MATCH($D1658,KMMax!$B$4:$CJ$4,0),0)," ")</f>
        <v>0</v>
      </c>
      <c r="J1658" s="19">
        <f>MIN('Tbl KM'!$H1658:$I1658)</f>
        <v>0</v>
      </c>
      <c r="K1658" s="60">
        <v>0</v>
      </c>
    </row>
    <row r="1659" spans="2:11" ht="12.75" customHeight="1">
      <c r="B1659" s="18" t="s">
        <v>84</v>
      </c>
      <c r="C1659" s="18">
        <v>21</v>
      </c>
      <c r="D1659" s="21" t="s">
        <v>18</v>
      </c>
      <c r="E1659" s="18" t="s">
        <v>84</v>
      </c>
      <c r="F1659" s="18">
        <v>20</v>
      </c>
      <c r="G1659" s="15" t="s">
        <v>17</v>
      </c>
      <c r="H1659" s="12" t="str">
        <f>IFERROR(VLOOKUP($D1659,KM!$B$5:$CJ$90,MATCH($G1659,KM!$B$4:$B$90,0),0)," ")</f>
        <v xml:space="preserve"> </v>
      </c>
      <c r="I1659" s="12" t="str">
        <f>IFERROR(VLOOKUP($G1659,KMMax!$B$5:$CJ$90,MATCH($D1659,KMMax!$B$4:$CJ$4,0),0)," ")</f>
        <v xml:space="preserve"> </v>
      </c>
      <c r="J1659" s="19">
        <f>MIN('Tbl KM'!$H1659:$I1659)</f>
        <v>0</v>
      </c>
      <c r="K1659" s="60">
        <v>0.7</v>
      </c>
    </row>
    <row r="1660" spans="2:11" ht="12.75" customHeight="1">
      <c r="B1660" s="18" t="s">
        <v>84</v>
      </c>
      <c r="C1660" s="18">
        <v>22</v>
      </c>
      <c r="D1660" s="15" t="s">
        <v>19</v>
      </c>
      <c r="E1660" s="18" t="s">
        <v>84</v>
      </c>
      <c r="F1660" s="18">
        <v>20</v>
      </c>
      <c r="G1660" s="15" t="s">
        <v>17</v>
      </c>
      <c r="H1660" s="12" t="str">
        <f>IFERROR(VLOOKUP($D1660,KM!$B$5:$CJ$90,MATCH($G1660,KM!$B$4:$B$90,0),0)," ")</f>
        <v xml:space="preserve"> </v>
      </c>
      <c r="I1660" s="12" t="str">
        <f>IFERROR(VLOOKUP($G1660,KMMax!$B$5:$CJ$90,MATCH($D1660,KMMax!$B$4:$CJ$4,0),0)," ")</f>
        <v xml:space="preserve"> </v>
      </c>
      <c r="J1660" s="19">
        <f>MIN('Tbl KM'!$H1660:$I1660)</f>
        <v>0</v>
      </c>
      <c r="K1660" s="60">
        <v>1</v>
      </c>
    </row>
    <row r="1661" spans="2:11" ht="12.75" customHeight="1">
      <c r="B1661" s="18" t="s">
        <v>84</v>
      </c>
      <c r="C1661" s="18">
        <v>23</v>
      </c>
      <c r="D1661" s="15" t="s">
        <v>20</v>
      </c>
      <c r="E1661" s="18" t="s">
        <v>84</v>
      </c>
      <c r="F1661" s="18">
        <v>20</v>
      </c>
      <c r="G1661" s="15" t="s">
        <v>17</v>
      </c>
      <c r="H1661" s="12" t="str">
        <f>IFERROR(VLOOKUP($D1661,KM!$B$5:$CJ$90,MATCH($G1661,KM!$B$4:$B$90,0),0)," ")</f>
        <v xml:space="preserve"> </v>
      </c>
      <c r="I1661" s="12" t="str">
        <f>IFERROR(VLOOKUP($G1661,KMMax!$B$5:$CJ$90,MATCH($D1661,KMMax!$B$4:$CJ$4,0),0)," ")</f>
        <v xml:space="preserve"> </v>
      </c>
      <c r="J1661" s="19">
        <f>MIN('Tbl KM'!$H1661:$I1661)</f>
        <v>0</v>
      </c>
      <c r="K1661" s="60">
        <v>1.3</v>
      </c>
    </row>
    <row r="1662" spans="2:11" ht="12.75" customHeight="1">
      <c r="B1662" s="18" t="s">
        <v>84</v>
      </c>
      <c r="C1662" s="18">
        <v>24</v>
      </c>
      <c r="D1662" s="15" t="s">
        <v>21</v>
      </c>
      <c r="E1662" s="18" t="s">
        <v>84</v>
      </c>
      <c r="F1662" s="18">
        <v>20</v>
      </c>
      <c r="G1662" s="15" t="s">
        <v>17</v>
      </c>
      <c r="H1662" s="12" t="str">
        <f>IFERROR(VLOOKUP($D1662,KM!$B$5:$CJ$90,MATCH($G1662,KM!$B$4:$B$90,0),0)," ")</f>
        <v xml:space="preserve"> </v>
      </c>
      <c r="I1662" s="12" t="str">
        <f>IFERROR(VLOOKUP($G1662,KMMax!$B$5:$CJ$90,MATCH($D1662,KMMax!$B$4:$CJ$4,0),0)," ")</f>
        <v xml:space="preserve"> </v>
      </c>
      <c r="J1662" s="19">
        <f>MIN('Tbl KM'!$H1662:$I1662)</f>
        <v>0</v>
      </c>
      <c r="K1662" s="60">
        <v>1.3</v>
      </c>
    </row>
    <row r="1663" spans="2:11" ht="12.75" customHeight="1">
      <c r="B1663" s="18" t="s">
        <v>84</v>
      </c>
      <c r="C1663" s="18">
        <v>25</v>
      </c>
      <c r="D1663" s="15" t="s">
        <v>22</v>
      </c>
      <c r="E1663" s="18" t="s">
        <v>84</v>
      </c>
      <c r="F1663" s="18">
        <v>20</v>
      </c>
      <c r="G1663" s="15" t="s">
        <v>17</v>
      </c>
      <c r="H1663" s="12" t="str">
        <f>IFERROR(VLOOKUP($D1663,KM!$B$5:$CJ$90,MATCH($G1663,KM!$B$4:$B$90,0),0)," ")</f>
        <v xml:space="preserve"> </v>
      </c>
      <c r="I1663" s="12" t="str">
        <f>IFERROR(VLOOKUP($G1663,KMMax!$B$5:$CJ$90,MATCH($D1663,KMMax!$B$4:$CJ$4,0),0)," ")</f>
        <v xml:space="preserve"> </v>
      </c>
      <c r="J1663" s="19">
        <f>MIN('Tbl KM'!$H1663:$I1663)</f>
        <v>0</v>
      </c>
      <c r="K1663" s="60">
        <v>0</v>
      </c>
    </row>
    <row r="1664" spans="2:11" ht="12.75" customHeight="1">
      <c r="B1664" s="18" t="s">
        <v>84</v>
      </c>
      <c r="C1664" s="18">
        <v>26</v>
      </c>
      <c r="D1664" s="15" t="s">
        <v>23</v>
      </c>
      <c r="E1664" s="18" t="s">
        <v>84</v>
      </c>
      <c r="F1664" s="18">
        <v>20</v>
      </c>
      <c r="G1664" s="15" t="s">
        <v>17</v>
      </c>
      <c r="H1664" s="12" t="str">
        <f>IFERROR(VLOOKUP($D1664,KM!$B$5:$CJ$90,MATCH($G1664,KM!$B$4:$B$90,0),0)," ")</f>
        <v xml:space="preserve"> </v>
      </c>
      <c r="I1664" s="12" t="str">
        <f>IFERROR(VLOOKUP($G1664,KMMax!$B$5:$CJ$90,MATCH($D1664,KMMax!$B$4:$CJ$4,0),0)," ")</f>
        <v xml:space="preserve"> </v>
      </c>
      <c r="J1664" s="19">
        <f>MIN('Tbl KM'!$H1664:$I1664)</f>
        <v>0</v>
      </c>
      <c r="K1664" s="60">
        <v>0</v>
      </c>
    </row>
    <row r="1665" spans="2:11" ht="12.75" customHeight="1">
      <c r="B1665" s="18" t="s">
        <v>84</v>
      </c>
      <c r="C1665" s="18">
        <v>27</v>
      </c>
      <c r="D1665" s="15" t="s">
        <v>24</v>
      </c>
      <c r="E1665" s="18" t="s">
        <v>84</v>
      </c>
      <c r="F1665" s="18">
        <v>20</v>
      </c>
      <c r="G1665" s="15" t="s">
        <v>17</v>
      </c>
      <c r="H1665" s="12" t="str">
        <f>IFERROR(VLOOKUP($D1665,KM!$B$5:$CJ$90,MATCH($G1665,KM!$B$4:$B$90,0),0)," ")</f>
        <v xml:space="preserve"> </v>
      </c>
      <c r="I1665" s="12" t="str">
        <f>IFERROR(VLOOKUP($G1665,KMMax!$B$5:$CJ$90,MATCH($D1665,KMMax!$B$4:$CJ$4,0),0)," ")</f>
        <v xml:space="preserve"> </v>
      </c>
      <c r="J1665" s="19">
        <f>MIN('Tbl KM'!$H1665:$I1665)</f>
        <v>0</v>
      </c>
      <c r="K1665" s="60">
        <v>0</v>
      </c>
    </row>
    <row r="1666" spans="2:11" ht="12.75" customHeight="1">
      <c r="B1666" s="18" t="s">
        <v>84</v>
      </c>
      <c r="C1666" s="18">
        <v>28</v>
      </c>
      <c r="D1666" s="15" t="s">
        <v>25</v>
      </c>
      <c r="E1666" s="18" t="s">
        <v>84</v>
      </c>
      <c r="F1666" s="18">
        <v>20</v>
      </c>
      <c r="G1666" s="15" t="s">
        <v>17</v>
      </c>
      <c r="H1666" s="12" t="str">
        <f>IFERROR(VLOOKUP($D1666,KM!$B$5:$CJ$90,MATCH($G1666,KM!$B$4:$B$90,0),0)," ")</f>
        <v xml:space="preserve"> </v>
      </c>
      <c r="I1666" s="12" t="str">
        <f>IFERROR(VLOOKUP($G1666,KMMax!$B$5:$CJ$90,MATCH($D1666,KMMax!$B$4:$CJ$4,0),0)," ")</f>
        <v xml:space="preserve"> </v>
      </c>
      <c r="J1666" s="19">
        <f>MIN('Tbl KM'!$H1666:$I1666)</f>
        <v>0</v>
      </c>
      <c r="K1666" s="60">
        <v>0</v>
      </c>
    </row>
    <row r="1667" spans="2:11" ht="12.75" customHeight="1">
      <c r="B1667" s="18" t="s">
        <v>84</v>
      </c>
      <c r="C1667" s="18">
        <v>29</v>
      </c>
      <c r="D1667" s="15" t="s">
        <v>59</v>
      </c>
      <c r="E1667" s="18" t="s">
        <v>84</v>
      </c>
      <c r="F1667" s="18">
        <v>20</v>
      </c>
      <c r="G1667" s="15" t="s">
        <v>17</v>
      </c>
      <c r="H1667" s="12" t="str">
        <f>IFERROR(VLOOKUP($D1667,KM!$B$5:$CJ$90,MATCH($G1667,KM!$B$4:$B$90,0),0)," ")</f>
        <v xml:space="preserve"> </v>
      </c>
      <c r="I1667" s="12" t="str">
        <f>IFERROR(VLOOKUP($G1667,KMMax!$B$5:$CJ$90,MATCH($D1667,KMMax!$B$4:$CJ$4,0),0)," ")</f>
        <v xml:space="preserve"> </v>
      </c>
      <c r="J1667" s="19">
        <f>MIN('Tbl KM'!$H1667:$I1667)</f>
        <v>0</v>
      </c>
      <c r="K1667" s="60">
        <v>0</v>
      </c>
    </row>
    <row r="1668" spans="2:11" ht="12.75" customHeight="1">
      <c r="B1668" s="18" t="s">
        <v>84</v>
      </c>
      <c r="C1668" s="18">
        <v>30</v>
      </c>
      <c r="D1668" s="15" t="s">
        <v>60</v>
      </c>
      <c r="E1668" s="18" t="s">
        <v>84</v>
      </c>
      <c r="F1668" s="18">
        <v>20</v>
      </c>
      <c r="G1668" s="15" t="s">
        <v>17</v>
      </c>
      <c r="H1668" s="12" t="str">
        <f>IFERROR(VLOOKUP($D1668,KM!$B$5:$CJ$90,MATCH($G1668,KM!$B$4:$B$90,0),0)," ")</f>
        <v xml:space="preserve"> </v>
      </c>
      <c r="I1668" s="12" t="str">
        <f>IFERROR(VLOOKUP($G1668,KMMax!$B$5:$CJ$90,MATCH($D1668,KMMax!$B$4:$CJ$4,0),0)," ")</f>
        <v xml:space="preserve"> </v>
      </c>
      <c r="J1668" s="19">
        <f>MIN('Tbl KM'!$H1668:$I1668)</f>
        <v>0</v>
      </c>
      <c r="K1668" s="60">
        <v>0</v>
      </c>
    </row>
    <row r="1669" spans="2:11" ht="12.75" customHeight="1">
      <c r="B1669" s="18" t="s">
        <v>84</v>
      </c>
      <c r="C1669" s="18">
        <v>31</v>
      </c>
      <c r="D1669" s="15" t="s">
        <v>61</v>
      </c>
      <c r="E1669" s="18" t="s">
        <v>84</v>
      </c>
      <c r="F1669" s="18">
        <v>20</v>
      </c>
      <c r="G1669" s="15" t="s">
        <v>17</v>
      </c>
      <c r="H1669" s="12" t="str">
        <f>IFERROR(VLOOKUP($D1669,KM!$B$5:$CJ$90,MATCH($G1669,KM!$B$4:$B$90,0),0)," ")</f>
        <v xml:space="preserve"> </v>
      </c>
      <c r="I1669" s="12" t="str">
        <f>IFERROR(VLOOKUP($G1669,KMMax!$B$5:$CJ$90,MATCH($D1669,KMMax!$B$4:$CJ$4,0),0)," ")</f>
        <v xml:space="preserve"> </v>
      </c>
      <c r="J1669" s="19">
        <f>MIN('Tbl KM'!$H1669:$I1669)</f>
        <v>0</v>
      </c>
      <c r="K1669" s="60">
        <v>0</v>
      </c>
    </row>
    <row r="1670" spans="2:11" ht="12.75" customHeight="1">
      <c r="B1670" s="18" t="s">
        <v>84</v>
      </c>
      <c r="C1670" s="18">
        <v>32</v>
      </c>
      <c r="D1670" s="15" t="s">
        <v>26</v>
      </c>
      <c r="E1670" s="18" t="s">
        <v>84</v>
      </c>
      <c r="F1670" s="18">
        <v>20</v>
      </c>
      <c r="G1670" s="15" t="s">
        <v>17</v>
      </c>
      <c r="H1670" s="12" t="str">
        <f>IFERROR(VLOOKUP($D1670,KM!$B$5:$CJ$90,MATCH($G1670,KM!$B$4:$B$90,0),0)," ")</f>
        <v xml:space="preserve"> </v>
      </c>
      <c r="I1670" s="12" t="str">
        <f>IFERROR(VLOOKUP($G1670,KMMax!$B$5:$CJ$90,MATCH($D1670,KMMax!$B$4:$CJ$4,0),0)," ")</f>
        <v xml:space="preserve"> </v>
      </c>
      <c r="J1670" s="19">
        <f>MIN('Tbl KM'!$H1670:$I1670)</f>
        <v>0</v>
      </c>
      <c r="K1670" s="60">
        <v>0</v>
      </c>
    </row>
    <row r="1671" spans="2:11" ht="12.75" customHeight="1">
      <c r="B1671" s="18" t="s">
        <v>84</v>
      </c>
      <c r="C1671" s="18">
        <v>33</v>
      </c>
      <c r="D1671" s="15" t="s">
        <v>27</v>
      </c>
      <c r="E1671" s="18" t="s">
        <v>84</v>
      </c>
      <c r="F1671" s="18">
        <v>20</v>
      </c>
      <c r="G1671" s="15" t="s">
        <v>17</v>
      </c>
      <c r="H1671" s="12" t="str">
        <f>IFERROR(VLOOKUP($D1671,KM!$B$5:$CJ$90,MATCH($G1671,KM!$B$4:$B$90,0),0)," ")</f>
        <v xml:space="preserve"> </v>
      </c>
      <c r="I1671" s="12" t="str">
        <f>IFERROR(VLOOKUP($G1671,KMMax!$B$5:$CJ$90,MATCH($D1671,KMMax!$B$4:$CJ$4,0),0)," ")</f>
        <v xml:space="preserve"> </v>
      </c>
      <c r="J1671" s="19">
        <f>MIN('Tbl KM'!$H1671:$I1671)</f>
        <v>0</v>
      </c>
      <c r="K1671" s="60">
        <v>0</v>
      </c>
    </row>
    <row r="1672" spans="2:11" ht="12.75" customHeight="1">
      <c r="B1672" s="18" t="s">
        <v>84</v>
      </c>
      <c r="C1672" s="18">
        <v>34</v>
      </c>
      <c r="D1672" s="15" t="s">
        <v>62</v>
      </c>
      <c r="E1672" s="18" t="s">
        <v>84</v>
      </c>
      <c r="F1672" s="18">
        <v>20</v>
      </c>
      <c r="G1672" s="15" t="s">
        <v>17</v>
      </c>
      <c r="H1672" s="12" t="str">
        <f>IFERROR(VLOOKUP($D1672,KM!$B$5:$CJ$90,MATCH($G1672,KM!$B$4:$B$90,0),0)," ")</f>
        <v xml:space="preserve"> </v>
      </c>
      <c r="I1672" s="12" t="str">
        <f>IFERROR(VLOOKUP($G1672,KMMax!$B$5:$CJ$90,MATCH($D1672,KMMax!$B$4:$CJ$4,0),0)," ")</f>
        <v xml:space="preserve"> </v>
      </c>
      <c r="J1672" s="19">
        <f>MIN('Tbl KM'!$H1672:$I1672)</f>
        <v>0</v>
      </c>
      <c r="K1672" s="60">
        <v>0</v>
      </c>
    </row>
    <row r="1673" spans="2:11" ht="12.75" customHeight="1">
      <c r="B1673" s="18" t="s">
        <v>84</v>
      </c>
      <c r="C1673" s="18">
        <v>35</v>
      </c>
      <c r="D1673" s="15" t="s">
        <v>28</v>
      </c>
      <c r="E1673" s="18" t="s">
        <v>84</v>
      </c>
      <c r="F1673" s="18">
        <v>20</v>
      </c>
      <c r="G1673" s="15" t="s">
        <v>17</v>
      </c>
      <c r="H1673" s="12" t="str">
        <f>IFERROR(VLOOKUP($D1673,KM!$B$5:$CJ$90,MATCH($G1673,KM!$B$4:$B$90,0),0)," ")</f>
        <v xml:space="preserve"> </v>
      </c>
      <c r="I1673" s="12" t="str">
        <f>IFERROR(VLOOKUP($G1673,KMMax!$B$5:$CJ$90,MATCH($D1673,KMMax!$B$4:$CJ$4,0),0)," ")</f>
        <v xml:space="preserve"> </v>
      </c>
      <c r="J1673" s="19">
        <f>MIN('Tbl KM'!$H1673:$I1673)</f>
        <v>0</v>
      </c>
      <c r="K1673" s="60">
        <v>0</v>
      </c>
    </row>
    <row r="1674" spans="2:11" ht="12.75" customHeight="1">
      <c r="B1674" s="18" t="s">
        <v>84</v>
      </c>
      <c r="C1674" s="18">
        <v>36</v>
      </c>
      <c r="D1674" s="15" t="s">
        <v>29</v>
      </c>
      <c r="E1674" s="18" t="s">
        <v>84</v>
      </c>
      <c r="F1674" s="18">
        <v>20</v>
      </c>
      <c r="G1674" s="15" t="s">
        <v>17</v>
      </c>
      <c r="H1674" s="12" t="str">
        <f>IFERROR(VLOOKUP($D1674,KM!$B$5:$CJ$90,MATCH($G1674,KM!$B$4:$B$90,0),0)," ")</f>
        <v xml:space="preserve"> </v>
      </c>
      <c r="I1674" s="12" t="str">
        <f>IFERROR(VLOOKUP($G1674,KMMax!$B$5:$CJ$90,MATCH($D1674,KMMax!$B$4:$CJ$4,0),0)," ")</f>
        <v xml:space="preserve"> </v>
      </c>
      <c r="J1674" s="19">
        <f>MIN('Tbl KM'!$H1674:$I1674)</f>
        <v>0</v>
      </c>
      <c r="K1674" s="60">
        <v>0</v>
      </c>
    </row>
    <row r="1675" spans="2:11" ht="12.75" customHeight="1">
      <c r="B1675" s="18" t="s">
        <v>84</v>
      </c>
      <c r="C1675" s="18">
        <v>37</v>
      </c>
      <c r="D1675" s="15" t="s">
        <v>83</v>
      </c>
      <c r="E1675" s="18" t="s">
        <v>84</v>
      </c>
      <c r="F1675" s="18">
        <v>20</v>
      </c>
      <c r="G1675" s="15" t="s">
        <v>17</v>
      </c>
      <c r="H1675" s="12" t="str">
        <f>IFERROR(VLOOKUP($D1675,KM!$B$5:$CJ$90,MATCH($G1675,KM!$B$4:$B$90,0),0)," ")</f>
        <v xml:space="preserve"> </v>
      </c>
      <c r="I1675" s="12" t="str">
        <f>IFERROR(VLOOKUP($G1675,KMMax!$B$5:$CJ$90,MATCH($D1675,KMMax!$B$4:$CJ$4,0),0)," ")</f>
        <v xml:space="preserve"> </v>
      </c>
      <c r="J1675" s="19">
        <f>MIN('Tbl KM'!$H1675:$I1675)</f>
        <v>0</v>
      </c>
      <c r="K1675" s="60">
        <v>0</v>
      </c>
    </row>
    <row r="1676" spans="2:11" ht="12.75" customHeight="1">
      <c r="B1676" s="18" t="s">
        <v>85</v>
      </c>
      <c r="C1676" s="18">
        <v>38</v>
      </c>
      <c r="D1676" s="15" t="s">
        <v>48</v>
      </c>
      <c r="E1676" s="18" t="s">
        <v>84</v>
      </c>
      <c r="F1676" s="18">
        <v>20</v>
      </c>
      <c r="G1676" s="15" t="s">
        <v>17</v>
      </c>
      <c r="H1676" s="12" t="str">
        <f>IFERROR(VLOOKUP($D1676,KM!$B$5:$CJ$90,MATCH($G1676,KM!$B$4:$B$90,0),0)," ")</f>
        <v>-</v>
      </c>
      <c r="I1676" s="12" t="str">
        <f>IFERROR(VLOOKUP($G1676,KMMax!$B$5:$CJ$90,MATCH($D1676,KMMax!$B$4:$CJ$4,0),0)," ")</f>
        <v>-</v>
      </c>
      <c r="J1676" s="19">
        <f>MIN('Tbl KM'!$H1676:$I1676)</f>
        <v>0</v>
      </c>
      <c r="K1676" s="60">
        <v>4.8</v>
      </c>
    </row>
    <row r="1677" spans="2:11" ht="12.75" customHeight="1">
      <c r="B1677" s="18" t="s">
        <v>85</v>
      </c>
      <c r="C1677" s="18">
        <v>39</v>
      </c>
      <c r="D1677" s="15" t="s">
        <v>47</v>
      </c>
      <c r="E1677" s="18" t="s">
        <v>84</v>
      </c>
      <c r="F1677" s="18">
        <v>20</v>
      </c>
      <c r="G1677" s="15" t="s">
        <v>17</v>
      </c>
      <c r="H1677" s="12" t="str">
        <f>IFERROR(VLOOKUP($D1677,KM!$B$5:$CJ$90,MATCH($G1677,KM!$B$4:$B$90,0),0)," ")</f>
        <v>-</v>
      </c>
      <c r="I1677" s="12" t="str">
        <f>IFERROR(VLOOKUP($G1677,KMMax!$B$5:$CJ$90,MATCH($D1677,KMMax!$B$4:$CJ$4,0),0)," ")</f>
        <v>-</v>
      </c>
      <c r="J1677" s="19">
        <f>MIN('Tbl KM'!$H1677:$I1677)</f>
        <v>0</v>
      </c>
      <c r="K1677" s="60">
        <v>4.4000000000000004</v>
      </c>
    </row>
    <row r="1678" spans="2:11" ht="12.75" customHeight="1">
      <c r="B1678" s="18" t="s">
        <v>85</v>
      </c>
      <c r="C1678" s="18">
        <v>40</v>
      </c>
      <c r="D1678" s="15" t="s">
        <v>49</v>
      </c>
      <c r="E1678" s="18" t="s">
        <v>84</v>
      </c>
      <c r="F1678" s="18">
        <v>20</v>
      </c>
      <c r="G1678" s="15" t="s">
        <v>17</v>
      </c>
      <c r="H1678" s="12" t="str">
        <f>IFERROR(VLOOKUP($D1678,KM!$B$5:$CJ$90,MATCH($G1678,KM!$B$4:$B$90,0),0)," ")</f>
        <v>-</v>
      </c>
      <c r="I1678" s="12" t="str">
        <f>IFERROR(VLOOKUP($G1678,KMMax!$B$5:$CJ$90,MATCH($D1678,KMMax!$B$4:$CJ$4,0),0)," ")</f>
        <v>-</v>
      </c>
      <c r="J1678" s="19">
        <f>MIN('Tbl KM'!$H1678:$I1678)</f>
        <v>0</v>
      </c>
      <c r="K1678" s="60">
        <v>4.4000000000000004</v>
      </c>
    </row>
    <row r="1679" spans="2:11" ht="12.75" customHeight="1">
      <c r="B1679" s="18" t="s">
        <v>85</v>
      </c>
      <c r="C1679" s="18">
        <v>41</v>
      </c>
      <c r="D1679" s="15" t="s">
        <v>50</v>
      </c>
      <c r="E1679" s="18" t="s">
        <v>84</v>
      </c>
      <c r="F1679" s="18">
        <v>20</v>
      </c>
      <c r="G1679" s="15" t="s">
        <v>17</v>
      </c>
      <c r="H1679" s="12" t="str">
        <f>IFERROR(VLOOKUP($D1679,KM!$B$5:$CJ$90,MATCH($G1679,KM!$B$4:$B$90,0),0)," ")</f>
        <v>-</v>
      </c>
      <c r="I1679" s="12" t="str">
        <f>IFERROR(VLOOKUP($G1679,KMMax!$B$5:$CJ$90,MATCH($D1679,KMMax!$B$4:$CJ$4,0),0)," ")</f>
        <v>-</v>
      </c>
      <c r="J1679" s="19">
        <f>MIN('Tbl KM'!$H1679:$I1679)</f>
        <v>0</v>
      </c>
      <c r="K1679" s="60">
        <v>4.4000000000000004</v>
      </c>
    </row>
    <row r="1680" spans="2:11" ht="12.75" customHeight="1">
      <c r="B1680" s="18" t="s">
        <v>85</v>
      </c>
      <c r="C1680" s="18">
        <v>42</v>
      </c>
      <c r="D1680" s="15" t="s">
        <v>51</v>
      </c>
      <c r="E1680" s="18" t="s">
        <v>84</v>
      </c>
      <c r="F1680" s="18">
        <v>20</v>
      </c>
      <c r="G1680" s="15" t="s">
        <v>17</v>
      </c>
      <c r="H1680" s="12" t="str">
        <f>IFERROR(VLOOKUP($D1680,KM!$B$5:$CJ$90,MATCH($G1680,KM!$B$4:$B$90,0),0)," ")</f>
        <v>-</v>
      </c>
      <c r="I1680" s="12" t="str">
        <f>IFERROR(VLOOKUP($G1680,KMMax!$B$5:$CJ$90,MATCH($D1680,KMMax!$B$4:$CJ$4,0),0)," ")</f>
        <v>-</v>
      </c>
      <c r="J1680" s="19">
        <f>MIN('Tbl KM'!$H1680:$I1680)</f>
        <v>0</v>
      </c>
      <c r="K1680" s="60">
        <v>4.4000000000000004</v>
      </c>
    </row>
    <row r="1681" spans="2:11" ht="12.75" customHeight="1">
      <c r="B1681" s="18" t="s">
        <v>85</v>
      </c>
      <c r="C1681" s="18">
        <v>43</v>
      </c>
      <c r="D1681" s="21" t="s">
        <v>52</v>
      </c>
      <c r="E1681" s="18" t="s">
        <v>84</v>
      </c>
      <c r="F1681" s="18">
        <v>20</v>
      </c>
      <c r="G1681" s="15" t="s">
        <v>17</v>
      </c>
      <c r="H1681" s="12" t="str">
        <f>IFERROR(VLOOKUP($D1681,KM!$B$5:$CJ$90,MATCH($G1681,KM!$B$4:$B$90,0),0)," ")</f>
        <v>-</v>
      </c>
      <c r="I1681" s="12" t="str">
        <f>IFERROR(VLOOKUP($G1681,KMMax!$B$5:$CJ$90,MATCH($D1681,KMMax!$B$4:$CJ$4,0),0)," ")</f>
        <v>-</v>
      </c>
      <c r="J1681" s="19">
        <f>MIN('Tbl KM'!$H1681:$I1681)</f>
        <v>0</v>
      </c>
      <c r="K1681" s="60">
        <v>4.4000000000000004</v>
      </c>
    </row>
    <row r="1682" spans="2:11" ht="12.75" customHeight="1">
      <c r="B1682" s="18" t="s">
        <v>85</v>
      </c>
      <c r="C1682" s="18">
        <v>44</v>
      </c>
      <c r="D1682" s="15" t="s">
        <v>53</v>
      </c>
      <c r="E1682" s="18" t="s">
        <v>84</v>
      </c>
      <c r="F1682" s="18">
        <v>20</v>
      </c>
      <c r="G1682" s="15" t="s">
        <v>17</v>
      </c>
      <c r="H1682" s="12" t="str">
        <f>IFERROR(VLOOKUP($D1682,KM!$B$5:$CJ$90,MATCH($G1682,KM!$B$4:$B$90,0),0)," ")</f>
        <v>-</v>
      </c>
      <c r="I1682" s="12" t="str">
        <f>IFERROR(VLOOKUP($G1682,KMMax!$B$5:$CJ$90,MATCH($D1682,KMMax!$B$4:$CJ$4,0),0)," ")</f>
        <v>-</v>
      </c>
      <c r="J1682" s="19">
        <f>MIN('Tbl KM'!$H1682:$I1682)</f>
        <v>0</v>
      </c>
      <c r="K1682" s="60">
        <v>3.7</v>
      </c>
    </row>
    <row r="1683" spans="2:11" ht="12.75" customHeight="1">
      <c r="B1683" s="18" t="s">
        <v>85</v>
      </c>
      <c r="C1683" s="18">
        <v>45</v>
      </c>
      <c r="D1683" s="15" t="s">
        <v>63</v>
      </c>
      <c r="E1683" s="18" t="s">
        <v>84</v>
      </c>
      <c r="F1683" s="18">
        <v>20</v>
      </c>
      <c r="G1683" s="15" t="s">
        <v>17</v>
      </c>
      <c r="H1683" s="12" t="str">
        <f>IFERROR(VLOOKUP($D1683,KM!$B$5:$CJ$90,MATCH($G1683,KM!$B$4:$B$90,0),0)," ")</f>
        <v>-</v>
      </c>
      <c r="I1683" s="12" t="str">
        <f>IFERROR(VLOOKUP($G1683,KMMax!$B$5:$CJ$90,MATCH($D1683,KMMax!$B$4:$CJ$4,0),0)," ")</f>
        <v>-</v>
      </c>
      <c r="J1683" s="19">
        <f>MIN('Tbl KM'!$H1683:$I1683)</f>
        <v>0</v>
      </c>
      <c r="K1683" s="60">
        <v>3.7</v>
      </c>
    </row>
    <row r="1684" spans="2:11" ht="12.75" customHeight="1">
      <c r="B1684" s="18" t="s">
        <v>85</v>
      </c>
      <c r="C1684" s="18">
        <v>46</v>
      </c>
      <c r="D1684" s="15" t="s">
        <v>54</v>
      </c>
      <c r="E1684" s="18" t="s">
        <v>84</v>
      </c>
      <c r="F1684" s="18">
        <v>20</v>
      </c>
      <c r="G1684" s="15" t="s">
        <v>17</v>
      </c>
      <c r="H1684" s="12" t="str">
        <f>IFERROR(VLOOKUP($D1684,KM!$B$5:$CJ$90,MATCH($G1684,KM!$B$4:$B$90,0),0)," ")</f>
        <v>-</v>
      </c>
      <c r="I1684" s="12" t="str">
        <f>IFERROR(VLOOKUP($G1684,KMMax!$B$5:$CJ$90,MATCH($D1684,KMMax!$B$4:$CJ$4,0),0)," ")</f>
        <v>-</v>
      </c>
      <c r="J1684" s="19">
        <f>MIN('Tbl KM'!$H1684:$I1684)</f>
        <v>0</v>
      </c>
      <c r="K1684" s="60">
        <v>3.7</v>
      </c>
    </row>
    <row r="1685" spans="2:11" ht="12.75" customHeight="1">
      <c r="B1685" s="18" t="s">
        <v>85</v>
      </c>
      <c r="C1685" s="18">
        <v>47</v>
      </c>
      <c r="D1685" s="15" t="s">
        <v>77</v>
      </c>
      <c r="E1685" s="18" t="s">
        <v>84</v>
      </c>
      <c r="F1685" s="18">
        <v>20</v>
      </c>
      <c r="G1685" s="15" t="s">
        <v>17</v>
      </c>
      <c r="H1685" s="12" t="str">
        <f>IFERROR(VLOOKUP($D1685,KM!$B$5:$CJ$90,MATCH($G1685,KM!$B$4:$B$90,0),0)," ")</f>
        <v>-</v>
      </c>
      <c r="I1685" s="12" t="str">
        <f>IFERROR(VLOOKUP($G1685,KMMax!$B$5:$CJ$90,MATCH($D1685,KMMax!$B$4:$CJ$4,0),0)," ")</f>
        <v>-</v>
      </c>
      <c r="J1685" s="19">
        <f>MIN('Tbl KM'!$H1685:$I1685)</f>
        <v>0</v>
      </c>
      <c r="K1685" s="60">
        <v>3.2</v>
      </c>
    </row>
    <row r="1686" spans="2:11" ht="12.75" customHeight="1">
      <c r="B1686" s="18" t="s">
        <v>85</v>
      </c>
      <c r="C1686" s="18">
        <v>48</v>
      </c>
      <c r="D1686" s="15" t="s">
        <v>64</v>
      </c>
      <c r="E1686" s="18" t="s">
        <v>84</v>
      </c>
      <c r="F1686" s="18">
        <v>20</v>
      </c>
      <c r="G1686" s="15" t="s">
        <v>17</v>
      </c>
      <c r="H1686" s="12" t="str">
        <f>IFERROR(VLOOKUP($D1686,KM!$B$5:$CJ$90,MATCH($G1686,KM!$B$4:$B$90,0),0)," ")</f>
        <v>-</v>
      </c>
      <c r="I1686" s="12" t="str">
        <f>IFERROR(VLOOKUP($G1686,KMMax!$B$5:$CJ$90,MATCH($D1686,KMMax!$B$4:$CJ$4,0),0)," ")</f>
        <v>-</v>
      </c>
      <c r="J1686" s="19">
        <f>MIN('Tbl KM'!$H1686:$I1686)</f>
        <v>0</v>
      </c>
      <c r="K1686" s="60">
        <v>3.2</v>
      </c>
    </row>
    <row r="1687" spans="2:11" ht="12.75" customHeight="1">
      <c r="B1687" s="18" t="s">
        <v>85</v>
      </c>
      <c r="C1687" s="18">
        <v>49</v>
      </c>
      <c r="D1687" s="15" t="s">
        <v>78</v>
      </c>
      <c r="E1687" s="18" t="s">
        <v>84</v>
      </c>
      <c r="F1687" s="18">
        <v>20</v>
      </c>
      <c r="G1687" s="15" t="s">
        <v>17</v>
      </c>
      <c r="H1687" s="12" t="str">
        <f>IFERROR(VLOOKUP($D1687,KM!$B$5:$CJ$90,MATCH($G1687,KM!$B$4:$B$90,0),0)," ")</f>
        <v>-</v>
      </c>
      <c r="I1687" s="12" t="str">
        <f>IFERROR(VLOOKUP($G1687,KMMax!$B$5:$CJ$90,MATCH($D1687,KMMax!$B$4:$CJ$4,0),0)," ")</f>
        <v>-</v>
      </c>
      <c r="J1687" s="19">
        <f>MIN('Tbl KM'!$H1687:$I1687)</f>
        <v>0</v>
      </c>
      <c r="K1687" s="60">
        <v>2</v>
      </c>
    </row>
    <row r="1688" spans="2:11" ht="12.75" customHeight="1">
      <c r="B1688" s="18" t="s">
        <v>85</v>
      </c>
      <c r="C1688" s="18">
        <v>50</v>
      </c>
      <c r="D1688" s="15" t="s">
        <v>55</v>
      </c>
      <c r="E1688" s="18" t="s">
        <v>84</v>
      </c>
      <c r="F1688" s="18">
        <v>20</v>
      </c>
      <c r="G1688" s="15" t="s">
        <v>17</v>
      </c>
      <c r="H1688" s="12" t="str">
        <f>IFERROR(VLOOKUP($D1688,KM!$B$5:$CJ$90,MATCH($G1688,KM!$B$4:$B$90,0),0)," ")</f>
        <v>-</v>
      </c>
      <c r="I1688" s="12" t="str">
        <f>IFERROR(VLOOKUP($G1688,KMMax!$B$5:$CJ$90,MATCH($D1688,KMMax!$B$4:$CJ$4,0),0)," ")</f>
        <v>-</v>
      </c>
      <c r="J1688" s="19">
        <f>MIN('Tbl KM'!$H1688:$I1688)</f>
        <v>0</v>
      </c>
      <c r="K1688" s="60">
        <v>3.2</v>
      </c>
    </row>
    <row r="1689" spans="2:11" ht="12.75" customHeight="1">
      <c r="B1689" s="18" t="s">
        <v>85</v>
      </c>
      <c r="C1689" s="18">
        <v>51</v>
      </c>
      <c r="D1689" s="15" t="s">
        <v>65</v>
      </c>
      <c r="E1689" s="18" t="s">
        <v>84</v>
      </c>
      <c r="F1689" s="18">
        <v>20</v>
      </c>
      <c r="G1689" s="15" t="s">
        <v>17</v>
      </c>
      <c r="H1689" s="12" t="str">
        <f>IFERROR(VLOOKUP($D1689,KM!$B$5:$CJ$90,MATCH($G1689,KM!$B$4:$B$90,0),0)," ")</f>
        <v>-</v>
      </c>
      <c r="I1689" s="12" t="str">
        <f>IFERROR(VLOOKUP($G1689,KMMax!$B$5:$CJ$90,MATCH($D1689,KMMax!$B$4:$CJ$4,0),0)," ")</f>
        <v>-</v>
      </c>
      <c r="J1689" s="19">
        <f>MIN('Tbl KM'!$H1689:$I1689)</f>
        <v>0</v>
      </c>
      <c r="K1689" s="60">
        <v>3.2</v>
      </c>
    </row>
    <row r="1690" spans="2:11" ht="12.75" customHeight="1">
      <c r="B1690" s="18" t="s">
        <v>85</v>
      </c>
      <c r="C1690" s="18">
        <v>52</v>
      </c>
      <c r="D1690" s="15" t="s">
        <v>56</v>
      </c>
      <c r="E1690" s="18" t="s">
        <v>84</v>
      </c>
      <c r="F1690" s="18">
        <v>20</v>
      </c>
      <c r="G1690" s="15" t="s">
        <v>17</v>
      </c>
      <c r="H1690" s="12" t="str">
        <f>IFERROR(VLOOKUP($D1690,KM!$B$5:$CJ$90,MATCH($G1690,KM!$B$4:$B$90,0),0)," ")</f>
        <v>-</v>
      </c>
      <c r="I1690" s="12" t="str">
        <f>IFERROR(VLOOKUP($G1690,KMMax!$B$5:$CJ$90,MATCH($D1690,KMMax!$B$4:$CJ$4,0),0)," ")</f>
        <v>-</v>
      </c>
      <c r="J1690" s="19">
        <f>MIN('Tbl KM'!$H1690:$I1690)</f>
        <v>0</v>
      </c>
      <c r="K1690" s="60">
        <v>3.2</v>
      </c>
    </row>
    <row r="1691" spans="2:11" ht="12.75" customHeight="1">
      <c r="B1691" s="18" t="s">
        <v>85</v>
      </c>
      <c r="C1691" s="18">
        <v>53</v>
      </c>
      <c r="D1691" s="21" t="s">
        <v>79</v>
      </c>
      <c r="E1691" s="18" t="s">
        <v>84</v>
      </c>
      <c r="F1691" s="18">
        <v>20</v>
      </c>
      <c r="G1691" s="15" t="s">
        <v>17</v>
      </c>
      <c r="H1691" s="12" t="str">
        <f>IFERROR(VLOOKUP($D1691,KM!$B$5:$CJ$90,MATCH($G1691,KM!$B$4:$B$90,0),0)," ")</f>
        <v>-</v>
      </c>
      <c r="I1691" s="12" t="str">
        <f>IFERROR(VLOOKUP($G1691,KMMax!$B$5:$CJ$90,MATCH($D1691,KMMax!$B$4:$CJ$4,0),0)," ")</f>
        <v>-</v>
      </c>
      <c r="J1691" s="19">
        <f>MIN('Tbl KM'!$H1691:$I1691)</f>
        <v>0</v>
      </c>
      <c r="K1691" s="60">
        <v>3.2</v>
      </c>
    </row>
    <row r="1692" spans="2:11" ht="12.75" customHeight="1">
      <c r="B1692" s="18" t="s">
        <v>85</v>
      </c>
      <c r="C1692" s="18">
        <v>54</v>
      </c>
      <c r="D1692" s="15" t="s">
        <v>57</v>
      </c>
      <c r="E1692" s="18" t="s">
        <v>84</v>
      </c>
      <c r="F1692" s="18">
        <v>20</v>
      </c>
      <c r="G1692" s="15" t="s">
        <v>17</v>
      </c>
      <c r="H1692" s="12" t="str">
        <f>IFERROR(VLOOKUP($D1692,KM!$B$5:$CJ$90,MATCH($G1692,KM!$B$4:$B$90,0),0)," ")</f>
        <v>-</v>
      </c>
      <c r="I1692" s="12" t="str">
        <f>IFERROR(VLOOKUP($G1692,KMMax!$B$5:$CJ$90,MATCH($D1692,KMMax!$B$4:$CJ$4,0),0)," ")</f>
        <v>-</v>
      </c>
      <c r="J1692" s="19">
        <f>MIN('Tbl KM'!$H1692:$I1692)</f>
        <v>0</v>
      </c>
      <c r="K1692" s="60">
        <v>3.4</v>
      </c>
    </row>
    <row r="1693" spans="2:11" ht="12.75" customHeight="1">
      <c r="B1693" s="18" t="s">
        <v>85</v>
      </c>
      <c r="C1693" s="18">
        <v>55</v>
      </c>
      <c r="D1693" s="15" t="s">
        <v>66</v>
      </c>
      <c r="E1693" s="18" t="s">
        <v>84</v>
      </c>
      <c r="F1693" s="18">
        <v>20</v>
      </c>
      <c r="G1693" s="15" t="s">
        <v>17</v>
      </c>
      <c r="H1693" s="12" t="str">
        <f>IFERROR(VLOOKUP($D1693,KM!$B$5:$CJ$90,MATCH($G1693,KM!$B$4:$B$90,0),0)," ")</f>
        <v>-</v>
      </c>
      <c r="I1693" s="12" t="str">
        <f>IFERROR(VLOOKUP($G1693,KMMax!$B$5:$CJ$90,MATCH($D1693,KMMax!$B$4:$CJ$4,0),0)," ")</f>
        <v>-</v>
      </c>
      <c r="J1693" s="19">
        <f>MIN('Tbl KM'!$H1693:$I1693)</f>
        <v>0</v>
      </c>
      <c r="K1693" s="60">
        <v>3.4</v>
      </c>
    </row>
    <row r="1694" spans="2:11" ht="12.75" customHeight="1">
      <c r="B1694" s="18" t="s">
        <v>85</v>
      </c>
      <c r="C1694" s="18">
        <v>56</v>
      </c>
      <c r="D1694" s="15" t="s">
        <v>58</v>
      </c>
      <c r="E1694" s="18" t="s">
        <v>84</v>
      </c>
      <c r="F1694" s="18">
        <v>20</v>
      </c>
      <c r="G1694" s="15" t="s">
        <v>17</v>
      </c>
      <c r="H1694" s="12" t="str">
        <f>IFERROR(VLOOKUP($D1694,KM!$B$5:$CJ$90,MATCH($G1694,KM!$B$4:$B$90,0),0)," ")</f>
        <v>-</v>
      </c>
      <c r="I1694" s="12" t="str">
        <f>IFERROR(VLOOKUP($G1694,KMMax!$B$5:$CJ$90,MATCH($D1694,KMMax!$B$4:$CJ$4,0),0)," ")</f>
        <v>-</v>
      </c>
      <c r="J1694" s="19">
        <f>MIN('Tbl KM'!$H1694:$I1694)</f>
        <v>0</v>
      </c>
      <c r="K1694" s="60">
        <v>3.7</v>
      </c>
    </row>
    <row r="1695" spans="2:11" ht="12.75" customHeight="1">
      <c r="B1695" s="18" t="s">
        <v>85</v>
      </c>
      <c r="C1695" s="18">
        <v>57</v>
      </c>
      <c r="D1695" s="15" t="s">
        <v>67</v>
      </c>
      <c r="E1695" s="18" t="s">
        <v>84</v>
      </c>
      <c r="F1695" s="18">
        <v>20</v>
      </c>
      <c r="G1695" s="15" t="s">
        <v>17</v>
      </c>
      <c r="H1695" s="12" t="str">
        <f>IFERROR(VLOOKUP($D1695,KM!$B$5:$CJ$90,MATCH($G1695,KM!$B$4:$B$90,0),0)," ")</f>
        <v>-</v>
      </c>
      <c r="I1695" s="12" t="str">
        <f>IFERROR(VLOOKUP($G1695,KMMax!$B$5:$CJ$90,MATCH($D1695,KMMax!$B$4:$CJ$4,0),0)," ")</f>
        <v>-</v>
      </c>
      <c r="J1695" s="19">
        <f>MIN('Tbl KM'!$H1695:$I1695)</f>
        <v>0</v>
      </c>
      <c r="K1695" s="60">
        <v>3.7</v>
      </c>
    </row>
    <row r="1696" spans="2:11" ht="12.75" customHeight="1">
      <c r="B1696" s="18" t="s">
        <v>85</v>
      </c>
      <c r="C1696" s="18">
        <v>58</v>
      </c>
      <c r="D1696" s="21" t="s">
        <v>68</v>
      </c>
      <c r="E1696" s="18" t="s">
        <v>84</v>
      </c>
      <c r="F1696" s="18">
        <v>20</v>
      </c>
      <c r="G1696" s="15" t="s">
        <v>17</v>
      </c>
      <c r="H1696" s="12" t="str">
        <f>IFERROR(VLOOKUP($D1696,KM!$B$5:$CJ$90,MATCH($G1696,KM!$B$4:$B$90,0),0)," ")</f>
        <v>-</v>
      </c>
      <c r="I1696" s="12" t="str">
        <f>IFERROR(VLOOKUP($G1696,KMMax!$B$5:$CJ$90,MATCH($D1696,KMMax!$B$4:$CJ$4,0),0)," ")</f>
        <v>-</v>
      </c>
      <c r="J1696" s="19">
        <f>MIN('Tbl KM'!$H1696:$I1696)</f>
        <v>0</v>
      </c>
      <c r="K1696" s="60">
        <v>3.7</v>
      </c>
    </row>
    <row r="1697" spans="2:11" ht="12.75" customHeight="1">
      <c r="B1697" s="18" t="s">
        <v>85</v>
      </c>
      <c r="C1697" s="18">
        <v>59</v>
      </c>
      <c r="D1697" s="15" t="s">
        <v>69</v>
      </c>
      <c r="E1697" s="18" t="s">
        <v>84</v>
      </c>
      <c r="F1697" s="18">
        <v>20</v>
      </c>
      <c r="G1697" s="15" t="s">
        <v>17</v>
      </c>
      <c r="H1697" s="12" t="str">
        <f>IFERROR(VLOOKUP($D1697,KM!$B$5:$CJ$90,MATCH($G1697,KM!$B$4:$B$90,0),0)," ")</f>
        <v>-</v>
      </c>
      <c r="I1697" s="12" t="str">
        <f>IFERROR(VLOOKUP($G1697,KMMax!$B$5:$CJ$90,MATCH($D1697,KMMax!$B$4:$CJ$4,0),0)," ")</f>
        <v>-</v>
      </c>
      <c r="J1697" s="19">
        <f>MIN('Tbl KM'!$H1697:$I1697)</f>
        <v>0</v>
      </c>
      <c r="K1697" s="60">
        <v>3.7</v>
      </c>
    </row>
    <row r="1698" spans="2:11" ht="12.75" customHeight="1">
      <c r="B1698" s="18" t="s">
        <v>85</v>
      </c>
      <c r="C1698" s="18">
        <v>60</v>
      </c>
      <c r="D1698" s="15" t="s">
        <v>70</v>
      </c>
      <c r="E1698" s="18" t="s">
        <v>84</v>
      </c>
      <c r="F1698" s="18">
        <v>20</v>
      </c>
      <c r="G1698" s="15" t="s">
        <v>17</v>
      </c>
      <c r="H1698" s="12" t="str">
        <f>IFERROR(VLOOKUP($D1698,KM!$B$5:$CJ$90,MATCH($G1698,KM!$B$4:$B$90,0),0)," ")</f>
        <v>-</v>
      </c>
      <c r="I1698" s="12" t="str">
        <f>IFERROR(VLOOKUP($G1698,KMMax!$B$5:$CJ$90,MATCH($D1698,KMMax!$B$4:$CJ$4,0),0)," ")</f>
        <v>-</v>
      </c>
      <c r="J1698" s="19">
        <f>MIN('Tbl KM'!$H1698:$I1698)</f>
        <v>0</v>
      </c>
      <c r="K1698" s="60">
        <v>3.7</v>
      </c>
    </row>
    <row r="1699" spans="2:11" ht="12.75" customHeight="1">
      <c r="B1699" s="18" t="s">
        <v>85</v>
      </c>
      <c r="C1699" s="18">
        <v>61</v>
      </c>
      <c r="D1699" s="15" t="s">
        <v>71</v>
      </c>
      <c r="E1699" s="18" t="s">
        <v>84</v>
      </c>
      <c r="F1699" s="18">
        <v>20</v>
      </c>
      <c r="G1699" s="15" t="s">
        <v>17</v>
      </c>
      <c r="H1699" s="12" t="str">
        <f>IFERROR(VLOOKUP($D1699,KM!$B$5:$CJ$90,MATCH($G1699,KM!$B$4:$B$90,0),0)," ")</f>
        <v>-</v>
      </c>
      <c r="I1699" s="12" t="str">
        <f>IFERROR(VLOOKUP($G1699,KMMax!$B$5:$CJ$90,MATCH($D1699,KMMax!$B$4:$CJ$4,0),0)," ")</f>
        <v>-</v>
      </c>
      <c r="J1699" s="19">
        <f>MIN('Tbl KM'!$H1699:$I1699)</f>
        <v>0</v>
      </c>
      <c r="K1699" s="60">
        <v>3.9</v>
      </c>
    </row>
    <row r="1700" spans="2:11" ht="12.75" customHeight="1">
      <c r="B1700" s="18" t="s">
        <v>85</v>
      </c>
      <c r="C1700" s="18">
        <v>62</v>
      </c>
      <c r="D1700" s="15" t="s">
        <v>72</v>
      </c>
      <c r="E1700" s="18" t="s">
        <v>84</v>
      </c>
      <c r="F1700" s="18">
        <v>20</v>
      </c>
      <c r="G1700" s="15" t="s">
        <v>17</v>
      </c>
      <c r="H1700" s="12" t="str">
        <f>IFERROR(VLOOKUP($D1700,KM!$B$5:$CJ$90,MATCH($G1700,KM!$B$4:$B$90,0),0)," ")</f>
        <v>-</v>
      </c>
      <c r="I1700" s="12" t="str">
        <f>IFERROR(VLOOKUP($G1700,KMMax!$B$5:$CJ$90,MATCH($D1700,KMMax!$B$4:$CJ$4,0),0)," ")</f>
        <v>-</v>
      </c>
      <c r="J1700" s="19">
        <f>MIN('Tbl KM'!$H1700:$I1700)</f>
        <v>0</v>
      </c>
      <c r="K1700" s="60">
        <v>3.9</v>
      </c>
    </row>
    <row r="1701" spans="2:11" ht="12.75" customHeight="1">
      <c r="B1701" s="18" t="s">
        <v>85</v>
      </c>
      <c r="C1701" s="18">
        <v>63</v>
      </c>
      <c r="D1701" s="15" t="s">
        <v>30</v>
      </c>
      <c r="E1701" s="18" t="s">
        <v>84</v>
      </c>
      <c r="F1701" s="18">
        <v>20</v>
      </c>
      <c r="G1701" s="15" t="s">
        <v>17</v>
      </c>
      <c r="H1701" s="12" t="str">
        <f>IFERROR(VLOOKUP($D1701,KM!$B$5:$CJ$90,MATCH($G1701,KM!$B$4:$B$90,0),0)," ")</f>
        <v>-</v>
      </c>
      <c r="I1701" s="12" t="str">
        <f>IFERROR(VLOOKUP($G1701,KMMax!$B$5:$CJ$90,MATCH($D1701,KMMax!$B$4:$CJ$4,0),0)," ")</f>
        <v>-</v>
      </c>
      <c r="J1701" s="19">
        <f>MIN('Tbl KM'!$H1701:$I1701)</f>
        <v>0</v>
      </c>
      <c r="K1701" s="60">
        <v>0</v>
      </c>
    </row>
    <row r="1702" spans="2:11" ht="12.75" customHeight="1">
      <c r="B1702" s="18" t="s">
        <v>85</v>
      </c>
      <c r="C1702" s="18">
        <v>64</v>
      </c>
      <c r="D1702" s="15" t="s">
        <v>31</v>
      </c>
      <c r="E1702" s="18" t="s">
        <v>84</v>
      </c>
      <c r="F1702" s="18">
        <v>20</v>
      </c>
      <c r="G1702" s="15" t="s">
        <v>17</v>
      </c>
      <c r="H1702" s="12" t="str">
        <f>IFERROR(VLOOKUP($D1702,KM!$B$5:$CJ$90,MATCH($G1702,KM!$B$4:$B$90,0),0)," ")</f>
        <v>-</v>
      </c>
      <c r="I1702" s="12" t="str">
        <f>IFERROR(VLOOKUP($G1702,KMMax!$B$5:$CJ$90,MATCH($D1702,KMMax!$B$4:$CJ$4,0),0)," ")</f>
        <v>-</v>
      </c>
      <c r="J1702" s="19">
        <f>MIN('Tbl KM'!$H1702:$I1702)</f>
        <v>0</v>
      </c>
      <c r="K1702" s="60">
        <v>0</v>
      </c>
    </row>
    <row r="1703" spans="2:11" ht="12.75" customHeight="1">
      <c r="B1703" s="18" t="s">
        <v>85</v>
      </c>
      <c r="C1703" s="18">
        <v>65</v>
      </c>
      <c r="D1703" s="15" t="s">
        <v>32</v>
      </c>
      <c r="E1703" s="18" t="s">
        <v>84</v>
      </c>
      <c r="F1703" s="18">
        <v>20</v>
      </c>
      <c r="G1703" s="15" t="s">
        <v>17</v>
      </c>
      <c r="H1703" s="12" t="str">
        <f>IFERROR(VLOOKUP($D1703,KM!$B$5:$CJ$90,MATCH($G1703,KM!$B$4:$B$90,0),0)," ")</f>
        <v>-</v>
      </c>
      <c r="I1703" s="12" t="str">
        <f>IFERROR(VLOOKUP($G1703,KMMax!$B$5:$CJ$90,MATCH($D1703,KMMax!$B$4:$CJ$4,0),0)," ")</f>
        <v>-</v>
      </c>
      <c r="J1703" s="19">
        <f>MIN('Tbl KM'!$H1703:$I1703)</f>
        <v>0</v>
      </c>
      <c r="K1703" s="60">
        <v>0</v>
      </c>
    </row>
    <row r="1704" spans="2:11" ht="12.75" customHeight="1">
      <c r="B1704" s="18" t="s">
        <v>85</v>
      </c>
      <c r="C1704" s="18">
        <v>66</v>
      </c>
      <c r="D1704" s="15" t="s">
        <v>33</v>
      </c>
      <c r="E1704" s="18" t="s">
        <v>84</v>
      </c>
      <c r="F1704" s="18">
        <v>20</v>
      </c>
      <c r="G1704" s="15" t="s">
        <v>17</v>
      </c>
      <c r="H1704" s="12" t="str">
        <f>IFERROR(VLOOKUP($D1704,KM!$B$5:$CJ$90,MATCH($G1704,KM!$B$4:$B$90,0),0)," ")</f>
        <v>-</v>
      </c>
      <c r="I1704" s="12" t="str">
        <f>IFERROR(VLOOKUP($G1704,KMMax!$B$5:$CJ$90,MATCH($D1704,KMMax!$B$4:$CJ$4,0),0)," ")</f>
        <v>-</v>
      </c>
      <c r="J1704" s="19">
        <f>MIN('Tbl KM'!$H1704:$I1704)</f>
        <v>0</v>
      </c>
      <c r="K1704" s="60">
        <v>0</v>
      </c>
    </row>
    <row r="1705" spans="2:11" ht="12.75" customHeight="1">
      <c r="B1705" s="18" t="s">
        <v>85</v>
      </c>
      <c r="C1705" s="18">
        <v>67</v>
      </c>
      <c r="D1705" s="15" t="s">
        <v>34</v>
      </c>
      <c r="E1705" s="18" t="s">
        <v>84</v>
      </c>
      <c r="F1705" s="18">
        <v>20</v>
      </c>
      <c r="G1705" s="15" t="s">
        <v>17</v>
      </c>
      <c r="H1705" s="12" t="str">
        <f>IFERROR(VLOOKUP($D1705,KM!$B$5:$CJ$90,MATCH($G1705,KM!$B$4:$B$90,0),0)," ")</f>
        <v>-</v>
      </c>
      <c r="I1705" s="12" t="str">
        <f>IFERROR(VLOOKUP($G1705,KMMax!$B$5:$CJ$90,MATCH($D1705,KMMax!$B$4:$CJ$4,0),0)," ")</f>
        <v>-</v>
      </c>
      <c r="J1705" s="19">
        <f>MIN('Tbl KM'!$H1705:$I1705)</f>
        <v>0</v>
      </c>
      <c r="K1705" s="60">
        <v>0</v>
      </c>
    </row>
    <row r="1706" spans="2:11" ht="12.75" customHeight="1">
      <c r="B1706" s="18" t="s">
        <v>85</v>
      </c>
      <c r="C1706" s="18">
        <v>68</v>
      </c>
      <c r="D1706" s="15" t="s">
        <v>35</v>
      </c>
      <c r="E1706" s="18" t="s">
        <v>84</v>
      </c>
      <c r="F1706" s="18">
        <v>20</v>
      </c>
      <c r="G1706" s="15" t="s">
        <v>17</v>
      </c>
      <c r="H1706" s="12" t="str">
        <f>IFERROR(VLOOKUP($D1706,KM!$B$5:$CJ$90,MATCH($G1706,KM!$B$4:$B$90,0),0)," ")</f>
        <v>-</v>
      </c>
      <c r="I1706" s="12" t="str">
        <f>IFERROR(VLOOKUP($G1706,KMMax!$B$5:$CJ$90,MATCH($D1706,KMMax!$B$4:$CJ$4,0),0)," ")</f>
        <v>-</v>
      </c>
      <c r="J1706" s="19">
        <f>MIN('Tbl KM'!$H1706:$I1706)</f>
        <v>0</v>
      </c>
      <c r="K1706" s="60">
        <v>0</v>
      </c>
    </row>
    <row r="1707" spans="2:11" ht="12.75" customHeight="1">
      <c r="B1707" s="18" t="s">
        <v>85</v>
      </c>
      <c r="C1707" s="18">
        <v>69</v>
      </c>
      <c r="D1707" s="15" t="s">
        <v>36</v>
      </c>
      <c r="E1707" s="18" t="s">
        <v>84</v>
      </c>
      <c r="F1707" s="18">
        <v>20</v>
      </c>
      <c r="G1707" s="15" t="s">
        <v>17</v>
      </c>
      <c r="H1707" s="12" t="str">
        <f>IFERROR(VLOOKUP($D1707,KM!$B$5:$CJ$90,MATCH($G1707,KM!$B$4:$B$90,0),0)," ")</f>
        <v>-</v>
      </c>
      <c r="I1707" s="12" t="str">
        <f>IFERROR(VLOOKUP($G1707,KMMax!$B$5:$CJ$90,MATCH($D1707,KMMax!$B$4:$CJ$4,0),0)," ")</f>
        <v>-</v>
      </c>
      <c r="J1707" s="19">
        <f>MIN('Tbl KM'!$H1707:$I1707)</f>
        <v>0</v>
      </c>
      <c r="K1707" s="60">
        <v>0</v>
      </c>
    </row>
    <row r="1708" spans="2:11" ht="12.75" customHeight="1">
      <c r="B1708" s="18" t="s">
        <v>85</v>
      </c>
      <c r="C1708" s="18">
        <v>70</v>
      </c>
      <c r="D1708" s="15" t="s">
        <v>37</v>
      </c>
      <c r="E1708" s="18" t="s">
        <v>84</v>
      </c>
      <c r="F1708" s="18">
        <v>20</v>
      </c>
      <c r="G1708" s="15" t="s">
        <v>17</v>
      </c>
      <c r="H1708" s="12" t="str">
        <f>IFERROR(VLOOKUP($D1708,KM!$B$5:$CJ$90,MATCH($G1708,KM!$B$4:$B$90,0),0)," ")</f>
        <v>-</v>
      </c>
      <c r="I1708" s="12" t="str">
        <f>IFERROR(VLOOKUP($G1708,KMMax!$B$5:$CJ$90,MATCH($D1708,KMMax!$B$4:$CJ$4,0),0)," ")</f>
        <v>-</v>
      </c>
      <c r="J1708" s="19">
        <f>MIN('Tbl KM'!$H1708:$I1708)</f>
        <v>0</v>
      </c>
      <c r="K1708" s="60">
        <v>0</v>
      </c>
    </row>
    <row r="1709" spans="2:11" ht="12.75" customHeight="1">
      <c r="B1709" s="18" t="s">
        <v>85</v>
      </c>
      <c r="C1709" s="18">
        <v>71</v>
      </c>
      <c r="D1709" s="15" t="s">
        <v>38</v>
      </c>
      <c r="E1709" s="18" t="s">
        <v>84</v>
      </c>
      <c r="F1709" s="18">
        <v>20</v>
      </c>
      <c r="G1709" s="15" t="s">
        <v>17</v>
      </c>
      <c r="H1709" s="12" t="str">
        <f>IFERROR(VLOOKUP($D1709,KM!$B$5:$CJ$90,MATCH($G1709,KM!$B$4:$B$90,0),0)," ")</f>
        <v>-</v>
      </c>
      <c r="I1709" s="12" t="str">
        <f>IFERROR(VLOOKUP($G1709,KMMax!$B$5:$CJ$90,MATCH($D1709,KMMax!$B$4:$CJ$4,0),0)," ")</f>
        <v>-</v>
      </c>
      <c r="J1709" s="19">
        <f>MIN('Tbl KM'!$H1709:$I1709)</f>
        <v>0</v>
      </c>
      <c r="K1709" s="60">
        <v>0</v>
      </c>
    </row>
    <row r="1710" spans="2:11" ht="12.75" customHeight="1">
      <c r="B1710" s="18" t="s">
        <v>85</v>
      </c>
      <c r="C1710" s="18">
        <v>72</v>
      </c>
      <c r="D1710" s="15" t="s">
        <v>39</v>
      </c>
      <c r="E1710" s="18" t="s">
        <v>84</v>
      </c>
      <c r="F1710" s="18">
        <v>20</v>
      </c>
      <c r="G1710" s="15" t="s">
        <v>17</v>
      </c>
      <c r="H1710" s="12" t="str">
        <f>IFERROR(VLOOKUP($D1710,KM!$B$5:$CJ$90,MATCH($G1710,KM!$B$4:$B$90,0),0)," ")</f>
        <v>-</v>
      </c>
      <c r="I1710" s="12" t="str">
        <f>IFERROR(VLOOKUP($G1710,KMMax!$B$5:$CJ$90,MATCH($D1710,KMMax!$B$4:$CJ$4,0),0)," ")</f>
        <v>-</v>
      </c>
      <c r="J1710" s="19">
        <f>MIN('Tbl KM'!$H1710:$I1710)</f>
        <v>0</v>
      </c>
      <c r="K1710" s="60">
        <v>0</v>
      </c>
    </row>
    <row r="1711" spans="2:11" ht="12.75" customHeight="1">
      <c r="B1711" s="18" t="s">
        <v>85</v>
      </c>
      <c r="C1711" s="18">
        <v>73</v>
      </c>
      <c r="D1711" s="15" t="s">
        <v>40</v>
      </c>
      <c r="E1711" s="18" t="s">
        <v>84</v>
      </c>
      <c r="F1711" s="18">
        <v>20</v>
      </c>
      <c r="G1711" s="15" t="s">
        <v>17</v>
      </c>
      <c r="H1711" s="12" t="str">
        <f>IFERROR(VLOOKUP($D1711,KM!$B$5:$CJ$90,MATCH($G1711,KM!$B$4:$B$90,0),0)," ")</f>
        <v>-</v>
      </c>
      <c r="I1711" s="12" t="str">
        <f>IFERROR(VLOOKUP($G1711,KMMax!$B$5:$CJ$90,MATCH($D1711,KMMax!$B$4:$CJ$4,0),0)," ")</f>
        <v>-</v>
      </c>
      <c r="J1711" s="19">
        <f>MIN('Tbl KM'!$H1711:$I1711)</f>
        <v>0</v>
      </c>
      <c r="K1711" s="60">
        <v>0</v>
      </c>
    </row>
    <row r="1712" spans="2:11" ht="12.75" customHeight="1">
      <c r="B1712" s="18" t="s">
        <v>85</v>
      </c>
      <c r="C1712" s="18">
        <v>74</v>
      </c>
      <c r="D1712" s="15" t="s">
        <v>41</v>
      </c>
      <c r="E1712" s="18" t="s">
        <v>84</v>
      </c>
      <c r="F1712" s="18">
        <v>20</v>
      </c>
      <c r="G1712" s="15" t="s">
        <v>17</v>
      </c>
      <c r="H1712" s="12" t="str">
        <f>IFERROR(VLOOKUP($D1712,KM!$B$5:$CJ$90,MATCH($G1712,KM!$B$4:$B$90,0),0)," ")</f>
        <v>-</v>
      </c>
      <c r="I1712" s="12" t="str">
        <f>IFERROR(VLOOKUP($G1712,KMMax!$B$5:$CJ$90,MATCH($D1712,KMMax!$B$4:$CJ$4,0),0)," ")</f>
        <v>-</v>
      </c>
      <c r="J1712" s="19">
        <f>MIN('Tbl KM'!$H1712:$I1712)</f>
        <v>0</v>
      </c>
      <c r="K1712" s="60">
        <v>0</v>
      </c>
    </row>
    <row r="1713" spans="2:11" ht="12.75" customHeight="1">
      <c r="B1713" s="18" t="s">
        <v>85</v>
      </c>
      <c r="C1713" s="18">
        <v>75</v>
      </c>
      <c r="D1713" s="15" t="s">
        <v>80</v>
      </c>
      <c r="E1713" s="18" t="s">
        <v>84</v>
      </c>
      <c r="F1713" s="18">
        <v>20</v>
      </c>
      <c r="G1713" s="15" t="s">
        <v>17</v>
      </c>
      <c r="H1713" s="12" t="str">
        <f>IFERROR(VLOOKUP($D1713,KM!$B$5:$CJ$90,MATCH($G1713,KM!$B$4:$B$90,0),0)," ")</f>
        <v>-</v>
      </c>
      <c r="I1713" s="12" t="str">
        <f>IFERROR(VLOOKUP($G1713,KMMax!$B$5:$CJ$90,MATCH($D1713,KMMax!$B$4:$CJ$4,0),0)," ")</f>
        <v>-</v>
      </c>
      <c r="J1713" s="19">
        <f>MIN('Tbl KM'!$H1713:$I1713)</f>
        <v>0</v>
      </c>
      <c r="K1713" s="60">
        <v>0</v>
      </c>
    </row>
    <row r="1714" spans="2:11" ht="12.75" customHeight="1">
      <c r="B1714" s="18" t="s">
        <v>86</v>
      </c>
      <c r="C1714" s="18">
        <v>76</v>
      </c>
      <c r="D1714" s="15" t="s">
        <v>89</v>
      </c>
      <c r="E1714" s="18" t="s">
        <v>84</v>
      </c>
      <c r="F1714" s="18">
        <v>20</v>
      </c>
      <c r="G1714" s="15" t="s">
        <v>17</v>
      </c>
      <c r="H1714" s="12" t="str">
        <f>IFERROR(VLOOKUP($D1714,KM!$B$5:$CJ$90,MATCH($G1714,KM!$B$4:$B$90,0),0)," ")</f>
        <v>-</v>
      </c>
      <c r="I1714" s="12" t="str">
        <f>IFERROR(VLOOKUP($G1714,KMMax!$B$5:$CJ$90,MATCH($D1714,KMMax!$B$4:$CJ$4,0),0)," ")</f>
        <v>-</v>
      </c>
      <c r="J1714" s="19">
        <f>MIN('Tbl KM'!$H1714:$I1714)</f>
        <v>0</v>
      </c>
      <c r="K1714" s="60">
        <v>4.8000000000000007</v>
      </c>
    </row>
    <row r="1715" spans="2:11" ht="12.75" customHeight="1">
      <c r="B1715" s="18" t="s">
        <v>86</v>
      </c>
      <c r="C1715" s="18">
        <v>77</v>
      </c>
      <c r="D1715" s="15" t="s">
        <v>76</v>
      </c>
      <c r="E1715" s="18" t="s">
        <v>84</v>
      </c>
      <c r="F1715" s="18">
        <v>20</v>
      </c>
      <c r="G1715" s="15" t="s">
        <v>17</v>
      </c>
      <c r="H1715" s="12" t="str">
        <f>IFERROR(VLOOKUP($D1715,KM!$B$5:$CJ$90,MATCH($G1715,KM!$B$4:$B$90,0),0)," ")</f>
        <v>-</v>
      </c>
      <c r="I1715" s="12" t="str">
        <f>IFERROR(VLOOKUP($G1715,KMMax!$B$5:$CJ$90,MATCH($D1715,KMMax!$B$4:$CJ$4,0),0)," ")</f>
        <v>-</v>
      </c>
      <c r="J1715" s="19">
        <f>MIN('Tbl KM'!$H1715:$I1715)</f>
        <v>0</v>
      </c>
      <c r="K1715" s="60">
        <v>4.8000000000000007</v>
      </c>
    </row>
    <row r="1716" spans="2:11" ht="12.75" customHeight="1">
      <c r="B1716" s="18" t="s">
        <v>86</v>
      </c>
      <c r="C1716" s="18">
        <v>78</v>
      </c>
      <c r="D1716" s="15" t="s">
        <v>43</v>
      </c>
      <c r="E1716" s="18" t="s">
        <v>84</v>
      </c>
      <c r="F1716" s="18">
        <v>20</v>
      </c>
      <c r="G1716" s="15" t="s">
        <v>17</v>
      </c>
      <c r="H1716" s="12" t="str">
        <f>IFERROR(VLOOKUP($D1716,KM!$B$5:$CJ$90,MATCH($G1716,KM!$B$4:$B$90,0),0)," ")</f>
        <v>-</v>
      </c>
      <c r="I1716" s="12" t="str">
        <f>IFERROR(VLOOKUP($G1716,KMMax!$B$5:$CJ$90,MATCH($D1716,KMMax!$B$4:$CJ$4,0),0)," ")</f>
        <v>-</v>
      </c>
      <c r="J1716" s="19">
        <f>MIN('Tbl KM'!$H1716:$I1716)</f>
        <v>0</v>
      </c>
      <c r="K1716" s="60">
        <v>4.4000000000000004</v>
      </c>
    </row>
    <row r="1717" spans="2:11" ht="12.75" customHeight="1">
      <c r="B1717" s="18" t="s">
        <v>86</v>
      </c>
      <c r="C1717" s="18">
        <v>79</v>
      </c>
      <c r="D1717" s="15" t="s">
        <v>82</v>
      </c>
      <c r="E1717" s="18" t="s">
        <v>84</v>
      </c>
      <c r="F1717" s="18">
        <v>20</v>
      </c>
      <c r="G1717" s="15" t="s">
        <v>17</v>
      </c>
      <c r="H1717" s="12" t="str">
        <f>IFERROR(VLOOKUP($D1717,KM!$B$5:$CJ$90,MATCH($G1717,KM!$B$4:$B$90,0),0)," ")</f>
        <v>-</v>
      </c>
      <c r="I1717" s="12" t="str">
        <f>IFERROR(VLOOKUP($G1717,KMMax!$B$5:$CJ$90,MATCH($D1717,KMMax!$B$4:$CJ$4,0),0)," ")</f>
        <v>-</v>
      </c>
      <c r="J1717" s="19">
        <f>MIN('Tbl KM'!$H1717:$I1717)</f>
        <v>0</v>
      </c>
      <c r="K1717" s="60">
        <v>3.2</v>
      </c>
    </row>
    <row r="1718" spans="2:11" ht="12.75" customHeight="1">
      <c r="B1718" s="18" t="s">
        <v>86</v>
      </c>
      <c r="C1718" s="18">
        <v>80</v>
      </c>
      <c r="D1718" s="15" t="s">
        <v>44</v>
      </c>
      <c r="E1718" s="18" t="s">
        <v>84</v>
      </c>
      <c r="F1718" s="18">
        <v>20</v>
      </c>
      <c r="G1718" s="15" t="s">
        <v>17</v>
      </c>
      <c r="H1718" s="12" t="str">
        <f>IFERROR(VLOOKUP($D1718,KM!$B$5:$CJ$90,MATCH($G1718,KM!$B$4:$B$90,0),0)," ")</f>
        <v>-</v>
      </c>
      <c r="I1718" s="12" t="str">
        <f>IFERROR(VLOOKUP($G1718,KMMax!$B$5:$CJ$90,MATCH($D1718,KMMax!$B$4:$CJ$4,0),0)," ")</f>
        <v>-</v>
      </c>
      <c r="J1718" s="19">
        <f>MIN('Tbl KM'!$H1718:$I1718)</f>
        <v>0</v>
      </c>
      <c r="K1718" s="60">
        <v>4.4000000000000004</v>
      </c>
    </row>
    <row r="1719" spans="2:11" ht="12.75" customHeight="1">
      <c r="B1719" s="18" t="s">
        <v>86</v>
      </c>
      <c r="C1719" s="18">
        <v>81</v>
      </c>
      <c r="D1719" s="15" t="s">
        <v>75</v>
      </c>
      <c r="E1719" s="18" t="s">
        <v>84</v>
      </c>
      <c r="F1719" s="18">
        <v>20</v>
      </c>
      <c r="G1719" s="15" t="s">
        <v>17</v>
      </c>
      <c r="H1719" s="12" t="str">
        <f>IFERROR(VLOOKUP($D1719,KM!$B$5:$CJ$90,MATCH($G1719,KM!$B$4:$B$90,0),0)," ")</f>
        <v>-</v>
      </c>
      <c r="I1719" s="12" t="str">
        <f>IFERROR(VLOOKUP($G1719,KMMax!$B$5:$CJ$90,MATCH($D1719,KMMax!$B$4:$CJ$4,0),0)," ")</f>
        <v>-</v>
      </c>
      <c r="J1719" s="19">
        <f>MIN('Tbl KM'!$H1719:$I1719)</f>
        <v>0</v>
      </c>
      <c r="K1719" s="60">
        <v>4.4000000000000004</v>
      </c>
    </row>
    <row r="1720" spans="2:11" ht="12.75" customHeight="1">
      <c r="B1720" s="18" t="s">
        <v>86</v>
      </c>
      <c r="C1720" s="18">
        <v>82</v>
      </c>
      <c r="D1720" s="15" t="s">
        <v>90</v>
      </c>
      <c r="E1720" s="18" t="s">
        <v>84</v>
      </c>
      <c r="F1720" s="18">
        <v>20</v>
      </c>
      <c r="G1720" s="15" t="s">
        <v>17</v>
      </c>
      <c r="H1720" s="12" t="str">
        <f>IFERROR(VLOOKUP($D1720,KM!$B$5:$CJ$90,MATCH($G1720,KM!$B$4:$B$90,0),0)," ")</f>
        <v>-</v>
      </c>
      <c r="I1720" s="12" t="str">
        <f>IFERROR(VLOOKUP($G1720,KMMax!$B$5:$CJ$90,MATCH($D1720,KMMax!$B$4:$CJ$4,0),0)," ")</f>
        <v>-</v>
      </c>
      <c r="J1720" s="19">
        <f>MIN('Tbl KM'!$H1720:$I1720)</f>
        <v>0</v>
      </c>
      <c r="K1720" s="60">
        <v>4.4000000000000004</v>
      </c>
    </row>
    <row r="1721" spans="2:11" ht="12.75" customHeight="1">
      <c r="B1721" s="18" t="s">
        <v>86</v>
      </c>
      <c r="C1721" s="18">
        <v>83</v>
      </c>
      <c r="D1721" s="15" t="s">
        <v>91</v>
      </c>
      <c r="E1721" s="18" t="s">
        <v>84</v>
      </c>
      <c r="F1721" s="18">
        <v>20</v>
      </c>
      <c r="G1721" s="15" t="s">
        <v>17</v>
      </c>
      <c r="H1721" s="12" t="str">
        <f>IFERROR(VLOOKUP($D1721,KM!$B$5:$CJ$90,MATCH($G1721,KM!$B$4:$B$90,0),0)," ")</f>
        <v>-</v>
      </c>
      <c r="I1721" s="12" t="str">
        <f>IFERROR(VLOOKUP($G1721,KMMax!$B$5:$CJ$90,MATCH($D1721,KMMax!$B$4:$CJ$4,0),0)," ")</f>
        <v>-</v>
      </c>
      <c r="J1721" s="19">
        <f>MIN('Tbl KM'!$H1721:$I1721)</f>
        <v>0</v>
      </c>
      <c r="K1721" s="60">
        <v>4.8000000000000007</v>
      </c>
    </row>
    <row r="1722" spans="2:11" ht="12.75" customHeight="1">
      <c r="B1722" s="18" t="s">
        <v>86</v>
      </c>
      <c r="C1722" s="18">
        <v>84</v>
      </c>
      <c r="D1722" s="15" t="s">
        <v>74</v>
      </c>
      <c r="E1722" s="18" t="s">
        <v>84</v>
      </c>
      <c r="F1722" s="18">
        <v>20</v>
      </c>
      <c r="G1722" s="15" t="s">
        <v>17</v>
      </c>
      <c r="H1722" s="12" t="str">
        <f>IFERROR(VLOOKUP($D1722,KM!$B$5:$CJ$90,MATCH($G1722,KM!$B$4:$B$90,0),0)," ")</f>
        <v>-</v>
      </c>
      <c r="I1722" s="12" t="str">
        <f>IFERROR(VLOOKUP($G1722,KMMax!$B$5:$CJ$90,MATCH($D1722,KMMax!$B$4:$CJ$4,0),0)," ")</f>
        <v>-</v>
      </c>
      <c r="J1722" s="19">
        <f>MIN('Tbl KM'!$H1722:$I1722)</f>
        <v>0</v>
      </c>
      <c r="K1722" s="60">
        <v>4.8000000000000007</v>
      </c>
    </row>
    <row r="1723" spans="2:11" ht="12.75" customHeight="1">
      <c r="B1723" s="18" t="s">
        <v>86</v>
      </c>
      <c r="C1723" s="18">
        <v>85</v>
      </c>
      <c r="D1723" s="15" t="s">
        <v>73</v>
      </c>
      <c r="E1723" s="18" t="s">
        <v>84</v>
      </c>
      <c r="F1723" s="18">
        <v>20</v>
      </c>
      <c r="G1723" s="15" t="s">
        <v>17</v>
      </c>
      <c r="H1723" s="12" t="str">
        <f>IFERROR(VLOOKUP($D1723,KM!$B$5:$CJ$90,MATCH($G1723,KM!$B$4:$B$90,0),0)," ")</f>
        <v>-</v>
      </c>
      <c r="I1723" s="12" t="str">
        <f>IFERROR(VLOOKUP($G1723,KMMax!$B$5:$CJ$90,MATCH($D1723,KMMax!$B$4:$CJ$4,0),0)," ")</f>
        <v>-</v>
      </c>
      <c r="J1723" s="19">
        <f>MIN('Tbl KM'!$H1723:$I1723)</f>
        <v>0</v>
      </c>
      <c r="K1723" s="60">
        <v>5.3000000000000007</v>
      </c>
    </row>
    <row r="1724" spans="2:11" ht="12.75" customHeight="1">
      <c r="B1724" s="18" t="s">
        <v>86</v>
      </c>
      <c r="C1724" s="18">
        <v>86</v>
      </c>
      <c r="D1724" s="15" t="s">
        <v>81</v>
      </c>
      <c r="E1724" s="18" t="s">
        <v>84</v>
      </c>
      <c r="F1724" s="18">
        <v>20</v>
      </c>
      <c r="G1724" s="15" t="s">
        <v>17</v>
      </c>
      <c r="H1724" s="12" t="str">
        <f>IFERROR(VLOOKUP($D1724,KM!$B$5:$CJ$90,MATCH($G1724,KM!$B$4:$B$90,0),0)," ")</f>
        <v>-</v>
      </c>
      <c r="I1724" s="12" t="str">
        <f>IFERROR(VLOOKUP($G1724,KMMax!$B$5:$CJ$90,MATCH($D1724,KMMax!$B$4:$CJ$4,0),0)," ")</f>
        <v>-</v>
      </c>
      <c r="J1724" s="19">
        <f>MIN('Tbl KM'!$H1724:$I1724)</f>
        <v>0</v>
      </c>
      <c r="K1724" s="60">
        <v>3.2</v>
      </c>
    </row>
    <row r="1725" spans="2:11" ht="12.75" customHeight="1">
      <c r="B1725" s="18" t="s">
        <v>84</v>
      </c>
      <c r="C1725" s="18">
        <v>1</v>
      </c>
      <c r="D1725" s="15" t="s">
        <v>0</v>
      </c>
      <c r="E1725" s="18" t="s">
        <v>84</v>
      </c>
      <c r="F1725" s="18">
        <v>21</v>
      </c>
      <c r="G1725" s="15" t="s">
        <v>18</v>
      </c>
      <c r="H1725" s="12" t="str">
        <f>IFERROR(VLOOKUP($D1725,KM!$B$5:$CJ$90,MATCH($G1725,KM!$B$4:$B$90,0),0)," ")</f>
        <v xml:space="preserve"> </v>
      </c>
      <c r="I1725" s="12" t="str">
        <f>IFERROR(VLOOKUP($G1725,KMMax!$B$5:$CJ$90,MATCH($D1725,KMMax!$B$4:$CJ$4,0),0)," ")</f>
        <v xml:space="preserve"> </v>
      </c>
      <c r="J1725" s="19">
        <f>MIN('Tbl KM'!$H1725:$I1725)</f>
        <v>0</v>
      </c>
      <c r="K1725" s="60">
        <v>2.5</v>
      </c>
    </row>
    <row r="1726" spans="2:11" ht="12.75" customHeight="1">
      <c r="B1726" s="18" t="s">
        <v>84</v>
      </c>
      <c r="C1726" s="18">
        <v>2</v>
      </c>
      <c r="D1726" s="15" t="s">
        <v>1</v>
      </c>
      <c r="E1726" s="18" t="s">
        <v>84</v>
      </c>
      <c r="F1726" s="18">
        <v>21</v>
      </c>
      <c r="G1726" s="15" t="s">
        <v>18</v>
      </c>
      <c r="H1726" s="12" t="str">
        <f>IFERROR(VLOOKUP($D1726,KM!$B$5:$CJ$90,MATCH($G1726,KM!$B$4:$B$90,0),0)," ")</f>
        <v xml:space="preserve"> </v>
      </c>
      <c r="I1726" s="12" t="str">
        <f>IFERROR(VLOOKUP($G1726,KMMax!$B$5:$CJ$90,MATCH($D1726,KMMax!$B$4:$CJ$4,0),0)," ")</f>
        <v xml:space="preserve"> </v>
      </c>
      <c r="J1726" s="19">
        <f>MIN('Tbl KM'!$H1726:$I1726)</f>
        <v>0</v>
      </c>
      <c r="K1726" s="60">
        <v>2.5</v>
      </c>
    </row>
    <row r="1727" spans="2:11" ht="12.75" customHeight="1">
      <c r="B1727" s="18" t="s">
        <v>84</v>
      </c>
      <c r="C1727" s="18">
        <v>3</v>
      </c>
      <c r="D1727" s="15" t="s">
        <v>2</v>
      </c>
      <c r="E1727" s="18" t="s">
        <v>84</v>
      </c>
      <c r="F1727" s="18">
        <v>21</v>
      </c>
      <c r="G1727" s="15" t="s">
        <v>18</v>
      </c>
      <c r="H1727" s="12" t="str">
        <f>IFERROR(VLOOKUP($D1727,KM!$B$5:$CJ$90,MATCH($G1727,KM!$B$4:$B$90,0),0)," ")</f>
        <v xml:space="preserve"> </v>
      </c>
      <c r="I1727" s="12" t="str">
        <f>IFERROR(VLOOKUP($G1727,KMMax!$B$5:$CJ$90,MATCH($D1727,KMMax!$B$4:$CJ$4,0),0)," ")</f>
        <v xml:space="preserve"> </v>
      </c>
      <c r="J1727" s="19">
        <f>MIN('Tbl KM'!$H1727:$I1727)</f>
        <v>0</v>
      </c>
      <c r="K1727" s="60">
        <v>2.4</v>
      </c>
    </row>
    <row r="1728" spans="2:11" ht="12.75" customHeight="1">
      <c r="B1728" s="18" t="s">
        <v>84</v>
      </c>
      <c r="C1728" s="18">
        <v>4</v>
      </c>
      <c r="D1728" s="15" t="s">
        <v>3</v>
      </c>
      <c r="E1728" s="18" t="s">
        <v>84</v>
      </c>
      <c r="F1728" s="18">
        <v>21</v>
      </c>
      <c r="G1728" s="15" t="s">
        <v>18</v>
      </c>
      <c r="H1728" s="12" t="str">
        <f>IFERROR(VLOOKUP($D1728,KM!$B$5:$CJ$90,MATCH($G1728,KM!$B$4:$B$90,0),0)," ")</f>
        <v xml:space="preserve"> </v>
      </c>
      <c r="I1728" s="12" t="str">
        <f>IFERROR(VLOOKUP($G1728,KMMax!$B$5:$CJ$90,MATCH($D1728,KMMax!$B$4:$CJ$4,0),0)," ")</f>
        <v xml:space="preserve"> </v>
      </c>
      <c r="J1728" s="19">
        <f>MIN('Tbl KM'!$H1728:$I1728)</f>
        <v>0</v>
      </c>
      <c r="K1728" s="60">
        <v>2.4</v>
      </c>
    </row>
    <row r="1729" spans="2:11" ht="12.75" customHeight="1">
      <c r="B1729" s="18" t="s">
        <v>84</v>
      </c>
      <c r="C1729" s="18">
        <v>5</v>
      </c>
      <c r="D1729" s="15" t="s">
        <v>4</v>
      </c>
      <c r="E1729" s="18" t="s">
        <v>84</v>
      </c>
      <c r="F1729" s="18">
        <v>21</v>
      </c>
      <c r="G1729" s="15" t="s">
        <v>18</v>
      </c>
      <c r="H1729" s="12" t="str">
        <f>IFERROR(VLOOKUP($D1729,KM!$B$5:$CJ$90,MATCH($G1729,KM!$B$4:$B$90,0),0)," ")</f>
        <v xml:space="preserve"> </v>
      </c>
      <c r="I1729" s="12" t="str">
        <f>IFERROR(VLOOKUP($G1729,KMMax!$B$5:$CJ$90,MATCH($D1729,KMMax!$B$4:$CJ$4,0),0)," ")</f>
        <v xml:space="preserve"> </v>
      </c>
      <c r="J1729" s="19">
        <f>MIN('Tbl KM'!$H1729:$I1729)</f>
        <v>0</v>
      </c>
      <c r="K1729" s="60">
        <v>2.4</v>
      </c>
    </row>
    <row r="1730" spans="2:11" ht="12.75" customHeight="1">
      <c r="B1730" s="18" t="s">
        <v>84</v>
      </c>
      <c r="C1730" s="18">
        <v>6</v>
      </c>
      <c r="D1730" s="15" t="s">
        <v>5</v>
      </c>
      <c r="E1730" s="18" t="s">
        <v>84</v>
      </c>
      <c r="F1730" s="18">
        <v>21</v>
      </c>
      <c r="G1730" s="15" t="s">
        <v>18</v>
      </c>
      <c r="H1730" s="12" t="str">
        <f>IFERROR(VLOOKUP($D1730,KM!$B$5:$CJ$90,MATCH($G1730,KM!$B$4:$B$90,0),0)," ")</f>
        <v xml:space="preserve"> </v>
      </c>
      <c r="I1730" s="12" t="str">
        <f>IFERROR(VLOOKUP($G1730,KMMax!$B$5:$CJ$90,MATCH($D1730,KMMax!$B$4:$CJ$4,0),0)," ")</f>
        <v xml:space="preserve"> </v>
      </c>
      <c r="J1730" s="19">
        <f>MIN('Tbl KM'!$H1730:$I1730)</f>
        <v>0</v>
      </c>
      <c r="K1730" s="60">
        <v>2.4</v>
      </c>
    </row>
    <row r="1731" spans="2:11" ht="12.75" customHeight="1">
      <c r="B1731" s="18" t="s">
        <v>84</v>
      </c>
      <c r="C1731" s="18">
        <v>7</v>
      </c>
      <c r="D1731" s="15" t="s">
        <v>6</v>
      </c>
      <c r="E1731" s="18" t="s">
        <v>84</v>
      </c>
      <c r="F1731" s="18">
        <v>21</v>
      </c>
      <c r="G1731" s="15" t="s">
        <v>18</v>
      </c>
      <c r="H1731" s="12" t="str">
        <f>IFERROR(VLOOKUP($D1731,KM!$B$5:$CJ$90,MATCH($G1731,KM!$B$4:$B$90,0),0)," ")</f>
        <v xml:space="preserve"> </v>
      </c>
      <c r="I1731" s="12" t="str">
        <f>IFERROR(VLOOKUP($G1731,KMMax!$B$5:$CJ$90,MATCH($D1731,KMMax!$B$4:$CJ$4,0),0)," ")</f>
        <v xml:space="preserve"> </v>
      </c>
      <c r="J1731" s="19">
        <f>MIN('Tbl KM'!$H1731:$I1731)</f>
        <v>0</v>
      </c>
      <c r="K1731" s="60">
        <v>2.4</v>
      </c>
    </row>
    <row r="1732" spans="2:11" ht="12.75" customHeight="1">
      <c r="B1732" s="18" t="s">
        <v>84</v>
      </c>
      <c r="C1732" s="18">
        <v>8</v>
      </c>
      <c r="D1732" s="15" t="s">
        <v>7</v>
      </c>
      <c r="E1732" s="18" t="s">
        <v>84</v>
      </c>
      <c r="F1732" s="18">
        <v>21</v>
      </c>
      <c r="G1732" s="15" t="s">
        <v>18</v>
      </c>
      <c r="H1732" s="12" t="str">
        <f>IFERROR(VLOOKUP($D1732,KM!$B$5:$CJ$90,MATCH($G1732,KM!$B$4:$B$90,0),0)," ")</f>
        <v xml:space="preserve"> </v>
      </c>
      <c r="I1732" s="12" t="str">
        <f>IFERROR(VLOOKUP($G1732,KMMax!$B$5:$CJ$90,MATCH($D1732,KMMax!$B$4:$CJ$4,0),0)," ")</f>
        <v xml:space="preserve"> </v>
      </c>
      <c r="J1732" s="19">
        <f>MIN('Tbl KM'!$H1732:$I1732)</f>
        <v>0</v>
      </c>
      <c r="K1732" s="60">
        <v>2.2999999999999998</v>
      </c>
    </row>
    <row r="1733" spans="2:11" ht="12.75" customHeight="1">
      <c r="B1733" s="18" t="s">
        <v>84</v>
      </c>
      <c r="C1733" s="18">
        <v>9</v>
      </c>
      <c r="D1733" s="15" t="s">
        <v>8</v>
      </c>
      <c r="E1733" s="18" t="s">
        <v>84</v>
      </c>
      <c r="F1733" s="18">
        <v>21</v>
      </c>
      <c r="G1733" s="15" t="s">
        <v>18</v>
      </c>
      <c r="H1733" s="12" t="str">
        <f>IFERROR(VLOOKUP($D1733,KM!$B$5:$CJ$90,MATCH($G1733,KM!$B$4:$B$90,0),0)," ")</f>
        <v xml:space="preserve"> </v>
      </c>
      <c r="I1733" s="12" t="str">
        <f>IFERROR(VLOOKUP($G1733,KMMax!$B$5:$CJ$90,MATCH($D1733,KMMax!$B$4:$CJ$4,0),0)," ")</f>
        <v xml:space="preserve"> </v>
      </c>
      <c r="J1733" s="19">
        <f>MIN('Tbl KM'!$H1733:$I1733)</f>
        <v>0</v>
      </c>
      <c r="K1733" s="60">
        <v>2.2999999999999998</v>
      </c>
    </row>
    <row r="1734" spans="2:11" ht="12.75" customHeight="1">
      <c r="B1734" s="18" t="s">
        <v>84</v>
      </c>
      <c r="C1734" s="18">
        <v>10</v>
      </c>
      <c r="D1734" s="15" t="s">
        <v>9</v>
      </c>
      <c r="E1734" s="18" t="s">
        <v>84</v>
      </c>
      <c r="F1734" s="18">
        <v>21</v>
      </c>
      <c r="G1734" s="15" t="s">
        <v>18</v>
      </c>
      <c r="H1734" s="12" t="str">
        <f>IFERROR(VLOOKUP($D1734,KM!$B$5:$CJ$90,MATCH($G1734,KM!$B$4:$B$90,0),0)," ")</f>
        <v xml:space="preserve"> </v>
      </c>
      <c r="I1734" s="12" t="str">
        <f>IFERROR(VLOOKUP($G1734,KMMax!$B$5:$CJ$90,MATCH($D1734,KMMax!$B$4:$CJ$4,0),0)," ")</f>
        <v xml:space="preserve"> </v>
      </c>
      <c r="J1734" s="19">
        <f>MIN('Tbl KM'!$H1734:$I1734)</f>
        <v>0</v>
      </c>
      <c r="K1734" s="60">
        <v>2.2999999999999998</v>
      </c>
    </row>
    <row r="1735" spans="2:11" ht="12.75" customHeight="1">
      <c r="B1735" s="18" t="s">
        <v>84</v>
      </c>
      <c r="C1735" s="18">
        <v>11</v>
      </c>
      <c r="D1735" s="15" t="s">
        <v>10</v>
      </c>
      <c r="E1735" s="18" t="s">
        <v>84</v>
      </c>
      <c r="F1735" s="18">
        <v>21</v>
      </c>
      <c r="G1735" s="15" t="s">
        <v>18</v>
      </c>
      <c r="H1735" s="12" t="str">
        <f>IFERROR(VLOOKUP($D1735,KM!$B$5:$CJ$90,MATCH($G1735,KM!$B$4:$B$90,0),0)," ")</f>
        <v xml:space="preserve"> </v>
      </c>
      <c r="I1735" s="12" t="str">
        <f>IFERROR(VLOOKUP($G1735,KMMax!$B$5:$CJ$90,MATCH($D1735,KMMax!$B$4:$CJ$4,0),0)," ")</f>
        <v xml:space="preserve"> </v>
      </c>
      <c r="J1735" s="19">
        <f>MIN('Tbl KM'!$H1735:$I1735)</f>
        <v>0</v>
      </c>
      <c r="K1735" s="60">
        <v>2.1</v>
      </c>
    </row>
    <row r="1736" spans="2:11" ht="12.75" customHeight="1">
      <c r="B1736" s="18" t="s">
        <v>84</v>
      </c>
      <c r="C1736" s="18">
        <v>12</v>
      </c>
      <c r="D1736" s="15" t="s">
        <v>11</v>
      </c>
      <c r="E1736" s="18" t="s">
        <v>84</v>
      </c>
      <c r="F1736" s="18">
        <v>21</v>
      </c>
      <c r="G1736" s="15" t="s">
        <v>18</v>
      </c>
      <c r="H1736" s="12" t="str">
        <f>IFERROR(VLOOKUP($D1736,KM!$B$5:$CJ$90,MATCH($G1736,KM!$B$4:$B$90,0),0)," ")</f>
        <v xml:space="preserve"> </v>
      </c>
      <c r="I1736" s="12" t="str">
        <f>IFERROR(VLOOKUP($G1736,KMMax!$B$5:$CJ$90,MATCH($D1736,KMMax!$B$4:$CJ$4,0),0)," ")</f>
        <v xml:space="preserve"> </v>
      </c>
      <c r="J1736" s="19">
        <f>MIN('Tbl KM'!$H1736:$I1736)</f>
        <v>0</v>
      </c>
      <c r="K1736" s="60">
        <v>2.1</v>
      </c>
    </row>
    <row r="1737" spans="2:11" ht="12.75" customHeight="1">
      <c r="B1737" s="18" t="s">
        <v>84</v>
      </c>
      <c r="C1737" s="18">
        <v>13</v>
      </c>
      <c r="D1737" s="15" t="s">
        <v>92</v>
      </c>
      <c r="E1737" s="18" t="s">
        <v>84</v>
      </c>
      <c r="F1737" s="18">
        <v>21</v>
      </c>
      <c r="G1737" s="15" t="s">
        <v>18</v>
      </c>
      <c r="H1737" s="12" t="str">
        <f>IFERROR(VLOOKUP($D1737,KM!$B$5:$CJ$90,MATCH($G1737,KM!$B$4:$B$90,0),0)," ")</f>
        <v xml:space="preserve"> </v>
      </c>
      <c r="I1737" s="12" t="str">
        <f>IFERROR(VLOOKUP($G1737,KMMax!$B$5:$CJ$90,MATCH($D1737,KMMax!$B$4:$CJ$4,0),0)," ")</f>
        <v xml:space="preserve"> </v>
      </c>
      <c r="J1737" s="19">
        <f>MIN('Tbl KM'!$H1737:$I1737)</f>
        <v>0</v>
      </c>
      <c r="K1737" s="60">
        <v>2</v>
      </c>
    </row>
    <row r="1738" spans="2:11" ht="12.75" customHeight="1">
      <c r="B1738" s="18" t="s">
        <v>84</v>
      </c>
      <c r="C1738" s="18">
        <v>14</v>
      </c>
      <c r="D1738" s="15" t="s">
        <v>12</v>
      </c>
      <c r="E1738" s="18" t="s">
        <v>84</v>
      </c>
      <c r="F1738" s="18">
        <v>21</v>
      </c>
      <c r="G1738" s="15" t="s">
        <v>18</v>
      </c>
      <c r="H1738" s="12" t="str">
        <f>IFERROR(VLOOKUP($D1738,KM!$B$5:$CJ$90,MATCH($G1738,KM!$B$4:$B$90,0),0)," ")</f>
        <v xml:space="preserve"> </v>
      </c>
      <c r="I1738" s="12" t="str">
        <f>IFERROR(VLOOKUP($G1738,KMMax!$B$5:$CJ$90,MATCH($D1738,KMMax!$B$4:$CJ$4,0),0)," ")</f>
        <v xml:space="preserve"> </v>
      </c>
      <c r="J1738" s="19">
        <f>MIN('Tbl KM'!$H1738:$I1738)</f>
        <v>0</v>
      </c>
      <c r="K1738" s="60">
        <v>2</v>
      </c>
    </row>
    <row r="1739" spans="2:11" ht="12.75" customHeight="1">
      <c r="B1739" s="18" t="s">
        <v>84</v>
      </c>
      <c r="C1739" s="18">
        <v>15</v>
      </c>
      <c r="D1739" s="21" t="s">
        <v>106</v>
      </c>
      <c r="E1739" s="18" t="s">
        <v>84</v>
      </c>
      <c r="F1739" s="18">
        <v>21</v>
      </c>
      <c r="G1739" s="15" t="s">
        <v>18</v>
      </c>
      <c r="H1739" s="12" t="str">
        <f>IFERROR(VLOOKUP($D1739,KM!$B$5:$CJ$90,MATCH($G1739,KM!$B$4:$B$90,0),0)," ")</f>
        <v xml:space="preserve"> </v>
      </c>
      <c r="I1739" s="12" t="str">
        <f>IFERROR(VLOOKUP($G1739,KMMax!$B$5:$CJ$90,MATCH($D1739,KMMax!$B$4:$CJ$4,0),0)," ")</f>
        <v xml:space="preserve"> </v>
      </c>
      <c r="J1739" s="19">
        <f>MIN('Tbl KM'!$H1739:$I1739)</f>
        <v>0</v>
      </c>
      <c r="K1739" s="60">
        <v>2</v>
      </c>
    </row>
    <row r="1740" spans="2:11" ht="12.75" customHeight="1">
      <c r="B1740" s="18" t="s">
        <v>84</v>
      </c>
      <c r="C1740" s="18">
        <v>16</v>
      </c>
      <c r="D1740" s="15" t="s">
        <v>13</v>
      </c>
      <c r="E1740" s="18" t="s">
        <v>84</v>
      </c>
      <c r="F1740" s="18">
        <v>21</v>
      </c>
      <c r="G1740" s="15" t="s">
        <v>18</v>
      </c>
      <c r="H1740" s="12" t="str">
        <f>IFERROR(VLOOKUP($D1740,KM!$B$5:$CJ$90,MATCH($G1740,KM!$B$4:$B$90,0),0)," ")</f>
        <v xml:space="preserve"> </v>
      </c>
      <c r="I1740" s="12" t="str">
        <f>IFERROR(VLOOKUP($G1740,KMMax!$B$5:$CJ$90,MATCH($D1740,KMMax!$B$4:$CJ$4,0),0)," ")</f>
        <v xml:space="preserve"> </v>
      </c>
      <c r="J1740" s="19">
        <f>MIN('Tbl KM'!$H1740:$I1740)</f>
        <v>0</v>
      </c>
      <c r="K1740" s="60">
        <v>1.3</v>
      </c>
    </row>
    <row r="1741" spans="2:11" ht="12.75" customHeight="1">
      <c r="B1741" s="18" t="s">
        <v>84</v>
      </c>
      <c r="C1741" s="18">
        <v>17</v>
      </c>
      <c r="D1741" s="21" t="s">
        <v>14</v>
      </c>
      <c r="E1741" s="18" t="s">
        <v>84</v>
      </c>
      <c r="F1741" s="18">
        <v>21</v>
      </c>
      <c r="G1741" s="15" t="s">
        <v>18</v>
      </c>
      <c r="H1741" s="12" t="str">
        <f>IFERROR(VLOOKUP($D1741,KM!$B$5:$CJ$90,MATCH($G1741,KM!$B$4:$B$90,0),0)," ")</f>
        <v xml:space="preserve"> </v>
      </c>
      <c r="I1741" s="12" t="str">
        <f>IFERROR(VLOOKUP($G1741,KMMax!$B$5:$CJ$90,MATCH($D1741,KMMax!$B$4:$CJ$4,0),0)," ")</f>
        <v xml:space="preserve"> </v>
      </c>
      <c r="J1741" s="19">
        <f>MIN('Tbl KM'!$H1741:$I1741)</f>
        <v>0</v>
      </c>
      <c r="K1741" s="60">
        <v>1.3</v>
      </c>
    </row>
    <row r="1742" spans="2:11" ht="12.75" customHeight="1">
      <c r="B1742" s="18" t="s">
        <v>84</v>
      </c>
      <c r="C1742" s="18">
        <v>18</v>
      </c>
      <c r="D1742" s="15" t="s">
        <v>15</v>
      </c>
      <c r="E1742" s="18" t="s">
        <v>84</v>
      </c>
      <c r="F1742" s="18">
        <v>21</v>
      </c>
      <c r="G1742" s="15" t="s">
        <v>18</v>
      </c>
      <c r="H1742" s="12" t="str">
        <f>IFERROR(VLOOKUP($D1742,KM!$B$5:$CJ$90,MATCH($G1742,KM!$B$4:$B$90,0),0)," ")</f>
        <v xml:space="preserve"> </v>
      </c>
      <c r="I1742" s="12" t="str">
        <f>IFERROR(VLOOKUP($G1742,KMMax!$B$5:$CJ$90,MATCH($D1742,KMMax!$B$4:$CJ$4,0),0)," ")</f>
        <v xml:space="preserve"> </v>
      </c>
      <c r="J1742" s="19">
        <f>MIN('Tbl KM'!$H1742:$I1742)</f>
        <v>0</v>
      </c>
      <c r="K1742" s="60">
        <v>1.3</v>
      </c>
    </row>
    <row r="1743" spans="2:11" ht="12.75" customHeight="1">
      <c r="B1743" s="18" t="s">
        <v>84</v>
      </c>
      <c r="C1743" s="18">
        <v>19</v>
      </c>
      <c r="D1743" s="15" t="s">
        <v>16</v>
      </c>
      <c r="E1743" s="18" t="s">
        <v>84</v>
      </c>
      <c r="F1743" s="18">
        <v>21</v>
      </c>
      <c r="G1743" s="15" t="s">
        <v>18</v>
      </c>
      <c r="H1743" s="12" t="str">
        <f>IFERROR(VLOOKUP($D1743,KM!$B$5:$CJ$90,MATCH($G1743,KM!$B$4:$B$90,0),0)," ")</f>
        <v xml:space="preserve"> </v>
      </c>
      <c r="I1743" s="12" t="str">
        <f>IFERROR(VLOOKUP($G1743,KMMax!$B$5:$CJ$90,MATCH($D1743,KMMax!$B$4:$CJ$4,0),0)," ")</f>
        <v xml:space="preserve"> </v>
      </c>
      <c r="J1743" s="19">
        <f>MIN('Tbl KM'!$H1743:$I1743)</f>
        <v>0</v>
      </c>
      <c r="K1743" s="60">
        <v>1</v>
      </c>
    </row>
    <row r="1744" spans="2:11" ht="12.75" customHeight="1">
      <c r="B1744" s="18" t="s">
        <v>84</v>
      </c>
      <c r="C1744" s="18">
        <v>20</v>
      </c>
      <c r="D1744" s="15" t="s">
        <v>17</v>
      </c>
      <c r="E1744" s="18" t="s">
        <v>84</v>
      </c>
      <c r="F1744" s="18">
        <v>21</v>
      </c>
      <c r="G1744" s="15" t="s">
        <v>18</v>
      </c>
      <c r="H1744" s="12" t="str">
        <f>IFERROR(VLOOKUP($D1744,KM!$B$5:$CJ$90,MATCH($G1744,KM!$B$4:$B$90,0),0)," ")</f>
        <v xml:space="preserve"> </v>
      </c>
      <c r="I1744" s="12" t="str">
        <f>IFERROR(VLOOKUP($G1744,KMMax!$B$5:$CJ$90,MATCH($D1744,KMMax!$B$4:$CJ$4,0),0)," ")</f>
        <v xml:space="preserve"> </v>
      </c>
      <c r="J1744" s="19">
        <f>MIN('Tbl KM'!$H1744:$I1744)</f>
        <v>0</v>
      </c>
      <c r="K1744" s="60">
        <v>0.7</v>
      </c>
    </row>
    <row r="1745" spans="2:11" ht="12.75" customHeight="1">
      <c r="B1745" s="18" t="s">
        <v>84</v>
      </c>
      <c r="C1745" s="18">
        <v>21</v>
      </c>
      <c r="D1745" s="15" t="s">
        <v>18</v>
      </c>
      <c r="E1745" s="18" t="s">
        <v>84</v>
      </c>
      <c r="F1745" s="18">
        <v>21</v>
      </c>
      <c r="G1745" s="15" t="s">
        <v>18</v>
      </c>
      <c r="H1745" s="12">
        <f>IFERROR(VLOOKUP($D1745,KM!$B$5:$CJ$90,MATCH($G1745,KM!$B$4:$B$90,0),0)," ")</f>
        <v>0</v>
      </c>
      <c r="I1745" s="12">
        <f>IFERROR(VLOOKUP($G1745,KMMax!$B$5:$CJ$90,MATCH($D1745,KMMax!$B$4:$CJ$4,0),0)," ")</f>
        <v>0</v>
      </c>
      <c r="J1745" s="19">
        <f>MIN('Tbl KM'!$H1745:$I1745)</f>
        <v>0</v>
      </c>
      <c r="K1745" s="60">
        <v>0</v>
      </c>
    </row>
    <row r="1746" spans="2:11" ht="12.75" customHeight="1">
      <c r="B1746" s="18" t="s">
        <v>84</v>
      </c>
      <c r="C1746" s="18">
        <v>22</v>
      </c>
      <c r="D1746" s="15" t="s">
        <v>19</v>
      </c>
      <c r="E1746" s="18" t="s">
        <v>84</v>
      </c>
      <c r="F1746" s="18">
        <v>21</v>
      </c>
      <c r="G1746" s="15" t="s">
        <v>18</v>
      </c>
      <c r="H1746" s="12" t="str">
        <f>IFERROR(VLOOKUP($D1746,KM!$B$5:$CJ$90,MATCH($G1746,KM!$B$4:$B$90,0),0)," ")</f>
        <v xml:space="preserve"> </v>
      </c>
      <c r="I1746" s="12" t="str">
        <f>IFERROR(VLOOKUP($G1746,KMMax!$B$5:$CJ$90,MATCH($D1746,KMMax!$B$4:$CJ$4,0),0)," ")</f>
        <v xml:space="preserve"> </v>
      </c>
      <c r="J1746" s="19">
        <f>MIN('Tbl KM'!$H1746:$I1746)</f>
        <v>0</v>
      </c>
      <c r="K1746" s="60">
        <v>0.7</v>
      </c>
    </row>
    <row r="1747" spans="2:11" ht="12.75" customHeight="1">
      <c r="B1747" s="18" t="s">
        <v>84</v>
      </c>
      <c r="C1747" s="18">
        <v>23</v>
      </c>
      <c r="D1747" s="15" t="s">
        <v>20</v>
      </c>
      <c r="E1747" s="18" t="s">
        <v>84</v>
      </c>
      <c r="F1747" s="18">
        <v>21</v>
      </c>
      <c r="G1747" s="15" t="s">
        <v>18</v>
      </c>
      <c r="H1747" s="12" t="str">
        <f>IFERROR(VLOOKUP($D1747,KM!$B$5:$CJ$90,MATCH($G1747,KM!$B$4:$B$90,0),0)," ")</f>
        <v xml:space="preserve"> </v>
      </c>
      <c r="I1747" s="12" t="str">
        <f>IFERROR(VLOOKUP($G1747,KMMax!$B$5:$CJ$90,MATCH($D1747,KMMax!$B$4:$CJ$4,0),0)," ")</f>
        <v xml:space="preserve"> </v>
      </c>
      <c r="J1747" s="19">
        <f>MIN('Tbl KM'!$H1747:$I1747)</f>
        <v>0</v>
      </c>
      <c r="K1747" s="60">
        <v>1</v>
      </c>
    </row>
    <row r="1748" spans="2:11" ht="12.75" customHeight="1">
      <c r="B1748" s="18" t="s">
        <v>84</v>
      </c>
      <c r="C1748" s="18">
        <v>24</v>
      </c>
      <c r="D1748" s="15" t="s">
        <v>21</v>
      </c>
      <c r="E1748" s="18" t="s">
        <v>84</v>
      </c>
      <c r="F1748" s="18">
        <v>21</v>
      </c>
      <c r="G1748" s="15" t="s">
        <v>18</v>
      </c>
      <c r="H1748" s="12" t="str">
        <f>IFERROR(VLOOKUP($D1748,KM!$B$5:$CJ$90,MATCH($G1748,KM!$B$4:$B$90,0),0)," ")</f>
        <v xml:space="preserve"> </v>
      </c>
      <c r="I1748" s="12" t="str">
        <f>IFERROR(VLOOKUP($G1748,KMMax!$B$5:$CJ$90,MATCH($D1748,KMMax!$B$4:$CJ$4,0),0)," ")</f>
        <v xml:space="preserve"> </v>
      </c>
      <c r="J1748" s="19">
        <f>MIN('Tbl KM'!$H1748:$I1748)</f>
        <v>0</v>
      </c>
      <c r="K1748" s="60">
        <v>1.3</v>
      </c>
    </row>
    <row r="1749" spans="2:11" ht="12.75" customHeight="1">
      <c r="B1749" s="18" t="s">
        <v>84</v>
      </c>
      <c r="C1749" s="18">
        <v>25</v>
      </c>
      <c r="D1749" s="15" t="s">
        <v>22</v>
      </c>
      <c r="E1749" s="18" t="s">
        <v>84</v>
      </c>
      <c r="F1749" s="18">
        <v>21</v>
      </c>
      <c r="G1749" s="15" t="s">
        <v>18</v>
      </c>
      <c r="H1749" s="12" t="str">
        <f>IFERROR(VLOOKUP($D1749,KM!$B$5:$CJ$90,MATCH($G1749,KM!$B$4:$B$90,0),0)," ")</f>
        <v xml:space="preserve"> </v>
      </c>
      <c r="I1749" s="12" t="str">
        <f>IFERROR(VLOOKUP($G1749,KMMax!$B$5:$CJ$90,MATCH($D1749,KMMax!$B$4:$CJ$4,0),0)," ")</f>
        <v xml:space="preserve"> </v>
      </c>
      <c r="J1749" s="19">
        <f>MIN('Tbl KM'!$H1749:$I1749)</f>
        <v>0</v>
      </c>
      <c r="K1749" s="60">
        <v>0</v>
      </c>
    </row>
    <row r="1750" spans="2:11" ht="12.75" customHeight="1">
      <c r="B1750" s="18" t="s">
        <v>84</v>
      </c>
      <c r="C1750" s="18">
        <v>26</v>
      </c>
      <c r="D1750" s="15" t="s">
        <v>23</v>
      </c>
      <c r="E1750" s="18" t="s">
        <v>84</v>
      </c>
      <c r="F1750" s="18">
        <v>21</v>
      </c>
      <c r="G1750" s="15" t="s">
        <v>18</v>
      </c>
      <c r="H1750" s="12" t="str">
        <f>IFERROR(VLOOKUP($D1750,KM!$B$5:$CJ$90,MATCH($G1750,KM!$B$4:$B$90,0),0)," ")</f>
        <v xml:space="preserve"> </v>
      </c>
      <c r="I1750" s="12" t="str">
        <f>IFERROR(VLOOKUP($G1750,KMMax!$B$5:$CJ$90,MATCH($D1750,KMMax!$B$4:$CJ$4,0),0)," ")</f>
        <v xml:space="preserve"> </v>
      </c>
      <c r="J1750" s="19">
        <f>MIN('Tbl KM'!$H1750:$I1750)</f>
        <v>0</v>
      </c>
      <c r="K1750" s="60">
        <v>0</v>
      </c>
    </row>
    <row r="1751" spans="2:11" ht="12.75" customHeight="1">
      <c r="B1751" s="18" t="s">
        <v>84</v>
      </c>
      <c r="C1751" s="18">
        <v>27</v>
      </c>
      <c r="D1751" s="15" t="s">
        <v>24</v>
      </c>
      <c r="E1751" s="18" t="s">
        <v>84</v>
      </c>
      <c r="F1751" s="18">
        <v>21</v>
      </c>
      <c r="G1751" s="15" t="s">
        <v>18</v>
      </c>
      <c r="H1751" s="12" t="str">
        <f>IFERROR(VLOOKUP($D1751,KM!$B$5:$CJ$90,MATCH($G1751,KM!$B$4:$B$90,0),0)," ")</f>
        <v xml:space="preserve"> </v>
      </c>
      <c r="I1751" s="12" t="str">
        <f>IFERROR(VLOOKUP($G1751,KMMax!$B$5:$CJ$90,MATCH($D1751,KMMax!$B$4:$CJ$4,0),0)," ")</f>
        <v xml:space="preserve"> </v>
      </c>
      <c r="J1751" s="19">
        <f>MIN('Tbl KM'!$H1751:$I1751)</f>
        <v>0</v>
      </c>
      <c r="K1751" s="60">
        <v>0</v>
      </c>
    </row>
    <row r="1752" spans="2:11" ht="12.75" customHeight="1">
      <c r="B1752" s="18" t="s">
        <v>84</v>
      </c>
      <c r="C1752" s="18">
        <v>28</v>
      </c>
      <c r="D1752" s="15" t="s">
        <v>25</v>
      </c>
      <c r="E1752" s="18" t="s">
        <v>84</v>
      </c>
      <c r="F1752" s="18">
        <v>21</v>
      </c>
      <c r="G1752" s="15" t="s">
        <v>18</v>
      </c>
      <c r="H1752" s="12" t="str">
        <f>IFERROR(VLOOKUP($D1752,KM!$B$5:$CJ$90,MATCH($G1752,KM!$B$4:$B$90,0),0)," ")</f>
        <v xml:space="preserve"> </v>
      </c>
      <c r="I1752" s="12" t="str">
        <f>IFERROR(VLOOKUP($G1752,KMMax!$B$5:$CJ$90,MATCH($D1752,KMMax!$B$4:$CJ$4,0),0)," ")</f>
        <v xml:space="preserve"> </v>
      </c>
      <c r="J1752" s="19">
        <f>MIN('Tbl KM'!$H1752:$I1752)</f>
        <v>0</v>
      </c>
      <c r="K1752" s="60">
        <v>0</v>
      </c>
    </row>
    <row r="1753" spans="2:11" ht="12.75" customHeight="1">
      <c r="B1753" s="18" t="s">
        <v>84</v>
      </c>
      <c r="C1753" s="18">
        <v>29</v>
      </c>
      <c r="D1753" s="15" t="s">
        <v>59</v>
      </c>
      <c r="E1753" s="18" t="s">
        <v>84</v>
      </c>
      <c r="F1753" s="18">
        <v>21</v>
      </c>
      <c r="G1753" s="15" t="s">
        <v>18</v>
      </c>
      <c r="H1753" s="12" t="str">
        <f>IFERROR(VLOOKUP($D1753,KM!$B$5:$CJ$90,MATCH($G1753,KM!$B$4:$B$90,0),0)," ")</f>
        <v xml:space="preserve"> </v>
      </c>
      <c r="I1753" s="12" t="str">
        <f>IFERROR(VLOOKUP($G1753,KMMax!$B$5:$CJ$90,MATCH($D1753,KMMax!$B$4:$CJ$4,0),0)," ")</f>
        <v xml:space="preserve"> </v>
      </c>
      <c r="J1753" s="19">
        <f>MIN('Tbl KM'!$H1753:$I1753)</f>
        <v>0</v>
      </c>
      <c r="K1753" s="60">
        <v>0</v>
      </c>
    </row>
    <row r="1754" spans="2:11" ht="12.75" customHeight="1">
      <c r="B1754" s="18" t="s">
        <v>84</v>
      </c>
      <c r="C1754" s="18">
        <v>30</v>
      </c>
      <c r="D1754" s="15" t="s">
        <v>60</v>
      </c>
      <c r="E1754" s="18" t="s">
        <v>84</v>
      </c>
      <c r="F1754" s="18">
        <v>21</v>
      </c>
      <c r="G1754" s="15" t="s">
        <v>18</v>
      </c>
      <c r="H1754" s="12" t="str">
        <f>IFERROR(VLOOKUP($D1754,KM!$B$5:$CJ$90,MATCH($G1754,KM!$B$4:$B$90,0),0)," ")</f>
        <v xml:space="preserve"> </v>
      </c>
      <c r="I1754" s="12" t="str">
        <f>IFERROR(VLOOKUP($G1754,KMMax!$B$5:$CJ$90,MATCH($D1754,KMMax!$B$4:$CJ$4,0),0)," ")</f>
        <v xml:space="preserve"> </v>
      </c>
      <c r="J1754" s="19">
        <f>MIN('Tbl KM'!$H1754:$I1754)</f>
        <v>0</v>
      </c>
      <c r="K1754" s="60">
        <v>0</v>
      </c>
    </row>
    <row r="1755" spans="2:11" ht="12.75" customHeight="1">
      <c r="B1755" s="18" t="s">
        <v>84</v>
      </c>
      <c r="C1755" s="18">
        <v>31</v>
      </c>
      <c r="D1755" s="15" t="s">
        <v>61</v>
      </c>
      <c r="E1755" s="18" t="s">
        <v>84</v>
      </c>
      <c r="F1755" s="18">
        <v>21</v>
      </c>
      <c r="G1755" s="15" t="s">
        <v>18</v>
      </c>
      <c r="H1755" s="12" t="str">
        <f>IFERROR(VLOOKUP($D1755,KM!$B$5:$CJ$90,MATCH($G1755,KM!$B$4:$B$90,0),0)," ")</f>
        <v xml:space="preserve"> </v>
      </c>
      <c r="I1755" s="12" t="str">
        <f>IFERROR(VLOOKUP($G1755,KMMax!$B$5:$CJ$90,MATCH($D1755,KMMax!$B$4:$CJ$4,0),0)," ")</f>
        <v xml:space="preserve"> </v>
      </c>
      <c r="J1755" s="19">
        <f>MIN('Tbl KM'!$H1755:$I1755)</f>
        <v>0</v>
      </c>
      <c r="K1755" s="60">
        <v>0</v>
      </c>
    </row>
    <row r="1756" spans="2:11" ht="12.75" customHeight="1">
      <c r="B1756" s="18" t="s">
        <v>84</v>
      </c>
      <c r="C1756" s="18">
        <v>32</v>
      </c>
      <c r="D1756" s="15" t="s">
        <v>26</v>
      </c>
      <c r="E1756" s="18" t="s">
        <v>84</v>
      </c>
      <c r="F1756" s="18">
        <v>21</v>
      </c>
      <c r="G1756" s="15" t="s">
        <v>18</v>
      </c>
      <c r="H1756" s="12" t="str">
        <f>IFERROR(VLOOKUP($D1756,KM!$B$5:$CJ$90,MATCH($G1756,KM!$B$4:$B$90,0),0)," ")</f>
        <v xml:space="preserve"> </v>
      </c>
      <c r="I1756" s="12" t="str">
        <f>IFERROR(VLOOKUP($G1756,KMMax!$B$5:$CJ$90,MATCH($D1756,KMMax!$B$4:$CJ$4,0),0)," ")</f>
        <v xml:space="preserve"> </v>
      </c>
      <c r="J1756" s="19">
        <f>MIN('Tbl KM'!$H1756:$I1756)</f>
        <v>0</v>
      </c>
      <c r="K1756" s="60">
        <v>0</v>
      </c>
    </row>
    <row r="1757" spans="2:11" ht="12.75" customHeight="1">
      <c r="B1757" s="18" t="s">
        <v>84</v>
      </c>
      <c r="C1757" s="18">
        <v>33</v>
      </c>
      <c r="D1757" s="15" t="s">
        <v>27</v>
      </c>
      <c r="E1757" s="18" t="s">
        <v>84</v>
      </c>
      <c r="F1757" s="18">
        <v>21</v>
      </c>
      <c r="G1757" s="15" t="s">
        <v>18</v>
      </c>
      <c r="H1757" s="12" t="str">
        <f>IFERROR(VLOOKUP($D1757,KM!$B$5:$CJ$90,MATCH($G1757,KM!$B$4:$B$90,0),0)," ")</f>
        <v xml:space="preserve"> </v>
      </c>
      <c r="I1757" s="12" t="str">
        <f>IFERROR(VLOOKUP($G1757,KMMax!$B$5:$CJ$90,MATCH($D1757,KMMax!$B$4:$CJ$4,0),0)," ")</f>
        <v xml:space="preserve"> </v>
      </c>
      <c r="J1757" s="19">
        <f>MIN('Tbl KM'!$H1757:$I1757)</f>
        <v>0</v>
      </c>
      <c r="K1757" s="60">
        <v>0</v>
      </c>
    </row>
    <row r="1758" spans="2:11" ht="12.75" customHeight="1">
      <c r="B1758" s="18" t="s">
        <v>84</v>
      </c>
      <c r="C1758" s="18">
        <v>34</v>
      </c>
      <c r="D1758" s="15" t="s">
        <v>62</v>
      </c>
      <c r="E1758" s="18" t="s">
        <v>84</v>
      </c>
      <c r="F1758" s="18">
        <v>21</v>
      </c>
      <c r="G1758" s="15" t="s">
        <v>18</v>
      </c>
      <c r="H1758" s="12" t="str">
        <f>IFERROR(VLOOKUP($D1758,KM!$B$5:$CJ$90,MATCH($G1758,KM!$B$4:$B$90,0),0)," ")</f>
        <v xml:space="preserve"> </v>
      </c>
      <c r="I1758" s="12" t="str">
        <f>IFERROR(VLOOKUP($G1758,KMMax!$B$5:$CJ$90,MATCH($D1758,KMMax!$B$4:$CJ$4,0),0)," ")</f>
        <v xml:space="preserve"> </v>
      </c>
      <c r="J1758" s="19">
        <f>MIN('Tbl KM'!$H1758:$I1758)</f>
        <v>0</v>
      </c>
      <c r="K1758" s="60">
        <v>0</v>
      </c>
    </row>
    <row r="1759" spans="2:11" ht="12.75" customHeight="1">
      <c r="B1759" s="18" t="s">
        <v>84</v>
      </c>
      <c r="C1759" s="18">
        <v>35</v>
      </c>
      <c r="D1759" s="15" t="s">
        <v>28</v>
      </c>
      <c r="E1759" s="18" t="s">
        <v>84</v>
      </c>
      <c r="F1759" s="18">
        <v>21</v>
      </c>
      <c r="G1759" s="15" t="s">
        <v>18</v>
      </c>
      <c r="H1759" s="12" t="str">
        <f>IFERROR(VLOOKUP($D1759,KM!$B$5:$CJ$90,MATCH($G1759,KM!$B$4:$B$90,0),0)," ")</f>
        <v xml:space="preserve"> </v>
      </c>
      <c r="I1759" s="12" t="str">
        <f>IFERROR(VLOOKUP($G1759,KMMax!$B$5:$CJ$90,MATCH($D1759,KMMax!$B$4:$CJ$4,0),0)," ")</f>
        <v xml:space="preserve"> </v>
      </c>
      <c r="J1759" s="19">
        <f>MIN('Tbl KM'!$H1759:$I1759)</f>
        <v>0</v>
      </c>
      <c r="K1759" s="60">
        <v>0</v>
      </c>
    </row>
    <row r="1760" spans="2:11" ht="12.75" customHeight="1">
      <c r="B1760" s="18" t="s">
        <v>84</v>
      </c>
      <c r="C1760" s="18">
        <v>36</v>
      </c>
      <c r="D1760" s="15" t="s">
        <v>29</v>
      </c>
      <c r="E1760" s="18" t="s">
        <v>84</v>
      </c>
      <c r="F1760" s="18">
        <v>21</v>
      </c>
      <c r="G1760" s="15" t="s">
        <v>18</v>
      </c>
      <c r="H1760" s="12" t="str">
        <f>IFERROR(VLOOKUP($D1760,KM!$B$5:$CJ$90,MATCH($G1760,KM!$B$4:$B$90,0),0)," ")</f>
        <v xml:space="preserve"> </v>
      </c>
      <c r="I1760" s="12" t="str">
        <f>IFERROR(VLOOKUP($G1760,KMMax!$B$5:$CJ$90,MATCH($D1760,KMMax!$B$4:$CJ$4,0),0)," ")</f>
        <v xml:space="preserve"> </v>
      </c>
      <c r="J1760" s="19">
        <f>MIN('Tbl KM'!$H1760:$I1760)</f>
        <v>0</v>
      </c>
      <c r="K1760" s="60">
        <v>0</v>
      </c>
    </row>
    <row r="1761" spans="2:11" ht="12.75" customHeight="1">
      <c r="B1761" s="18" t="s">
        <v>84</v>
      </c>
      <c r="C1761" s="18">
        <v>37</v>
      </c>
      <c r="D1761" s="15" t="s">
        <v>83</v>
      </c>
      <c r="E1761" s="18" t="s">
        <v>84</v>
      </c>
      <c r="F1761" s="18">
        <v>21</v>
      </c>
      <c r="G1761" s="15" t="s">
        <v>18</v>
      </c>
      <c r="H1761" s="12" t="str">
        <f>IFERROR(VLOOKUP($D1761,KM!$B$5:$CJ$90,MATCH($G1761,KM!$B$4:$B$90,0),0)," ")</f>
        <v xml:space="preserve"> </v>
      </c>
      <c r="I1761" s="12" t="str">
        <f>IFERROR(VLOOKUP($G1761,KMMax!$B$5:$CJ$90,MATCH($D1761,KMMax!$B$4:$CJ$4,0),0)," ")</f>
        <v xml:space="preserve"> </v>
      </c>
      <c r="J1761" s="19">
        <f>MIN('Tbl KM'!$H1761:$I1761)</f>
        <v>0</v>
      </c>
      <c r="K1761" s="60">
        <v>0</v>
      </c>
    </row>
    <row r="1762" spans="2:11" ht="12.75" customHeight="1">
      <c r="B1762" s="18" t="s">
        <v>85</v>
      </c>
      <c r="C1762" s="18">
        <v>38</v>
      </c>
      <c r="D1762" s="15" t="s">
        <v>48</v>
      </c>
      <c r="E1762" s="18" t="s">
        <v>84</v>
      </c>
      <c r="F1762" s="18">
        <v>21</v>
      </c>
      <c r="G1762" s="15" t="s">
        <v>18</v>
      </c>
      <c r="H1762" s="12" t="str">
        <f>IFERROR(VLOOKUP($D1762,KM!$B$5:$CJ$90,MATCH($G1762,KM!$B$4:$B$90,0),0)," ")</f>
        <v>-</v>
      </c>
      <c r="I1762" s="12" t="str">
        <f>IFERROR(VLOOKUP($G1762,KMMax!$B$5:$CJ$90,MATCH($D1762,KMMax!$B$4:$CJ$4,0),0)," ")</f>
        <v>-</v>
      </c>
      <c r="J1762" s="19">
        <f>MIN('Tbl KM'!$H1762:$I1762)</f>
        <v>0</v>
      </c>
      <c r="K1762" s="60">
        <v>4.8</v>
      </c>
    </row>
    <row r="1763" spans="2:11" ht="12.75" customHeight="1">
      <c r="B1763" s="18" t="s">
        <v>85</v>
      </c>
      <c r="C1763" s="18">
        <v>39</v>
      </c>
      <c r="D1763" s="21" t="s">
        <v>47</v>
      </c>
      <c r="E1763" s="18" t="s">
        <v>84</v>
      </c>
      <c r="F1763" s="18">
        <v>21</v>
      </c>
      <c r="G1763" s="15" t="s">
        <v>18</v>
      </c>
      <c r="H1763" s="12" t="str">
        <f>IFERROR(VLOOKUP($D1763,KM!$B$5:$CJ$90,MATCH($G1763,KM!$B$4:$B$90,0),0)," ")</f>
        <v>-</v>
      </c>
      <c r="I1763" s="12" t="str">
        <f>IFERROR(VLOOKUP($G1763,KMMax!$B$5:$CJ$90,MATCH($D1763,KMMax!$B$4:$CJ$4,0),0)," ")</f>
        <v>-</v>
      </c>
      <c r="J1763" s="19">
        <f>MIN('Tbl KM'!$H1763:$I1763)</f>
        <v>0</v>
      </c>
      <c r="K1763" s="60">
        <v>4.4000000000000004</v>
      </c>
    </row>
    <row r="1764" spans="2:11" ht="12.75" customHeight="1">
      <c r="B1764" s="18" t="s">
        <v>85</v>
      </c>
      <c r="C1764" s="18">
        <v>40</v>
      </c>
      <c r="D1764" s="15" t="s">
        <v>49</v>
      </c>
      <c r="E1764" s="18" t="s">
        <v>84</v>
      </c>
      <c r="F1764" s="18">
        <v>21</v>
      </c>
      <c r="G1764" s="15" t="s">
        <v>18</v>
      </c>
      <c r="H1764" s="12" t="str">
        <f>IFERROR(VLOOKUP($D1764,KM!$B$5:$CJ$90,MATCH($G1764,KM!$B$4:$B$90,0),0)," ")</f>
        <v>-</v>
      </c>
      <c r="I1764" s="12" t="str">
        <f>IFERROR(VLOOKUP($G1764,KMMax!$B$5:$CJ$90,MATCH($D1764,KMMax!$B$4:$CJ$4,0),0)," ")</f>
        <v>-</v>
      </c>
      <c r="J1764" s="19">
        <f>MIN('Tbl KM'!$H1764:$I1764)</f>
        <v>0</v>
      </c>
      <c r="K1764" s="60">
        <v>4.4000000000000004</v>
      </c>
    </row>
    <row r="1765" spans="2:11" ht="12.75" customHeight="1">
      <c r="B1765" s="18" t="s">
        <v>85</v>
      </c>
      <c r="C1765" s="18">
        <v>41</v>
      </c>
      <c r="D1765" s="15" t="s">
        <v>50</v>
      </c>
      <c r="E1765" s="18" t="s">
        <v>84</v>
      </c>
      <c r="F1765" s="18">
        <v>21</v>
      </c>
      <c r="G1765" s="15" t="s">
        <v>18</v>
      </c>
      <c r="H1765" s="12" t="str">
        <f>IFERROR(VLOOKUP($D1765,KM!$B$5:$CJ$90,MATCH($G1765,KM!$B$4:$B$90,0),0)," ")</f>
        <v>-</v>
      </c>
      <c r="I1765" s="12" t="str">
        <f>IFERROR(VLOOKUP($G1765,KMMax!$B$5:$CJ$90,MATCH($D1765,KMMax!$B$4:$CJ$4,0),0)," ")</f>
        <v>-</v>
      </c>
      <c r="J1765" s="19">
        <f>MIN('Tbl KM'!$H1765:$I1765)</f>
        <v>0</v>
      </c>
      <c r="K1765" s="60">
        <v>4.4000000000000004</v>
      </c>
    </row>
    <row r="1766" spans="2:11" ht="12.75" customHeight="1">
      <c r="B1766" s="18" t="s">
        <v>85</v>
      </c>
      <c r="C1766" s="18">
        <v>42</v>
      </c>
      <c r="D1766" s="15" t="s">
        <v>51</v>
      </c>
      <c r="E1766" s="18" t="s">
        <v>84</v>
      </c>
      <c r="F1766" s="18">
        <v>21</v>
      </c>
      <c r="G1766" s="15" t="s">
        <v>18</v>
      </c>
      <c r="H1766" s="12" t="str">
        <f>IFERROR(VLOOKUP($D1766,KM!$B$5:$CJ$90,MATCH($G1766,KM!$B$4:$B$90,0),0)," ")</f>
        <v>-</v>
      </c>
      <c r="I1766" s="12" t="str">
        <f>IFERROR(VLOOKUP($G1766,KMMax!$B$5:$CJ$90,MATCH($D1766,KMMax!$B$4:$CJ$4,0),0)," ")</f>
        <v>-</v>
      </c>
      <c r="J1766" s="19">
        <f>MIN('Tbl KM'!$H1766:$I1766)</f>
        <v>0</v>
      </c>
      <c r="K1766" s="60">
        <v>4.4000000000000004</v>
      </c>
    </row>
    <row r="1767" spans="2:11" ht="12.75" customHeight="1">
      <c r="B1767" s="18" t="s">
        <v>85</v>
      </c>
      <c r="C1767" s="18">
        <v>43</v>
      </c>
      <c r="D1767" s="15" t="s">
        <v>52</v>
      </c>
      <c r="E1767" s="18" t="s">
        <v>84</v>
      </c>
      <c r="F1767" s="18">
        <v>21</v>
      </c>
      <c r="G1767" s="15" t="s">
        <v>18</v>
      </c>
      <c r="H1767" s="12" t="str">
        <f>IFERROR(VLOOKUP($D1767,KM!$B$5:$CJ$90,MATCH($G1767,KM!$B$4:$B$90,0),0)," ")</f>
        <v>-</v>
      </c>
      <c r="I1767" s="12" t="str">
        <f>IFERROR(VLOOKUP($G1767,KMMax!$B$5:$CJ$90,MATCH($D1767,KMMax!$B$4:$CJ$4,0),0)," ")</f>
        <v>-</v>
      </c>
      <c r="J1767" s="19">
        <f>MIN('Tbl KM'!$H1767:$I1767)</f>
        <v>0</v>
      </c>
      <c r="K1767" s="60">
        <v>4.4000000000000004</v>
      </c>
    </row>
    <row r="1768" spans="2:11" ht="12.75" customHeight="1">
      <c r="B1768" s="18" t="s">
        <v>85</v>
      </c>
      <c r="C1768" s="18">
        <v>44</v>
      </c>
      <c r="D1768" s="15" t="s">
        <v>53</v>
      </c>
      <c r="E1768" s="18" t="s">
        <v>84</v>
      </c>
      <c r="F1768" s="18">
        <v>21</v>
      </c>
      <c r="G1768" s="15" t="s">
        <v>18</v>
      </c>
      <c r="H1768" s="12" t="str">
        <f>IFERROR(VLOOKUP($D1768,KM!$B$5:$CJ$90,MATCH($G1768,KM!$B$4:$B$90,0),0)," ")</f>
        <v>-</v>
      </c>
      <c r="I1768" s="12" t="str">
        <f>IFERROR(VLOOKUP($G1768,KMMax!$B$5:$CJ$90,MATCH($D1768,KMMax!$B$4:$CJ$4,0),0)," ")</f>
        <v>-</v>
      </c>
      <c r="J1768" s="19">
        <f>MIN('Tbl KM'!$H1768:$I1768)</f>
        <v>0</v>
      </c>
      <c r="K1768" s="60">
        <v>3.7</v>
      </c>
    </row>
    <row r="1769" spans="2:11" ht="12.75" customHeight="1">
      <c r="B1769" s="18" t="s">
        <v>85</v>
      </c>
      <c r="C1769" s="18">
        <v>45</v>
      </c>
      <c r="D1769" s="15" t="s">
        <v>63</v>
      </c>
      <c r="E1769" s="18" t="s">
        <v>84</v>
      </c>
      <c r="F1769" s="18">
        <v>21</v>
      </c>
      <c r="G1769" s="15" t="s">
        <v>18</v>
      </c>
      <c r="H1769" s="12" t="str">
        <f>IFERROR(VLOOKUP($D1769,KM!$B$5:$CJ$90,MATCH($G1769,KM!$B$4:$B$90,0),0)," ")</f>
        <v>-</v>
      </c>
      <c r="I1769" s="12" t="str">
        <f>IFERROR(VLOOKUP($G1769,KMMax!$B$5:$CJ$90,MATCH($D1769,KMMax!$B$4:$CJ$4,0),0)," ")</f>
        <v>-</v>
      </c>
      <c r="J1769" s="19">
        <f>MIN('Tbl KM'!$H1769:$I1769)</f>
        <v>0</v>
      </c>
      <c r="K1769" s="60">
        <v>3.7</v>
      </c>
    </row>
    <row r="1770" spans="2:11" ht="12.75" customHeight="1">
      <c r="B1770" s="18" t="s">
        <v>85</v>
      </c>
      <c r="C1770" s="18">
        <v>46</v>
      </c>
      <c r="D1770" s="15" t="s">
        <v>54</v>
      </c>
      <c r="E1770" s="18" t="s">
        <v>84</v>
      </c>
      <c r="F1770" s="18">
        <v>21</v>
      </c>
      <c r="G1770" s="15" t="s">
        <v>18</v>
      </c>
      <c r="H1770" s="12" t="str">
        <f>IFERROR(VLOOKUP($D1770,KM!$B$5:$CJ$90,MATCH($G1770,KM!$B$4:$B$90,0),0)," ")</f>
        <v>-</v>
      </c>
      <c r="I1770" s="12" t="str">
        <f>IFERROR(VLOOKUP($G1770,KMMax!$B$5:$CJ$90,MATCH($D1770,KMMax!$B$4:$CJ$4,0),0)," ")</f>
        <v>-</v>
      </c>
      <c r="J1770" s="19">
        <f>MIN('Tbl KM'!$H1770:$I1770)</f>
        <v>0</v>
      </c>
      <c r="K1770" s="60">
        <v>3.7</v>
      </c>
    </row>
    <row r="1771" spans="2:11" ht="12.75" customHeight="1">
      <c r="B1771" s="18" t="s">
        <v>85</v>
      </c>
      <c r="C1771" s="18">
        <v>47</v>
      </c>
      <c r="D1771" s="15" t="s">
        <v>77</v>
      </c>
      <c r="E1771" s="18" t="s">
        <v>84</v>
      </c>
      <c r="F1771" s="18">
        <v>21</v>
      </c>
      <c r="G1771" s="15" t="s">
        <v>18</v>
      </c>
      <c r="H1771" s="12" t="str">
        <f>IFERROR(VLOOKUP($D1771,KM!$B$5:$CJ$90,MATCH($G1771,KM!$B$4:$B$90,0),0)," ")</f>
        <v>-</v>
      </c>
      <c r="I1771" s="12" t="str">
        <f>IFERROR(VLOOKUP($G1771,KMMax!$B$5:$CJ$90,MATCH($D1771,KMMax!$B$4:$CJ$4,0),0)," ")</f>
        <v>-</v>
      </c>
      <c r="J1771" s="19">
        <f>MIN('Tbl KM'!$H1771:$I1771)</f>
        <v>0</v>
      </c>
      <c r="K1771" s="60">
        <v>3.2</v>
      </c>
    </row>
    <row r="1772" spans="2:11" ht="12.75" customHeight="1">
      <c r="B1772" s="18" t="s">
        <v>85</v>
      </c>
      <c r="C1772" s="18">
        <v>48</v>
      </c>
      <c r="D1772" s="15" t="s">
        <v>64</v>
      </c>
      <c r="E1772" s="18" t="s">
        <v>84</v>
      </c>
      <c r="F1772" s="18">
        <v>21</v>
      </c>
      <c r="G1772" s="15" t="s">
        <v>18</v>
      </c>
      <c r="H1772" s="12" t="str">
        <f>IFERROR(VLOOKUP($D1772,KM!$B$5:$CJ$90,MATCH($G1772,KM!$B$4:$B$90,0),0)," ")</f>
        <v>-</v>
      </c>
      <c r="I1772" s="12" t="str">
        <f>IFERROR(VLOOKUP($G1772,KMMax!$B$5:$CJ$90,MATCH($D1772,KMMax!$B$4:$CJ$4,0),0)," ")</f>
        <v>-</v>
      </c>
      <c r="J1772" s="19">
        <f>MIN('Tbl KM'!$H1772:$I1772)</f>
        <v>0</v>
      </c>
      <c r="K1772" s="60">
        <v>3.2</v>
      </c>
    </row>
    <row r="1773" spans="2:11" ht="12.75" customHeight="1">
      <c r="B1773" s="18" t="s">
        <v>85</v>
      </c>
      <c r="C1773" s="18">
        <v>49</v>
      </c>
      <c r="D1773" s="21" t="s">
        <v>78</v>
      </c>
      <c r="E1773" s="18" t="s">
        <v>84</v>
      </c>
      <c r="F1773" s="18">
        <v>21</v>
      </c>
      <c r="G1773" s="15" t="s">
        <v>18</v>
      </c>
      <c r="H1773" s="12" t="str">
        <f>IFERROR(VLOOKUP($D1773,KM!$B$5:$CJ$90,MATCH($G1773,KM!$B$4:$B$90,0),0)," ")</f>
        <v>-</v>
      </c>
      <c r="I1773" s="12" t="str">
        <f>IFERROR(VLOOKUP($G1773,KMMax!$B$5:$CJ$90,MATCH($D1773,KMMax!$B$4:$CJ$4,0),0)," ")</f>
        <v>-</v>
      </c>
      <c r="J1773" s="19">
        <f>MIN('Tbl KM'!$H1773:$I1773)</f>
        <v>0</v>
      </c>
      <c r="K1773" s="60">
        <v>2</v>
      </c>
    </row>
    <row r="1774" spans="2:11" ht="12.75" customHeight="1">
      <c r="B1774" s="18" t="s">
        <v>85</v>
      </c>
      <c r="C1774" s="18">
        <v>50</v>
      </c>
      <c r="D1774" s="15" t="s">
        <v>55</v>
      </c>
      <c r="E1774" s="18" t="s">
        <v>84</v>
      </c>
      <c r="F1774" s="18">
        <v>21</v>
      </c>
      <c r="G1774" s="15" t="s">
        <v>18</v>
      </c>
      <c r="H1774" s="12" t="str">
        <f>IFERROR(VLOOKUP($D1774,KM!$B$5:$CJ$90,MATCH($G1774,KM!$B$4:$B$90,0),0)," ")</f>
        <v>-</v>
      </c>
      <c r="I1774" s="12" t="str">
        <f>IFERROR(VLOOKUP($G1774,KMMax!$B$5:$CJ$90,MATCH($D1774,KMMax!$B$4:$CJ$4,0),0)," ")</f>
        <v>-</v>
      </c>
      <c r="J1774" s="19">
        <f>MIN('Tbl KM'!$H1774:$I1774)</f>
        <v>0</v>
      </c>
      <c r="K1774" s="60">
        <v>3.2</v>
      </c>
    </row>
    <row r="1775" spans="2:11" ht="12.75" customHeight="1">
      <c r="B1775" s="18" t="s">
        <v>85</v>
      </c>
      <c r="C1775" s="18">
        <v>51</v>
      </c>
      <c r="D1775" s="15" t="s">
        <v>65</v>
      </c>
      <c r="E1775" s="18" t="s">
        <v>84</v>
      </c>
      <c r="F1775" s="18">
        <v>21</v>
      </c>
      <c r="G1775" s="15" t="s">
        <v>18</v>
      </c>
      <c r="H1775" s="12" t="str">
        <f>IFERROR(VLOOKUP($D1775,KM!$B$5:$CJ$90,MATCH($G1775,KM!$B$4:$B$90,0),0)," ")</f>
        <v>-</v>
      </c>
      <c r="I1775" s="12" t="str">
        <f>IFERROR(VLOOKUP($G1775,KMMax!$B$5:$CJ$90,MATCH($D1775,KMMax!$B$4:$CJ$4,0),0)," ")</f>
        <v>-</v>
      </c>
      <c r="J1775" s="19">
        <f>MIN('Tbl KM'!$H1775:$I1775)</f>
        <v>0</v>
      </c>
      <c r="K1775" s="60">
        <v>3.2</v>
      </c>
    </row>
    <row r="1776" spans="2:11" ht="12.75" customHeight="1">
      <c r="B1776" s="18" t="s">
        <v>85</v>
      </c>
      <c r="C1776" s="18">
        <v>52</v>
      </c>
      <c r="D1776" s="15" t="s">
        <v>56</v>
      </c>
      <c r="E1776" s="18" t="s">
        <v>84</v>
      </c>
      <c r="F1776" s="18">
        <v>21</v>
      </c>
      <c r="G1776" s="15" t="s">
        <v>18</v>
      </c>
      <c r="H1776" s="12" t="str">
        <f>IFERROR(VLOOKUP($D1776,KM!$B$5:$CJ$90,MATCH($G1776,KM!$B$4:$B$90,0),0)," ")</f>
        <v>-</v>
      </c>
      <c r="I1776" s="12" t="str">
        <f>IFERROR(VLOOKUP($G1776,KMMax!$B$5:$CJ$90,MATCH($D1776,KMMax!$B$4:$CJ$4,0),0)," ")</f>
        <v>-</v>
      </c>
      <c r="J1776" s="19">
        <f>MIN('Tbl KM'!$H1776:$I1776)</f>
        <v>0</v>
      </c>
      <c r="K1776" s="60">
        <v>3.2</v>
      </c>
    </row>
    <row r="1777" spans="2:11" ht="12.75" customHeight="1">
      <c r="B1777" s="18" t="s">
        <v>85</v>
      </c>
      <c r="C1777" s="18">
        <v>53</v>
      </c>
      <c r="D1777" s="15" t="s">
        <v>79</v>
      </c>
      <c r="E1777" s="18" t="s">
        <v>84</v>
      </c>
      <c r="F1777" s="18">
        <v>21</v>
      </c>
      <c r="G1777" s="15" t="s">
        <v>18</v>
      </c>
      <c r="H1777" s="12" t="str">
        <f>IFERROR(VLOOKUP($D1777,KM!$B$5:$CJ$90,MATCH($G1777,KM!$B$4:$B$90,0),0)," ")</f>
        <v>-</v>
      </c>
      <c r="I1777" s="12" t="str">
        <f>IFERROR(VLOOKUP($G1777,KMMax!$B$5:$CJ$90,MATCH($D1777,KMMax!$B$4:$CJ$4,0),0)," ")</f>
        <v>-</v>
      </c>
      <c r="J1777" s="19">
        <f>MIN('Tbl KM'!$H1777:$I1777)</f>
        <v>0</v>
      </c>
      <c r="K1777" s="60">
        <v>3.2</v>
      </c>
    </row>
    <row r="1778" spans="2:11" ht="12.75" customHeight="1">
      <c r="B1778" s="18" t="s">
        <v>85</v>
      </c>
      <c r="C1778" s="18">
        <v>54</v>
      </c>
      <c r="D1778" s="21" t="s">
        <v>57</v>
      </c>
      <c r="E1778" s="18" t="s">
        <v>84</v>
      </c>
      <c r="F1778" s="18">
        <v>21</v>
      </c>
      <c r="G1778" s="15" t="s">
        <v>18</v>
      </c>
      <c r="H1778" s="12" t="str">
        <f>IFERROR(VLOOKUP($D1778,KM!$B$5:$CJ$90,MATCH($G1778,KM!$B$4:$B$90,0),0)," ")</f>
        <v>-</v>
      </c>
      <c r="I1778" s="12" t="str">
        <f>IFERROR(VLOOKUP($G1778,KMMax!$B$5:$CJ$90,MATCH($D1778,KMMax!$B$4:$CJ$4,0),0)," ")</f>
        <v>-</v>
      </c>
      <c r="J1778" s="19">
        <f>MIN('Tbl KM'!$H1778:$I1778)</f>
        <v>0</v>
      </c>
      <c r="K1778" s="60">
        <v>3.4</v>
      </c>
    </row>
    <row r="1779" spans="2:11" ht="12.75" customHeight="1">
      <c r="B1779" s="18" t="s">
        <v>85</v>
      </c>
      <c r="C1779" s="18">
        <v>55</v>
      </c>
      <c r="D1779" s="15" t="s">
        <v>66</v>
      </c>
      <c r="E1779" s="18" t="s">
        <v>84</v>
      </c>
      <c r="F1779" s="18">
        <v>21</v>
      </c>
      <c r="G1779" s="15" t="s">
        <v>18</v>
      </c>
      <c r="H1779" s="12" t="str">
        <f>IFERROR(VLOOKUP($D1779,KM!$B$5:$CJ$90,MATCH($G1779,KM!$B$4:$B$90,0),0)," ")</f>
        <v>-</v>
      </c>
      <c r="I1779" s="12" t="str">
        <f>IFERROR(VLOOKUP($G1779,KMMax!$B$5:$CJ$90,MATCH($D1779,KMMax!$B$4:$CJ$4,0),0)," ")</f>
        <v>-</v>
      </c>
      <c r="J1779" s="19">
        <f>MIN('Tbl KM'!$H1779:$I1779)</f>
        <v>0</v>
      </c>
      <c r="K1779" s="60">
        <v>3.4</v>
      </c>
    </row>
    <row r="1780" spans="2:11" ht="12.75" customHeight="1">
      <c r="B1780" s="18" t="s">
        <v>85</v>
      </c>
      <c r="C1780" s="18">
        <v>56</v>
      </c>
      <c r="D1780" s="15" t="s">
        <v>58</v>
      </c>
      <c r="E1780" s="18" t="s">
        <v>84</v>
      </c>
      <c r="F1780" s="18">
        <v>21</v>
      </c>
      <c r="G1780" s="15" t="s">
        <v>18</v>
      </c>
      <c r="H1780" s="12" t="str">
        <f>IFERROR(VLOOKUP($D1780,KM!$B$5:$CJ$90,MATCH($G1780,KM!$B$4:$B$90,0),0)," ")</f>
        <v>-</v>
      </c>
      <c r="I1780" s="12" t="str">
        <f>IFERROR(VLOOKUP($G1780,KMMax!$B$5:$CJ$90,MATCH($D1780,KMMax!$B$4:$CJ$4,0),0)," ")</f>
        <v>-</v>
      </c>
      <c r="J1780" s="19">
        <f>MIN('Tbl KM'!$H1780:$I1780)</f>
        <v>0</v>
      </c>
      <c r="K1780" s="60">
        <v>3.7</v>
      </c>
    </row>
    <row r="1781" spans="2:11" ht="12.75" customHeight="1">
      <c r="B1781" s="18" t="s">
        <v>85</v>
      </c>
      <c r="C1781" s="18">
        <v>57</v>
      </c>
      <c r="D1781" s="15" t="s">
        <v>67</v>
      </c>
      <c r="E1781" s="18" t="s">
        <v>84</v>
      </c>
      <c r="F1781" s="18">
        <v>21</v>
      </c>
      <c r="G1781" s="15" t="s">
        <v>18</v>
      </c>
      <c r="H1781" s="12" t="str">
        <f>IFERROR(VLOOKUP($D1781,KM!$B$5:$CJ$90,MATCH($G1781,KM!$B$4:$B$90,0),0)," ")</f>
        <v>-</v>
      </c>
      <c r="I1781" s="12" t="str">
        <f>IFERROR(VLOOKUP($G1781,KMMax!$B$5:$CJ$90,MATCH($D1781,KMMax!$B$4:$CJ$4,0),0)," ")</f>
        <v>-</v>
      </c>
      <c r="J1781" s="19">
        <f>MIN('Tbl KM'!$H1781:$I1781)</f>
        <v>0</v>
      </c>
      <c r="K1781" s="60">
        <v>3.7</v>
      </c>
    </row>
    <row r="1782" spans="2:11" ht="12.75" customHeight="1">
      <c r="B1782" s="18" t="s">
        <v>85</v>
      </c>
      <c r="C1782" s="18">
        <v>58</v>
      </c>
      <c r="D1782" s="15" t="s">
        <v>68</v>
      </c>
      <c r="E1782" s="18" t="s">
        <v>84</v>
      </c>
      <c r="F1782" s="18">
        <v>21</v>
      </c>
      <c r="G1782" s="15" t="s">
        <v>18</v>
      </c>
      <c r="H1782" s="12" t="str">
        <f>IFERROR(VLOOKUP($D1782,KM!$B$5:$CJ$90,MATCH($G1782,KM!$B$4:$B$90,0),0)," ")</f>
        <v>-</v>
      </c>
      <c r="I1782" s="12" t="str">
        <f>IFERROR(VLOOKUP($G1782,KMMax!$B$5:$CJ$90,MATCH($D1782,KMMax!$B$4:$CJ$4,0),0)," ")</f>
        <v>-</v>
      </c>
      <c r="J1782" s="19">
        <f>MIN('Tbl KM'!$H1782:$I1782)</f>
        <v>0</v>
      </c>
      <c r="K1782" s="60">
        <v>3.7</v>
      </c>
    </row>
    <row r="1783" spans="2:11" ht="12.75" customHeight="1">
      <c r="B1783" s="18" t="s">
        <v>85</v>
      </c>
      <c r="C1783" s="18">
        <v>59</v>
      </c>
      <c r="D1783" s="15" t="s">
        <v>69</v>
      </c>
      <c r="E1783" s="18" t="s">
        <v>84</v>
      </c>
      <c r="F1783" s="18">
        <v>21</v>
      </c>
      <c r="G1783" s="15" t="s">
        <v>18</v>
      </c>
      <c r="H1783" s="12" t="str">
        <f>IFERROR(VLOOKUP($D1783,KM!$B$5:$CJ$90,MATCH($G1783,KM!$B$4:$B$90,0),0)," ")</f>
        <v>-</v>
      </c>
      <c r="I1783" s="12" t="str">
        <f>IFERROR(VLOOKUP($G1783,KMMax!$B$5:$CJ$90,MATCH($D1783,KMMax!$B$4:$CJ$4,0),0)," ")</f>
        <v>-</v>
      </c>
      <c r="J1783" s="19">
        <f>MIN('Tbl KM'!$H1783:$I1783)</f>
        <v>0</v>
      </c>
      <c r="K1783" s="60">
        <v>3.7</v>
      </c>
    </row>
    <row r="1784" spans="2:11" ht="12.75" customHeight="1">
      <c r="B1784" s="18" t="s">
        <v>85</v>
      </c>
      <c r="C1784" s="18">
        <v>60</v>
      </c>
      <c r="D1784" s="15" t="s">
        <v>70</v>
      </c>
      <c r="E1784" s="18" t="s">
        <v>84</v>
      </c>
      <c r="F1784" s="18">
        <v>21</v>
      </c>
      <c r="G1784" s="15" t="s">
        <v>18</v>
      </c>
      <c r="H1784" s="12" t="str">
        <f>IFERROR(VLOOKUP($D1784,KM!$B$5:$CJ$90,MATCH($G1784,KM!$B$4:$B$90,0),0)," ")</f>
        <v>-</v>
      </c>
      <c r="I1784" s="12" t="str">
        <f>IFERROR(VLOOKUP($G1784,KMMax!$B$5:$CJ$90,MATCH($D1784,KMMax!$B$4:$CJ$4,0),0)," ")</f>
        <v>-</v>
      </c>
      <c r="J1784" s="19">
        <f>MIN('Tbl KM'!$H1784:$I1784)</f>
        <v>0</v>
      </c>
      <c r="K1784" s="60">
        <v>3.7</v>
      </c>
    </row>
    <row r="1785" spans="2:11" ht="12.75" customHeight="1">
      <c r="B1785" s="18" t="s">
        <v>85</v>
      </c>
      <c r="C1785" s="18">
        <v>61</v>
      </c>
      <c r="D1785" s="15" t="s">
        <v>71</v>
      </c>
      <c r="E1785" s="18" t="s">
        <v>84</v>
      </c>
      <c r="F1785" s="18">
        <v>21</v>
      </c>
      <c r="G1785" s="15" t="s">
        <v>18</v>
      </c>
      <c r="H1785" s="12" t="str">
        <f>IFERROR(VLOOKUP($D1785,KM!$B$5:$CJ$90,MATCH($G1785,KM!$B$4:$B$90,0),0)," ")</f>
        <v>-</v>
      </c>
      <c r="I1785" s="12" t="str">
        <f>IFERROR(VLOOKUP($G1785,KMMax!$B$5:$CJ$90,MATCH($D1785,KMMax!$B$4:$CJ$4,0),0)," ")</f>
        <v>-</v>
      </c>
      <c r="J1785" s="19">
        <f>MIN('Tbl KM'!$H1785:$I1785)</f>
        <v>0</v>
      </c>
      <c r="K1785" s="60">
        <v>3.9</v>
      </c>
    </row>
    <row r="1786" spans="2:11" ht="12.75" customHeight="1">
      <c r="B1786" s="18" t="s">
        <v>85</v>
      </c>
      <c r="C1786" s="18">
        <v>62</v>
      </c>
      <c r="D1786" s="15" t="s">
        <v>72</v>
      </c>
      <c r="E1786" s="18" t="s">
        <v>84</v>
      </c>
      <c r="F1786" s="18">
        <v>21</v>
      </c>
      <c r="G1786" s="15" t="s">
        <v>18</v>
      </c>
      <c r="H1786" s="12" t="str">
        <f>IFERROR(VLOOKUP($D1786,KM!$B$5:$CJ$90,MATCH($G1786,KM!$B$4:$B$90,0),0)," ")</f>
        <v>-</v>
      </c>
      <c r="I1786" s="12" t="str">
        <f>IFERROR(VLOOKUP($G1786,KMMax!$B$5:$CJ$90,MATCH($D1786,KMMax!$B$4:$CJ$4,0),0)," ")</f>
        <v>-</v>
      </c>
      <c r="J1786" s="19">
        <f>MIN('Tbl KM'!$H1786:$I1786)</f>
        <v>0</v>
      </c>
      <c r="K1786" s="60">
        <v>3.9</v>
      </c>
    </row>
    <row r="1787" spans="2:11" ht="12.75" customHeight="1">
      <c r="B1787" s="18" t="s">
        <v>85</v>
      </c>
      <c r="C1787" s="18">
        <v>63</v>
      </c>
      <c r="D1787" s="15" t="s">
        <v>30</v>
      </c>
      <c r="E1787" s="18" t="s">
        <v>84</v>
      </c>
      <c r="F1787" s="18">
        <v>21</v>
      </c>
      <c r="G1787" s="15" t="s">
        <v>18</v>
      </c>
      <c r="H1787" s="12" t="str">
        <f>IFERROR(VLOOKUP($D1787,KM!$B$5:$CJ$90,MATCH($G1787,KM!$B$4:$B$90,0),0)," ")</f>
        <v>-</v>
      </c>
      <c r="I1787" s="12" t="str">
        <f>IFERROR(VLOOKUP($G1787,KMMax!$B$5:$CJ$90,MATCH($D1787,KMMax!$B$4:$CJ$4,0),0)," ")</f>
        <v>-</v>
      </c>
      <c r="J1787" s="19">
        <f>MIN('Tbl KM'!$H1787:$I1787)</f>
        <v>0</v>
      </c>
      <c r="K1787" s="60">
        <v>0</v>
      </c>
    </row>
    <row r="1788" spans="2:11" ht="12.75" customHeight="1">
      <c r="B1788" s="18" t="s">
        <v>85</v>
      </c>
      <c r="C1788" s="18">
        <v>64</v>
      </c>
      <c r="D1788" s="15" t="s">
        <v>31</v>
      </c>
      <c r="E1788" s="18" t="s">
        <v>84</v>
      </c>
      <c r="F1788" s="18">
        <v>21</v>
      </c>
      <c r="G1788" s="15" t="s">
        <v>18</v>
      </c>
      <c r="H1788" s="12" t="str">
        <f>IFERROR(VLOOKUP($D1788,KM!$B$5:$CJ$90,MATCH($G1788,KM!$B$4:$B$90,0),0)," ")</f>
        <v>-</v>
      </c>
      <c r="I1788" s="12" t="str">
        <f>IFERROR(VLOOKUP($G1788,KMMax!$B$5:$CJ$90,MATCH($D1788,KMMax!$B$4:$CJ$4,0),0)," ")</f>
        <v>-</v>
      </c>
      <c r="J1788" s="19">
        <f>MIN('Tbl KM'!$H1788:$I1788)</f>
        <v>0</v>
      </c>
      <c r="K1788" s="60">
        <v>0</v>
      </c>
    </row>
    <row r="1789" spans="2:11" ht="12.75" customHeight="1">
      <c r="B1789" s="18" t="s">
        <v>85</v>
      </c>
      <c r="C1789" s="18">
        <v>65</v>
      </c>
      <c r="D1789" s="15" t="s">
        <v>32</v>
      </c>
      <c r="E1789" s="18" t="s">
        <v>84</v>
      </c>
      <c r="F1789" s="18">
        <v>21</v>
      </c>
      <c r="G1789" s="15" t="s">
        <v>18</v>
      </c>
      <c r="H1789" s="12" t="str">
        <f>IFERROR(VLOOKUP($D1789,KM!$B$5:$CJ$90,MATCH($G1789,KM!$B$4:$B$90,0),0)," ")</f>
        <v>-</v>
      </c>
      <c r="I1789" s="12" t="str">
        <f>IFERROR(VLOOKUP($G1789,KMMax!$B$5:$CJ$90,MATCH($D1789,KMMax!$B$4:$CJ$4,0),0)," ")</f>
        <v>-</v>
      </c>
      <c r="J1789" s="19">
        <f>MIN('Tbl KM'!$H1789:$I1789)</f>
        <v>0</v>
      </c>
      <c r="K1789" s="60">
        <v>0</v>
      </c>
    </row>
    <row r="1790" spans="2:11" ht="12.75" customHeight="1">
      <c r="B1790" s="18" t="s">
        <v>85</v>
      </c>
      <c r="C1790" s="18">
        <v>66</v>
      </c>
      <c r="D1790" s="15" t="s">
        <v>33</v>
      </c>
      <c r="E1790" s="18" t="s">
        <v>84</v>
      </c>
      <c r="F1790" s="18">
        <v>21</v>
      </c>
      <c r="G1790" s="15" t="s">
        <v>18</v>
      </c>
      <c r="H1790" s="12" t="str">
        <f>IFERROR(VLOOKUP($D1790,KM!$B$5:$CJ$90,MATCH($G1790,KM!$B$4:$B$90,0),0)," ")</f>
        <v>-</v>
      </c>
      <c r="I1790" s="12" t="str">
        <f>IFERROR(VLOOKUP($G1790,KMMax!$B$5:$CJ$90,MATCH($D1790,KMMax!$B$4:$CJ$4,0),0)," ")</f>
        <v>-</v>
      </c>
      <c r="J1790" s="19">
        <f>MIN('Tbl KM'!$H1790:$I1790)</f>
        <v>0</v>
      </c>
      <c r="K1790" s="60">
        <v>0</v>
      </c>
    </row>
    <row r="1791" spans="2:11" ht="12.75" customHeight="1">
      <c r="B1791" s="18" t="s">
        <v>85</v>
      </c>
      <c r="C1791" s="18">
        <v>67</v>
      </c>
      <c r="D1791" s="15" t="s">
        <v>34</v>
      </c>
      <c r="E1791" s="18" t="s">
        <v>84</v>
      </c>
      <c r="F1791" s="18">
        <v>21</v>
      </c>
      <c r="G1791" s="15" t="s">
        <v>18</v>
      </c>
      <c r="H1791" s="12" t="str">
        <f>IFERROR(VLOOKUP($D1791,KM!$B$5:$CJ$90,MATCH($G1791,KM!$B$4:$B$90,0),0)," ")</f>
        <v>-</v>
      </c>
      <c r="I1791" s="12" t="str">
        <f>IFERROR(VLOOKUP($G1791,KMMax!$B$5:$CJ$90,MATCH($D1791,KMMax!$B$4:$CJ$4,0),0)," ")</f>
        <v>-</v>
      </c>
      <c r="J1791" s="19">
        <f>MIN('Tbl KM'!$H1791:$I1791)</f>
        <v>0</v>
      </c>
      <c r="K1791" s="60">
        <v>0</v>
      </c>
    </row>
    <row r="1792" spans="2:11" ht="12.75" customHeight="1">
      <c r="B1792" s="18" t="s">
        <v>85</v>
      </c>
      <c r="C1792" s="18">
        <v>68</v>
      </c>
      <c r="D1792" s="15" t="s">
        <v>35</v>
      </c>
      <c r="E1792" s="18" t="s">
        <v>84</v>
      </c>
      <c r="F1792" s="18">
        <v>21</v>
      </c>
      <c r="G1792" s="15" t="s">
        <v>18</v>
      </c>
      <c r="H1792" s="12" t="str">
        <f>IFERROR(VLOOKUP($D1792,KM!$B$5:$CJ$90,MATCH($G1792,KM!$B$4:$B$90,0),0)," ")</f>
        <v>-</v>
      </c>
      <c r="I1792" s="12" t="str">
        <f>IFERROR(VLOOKUP($G1792,KMMax!$B$5:$CJ$90,MATCH($D1792,KMMax!$B$4:$CJ$4,0),0)," ")</f>
        <v>-</v>
      </c>
      <c r="J1792" s="19">
        <f>MIN('Tbl KM'!$H1792:$I1792)</f>
        <v>0</v>
      </c>
      <c r="K1792" s="60">
        <v>0</v>
      </c>
    </row>
    <row r="1793" spans="2:11" ht="12.75" customHeight="1">
      <c r="B1793" s="18" t="s">
        <v>85</v>
      </c>
      <c r="C1793" s="18">
        <v>69</v>
      </c>
      <c r="D1793" s="15" t="s">
        <v>36</v>
      </c>
      <c r="E1793" s="18" t="s">
        <v>84</v>
      </c>
      <c r="F1793" s="18">
        <v>21</v>
      </c>
      <c r="G1793" s="15" t="s">
        <v>18</v>
      </c>
      <c r="H1793" s="12" t="str">
        <f>IFERROR(VLOOKUP($D1793,KM!$B$5:$CJ$90,MATCH($G1793,KM!$B$4:$B$90,0),0)," ")</f>
        <v>-</v>
      </c>
      <c r="I1793" s="12" t="str">
        <f>IFERROR(VLOOKUP($G1793,KMMax!$B$5:$CJ$90,MATCH($D1793,KMMax!$B$4:$CJ$4,0),0)," ")</f>
        <v>-</v>
      </c>
      <c r="J1793" s="19">
        <f>MIN('Tbl KM'!$H1793:$I1793)</f>
        <v>0</v>
      </c>
      <c r="K1793" s="60">
        <v>0</v>
      </c>
    </row>
    <row r="1794" spans="2:11" ht="12.75" customHeight="1">
      <c r="B1794" s="18" t="s">
        <v>85</v>
      </c>
      <c r="C1794" s="18">
        <v>70</v>
      </c>
      <c r="D1794" s="15" t="s">
        <v>37</v>
      </c>
      <c r="E1794" s="18" t="s">
        <v>84</v>
      </c>
      <c r="F1794" s="18">
        <v>21</v>
      </c>
      <c r="G1794" s="15" t="s">
        <v>18</v>
      </c>
      <c r="H1794" s="12" t="str">
        <f>IFERROR(VLOOKUP($D1794,KM!$B$5:$CJ$90,MATCH($G1794,KM!$B$4:$B$90,0),0)," ")</f>
        <v>-</v>
      </c>
      <c r="I1794" s="12" t="str">
        <f>IFERROR(VLOOKUP($G1794,KMMax!$B$5:$CJ$90,MATCH($D1794,KMMax!$B$4:$CJ$4,0),0)," ")</f>
        <v>-</v>
      </c>
      <c r="J1794" s="19">
        <f>MIN('Tbl KM'!$H1794:$I1794)</f>
        <v>0</v>
      </c>
      <c r="K1794" s="60">
        <v>0</v>
      </c>
    </row>
    <row r="1795" spans="2:11" ht="12.75" customHeight="1">
      <c r="B1795" s="18" t="s">
        <v>85</v>
      </c>
      <c r="C1795" s="18">
        <v>71</v>
      </c>
      <c r="D1795" s="15" t="s">
        <v>38</v>
      </c>
      <c r="E1795" s="18" t="s">
        <v>84</v>
      </c>
      <c r="F1795" s="18">
        <v>21</v>
      </c>
      <c r="G1795" s="15" t="s">
        <v>18</v>
      </c>
      <c r="H1795" s="12" t="str">
        <f>IFERROR(VLOOKUP($D1795,KM!$B$5:$CJ$90,MATCH($G1795,KM!$B$4:$B$90,0),0)," ")</f>
        <v>-</v>
      </c>
      <c r="I1795" s="12" t="str">
        <f>IFERROR(VLOOKUP($G1795,KMMax!$B$5:$CJ$90,MATCH($D1795,KMMax!$B$4:$CJ$4,0),0)," ")</f>
        <v>-</v>
      </c>
      <c r="J1795" s="19">
        <f>MIN('Tbl KM'!$H1795:$I1795)</f>
        <v>0</v>
      </c>
      <c r="K1795" s="60">
        <v>0</v>
      </c>
    </row>
    <row r="1796" spans="2:11" ht="12.75" customHeight="1">
      <c r="B1796" s="18" t="s">
        <v>85</v>
      </c>
      <c r="C1796" s="18">
        <v>72</v>
      </c>
      <c r="D1796" s="15" t="s">
        <v>39</v>
      </c>
      <c r="E1796" s="18" t="s">
        <v>84</v>
      </c>
      <c r="F1796" s="18">
        <v>21</v>
      </c>
      <c r="G1796" s="15" t="s">
        <v>18</v>
      </c>
      <c r="H1796" s="12" t="str">
        <f>IFERROR(VLOOKUP($D1796,KM!$B$5:$CJ$90,MATCH($G1796,KM!$B$4:$B$90,0),0)," ")</f>
        <v>-</v>
      </c>
      <c r="I1796" s="12" t="str">
        <f>IFERROR(VLOOKUP($G1796,KMMax!$B$5:$CJ$90,MATCH($D1796,KMMax!$B$4:$CJ$4,0),0)," ")</f>
        <v>-</v>
      </c>
      <c r="J1796" s="19">
        <f>MIN('Tbl KM'!$H1796:$I1796)</f>
        <v>0</v>
      </c>
      <c r="K1796" s="60">
        <v>0</v>
      </c>
    </row>
    <row r="1797" spans="2:11" ht="12.75" customHeight="1">
      <c r="B1797" s="18" t="s">
        <v>85</v>
      </c>
      <c r="C1797" s="18">
        <v>73</v>
      </c>
      <c r="D1797" s="15" t="s">
        <v>40</v>
      </c>
      <c r="E1797" s="18" t="s">
        <v>84</v>
      </c>
      <c r="F1797" s="18">
        <v>21</v>
      </c>
      <c r="G1797" s="15" t="s">
        <v>18</v>
      </c>
      <c r="H1797" s="12" t="str">
        <f>IFERROR(VLOOKUP($D1797,KM!$B$5:$CJ$90,MATCH($G1797,KM!$B$4:$B$90,0),0)," ")</f>
        <v>-</v>
      </c>
      <c r="I1797" s="12" t="str">
        <f>IFERROR(VLOOKUP($G1797,KMMax!$B$5:$CJ$90,MATCH($D1797,KMMax!$B$4:$CJ$4,0),0)," ")</f>
        <v>-</v>
      </c>
      <c r="J1797" s="19">
        <f>MIN('Tbl KM'!$H1797:$I1797)</f>
        <v>0</v>
      </c>
      <c r="K1797" s="60">
        <v>0</v>
      </c>
    </row>
    <row r="1798" spans="2:11" ht="12.75" customHeight="1">
      <c r="B1798" s="18" t="s">
        <v>85</v>
      </c>
      <c r="C1798" s="18">
        <v>74</v>
      </c>
      <c r="D1798" s="15" t="s">
        <v>41</v>
      </c>
      <c r="E1798" s="18" t="s">
        <v>84</v>
      </c>
      <c r="F1798" s="18">
        <v>21</v>
      </c>
      <c r="G1798" s="15" t="s">
        <v>18</v>
      </c>
      <c r="H1798" s="12" t="str">
        <f>IFERROR(VLOOKUP($D1798,KM!$B$5:$CJ$90,MATCH($G1798,KM!$B$4:$B$90,0),0)," ")</f>
        <v>-</v>
      </c>
      <c r="I1798" s="12" t="str">
        <f>IFERROR(VLOOKUP($G1798,KMMax!$B$5:$CJ$90,MATCH($D1798,KMMax!$B$4:$CJ$4,0),0)," ")</f>
        <v>-</v>
      </c>
      <c r="J1798" s="19">
        <f>MIN('Tbl KM'!$H1798:$I1798)</f>
        <v>0</v>
      </c>
      <c r="K1798" s="60">
        <v>0</v>
      </c>
    </row>
    <row r="1799" spans="2:11" ht="12.75" customHeight="1">
      <c r="B1799" s="18" t="s">
        <v>85</v>
      </c>
      <c r="C1799" s="18">
        <v>75</v>
      </c>
      <c r="D1799" s="15" t="s">
        <v>80</v>
      </c>
      <c r="E1799" s="18" t="s">
        <v>84</v>
      </c>
      <c r="F1799" s="18">
        <v>21</v>
      </c>
      <c r="G1799" s="15" t="s">
        <v>18</v>
      </c>
      <c r="H1799" s="12" t="str">
        <f>IFERROR(VLOOKUP($D1799,KM!$B$5:$CJ$90,MATCH($G1799,KM!$B$4:$B$90,0),0)," ")</f>
        <v>-</v>
      </c>
      <c r="I1799" s="12" t="str">
        <f>IFERROR(VLOOKUP($G1799,KMMax!$B$5:$CJ$90,MATCH($D1799,KMMax!$B$4:$CJ$4,0),0)," ")</f>
        <v>-</v>
      </c>
      <c r="J1799" s="19">
        <f>MIN('Tbl KM'!$H1799:$I1799)</f>
        <v>0</v>
      </c>
      <c r="K1799" s="60">
        <v>0</v>
      </c>
    </row>
    <row r="1800" spans="2:11" ht="12.75" customHeight="1">
      <c r="B1800" s="18" t="s">
        <v>86</v>
      </c>
      <c r="C1800" s="18">
        <v>76</v>
      </c>
      <c r="D1800" s="15" t="s">
        <v>89</v>
      </c>
      <c r="E1800" s="18" t="s">
        <v>84</v>
      </c>
      <c r="F1800" s="18">
        <v>21</v>
      </c>
      <c r="G1800" s="15" t="s">
        <v>18</v>
      </c>
      <c r="H1800" s="12" t="str">
        <f>IFERROR(VLOOKUP($D1800,KM!$B$5:$CJ$90,MATCH($G1800,KM!$B$4:$B$90,0),0)," ")</f>
        <v>-</v>
      </c>
      <c r="I1800" s="12" t="str">
        <f>IFERROR(VLOOKUP($G1800,KMMax!$B$5:$CJ$90,MATCH($D1800,KMMax!$B$4:$CJ$4,0),0)," ")</f>
        <v>-</v>
      </c>
      <c r="J1800" s="19">
        <f>MIN('Tbl KM'!$H1800:$I1800)</f>
        <v>0</v>
      </c>
      <c r="K1800" s="60">
        <v>4.8000000000000007</v>
      </c>
    </row>
    <row r="1801" spans="2:11" ht="12.75" customHeight="1">
      <c r="B1801" s="18" t="s">
        <v>86</v>
      </c>
      <c r="C1801" s="18">
        <v>77</v>
      </c>
      <c r="D1801" s="15" t="s">
        <v>76</v>
      </c>
      <c r="E1801" s="18" t="s">
        <v>84</v>
      </c>
      <c r="F1801" s="18">
        <v>21</v>
      </c>
      <c r="G1801" s="15" t="s">
        <v>18</v>
      </c>
      <c r="H1801" s="12" t="str">
        <f>IFERROR(VLOOKUP($D1801,KM!$B$5:$CJ$90,MATCH($G1801,KM!$B$4:$B$90,0),0)," ")</f>
        <v>-</v>
      </c>
      <c r="I1801" s="12" t="str">
        <f>IFERROR(VLOOKUP($G1801,KMMax!$B$5:$CJ$90,MATCH($D1801,KMMax!$B$4:$CJ$4,0),0)," ")</f>
        <v>-</v>
      </c>
      <c r="J1801" s="19">
        <f>MIN('Tbl KM'!$H1801:$I1801)</f>
        <v>0</v>
      </c>
      <c r="K1801" s="60">
        <v>4.8000000000000007</v>
      </c>
    </row>
    <row r="1802" spans="2:11" ht="12.75" customHeight="1">
      <c r="B1802" s="18" t="s">
        <v>86</v>
      </c>
      <c r="C1802" s="18">
        <v>78</v>
      </c>
      <c r="D1802" s="15" t="s">
        <v>43</v>
      </c>
      <c r="E1802" s="18" t="s">
        <v>84</v>
      </c>
      <c r="F1802" s="18">
        <v>21</v>
      </c>
      <c r="G1802" s="15" t="s">
        <v>18</v>
      </c>
      <c r="H1802" s="12" t="str">
        <f>IFERROR(VLOOKUP($D1802,KM!$B$5:$CJ$90,MATCH($G1802,KM!$B$4:$B$90,0),0)," ")</f>
        <v>-</v>
      </c>
      <c r="I1802" s="12" t="str">
        <f>IFERROR(VLOOKUP($G1802,KMMax!$B$5:$CJ$90,MATCH($D1802,KMMax!$B$4:$CJ$4,0),0)," ")</f>
        <v>-</v>
      </c>
      <c r="J1802" s="19">
        <f>MIN('Tbl KM'!$H1802:$I1802)</f>
        <v>0</v>
      </c>
      <c r="K1802" s="60">
        <v>4.4000000000000004</v>
      </c>
    </row>
    <row r="1803" spans="2:11" ht="12.75" customHeight="1">
      <c r="B1803" s="18" t="s">
        <v>86</v>
      </c>
      <c r="C1803" s="18">
        <v>79</v>
      </c>
      <c r="D1803" s="15" t="s">
        <v>82</v>
      </c>
      <c r="E1803" s="18" t="s">
        <v>84</v>
      </c>
      <c r="F1803" s="18">
        <v>21</v>
      </c>
      <c r="G1803" s="15" t="s">
        <v>18</v>
      </c>
      <c r="H1803" s="12" t="str">
        <f>IFERROR(VLOOKUP($D1803,KM!$B$5:$CJ$90,MATCH($G1803,KM!$B$4:$B$90,0),0)," ")</f>
        <v>-</v>
      </c>
      <c r="I1803" s="12" t="str">
        <f>IFERROR(VLOOKUP($G1803,KMMax!$B$5:$CJ$90,MATCH($D1803,KMMax!$B$4:$CJ$4,0),0)," ")</f>
        <v>-</v>
      </c>
      <c r="J1803" s="19">
        <f>MIN('Tbl KM'!$H1803:$I1803)</f>
        <v>0</v>
      </c>
      <c r="K1803" s="60">
        <v>3.2</v>
      </c>
    </row>
    <row r="1804" spans="2:11" ht="12.75" customHeight="1">
      <c r="B1804" s="18" t="s">
        <v>86</v>
      </c>
      <c r="C1804" s="18">
        <v>80</v>
      </c>
      <c r="D1804" s="15" t="s">
        <v>44</v>
      </c>
      <c r="E1804" s="18" t="s">
        <v>84</v>
      </c>
      <c r="F1804" s="18">
        <v>21</v>
      </c>
      <c r="G1804" s="15" t="s">
        <v>18</v>
      </c>
      <c r="H1804" s="12" t="str">
        <f>IFERROR(VLOOKUP($D1804,KM!$B$5:$CJ$90,MATCH($G1804,KM!$B$4:$B$90,0),0)," ")</f>
        <v>-</v>
      </c>
      <c r="I1804" s="12" t="str">
        <f>IFERROR(VLOOKUP($G1804,KMMax!$B$5:$CJ$90,MATCH($D1804,KMMax!$B$4:$CJ$4,0),0)," ")</f>
        <v>-</v>
      </c>
      <c r="J1804" s="19">
        <f>MIN('Tbl KM'!$H1804:$I1804)</f>
        <v>0</v>
      </c>
      <c r="K1804" s="60">
        <v>4.4000000000000004</v>
      </c>
    </row>
    <row r="1805" spans="2:11" ht="12.75" customHeight="1">
      <c r="B1805" s="18" t="s">
        <v>86</v>
      </c>
      <c r="C1805" s="18">
        <v>81</v>
      </c>
      <c r="D1805" s="15" t="s">
        <v>75</v>
      </c>
      <c r="E1805" s="18" t="s">
        <v>84</v>
      </c>
      <c r="F1805" s="18">
        <v>21</v>
      </c>
      <c r="G1805" s="15" t="s">
        <v>18</v>
      </c>
      <c r="H1805" s="12" t="str">
        <f>IFERROR(VLOOKUP($D1805,KM!$B$5:$CJ$90,MATCH($G1805,KM!$B$4:$B$90,0),0)," ")</f>
        <v>-</v>
      </c>
      <c r="I1805" s="12" t="str">
        <f>IFERROR(VLOOKUP($G1805,KMMax!$B$5:$CJ$90,MATCH($D1805,KMMax!$B$4:$CJ$4,0),0)," ")</f>
        <v>-</v>
      </c>
      <c r="J1805" s="19">
        <f>MIN('Tbl KM'!$H1805:$I1805)</f>
        <v>0</v>
      </c>
      <c r="K1805" s="60">
        <v>4.4000000000000004</v>
      </c>
    </row>
    <row r="1806" spans="2:11" ht="12.75" customHeight="1">
      <c r="B1806" s="18" t="s">
        <v>86</v>
      </c>
      <c r="C1806" s="18">
        <v>82</v>
      </c>
      <c r="D1806" s="15" t="s">
        <v>90</v>
      </c>
      <c r="E1806" s="18" t="s">
        <v>84</v>
      </c>
      <c r="F1806" s="18">
        <v>21</v>
      </c>
      <c r="G1806" s="15" t="s">
        <v>18</v>
      </c>
      <c r="H1806" s="12" t="str">
        <f>IFERROR(VLOOKUP($D1806,KM!$B$5:$CJ$90,MATCH($G1806,KM!$B$4:$B$90,0),0)," ")</f>
        <v>-</v>
      </c>
      <c r="I1806" s="12" t="str">
        <f>IFERROR(VLOOKUP($G1806,KMMax!$B$5:$CJ$90,MATCH($D1806,KMMax!$B$4:$CJ$4,0),0)," ")</f>
        <v>-</v>
      </c>
      <c r="J1806" s="19">
        <f>MIN('Tbl KM'!$H1806:$I1806)</f>
        <v>0</v>
      </c>
      <c r="K1806" s="60">
        <v>4.4000000000000004</v>
      </c>
    </row>
    <row r="1807" spans="2:11" ht="12.75" customHeight="1">
      <c r="B1807" s="18" t="s">
        <v>86</v>
      </c>
      <c r="C1807" s="18">
        <v>83</v>
      </c>
      <c r="D1807" s="15" t="s">
        <v>91</v>
      </c>
      <c r="E1807" s="18" t="s">
        <v>84</v>
      </c>
      <c r="F1807" s="18">
        <v>21</v>
      </c>
      <c r="G1807" s="15" t="s">
        <v>18</v>
      </c>
      <c r="H1807" s="12" t="str">
        <f>IFERROR(VLOOKUP($D1807,KM!$B$5:$CJ$90,MATCH($G1807,KM!$B$4:$B$90,0),0)," ")</f>
        <v>-</v>
      </c>
      <c r="I1807" s="12" t="str">
        <f>IFERROR(VLOOKUP($G1807,KMMax!$B$5:$CJ$90,MATCH($D1807,KMMax!$B$4:$CJ$4,0),0)," ")</f>
        <v>-</v>
      </c>
      <c r="J1807" s="19">
        <f>MIN('Tbl KM'!$H1807:$I1807)</f>
        <v>0</v>
      </c>
      <c r="K1807" s="60">
        <v>4.8000000000000007</v>
      </c>
    </row>
    <row r="1808" spans="2:11" ht="12.75" customHeight="1">
      <c r="B1808" s="18" t="s">
        <v>86</v>
      </c>
      <c r="C1808" s="18">
        <v>84</v>
      </c>
      <c r="D1808" s="15" t="s">
        <v>74</v>
      </c>
      <c r="E1808" s="18" t="s">
        <v>84</v>
      </c>
      <c r="F1808" s="18">
        <v>21</v>
      </c>
      <c r="G1808" s="15" t="s">
        <v>18</v>
      </c>
      <c r="H1808" s="12" t="str">
        <f>IFERROR(VLOOKUP($D1808,KM!$B$5:$CJ$90,MATCH($G1808,KM!$B$4:$B$90,0),0)," ")</f>
        <v>-</v>
      </c>
      <c r="I1808" s="12" t="str">
        <f>IFERROR(VLOOKUP($G1808,KMMax!$B$5:$CJ$90,MATCH($D1808,KMMax!$B$4:$CJ$4,0),0)," ")</f>
        <v>-</v>
      </c>
      <c r="J1808" s="19">
        <f>MIN('Tbl KM'!$H1808:$I1808)</f>
        <v>0</v>
      </c>
      <c r="K1808" s="60">
        <v>4.8000000000000007</v>
      </c>
    </row>
    <row r="1809" spans="2:11" ht="12.75" customHeight="1">
      <c r="B1809" s="18" t="s">
        <v>86</v>
      </c>
      <c r="C1809" s="18">
        <v>85</v>
      </c>
      <c r="D1809" s="15" t="s">
        <v>73</v>
      </c>
      <c r="E1809" s="18" t="s">
        <v>84</v>
      </c>
      <c r="F1809" s="18">
        <v>21</v>
      </c>
      <c r="G1809" s="15" t="s">
        <v>18</v>
      </c>
      <c r="H1809" s="12" t="str">
        <f>IFERROR(VLOOKUP($D1809,KM!$B$5:$CJ$90,MATCH($G1809,KM!$B$4:$B$90,0),0)," ")</f>
        <v>-</v>
      </c>
      <c r="I1809" s="12" t="str">
        <f>IFERROR(VLOOKUP($G1809,KMMax!$B$5:$CJ$90,MATCH($D1809,KMMax!$B$4:$CJ$4,0),0)," ")</f>
        <v>-</v>
      </c>
      <c r="J1809" s="19">
        <f>MIN('Tbl KM'!$H1809:$I1809)</f>
        <v>0</v>
      </c>
      <c r="K1809" s="60">
        <v>5.3000000000000007</v>
      </c>
    </row>
    <row r="1810" spans="2:11" ht="12.75" customHeight="1">
      <c r="B1810" s="18" t="s">
        <v>86</v>
      </c>
      <c r="C1810" s="18">
        <v>86</v>
      </c>
      <c r="D1810" s="15" t="s">
        <v>81</v>
      </c>
      <c r="E1810" s="18" t="s">
        <v>84</v>
      </c>
      <c r="F1810" s="18">
        <v>21</v>
      </c>
      <c r="G1810" s="15" t="s">
        <v>18</v>
      </c>
      <c r="H1810" s="12" t="str">
        <f>IFERROR(VLOOKUP($D1810,KM!$B$5:$CJ$90,MATCH($G1810,KM!$B$4:$B$90,0),0)," ")</f>
        <v>-</v>
      </c>
      <c r="I1810" s="12" t="str">
        <f>IFERROR(VLOOKUP($G1810,KMMax!$B$5:$CJ$90,MATCH($D1810,KMMax!$B$4:$CJ$4,0),0)," ")</f>
        <v>-</v>
      </c>
      <c r="J1810" s="19">
        <f>MIN('Tbl KM'!$H1810:$I1810)</f>
        <v>0</v>
      </c>
      <c r="K1810" s="60">
        <v>3.2</v>
      </c>
    </row>
    <row r="1811" spans="2:11" ht="12.75" customHeight="1">
      <c r="B1811" s="18" t="s">
        <v>84</v>
      </c>
      <c r="C1811" s="18">
        <v>1</v>
      </c>
      <c r="D1811" s="15" t="s">
        <v>0</v>
      </c>
      <c r="E1811" s="18" t="s">
        <v>84</v>
      </c>
      <c r="F1811" s="18">
        <v>22</v>
      </c>
      <c r="G1811" s="15" t="s">
        <v>19</v>
      </c>
      <c r="H1811" s="12" t="str">
        <f>IFERROR(VLOOKUP($D1811,KM!$B$5:$CJ$90,MATCH($G1811,KM!$B$4:$B$90,0),0)," ")</f>
        <v xml:space="preserve"> </v>
      </c>
      <c r="I1811" s="12" t="str">
        <f>IFERROR(VLOOKUP($G1811,KMMax!$B$5:$CJ$90,MATCH($D1811,KMMax!$B$4:$CJ$4,0),0)," ")</f>
        <v xml:space="preserve"> </v>
      </c>
      <c r="J1811" s="19">
        <f>MIN('Tbl KM'!$H1811:$I1811)</f>
        <v>0</v>
      </c>
      <c r="K1811" s="60">
        <v>2.5</v>
      </c>
    </row>
    <row r="1812" spans="2:11" ht="12.75" customHeight="1">
      <c r="B1812" s="18" t="s">
        <v>84</v>
      </c>
      <c r="C1812" s="18">
        <v>2</v>
      </c>
      <c r="D1812" s="15" t="s">
        <v>1</v>
      </c>
      <c r="E1812" s="18" t="s">
        <v>84</v>
      </c>
      <c r="F1812" s="18">
        <v>22</v>
      </c>
      <c r="G1812" s="15" t="s">
        <v>19</v>
      </c>
      <c r="H1812" s="12" t="str">
        <f>IFERROR(VLOOKUP($D1812,KM!$B$5:$CJ$90,MATCH($G1812,KM!$B$4:$B$90,0),0)," ")</f>
        <v xml:space="preserve"> </v>
      </c>
      <c r="I1812" s="12" t="str">
        <f>IFERROR(VLOOKUP($G1812,KMMax!$B$5:$CJ$90,MATCH($D1812,KMMax!$B$4:$CJ$4,0),0)," ")</f>
        <v xml:space="preserve"> </v>
      </c>
      <c r="J1812" s="19">
        <f>MIN('Tbl KM'!$H1812:$I1812)</f>
        <v>0</v>
      </c>
      <c r="K1812" s="60">
        <v>2.5</v>
      </c>
    </row>
    <row r="1813" spans="2:11" ht="12.75" customHeight="1">
      <c r="B1813" s="18" t="s">
        <v>84</v>
      </c>
      <c r="C1813" s="18">
        <v>3</v>
      </c>
      <c r="D1813" s="15" t="s">
        <v>2</v>
      </c>
      <c r="E1813" s="18" t="s">
        <v>84</v>
      </c>
      <c r="F1813" s="18">
        <v>22</v>
      </c>
      <c r="G1813" s="15" t="s">
        <v>19</v>
      </c>
      <c r="H1813" s="12" t="str">
        <f>IFERROR(VLOOKUP($D1813,KM!$B$5:$CJ$90,MATCH($G1813,KM!$B$4:$B$90,0),0)," ")</f>
        <v xml:space="preserve"> </v>
      </c>
      <c r="I1813" s="12" t="str">
        <f>IFERROR(VLOOKUP($G1813,KMMax!$B$5:$CJ$90,MATCH($D1813,KMMax!$B$4:$CJ$4,0),0)," ")</f>
        <v xml:space="preserve"> </v>
      </c>
      <c r="J1813" s="19">
        <f>MIN('Tbl KM'!$H1813:$I1813)</f>
        <v>0</v>
      </c>
      <c r="K1813" s="60">
        <v>2.5</v>
      </c>
    </row>
    <row r="1814" spans="2:11" ht="12.75" customHeight="1">
      <c r="B1814" s="18" t="s">
        <v>84</v>
      </c>
      <c r="C1814" s="18">
        <v>4</v>
      </c>
      <c r="D1814" s="15" t="s">
        <v>3</v>
      </c>
      <c r="E1814" s="18" t="s">
        <v>84</v>
      </c>
      <c r="F1814" s="18">
        <v>22</v>
      </c>
      <c r="G1814" s="15" t="s">
        <v>19</v>
      </c>
      <c r="H1814" s="12" t="str">
        <f>IFERROR(VLOOKUP($D1814,KM!$B$5:$CJ$90,MATCH($G1814,KM!$B$4:$B$90,0),0)," ")</f>
        <v xml:space="preserve"> </v>
      </c>
      <c r="I1814" s="12" t="str">
        <f>IFERROR(VLOOKUP($G1814,KMMax!$B$5:$CJ$90,MATCH($D1814,KMMax!$B$4:$CJ$4,0),0)," ")</f>
        <v xml:space="preserve"> </v>
      </c>
      <c r="J1814" s="19">
        <f>MIN('Tbl KM'!$H1814:$I1814)</f>
        <v>0</v>
      </c>
      <c r="K1814" s="60">
        <v>2.4</v>
      </c>
    </row>
    <row r="1815" spans="2:11" ht="12.75" customHeight="1">
      <c r="B1815" s="18" t="s">
        <v>84</v>
      </c>
      <c r="C1815" s="18">
        <v>5</v>
      </c>
      <c r="D1815" s="15" t="s">
        <v>4</v>
      </c>
      <c r="E1815" s="18" t="s">
        <v>84</v>
      </c>
      <c r="F1815" s="18">
        <v>22</v>
      </c>
      <c r="G1815" s="15" t="s">
        <v>19</v>
      </c>
      <c r="H1815" s="12" t="str">
        <f>IFERROR(VLOOKUP($D1815,KM!$B$5:$CJ$90,MATCH($G1815,KM!$B$4:$B$90,0),0)," ")</f>
        <v xml:space="preserve"> </v>
      </c>
      <c r="I1815" s="12" t="str">
        <f>IFERROR(VLOOKUP($G1815,KMMax!$B$5:$CJ$90,MATCH($D1815,KMMax!$B$4:$CJ$4,0),0)," ")</f>
        <v xml:space="preserve"> </v>
      </c>
      <c r="J1815" s="19">
        <f>MIN('Tbl KM'!$H1815:$I1815)</f>
        <v>0</v>
      </c>
      <c r="K1815" s="60">
        <v>2.4</v>
      </c>
    </row>
    <row r="1816" spans="2:11" ht="12.75" customHeight="1">
      <c r="B1816" s="18" t="s">
        <v>84</v>
      </c>
      <c r="C1816" s="18">
        <v>6</v>
      </c>
      <c r="D1816" s="15" t="s">
        <v>5</v>
      </c>
      <c r="E1816" s="18" t="s">
        <v>84</v>
      </c>
      <c r="F1816" s="18">
        <v>22</v>
      </c>
      <c r="G1816" s="15" t="s">
        <v>19</v>
      </c>
      <c r="H1816" s="12" t="str">
        <f>IFERROR(VLOOKUP($D1816,KM!$B$5:$CJ$90,MATCH($G1816,KM!$B$4:$B$90,0),0)," ")</f>
        <v xml:space="preserve"> </v>
      </c>
      <c r="I1816" s="12" t="str">
        <f>IFERROR(VLOOKUP($G1816,KMMax!$B$5:$CJ$90,MATCH($D1816,KMMax!$B$4:$CJ$4,0),0)," ")</f>
        <v xml:space="preserve"> </v>
      </c>
      <c r="J1816" s="19">
        <f>MIN('Tbl KM'!$H1816:$I1816)</f>
        <v>0</v>
      </c>
      <c r="K1816" s="60">
        <v>2.4</v>
      </c>
    </row>
    <row r="1817" spans="2:11" ht="12.75" customHeight="1">
      <c r="B1817" s="18" t="s">
        <v>84</v>
      </c>
      <c r="C1817" s="18">
        <v>7</v>
      </c>
      <c r="D1817" s="15" t="s">
        <v>6</v>
      </c>
      <c r="E1817" s="18" t="s">
        <v>84</v>
      </c>
      <c r="F1817" s="18">
        <v>22</v>
      </c>
      <c r="G1817" s="15" t="s">
        <v>19</v>
      </c>
      <c r="H1817" s="12" t="str">
        <f>IFERROR(VLOOKUP($D1817,KM!$B$5:$CJ$90,MATCH($G1817,KM!$B$4:$B$90,0),0)," ")</f>
        <v xml:space="preserve"> </v>
      </c>
      <c r="I1817" s="12" t="str">
        <f>IFERROR(VLOOKUP($G1817,KMMax!$B$5:$CJ$90,MATCH($D1817,KMMax!$B$4:$CJ$4,0),0)," ")</f>
        <v xml:space="preserve"> </v>
      </c>
      <c r="J1817" s="19">
        <f>MIN('Tbl KM'!$H1817:$I1817)</f>
        <v>0</v>
      </c>
      <c r="K1817" s="60">
        <v>2.4</v>
      </c>
    </row>
    <row r="1818" spans="2:11" ht="12.75" customHeight="1">
      <c r="B1818" s="18" t="s">
        <v>84</v>
      </c>
      <c r="C1818" s="18">
        <v>8</v>
      </c>
      <c r="D1818" s="15" t="s">
        <v>7</v>
      </c>
      <c r="E1818" s="18" t="s">
        <v>84</v>
      </c>
      <c r="F1818" s="18">
        <v>22</v>
      </c>
      <c r="G1818" s="15" t="s">
        <v>19</v>
      </c>
      <c r="H1818" s="12" t="str">
        <f>IFERROR(VLOOKUP($D1818,KM!$B$5:$CJ$90,MATCH($G1818,KM!$B$4:$B$90,0),0)," ")</f>
        <v xml:space="preserve"> </v>
      </c>
      <c r="I1818" s="12" t="str">
        <f>IFERROR(VLOOKUP($G1818,KMMax!$B$5:$CJ$90,MATCH($D1818,KMMax!$B$4:$CJ$4,0),0)," ")</f>
        <v xml:space="preserve"> </v>
      </c>
      <c r="J1818" s="19">
        <f>MIN('Tbl KM'!$H1818:$I1818)</f>
        <v>0</v>
      </c>
      <c r="K1818" s="60">
        <v>2.4</v>
      </c>
    </row>
    <row r="1819" spans="2:11" ht="12.75" customHeight="1">
      <c r="B1819" s="18" t="s">
        <v>84</v>
      </c>
      <c r="C1819" s="18">
        <v>9</v>
      </c>
      <c r="D1819" s="15" t="s">
        <v>8</v>
      </c>
      <c r="E1819" s="18" t="s">
        <v>84</v>
      </c>
      <c r="F1819" s="18">
        <v>22</v>
      </c>
      <c r="G1819" s="15" t="s">
        <v>19</v>
      </c>
      <c r="H1819" s="12" t="str">
        <f>IFERROR(VLOOKUP($D1819,KM!$B$5:$CJ$90,MATCH($G1819,KM!$B$4:$B$90,0),0)," ")</f>
        <v xml:space="preserve"> </v>
      </c>
      <c r="I1819" s="12" t="str">
        <f>IFERROR(VLOOKUP($G1819,KMMax!$B$5:$CJ$90,MATCH($D1819,KMMax!$B$4:$CJ$4,0),0)," ")</f>
        <v xml:space="preserve"> </v>
      </c>
      <c r="J1819" s="19">
        <f>MIN('Tbl KM'!$H1819:$I1819)</f>
        <v>0</v>
      </c>
      <c r="K1819" s="60">
        <v>2.2999999999999998</v>
      </c>
    </row>
    <row r="1820" spans="2:11" ht="12.75" customHeight="1">
      <c r="B1820" s="18" t="s">
        <v>84</v>
      </c>
      <c r="C1820" s="18">
        <v>10</v>
      </c>
      <c r="D1820" s="15" t="s">
        <v>9</v>
      </c>
      <c r="E1820" s="18" t="s">
        <v>84</v>
      </c>
      <c r="F1820" s="18">
        <v>22</v>
      </c>
      <c r="G1820" s="15" t="s">
        <v>19</v>
      </c>
      <c r="H1820" s="12" t="str">
        <f>IFERROR(VLOOKUP($D1820,KM!$B$5:$CJ$90,MATCH($G1820,KM!$B$4:$B$90,0),0)," ")</f>
        <v xml:space="preserve"> </v>
      </c>
      <c r="I1820" s="12" t="str">
        <f>IFERROR(VLOOKUP($G1820,KMMax!$B$5:$CJ$90,MATCH($D1820,KMMax!$B$4:$CJ$4,0),0)," ")</f>
        <v xml:space="preserve"> </v>
      </c>
      <c r="J1820" s="19">
        <f>MIN('Tbl KM'!$H1820:$I1820)</f>
        <v>0</v>
      </c>
      <c r="K1820" s="60">
        <v>2.2999999999999998</v>
      </c>
    </row>
    <row r="1821" spans="2:11" ht="12.75" customHeight="1">
      <c r="B1821" s="18" t="s">
        <v>84</v>
      </c>
      <c r="C1821" s="18">
        <v>11</v>
      </c>
      <c r="D1821" s="21" t="s">
        <v>10</v>
      </c>
      <c r="E1821" s="18" t="s">
        <v>84</v>
      </c>
      <c r="F1821" s="18">
        <v>22</v>
      </c>
      <c r="G1821" s="15" t="s">
        <v>19</v>
      </c>
      <c r="H1821" s="12" t="str">
        <f>IFERROR(VLOOKUP($D1821,KM!$B$5:$CJ$90,MATCH($G1821,KM!$B$4:$B$90,0),0)," ")</f>
        <v xml:space="preserve"> </v>
      </c>
      <c r="I1821" s="12" t="str">
        <f>IFERROR(VLOOKUP($G1821,KMMax!$B$5:$CJ$90,MATCH($D1821,KMMax!$B$4:$CJ$4,0),0)," ")</f>
        <v xml:space="preserve"> </v>
      </c>
      <c r="J1821" s="19">
        <f>MIN('Tbl KM'!$H1821:$I1821)</f>
        <v>0</v>
      </c>
      <c r="K1821" s="60">
        <v>2.2999999999999998</v>
      </c>
    </row>
    <row r="1822" spans="2:11" ht="12.75" customHeight="1">
      <c r="B1822" s="18" t="s">
        <v>84</v>
      </c>
      <c r="C1822" s="18">
        <v>12</v>
      </c>
      <c r="D1822" s="15" t="s">
        <v>11</v>
      </c>
      <c r="E1822" s="18" t="s">
        <v>84</v>
      </c>
      <c r="F1822" s="18">
        <v>22</v>
      </c>
      <c r="G1822" s="15" t="s">
        <v>19</v>
      </c>
      <c r="H1822" s="12" t="str">
        <f>IFERROR(VLOOKUP($D1822,KM!$B$5:$CJ$90,MATCH($G1822,KM!$B$4:$B$90,0),0)," ")</f>
        <v xml:space="preserve"> </v>
      </c>
      <c r="I1822" s="12" t="str">
        <f>IFERROR(VLOOKUP($G1822,KMMax!$B$5:$CJ$90,MATCH($D1822,KMMax!$B$4:$CJ$4,0),0)," ")</f>
        <v xml:space="preserve"> </v>
      </c>
      <c r="J1822" s="19">
        <f>MIN('Tbl KM'!$H1822:$I1822)</f>
        <v>0</v>
      </c>
      <c r="K1822" s="60">
        <v>2.1</v>
      </c>
    </row>
    <row r="1823" spans="2:11" ht="12.75" customHeight="1">
      <c r="B1823" s="18" t="s">
        <v>84</v>
      </c>
      <c r="C1823" s="18">
        <v>13</v>
      </c>
      <c r="D1823" s="21" t="s">
        <v>92</v>
      </c>
      <c r="E1823" s="18" t="s">
        <v>84</v>
      </c>
      <c r="F1823" s="18">
        <v>22</v>
      </c>
      <c r="G1823" s="15" t="s">
        <v>19</v>
      </c>
      <c r="H1823" s="12" t="str">
        <f>IFERROR(VLOOKUP($D1823,KM!$B$5:$CJ$90,MATCH($G1823,KM!$B$4:$B$90,0),0)," ")</f>
        <v xml:space="preserve"> </v>
      </c>
      <c r="I1823" s="12" t="str">
        <f>IFERROR(VLOOKUP($G1823,KMMax!$B$5:$CJ$90,MATCH($D1823,KMMax!$B$4:$CJ$4,0),0)," ")</f>
        <v xml:space="preserve"> </v>
      </c>
      <c r="J1823" s="19">
        <f>MIN('Tbl KM'!$H1823:$I1823)</f>
        <v>0</v>
      </c>
      <c r="K1823" s="60">
        <v>2.1</v>
      </c>
    </row>
    <row r="1824" spans="2:11" ht="12.75" customHeight="1">
      <c r="B1824" s="18" t="s">
        <v>84</v>
      </c>
      <c r="C1824" s="18">
        <v>14</v>
      </c>
      <c r="D1824" s="15" t="s">
        <v>12</v>
      </c>
      <c r="E1824" s="18" t="s">
        <v>84</v>
      </c>
      <c r="F1824" s="18">
        <v>22</v>
      </c>
      <c r="G1824" s="15" t="s">
        <v>19</v>
      </c>
      <c r="H1824" s="12" t="str">
        <f>IFERROR(VLOOKUP($D1824,KM!$B$5:$CJ$90,MATCH($G1824,KM!$B$4:$B$90,0),0)," ")</f>
        <v xml:space="preserve"> </v>
      </c>
      <c r="I1824" s="12" t="str">
        <f>IFERROR(VLOOKUP($G1824,KMMax!$B$5:$CJ$90,MATCH($D1824,KMMax!$B$4:$CJ$4,0),0)," ")</f>
        <v xml:space="preserve"> </v>
      </c>
      <c r="J1824" s="19">
        <f>MIN('Tbl KM'!$H1824:$I1824)</f>
        <v>0</v>
      </c>
      <c r="K1824" s="60">
        <v>2</v>
      </c>
    </row>
    <row r="1825" spans="2:11" ht="12.75" customHeight="1">
      <c r="B1825" s="18" t="s">
        <v>84</v>
      </c>
      <c r="C1825" s="18">
        <v>15</v>
      </c>
      <c r="D1825" s="15" t="s">
        <v>106</v>
      </c>
      <c r="E1825" s="18" t="s">
        <v>84</v>
      </c>
      <c r="F1825" s="18">
        <v>22</v>
      </c>
      <c r="G1825" s="15" t="s">
        <v>19</v>
      </c>
      <c r="H1825" s="12" t="str">
        <f>IFERROR(VLOOKUP($D1825,KM!$B$5:$CJ$90,MATCH($G1825,KM!$B$4:$B$90,0),0)," ")</f>
        <v xml:space="preserve"> </v>
      </c>
      <c r="I1825" s="12" t="str">
        <f>IFERROR(VLOOKUP($G1825,KMMax!$B$5:$CJ$90,MATCH($D1825,KMMax!$B$4:$CJ$4,0),0)," ")</f>
        <v xml:space="preserve"> </v>
      </c>
      <c r="J1825" s="19">
        <f>MIN('Tbl KM'!$H1825:$I1825)</f>
        <v>0</v>
      </c>
      <c r="K1825" s="60">
        <v>2</v>
      </c>
    </row>
    <row r="1826" spans="2:11" ht="12.75" customHeight="1">
      <c r="B1826" s="18" t="s">
        <v>84</v>
      </c>
      <c r="C1826" s="18">
        <v>16</v>
      </c>
      <c r="D1826" s="15" t="s">
        <v>13</v>
      </c>
      <c r="E1826" s="18" t="s">
        <v>84</v>
      </c>
      <c r="F1826" s="18">
        <v>22</v>
      </c>
      <c r="G1826" s="15" t="s">
        <v>19</v>
      </c>
      <c r="H1826" s="12" t="str">
        <f>IFERROR(VLOOKUP($D1826,KM!$B$5:$CJ$90,MATCH($G1826,KM!$B$4:$B$90,0),0)," ")</f>
        <v xml:space="preserve"> </v>
      </c>
      <c r="I1826" s="12" t="str">
        <f>IFERROR(VLOOKUP($G1826,KMMax!$B$5:$CJ$90,MATCH($D1826,KMMax!$B$4:$CJ$4,0),0)," ")</f>
        <v xml:space="preserve"> </v>
      </c>
      <c r="J1826" s="19">
        <f>MIN('Tbl KM'!$H1826:$I1826)</f>
        <v>0</v>
      </c>
      <c r="K1826" s="60">
        <v>1.4</v>
      </c>
    </row>
    <row r="1827" spans="2:11" ht="12.75" customHeight="1">
      <c r="B1827" s="18" t="s">
        <v>84</v>
      </c>
      <c r="C1827" s="18">
        <v>17</v>
      </c>
      <c r="D1827" s="15" t="s">
        <v>14</v>
      </c>
      <c r="E1827" s="18" t="s">
        <v>84</v>
      </c>
      <c r="F1827" s="18">
        <v>22</v>
      </c>
      <c r="G1827" s="15" t="s">
        <v>19</v>
      </c>
      <c r="H1827" s="12" t="str">
        <f>IFERROR(VLOOKUP($D1827,KM!$B$5:$CJ$90,MATCH($G1827,KM!$B$4:$B$90,0),0)," ")</f>
        <v xml:space="preserve"> </v>
      </c>
      <c r="I1827" s="12" t="str">
        <f>IFERROR(VLOOKUP($G1827,KMMax!$B$5:$CJ$90,MATCH($D1827,KMMax!$B$4:$CJ$4,0),0)," ")</f>
        <v xml:space="preserve"> </v>
      </c>
      <c r="J1827" s="19">
        <f>MIN('Tbl KM'!$H1827:$I1827)</f>
        <v>0</v>
      </c>
      <c r="K1827" s="60">
        <v>1.3</v>
      </c>
    </row>
    <row r="1828" spans="2:11" ht="12.75" customHeight="1">
      <c r="B1828" s="18" t="s">
        <v>84</v>
      </c>
      <c r="C1828" s="18">
        <v>18</v>
      </c>
      <c r="D1828" s="15" t="s">
        <v>15</v>
      </c>
      <c r="E1828" s="18" t="s">
        <v>84</v>
      </c>
      <c r="F1828" s="18">
        <v>22</v>
      </c>
      <c r="G1828" s="15" t="s">
        <v>19</v>
      </c>
      <c r="H1828" s="12" t="str">
        <f>IFERROR(VLOOKUP($D1828,KM!$B$5:$CJ$90,MATCH($G1828,KM!$B$4:$B$90,0),0)," ")</f>
        <v xml:space="preserve"> </v>
      </c>
      <c r="I1828" s="12" t="str">
        <f>IFERROR(VLOOKUP($G1828,KMMax!$B$5:$CJ$90,MATCH($D1828,KMMax!$B$4:$CJ$4,0),0)," ")</f>
        <v xml:space="preserve"> </v>
      </c>
      <c r="J1828" s="19">
        <f>MIN('Tbl KM'!$H1828:$I1828)</f>
        <v>0</v>
      </c>
      <c r="K1828" s="60">
        <v>1.3</v>
      </c>
    </row>
    <row r="1829" spans="2:11" ht="12.75" customHeight="1">
      <c r="B1829" s="18" t="s">
        <v>84</v>
      </c>
      <c r="C1829" s="18">
        <v>19</v>
      </c>
      <c r="D1829" s="15" t="s">
        <v>16</v>
      </c>
      <c r="E1829" s="18" t="s">
        <v>84</v>
      </c>
      <c r="F1829" s="18">
        <v>22</v>
      </c>
      <c r="G1829" s="15" t="s">
        <v>19</v>
      </c>
      <c r="H1829" s="12" t="str">
        <f>IFERROR(VLOOKUP($D1829,KM!$B$5:$CJ$90,MATCH($G1829,KM!$B$4:$B$90,0),0)," ")</f>
        <v xml:space="preserve"> </v>
      </c>
      <c r="I1829" s="12" t="str">
        <f>IFERROR(VLOOKUP($G1829,KMMax!$B$5:$CJ$90,MATCH($D1829,KMMax!$B$4:$CJ$4,0),0)," ")</f>
        <v xml:space="preserve"> </v>
      </c>
      <c r="J1829" s="19">
        <f>MIN('Tbl KM'!$H1829:$I1829)</f>
        <v>0</v>
      </c>
      <c r="K1829" s="60">
        <v>1.3</v>
      </c>
    </row>
    <row r="1830" spans="2:11" ht="12.75" customHeight="1">
      <c r="B1830" s="18" t="s">
        <v>84</v>
      </c>
      <c r="C1830" s="18">
        <v>20</v>
      </c>
      <c r="D1830" s="15" t="s">
        <v>17</v>
      </c>
      <c r="E1830" s="18" t="s">
        <v>84</v>
      </c>
      <c r="F1830" s="18">
        <v>22</v>
      </c>
      <c r="G1830" s="15" t="s">
        <v>19</v>
      </c>
      <c r="H1830" s="12" t="str">
        <f>IFERROR(VLOOKUP($D1830,KM!$B$5:$CJ$90,MATCH($G1830,KM!$B$4:$B$90,0),0)," ")</f>
        <v xml:space="preserve"> </v>
      </c>
      <c r="I1830" s="12" t="str">
        <f>IFERROR(VLOOKUP($G1830,KMMax!$B$5:$CJ$90,MATCH($D1830,KMMax!$B$4:$CJ$4,0),0)," ")</f>
        <v xml:space="preserve"> </v>
      </c>
      <c r="J1830" s="19">
        <f>MIN('Tbl KM'!$H1830:$I1830)</f>
        <v>0</v>
      </c>
      <c r="K1830" s="60">
        <v>1</v>
      </c>
    </row>
    <row r="1831" spans="2:11" ht="12.75" customHeight="1">
      <c r="B1831" s="18" t="s">
        <v>84</v>
      </c>
      <c r="C1831" s="18">
        <v>21</v>
      </c>
      <c r="D1831" s="15" t="s">
        <v>18</v>
      </c>
      <c r="E1831" s="18" t="s">
        <v>84</v>
      </c>
      <c r="F1831" s="18">
        <v>22</v>
      </c>
      <c r="G1831" s="15" t="s">
        <v>19</v>
      </c>
      <c r="H1831" s="12" t="str">
        <f>IFERROR(VLOOKUP($D1831,KM!$B$5:$CJ$90,MATCH($G1831,KM!$B$4:$B$90,0),0)," ")</f>
        <v xml:space="preserve"> </v>
      </c>
      <c r="I1831" s="12" t="str">
        <f>IFERROR(VLOOKUP($G1831,KMMax!$B$5:$CJ$90,MATCH($D1831,KMMax!$B$4:$CJ$4,0),0)," ")</f>
        <v xml:space="preserve"> </v>
      </c>
      <c r="J1831" s="19">
        <f>MIN('Tbl KM'!$H1831:$I1831)</f>
        <v>0</v>
      </c>
      <c r="K1831" s="60">
        <v>0.7</v>
      </c>
    </row>
    <row r="1832" spans="2:11" ht="12.75" customHeight="1">
      <c r="B1832" s="18" t="s">
        <v>84</v>
      </c>
      <c r="C1832" s="18">
        <v>22</v>
      </c>
      <c r="D1832" s="15" t="s">
        <v>19</v>
      </c>
      <c r="E1832" s="18" t="s">
        <v>84</v>
      </c>
      <c r="F1832" s="18">
        <v>22</v>
      </c>
      <c r="G1832" s="15" t="s">
        <v>19</v>
      </c>
      <c r="H1832" s="12">
        <f>IFERROR(VLOOKUP($D1832,KM!$B$5:$CJ$90,MATCH($G1832,KM!$B$4:$B$90,0),0)," ")</f>
        <v>0</v>
      </c>
      <c r="I1832" s="12">
        <f>IFERROR(VLOOKUP($G1832,KMMax!$B$5:$CJ$90,MATCH($D1832,KMMax!$B$4:$CJ$4,0),0)," ")</f>
        <v>0</v>
      </c>
      <c r="J1832" s="19">
        <f>MIN('Tbl KM'!$H1832:$I1832)</f>
        <v>0</v>
      </c>
      <c r="K1832" s="60">
        <v>0</v>
      </c>
    </row>
    <row r="1833" spans="2:11" ht="12.75" customHeight="1">
      <c r="B1833" s="18" t="s">
        <v>84</v>
      </c>
      <c r="C1833" s="18">
        <v>23</v>
      </c>
      <c r="D1833" s="15" t="s">
        <v>20</v>
      </c>
      <c r="E1833" s="18" t="s">
        <v>84</v>
      </c>
      <c r="F1833" s="18">
        <v>22</v>
      </c>
      <c r="G1833" s="15" t="s">
        <v>19</v>
      </c>
      <c r="H1833" s="12" t="str">
        <f>IFERROR(VLOOKUP($D1833,KM!$B$5:$CJ$90,MATCH($G1833,KM!$B$4:$B$90,0),0)," ")</f>
        <v xml:space="preserve"> </v>
      </c>
      <c r="I1833" s="12" t="str">
        <f>IFERROR(VLOOKUP($G1833,KMMax!$B$5:$CJ$90,MATCH($D1833,KMMax!$B$4:$CJ$4,0),0)," ")</f>
        <v xml:space="preserve"> </v>
      </c>
      <c r="J1833" s="19">
        <f>MIN('Tbl KM'!$H1833:$I1833)</f>
        <v>0</v>
      </c>
      <c r="K1833" s="60">
        <v>0.7</v>
      </c>
    </row>
    <row r="1834" spans="2:11" ht="12.75" customHeight="1">
      <c r="B1834" s="18" t="s">
        <v>84</v>
      </c>
      <c r="C1834" s="18">
        <v>24</v>
      </c>
      <c r="D1834" s="15" t="s">
        <v>21</v>
      </c>
      <c r="E1834" s="18" t="s">
        <v>84</v>
      </c>
      <c r="F1834" s="18">
        <v>22</v>
      </c>
      <c r="G1834" s="15" t="s">
        <v>19</v>
      </c>
      <c r="H1834" s="12" t="str">
        <f>IFERROR(VLOOKUP($D1834,KM!$B$5:$CJ$90,MATCH($G1834,KM!$B$4:$B$90,0),0)," ")</f>
        <v xml:space="preserve"> </v>
      </c>
      <c r="I1834" s="12" t="str">
        <f>IFERROR(VLOOKUP($G1834,KMMax!$B$5:$CJ$90,MATCH($D1834,KMMax!$B$4:$CJ$4,0),0)," ")</f>
        <v xml:space="preserve"> </v>
      </c>
      <c r="J1834" s="19">
        <f>MIN('Tbl KM'!$H1834:$I1834)</f>
        <v>0</v>
      </c>
      <c r="K1834" s="60">
        <v>1</v>
      </c>
    </row>
    <row r="1835" spans="2:11" ht="12.75" customHeight="1">
      <c r="B1835" s="18" t="s">
        <v>84</v>
      </c>
      <c r="C1835" s="18">
        <v>25</v>
      </c>
      <c r="D1835" s="15" t="s">
        <v>22</v>
      </c>
      <c r="E1835" s="18" t="s">
        <v>84</v>
      </c>
      <c r="F1835" s="18">
        <v>22</v>
      </c>
      <c r="G1835" s="15" t="s">
        <v>19</v>
      </c>
      <c r="H1835" s="12" t="str">
        <f>IFERROR(VLOOKUP($D1835,KM!$B$5:$CJ$90,MATCH($G1835,KM!$B$4:$B$90,0),0)," ")</f>
        <v xml:space="preserve"> </v>
      </c>
      <c r="I1835" s="12" t="str">
        <f>IFERROR(VLOOKUP($G1835,KMMax!$B$5:$CJ$90,MATCH($D1835,KMMax!$B$4:$CJ$4,0),0)," ")</f>
        <v xml:space="preserve"> </v>
      </c>
      <c r="J1835" s="19">
        <f>MIN('Tbl KM'!$H1835:$I1835)</f>
        <v>0</v>
      </c>
      <c r="K1835" s="60">
        <v>0</v>
      </c>
    </row>
    <row r="1836" spans="2:11" ht="12.75" customHeight="1">
      <c r="B1836" s="18" t="s">
        <v>84</v>
      </c>
      <c r="C1836" s="18">
        <v>26</v>
      </c>
      <c r="D1836" s="15" t="s">
        <v>23</v>
      </c>
      <c r="E1836" s="18" t="s">
        <v>84</v>
      </c>
      <c r="F1836" s="18">
        <v>22</v>
      </c>
      <c r="G1836" s="15" t="s">
        <v>19</v>
      </c>
      <c r="H1836" s="12" t="str">
        <f>IFERROR(VLOOKUP($D1836,KM!$B$5:$CJ$90,MATCH($G1836,KM!$B$4:$B$90,0),0)," ")</f>
        <v xml:space="preserve"> </v>
      </c>
      <c r="I1836" s="12" t="str">
        <f>IFERROR(VLOOKUP($G1836,KMMax!$B$5:$CJ$90,MATCH($D1836,KMMax!$B$4:$CJ$4,0),0)," ")</f>
        <v xml:space="preserve"> </v>
      </c>
      <c r="J1836" s="19">
        <f>MIN('Tbl KM'!$H1836:$I1836)</f>
        <v>0</v>
      </c>
      <c r="K1836" s="60">
        <v>0</v>
      </c>
    </row>
    <row r="1837" spans="2:11" ht="12.75" customHeight="1">
      <c r="B1837" s="18" t="s">
        <v>84</v>
      </c>
      <c r="C1837" s="18">
        <v>27</v>
      </c>
      <c r="D1837" s="15" t="s">
        <v>24</v>
      </c>
      <c r="E1837" s="18" t="s">
        <v>84</v>
      </c>
      <c r="F1837" s="18">
        <v>22</v>
      </c>
      <c r="G1837" s="15" t="s">
        <v>19</v>
      </c>
      <c r="H1837" s="12" t="str">
        <f>IFERROR(VLOOKUP($D1837,KM!$B$5:$CJ$90,MATCH($G1837,KM!$B$4:$B$90,0),0)," ")</f>
        <v xml:space="preserve"> </v>
      </c>
      <c r="I1837" s="12" t="str">
        <f>IFERROR(VLOOKUP($G1837,KMMax!$B$5:$CJ$90,MATCH($D1837,KMMax!$B$4:$CJ$4,0),0)," ")</f>
        <v xml:space="preserve"> </v>
      </c>
      <c r="J1837" s="19">
        <f>MIN('Tbl KM'!$H1837:$I1837)</f>
        <v>0</v>
      </c>
      <c r="K1837" s="60">
        <v>0</v>
      </c>
    </row>
    <row r="1838" spans="2:11" ht="12.75" customHeight="1">
      <c r="B1838" s="18" t="s">
        <v>84</v>
      </c>
      <c r="C1838" s="18">
        <v>28</v>
      </c>
      <c r="D1838" s="15" t="s">
        <v>25</v>
      </c>
      <c r="E1838" s="18" t="s">
        <v>84</v>
      </c>
      <c r="F1838" s="18">
        <v>22</v>
      </c>
      <c r="G1838" s="15" t="s">
        <v>19</v>
      </c>
      <c r="H1838" s="12" t="str">
        <f>IFERROR(VLOOKUP($D1838,KM!$B$5:$CJ$90,MATCH($G1838,KM!$B$4:$B$90,0),0)," ")</f>
        <v xml:space="preserve"> </v>
      </c>
      <c r="I1838" s="12" t="str">
        <f>IFERROR(VLOOKUP($G1838,KMMax!$B$5:$CJ$90,MATCH($D1838,KMMax!$B$4:$CJ$4,0),0)," ")</f>
        <v xml:space="preserve"> </v>
      </c>
      <c r="J1838" s="19">
        <f>MIN('Tbl KM'!$H1838:$I1838)</f>
        <v>0</v>
      </c>
      <c r="K1838" s="60">
        <v>0</v>
      </c>
    </row>
    <row r="1839" spans="2:11" ht="12.75" customHeight="1">
      <c r="B1839" s="18" t="s">
        <v>84</v>
      </c>
      <c r="C1839" s="18">
        <v>29</v>
      </c>
      <c r="D1839" s="15" t="s">
        <v>59</v>
      </c>
      <c r="E1839" s="18" t="s">
        <v>84</v>
      </c>
      <c r="F1839" s="18">
        <v>22</v>
      </c>
      <c r="G1839" s="15" t="s">
        <v>19</v>
      </c>
      <c r="H1839" s="12" t="str">
        <f>IFERROR(VLOOKUP($D1839,KM!$B$5:$CJ$90,MATCH($G1839,KM!$B$4:$B$90,0),0)," ")</f>
        <v xml:space="preserve"> </v>
      </c>
      <c r="I1839" s="12" t="str">
        <f>IFERROR(VLOOKUP($G1839,KMMax!$B$5:$CJ$90,MATCH($D1839,KMMax!$B$4:$CJ$4,0),0)," ")</f>
        <v xml:space="preserve"> </v>
      </c>
      <c r="J1839" s="19">
        <f>MIN('Tbl KM'!$H1839:$I1839)</f>
        <v>0</v>
      </c>
      <c r="K1839" s="60">
        <v>0</v>
      </c>
    </row>
    <row r="1840" spans="2:11" ht="12.75" customHeight="1">
      <c r="B1840" s="18" t="s">
        <v>84</v>
      </c>
      <c r="C1840" s="18">
        <v>30</v>
      </c>
      <c r="D1840" s="15" t="s">
        <v>60</v>
      </c>
      <c r="E1840" s="18" t="s">
        <v>84</v>
      </c>
      <c r="F1840" s="18">
        <v>22</v>
      </c>
      <c r="G1840" s="15" t="s">
        <v>19</v>
      </c>
      <c r="H1840" s="12" t="str">
        <f>IFERROR(VLOOKUP($D1840,KM!$B$5:$CJ$90,MATCH($G1840,KM!$B$4:$B$90,0),0)," ")</f>
        <v xml:space="preserve"> </v>
      </c>
      <c r="I1840" s="12" t="str">
        <f>IFERROR(VLOOKUP($G1840,KMMax!$B$5:$CJ$90,MATCH($D1840,KMMax!$B$4:$CJ$4,0),0)," ")</f>
        <v xml:space="preserve"> </v>
      </c>
      <c r="J1840" s="19">
        <f>MIN('Tbl KM'!$H1840:$I1840)</f>
        <v>0</v>
      </c>
      <c r="K1840" s="60">
        <v>0</v>
      </c>
    </row>
    <row r="1841" spans="2:11" ht="12.75" customHeight="1">
      <c r="B1841" s="18" t="s">
        <v>84</v>
      </c>
      <c r="C1841" s="18">
        <v>31</v>
      </c>
      <c r="D1841" s="15" t="s">
        <v>61</v>
      </c>
      <c r="E1841" s="18" t="s">
        <v>84</v>
      </c>
      <c r="F1841" s="18">
        <v>22</v>
      </c>
      <c r="G1841" s="15" t="s">
        <v>19</v>
      </c>
      <c r="H1841" s="12" t="str">
        <f>IFERROR(VLOOKUP($D1841,KM!$B$5:$CJ$90,MATCH($G1841,KM!$B$4:$B$90,0),0)," ")</f>
        <v xml:space="preserve"> </v>
      </c>
      <c r="I1841" s="12" t="str">
        <f>IFERROR(VLOOKUP($G1841,KMMax!$B$5:$CJ$90,MATCH($D1841,KMMax!$B$4:$CJ$4,0),0)," ")</f>
        <v xml:space="preserve"> </v>
      </c>
      <c r="J1841" s="19">
        <f>MIN('Tbl KM'!$H1841:$I1841)</f>
        <v>0</v>
      </c>
      <c r="K1841" s="60">
        <v>0</v>
      </c>
    </row>
    <row r="1842" spans="2:11" ht="12.75" customHeight="1">
      <c r="B1842" s="18" t="s">
        <v>84</v>
      </c>
      <c r="C1842" s="18">
        <v>32</v>
      </c>
      <c r="D1842" s="15" t="s">
        <v>26</v>
      </c>
      <c r="E1842" s="18" t="s">
        <v>84</v>
      </c>
      <c r="F1842" s="18">
        <v>22</v>
      </c>
      <c r="G1842" s="15" t="s">
        <v>19</v>
      </c>
      <c r="H1842" s="12" t="str">
        <f>IFERROR(VLOOKUP($D1842,KM!$B$5:$CJ$90,MATCH($G1842,KM!$B$4:$B$90,0),0)," ")</f>
        <v xml:space="preserve"> </v>
      </c>
      <c r="I1842" s="12" t="str">
        <f>IFERROR(VLOOKUP($G1842,KMMax!$B$5:$CJ$90,MATCH($D1842,KMMax!$B$4:$CJ$4,0),0)," ")</f>
        <v xml:space="preserve"> </v>
      </c>
      <c r="J1842" s="19">
        <f>MIN('Tbl KM'!$H1842:$I1842)</f>
        <v>0</v>
      </c>
      <c r="K1842" s="60">
        <v>0</v>
      </c>
    </row>
    <row r="1843" spans="2:11" ht="12.75" customHeight="1">
      <c r="B1843" s="18" t="s">
        <v>84</v>
      </c>
      <c r="C1843" s="18">
        <v>33</v>
      </c>
      <c r="D1843" s="15" t="s">
        <v>27</v>
      </c>
      <c r="E1843" s="18" t="s">
        <v>84</v>
      </c>
      <c r="F1843" s="18">
        <v>22</v>
      </c>
      <c r="G1843" s="15" t="s">
        <v>19</v>
      </c>
      <c r="H1843" s="12" t="str">
        <f>IFERROR(VLOOKUP($D1843,KM!$B$5:$CJ$90,MATCH($G1843,KM!$B$4:$B$90,0),0)," ")</f>
        <v xml:space="preserve"> </v>
      </c>
      <c r="I1843" s="12" t="str">
        <f>IFERROR(VLOOKUP($G1843,KMMax!$B$5:$CJ$90,MATCH($D1843,KMMax!$B$4:$CJ$4,0),0)," ")</f>
        <v xml:space="preserve"> </v>
      </c>
      <c r="J1843" s="19">
        <f>MIN('Tbl KM'!$H1843:$I1843)</f>
        <v>0</v>
      </c>
      <c r="K1843" s="60">
        <v>0</v>
      </c>
    </row>
    <row r="1844" spans="2:11" ht="12.75" customHeight="1">
      <c r="B1844" s="18" t="s">
        <v>84</v>
      </c>
      <c r="C1844" s="18">
        <v>34</v>
      </c>
      <c r="D1844" s="15" t="s">
        <v>62</v>
      </c>
      <c r="E1844" s="18" t="s">
        <v>84</v>
      </c>
      <c r="F1844" s="18">
        <v>22</v>
      </c>
      <c r="G1844" s="15" t="s">
        <v>19</v>
      </c>
      <c r="H1844" s="12" t="str">
        <f>IFERROR(VLOOKUP($D1844,KM!$B$5:$CJ$90,MATCH($G1844,KM!$B$4:$B$90,0),0)," ")</f>
        <v xml:space="preserve"> </v>
      </c>
      <c r="I1844" s="12" t="str">
        <f>IFERROR(VLOOKUP($G1844,KMMax!$B$5:$CJ$90,MATCH($D1844,KMMax!$B$4:$CJ$4,0),0)," ")</f>
        <v xml:space="preserve"> </v>
      </c>
      <c r="J1844" s="19">
        <f>MIN('Tbl KM'!$H1844:$I1844)</f>
        <v>0</v>
      </c>
      <c r="K1844" s="60">
        <v>0</v>
      </c>
    </row>
    <row r="1845" spans="2:11" ht="12.75" customHeight="1">
      <c r="B1845" s="18" t="s">
        <v>84</v>
      </c>
      <c r="C1845" s="18">
        <v>35</v>
      </c>
      <c r="D1845" s="21" t="s">
        <v>28</v>
      </c>
      <c r="E1845" s="18" t="s">
        <v>84</v>
      </c>
      <c r="F1845" s="18">
        <v>22</v>
      </c>
      <c r="G1845" s="15" t="s">
        <v>19</v>
      </c>
      <c r="H1845" s="12" t="str">
        <f>IFERROR(VLOOKUP($D1845,KM!$B$5:$CJ$90,MATCH($G1845,KM!$B$4:$B$90,0),0)," ")</f>
        <v xml:space="preserve"> </v>
      </c>
      <c r="I1845" s="12" t="str">
        <f>IFERROR(VLOOKUP($G1845,KMMax!$B$5:$CJ$90,MATCH($D1845,KMMax!$B$4:$CJ$4,0),0)," ")</f>
        <v xml:space="preserve"> </v>
      </c>
      <c r="J1845" s="19">
        <f>MIN('Tbl KM'!$H1845:$I1845)</f>
        <v>0</v>
      </c>
      <c r="K1845" s="60">
        <v>0</v>
      </c>
    </row>
    <row r="1846" spans="2:11" ht="12.75" customHeight="1">
      <c r="B1846" s="18" t="s">
        <v>84</v>
      </c>
      <c r="C1846" s="18">
        <v>36</v>
      </c>
      <c r="D1846" s="15" t="s">
        <v>29</v>
      </c>
      <c r="E1846" s="18" t="s">
        <v>84</v>
      </c>
      <c r="F1846" s="18">
        <v>22</v>
      </c>
      <c r="G1846" s="15" t="s">
        <v>19</v>
      </c>
      <c r="H1846" s="12" t="str">
        <f>IFERROR(VLOOKUP($D1846,KM!$B$5:$CJ$90,MATCH($G1846,KM!$B$4:$B$90,0),0)," ")</f>
        <v xml:space="preserve"> </v>
      </c>
      <c r="I1846" s="12" t="str">
        <f>IFERROR(VLOOKUP($G1846,KMMax!$B$5:$CJ$90,MATCH($D1846,KMMax!$B$4:$CJ$4,0),0)," ")</f>
        <v xml:space="preserve"> </v>
      </c>
      <c r="J1846" s="19">
        <f>MIN('Tbl KM'!$H1846:$I1846)</f>
        <v>0</v>
      </c>
      <c r="K1846" s="60">
        <v>0</v>
      </c>
    </row>
    <row r="1847" spans="2:11" ht="12.75" customHeight="1">
      <c r="B1847" s="18" t="s">
        <v>84</v>
      </c>
      <c r="C1847" s="18">
        <v>37</v>
      </c>
      <c r="D1847" s="15" t="s">
        <v>83</v>
      </c>
      <c r="E1847" s="18" t="s">
        <v>84</v>
      </c>
      <c r="F1847" s="18">
        <v>22</v>
      </c>
      <c r="G1847" s="15" t="s">
        <v>19</v>
      </c>
      <c r="H1847" s="12" t="str">
        <f>IFERROR(VLOOKUP($D1847,KM!$B$5:$CJ$90,MATCH($G1847,KM!$B$4:$B$90,0),0)," ")</f>
        <v xml:space="preserve"> </v>
      </c>
      <c r="I1847" s="12" t="str">
        <f>IFERROR(VLOOKUP($G1847,KMMax!$B$5:$CJ$90,MATCH($D1847,KMMax!$B$4:$CJ$4,0),0)," ")</f>
        <v xml:space="preserve"> </v>
      </c>
      <c r="J1847" s="19">
        <f>MIN('Tbl KM'!$H1847:$I1847)</f>
        <v>0</v>
      </c>
      <c r="K1847" s="60">
        <v>0</v>
      </c>
    </row>
    <row r="1848" spans="2:11" ht="12.75" customHeight="1">
      <c r="B1848" s="18" t="s">
        <v>85</v>
      </c>
      <c r="C1848" s="18">
        <v>38</v>
      </c>
      <c r="D1848" s="15" t="s">
        <v>48</v>
      </c>
      <c r="E1848" s="18" t="s">
        <v>84</v>
      </c>
      <c r="F1848" s="18">
        <v>22</v>
      </c>
      <c r="G1848" s="15" t="s">
        <v>19</v>
      </c>
      <c r="H1848" s="12" t="str">
        <f>IFERROR(VLOOKUP($D1848,KM!$B$5:$CJ$90,MATCH($G1848,KM!$B$4:$B$90,0),0)," ")</f>
        <v>-</v>
      </c>
      <c r="I1848" s="12" t="str">
        <f>IFERROR(VLOOKUP($G1848,KMMax!$B$5:$CJ$90,MATCH($D1848,KMMax!$B$4:$CJ$4,0),0)," ")</f>
        <v>-</v>
      </c>
      <c r="J1848" s="19">
        <f>MIN('Tbl KM'!$H1848:$I1848)</f>
        <v>0</v>
      </c>
      <c r="K1848" s="60">
        <v>4.9000000000000004</v>
      </c>
    </row>
    <row r="1849" spans="2:11" ht="12.75" customHeight="1">
      <c r="B1849" s="18" t="s">
        <v>85</v>
      </c>
      <c r="C1849" s="18">
        <v>39</v>
      </c>
      <c r="D1849" s="15" t="s">
        <v>47</v>
      </c>
      <c r="E1849" s="18" t="s">
        <v>84</v>
      </c>
      <c r="F1849" s="18">
        <v>22</v>
      </c>
      <c r="G1849" s="15" t="s">
        <v>19</v>
      </c>
      <c r="H1849" s="12" t="str">
        <f>IFERROR(VLOOKUP($D1849,KM!$B$5:$CJ$90,MATCH($G1849,KM!$B$4:$B$90,0),0)," ")</f>
        <v>-</v>
      </c>
      <c r="I1849" s="12" t="str">
        <f>IFERROR(VLOOKUP($G1849,KMMax!$B$5:$CJ$90,MATCH($D1849,KMMax!$B$4:$CJ$4,0),0)," ")</f>
        <v>-</v>
      </c>
      <c r="J1849" s="19">
        <f>MIN('Tbl KM'!$H1849:$I1849)</f>
        <v>0</v>
      </c>
      <c r="K1849" s="60">
        <v>4.5</v>
      </c>
    </row>
    <row r="1850" spans="2:11" ht="12.75" customHeight="1">
      <c r="B1850" s="18" t="s">
        <v>85</v>
      </c>
      <c r="C1850" s="18">
        <v>40</v>
      </c>
      <c r="D1850" s="15" t="s">
        <v>49</v>
      </c>
      <c r="E1850" s="18" t="s">
        <v>84</v>
      </c>
      <c r="F1850" s="18">
        <v>22</v>
      </c>
      <c r="G1850" s="15" t="s">
        <v>19</v>
      </c>
      <c r="H1850" s="12" t="str">
        <f>IFERROR(VLOOKUP($D1850,KM!$B$5:$CJ$90,MATCH($G1850,KM!$B$4:$B$90,0),0)," ")</f>
        <v>-</v>
      </c>
      <c r="I1850" s="12" t="str">
        <f>IFERROR(VLOOKUP($G1850,KMMax!$B$5:$CJ$90,MATCH($D1850,KMMax!$B$4:$CJ$4,0),0)," ")</f>
        <v>-</v>
      </c>
      <c r="J1850" s="19">
        <f>MIN('Tbl KM'!$H1850:$I1850)</f>
        <v>0</v>
      </c>
      <c r="K1850" s="60">
        <v>4.5</v>
      </c>
    </row>
    <row r="1851" spans="2:11" ht="12.75" customHeight="1">
      <c r="B1851" s="18" t="s">
        <v>85</v>
      </c>
      <c r="C1851" s="18">
        <v>41</v>
      </c>
      <c r="D1851" s="15" t="s">
        <v>50</v>
      </c>
      <c r="E1851" s="18" t="s">
        <v>84</v>
      </c>
      <c r="F1851" s="18">
        <v>22</v>
      </c>
      <c r="G1851" s="15" t="s">
        <v>19</v>
      </c>
      <c r="H1851" s="12" t="str">
        <f>IFERROR(VLOOKUP($D1851,KM!$B$5:$CJ$90,MATCH($G1851,KM!$B$4:$B$90,0),0)," ")</f>
        <v>-</v>
      </c>
      <c r="I1851" s="12" t="str">
        <f>IFERROR(VLOOKUP($G1851,KMMax!$B$5:$CJ$90,MATCH($D1851,KMMax!$B$4:$CJ$4,0),0)," ")</f>
        <v>-</v>
      </c>
      <c r="J1851" s="19">
        <f>MIN('Tbl KM'!$H1851:$I1851)</f>
        <v>0</v>
      </c>
      <c r="K1851" s="60">
        <v>4.5</v>
      </c>
    </row>
    <row r="1852" spans="2:11" ht="12.75" customHeight="1">
      <c r="B1852" s="18" t="s">
        <v>85</v>
      </c>
      <c r="C1852" s="18">
        <v>42</v>
      </c>
      <c r="D1852" s="15" t="s">
        <v>51</v>
      </c>
      <c r="E1852" s="18" t="s">
        <v>84</v>
      </c>
      <c r="F1852" s="18">
        <v>22</v>
      </c>
      <c r="G1852" s="15" t="s">
        <v>19</v>
      </c>
      <c r="H1852" s="12" t="str">
        <f>IFERROR(VLOOKUP($D1852,KM!$B$5:$CJ$90,MATCH($G1852,KM!$B$4:$B$90,0),0)," ")</f>
        <v>-</v>
      </c>
      <c r="I1852" s="12" t="str">
        <f>IFERROR(VLOOKUP($G1852,KMMax!$B$5:$CJ$90,MATCH($D1852,KMMax!$B$4:$CJ$4,0),0)," ")</f>
        <v>-</v>
      </c>
      <c r="J1852" s="19">
        <f>MIN('Tbl KM'!$H1852:$I1852)</f>
        <v>0</v>
      </c>
      <c r="K1852" s="60">
        <v>4.5</v>
      </c>
    </row>
    <row r="1853" spans="2:11" ht="12.75" customHeight="1">
      <c r="B1853" s="18" t="s">
        <v>85</v>
      </c>
      <c r="C1853" s="18">
        <v>43</v>
      </c>
      <c r="D1853" s="15" t="s">
        <v>52</v>
      </c>
      <c r="E1853" s="18" t="s">
        <v>84</v>
      </c>
      <c r="F1853" s="18">
        <v>22</v>
      </c>
      <c r="G1853" s="15" t="s">
        <v>19</v>
      </c>
      <c r="H1853" s="12" t="str">
        <f>IFERROR(VLOOKUP($D1853,KM!$B$5:$CJ$90,MATCH($G1853,KM!$B$4:$B$90,0),0)," ")</f>
        <v>-</v>
      </c>
      <c r="I1853" s="12" t="str">
        <f>IFERROR(VLOOKUP($G1853,KMMax!$B$5:$CJ$90,MATCH($D1853,KMMax!$B$4:$CJ$4,0),0)," ")</f>
        <v>-</v>
      </c>
      <c r="J1853" s="19">
        <f>MIN('Tbl KM'!$H1853:$I1853)</f>
        <v>0</v>
      </c>
      <c r="K1853" s="60">
        <v>4.5</v>
      </c>
    </row>
    <row r="1854" spans="2:11" ht="12.75" customHeight="1">
      <c r="B1854" s="18" t="s">
        <v>85</v>
      </c>
      <c r="C1854" s="18">
        <v>44</v>
      </c>
      <c r="D1854" s="15" t="s">
        <v>53</v>
      </c>
      <c r="E1854" s="18" t="s">
        <v>84</v>
      </c>
      <c r="F1854" s="18">
        <v>22</v>
      </c>
      <c r="G1854" s="15" t="s">
        <v>19</v>
      </c>
      <c r="H1854" s="12" t="str">
        <f>IFERROR(VLOOKUP($D1854,KM!$B$5:$CJ$90,MATCH($G1854,KM!$B$4:$B$90,0),0)," ")</f>
        <v>-</v>
      </c>
      <c r="I1854" s="12" t="str">
        <f>IFERROR(VLOOKUP($G1854,KMMax!$B$5:$CJ$90,MATCH($D1854,KMMax!$B$4:$CJ$4,0),0)," ")</f>
        <v>-</v>
      </c>
      <c r="J1854" s="19">
        <f>MIN('Tbl KM'!$H1854:$I1854)</f>
        <v>0</v>
      </c>
      <c r="K1854" s="60">
        <v>3.8</v>
      </c>
    </row>
    <row r="1855" spans="2:11" ht="12.75" customHeight="1">
      <c r="B1855" s="18" t="s">
        <v>85</v>
      </c>
      <c r="C1855" s="18">
        <v>45</v>
      </c>
      <c r="D1855" s="21" t="s">
        <v>63</v>
      </c>
      <c r="E1855" s="18" t="s">
        <v>84</v>
      </c>
      <c r="F1855" s="18">
        <v>22</v>
      </c>
      <c r="G1855" s="15" t="s">
        <v>19</v>
      </c>
      <c r="H1855" s="12" t="str">
        <f>IFERROR(VLOOKUP($D1855,KM!$B$5:$CJ$90,MATCH($G1855,KM!$B$4:$B$90,0),0)," ")</f>
        <v>-</v>
      </c>
      <c r="I1855" s="12" t="str">
        <f>IFERROR(VLOOKUP($G1855,KMMax!$B$5:$CJ$90,MATCH($D1855,KMMax!$B$4:$CJ$4,0),0)," ")</f>
        <v>-</v>
      </c>
      <c r="J1855" s="19">
        <f>MIN('Tbl KM'!$H1855:$I1855)</f>
        <v>0</v>
      </c>
      <c r="K1855" s="60">
        <v>3.8</v>
      </c>
    </row>
    <row r="1856" spans="2:11" ht="12.75" customHeight="1">
      <c r="B1856" s="18" t="s">
        <v>85</v>
      </c>
      <c r="C1856" s="18">
        <v>46</v>
      </c>
      <c r="D1856" s="15" t="s">
        <v>54</v>
      </c>
      <c r="E1856" s="18" t="s">
        <v>84</v>
      </c>
      <c r="F1856" s="18">
        <v>22</v>
      </c>
      <c r="G1856" s="15" t="s">
        <v>19</v>
      </c>
      <c r="H1856" s="12" t="str">
        <f>IFERROR(VLOOKUP($D1856,KM!$B$5:$CJ$90,MATCH($G1856,KM!$B$4:$B$90,0),0)," ")</f>
        <v>-</v>
      </c>
      <c r="I1856" s="12" t="str">
        <f>IFERROR(VLOOKUP($G1856,KMMax!$B$5:$CJ$90,MATCH($D1856,KMMax!$B$4:$CJ$4,0),0)," ")</f>
        <v>-</v>
      </c>
      <c r="J1856" s="19">
        <f>MIN('Tbl KM'!$H1856:$I1856)</f>
        <v>0</v>
      </c>
      <c r="K1856" s="60">
        <v>3.8</v>
      </c>
    </row>
    <row r="1857" spans="2:11" ht="12.75" customHeight="1">
      <c r="B1857" s="18" t="s">
        <v>85</v>
      </c>
      <c r="C1857" s="18">
        <v>47</v>
      </c>
      <c r="D1857" s="15" t="s">
        <v>77</v>
      </c>
      <c r="E1857" s="18" t="s">
        <v>84</v>
      </c>
      <c r="F1857" s="18">
        <v>22</v>
      </c>
      <c r="G1857" s="15" t="s">
        <v>19</v>
      </c>
      <c r="H1857" s="12" t="str">
        <f>IFERROR(VLOOKUP($D1857,KM!$B$5:$CJ$90,MATCH($G1857,KM!$B$4:$B$90,0),0)," ")</f>
        <v>-</v>
      </c>
      <c r="I1857" s="12" t="str">
        <f>IFERROR(VLOOKUP($G1857,KMMax!$B$5:$CJ$90,MATCH($D1857,KMMax!$B$4:$CJ$4,0),0)," ")</f>
        <v>-</v>
      </c>
      <c r="J1857" s="19">
        <f>MIN('Tbl KM'!$H1857:$I1857)</f>
        <v>0</v>
      </c>
      <c r="K1857" s="60">
        <v>3.3</v>
      </c>
    </row>
    <row r="1858" spans="2:11" ht="12.75" customHeight="1">
      <c r="B1858" s="18" t="s">
        <v>85</v>
      </c>
      <c r="C1858" s="18">
        <v>48</v>
      </c>
      <c r="D1858" s="15" t="s">
        <v>64</v>
      </c>
      <c r="E1858" s="18" t="s">
        <v>84</v>
      </c>
      <c r="F1858" s="18">
        <v>22</v>
      </c>
      <c r="G1858" s="15" t="s">
        <v>19</v>
      </c>
      <c r="H1858" s="12" t="str">
        <f>IFERROR(VLOOKUP($D1858,KM!$B$5:$CJ$90,MATCH($G1858,KM!$B$4:$B$90,0),0)," ")</f>
        <v>-</v>
      </c>
      <c r="I1858" s="12" t="str">
        <f>IFERROR(VLOOKUP($G1858,KMMax!$B$5:$CJ$90,MATCH($D1858,KMMax!$B$4:$CJ$4,0),0)," ")</f>
        <v>-</v>
      </c>
      <c r="J1858" s="19">
        <f>MIN('Tbl KM'!$H1858:$I1858)</f>
        <v>0</v>
      </c>
      <c r="K1858" s="60">
        <v>3.3</v>
      </c>
    </row>
    <row r="1859" spans="2:11" ht="12.75" customHeight="1">
      <c r="B1859" s="18" t="s">
        <v>85</v>
      </c>
      <c r="C1859" s="18">
        <v>49</v>
      </c>
      <c r="D1859" s="15" t="s">
        <v>78</v>
      </c>
      <c r="E1859" s="18" t="s">
        <v>84</v>
      </c>
      <c r="F1859" s="18">
        <v>22</v>
      </c>
      <c r="G1859" s="15" t="s">
        <v>19</v>
      </c>
      <c r="H1859" s="12" t="str">
        <f>IFERROR(VLOOKUP($D1859,KM!$B$5:$CJ$90,MATCH($G1859,KM!$B$4:$B$90,0),0)," ")</f>
        <v>-</v>
      </c>
      <c r="I1859" s="12" t="str">
        <f>IFERROR(VLOOKUP($G1859,KMMax!$B$5:$CJ$90,MATCH($D1859,KMMax!$B$4:$CJ$4,0),0)," ")</f>
        <v>-</v>
      </c>
      <c r="J1859" s="19">
        <f>MIN('Tbl KM'!$H1859:$I1859)</f>
        <v>0</v>
      </c>
      <c r="K1859" s="60">
        <v>2.1</v>
      </c>
    </row>
    <row r="1860" spans="2:11" ht="12.75" customHeight="1">
      <c r="B1860" s="18" t="s">
        <v>85</v>
      </c>
      <c r="C1860" s="18">
        <v>50</v>
      </c>
      <c r="D1860" s="21" t="s">
        <v>55</v>
      </c>
      <c r="E1860" s="18" t="s">
        <v>84</v>
      </c>
      <c r="F1860" s="18">
        <v>22</v>
      </c>
      <c r="G1860" s="15" t="s">
        <v>19</v>
      </c>
      <c r="H1860" s="12" t="str">
        <f>IFERROR(VLOOKUP($D1860,KM!$B$5:$CJ$90,MATCH($G1860,KM!$B$4:$B$90,0),0)," ")</f>
        <v>-</v>
      </c>
      <c r="I1860" s="12" t="str">
        <f>IFERROR(VLOOKUP($G1860,KMMax!$B$5:$CJ$90,MATCH($D1860,KMMax!$B$4:$CJ$4,0),0)," ")</f>
        <v>-</v>
      </c>
      <c r="J1860" s="19">
        <f>MIN('Tbl KM'!$H1860:$I1860)</f>
        <v>0</v>
      </c>
      <c r="K1860" s="60">
        <v>3.3</v>
      </c>
    </row>
    <row r="1861" spans="2:11" ht="12.75" customHeight="1">
      <c r="B1861" s="18" t="s">
        <v>85</v>
      </c>
      <c r="C1861" s="18">
        <v>51</v>
      </c>
      <c r="D1861" s="15" t="s">
        <v>65</v>
      </c>
      <c r="E1861" s="18" t="s">
        <v>84</v>
      </c>
      <c r="F1861" s="18">
        <v>22</v>
      </c>
      <c r="G1861" s="15" t="s">
        <v>19</v>
      </c>
      <c r="H1861" s="12" t="str">
        <f>IFERROR(VLOOKUP($D1861,KM!$B$5:$CJ$90,MATCH($G1861,KM!$B$4:$B$90,0),0)," ")</f>
        <v>-</v>
      </c>
      <c r="I1861" s="12" t="str">
        <f>IFERROR(VLOOKUP($G1861,KMMax!$B$5:$CJ$90,MATCH($D1861,KMMax!$B$4:$CJ$4,0),0)," ")</f>
        <v>-</v>
      </c>
      <c r="J1861" s="19">
        <f>MIN('Tbl KM'!$H1861:$I1861)</f>
        <v>0</v>
      </c>
      <c r="K1861" s="60">
        <v>3.3</v>
      </c>
    </row>
    <row r="1862" spans="2:11" ht="12.75" customHeight="1">
      <c r="B1862" s="18" t="s">
        <v>85</v>
      </c>
      <c r="C1862" s="18">
        <v>52</v>
      </c>
      <c r="D1862" s="15" t="s">
        <v>56</v>
      </c>
      <c r="E1862" s="18" t="s">
        <v>84</v>
      </c>
      <c r="F1862" s="18">
        <v>22</v>
      </c>
      <c r="G1862" s="15" t="s">
        <v>19</v>
      </c>
      <c r="H1862" s="12" t="str">
        <f>IFERROR(VLOOKUP($D1862,KM!$B$5:$CJ$90,MATCH($G1862,KM!$B$4:$B$90,0),0)," ")</f>
        <v>-</v>
      </c>
      <c r="I1862" s="12" t="str">
        <f>IFERROR(VLOOKUP($G1862,KMMax!$B$5:$CJ$90,MATCH($D1862,KMMax!$B$4:$CJ$4,0),0)," ")</f>
        <v>-</v>
      </c>
      <c r="J1862" s="19">
        <f>MIN('Tbl KM'!$H1862:$I1862)</f>
        <v>0</v>
      </c>
      <c r="K1862" s="60">
        <v>3.3</v>
      </c>
    </row>
    <row r="1863" spans="2:11" ht="12.75" customHeight="1">
      <c r="B1863" s="18" t="s">
        <v>85</v>
      </c>
      <c r="C1863" s="18">
        <v>53</v>
      </c>
      <c r="D1863" s="15" t="s">
        <v>79</v>
      </c>
      <c r="E1863" s="18" t="s">
        <v>84</v>
      </c>
      <c r="F1863" s="18">
        <v>22</v>
      </c>
      <c r="G1863" s="15" t="s">
        <v>19</v>
      </c>
      <c r="H1863" s="12" t="str">
        <f>IFERROR(VLOOKUP($D1863,KM!$B$5:$CJ$90,MATCH($G1863,KM!$B$4:$B$90,0),0)," ")</f>
        <v>-</v>
      </c>
      <c r="I1863" s="12" t="str">
        <f>IFERROR(VLOOKUP($G1863,KMMax!$B$5:$CJ$90,MATCH($D1863,KMMax!$B$4:$CJ$4,0),0)," ")</f>
        <v>-</v>
      </c>
      <c r="J1863" s="19">
        <f>MIN('Tbl KM'!$H1863:$I1863)</f>
        <v>0</v>
      </c>
      <c r="K1863" s="60">
        <v>3.3</v>
      </c>
    </row>
    <row r="1864" spans="2:11" ht="12.75" customHeight="1">
      <c r="B1864" s="18" t="s">
        <v>85</v>
      </c>
      <c r="C1864" s="18">
        <v>54</v>
      </c>
      <c r="D1864" s="15" t="s">
        <v>57</v>
      </c>
      <c r="E1864" s="18" t="s">
        <v>84</v>
      </c>
      <c r="F1864" s="18">
        <v>22</v>
      </c>
      <c r="G1864" s="15" t="s">
        <v>19</v>
      </c>
      <c r="H1864" s="12" t="str">
        <f>IFERROR(VLOOKUP($D1864,KM!$B$5:$CJ$90,MATCH($G1864,KM!$B$4:$B$90,0),0)," ")</f>
        <v>-</v>
      </c>
      <c r="I1864" s="12" t="str">
        <f>IFERROR(VLOOKUP($G1864,KMMax!$B$5:$CJ$90,MATCH($D1864,KMMax!$B$4:$CJ$4,0),0)," ")</f>
        <v>-</v>
      </c>
      <c r="J1864" s="19">
        <f>MIN('Tbl KM'!$H1864:$I1864)</f>
        <v>0</v>
      </c>
      <c r="K1864" s="60">
        <v>3.5</v>
      </c>
    </row>
    <row r="1865" spans="2:11" ht="12.75" customHeight="1">
      <c r="B1865" s="18" t="s">
        <v>85</v>
      </c>
      <c r="C1865" s="18">
        <v>55</v>
      </c>
      <c r="D1865" s="15" t="s">
        <v>66</v>
      </c>
      <c r="E1865" s="18" t="s">
        <v>84</v>
      </c>
      <c r="F1865" s="18">
        <v>22</v>
      </c>
      <c r="G1865" s="15" t="s">
        <v>19</v>
      </c>
      <c r="H1865" s="12" t="str">
        <f>IFERROR(VLOOKUP($D1865,KM!$B$5:$CJ$90,MATCH($G1865,KM!$B$4:$B$90,0),0)," ")</f>
        <v>-</v>
      </c>
      <c r="I1865" s="12" t="str">
        <f>IFERROR(VLOOKUP($G1865,KMMax!$B$5:$CJ$90,MATCH($D1865,KMMax!$B$4:$CJ$4,0),0)," ")</f>
        <v>-</v>
      </c>
      <c r="J1865" s="19">
        <f>MIN('Tbl KM'!$H1865:$I1865)</f>
        <v>0</v>
      </c>
      <c r="K1865" s="60">
        <v>3.5</v>
      </c>
    </row>
    <row r="1866" spans="2:11" ht="12.75" customHeight="1">
      <c r="B1866" s="18" t="s">
        <v>85</v>
      </c>
      <c r="C1866" s="18">
        <v>56</v>
      </c>
      <c r="D1866" s="15" t="s">
        <v>58</v>
      </c>
      <c r="E1866" s="18" t="s">
        <v>84</v>
      </c>
      <c r="F1866" s="18">
        <v>22</v>
      </c>
      <c r="G1866" s="15" t="s">
        <v>19</v>
      </c>
      <c r="H1866" s="12" t="str">
        <f>IFERROR(VLOOKUP($D1866,KM!$B$5:$CJ$90,MATCH($G1866,KM!$B$4:$B$90,0),0)," ")</f>
        <v>-</v>
      </c>
      <c r="I1866" s="12" t="str">
        <f>IFERROR(VLOOKUP($G1866,KMMax!$B$5:$CJ$90,MATCH($D1866,KMMax!$B$4:$CJ$4,0),0)," ")</f>
        <v>-</v>
      </c>
      <c r="J1866" s="19">
        <f>MIN('Tbl KM'!$H1866:$I1866)</f>
        <v>0</v>
      </c>
      <c r="K1866" s="60">
        <v>3.8</v>
      </c>
    </row>
    <row r="1867" spans="2:11" ht="12.75" customHeight="1">
      <c r="B1867" s="18" t="s">
        <v>85</v>
      </c>
      <c r="C1867" s="18">
        <v>57</v>
      </c>
      <c r="D1867" s="15" t="s">
        <v>67</v>
      </c>
      <c r="E1867" s="18" t="s">
        <v>84</v>
      </c>
      <c r="F1867" s="18">
        <v>22</v>
      </c>
      <c r="G1867" s="15" t="s">
        <v>19</v>
      </c>
      <c r="H1867" s="12" t="str">
        <f>IFERROR(VLOOKUP($D1867,KM!$B$5:$CJ$90,MATCH($G1867,KM!$B$4:$B$90,0),0)," ")</f>
        <v>-</v>
      </c>
      <c r="I1867" s="12" t="str">
        <f>IFERROR(VLOOKUP($G1867,KMMax!$B$5:$CJ$90,MATCH($D1867,KMMax!$B$4:$CJ$4,0),0)," ")</f>
        <v>-</v>
      </c>
      <c r="J1867" s="19">
        <f>MIN('Tbl KM'!$H1867:$I1867)</f>
        <v>0</v>
      </c>
      <c r="K1867" s="60">
        <v>3.8</v>
      </c>
    </row>
    <row r="1868" spans="2:11" ht="12.75" customHeight="1">
      <c r="B1868" s="18" t="s">
        <v>85</v>
      </c>
      <c r="C1868" s="18">
        <v>58</v>
      </c>
      <c r="D1868" s="15" t="s">
        <v>68</v>
      </c>
      <c r="E1868" s="18" t="s">
        <v>84</v>
      </c>
      <c r="F1868" s="18">
        <v>22</v>
      </c>
      <c r="G1868" s="15" t="s">
        <v>19</v>
      </c>
      <c r="H1868" s="12" t="str">
        <f>IFERROR(VLOOKUP($D1868,KM!$B$5:$CJ$90,MATCH($G1868,KM!$B$4:$B$90,0),0)," ")</f>
        <v>-</v>
      </c>
      <c r="I1868" s="12" t="str">
        <f>IFERROR(VLOOKUP($G1868,KMMax!$B$5:$CJ$90,MATCH($D1868,KMMax!$B$4:$CJ$4,0),0)," ")</f>
        <v>-</v>
      </c>
      <c r="J1868" s="19">
        <f>MIN('Tbl KM'!$H1868:$I1868)</f>
        <v>0</v>
      </c>
      <c r="K1868" s="60">
        <v>3.8</v>
      </c>
    </row>
    <row r="1869" spans="2:11" ht="12.75" customHeight="1">
      <c r="B1869" s="18" t="s">
        <v>85</v>
      </c>
      <c r="C1869" s="18">
        <v>59</v>
      </c>
      <c r="D1869" s="15" t="s">
        <v>69</v>
      </c>
      <c r="E1869" s="18" t="s">
        <v>84</v>
      </c>
      <c r="F1869" s="18">
        <v>22</v>
      </c>
      <c r="G1869" s="15" t="s">
        <v>19</v>
      </c>
      <c r="H1869" s="12" t="str">
        <f>IFERROR(VLOOKUP($D1869,KM!$B$5:$CJ$90,MATCH($G1869,KM!$B$4:$B$90,0),0)," ")</f>
        <v>-</v>
      </c>
      <c r="I1869" s="12" t="str">
        <f>IFERROR(VLOOKUP($G1869,KMMax!$B$5:$CJ$90,MATCH($D1869,KMMax!$B$4:$CJ$4,0),0)," ")</f>
        <v>-</v>
      </c>
      <c r="J1869" s="19">
        <f>MIN('Tbl KM'!$H1869:$I1869)</f>
        <v>0</v>
      </c>
      <c r="K1869" s="60">
        <v>3.8</v>
      </c>
    </row>
    <row r="1870" spans="2:11" ht="12.75" customHeight="1">
      <c r="B1870" s="18" t="s">
        <v>85</v>
      </c>
      <c r="C1870" s="18">
        <v>60</v>
      </c>
      <c r="D1870" s="15" t="s">
        <v>70</v>
      </c>
      <c r="E1870" s="18" t="s">
        <v>84</v>
      </c>
      <c r="F1870" s="18">
        <v>22</v>
      </c>
      <c r="G1870" s="15" t="s">
        <v>19</v>
      </c>
      <c r="H1870" s="12" t="str">
        <f>IFERROR(VLOOKUP($D1870,KM!$B$5:$CJ$90,MATCH($G1870,KM!$B$4:$B$90,0),0)," ")</f>
        <v>-</v>
      </c>
      <c r="I1870" s="12" t="str">
        <f>IFERROR(VLOOKUP($G1870,KMMax!$B$5:$CJ$90,MATCH($D1870,KMMax!$B$4:$CJ$4,0),0)," ")</f>
        <v>-</v>
      </c>
      <c r="J1870" s="19">
        <f>MIN('Tbl KM'!$H1870:$I1870)</f>
        <v>0</v>
      </c>
      <c r="K1870" s="60">
        <v>3.8</v>
      </c>
    </row>
    <row r="1871" spans="2:11" ht="12.75" customHeight="1">
      <c r="B1871" s="18" t="s">
        <v>85</v>
      </c>
      <c r="C1871" s="18">
        <v>61</v>
      </c>
      <c r="D1871" s="15" t="s">
        <v>71</v>
      </c>
      <c r="E1871" s="18" t="s">
        <v>84</v>
      </c>
      <c r="F1871" s="18">
        <v>22</v>
      </c>
      <c r="G1871" s="15" t="s">
        <v>19</v>
      </c>
      <c r="H1871" s="12" t="str">
        <f>IFERROR(VLOOKUP($D1871,KM!$B$5:$CJ$90,MATCH($G1871,KM!$B$4:$B$90,0),0)," ")</f>
        <v>-</v>
      </c>
      <c r="I1871" s="12" t="str">
        <f>IFERROR(VLOOKUP($G1871,KMMax!$B$5:$CJ$90,MATCH($D1871,KMMax!$B$4:$CJ$4,0),0)," ")</f>
        <v>-</v>
      </c>
      <c r="J1871" s="19">
        <f>MIN('Tbl KM'!$H1871:$I1871)</f>
        <v>0</v>
      </c>
      <c r="K1871" s="60">
        <v>4</v>
      </c>
    </row>
    <row r="1872" spans="2:11" ht="12.75" customHeight="1">
      <c r="B1872" s="18" t="s">
        <v>85</v>
      </c>
      <c r="C1872" s="18">
        <v>62</v>
      </c>
      <c r="D1872" s="15" t="s">
        <v>72</v>
      </c>
      <c r="E1872" s="18" t="s">
        <v>84</v>
      </c>
      <c r="F1872" s="18">
        <v>22</v>
      </c>
      <c r="G1872" s="15" t="s">
        <v>19</v>
      </c>
      <c r="H1872" s="12" t="str">
        <f>IFERROR(VLOOKUP($D1872,KM!$B$5:$CJ$90,MATCH($G1872,KM!$B$4:$B$90,0),0)," ")</f>
        <v>-</v>
      </c>
      <c r="I1872" s="12" t="str">
        <f>IFERROR(VLOOKUP($G1872,KMMax!$B$5:$CJ$90,MATCH($D1872,KMMax!$B$4:$CJ$4,0),0)," ")</f>
        <v>-</v>
      </c>
      <c r="J1872" s="19">
        <f>MIN('Tbl KM'!$H1872:$I1872)</f>
        <v>0</v>
      </c>
      <c r="K1872" s="60">
        <v>4</v>
      </c>
    </row>
    <row r="1873" spans="2:11" ht="12.75" customHeight="1">
      <c r="B1873" s="18" t="s">
        <v>85</v>
      </c>
      <c r="C1873" s="18">
        <v>63</v>
      </c>
      <c r="D1873" s="15" t="s">
        <v>30</v>
      </c>
      <c r="E1873" s="18" t="s">
        <v>84</v>
      </c>
      <c r="F1873" s="18">
        <v>22</v>
      </c>
      <c r="G1873" s="15" t="s">
        <v>19</v>
      </c>
      <c r="H1873" s="12" t="str">
        <f>IFERROR(VLOOKUP($D1873,KM!$B$5:$CJ$90,MATCH($G1873,KM!$B$4:$B$90,0),0)," ")</f>
        <v>-</v>
      </c>
      <c r="I1873" s="12" t="str">
        <f>IFERROR(VLOOKUP($G1873,KMMax!$B$5:$CJ$90,MATCH($D1873,KMMax!$B$4:$CJ$4,0),0)," ")</f>
        <v>-</v>
      </c>
      <c r="J1873" s="19">
        <f>MIN('Tbl KM'!$H1873:$I1873)</f>
        <v>0</v>
      </c>
      <c r="K1873" s="60">
        <v>0</v>
      </c>
    </row>
    <row r="1874" spans="2:11" ht="12.75" customHeight="1">
      <c r="B1874" s="18" t="s">
        <v>85</v>
      </c>
      <c r="C1874" s="18">
        <v>64</v>
      </c>
      <c r="D1874" s="15" t="s">
        <v>31</v>
      </c>
      <c r="E1874" s="18" t="s">
        <v>84</v>
      </c>
      <c r="F1874" s="18">
        <v>22</v>
      </c>
      <c r="G1874" s="15" t="s">
        <v>19</v>
      </c>
      <c r="H1874" s="12" t="str">
        <f>IFERROR(VLOOKUP($D1874,KM!$B$5:$CJ$90,MATCH($G1874,KM!$B$4:$B$90,0),0)," ")</f>
        <v>-</v>
      </c>
      <c r="I1874" s="12" t="str">
        <f>IFERROR(VLOOKUP($G1874,KMMax!$B$5:$CJ$90,MATCH($D1874,KMMax!$B$4:$CJ$4,0),0)," ")</f>
        <v>-</v>
      </c>
      <c r="J1874" s="19">
        <f>MIN('Tbl KM'!$H1874:$I1874)</f>
        <v>0</v>
      </c>
      <c r="K1874" s="60">
        <v>0</v>
      </c>
    </row>
    <row r="1875" spans="2:11" ht="12.75" customHeight="1">
      <c r="B1875" s="18" t="s">
        <v>85</v>
      </c>
      <c r="C1875" s="18">
        <v>65</v>
      </c>
      <c r="D1875" s="15" t="s">
        <v>32</v>
      </c>
      <c r="E1875" s="18" t="s">
        <v>84</v>
      </c>
      <c r="F1875" s="18">
        <v>22</v>
      </c>
      <c r="G1875" s="15" t="s">
        <v>19</v>
      </c>
      <c r="H1875" s="12" t="str">
        <f>IFERROR(VLOOKUP($D1875,KM!$B$5:$CJ$90,MATCH($G1875,KM!$B$4:$B$90,0),0)," ")</f>
        <v>-</v>
      </c>
      <c r="I1875" s="12" t="str">
        <f>IFERROR(VLOOKUP($G1875,KMMax!$B$5:$CJ$90,MATCH($D1875,KMMax!$B$4:$CJ$4,0),0)," ")</f>
        <v>-</v>
      </c>
      <c r="J1875" s="19">
        <f>MIN('Tbl KM'!$H1875:$I1875)</f>
        <v>0</v>
      </c>
      <c r="K1875" s="60">
        <v>0</v>
      </c>
    </row>
    <row r="1876" spans="2:11" ht="12.75" customHeight="1">
      <c r="B1876" s="18" t="s">
        <v>85</v>
      </c>
      <c r="C1876" s="18">
        <v>66</v>
      </c>
      <c r="D1876" s="15" t="s">
        <v>33</v>
      </c>
      <c r="E1876" s="18" t="s">
        <v>84</v>
      </c>
      <c r="F1876" s="18">
        <v>22</v>
      </c>
      <c r="G1876" s="15" t="s">
        <v>19</v>
      </c>
      <c r="H1876" s="12" t="str">
        <f>IFERROR(VLOOKUP($D1876,KM!$B$5:$CJ$90,MATCH($G1876,KM!$B$4:$B$90,0),0)," ")</f>
        <v>-</v>
      </c>
      <c r="I1876" s="12" t="str">
        <f>IFERROR(VLOOKUP($G1876,KMMax!$B$5:$CJ$90,MATCH($D1876,KMMax!$B$4:$CJ$4,0),0)," ")</f>
        <v>-</v>
      </c>
      <c r="J1876" s="19">
        <f>MIN('Tbl KM'!$H1876:$I1876)</f>
        <v>0</v>
      </c>
      <c r="K1876" s="60">
        <v>0</v>
      </c>
    </row>
    <row r="1877" spans="2:11" ht="12.75" customHeight="1">
      <c r="B1877" s="18" t="s">
        <v>85</v>
      </c>
      <c r="C1877" s="18">
        <v>67</v>
      </c>
      <c r="D1877" s="15" t="s">
        <v>34</v>
      </c>
      <c r="E1877" s="18" t="s">
        <v>84</v>
      </c>
      <c r="F1877" s="18">
        <v>22</v>
      </c>
      <c r="G1877" s="15" t="s">
        <v>19</v>
      </c>
      <c r="H1877" s="12" t="str">
        <f>IFERROR(VLOOKUP($D1877,KM!$B$5:$CJ$90,MATCH($G1877,KM!$B$4:$B$90,0),0)," ")</f>
        <v>-</v>
      </c>
      <c r="I1877" s="12" t="str">
        <f>IFERROR(VLOOKUP($G1877,KMMax!$B$5:$CJ$90,MATCH($D1877,KMMax!$B$4:$CJ$4,0),0)," ")</f>
        <v>-</v>
      </c>
      <c r="J1877" s="19">
        <f>MIN('Tbl KM'!$H1877:$I1877)</f>
        <v>0</v>
      </c>
      <c r="K1877" s="60">
        <v>0</v>
      </c>
    </row>
    <row r="1878" spans="2:11" ht="12.75" customHeight="1">
      <c r="B1878" s="18" t="s">
        <v>85</v>
      </c>
      <c r="C1878" s="18">
        <v>68</v>
      </c>
      <c r="D1878" s="15" t="s">
        <v>35</v>
      </c>
      <c r="E1878" s="18" t="s">
        <v>84</v>
      </c>
      <c r="F1878" s="18">
        <v>22</v>
      </c>
      <c r="G1878" s="15" t="s">
        <v>19</v>
      </c>
      <c r="H1878" s="12" t="str">
        <f>IFERROR(VLOOKUP($D1878,KM!$B$5:$CJ$90,MATCH($G1878,KM!$B$4:$B$90,0),0)," ")</f>
        <v>-</v>
      </c>
      <c r="I1878" s="12" t="str">
        <f>IFERROR(VLOOKUP($G1878,KMMax!$B$5:$CJ$90,MATCH($D1878,KMMax!$B$4:$CJ$4,0),0)," ")</f>
        <v>-</v>
      </c>
      <c r="J1878" s="19">
        <f>MIN('Tbl KM'!$H1878:$I1878)</f>
        <v>0</v>
      </c>
      <c r="K1878" s="60">
        <v>0</v>
      </c>
    </row>
    <row r="1879" spans="2:11" ht="12.75" customHeight="1">
      <c r="B1879" s="18" t="s">
        <v>85</v>
      </c>
      <c r="C1879" s="18">
        <v>69</v>
      </c>
      <c r="D1879" s="15" t="s">
        <v>36</v>
      </c>
      <c r="E1879" s="18" t="s">
        <v>84</v>
      </c>
      <c r="F1879" s="18">
        <v>22</v>
      </c>
      <c r="G1879" s="15" t="s">
        <v>19</v>
      </c>
      <c r="H1879" s="12" t="str">
        <f>IFERROR(VLOOKUP($D1879,KM!$B$5:$CJ$90,MATCH($G1879,KM!$B$4:$B$90,0),0)," ")</f>
        <v>-</v>
      </c>
      <c r="I1879" s="12" t="str">
        <f>IFERROR(VLOOKUP($G1879,KMMax!$B$5:$CJ$90,MATCH($D1879,KMMax!$B$4:$CJ$4,0),0)," ")</f>
        <v>-</v>
      </c>
      <c r="J1879" s="19">
        <f>MIN('Tbl KM'!$H1879:$I1879)</f>
        <v>0</v>
      </c>
      <c r="K1879" s="60">
        <v>0</v>
      </c>
    </row>
    <row r="1880" spans="2:11" ht="12.75" customHeight="1">
      <c r="B1880" s="18" t="s">
        <v>85</v>
      </c>
      <c r="C1880" s="18">
        <v>70</v>
      </c>
      <c r="D1880" s="15" t="s">
        <v>37</v>
      </c>
      <c r="E1880" s="18" t="s">
        <v>84</v>
      </c>
      <c r="F1880" s="18">
        <v>22</v>
      </c>
      <c r="G1880" s="15" t="s">
        <v>19</v>
      </c>
      <c r="H1880" s="12" t="str">
        <f>IFERROR(VLOOKUP($D1880,KM!$B$5:$CJ$90,MATCH($G1880,KM!$B$4:$B$90,0),0)," ")</f>
        <v>-</v>
      </c>
      <c r="I1880" s="12" t="str">
        <f>IFERROR(VLOOKUP($G1880,KMMax!$B$5:$CJ$90,MATCH($D1880,KMMax!$B$4:$CJ$4,0),0)," ")</f>
        <v>-</v>
      </c>
      <c r="J1880" s="19">
        <f>MIN('Tbl KM'!$H1880:$I1880)</f>
        <v>0</v>
      </c>
      <c r="K1880" s="60">
        <v>0</v>
      </c>
    </row>
    <row r="1881" spans="2:11" ht="12.75" customHeight="1">
      <c r="B1881" s="18" t="s">
        <v>85</v>
      </c>
      <c r="C1881" s="18">
        <v>71</v>
      </c>
      <c r="D1881" s="15" t="s">
        <v>38</v>
      </c>
      <c r="E1881" s="18" t="s">
        <v>84</v>
      </c>
      <c r="F1881" s="18">
        <v>22</v>
      </c>
      <c r="G1881" s="15" t="s">
        <v>19</v>
      </c>
      <c r="H1881" s="12" t="str">
        <f>IFERROR(VLOOKUP($D1881,KM!$B$5:$CJ$90,MATCH($G1881,KM!$B$4:$B$90,0),0)," ")</f>
        <v>-</v>
      </c>
      <c r="I1881" s="12" t="str">
        <f>IFERROR(VLOOKUP($G1881,KMMax!$B$5:$CJ$90,MATCH($D1881,KMMax!$B$4:$CJ$4,0),0)," ")</f>
        <v>-</v>
      </c>
      <c r="J1881" s="19">
        <f>MIN('Tbl KM'!$H1881:$I1881)</f>
        <v>0</v>
      </c>
      <c r="K1881" s="60">
        <v>0</v>
      </c>
    </row>
    <row r="1882" spans="2:11" ht="12.75" customHeight="1">
      <c r="B1882" s="18" t="s">
        <v>85</v>
      </c>
      <c r="C1882" s="18">
        <v>72</v>
      </c>
      <c r="D1882" s="15" t="s">
        <v>39</v>
      </c>
      <c r="E1882" s="18" t="s">
        <v>84</v>
      </c>
      <c r="F1882" s="18">
        <v>22</v>
      </c>
      <c r="G1882" s="15" t="s">
        <v>19</v>
      </c>
      <c r="H1882" s="12" t="str">
        <f>IFERROR(VLOOKUP($D1882,KM!$B$5:$CJ$90,MATCH($G1882,KM!$B$4:$B$90,0),0)," ")</f>
        <v>-</v>
      </c>
      <c r="I1882" s="12" t="str">
        <f>IFERROR(VLOOKUP($G1882,KMMax!$B$5:$CJ$90,MATCH($D1882,KMMax!$B$4:$CJ$4,0),0)," ")</f>
        <v>-</v>
      </c>
      <c r="J1882" s="19">
        <f>MIN('Tbl KM'!$H1882:$I1882)</f>
        <v>0</v>
      </c>
      <c r="K1882" s="60">
        <v>0</v>
      </c>
    </row>
    <row r="1883" spans="2:11" ht="12.75" customHeight="1">
      <c r="B1883" s="18" t="s">
        <v>85</v>
      </c>
      <c r="C1883" s="18">
        <v>73</v>
      </c>
      <c r="D1883" s="15" t="s">
        <v>40</v>
      </c>
      <c r="E1883" s="18" t="s">
        <v>84</v>
      </c>
      <c r="F1883" s="18">
        <v>22</v>
      </c>
      <c r="G1883" s="15" t="s">
        <v>19</v>
      </c>
      <c r="H1883" s="12" t="str">
        <f>IFERROR(VLOOKUP($D1883,KM!$B$5:$CJ$90,MATCH($G1883,KM!$B$4:$B$90,0),0)," ")</f>
        <v>-</v>
      </c>
      <c r="I1883" s="12" t="str">
        <f>IFERROR(VLOOKUP($G1883,KMMax!$B$5:$CJ$90,MATCH($D1883,KMMax!$B$4:$CJ$4,0),0)," ")</f>
        <v>-</v>
      </c>
      <c r="J1883" s="19">
        <f>MIN('Tbl KM'!$H1883:$I1883)</f>
        <v>0</v>
      </c>
      <c r="K1883" s="60">
        <v>0</v>
      </c>
    </row>
    <row r="1884" spans="2:11" ht="12.75" customHeight="1">
      <c r="B1884" s="18" t="s">
        <v>85</v>
      </c>
      <c r="C1884" s="18">
        <v>74</v>
      </c>
      <c r="D1884" s="15" t="s">
        <v>41</v>
      </c>
      <c r="E1884" s="18" t="s">
        <v>84</v>
      </c>
      <c r="F1884" s="18">
        <v>22</v>
      </c>
      <c r="G1884" s="15" t="s">
        <v>19</v>
      </c>
      <c r="H1884" s="12" t="str">
        <f>IFERROR(VLOOKUP($D1884,KM!$B$5:$CJ$90,MATCH($G1884,KM!$B$4:$B$90,0),0)," ")</f>
        <v>-</v>
      </c>
      <c r="I1884" s="12" t="str">
        <f>IFERROR(VLOOKUP($G1884,KMMax!$B$5:$CJ$90,MATCH($D1884,KMMax!$B$4:$CJ$4,0),0)," ")</f>
        <v>-</v>
      </c>
      <c r="J1884" s="19">
        <f>MIN('Tbl KM'!$H1884:$I1884)</f>
        <v>0</v>
      </c>
      <c r="K1884" s="60">
        <v>0</v>
      </c>
    </row>
    <row r="1885" spans="2:11" ht="12.75" customHeight="1">
      <c r="B1885" s="18" t="s">
        <v>85</v>
      </c>
      <c r="C1885" s="18">
        <v>75</v>
      </c>
      <c r="D1885" s="15" t="s">
        <v>80</v>
      </c>
      <c r="E1885" s="18" t="s">
        <v>84</v>
      </c>
      <c r="F1885" s="18">
        <v>22</v>
      </c>
      <c r="G1885" s="15" t="s">
        <v>19</v>
      </c>
      <c r="H1885" s="12" t="str">
        <f>IFERROR(VLOOKUP($D1885,KM!$B$5:$CJ$90,MATCH($G1885,KM!$B$4:$B$90,0),0)," ")</f>
        <v>-</v>
      </c>
      <c r="I1885" s="12" t="str">
        <f>IFERROR(VLOOKUP($G1885,KMMax!$B$5:$CJ$90,MATCH($D1885,KMMax!$B$4:$CJ$4,0),0)," ")</f>
        <v>-</v>
      </c>
      <c r="J1885" s="19">
        <f>MIN('Tbl KM'!$H1885:$I1885)</f>
        <v>0</v>
      </c>
      <c r="K1885" s="60">
        <v>0</v>
      </c>
    </row>
    <row r="1886" spans="2:11" ht="12.75" customHeight="1">
      <c r="B1886" s="18" t="s">
        <v>86</v>
      </c>
      <c r="C1886" s="18">
        <v>76</v>
      </c>
      <c r="D1886" s="15" t="s">
        <v>89</v>
      </c>
      <c r="E1886" s="18" t="s">
        <v>84</v>
      </c>
      <c r="F1886" s="18">
        <v>22</v>
      </c>
      <c r="G1886" s="15" t="s">
        <v>19</v>
      </c>
      <c r="H1886" s="12" t="str">
        <f>IFERROR(VLOOKUP($D1886,KM!$B$5:$CJ$90,MATCH($G1886,KM!$B$4:$B$90,0),0)," ")</f>
        <v>-</v>
      </c>
      <c r="I1886" s="12" t="str">
        <f>IFERROR(VLOOKUP($G1886,KMMax!$B$5:$CJ$90,MATCH($D1886,KMMax!$B$4:$CJ$4,0),0)," ")</f>
        <v>-</v>
      </c>
      <c r="J1886" s="19">
        <f>MIN('Tbl KM'!$H1886:$I1886)</f>
        <v>0</v>
      </c>
      <c r="K1886" s="60">
        <v>4.9000000000000004</v>
      </c>
    </row>
    <row r="1887" spans="2:11" ht="12.75" customHeight="1">
      <c r="B1887" s="18" t="s">
        <v>86</v>
      </c>
      <c r="C1887" s="18">
        <v>77</v>
      </c>
      <c r="D1887" s="15" t="s">
        <v>76</v>
      </c>
      <c r="E1887" s="18" t="s">
        <v>84</v>
      </c>
      <c r="F1887" s="18">
        <v>22</v>
      </c>
      <c r="G1887" s="15" t="s">
        <v>19</v>
      </c>
      <c r="H1887" s="12" t="str">
        <f>IFERROR(VLOOKUP($D1887,KM!$B$5:$CJ$90,MATCH($G1887,KM!$B$4:$B$90,0),0)," ")</f>
        <v>-</v>
      </c>
      <c r="I1887" s="12" t="str">
        <f>IFERROR(VLOOKUP($G1887,KMMax!$B$5:$CJ$90,MATCH($D1887,KMMax!$B$4:$CJ$4,0),0)," ")</f>
        <v>-</v>
      </c>
      <c r="J1887" s="19">
        <f>MIN('Tbl KM'!$H1887:$I1887)</f>
        <v>0</v>
      </c>
      <c r="K1887" s="60">
        <v>4.9000000000000004</v>
      </c>
    </row>
    <row r="1888" spans="2:11" ht="12.75" customHeight="1">
      <c r="B1888" s="18" t="s">
        <v>86</v>
      </c>
      <c r="C1888" s="18">
        <v>78</v>
      </c>
      <c r="D1888" s="15" t="s">
        <v>43</v>
      </c>
      <c r="E1888" s="18" t="s">
        <v>84</v>
      </c>
      <c r="F1888" s="18">
        <v>22</v>
      </c>
      <c r="G1888" s="15" t="s">
        <v>19</v>
      </c>
      <c r="H1888" s="12" t="str">
        <f>IFERROR(VLOOKUP($D1888,KM!$B$5:$CJ$90,MATCH($G1888,KM!$B$4:$B$90,0),0)," ")</f>
        <v>-</v>
      </c>
      <c r="I1888" s="12" t="str">
        <f>IFERROR(VLOOKUP($G1888,KMMax!$B$5:$CJ$90,MATCH($D1888,KMMax!$B$4:$CJ$4,0),0)," ")</f>
        <v>-</v>
      </c>
      <c r="J1888" s="19">
        <f>MIN('Tbl KM'!$H1888:$I1888)</f>
        <v>0</v>
      </c>
      <c r="K1888" s="60">
        <v>4.5</v>
      </c>
    </row>
    <row r="1889" spans="2:11" ht="12.75" customHeight="1">
      <c r="B1889" s="18" t="s">
        <v>86</v>
      </c>
      <c r="C1889" s="18">
        <v>79</v>
      </c>
      <c r="D1889" s="15" t="s">
        <v>82</v>
      </c>
      <c r="E1889" s="18" t="s">
        <v>84</v>
      </c>
      <c r="F1889" s="18">
        <v>22</v>
      </c>
      <c r="G1889" s="15" t="s">
        <v>19</v>
      </c>
      <c r="H1889" s="12" t="str">
        <f>IFERROR(VLOOKUP($D1889,KM!$B$5:$CJ$90,MATCH($G1889,KM!$B$4:$B$90,0),0)," ")</f>
        <v>-</v>
      </c>
      <c r="I1889" s="12" t="str">
        <f>IFERROR(VLOOKUP($G1889,KMMax!$B$5:$CJ$90,MATCH($D1889,KMMax!$B$4:$CJ$4,0),0)," ")</f>
        <v>-</v>
      </c>
      <c r="J1889" s="19">
        <f>MIN('Tbl KM'!$H1889:$I1889)</f>
        <v>0</v>
      </c>
      <c r="K1889" s="60">
        <v>3.3</v>
      </c>
    </row>
    <row r="1890" spans="2:11" ht="12.75" customHeight="1">
      <c r="B1890" s="18" t="s">
        <v>86</v>
      </c>
      <c r="C1890" s="18">
        <v>80</v>
      </c>
      <c r="D1890" s="15" t="s">
        <v>44</v>
      </c>
      <c r="E1890" s="18" t="s">
        <v>84</v>
      </c>
      <c r="F1890" s="18">
        <v>22</v>
      </c>
      <c r="G1890" s="15" t="s">
        <v>19</v>
      </c>
      <c r="H1890" s="12" t="str">
        <f>IFERROR(VLOOKUP($D1890,KM!$B$5:$CJ$90,MATCH($G1890,KM!$B$4:$B$90,0),0)," ")</f>
        <v>-</v>
      </c>
      <c r="I1890" s="12" t="str">
        <f>IFERROR(VLOOKUP($G1890,KMMax!$B$5:$CJ$90,MATCH($D1890,KMMax!$B$4:$CJ$4,0),0)," ")</f>
        <v>-</v>
      </c>
      <c r="J1890" s="19">
        <f>MIN('Tbl KM'!$H1890:$I1890)</f>
        <v>0</v>
      </c>
      <c r="K1890" s="60">
        <v>4.5</v>
      </c>
    </row>
    <row r="1891" spans="2:11" ht="12.75" customHeight="1">
      <c r="B1891" s="18" t="s">
        <v>86</v>
      </c>
      <c r="C1891" s="18">
        <v>81</v>
      </c>
      <c r="D1891" s="15" t="s">
        <v>75</v>
      </c>
      <c r="E1891" s="18" t="s">
        <v>84</v>
      </c>
      <c r="F1891" s="18">
        <v>22</v>
      </c>
      <c r="G1891" s="15" t="s">
        <v>19</v>
      </c>
      <c r="H1891" s="12" t="str">
        <f>IFERROR(VLOOKUP($D1891,KM!$B$5:$CJ$90,MATCH($G1891,KM!$B$4:$B$90,0),0)," ")</f>
        <v>-</v>
      </c>
      <c r="I1891" s="12" t="str">
        <f>IFERROR(VLOOKUP($G1891,KMMax!$B$5:$CJ$90,MATCH($D1891,KMMax!$B$4:$CJ$4,0),0)," ")</f>
        <v>-</v>
      </c>
      <c r="J1891" s="19">
        <f>MIN('Tbl KM'!$H1891:$I1891)</f>
        <v>0</v>
      </c>
      <c r="K1891" s="60">
        <v>4.5</v>
      </c>
    </row>
    <row r="1892" spans="2:11" ht="12.75" customHeight="1">
      <c r="B1892" s="18" t="s">
        <v>86</v>
      </c>
      <c r="C1892" s="18">
        <v>82</v>
      </c>
      <c r="D1892" s="15" t="s">
        <v>90</v>
      </c>
      <c r="E1892" s="18" t="s">
        <v>84</v>
      </c>
      <c r="F1892" s="18">
        <v>22</v>
      </c>
      <c r="G1892" s="15" t="s">
        <v>19</v>
      </c>
      <c r="H1892" s="12" t="str">
        <f>IFERROR(VLOOKUP($D1892,KM!$B$5:$CJ$90,MATCH($G1892,KM!$B$4:$B$90,0),0)," ")</f>
        <v>-</v>
      </c>
      <c r="I1892" s="12" t="str">
        <f>IFERROR(VLOOKUP($G1892,KMMax!$B$5:$CJ$90,MATCH($D1892,KMMax!$B$4:$CJ$4,0),0)," ")</f>
        <v>-</v>
      </c>
      <c r="J1892" s="19">
        <f>MIN('Tbl KM'!$H1892:$I1892)</f>
        <v>0</v>
      </c>
      <c r="K1892" s="60">
        <v>4.5</v>
      </c>
    </row>
    <row r="1893" spans="2:11" ht="12.75" customHeight="1">
      <c r="B1893" s="18" t="s">
        <v>86</v>
      </c>
      <c r="C1893" s="18">
        <v>83</v>
      </c>
      <c r="D1893" s="15" t="s">
        <v>91</v>
      </c>
      <c r="E1893" s="18" t="s">
        <v>84</v>
      </c>
      <c r="F1893" s="18">
        <v>22</v>
      </c>
      <c r="G1893" s="15" t="s">
        <v>19</v>
      </c>
      <c r="H1893" s="12" t="str">
        <f>IFERROR(VLOOKUP($D1893,KM!$B$5:$CJ$90,MATCH($G1893,KM!$B$4:$B$90,0),0)," ")</f>
        <v>-</v>
      </c>
      <c r="I1893" s="12" t="str">
        <f>IFERROR(VLOOKUP($G1893,KMMax!$B$5:$CJ$90,MATCH($D1893,KMMax!$B$4:$CJ$4,0),0)," ")</f>
        <v>-</v>
      </c>
      <c r="J1893" s="19">
        <f>MIN('Tbl KM'!$H1893:$I1893)</f>
        <v>0</v>
      </c>
      <c r="K1893" s="60">
        <v>4.9000000000000004</v>
      </c>
    </row>
    <row r="1894" spans="2:11" ht="12.75" customHeight="1">
      <c r="B1894" s="18" t="s">
        <v>86</v>
      </c>
      <c r="C1894" s="18">
        <v>84</v>
      </c>
      <c r="D1894" s="15" t="s">
        <v>74</v>
      </c>
      <c r="E1894" s="18" t="s">
        <v>84</v>
      </c>
      <c r="F1894" s="18">
        <v>22</v>
      </c>
      <c r="G1894" s="15" t="s">
        <v>19</v>
      </c>
      <c r="H1894" s="12" t="str">
        <f>IFERROR(VLOOKUP($D1894,KM!$B$5:$CJ$90,MATCH($G1894,KM!$B$4:$B$90,0),0)," ")</f>
        <v>-</v>
      </c>
      <c r="I1894" s="12" t="str">
        <f>IFERROR(VLOOKUP($G1894,KMMax!$B$5:$CJ$90,MATCH($D1894,KMMax!$B$4:$CJ$4,0),0)," ")</f>
        <v>-</v>
      </c>
      <c r="J1894" s="19">
        <f>MIN('Tbl KM'!$H1894:$I1894)</f>
        <v>0</v>
      </c>
      <c r="K1894" s="60">
        <v>4.9000000000000004</v>
      </c>
    </row>
    <row r="1895" spans="2:11" ht="12.75" customHeight="1">
      <c r="B1895" s="18" t="s">
        <v>86</v>
      </c>
      <c r="C1895" s="18">
        <v>85</v>
      </c>
      <c r="D1895" s="15" t="s">
        <v>73</v>
      </c>
      <c r="E1895" s="18" t="s">
        <v>84</v>
      </c>
      <c r="F1895" s="18">
        <v>22</v>
      </c>
      <c r="G1895" s="15" t="s">
        <v>19</v>
      </c>
      <c r="H1895" s="12" t="str">
        <f>IFERROR(VLOOKUP($D1895,KM!$B$5:$CJ$90,MATCH($G1895,KM!$B$4:$B$90,0),0)," ")</f>
        <v>-</v>
      </c>
      <c r="I1895" s="12" t="str">
        <f>IFERROR(VLOOKUP($G1895,KMMax!$B$5:$CJ$90,MATCH($D1895,KMMax!$B$4:$CJ$4,0),0)," ")</f>
        <v>-</v>
      </c>
      <c r="J1895" s="19">
        <f>MIN('Tbl KM'!$H1895:$I1895)</f>
        <v>0</v>
      </c>
      <c r="K1895" s="60">
        <v>5.4</v>
      </c>
    </row>
    <row r="1896" spans="2:11" ht="12.75" customHeight="1">
      <c r="B1896" s="18" t="s">
        <v>86</v>
      </c>
      <c r="C1896" s="18">
        <v>86</v>
      </c>
      <c r="D1896" s="15" t="s">
        <v>81</v>
      </c>
      <c r="E1896" s="18" t="s">
        <v>84</v>
      </c>
      <c r="F1896" s="18">
        <v>22</v>
      </c>
      <c r="G1896" s="15" t="s">
        <v>19</v>
      </c>
      <c r="H1896" s="12" t="str">
        <f>IFERROR(VLOOKUP($D1896,KM!$B$5:$CJ$90,MATCH($G1896,KM!$B$4:$B$90,0),0)," ")</f>
        <v>-</v>
      </c>
      <c r="I1896" s="12" t="str">
        <f>IFERROR(VLOOKUP($G1896,KMMax!$B$5:$CJ$90,MATCH($D1896,KMMax!$B$4:$CJ$4,0),0)," ")</f>
        <v>-</v>
      </c>
      <c r="J1896" s="19">
        <f>MIN('Tbl KM'!$H1896:$I1896)</f>
        <v>0</v>
      </c>
      <c r="K1896" s="60">
        <v>3.3</v>
      </c>
    </row>
    <row r="1897" spans="2:11" ht="12.75" customHeight="1">
      <c r="B1897" s="18" t="s">
        <v>84</v>
      </c>
      <c r="C1897" s="18">
        <v>1</v>
      </c>
      <c r="D1897" s="15" t="s">
        <v>0</v>
      </c>
      <c r="E1897" s="18" t="s">
        <v>84</v>
      </c>
      <c r="F1897" s="18">
        <v>23</v>
      </c>
      <c r="G1897" s="15" t="s">
        <v>20</v>
      </c>
      <c r="H1897" s="12" t="str">
        <f>IFERROR(VLOOKUP($D1897,KM!$B$5:$CJ$90,MATCH($G1897,KM!$B$4:$B$90,0),0)," ")</f>
        <v xml:space="preserve"> </v>
      </c>
      <c r="I1897" s="12" t="str">
        <f>IFERROR(VLOOKUP($G1897,KMMax!$B$5:$CJ$90,MATCH($D1897,KMMax!$B$4:$CJ$4,0),0)," ")</f>
        <v xml:space="preserve"> </v>
      </c>
      <c r="J1897" s="19">
        <f>MIN('Tbl KM'!$H1897:$I1897)</f>
        <v>0</v>
      </c>
      <c r="K1897" s="60">
        <v>2.5</v>
      </c>
    </row>
    <row r="1898" spans="2:11" ht="12.75" customHeight="1">
      <c r="B1898" s="18" t="s">
        <v>84</v>
      </c>
      <c r="C1898" s="18">
        <v>2</v>
      </c>
      <c r="D1898" s="15" t="s">
        <v>1</v>
      </c>
      <c r="E1898" s="18" t="s">
        <v>84</v>
      </c>
      <c r="F1898" s="18">
        <v>23</v>
      </c>
      <c r="G1898" s="15" t="s">
        <v>20</v>
      </c>
      <c r="H1898" s="12" t="str">
        <f>IFERROR(VLOOKUP($D1898,KM!$B$5:$CJ$90,MATCH($G1898,KM!$B$4:$B$90,0),0)," ")</f>
        <v xml:space="preserve"> </v>
      </c>
      <c r="I1898" s="12" t="str">
        <f>IFERROR(VLOOKUP($G1898,KMMax!$B$5:$CJ$90,MATCH($D1898,KMMax!$B$4:$CJ$4,0),0)," ")</f>
        <v xml:space="preserve"> </v>
      </c>
      <c r="J1898" s="19">
        <f>MIN('Tbl KM'!$H1898:$I1898)</f>
        <v>0</v>
      </c>
      <c r="K1898" s="60">
        <v>2.5</v>
      </c>
    </row>
    <row r="1899" spans="2:11" ht="12.75" customHeight="1">
      <c r="B1899" s="18" t="s">
        <v>84</v>
      </c>
      <c r="C1899" s="18">
        <v>3</v>
      </c>
      <c r="D1899" s="15" t="s">
        <v>2</v>
      </c>
      <c r="E1899" s="18" t="s">
        <v>84</v>
      </c>
      <c r="F1899" s="18">
        <v>23</v>
      </c>
      <c r="G1899" s="15" t="s">
        <v>20</v>
      </c>
      <c r="H1899" s="12" t="str">
        <f>IFERROR(VLOOKUP($D1899,KM!$B$5:$CJ$90,MATCH($G1899,KM!$B$4:$B$90,0),0)," ")</f>
        <v xml:space="preserve"> </v>
      </c>
      <c r="I1899" s="12" t="str">
        <f>IFERROR(VLOOKUP($G1899,KMMax!$B$5:$CJ$90,MATCH($D1899,KMMax!$B$4:$CJ$4,0),0)," ")</f>
        <v xml:space="preserve"> </v>
      </c>
      <c r="J1899" s="19">
        <f>MIN('Tbl KM'!$H1899:$I1899)</f>
        <v>0</v>
      </c>
      <c r="K1899" s="60">
        <v>2.5</v>
      </c>
    </row>
    <row r="1900" spans="2:11" ht="12.75" customHeight="1">
      <c r="B1900" s="18" t="s">
        <v>84</v>
      </c>
      <c r="C1900" s="18">
        <v>4</v>
      </c>
      <c r="D1900" s="15" t="s">
        <v>3</v>
      </c>
      <c r="E1900" s="18" t="s">
        <v>84</v>
      </c>
      <c r="F1900" s="18">
        <v>23</v>
      </c>
      <c r="G1900" s="15" t="s">
        <v>20</v>
      </c>
      <c r="H1900" s="12" t="str">
        <f>IFERROR(VLOOKUP($D1900,KM!$B$5:$CJ$90,MATCH($G1900,KM!$B$4:$B$90,0),0)," ")</f>
        <v xml:space="preserve"> </v>
      </c>
      <c r="I1900" s="12" t="str">
        <f>IFERROR(VLOOKUP($G1900,KMMax!$B$5:$CJ$90,MATCH($D1900,KMMax!$B$4:$CJ$4,0),0)," ")</f>
        <v xml:space="preserve"> </v>
      </c>
      <c r="J1900" s="19">
        <f>MIN('Tbl KM'!$H1900:$I1900)</f>
        <v>0</v>
      </c>
      <c r="K1900" s="60">
        <v>2.5</v>
      </c>
    </row>
    <row r="1901" spans="2:11" ht="12.75" customHeight="1">
      <c r="B1901" s="18" t="s">
        <v>84</v>
      </c>
      <c r="C1901" s="18">
        <v>5</v>
      </c>
      <c r="D1901" s="15" t="s">
        <v>4</v>
      </c>
      <c r="E1901" s="18" t="s">
        <v>84</v>
      </c>
      <c r="F1901" s="18">
        <v>23</v>
      </c>
      <c r="G1901" s="15" t="s">
        <v>20</v>
      </c>
      <c r="H1901" s="12" t="str">
        <f>IFERROR(VLOOKUP($D1901,KM!$B$5:$CJ$90,MATCH($G1901,KM!$B$4:$B$90,0),0)," ")</f>
        <v xml:space="preserve"> </v>
      </c>
      <c r="I1901" s="12" t="str">
        <f>IFERROR(VLOOKUP($G1901,KMMax!$B$5:$CJ$90,MATCH($D1901,KMMax!$B$4:$CJ$4,0),0)," ")</f>
        <v xml:space="preserve"> </v>
      </c>
      <c r="J1901" s="19">
        <f>MIN('Tbl KM'!$H1901:$I1901)</f>
        <v>0</v>
      </c>
      <c r="K1901" s="60">
        <v>2.4</v>
      </c>
    </row>
    <row r="1902" spans="2:11" ht="12.75" customHeight="1">
      <c r="B1902" s="18" t="s">
        <v>84</v>
      </c>
      <c r="C1902" s="18">
        <v>6</v>
      </c>
      <c r="D1902" s="15" t="s">
        <v>5</v>
      </c>
      <c r="E1902" s="18" t="s">
        <v>84</v>
      </c>
      <c r="F1902" s="18">
        <v>23</v>
      </c>
      <c r="G1902" s="15" t="s">
        <v>20</v>
      </c>
      <c r="H1902" s="12" t="str">
        <f>IFERROR(VLOOKUP($D1902,KM!$B$5:$CJ$90,MATCH($G1902,KM!$B$4:$B$90,0),0)," ")</f>
        <v xml:space="preserve"> </v>
      </c>
      <c r="I1902" s="12" t="str">
        <f>IFERROR(VLOOKUP($G1902,KMMax!$B$5:$CJ$90,MATCH($D1902,KMMax!$B$4:$CJ$4,0),0)," ")</f>
        <v xml:space="preserve"> </v>
      </c>
      <c r="J1902" s="19">
        <f>MIN('Tbl KM'!$H1902:$I1902)</f>
        <v>0</v>
      </c>
      <c r="K1902" s="60">
        <v>2.4</v>
      </c>
    </row>
    <row r="1903" spans="2:11" ht="12.75" customHeight="1">
      <c r="B1903" s="18" t="s">
        <v>84</v>
      </c>
      <c r="C1903" s="18">
        <v>7</v>
      </c>
      <c r="D1903" s="21" t="s">
        <v>6</v>
      </c>
      <c r="E1903" s="18" t="s">
        <v>84</v>
      </c>
      <c r="F1903" s="18">
        <v>23</v>
      </c>
      <c r="G1903" s="15" t="s">
        <v>20</v>
      </c>
      <c r="H1903" s="12" t="str">
        <f>IFERROR(VLOOKUP($D1903,KM!$B$5:$CJ$90,MATCH($G1903,KM!$B$4:$B$90,0),0)," ")</f>
        <v xml:space="preserve"> </v>
      </c>
      <c r="I1903" s="12" t="str">
        <f>IFERROR(VLOOKUP($G1903,KMMax!$B$5:$CJ$90,MATCH($D1903,KMMax!$B$4:$CJ$4,0),0)," ")</f>
        <v xml:space="preserve"> </v>
      </c>
      <c r="J1903" s="19">
        <f>MIN('Tbl KM'!$H1903:$I1903)</f>
        <v>0</v>
      </c>
      <c r="K1903" s="60">
        <v>2.4</v>
      </c>
    </row>
    <row r="1904" spans="2:11" ht="12.75" customHeight="1">
      <c r="B1904" s="18" t="s">
        <v>84</v>
      </c>
      <c r="C1904" s="18">
        <v>8</v>
      </c>
      <c r="D1904" s="15" t="s">
        <v>7</v>
      </c>
      <c r="E1904" s="18" t="s">
        <v>84</v>
      </c>
      <c r="F1904" s="18">
        <v>23</v>
      </c>
      <c r="G1904" s="15" t="s">
        <v>20</v>
      </c>
      <c r="H1904" s="12" t="str">
        <f>IFERROR(VLOOKUP($D1904,KM!$B$5:$CJ$90,MATCH($G1904,KM!$B$4:$B$90,0),0)," ")</f>
        <v xml:space="preserve"> </v>
      </c>
      <c r="I1904" s="12" t="str">
        <f>IFERROR(VLOOKUP($G1904,KMMax!$B$5:$CJ$90,MATCH($D1904,KMMax!$B$4:$CJ$4,0),0)," ")</f>
        <v xml:space="preserve"> </v>
      </c>
      <c r="J1904" s="19">
        <f>MIN('Tbl KM'!$H1904:$I1904)</f>
        <v>0</v>
      </c>
      <c r="K1904" s="60">
        <v>2.4</v>
      </c>
    </row>
    <row r="1905" spans="2:11" ht="12.75" customHeight="1">
      <c r="B1905" s="18" t="s">
        <v>84</v>
      </c>
      <c r="C1905" s="18">
        <v>9</v>
      </c>
      <c r="D1905" s="21" t="s">
        <v>8</v>
      </c>
      <c r="E1905" s="18" t="s">
        <v>84</v>
      </c>
      <c r="F1905" s="18">
        <v>23</v>
      </c>
      <c r="G1905" s="15" t="s">
        <v>20</v>
      </c>
      <c r="H1905" s="12" t="str">
        <f>IFERROR(VLOOKUP($D1905,KM!$B$5:$CJ$90,MATCH($G1905,KM!$B$4:$B$90,0),0)," ")</f>
        <v xml:space="preserve"> </v>
      </c>
      <c r="I1905" s="12" t="str">
        <f>IFERROR(VLOOKUP($G1905,KMMax!$B$5:$CJ$90,MATCH($D1905,KMMax!$B$4:$CJ$4,0),0)," ")</f>
        <v xml:space="preserve"> </v>
      </c>
      <c r="J1905" s="19">
        <f>MIN('Tbl KM'!$H1905:$I1905)</f>
        <v>0</v>
      </c>
      <c r="K1905" s="60">
        <v>2.4</v>
      </c>
    </row>
    <row r="1906" spans="2:11" ht="12.75" customHeight="1">
      <c r="B1906" s="18" t="s">
        <v>84</v>
      </c>
      <c r="C1906" s="18">
        <v>10</v>
      </c>
      <c r="D1906" s="15" t="s">
        <v>9</v>
      </c>
      <c r="E1906" s="18" t="s">
        <v>84</v>
      </c>
      <c r="F1906" s="18">
        <v>23</v>
      </c>
      <c r="G1906" s="15" t="s">
        <v>20</v>
      </c>
      <c r="H1906" s="12" t="str">
        <f>IFERROR(VLOOKUP($D1906,KM!$B$5:$CJ$90,MATCH($G1906,KM!$B$4:$B$90,0),0)," ")</f>
        <v xml:space="preserve"> </v>
      </c>
      <c r="I1906" s="12" t="str">
        <f>IFERROR(VLOOKUP($G1906,KMMax!$B$5:$CJ$90,MATCH($D1906,KMMax!$B$4:$CJ$4,0),0)," ")</f>
        <v xml:space="preserve"> </v>
      </c>
      <c r="J1906" s="19">
        <f>MIN('Tbl KM'!$H1906:$I1906)</f>
        <v>0</v>
      </c>
      <c r="K1906" s="60">
        <v>2.2999999999999998</v>
      </c>
    </row>
    <row r="1907" spans="2:11" ht="12.75" customHeight="1">
      <c r="B1907" s="18" t="s">
        <v>84</v>
      </c>
      <c r="C1907" s="18">
        <v>11</v>
      </c>
      <c r="D1907" s="15" t="s">
        <v>10</v>
      </c>
      <c r="E1907" s="18" t="s">
        <v>84</v>
      </c>
      <c r="F1907" s="18">
        <v>23</v>
      </c>
      <c r="G1907" s="15" t="s">
        <v>20</v>
      </c>
      <c r="H1907" s="12" t="str">
        <f>IFERROR(VLOOKUP($D1907,KM!$B$5:$CJ$90,MATCH($G1907,KM!$B$4:$B$90,0),0)," ")</f>
        <v xml:space="preserve"> </v>
      </c>
      <c r="I1907" s="12" t="str">
        <f>IFERROR(VLOOKUP($G1907,KMMax!$B$5:$CJ$90,MATCH($D1907,KMMax!$B$4:$CJ$4,0),0)," ")</f>
        <v xml:space="preserve"> </v>
      </c>
      <c r="J1907" s="19">
        <f>MIN('Tbl KM'!$H1907:$I1907)</f>
        <v>0</v>
      </c>
      <c r="K1907" s="60">
        <v>2.2999999999999998</v>
      </c>
    </row>
    <row r="1908" spans="2:11" ht="12.75" customHeight="1">
      <c r="B1908" s="18" t="s">
        <v>84</v>
      </c>
      <c r="C1908" s="18">
        <v>12</v>
      </c>
      <c r="D1908" s="15" t="s">
        <v>11</v>
      </c>
      <c r="E1908" s="18" t="s">
        <v>84</v>
      </c>
      <c r="F1908" s="18">
        <v>23</v>
      </c>
      <c r="G1908" s="15" t="s">
        <v>20</v>
      </c>
      <c r="H1908" s="12" t="str">
        <f>IFERROR(VLOOKUP($D1908,KM!$B$5:$CJ$90,MATCH($G1908,KM!$B$4:$B$90,0),0)," ")</f>
        <v xml:space="preserve"> </v>
      </c>
      <c r="I1908" s="12" t="str">
        <f>IFERROR(VLOOKUP($G1908,KMMax!$B$5:$CJ$90,MATCH($D1908,KMMax!$B$4:$CJ$4,0),0)," ")</f>
        <v xml:space="preserve"> </v>
      </c>
      <c r="J1908" s="19">
        <f>MIN('Tbl KM'!$H1908:$I1908)</f>
        <v>0</v>
      </c>
      <c r="K1908" s="60">
        <v>2.2999999999999998</v>
      </c>
    </row>
    <row r="1909" spans="2:11" ht="12.75" customHeight="1">
      <c r="B1909" s="18" t="s">
        <v>84</v>
      </c>
      <c r="C1909" s="18">
        <v>13</v>
      </c>
      <c r="D1909" s="15" t="s">
        <v>92</v>
      </c>
      <c r="E1909" s="18" t="s">
        <v>84</v>
      </c>
      <c r="F1909" s="18">
        <v>23</v>
      </c>
      <c r="G1909" s="15" t="s">
        <v>20</v>
      </c>
      <c r="H1909" s="12" t="str">
        <f>IFERROR(VLOOKUP($D1909,KM!$B$5:$CJ$90,MATCH($G1909,KM!$B$4:$B$90,0),0)," ")</f>
        <v xml:space="preserve"> </v>
      </c>
      <c r="I1909" s="12" t="str">
        <f>IFERROR(VLOOKUP($G1909,KMMax!$B$5:$CJ$90,MATCH($D1909,KMMax!$B$4:$CJ$4,0),0)," ")</f>
        <v xml:space="preserve"> </v>
      </c>
      <c r="J1909" s="19">
        <f>MIN('Tbl KM'!$H1909:$I1909)</f>
        <v>0</v>
      </c>
      <c r="K1909" s="60">
        <v>2.1</v>
      </c>
    </row>
    <row r="1910" spans="2:11" ht="12.75" customHeight="1">
      <c r="B1910" s="18" t="s">
        <v>84</v>
      </c>
      <c r="C1910" s="18">
        <v>14</v>
      </c>
      <c r="D1910" s="15" t="s">
        <v>12</v>
      </c>
      <c r="E1910" s="18" t="s">
        <v>84</v>
      </c>
      <c r="F1910" s="18">
        <v>23</v>
      </c>
      <c r="G1910" s="15" t="s">
        <v>20</v>
      </c>
      <c r="H1910" s="12" t="str">
        <f>IFERROR(VLOOKUP($D1910,KM!$B$5:$CJ$90,MATCH($G1910,KM!$B$4:$B$90,0),0)," ")</f>
        <v xml:space="preserve"> </v>
      </c>
      <c r="I1910" s="12" t="str">
        <f>IFERROR(VLOOKUP($G1910,KMMax!$B$5:$CJ$90,MATCH($D1910,KMMax!$B$4:$CJ$4,0),0)," ")</f>
        <v xml:space="preserve"> </v>
      </c>
      <c r="J1910" s="19">
        <f>MIN('Tbl KM'!$H1910:$I1910)</f>
        <v>0</v>
      </c>
      <c r="K1910" s="60">
        <v>2.1</v>
      </c>
    </row>
    <row r="1911" spans="2:11" ht="12.75" customHeight="1">
      <c r="B1911" s="18" t="s">
        <v>84</v>
      </c>
      <c r="C1911" s="18">
        <v>15</v>
      </c>
      <c r="D1911" s="15" t="s">
        <v>106</v>
      </c>
      <c r="E1911" s="18" t="s">
        <v>84</v>
      </c>
      <c r="F1911" s="18">
        <v>23</v>
      </c>
      <c r="G1911" s="15" t="s">
        <v>20</v>
      </c>
      <c r="H1911" s="12" t="str">
        <f>IFERROR(VLOOKUP($D1911,KM!$B$5:$CJ$90,MATCH($G1911,KM!$B$4:$B$90,0),0)," ")</f>
        <v xml:space="preserve"> </v>
      </c>
      <c r="I1911" s="12" t="str">
        <f>IFERROR(VLOOKUP($G1911,KMMax!$B$5:$CJ$90,MATCH($D1911,KMMax!$B$4:$CJ$4,0),0)," ")</f>
        <v xml:space="preserve"> </v>
      </c>
      <c r="J1911" s="19">
        <f>MIN('Tbl KM'!$H1911:$I1911)</f>
        <v>0</v>
      </c>
      <c r="K1911" s="60">
        <v>2</v>
      </c>
    </row>
    <row r="1912" spans="2:11" ht="12.75" customHeight="1">
      <c r="B1912" s="18" t="s">
        <v>84</v>
      </c>
      <c r="C1912" s="18">
        <v>16</v>
      </c>
      <c r="D1912" s="15" t="s">
        <v>13</v>
      </c>
      <c r="E1912" s="18" t="s">
        <v>84</v>
      </c>
      <c r="F1912" s="18">
        <v>23</v>
      </c>
      <c r="G1912" s="15" t="s">
        <v>20</v>
      </c>
      <c r="H1912" s="12" t="str">
        <f>IFERROR(VLOOKUP($D1912,KM!$B$5:$CJ$90,MATCH($G1912,KM!$B$4:$B$90,0),0)," ")</f>
        <v xml:space="preserve"> </v>
      </c>
      <c r="I1912" s="12" t="str">
        <f>IFERROR(VLOOKUP($G1912,KMMax!$B$5:$CJ$90,MATCH($D1912,KMMax!$B$4:$CJ$4,0),0)," ")</f>
        <v xml:space="preserve"> </v>
      </c>
      <c r="J1912" s="19">
        <f>MIN('Tbl KM'!$H1912:$I1912)</f>
        <v>0</v>
      </c>
      <c r="K1912" s="60">
        <v>1.4</v>
      </c>
    </row>
    <row r="1913" spans="2:11" ht="12.75" customHeight="1">
      <c r="B1913" s="18" t="s">
        <v>84</v>
      </c>
      <c r="C1913" s="18">
        <v>17</v>
      </c>
      <c r="D1913" s="15" t="s">
        <v>14</v>
      </c>
      <c r="E1913" s="18" t="s">
        <v>84</v>
      </c>
      <c r="F1913" s="18">
        <v>23</v>
      </c>
      <c r="G1913" s="15" t="s">
        <v>20</v>
      </c>
      <c r="H1913" s="12" t="str">
        <f>IFERROR(VLOOKUP($D1913,KM!$B$5:$CJ$90,MATCH($G1913,KM!$B$4:$B$90,0),0)," ")</f>
        <v xml:space="preserve"> </v>
      </c>
      <c r="I1913" s="12" t="str">
        <f>IFERROR(VLOOKUP($G1913,KMMax!$B$5:$CJ$90,MATCH($D1913,KMMax!$B$4:$CJ$4,0),0)," ")</f>
        <v xml:space="preserve"> </v>
      </c>
      <c r="J1913" s="19">
        <f>MIN('Tbl KM'!$H1913:$I1913)</f>
        <v>0</v>
      </c>
      <c r="K1913" s="60">
        <v>1.4</v>
      </c>
    </row>
    <row r="1914" spans="2:11" ht="12.75" customHeight="1">
      <c r="B1914" s="18" t="s">
        <v>84</v>
      </c>
      <c r="C1914" s="18">
        <v>18</v>
      </c>
      <c r="D1914" s="15" t="s">
        <v>15</v>
      </c>
      <c r="E1914" s="18" t="s">
        <v>84</v>
      </c>
      <c r="F1914" s="18">
        <v>23</v>
      </c>
      <c r="G1914" s="15" t="s">
        <v>20</v>
      </c>
      <c r="H1914" s="12" t="str">
        <f>IFERROR(VLOOKUP($D1914,KM!$B$5:$CJ$90,MATCH($G1914,KM!$B$4:$B$90,0),0)," ")</f>
        <v xml:space="preserve"> </v>
      </c>
      <c r="I1914" s="12" t="str">
        <f>IFERROR(VLOOKUP($G1914,KMMax!$B$5:$CJ$90,MATCH($D1914,KMMax!$B$4:$CJ$4,0),0)," ")</f>
        <v xml:space="preserve"> </v>
      </c>
      <c r="J1914" s="19">
        <f>MIN('Tbl KM'!$H1914:$I1914)</f>
        <v>0</v>
      </c>
      <c r="K1914" s="60">
        <v>1.3</v>
      </c>
    </row>
    <row r="1915" spans="2:11" ht="12.75" customHeight="1">
      <c r="B1915" s="18" t="s">
        <v>84</v>
      </c>
      <c r="C1915" s="18">
        <v>19</v>
      </c>
      <c r="D1915" s="15" t="s">
        <v>16</v>
      </c>
      <c r="E1915" s="18" t="s">
        <v>84</v>
      </c>
      <c r="F1915" s="18">
        <v>23</v>
      </c>
      <c r="G1915" s="15" t="s">
        <v>20</v>
      </c>
      <c r="H1915" s="12" t="str">
        <f>IFERROR(VLOOKUP($D1915,KM!$B$5:$CJ$90,MATCH($G1915,KM!$B$4:$B$90,0),0)," ")</f>
        <v xml:space="preserve"> </v>
      </c>
      <c r="I1915" s="12" t="str">
        <f>IFERROR(VLOOKUP($G1915,KMMax!$B$5:$CJ$90,MATCH($D1915,KMMax!$B$4:$CJ$4,0),0)," ")</f>
        <v xml:space="preserve"> </v>
      </c>
      <c r="J1915" s="19">
        <f>MIN('Tbl KM'!$H1915:$I1915)</f>
        <v>0</v>
      </c>
      <c r="K1915" s="60">
        <v>1.3</v>
      </c>
    </row>
    <row r="1916" spans="2:11" ht="12.75" customHeight="1">
      <c r="B1916" s="18" t="s">
        <v>84</v>
      </c>
      <c r="C1916" s="18">
        <v>20</v>
      </c>
      <c r="D1916" s="15" t="s">
        <v>17</v>
      </c>
      <c r="E1916" s="18" t="s">
        <v>84</v>
      </c>
      <c r="F1916" s="18">
        <v>23</v>
      </c>
      <c r="G1916" s="15" t="s">
        <v>20</v>
      </c>
      <c r="H1916" s="12" t="str">
        <f>IFERROR(VLOOKUP($D1916,KM!$B$5:$CJ$90,MATCH($G1916,KM!$B$4:$B$90,0),0)," ")</f>
        <v xml:space="preserve"> </v>
      </c>
      <c r="I1916" s="12" t="str">
        <f>IFERROR(VLOOKUP($G1916,KMMax!$B$5:$CJ$90,MATCH($D1916,KMMax!$B$4:$CJ$4,0),0)," ")</f>
        <v xml:space="preserve"> </v>
      </c>
      <c r="J1916" s="19">
        <f>MIN('Tbl KM'!$H1916:$I1916)</f>
        <v>0</v>
      </c>
      <c r="K1916" s="60">
        <v>1.3</v>
      </c>
    </row>
    <row r="1917" spans="2:11" ht="12.75" customHeight="1">
      <c r="B1917" s="18" t="s">
        <v>84</v>
      </c>
      <c r="C1917" s="18">
        <v>21</v>
      </c>
      <c r="D1917" s="15" t="s">
        <v>18</v>
      </c>
      <c r="E1917" s="18" t="s">
        <v>84</v>
      </c>
      <c r="F1917" s="18">
        <v>23</v>
      </c>
      <c r="G1917" s="15" t="s">
        <v>20</v>
      </c>
      <c r="H1917" s="12" t="str">
        <f>IFERROR(VLOOKUP($D1917,KM!$B$5:$CJ$90,MATCH($G1917,KM!$B$4:$B$90,0),0)," ")</f>
        <v xml:space="preserve"> </v>
      </c>
      <c r="I1917" s="12" t="str">
        <f>IFERROR(VLOOKUP($G1917,KMMax!$B$5:$CJ$90,MATCH($D1917,KMMax!$B$4:$CJ$4,0),0)," ")</f>
        <v xml:space="preserve"> </v>
      </c>
      <c r="J1917" s="19">
        <f>MIN('Tbl KM'!$H1917:$I1917)</f>
        <v>0</v>
      </c>
      <c r="K1917" s="60">
        <v>1</v>
      </c>
    </row>
    <row r="1918" spans="2:11" ht="12.75" customHeight="1">
      <c r="B1918" s="18" t="s">
        <v>84</v>
      </c>
      <c r="C1918" s="18">
        <v>22</v>
      </c>
      <c r="D1918" s="15" t="s">
        <v>19</v>
      </c>
      <c r="E1918" s="18" t="s">
        <v>84</v>
      </c>
      <c r="F1918" s="18">
        <v>23</v>
      </c>
      <c r="G1918" s="15" t="s">
        <v>20</v>
      </c>
      <c r="H1918" s="12" t="str">
        <f>IFERROR(VLOOKUP($D1918,KM!$B$5:$CJ$90,MATCH($G1918,KM!$B$4:$B$90,0),0)," ")</f>
        <v xml:space="preserve"> </v>
      </c>
      <c r="I1918" s="12" t="str">
        <f>IFERROR(VLOOKUP($G1918,KMMax!$B$5:$CJ$90,MATCH($D1918,KMMax!$B$4:$CJ$4,0),0)," ")</f>
        <v xml:space="preserve"> </v>
      </c>
      <c r="J1918" s="19">
        <f>MIN('Tbl KM'!$H1918:$I1918)</f>
        <v>0</v>
      </c>
      <c r="K1918" s="60">
        <v>0.7</v>
      </c>
    </row>
    <row r="1919" spans="2:11" ht="12.75" customHeight="1">
      <c r="B1919" s="18" t="s">
        <v>84</v>
      </c>
      <c r="C1919" s="18">
        <v>23</v>
      </c>
      <c r="D1919" s="15" t="s">
        <v>20</v>
      </c>
      <c r="E1919" s="18" t="s">
        <v>84</v>
      </c>
      <c r="F1919" s="18">
        <v>23</v>
      </c>
      <c r="G1919" s="15" t="s">
        <v>20</v>
      </c>
      <c r="H1919" s="12">
        <f>IFERROR(VLOOKUP($D1919,KM!$B$5:$CJ$90,MATCH($G1919,KM!$B$4:$B$90,0),0)," ")</f>
        <v>0</v>
      </c>
      <c r="I1919" s="12">
        <f>IFERROR(VLOOKUP($G1919,KMMax!$B$5:$CJ$90,MATCH($D1919,KMMax!$B$4:$CJ$4,0),0)," ")</f>
        <v>0</v>
      </c>
      <c r="J1919" s="19">
        <f>MIN('Tbl KM'!$H1919:$I1919)</f>
        <v>0</v>
      </c>
      <c r="K1919" s="60">
        <v>0</v>
      </c>
    </row>
    <row r="1920" spans="2:11" ht="12.75" customHeight="1">
      <c r="B1920" s="18" t="s">
        <v>84</v>
      </c>
      <c r="C1920" s="18">
        <v>24</v>
      </c>
      <c r="D1920" s="15" t="s">
        <v>21</v>
      </c>
      <c r="E1920" s="18" t="s">
        <v>84</v>
      </c>
      <c r="F1920" s="18">
        <v>23</v>
      </c>
      <c r="G1920" s="15" t="s">
        <v>20</v>
      </c>
      <c r="H1920" s="12" t="str">
        <f>IFERROR(VLOOKUP($D1920,KM!$B$5:$CJ$90,MATCH($G1920,KM!$B$4:$B$90,0),0)," ")</f>
        <v xml:space="preserve"> </v>
      </c>
      <c r="I1920" s="12" t="str">
        <f>IFERROR(VLOOKUP($G1920,KMMax!$B$5:$CJ$90,MATCH($D1920,KMMax!$B$4:$CJ$4,0),0)," ")</f>
        <v xml:space="preserve"> </v>
      </c>
      <c r="J1920" s="19">
        <f>MIN('Tbl KM'!$H1920:$I1920)</f>
        <v>0</v>
      </c>
      <c r="K1920" s="60">
        <v>0.7</v>
      </c>
    </row>
    <row r="1921" spans="2:11" ht="12.75" customHeight="1">
      <c r="B1921" s="18" t="s">
        <v>84</v>
      </c>
      <c r="C1921" s="18">
        <v>25</v>
      </c>
      <c r="D1921" s="15" t="s">
        <v>22</v>
      </c>
      <c r="E1921" s="18" t="s">
        <v>84</v>
      </c>
      <c r="F1921" s="18">
        <v>23</v>
      </c>
      <c r="G1921" s="15" t="s">
        <v>20</v>
      </c>
      <c r="H1921" s="12" t="str">
        <f>IFERROR(VLOOKUP($D1921,KM!$B$5:$CJ$90,MATCH($G1921,KM!$B$4:$B$90,0),0)," ")</f>
        <v xml:space="preserve"> </v>
      </c>
      <c r="I1921" s="12" t="str">
        <f>IFERROR(VLOOKUP($G1921,KMMax!$B$5:$CJ$90,MATCH($D1921,KMMax!$B$4:$CJ$4,0),0)," ")</f>
        <v xml:space="preserve"> </v>
      </c>
      <c r="J1921" s="19">
        <f>MIN('Tbl KM'!$H1921:$I1921)</f>
        <v>0</v>
      </c>
      <c r="K1921" s="60">
        <v>0</v>
      </c>
    </row>
    <row r="1922" spans="2:11" ht="12.75" customHeight="1">
      <c r="B1922" s="18" t="s">
        <v>84</v>
      </c>
      <c r="C1922" s="18">
        <v>26</v>
      </c>
      <c r="D1922" s="15" t="s">
        <v>23</v>
      </c>
      <c r="E1922" s="18" t="s">
        <v>84</v>
      </c>
      <c r="F1922" s="18">
        <v>23</v>
      </c>
      <c r="G1922" s="15" t="s">
        <v>20</v>
      </c>
      <c r="H1922" s="12" t="str">
        <f>IFERROR(VLOOKUP($D1922,KM!$B$5:$CJ$90,MATCH($G1922,KM!$B$4:$B$90,0),0)," ")</f>
        <v xml:space="preserve"> </v>
      </c>
      <c r="I1922" s="12" t="str">
        <f>IFERROR(VLOOKUP($G1922,KMMax!$B$5:$CJ$90,MATCH($D1922,KMMax!$B$4:$CJ$4,0),0)," ")</f>
        <v xml:space="preserve"> </v>
      </c>
      <c r="J1922" s="19">
        <f>MIN('Tbl KM'!$H1922:$I1922)</f>
        <v>0</v>
      </c>
      <c r="K1922" s="60">
        <v>0</v>
      </c>
    </row>
    <row r="1923" spans="2:11" ht="12.75" customHeight="1">
      <c r="B1923" s="18" t="s">
        <v>84</v>
      </c>
      <c r="C1923" s="18">
        <v>27</v>
      </c>
      <c r="D1923" s="15" t="s">
        <v>24</v>
      </c>
      <c r="E1923" s="18" t="s">
        <v>84</v>
      </c>
      <c r="F1923" s="18">
        <v>23</v>
      </c>
      <c r="G1923" s="15" t="s">
        <v>20</v>
      </c>
      <c r="H1923" s="12" t="str">
        <f>IFERROR(VLOOKUP($D1923,KM!$B$5:$CJ$90,MATCH($G1923,KM!$B$4:$B$90,0),0)," ")</f>
        <v xml:space="preserve"> </v>
      </c>
      <c r="I1923" s="12" t="str">
        <f>IFERROR(VLOOKUP($G1923,KMMax!$B$5:$CJ$90,MATCH($D1923,KMMax!$B$4:$CJ$4,0),0)," ")</f>
        <v xml:space="preserve"> </v>
      </c>
      <c r="J1923" s="19">
        <f>MIN('Tbl KM'!$H1923:$I1923)</f>
        <v>0</v>
      </c>
      <c r="K1923" s="60">
        <v>0</v>
      </c>
    </row>
    <row r="1924" spans="2:11" ht="12.75" customHeight="1">
      <c r="B1924" s="18" t="s">
        <v>84</v>
      </c>
      <c r="C1924" s="18">
        <v>28</v>
      </c>
      <c r="D1924" s="15" t="s">
        <v>25</v>
      </c>
      <c r="E1924" s="18" t="s">
        <v>84</v>
      </c>
      <c r="F1924" s="18">
        <v>23</v>
      </c>
      <c r="G1924" s="15" t="s">
        <v>20</v>
      </c>
      <c r="H1924" s="12" t="str">
        <f>IFERROR(VLOOKUP($D1924,KM!$B$5:$CJ$90,MATCH($G1924,KM!$B$4:$B$90,0),0)," ")</f>
        <v xml:space="preserve"> </v>
      </c>
      <c r="I1924" s="12" t="str">
        <f>IFERROR(VLOOKUP($G1924,KMMax!$B$5:$CJ$90,MATCH($D1924,KMMax!$B$4:$CJ$4,0),0)," ")</f>
        <v xml:space="preserve"> </v>
      </c>
      <c r="J1924" s="19">
        <f>MIN('Tbl KM'!$H1924:$I1924)</f>
        <v>0</v>
      </c>
      <c r="K1924" s="60">
        <v>0</v>
      </c>
    </row>
    <row r="1925" spans="2:11" ht="12.75" customHeight="1">
      <c r="B1925" s="18" t="s">
        <v>84</v>
      </c>
      <c r="C1925" s="18">
        <v>29</v>
      </c>
      <c r="D1925" s="15" t="s">
        <v>59</v>
      </c>
      <c r="E1925" s="18" t="s">
        <v>84</v>
      </c>
      <c r="F1925" s="18">
        <v>23</v>
      </c>
      <c r="G1925" s="15" t="s">
        <v>20</v>
      </c>
      <c r="H1925" s="12" t="str">
        <f>IFERROR(VLOOKUP($D1925,KM!$B$5:$CJ$90,MATCH($G1925,KM!$B$4:$B$90,0),0)," ")</f>
        <v xml:space="preserve"> </v>
      </c>
      <c r="I1925" s="12" t="str">
        <f>IFERROR(VLOOKUP($G1925,KMMax!$B$5:$CJ$90,MATCH($D1925,KMMax!$B$4:$CJ$4,0),0)," ")</f>
        <v xml:space="preserve"> </v>
      </c>
      <c r="J1925" s="19">
        <f>MIN('Tbl KM'!$H1925:$I1925)</f>
        <v>0</v>
      </c>
      <c r="K1925" s="60">
        <v>0</v>
      </c>
    </row>
    <row r="1926" spans="2:11" ht="12.75" customHeight="1">
      <c r="B1926" s="18" t="s">
        <v>84</v>
      </c>
      <c r="C1926" s="18">
        <v>30</v>
      </c>
      <c r="D1926" s="15" t="s">
        <v>60</v>
      </c>
      <c r="E1926" s="18" t="s">
        <v>84</v>
      </c>
      <c r="F1926" s="18">
        <v>23</v>
      </c>
      <c r="G1926" s="15" t="s">
        <v>20</v>
      </c>
      <c r="H1926" s="12" t="str">
        <f>IFERROR(VLOOKUP($D1926,KM!$B$5:$CJ$90,MATCH($G1926,KM!$B$4:$B$90,0),0)," ")</f>
        <v xml:space="preserve"> </v>
      </c>
      <c r="I1926" s="12" t="str">
        <f>IFERROR(VLOOKUP($G1926,KMMax!$B$5:$CJ$90,MATCH($D1926,KMMax!$B$4:$CJ$4,0),0)," ")</f>
        <v xml:space="preserve"> </v>
      </c>
      <c r="J1926" s="19">
        <f>MIN('Tbl KM'!$H1926:$I1926)</f>
        <v>0</v>
      </c>
      <c r="K1926" s="60">
        <v>0</v>
      </c>
    </row>
    <row r="1927" spans="2:11" ht="12.75" customHeight="1">
      <c r="B1927" s="18" t="s">
        <v>84</v>
      </c>
      <c r="C1927" s="18">
        <v>31</v>
      </c>
      <c r="D1927" s="21" t="s">
        <v>61</v>
      </c>
      <c r="E1927" s="18" t="s">
        <v>84</v>
      </c>
      <c r="F1927" s="18">
        <v>23</v>
      </c>
      <c r="G1927" s="15" t="s">
        <v>20</v>
      </c>
      <c r="H1927" s="12" t="str">
        <f>IFERROR(VLOOKUP($D1927,KM!$B$5:$CJ$90,MATCH($G1927,KM!$B$4:$B$90,0),0)," ")</f>
        <v xml:space="preserve"> </v>
      </c>
      <c r="I1927" s="12" t="str">
        <f>IFERROR(VLOOKUP($G1927,KMMax!$B$5:$CJ$90,MATCH($D1927,KMMax!$B$4:$CJ$4,0),0)," ")</f>
        <v xml:space="preserve"> </v>
      </c>
      <c r="J1927" s="19">
        <f>MIN('Tbl KM'!$H1927:$I1927)</f>
        <v>0</v>
      </c>
      <c r="K1927" s="60">
        <v>0</v>
      </c>
    </row>
    <row r="1928" spans="2:11" ht="12.75" customHeight="1">
      <c r="B1928" s="18" t="s">
        <v>84</v>
      </c>
      <c r="C1928" s="18">
        <v>32</v>
      </c>
      <c r="D1928" s="15" t="s">
        <v>26</v>
      </c>
      <c r="E1928" s="18" t="s">
        <v>84</v>
      </c>
      <c r="F1928" s="18">
        <v>23</v>
      </c>
      <c r="G1928" s="15" t="s">
        <v>20</v>
      </c>
      <c r="H1928" s="12" t="str">
        <f>IFERROR(VLOOKUP($D1928,KM!$B$5:$CJ$90,MATCH($G1928,KM!$B$4:$B$90,0),0)," ")</f>
        <v xml:space="preserve"> </v>
      </c>
      <c r="I1928" s="12" t="str">
        <f>IFERROR(VLOOKUP($G1928,KMMax!$B$5:$CJ$90,MATCH($D1928,KMMax!$B$4:$CJ$4,0),0)," ")</f>
        <v xml:space="preserve"> </v>
      </c>
      <c r="J1928" s="19">
        <f>MIN('Tbl KM'!$H1928:$I1928)</f>
        <v>0</v>
      </c>
      <c r="K1928" s="60">
        <v>0</v>
      </c>
    </row>
    <row r="1929" spans="2:11" ht="12.75" customHeight="1">
      <c r="B1929" s="18" t="s">
        <v>84</v>
      </c>
      <c r="C1929" s="18">
        <v>33</v>
      </c>
      <c r="D1929" s="15" t="s">
        <v>27</v>
      </c>
      <c r="E1929" s="18" t="s">
        <v>84</v>
      </c>
      <c r="F1929" s="18">
        <v>23</v>
      </c>
      <c r="G1929" s="15" t="s">
        <v>20</v>
      </c>
      <c r="H1929" s="12" t="str">
        <f>IFERROR(VLOOKUP($D1929,KM!$B$5:$CJ$90,MATCH($G1929,KM!$B$4:$B$90,0),0)," ")</f>
        <v xml:space="preserve"> </v>
      </c>
      <c r="I1929" s="12" t="str">
        <f>IFERROR(VLOOKUP($G1929,KMMax!$B$5:$CJ$90,MATCH($D1929,KMMax!$B$4:$CJ$4,0),0)," ")</f>
        <v xml:space="preserve"> </v>
      </c>
      <c r="J1929" s="19">
        <f>MIN('Tbl KM'!$H1929:$I1929)</f>
        <v>0</v>
      </c>
      <c r="K1929" s="60">
        <v>0</v>
      </c>
    </row>
    <row r="1930" spans="2:11" ht="12.75" customHeight="1">
      <c r="B1930" s="18" t="s">
        <v>84</v>
      </c>
      <c r="C1930" s="18">
        <v>34</v>
      </c>
      <c r="D1930" s="15" t="s">
        <v>62</v>
      </c>
      <c r="E1930" s="18" t="s">
        <v>84</v>
      </c>
      <c r="F1930" s="18">
        <v>23</v>
      </c>
      <c r="G1930" s="15" t="s">
        <v>20</v>
      </c>
      <c r="H1930" s="12" t="str">
        <f>IFERROR(VLOOKUP($D1930,KM!$B$5:$CJ$90,MATCH($G1930,KM!$B$4:$B$90,0),0)," ")</f>
        <v xml:space="preserve"> </v>
      </c>
      <c r="I1930" s="12" t="str">
        <f>IFERROR(VLOOKUP($G1930,KMMax!$B$5:$CJ$90,MATCH($D1930,KMMax!$B$4:$CJ$4,0),0)," ")</f>
        <v xml:space="preserve"> </v>
      </c>
      <c r="J1930" s="19">
        <f>MIN('Tbl KM'!$H1930:$I1930)</f>
        <v>0</v>
      </c>
      <c r="K1930" s="60">
        <v>0</v>
      </c>
    </row>
    <row r="1931" spans="2:11" ht="12.75" customHeight="1">
      <c r="B1931" s="18" t="s">
        <v>84</v>
      </c>
      <c r="C1931" s="18">
        <v>35</v>
      </c>
      <c r="D1931" s="15" t="s">
        <v>28</v>
      </c>
      <c r="E1931" s="18" t="s">
        <v>84</v>
      </c>
      <c r="F1931" s="18">
        <v>23</v>
      </c>
      <c r="G1931" s="15" t="s">
        <v>20</v>
      </c>
      <c r="H1931" s="12" t="str">
        <f>IFERROR(VLOOKUP($D1931,KM!$B$5:$CJ$90,MATCH($G1931,KM!$B$4:$B$90,0),0)," ")</f>
        <v xml:space="preserve"> </v>
      </c>
      <c r="I1931" s="12" t="str">
        <f>IFERROR(VLOOKUP($G1931,KMMax!$B$5:$CJ$90,MATCH($D1931,KMMax!$B$4:$CJ$4,0),0)," ")</f>
        <v xml:space="preserve"> </v>
      </c>
      <c r="J1931" s="19">
        <f>MIN('Tbl KM'!$H1931:$I1931)</f>
        <v>0</v>
      </c>
      <c r="K1931" s="60">
        <v>0</v>
      </c>
    </row>
    <row r="1932" spans="2:11" ht="12.75" customHeight="1">
      <c r="B1932" s="18" t="s">
        <v>84</v>
      </c>
      <c r="C1932" s="18">
        <v>36</v>
      </c>
      <c r="D1932" s="15" t="s">
        <v>29</v>
      </c>
      <c r="E1932" s="18" t="s">
        <v>84</v>
      </c>
      <c r="F1932" s="18">
        <v>23</v>
      </c>
      <c r="G1932" s="15" t="s">
        <v>20</v>
      </c>
      <c r="H1932" s="12" t="str">
        <f>IFERROR(VLOOKUP($D1932,KM!$B$5:$CJ$90,MATCH($G1932,KM!$B$4:$B$90,0),0)," ")</f>
        <v xml:space="preserve"> </v>
      </c>
      <c r="I1932" s="12" t="str">
        <f>IFERROR(VLOOKUP($G1932,KMMax!$B$5:$CJ$90,MATCH($D1932,KMMax!$B$4:$CJ$4,0),0)," ")</f>
        <v xml:space="preserve"> </v>
      </c>
      <c r="J1932" s="19">
        <f>MIN('Tbl KM'!$H1932:$I1932)</f>
        <v>0</v>
      </c>
      <c r="K1932" s="60">
        <v>0</v>
      </c>
    </row>
    <row r="1933" spans="2:11" ht="12.75" customHeight="1">
      <c r="B1933" s="18" t="s">
        <v>84</v>
      </c>
      <c r="C1933" s="18">
        <v>37</v>
      </c>
      <c r="D1933" s="15" t="s">
        <v>83</v>
      </c>
      <c r="E1933" s="18" t="s">
        <v>84</v>
      </c>
      <c r="F1933" s="18">
        <v>23</v>
      </c>
      <c r="G1933" s="15" t="s">
        <v>20</v>
      </c>
      <c r="H1933" s="12" t="str">
        <f>IFERROR(VLOOKUP($D1933,KM!$B$5:$CJ$90,MATCH($G1933,KM!$B$4:$B$90,0),0)," ")</f>
        <v xml:space="preserve"> </v>
      </c>
      <c r="I1933" s="12" t="str">
        <f>IFERROR(VLOOKUP($G1933,KMMax!$B$5:$CJ$90,MATCH($D1933,KMMax!$B$4:$CJ$4,0),0)," ")</f>
        <v xml:space="preserve"> </v>
      </c>
      <c r="J1933" s="19">
        <f>MIN('Tbl KM'!$H1933:$I1933)</f>
        <v>0</v>
      </c>
      <c r="K1933" s="60">
        <v>0</v>
      </c>
    </row>
    <row r="1934" spans="2:11" ht="12.75" customHeight="1">
      <c r="B1934" s="18" t="s">
        <v>85</v>
      </c>
      <c r="C1934" s="18">
        <v>38</v>
      </c>
      <c r="D1934" s="15" t="s">
        <v>48</v>
      </c>
      <c r="E1934" s="18" t="s">
        <v>84</v>
      </c>
      <c r="F1934" s="18">
        <v>23</v>
      </c>
      <c r="G1934" s="15" t="s">
        <v>20</v>
      </c>
      <c r="H1934" s="12" t="str">
        <f>IFERROR(VLOOKUP($D1934,KM!$B$5:$CJ$90,MATCH($G1934,KM!$B$4:$B$90,0),0)," ")</f>
        <v>-</v>
      </c>
      <c r="I1934" s="12" t="str">
        <f>IFERROR(VLOOKUP($G1934,KMMax!$B$5:$CJ$90,MATCH($D1934,KMMax!$B$4:$CJ$4,0),0)," ")</f>
        <v>-</v>
      </c>
      <c r="J1934" s="19">
        <f>MIN('Tbl KM'!$H1934:$I1934)</f>
        <v>0</v>
      </c>
      <c r="K1934" s="60">
        <v>4.9000000000000004</v>
      </c>
    </row>
    <row r="1935" spans="2:11" ht="12.75" customHeight="1">
      <c r="B1935" s="18" t="s">
        <v>85</v>
      </c>
      <c r="C1935" s="18">
        <v>39</v>
      </c>
      <c r="D1935" s="15" t="s">
        <v>47</v>
      </c>
      <c r="E1935" s="18" t="s">
        <v>84</v>
      </c>
      <c r="F1935" s="18">
        <v>23</v>
      </c>
      <c r="G1935" s="15" t="s">
        <v>20</v>
      </c>
      <c r="H1935" s="12" t="str">
        <f>IFERROR(VLOOKUP($D1935,KM!$B$5:$CJ$90,MATCH($G1935,KM!$B$4:$B$90,0),0)," ")</f>
        <v>-</v>
      </c>
      <c r="I1935" s="12" t="str">
        <f>IFERROR(VLOOKUP($G1935,KMMax!$B$5:$CJ$90,MATCH($D1935,KMMax!$B$4:$CJ$4,0),0)," ")</f>
        <v>-</v>
      </c>
      <c r="J1935" s="19">
        <f>MIN('Tbl KM'!$H1935:$I1935)</f>
        <v>0</v>
      </c>
      <c r="K1935" s="60">
        <v>4.5</v>
      </c>
    </row>
    <row r="1936" spans="2:11" ht="12.75" customHeight="1">
      <c r="B1936" s="18" t="s">
        <v>85</v>
      </c>
      <c r="C1936" s="18">
        <v>40</v>
      </c>
      <c r="D1936" s="15" t="s">
        <v>49</v>
      </c>
      <c r="E1936" s="18" t="s">
        <v>84</v>
      </c>
      <c r="F1936" s="18">
        <v>23</v>
      </c>
      <c r="G1936" s="15" t="s">
        <v>20</v>
      </c>
      <c r="H1936" s="12" t="str">
        <f>IFERROR(VLOOKUP($D1936,KM!$B$5:$CJ$90,MATCH($G1936,KM!$B$4:$B$90,0),0)," ")</f>
        <v>-</v>
      </c>
      <c r="I1936" s="12" t="str">
        <f>IFERROR(VLOOKUP($G1936,KMMax!$B$5:$CJ$90,MATCH($D1936,KMMax!$B$4:$CJ$4,0),0)," ")</f>
        <v>-</v>
      </c>
      <c r="J1936" s="19">
        <f>MIN('Tbl KM'!$H1936:$I1936)</f>
        <v>0</v>
      </c>
      <c r="K1936" s="60">
        <v>4.5</v>
      </c>
    </row>
    <row r="1937" spans="2:11" ht="12.75" customHeight="1">
      <c r="B1937" s="18" t="s">
        <v>85</v>
      </c>
      <c r="C1937" s="18">
        <v>41</v>
      </c>
      <c r="D1937" s="21" t="s">
        <v>50</v>
      </c>
      <c r="E1937" s="18" t="s">
        <v>84</v>
      </c>
      <c r="F1937" s="18">
        <v>23</v>
      </c>
      <c r="G1937" s="15" t="s">
        <v>20</v>
      </c>
      <c r="H1937" s="12" t="str">
        <f>IFERROR(VLOOKUP($D1937,KM!$B$5:$CJ$90,MATCH($G1937,KM!$B$4:$B$90,0),0)," ")</f>
        <v>-</v>
      </c>
      <c r="I1937" s="12" t="str">
        <f>IFERROR(VLOOKUP($G1937,KMMax!$B$5:$CJ$90,MATCH($D1937,KMMax!$B$4:$CJ$4,0),0)," ")</f>
        <v>-</v>
      </c>
      <c r="J1937" s="19">
        <f>MIN('Tbl KM'!$H1937:$I1937)</f>
        <v>0</v>
      </c>
      <c r="K1937" s="60">
        <v>4.5</v>
      </c>
    </row>
    <row r="1938" spans="2:11" ht="12.75" customHeight="1">
      <c r="B1938" s="18" t="s">
        <v>85</v>
      </c>
      <c r="C1938" s="18">
        <v>42</v>
      </c>
      <c r="D1938" s="15" t="s">
        <v>51</v>
      </c>
      <c r="E1938" s="18" t="s">
        <v>84</v>
      </c>
      <c r="F1938" s="18">
        <v>23</v>
      </c>
      <c r="G1938" s="15" t="s">
        <v>20</v>
      </c>
      <c r="H1938" s="12" t="str">
        <f>IFERROR(VLOOKUP($D1938,KM!$B$5:$CJ$90,MATCH($G1938,KM!$B$4:$B$90,0),0)," ")</f>
        <v>-</v>
      </c>
      <c r="I1938" s="12" t="str">
        <f>IFERROR(VLOOKUP($G1938,KMMax!$B$5:$CJ$90,MATCH($D1938,KMMax!$B$4:$CJ$4,0),0)," ")</f>
        <v>-</v>
      </c>
      <c r="J1938" s="19">
        <f>MIN('Tbl KM'!$H1938:$I1938)</f>
        <v>0</v>
      </c>
      <c r="K1938" s="60">
        <v>4.5</v>
      </c>
    </row>
    <row r="1939" spans="2:11" ht="12.75" customHeight="1">
      <c r="B1939" s="18" t="s">
        <v>85</v>
      </c>
      <c r="C1939" s="18">
        <v>43</v>
      </c>
      <c r="D1939" s="15" t="s">
        <v>52</v>
      </c>
      <c r="E1939" s="18" t="s">
        <v>84</v>
      </c>
      <c r="F1939" s="18">
        <v>23</v>
      </c>
      <c r="G1939" s="15" t="s">
        <v>20</v>
      </c>
      <c r="H1939" s="12" t="str">
        <f>IFERROR(VLOOKUP($D1939,KM!$B$5:$CJ$90,MATCH($G1939,KM!$B$4:$B$90,0),0)," ")</f>
        <v>-</v>
      </c>
      <c r="I1939" s="12" t="str">
        <f>IFERROR(VLOOKUP($G1939,KMMax!$B$5:$CJ$90,MATCH($D1939,KMMax!$B$4:$CJ$4,0),0)," ")</f>
        <v>-</v>
      </c>
      <c r="J1939" s="19">
        <f>MIN('Tbl KM'!$H1939:$I1939)</f>
        <v>0</v>
      </c>
      <c r="K1939" s="60">
        <v>4.5</v>
      </c>
    </row>
    <row r="1940" spans="2:11" ht="12.75" customHeight="1">
      <c r="B1940" s="18" t="s">
        <v>85</v>
      </c>
      <c r="C1940" s="18">
        <v>44</v>
      </c>
      <c r="D1940" s="15" t="s">
        <v>53</v>
      </c>
      <c r="E1940" s="18" t="s">
        <v>84</v>
      </c>
      <c r="F1940" s="18">
        <v>23</v>
      </c>
      <c r="G1940" s="15" t="s">
        <v>20</v>
      </c>
      <c r="H1940" s="12" t="str">
        <f>IFERROR(VLOOKUP($D1940,KM!$B$5:$CJ$90,MATCH($G1940,KM!$B$4:$B$90,0),0)," ")</f>
        <v>-</v>
      </c>
      <c r="I1940" s="12" t="str">
        <f>IFERROR(VLOOKUP($G1940,KMMax!$B$5:$CJ$90,MATCH($D1940,KMMax!$B$4:$CJ$4,0),0)," ")</f>
        <v>-</v>
      </c>
      <c r="J1940" s="19">
        <f>MIN('Tbl KM'!$H1940:$I1940)</f>
        <v>0</v>
      </c>
      <c r="K1940" s="60">
        <v>3.8</v>
      </c>
    </row>
    <row r="1941" spans="2:11" ht="12.75" customHeight="1">
      <c r="B1941" s="18" t="s">
        <v>85</v>
      </c>
      <c r="C1941" s="18">
        <v>45</v>
      </c>
      <c r="D1941" s="15" t="s">
        <v>63</v>
      </c>
      <c r="E1941" s="18" t="s">
        <v>84</v>
      </c>
      <c r="F1941" s="18">
        <v>23</v>
      </c>
      <c r="G1941" s="15" t="s">
        <v>20</v>
      </c>
      <c r="H1941" s="12" t="str">
        <f>IFERROR(VLOOKUP($D1941,KM!$B$5:$CJ$90,MATCH($G1941,KM!$B$4:$B$90,0),0)," ")</f>
        <v>-</v>
      </c>
      <c r="I1941" s="12" t="str">
        <f>IFERROR(VLOOKUP($G1941,KMMax!$B$5:$CJ$90,MATCH($D1941,KMMax!$B$4:$CJ$4,0),0)," ")</f>
        <v>-</v>
      </c>
      <c r="J1941" s="19">
        <f>MIN('Tbl KM'!$H1941:$I1941)</f>
        <v>0</v>
      </c>
      <c r="K1941" s="60">
        <v>3.8</v>
      </c>
    </row>
    <row r="1942" spans="2:11" ht="12.75" customHeight="1">
      <c r="B1942" s="18" t="s">
        <v>85</v>
      </c>
      <c r="C1942" s="18">
        <v>46</v>
      </c>
      <c r="D1942" s="21" t="s">
        <v>54</v>
      </c>
      <c r="E1942" s="18" t="s">
        <v>84</v>
      </c>
      <c r="F1942" s="18">
        <v>23</v>
      </c>
      <c r="G1942" s="15" t="s">
        <v>20</v>
      </c>
      <c r="H1942" s="12" t="str">
        <f>IFERROR(VLOOKUP($D1942,KM!$B$5:$CJ$90,MATCH($G1942,KM!$B$4:$B$90,0),0)," ")</f>
        <v>-</v>
      </c>
      <c r="I1942" s="12" t="str">
        <f>IFERROR(VLOOKUP($G1942,KMMax!$B$5:$CJ$90,MATCH($D1942,KMMax!$B$4:$CJ$4,0),0)," ")</f>
        <v>-</v>
      </c>
      <c r="J1942" s="19">
        <f>MIN('Tbl KM'!$H1942:$I1942)</f>
        <v>0</v>
      </c>
      <c r="K1942" s="60">
        <v>3.8</v>
      </c>
    </row>
    <row r="1943" spans="2:11" ht="12.75" customHeight="1">
      <c r="B1943" s="18" t="s">
        <v>85</v>
      </c>
      <c r="C1943" s="18">
        <v>47</v>
      </c>
      <c r="D1943" s="15" t="s">
        <v>77</v>
      </c>
      <c r="E1943" s="18" t="s">
        <v>84</v>
      </c>
      <c r="F1943" s="18">
        <v>23</v>
      </c>
      <c r="G1943" s="15" t="s">
        <v>20</v>
      </c>
      <c r="H1943" s="12" t="str">
        <f>IFERROR(VLOOKUP($D1943,KM!$B$5:$CJ$90,MATCH($G1943,KM!$B$4:$B$90,0),0)," ")</f>
        <v>-</v>
      </c>
      <c r="I1943" s="12" t="str">
        <f>IFERROR(VLOOKUP($G1943,KMMax!$B$5:$CJ$90,MATCH($D1943,KMMax!$B$4:$CJ$4,0),0)," ")</f>
        <v>-</v>
      </c>
      <c r="J1943" s="19">
        <f>MIN('Tbl KM'!$H1943:$I1943)</f>
        <v>0</v>
      </c>
      <c r="K1943" s="60">
        <v>3.3</v>
      </c>
    </row>
    <row r="1944" spans="2:11" ht="12.75" customHeight="1">
      <c r="B1944" s="18" t="s">
        <v>85</v>
      </c>
      <c r="C1944" s="18">
        <v>48</v>
      </c>
      <c r="D1944" s="15" t="s">
        <v>64</v>
      </c>
      <c r="E1944" s="18" t="s">
        <v>84</v>
      </c>
      <c r="F1944" s="18">
        <v>23</v>
      </c>
      <c r="G1944" s="15" t="s">
        <v>20</v>
      </c>
      <c r="H1944" s="12" t="str">
        <f>IFERROR(VLOOKUP($D1944,KM!$B$5:$CJ$90,MATCH($G1944,KM!$B$4:$B$90,0),0)," ")</f>
        <v>-</v>
      </c>
      <c r="I1944" s="12" t="str">
        <f>IFERROR(VLOOKUP($G1944,KMMax!$B$5:$CJ$90,MATCH($D1944,KMMax!$B$4:$CJ$4,0),0)," ")</f>
        <v>-</v>
      </c>
      <c r="J1944" s="19">
        <f>MIN('Tbl KM'!$H1944:$I1944)</f>
        <v>0</v>
      </c>
      <c r="K1944" s="60">
        <v>3.3</v>
      </c>
    </row>
    <row r="1945" spans="2:11" ht="12.75" customHeight="1">
      <c r="B1945" s="18" t="s">
        <v>85</v>
      </c>
      <c r="C1945" s="18">
        <v>49</v>
      </c>
      <c r="D1945" s="15" t="s">
        <v>78</v>
      </c>
      <c r="E1945" s="18" t="s">
        <v>84</v>
      </c>
      <c r="F1945" s="18">
        <v>23</v>
      </c>
      <c r="G1945" s="15" t="s">
        <v>20</v>
      </c>
      <c r="H1945" s="12" t="str">
        <f>IFERROR(VLOOKUP($D1945,KM!$B$5:$CJ$90,MATCH($G1945,KM!$B$4:$B$90,0),0)," ")</f>
        <v>-</v>
      </c>
      <c r="I1945" s="12" t="str">
        <f>IFERROR(VLOOKUP($G1945,KMMax!$B$5:$CJ$90,MATCH($D1945,KMMax!$B$4:$CJ$4,0),0)," ")</f>
        <v>-</v>
      </c>
      <c r="J1945" s="19">
        <f>MIN('Tbl KM'!$H1945:$I1945)</f>
        <v>0</v>
      </c>
      <c r="K1945" s="60">
        <v>2.1</v>
      </c>
    </row>
    <row r="1946" spans="2:11" ht="12.75" customHeight="1">
      <c r="B1946" s="18" t="s">
        <v>85</v>
      </c>
      <c r="C1946" s="18">
        <v>50</v>
      </c>
      <c r="D1946" s="15" t="s">
        <v>55</v>
      </c>
      <c r="E1946" s="18" t="s">
        <v>84</v>
      </c>
      <c r="F1946" s="18">
        <v>23</v>
      </c>
      <c r="G1946" s="15" t="s">
        <v>20</v>
      </c>
      <c r="H1946" s="12" t="str">
        <f>IFERROR(VLOOKUP($D1946,KM!$B$5:$CJ$90,MATCH($G1946,KM!$B$4:$B$90,0),0)," ")</f>
        <v>-</v>
      </c>
      <c r="I1946" s="12" t="str">
        <f>IFERROR(VLOOKUP($G1946,KMMax!$B$5:$CJ$90,MATCH($D1946,KMMax!$B$4:$CJ$4,0),0)," ")</f>
        <v>-</v>
      </c>
      <c r="J1946" s="19">
        <f>MIN('Tbl KM'!$H1946:$I1946)</f>
        <v>0</v>
      </c>
      <c r="K1946" s="60">
        <v>3.3</v>
      </c>
    </row>
    <row r="1947" spans="2:11" ht="12.75" customHeight="1">
      <c r="B1947" s="18" t="s">
        <v>85</v>
      </c>
      <c r="C1947" s="18">
        <v>51</v>
      </c>
      <c r="D1947" s="15" t="s">
        <v>65</v>
      </c>
      <c r="E1947" s="18" t="s">
        <v>84</v>
      </c>
      <c r="F1947" s="18">
        <v>23</v>
      </c>
      <c r="G1947" s="15" t="s">
        <v>20</v>
      </c>
      <c r="H1947" s="12" t="str">
        <f>IFERROR(VLOOKUP($D1947,KM!$B$5:$CJ$90,MATCH($G1947,KM!$B$4:$B$90,0),0)," ")</f>
        <v>-</v>
      </c>
      <c r="I1947" s="12" t="str">
        <f>IFERROR(VLOOKUP($G1947,KMMax!$B$5:$CJ$90,MATCH($D1947,KMMax!$B$4:$CJ$4,0),0)," ")</f>
        <v>-</v>
      </c>
      <c r="J1947" s="19">
        <f>MIN('Tbl KM'!$H1947:$I1947)</f>
        <v>0</v>
      </c>
      <c r="K1947" s="60">
        <v>3.3</v>
      </c>
    </row>
    <row r="1948" spans="2:11" ht="12.75" customHeight="1">
      <c r="B1948" s="18" t="s">
        <v>85</v>
      </c>
      <c r="C1948" s="18">
        <v>52</v>
      </c>
      <c r="D1948" s="15" t="s">
        <v>56</v>
      </c>
      <c r="E1948" s="18" t="s">
        <v>84</v>
      </c>
      <c r="F1948" s="18">
        <v>23</v>
      </c>
      <c r="G1948" s="15" t="s">
        <v>20</v>
      </c>
      <c r="H1948" s="12" t="str">
        <f>IFERROR(VLOOKUP($D1948,KM!$B$5:$CJ$90,MATCH($G1948,KM!$B$4:$B$90,0),0)," ")</f>
        <v>-</v>
      </c>
      <c r="I1948" s="12" t="str">
        <f>IFERROR(VLOOKUP($G1948,KMMax!$B$5:$CJ$90,MATCH($D1948,KMMax!$B$4:$CJ$4,0),0)," ")</f>
        <v>-</v>
      </c>
      <c r="J1948" s="19">
        <f>MIN('Tbl KM'!$H1948:$I1948)</f>
        <v>0</v>
      </c>
      <c r="K1948" s="60">
        <v>3.3</v>
      </c>
    </row>
    <row r="1949" spans="2:11" ht="12.75" customHeight="1">
      <c r="B1949" s="18" t="s">
        <v>85</v>
      </c>
      <c r="C1949" s="18">
        <v>53</v>
      </c>
      <c r="D1949" s="15" t="s">
        <v>79</v>
      </c>
      <c r="E1949" s="18" t="s">
        <v>84</v>
      </c>
      <c r="F1949" s="18">
        <v>23</v>
      </c>
      <c r="G1949" s="15" t="s">
        <v>20</v>
      </c>
      <c r="H1949" s="12" t="str">
        <f>IFERROR(VLOOKUP($D1949,KM!$B$5:$CJ$90,MATCH($G1949,KM!$B$4:$B$90,0),0)," ")</f>
        <v>-</v>
      </c>
      <c r="I1949" s="12" t="str">
        <f>IFERROR(VLOOKUP($G1949,KMMax!$B$5:$CJ$90,MATCH($D1949,KMMax!$B$4:$CJ$4,0),0)," ")</f>
        <v>-</v>
      </c>
      <c r="J1949" s="19">
        <f>MIN('Tbl KM'!$H1949:$I1949)</f>
        <v>0</v>
      </c>
      <c r="K1949" s="60">
        <v>3.3</v>
      </c>
    </row>
    <row r="1950" spans="2:11" ht="12.75" customHeight="1">
      <c r="B1950" s="18" t="s">
        <v>85</v>
      </c>
      <c r="C1950" s="18">
        <v>54</v>
      </c>
      <c r="D1950" s="15" t="s">
        <v>57</v>
      </c>
      <c r="E1950" s="18" t="s">
        <v>84</v>
      </c>
      <c r="F1950" s="18">
        <v>23</v>
      </c>
      <c r="G1950" s="15" t="s">
        <v>20</v>
      </c>
      <c r="H1950" s="12" t="str">
        <f>IFERROR(VLOOKUP($D1950,KM!$B$5:$CJ$90,MATCH($G1950,KM!$B$4:$B$90,0),0)," ")</f>
        <v>-</v>
      </c>
      <c r="I1950" s="12" t="str">
        <f>IFERROR(VLOOKUP($G1950,KMMax!$B$5:$CJ$90,MATCH($D1950,KMMax!$B$4:$CJ$4,0),0)," ")</f>
        <v>-</v>
      </c>
      <c r="J1950" s="19">
        <f>MIN('Tbl KM'!$H1950:$I1950)</f>
        <v>0</v>
      </c>
      <c r="K1950" s="60">
        <v>3.5</v>
      </c>
    </row>
    <row r="1951" spans="2:11" ht="12.75" customHeight="1">
      <c r="B1951" s="18" t="s">
        <v>85</v>
      </c>
      <c r="C1951" s="18">
        <v>55</v>
      </c>
      <c r="D1951" s="15" t="s">
        <v>66</v>
      </c>
      <c r="E1951" s="18" t="s">
        <v>84</v>
      </c>
      <c r="F1951" s="18">
        <v>23</v>
      </c>
      <c r="G1951" s="15" t="s">
        <v>20</v>
      </c>
      <c r="H1951" s="12" t="str">
        <f>IFERROR(VLOOKUP($D1951,KM!$B$5:$CJ$90,MATCH($G1951,KM!$B$4:$B$90,0),0)," ")</f>
        <v>-</v>
      </c>
      <c r="I1951" s="12" t="str">
        <f>IFERROR(VLOOKUP($G1951,KMMax!$B$5:$CJ$90,MATCH($D1951,KMMax!$B$4:$CJ$4,0),0)," ")</f>
        <v>-</v>
      </c>
      <c r="J1951" s="19">
        <f>MIN('Tbl KM'!$H1951:$I1951)</f>
        <v>0</v>
      </c>
      <c r="K1951" s="60">
        <v>3.5</v>
      </c>
    </row>
    <row r="1952" spans="2:11" ht="12.75" customHeight="1">
      <c r="B1952" s="18" t="s">
        <v>85</v>
      </c>
      <c r="C1952" s="18">
        <v>56</v>
      </c>
      <c r="D1952" s="15" t="s">
        <v>58</v>
      </c>
      <c r="E1952" s="18" t="s">
        <v>84</v>
      </c>
      <c r="F1952" s="18">
        <v>23</v>
      </c>
      <c r="G1952" s="15" t="s">
        <v>20</v>
      </c>
      <c r="H1952" s="12" t="str">
        <f>IFERROR(VLOOKUP($D1952,KM!$B$5:$CJ$90,MATCH($G1952,KM!$B$4:$B$90,0),0)," ")</f>
        <v>-</v>
      </c>
      <c r="I1952" s="12" t="str">
        <f>IFERROR(VLOOKUP($G1952,KMMax!$B$5:$CJ$90,MATCH($D1952,KMMax!$B$4:$CJ$4,0),0)," ")</f>
        <v>-</v>
      </c>
      <c r="J1952" s="19">
        <f>MIN('Tbl KM'!$H1952:$I1952)</f>
        <v>0</v>
      </c>
      <c r="K1952" s="60">
        <v>3.8</v>
      </c>
    </row>
    <row r="1953" spans="2:11" ht="12.75" customHeight="1">
      <c r="B1953" s="18" t="s">
        <v>85</v>
      </c>
      <c r="C1953" s="18">
        <v>57</v>
      </c>
      <c r="D1953" s="15" t="s">
        <v>67</v>
      </c>
      <c r="E1953" s="18" t="s">
        <v>84</v>
      </c>
      <c r="F1953" s="18">
        <v>23</v>
      </c>
      <c r="G1953" s="15" t="s">
        <v>20</v>
      </c>
      <c r="H1953" s="12" t="str">
        <f>IFERROR(VLOOKUP($D1953,KM!$B$5:$CJ$90,MATCH($G1953,KM!$B$4:$B$90,0),0)," ")</f>
        <v>-</v>
      </c>
      <c r="I1953" s="12" t="str">
        <f>IFERROR(VLOOKUP($G1953,KMMax!$B$5:$CJ$90,MATCH($D1953,KMMax!$B$4:$CJ$4,0),0)," ")</f>
        <v>-</v>
      </c>
      <c r="J1953" s="19">
        <f>MIN('Tbl KM'!$H1953:$I1953)</f>
        <v>0</v>
      </c>
      <c r="K1953" s="60">
        <v>3.8</v>
      </c>
    </row>
    <row r="1954" spans="2:11" ht="12.75" customHeight="1">
      <c r="B1954" s="18" t="s">
        <v>85</v>
      </c>
      <c r="C1954" s="18">
        <v>58</v>
      </c>
      <c r="D1954" s="15" t="s">
        <v>68</v>
      </c>
      <c r="E1954" s="18" t="s">
        <v>84</v>
      </c>
      <c r="F1954" s="18">
        <v>23</v>
      </c>
      <c r="G1954" s="15" t="s">
        <v>20</v>
      </c>
      <c r="H1954" s="12" t="str">
        <f>IFERROR(VLOOKUP($D1954,KM!$B$5:$CJ$90,MATCH($G1954,KM!$B$4:$B$90,0),0)," ")</f>
        <v>-</v>
      </c>
      <c r="I1954" s="12" t="str">
        <f>IFERROR(VLOOKUP($G1954,KMMax!$B$5:$CJ$90,MATCH($D1954,KMMax!$B$4:$CJ$4,0),0)," ")</f>
        <v>-</v>
      </c>
      <c r="J1954" s="19">
        <f>MIN('Tbl KM'!$H1954:$I1954)</f>
        <v>0</v>
      </c>
      <c r="K1954" s="60">
        <v>3.8</v>
      </c>
    </row>
    <row r="1955" spans="2:11" ht="12.75" customHeight="1">
      <c r="B1955" s="18" t="s">
        <v>85</v>
      </c>
      <c r="C1955" s="18">
        <v>59</v>
      </c>
      <c r="D1955" s="15" t="s">
        <v>69</v>
      </c>
      <c r="E1955" s="18" t="s">
        <v>84</v>
      </c>
      <c r="F1955" s="18">
        <v>23</v>
      </c>
      <c r="G1955" s="15" t="s">
        <v>20</v>
      </c>
      <c r="H1955" s="12" t="str">
        <f>IFERROR(VLOOKUP($D1955,KM!$B$5:$CJ$90,MATCH($G1955,KM!$B$4:$B$90,0),0)," ")</f>
        <v>-</v>
      </c>
      <c r="I1955" s="12" t="str">
        <f>IFERROR(VLOOKUP($G1955,KMMax!$B$5:$CJ$90,MATCH($D1955,KMMax!$B$4:$CJ$4,0),0)," ")</f>
        <v>-</v>
      </c>
      <c r="J1955" s="19">
        <f>MIN('Tbl KM'!$H1955:$I1955)</f>
        <v>0</v>
      </c>
      <c r="K1955" s="60">
        <v>3.8</v>
      </c>
    </row>
    <row r="1956" spans="2:11" ht="12.75" customHeight="1">
      <c r="B1956" s="18" t="s">
        <v>85</v>
      </c>
      <c r="C1956" s="18">
        <v>60</v>
      </c>
      <c r="D1956" s="15" t="s">
        <v>70</v>
      </c>
      <c r="E1956" s="18" t="s">
        <v>84</v>
      </c>
      <c r="F1956" s="18">
        <v>23</v>
      </c>
      <c r="G1956" s="15" t="s">
        <v>20</v>
      </c>
      <c r="H1956" s="12" t="str">
        <f>IFERROR(VLOOKUP($D1956,KM!$B$5:$CJ$90,MATCH($G1956,KM!$B$4:$B$90,0),0)," ")</f>
        <v>-</v>
      </c>
      <c r="I1956" s="12" t="str">
        <f>IFERROR(VLOOKUP($G1956,KMMax!$B$5:$CJ$90,MATCH($D1956,KMMax!$B$4:$CJ$4,0),0)," ")</f>
        <v>-</v>
      </c>
      <c r="J1956" s="19">
        <f>MIN('Tbl KM'!$H1956:$I1956)</f>
        <v>0</v>
      </c>
      <c r="K1956" s="60">
        <v>3.8</v>
      </c>
    </row>
    <row r="1957" spans="2:11" ht="12.75" customHeight="1">
      <c r="B1957" s="18" t="s">
        <v>85</v>
      </c>
      <c r="C1957" s="18">
        <v>61</v>
      </c>
      <c r="D1957" s="15" t="s">
        <v>71</v>
      </c>
      <c r="E1957" s="18" t="s">
        <v>84</v>
      </c>
      <c r="F1957" s="18">
        <v>23</v>
      </c>
      <c r="G1957" s="15" t="s">
        <v>20</v>
      </c>
      <c r="H1957" s="12" t="str">
        <f>IFERROR(VLOOKUP($D1957,KM!$B$5:$CJ$90,MATCH($G1957,KM!$B$4:$B$90,0),0)," ")</f>
        <v>-</v>
      </c>
      <c r="I1957" s="12" t="str">
        <f>IFERROR(VLOOKUP($G1957,KMMax!$B$5:$CJ$90,MATCH($D1957,KMMax!$B$4:$CJ$4,0),0)," ")</f>
        <v>-</v>
      </c>
      <c r="J1957" s="19">
        <f>MIN('Tbl KM'!$H1957:$I1957)</f>
        <v>0</v>
      </c>
      <c r="K1957" s="60">
        <v>4</v>
      </c>
    </row>
    <row r="1958" spans="2:11" ht="12.75" customHeight="1">
      <c r="B1958" s="18" t="s">
        <v>85</v>
      </c>
      <c r="C1958" s="18">
        <v>62</v>
      </c>
      <c r="D1958" s="15" t="s">
        <v>72</v>
      </c>
      <c r="E1958" s="18" t="s">
        <v>84</v>
      </c>
      <c r="F1958" s="18">
        <v>23</v>
      </c>
      <c r="G1958" s="15" t="s">
        <v>20</v>
      </c>
      <c r="H1958" s="12" t="str">
        <f>IFERROR(VLOOKUP($D1958,KM!$B$5:$CJ$90,MATCH($G1958,KM!$B$4:$B$90,0),0)," ")</f>
        <v>-</v>
      </c>
      <c r="I1958" s="12" t="str">
        <f>IFERROR(VLOOKUP($G1958,KMMax!$B$5:$CJ$90,MATCH($D1958,KMMax!$B$4:$CJ$4,0),0)," ")</f>
        <v>-</v>
      </c>
      <c r="J1958" s="19">
        <f>MIN('Tbl KM'!$H1958:$I1958)</f>
        <v>0</v>
      </c>
      <c r="K1958" s="60">
        <v>4</v>
      </c>
    </row>
    <row r="1959" spans="2:11" ht="12.75" customHeight="1">
      <c r="B1959" s="18" t="s">
        <v>85</v>
      </c>
      <c r="C1959" s="18">
        <v>63</v>
      </c>
      <c r="D1959" s="15" t="s">
        <v>30</v>
      </c>
      <c r="E1959" s="18" t="s">
        <v>84</v>
      </c>
      <c r="F1959" s="18">
        <v>23</v>
      </c>
      <c r="G1959" s="15" t="s">
        <v>20</v>
      </c>
      <c r="H1959" s="12" t="str">
        <f>IFERROR(VLOOKUP($D1959,KM!$B$5:$CJ$90,MATCH($G1959,KM!$B$4:$B$90,0),0)," ")</f>
        <v>-</v>
      </c>
      <c r="I1959" s="12" t="str">
        <f>IFERROR(VLOOKUP($G1959,KMMax!$B$5:$CJ$90,MATCH($D1959,KMMax!$B$4:$CJ$4,0),0)," ")</f>
        <v>-</v>
      </c>
      <c r="J1959" s="19">
        <f>MIN('Tbl KM'!$H1959:$I1959)</f>
        <v>0</v>
      </c>
      <c r="K1959" s="60">
        <v>0</v>
      </c>
    </row>
    <row r="1960" spans="2:11" ht="12.75" customHeight="1">
      <c r="B1960" s="18" t="s">
        <v>85</v>
      </c>
      <c r="C1960" s="18">
        <v>64</v>
      </c>
      <c r="D1960" s="15" t="s">
        <v>31</v>
      </c>
      <c r="E1960" s="18" t="s">
        <v>84</v>
      </c>
      <c r="F1960" s="18">
        <v>23</v>
      </c>
      <c r="G1960" s="15" t="s">
        <v>20</v>
      </c>
      <c r="H1960" s="12" t="str">
        <f>IFERROR(VLOOKUP($D1960,KM!$B$5:$CJ$90,MATCH($G1960,KM!$B$4:$B$90,0),0)," ")</f>
        <v>-</v>
      </c>
      <c r="I1960" s="12" t="str">
        <f>IFERROR(VLOOKUP($G1960,KMMax!$B$5:$CJ$90,MATCH($D1960,KMMax!$B$4:$CJ$4,0),0)," ")</f>
        <v>-</v>
      </c>
      <c r="J1960" s="19">
        <f>MIN('Tbl KM'!$H1960:$I1960)</f>
        <v>0</v>
      </c>
      <c r="K1960" s="60">
        <v>0</v>
      </c>
    </row>
    <row r="1961" spans="2:11" ht="12.75" customHeight="1">
      <c r="B1961" s="18" t="s">
        <v>85</v>
      </c>
      <c r="C1961" s="18">
        <v>65</v>
      </c>
      <c r="D1961" s="15" t="s">
        <v>32</v>
      </c>
      <c r="E1961" s="18" t="s">
        <v>84</v>
      </c>
      <c r="F1961" s="18">
        <v>23</v>
      </c>
      <c r="G1961" s="15" t="s">
        <v>20</v>
      </c>
      <c r="H1961" s="12" t="str">
        <f>IFERROR(VLOOKUP($D1961,KM!$B$5:$CJ$90,MATCH($G1961,KM!$B$4:$B$90,0),0)," ")</f>
        <v>-</v>
      </c>
      <c r="I1961" s="12" t="str">
        <f>IFERROR(VLOOKUP($G1961,KMMax!$B$5:$CJ$90,MATCH($D1961,KMMax!$B$4:$CJ$4,0),0)," ")</f>
        <v>-</v>
      </c>
      <c r="J1961" s="19">
        <f>MIN('Tbl KM'!$H1961:$I1961)</f>
        <v>0</v>
      </c>
      <c r="K1961" s="60">
        <v>0</v>
      </c>
    </row>
    <row r="1962" spans="2:11" ht="12.75" customHeight="1">
      <c r="B1962" s="18" t="s">
        <v>85</v>
      </c>
      <c r="C1962" s="18">
        <v>66</v>
      </c>
      <c r="D1962" s="15" t="s">
        <v>33</v>
      </c>
      <c r="E1962" s="18" t="s">
        <v>84</v>
      </c>
      <c r="F1962" s="18">
        <v>23</v>
      </c>
      <c r="G1962" s="15" t="s">
        <v>20</v>
      </c>
      <c r="H1962" s="12" t="str">
        <f>IFERROR(VLOOKUP($D1962,KM!$B$5:$CJ$90,MATCH($G1962,KM!$B$4:$B$90,0),0)," ")</f>
        <v>-</v>
      </c>
      <c r="I1962" s="12" t="str">
        <f>IFERROR(VLOOKUP($G1962,KMMax!$B$5:$CJ$90,MATCH($D1962,KMMax!$B$4:$CJ$4,0),0)," ")</f>
        <v>-</v>
      </c>
      <c r="J1962" s="19">
        <f>MIN('Tbl KM'!$H1962:$I1962)</f>
        <v>0</v>
      </c>
      <c r="K1962" s="60">
        <v>0</v>
      </c>
    </row>
    <row r="1963" spans="2:11" ht="12.75" customHeight="1">
      <c r="B1963" s="18" t="s">
        <v>85</v>
      </c>
      <c r="C1963" s="18">
        <v>67</v>
      </c>
      <c r="D1963" s="15" t="s">
        <v>34</v>
      </c>
      <c r="E1963" s="18" t="s">
        <v>84</v>
      </c>
      <c r="F1963" s="18">
        <v>23</v>
      </c>
      <c r="G1963" s="15" t="s">
        <v>20</v>
      </c>
      <c r="H1963" s="12" t="str">
        <f>IFERROR(VLOOKUP($D1963,KM!$B$5:$CJ$90,MATCH($G1963,KM!$B$4:$B$90,0),0)," ")</f>
        <v>-</v>
      </c>
      <c r="I1963" s="12" t="str">
        <f>IFERROR(VLOOKUP($G1963,KMMax!$B$5:$CJ$90,MATCH($D1963,KMMax!$B$4:$CJ$4,0),0)," ")</f>
        <v>-</v>
      </c>
      <c r="J1963" s="19">
        <f>MIN('Tbl KM'!$H1963:$I1963)</f>
        <v>0</v>
      </c>
      <c r="K1963" s="60">
        <v>0</v>
      </c>
    </row>
    <row r="1964" spans="2:11" ht="12.75" customHeight="1">
      <c r="B1964" s="18" t="s">
        <v>85</v>
      </c>
      <c r="C1964" s="18">
        <v>68</v>
      </c>
      <c r="D1964" s="15" t="s">
        <v>35</v>
      </c>
      <c r="E1964" s="18" t="s">
        <v>84</v>
      </c>
      <c r="F1964" s="18">
        <v>23</v>
      </c>
      <c r="G1964" s="15" t="s">
        <v>20</v>
      </c>
      <c r="H1964" s="12" t="str">
        <f>IFERROR(VLOOKUP($D1964,KM!$B$5:$CJ$90,MATCH($G1964,KM!$B$4:$B$90,0),0)," ")</f>
        <v>-</v>
      </c>
      <c r="I1964" s="12" t="str">
        <f>IFERROR(VLOOKUP($G1964,KMMax!$B$5:$CJ$90,MATCH($D1964,KMMax!$B$4:$CJ$4,0),0)," ")</f>
        <v>-</v>
      </c>
      <c r="J1964" s="19">
        <f>MIN('Tbl KM'!$H1964:$I1964)</f>
        <v>0</v>
      </c>
      <c r="K1964" s="60">
        <v>0</v>
      </c>
    </row>
    <row r="1965" spans="2:11" ht="12.75" customHeight="1">
      <c r="B1965" s="18" t="s">
        <v>85</v>
      </c>
      <c r="C1965" s="18">
        <v>69</v>
      </c>
      <c r="D1965" s="15" t="s">
        <v>36</v>
      </c>
      <c r="E1965" s="18" t="s">
        <v>84</v>
      </c>
      <c r="F1965" s="18">
        <v>23</v>
      </c>
      <c r="G1965" s="15" t="s">
        <v>20</v>
      </c>
      <c r="H1965" s="12" t="str">
        <f>IFERROR(VLOOKUP($D1965,KM!$B$5:$CJ$90,MATCH($G1965,KM!$B$4:$B$90,0),0)," ")</f>
        <v>-</v>
      </c>
      <c r="I1965" s="12" t="str">
        <f>IFERROR(VLOOKUP($G1965,KMMax!$B$5:$CJ$90,MATCH($D1965,KMMax!$B$4:$CJ$4,0),0)," ")</f>
        <v>-</v>
      </c>
      <c r="J1965" s="19">
        <f>MIN('Tbl KM'!$H1965:$I1965)</f>
        <v>0</v>
      </c>
      <c r="K1965" s="60">
        <v>0</v>
      </c>
    </row>
    <row r="1966" spans="2:11" ht="12.75" customHeight="1">
      <c r="B1966" s="18" t="s">
        <v>85</v>
      </c>
      <c r="C1966" s="18">
        <v>70</v>
      </c>
      <c r="D1966" s="15" t="s">
        <v>37</v>
      </c>
      <c r="E1966" s="18" t="s">
        <v>84</v>
      </c>
      <c r="F1966" s="18">
        <v>23</v>
      </c>
      <c r="G1966" s="15" t="s">
        <v>20</v>
      </c>
      <c r="H1966" s="12" t="str">
        <f>IFERROR(VLOOKUP($D1966,KM!$B$5:$CJ$90,MATCH($G1966,KM!$B$4:$B$90,0),0)," ")</f>
        <v>-</v>
      </c>
      <c r="I1966" s="12" t="str">
        <f>IFERROR(VLOOKUP($G1966,KMMax!$B$5:$CJ$90,MATCH($D1966,KMMax!$B$4:$CJ$4,0),0)," ")</f>
        <v>-</v>
      </c>
      <c r="J1966" s="19">
        <f>MIN('Tbl KM'!$H1966:$I1966)</f>
        <v>0</v>
      </c>
      <c r="K1966" s="60">
        <v>0</v>
      </c>
    </row>
    <row r="1967" spans="2:11" ht="12.75" customHeight="1">
      <c r="B1967" s="18" t="s">
        <v>85</v>
      </c>
      <c r="C1967" s="18">
        <v>71</v>
      </c>
      <c r="D1967" s="15" t="s">
        <v>38</v>
      </c>
      <c r="E1967" s="18" t="s">
        <v>84</v>
      </c>
      <c r="F1967" s="18">
        <v>23</v>
      </c>
      <c r="G1967" s="15" t="s">
        <v>20</v>
      </c>
      <c r="H1967" s="12" t="str">
        <f>IFERROR(VLOOKUP($D1967,KM!$B$5:$CJ$90,MATCH($G1967,KM!$B$4:$B$90,0),0)," ")</f>
        <v>-</v>
      </c>
      <c r="I1967" s="12" t="str">
        <f>IFERROR(VLOOKUP($G1967,KMMax!$B$5:$CJ$90,MATCH($D1967,KMMax!$B$4:$CJ$4,0),0)," ")</f>
        <v>-</v>
      </c>
      <c r="J1967" s="19">
        <f>MIN('Tbl KM'!$H1967:$I1967)</f>
        <v>0</v>
      </c>
      <c r="K1967" s="60">
        <v>0</v>
      </c>
    </row>
    <row r="1968" spans="2:11" ht="12.75" customHeight="1">
      <c r="B1968" s="18" t="s">
        <v>85</v>
      </c>
      <c r="C1968" s="18">
        <v>72</v>
      </c>
      <c r="D1968" s="15" t="s">
        <v>39</v>
      </c>
      <c r="E1968" s="18" t="s">
        <v>84</v>
      </c>
      <c r="F1968" s="18">
        <v>23</v>
      </c>
      <c r="G1968" s="15" t="s">
        <v>20</v>
      </c>
      <c r="H1968" s="12" t="str">
        <f>IFERROR(VLOOKUP($D1968,KM!$B$5:$CJ$90,MATCH($G1968,KM!$B$4:$B$90,0),0)," ")</f>
        <v>-</v>
      </c>
      <c r="I1968" s="12" t="str">
        <f>IFERROR(VLOOKUP($G1968,KMMax!$B$5:$CJ$90,MATCH($D1968,KMMax!$B$4:$CJ$4,0),0)," ")</f>
        <v>-</v>
      </c>
      <c r="J1968" s="19">
        <f>MIN('Tbl KM'!$H1968:$I1968)</f>
        <v>0</v>
      </c>
      <c r="K1968" s="60">
        <v>0</v>
      </c>
    </row>
    <row r="1969" spans="2:11" ht="12.75" customHeight="1">
      <c r="B1969" s="18" t="s">
        <v>85</v>
      </c>
      <c r="C1969" s="18">
        <v>73</v>
      </c>
      <c r="D1969" s="15" t="s">
        <v>40</v>
      </c>
      <c r="E1969" s="18" t="s">
        <v>84</v>
      </c>
      <c r="F1969" s="18">
        <v>23</v>
      </c>
      <c r="G1969" s="15" t="s">
        <v>20</v>
      </c>
      <c r="H1969" s="12" t="str">
        <f>IFERROR(VLOOKUP($D1969,KM!$B$5:$CJ$90,MATCH($G1969,KM!$B$4:$B$90,0),0)," ")</f>
        <v>-</v>
      </c>
      <c r="I1969" s="12" t="str">
        <f>IFERROR(VLOOKUP($G1969,KMMax!$B$5:$CJ$90,MATCH($D1969,KMMax!$B$4:$CJ$4,0),0)," ")</f>
        <v>-</v>
      </c>
      <c r="J1969" s="19">
        <f>MIN('Tbl KM'!$H1969:$I1969)</f>
        <v>0</v>
      </c>
      <c r="K1969" s="60">
        <v>0</v>
      </c>
    </row>
    <row r="1970" spans="2:11" ht="12.75" customHeight="1">
      <c r="B1970" s="18" t="s">
        <v>85</v>
      </c>
      <c r="C1970" s="18">
        <v>74</v>
      </c>
      <c r="D1970" s="15" t="s">
        <v>41</v>
      </c>
      <c r="E1970" s="18" t="s">
        <v>84</v>
      </c>
      <c r="F1970" s="18">
        <v>23</v>
      </c>
      <c r="G1970" s="15" t="s">
        <v>20</v>
      </c>
      <c r="H1970" s="12" t="str">
        <f>IFERROR(VLOOKUP($D1970,KM!$B$5:$CJ$90,MATCH($G1970,KM!$B$4:$B$90,0),0)," ")</f>
        <v>-</v>
      </c>
      <c r="I1970" s="12" t="str">
        <f>IFERROR(VLOOKUP($G1970,KMMax!$B$5:$CJ$90,MATCH($D1970,KMMax!$B$4:$CJ$4,0),0)," ")</f>
        <v>-</v>
      </c>
      <c r="J1970" s="19">
        <f>MIN('Tbl KM'!$H1970:$I1970)</f>
        <v>0</v>
      </c>
      <c r="K1970" s="60">
        <v>0</v>
      </c>
    </row>
    <row r="1971" spans="2:11" ht="12.75" customHeight="1">
      <c r="B1971" s="18" t="s">
        <v>85</v>
      </c>
      <c r="C1971" s="18">
        <v>75</v>
      </c>
      <c r="D1971" s="15" t="s">
        <v>80</v>
      </c>
      <c r="E1971" s="18" t="s">
        <v>84</v>
      </c>
      <c r="F1971" s="18">
        <v>23</v>
      </c>
      <c r="G1971" s="15" t="s">
        <v>20</v>
      </c>
      <c r="H1971" s="12" t="str">
        <f>IFERROR(VLOOKUP($D1971,KM!$B$5:$CJ$90,MATCH($G1971,KM!$B$4:$B$90,0),0)," ")</f>
        <v>-</v>
      </c>
      <c r="I1971" s="12" t="str">
        <f>IFERROR(VLOOKUP($G1971,KMMax!$B$5:$CJ$90,MATCH($D1971,KMMax!$B$4:$CJ$4,0),0)," ")</f>
        <v>-</v>
      </c>
      <c r="J1971" s="19">
        <f>MIN('Tbl KM'!$H1971:$I1971)</f>
        <v>0</v>
      </c>
      <c r="K1971" s="60">
        <v>0</v>
      </c>
    </row>
    <row r="1972" spans="2:11" ht="12.75" customHeight="1">
      <c r="B1972" s="18" t="s">
        <v>86</v>
      </c>
      <c r="C1972" s="18">
        <v>76</v>
      </c>
      <c r="D1972" s="15" t="s">
        <v>89</v>
      </c>
      <c r="E1972" s="18" t="s">
        <v>84</v>
      </c>
      <c r="F1972" s="18">
        <v>23</v>
      </c>
      <c r="G1972" s="15" t="s">
        <v>20</v>
      </c>
      <c r="H1972" s="12" t="str">
        <f>IFERROR(VLOOKUP($D1972,KM!$B$5:$CJ$90,MATCH($G1972,KM!$B$4:$B$90,0),0)," ")</f>
        <v>-</v>
      </c>
      <c r="I1972" s="12" t="str">
        <f>IFERROR(VLOOKUP($G1972,KMMax!$B$5:$CJ$90,MATCH($D1972,KMMax!$B$4:$CJ$4,0),0)," ")</f>
        <v>-</v>
      </c>
      <c r="J1972" s="19">
        <f>MIN('Tbl KM'!$H1972:$I1972)</f>
        <v>0</v>
      </c>
      <c r="K1972" s="60">
        <v>4.9000000000000004</v>
      </c>
    </row>
    <row r="1973" spans="2:11" ht="12.75" customHeight="1">
      <c r="B1973" s="18" t="s">
        <v>86</v>
      </c>
      <c r="C1973" s="18">
        <v>77</v>
      </c>
      <c r="D1973" s="15" t="s">
        <v>76</v>
      </c>
      <c r="E1973" s="18" t="s">
        <v>84</v>
      </c>
      <c r="F1973" s="18">
        <v>23</v>
      </c>
      <c r="G1973" s="15" t="s">
        <v>20</v>
      </c>
      <c r="H1973" s="12" t="str">
        <f>IFERROR(VLOOKUP($D1973,KM!$B$5:$CJ$90,MATCH($G1973,KM!$B$4:$B$90,0),0)," ")</f>
        <v>-</v>
      </c>
      <c r="I1973" s="12" t="str">
        <f>IFERROR(VLOOKUP($G1973,KMMax!$B$5:$CJ$90,MATCH($D1973,KMMax!$B$4:$CJ$4,0),0)," ")</f>
        <v>-</v>
      </c>
      <c r="J1973" s="19">
        <f>MIN('Tbl KM'!$H1973:$I1973)</f>
        <v>0</v>
      </c>
      <c r="K1973" s="60">
        <v>4.9000000000000004</v>
      </c>
    </row>
    <row r="1974" spans="2:11" ht="12.75" customHeight="1">
      <c r="B1974" s="18" t="s">
        <v>86</v>
      </c>
      <c r="C1974" s="18">
        <v>78</v>
      </c>
      <c r="D1974" s="15" t="s">
        <v>43</v>
      </c>
      <c r="E1974" s="18" t="s">
        <v>84</v>
      </c>
      <c r="F1974" s="18">
        <v>23</v>
      </c>
      <c r="G1974" s="15" t="s">
        <v>20</v>
      </c>
      <c r="H1974" s="12" t="str">
        <f>IFERROR(VLOOKUP($D1974,KM!$B$5:$CJ$90,MATCH($G1974,KM!$B$4:$B$90,0),0)," ")</f>
        <v>-</v>
      </c>
      <c r="I1974" s="12" t="str">
        <f>IFERROR(VLOOKUP($G1974,KMMax!$B$5:$CJ$90,MATCH($D1974,KMMax!$B$4:$CJ$4,0),0)," ")</f>
        <v>-</v>
      </c>
      <c r="J1974" s="19">
        <f>MIN('Tbl KM'!$H1974:$I1974)</f>
        <v>0</v>
      </c>
      <c r="K1974" s="60">
        <v>4.5</v>
      </c>
    </row>
    <row r="1975" spans="2:11" ht="12.75" customHeight="1">
      <c r="B1975" s="18" t="s">
        <v>86</v>
      </c>
      <c r="C1975" s="18">
        <v>79</v>
      </c>
      <c r="D1975" s="15" t="s">
        <v>82</v>
      </c>
      <c r="E1975" s="18" t="s">
        <v>84</v>
      </c>
      <c r="F1975" s="18">
        <v>23</v>
      </c>
      <c r="G1975" s="15" t="s">
        <v>20</v>
      </c>
      <c r="H1975" s="12" t="str">
        <f>IFERROR(VLOOKUP($D1975,KM!$B$5:$CJ$90,MATCH($G1975,KM!$B$4:$B$90,0),0)," ")</f>
        <v>-</v>
      </c>
      <c r="I1975" s="12" t="str">
        <f>IFERROR(VLOOKUP($G1975,KMMax!$B$5:$CJ$90,MATCH($D1975,KMMax!$B$4:$CJ$4,0),0)," ")</f>
        <v>-</v>
      </c>
      <c r="J1975" s="19">
        <f>MIN('Tbl KM'!$H1975:$I1975)</f>
        <v>0</v>
      </c>
      <c r="K1975" s="60">
        <v>3.3</v>
      </c>
    </row>
    <row r="1976" spans="2:11" ht="12.75" customHeight="1">
      <c r="B1976" s="18" t="s">
        <v>86</v>
      </c>
      <c r="C1976" s="18">
        <v>80</v>
      </c>
      <c r="D1976" s="15" t="s">
        <v>44</v>
      </c>
      <c r="E1976" s="18" t="s">
        <v>84</v>
      </c>
      <c r="F1976" s="18">
        <v>23</v>
      </c>
      <c r="G1976" s="15" t="s">
        <v>20</v>
      </c>
      <c r="H1976" s="12" t="str">
        <f>IFERROR(VLOOKUP($D1976,KM!$B$5:$CJ$90,MATCH($G1976,KM!$B$4:$B$90,0),0)," ")</f>
        <v>-</v>
      </c>
      <c r="I1976" s="12" t="str">
        <f>IFERROR(VLOOKUP($G1976,KMMax!$B$5:$CJ$90,MATCH($D1976,KMMax!$B$4:$CJ$4,0),0)," ")</f>
        <v>-</v>
      </c>
      <c r="J1976" s="19">
        <f>MIN('Tbl KM'!$H1976:$I1976)</f>
        <v>0</v>
      </c>
      <c r="K1976" s="60">
        <v>4.5</v>
      </c>
    </row>
    <row r="1977" spans="2:11" ht="12.75" customHeight="1">
      <c r="B1977" s="18" t="s">
        <v>86</v>
      </c>
      <c r="C1977" s="18">
        <v>81</v>
      </c>
      <c r="D1977" s="15" t="s">
        <v>75</v>
      </c>
      <c r="E1977" s="18" t="s">
        <v>84</v>
      </c>
      <c r="F1977" s="18">
        <v>23</v>
      </c>
      <c r="G1977" s="15" t="s">
        <v>20</v>
      </c>
      <c r="H1977" s="12" t="str">
        <f>IFERROR(VLOOKUP($D1977,KM!$B$5:$CJ$90,MATCH($G1977,KM!$B$4:$B$90,0),0)," ")</f>
        <v>-</v>
      </c>
      <c r="I1977" s="12" t="str">
        <f>IFERROR(VLOOKUP($G1977,KMMax!$B$5:$CJ$90,MATCH($D1977,KMMax!$B$4:$CJ$4,0),0)," ")</f>
        <v>-</v>
      </c>
      <c r="J1977" s="19">
        <f>MIN('Tbl KM'!$H1977:$I1977)</f>
        <v>0</v>
      </c>
      <c r="K1977" s="60">
        <v>4.5</v>
      </c>
    </row>
    <row r="1978" spans="2:11" ht="12.75" customHeight="1">
      <c r="B1978" s="18" t="s">
        <v>86</v>
      </c>
      <c r="C1978" s="18">
        <v>82</v>
      </c>
      <c r="D1978" s="15" t="s">
        <v>90</v>
      </c>
      <c r="E1978" s="18" t="s">
        <v>84</v>
      </c>
      <c r="F1978" s="18">
        <v>23</v>
      </c>
      <c r="G1978" s="15" t="s">
        <v>20</v>
      </c>
      <c r="H1978" s="12" t="str">
        <f>IFERROR(VLOOKUP($D1978,KM!$B$5:$CJ$90,MATCH($G1978,KM!$B$4:$B$90,0),0)," ")</f>
        <v>-</v>
      </c>
      <c r="I1978" s="12" t="str">
        <f>IFERROR(VLOOKUP($G1978,KMMax!$B$5:$CJ$90,MATCH($D1978,KMMax!$B$4:$CJ$4,0),0)," ")</f>
        <v>-</v>
      </c>
      <c r="J1978" s="19">
        <f>MIN('Tbl KM'!$H1978:$I1978)</f>
        <v>0</v>
      </c>
      <c r="K1978" s="60">
        <v>4.5</v>
      </c>
    </row>
    <row r="1979" spans="2:11" ht="12.75" customHeight="1">
      <c r="B1979" s="18" t="s">
        <v>86</v>
      </c>
      <c r="C1979" s="18">
        <v>83</v>
      </c>
      <c r="D1979" s="15" t="s">
        <v>91</v>
      </c>
      <c r="E1979" s="18" t="s">
        <v>84</v>
      </c>
      <c r="F1979" s="18">
        <v>23</v>
      </c>
      <c r="G1979" s="15" t="s">
        <v>20</v>
      </c>
      <c r="H1979" s="12" t="str">
        <f>IFERROR(VLOOKUP($D1979,KM!$B$5:$CJ$90,MATCH($G1979,KM!$B$4:$B$90,0),0)," ")</f>
        <v>-</v>
      </c>
      <c r="I1979" s="12" t="str">
        <f>IFERROR(VLOOKUP($G1979,KMMax!$B$5:$CJ$90,MATCH($D1979,KMMax!$B$4:$CJ$4,0),0)," ")</f>
        <v>-</v>
      </c>
      <c r="J1979" s="19">
        <f>MIN('Tbl KM'!$H1979:$I1979)</f>
        <v>0</v>
      </c>
      <c r="K1979" s="60">
        <v>4.9000000000000004</v>
      </c>
    </row>
    <row r="1980" spans="2:11" ht="12.75" customHeight="1">
      <c r="B1980" s="18" t="s">
        <v>86</v>
      </c>
      <c r="C1980" s="18">
        <v>84</v>
      </c>
      <c r="D1980" s="15" t="s">
        <v>74</v>
      </c>
      <c r="E1980" s="18" t="s">
        <v>84</v>
      </c>
      <c r="F1980" s="18">
        <v>23</v>
      </c>
      <c r="G1980" s="15" t="s">
        <v>20</v>
      </c>
      <c r="H1980" s="12" t="str">
        <f>IFERROR(VLOOKUP($D1980,KM!$B$5:$CJ$90,MATCH($G1980,KM!$B$4:$B$90,0),0)," ")</f>
        <v>-</v>
      </c>
      <c r="I1980" s="12" t="str">
        <f>IFERROR(VLOOKUP($G1980,KMMax!$B$5:$CJ$90,MATCH($D1980,KMMax!$B$4:$CJ$4,0),0)," ")</f>
        <v>-</v>
      </c>
      <c r="J1980" s="19">
        <f>MIN('Tbl KM'!$H1980:$I1980)</f>
        <v>0</v>
      </c>
      <c r="K1980" s="60">
        <v>4.9000000000000004</v>
      </c>
    </row>
    <row r="1981" spans="2:11" ht="12.75" customHeight="1">
      <c r="B1981" s="18" t="s">
        <v>86</v>
      </c>
      <c r="C1981" s="18">
        <v>85</v>
      </c>
      <c r="D1981" s="15" t="s">
        <v>73</v>
      </c>
      <c r="E1981" s="18" t="s">
        <v>84</v>
      </c>
      <c r="F1981" s="18">
        <v>23</v>
      </c>
      <c r="G1981" s="15" t="s">
        <v>20</v>
      </c>
      <c r="H1981" s="12" t="str">
        <f>IFERROR(VLOOKUP($D1981,KM!$B$5:$CJ$90,MATCH($G1981,KM!$B$4:$B$90,0),0)," ")</f>
        <v>-</v>
      </c>
      <c r="I1981" s="12" t="str">
        <f>IFERROR(VLOOKUP($G1981,KMMax!$B$5:$CJ$90,MATCH($D1981,KMMax!$B$4:$CJ$4,0),0)," ")</f>
        <v>-</v>
      </c>
      <c r="J1981" s="19">
        <f>MIN('Tbl KM'!$H1981:$I1981)</f>
        <v>0</v>
      </c>
      <c r="K1981" s="60">
        <v>5.4</v>
      </c>
    </row>
    <row r="1982" spans="2:11" ht="12.75" customHeight="1">
      <c r="B1982" s="18" t="s">
        <v>86</v>
      </c>
      <c r="C1982" s="18">
        <v>86</v>
      </c>
      <c r="D1982" s="15" t="s">
        <v>81</v>
      </c>
      <c r="E1982" s="18" t="s">
        <v>84</v>
      </c>
      <c r="F1982" s="18">
        <v>23</v>
      </c>
      <c r="G1982" s="15" t="s">
        <v>20</v>
      </c>
      <c r="H1982" s="12" t="str">
        <f>IFERROR(VLOOKUP($D1982,KM!$B$5:$CJ$90,MATCH($G1982,KM!$B$4:$B$90,0),0)," ")</f>
        <v>-</v>
      </c>
      <c r="I1982" s="12" t="str">
        <f>IFERROR(VLOOKUP($G1982,KMMax!$B$5:$CJ$90,MATCH($D1982,KMMax!$B$4:$CJ$4,0),0)," ")</f>
        <v>-</v>
      </c>
      <c r="J1982" s="19">
        <f>MIN('Tbl KM'!$H1982:$I1982)</f>
        <v>0</v>
      </c>
      <c r="K1982" s="60">
        <v>3.3</v>
      </c>
    </row>
    <row r="1983" spans="2:11" ht="12.75" customHeight="1">
      <c r="B1983" s="18" t="s">
        <v>84</v>
      </c>
      <c r="C1983" s="18">
        <v>1</v>
      </c>
      <c r="D1983" s="15" t="s">
        <v>0</v>
      </c>
      <c r="E1983" s="18" t="s">
        <v>84</v>
      </c>
      <c r="F1983" s="18">
        <v>24</v>
      </c>
      <c r="G1983" s="15" t="s">
        <v>21</v>
      </c>
      <c r="H1983" s="12" t="str">
        <f>IFERROR(VLOOKUP($D1983,KM!$B$5:$CJ$90,MATCH($G1983,KM!$B$4:$B$90,0),0)," ")</f>
        <v xml:space="preserve"> </v>
      </c>
      <c r="I1983" s="12" t="str">
        <f>IFERROR(VLOOKUP($G1983,KMMax!$B$5:$CJ$90,MATCH($D1983,KMMax!$B$4:$CJ$4,0),0)," ")</f>
        <v xml:space="preserve"> </v>
      </c>
      <c r="J1983" s="19">
        <f>MIN('Tbl KM'!$H1983:$I1983)</f>
        <v>0</v>
      </c>
      <c r="K1983" s="60">
        <v>2.5</v>
      </c>
    </row>
    <row r="1984" spans="2:11" ht="12.75" customHeight="1">
      <c r="B1984" s="18" t="s">
        <v>84</v>
      </c>
      <c r="C1984" s="18">
        <v>2</v>
      </c>
      <c r="D1984" s="15" t="s">
        <v>1</v>
      </c>
      <c r="E1984" s="18" t="s">
        <v>84</v>
      </c>
      <c r="F1984" s="18">
        <v>24</v>
      </c>
      <c r="G1984" s="15" t="s">
        <v>21</v>
      </c>
      <c r="H1984" s="12" t="str">
        <f>IFERROR(VLOOKUP($D1984,KM!$B$5:$CJ$90,MATCH($G1984,KM!$B$4:$B$90,0),0)," ")</f>
        <v xml:space="preserve"> </v>
      </c>
      <c r="I1984" s="12" t="str">
        <f>IFERROR(VLOOKUP($G1984,KMMax!$B$5:$CJ$90,MATCH($D1984,KMMax!$B$4:$CJ$4,0),0)," ")</f>
        <v xml:space="preserve"> </v>
      </c>
      <c r="J1984" s="19">
        <f>MIN('Tbl KM'!$H1984:$I1984)</f>
        <v>0</v>
      </c>
      <c r="K1984" s="60">
        <v>2.5</v>
      </c>
    </row>
    <row r="1985" spans="2:11" ht="12.75" customHeight="1">
      <c r="B1985" s="18" t="s">
        <v>84</v>
      </c>
      <c r="C1985" s="18">
        <v>3</v>
      </c>
      <c r="D1985" s="21" t="s">
        <v>2</v>
      </c>
      <c r="E1985" s="18" t="s">
        <v>84</v>
      </c>
      <c r="F1985" s="18">
        <v>24</v>
      </c>
      <c r="G1985" s="15" t="s">
        <v>21</v>
      </c>
      <c r="H1985" s="12" t="str">
        <f>IFERROR(VLOOKUP($D1985,KM!$B$5:$CJ$90,MATCH($G1985,KM!$B$4:$B$90,0),0)," ")</f>
        <v xml:space="preserve"> </v>
      </c>
      <c r="I1985" s="12" t="str">
        <f>IFERROR(VLOOKUP($G1985,KMMax!$B$5:$CJ$90,MATCH($D1985,KMMax!$B$4:$CJ$4,0),0)," ")</f>
        <v xml:space="preserve"> </v>
      </c>
      <c r="J1985" s="19">
        <f>MIN('Tbl KM'!$H1985:$I1985)</f>
        <v>0</v>
      </c>
      <c r="K1985" s="60">
        <v>2.5</v>
      </c>
    </row>
    <row r="1986" spans="2:11" ht="12.75" customHeight="1">
      <c r="B1986" s="18" t="s">
        <v>84</v>
      </c>
      <c r="C1986" s="18">
        <v>4</v>
      </c>
      <c r="D1986" s="15" t="s">
        <v>3</v>
      </c>
      <c r="E1986" s="18" t="s">
        <v>84</v>
      </c>
      <c r="F1986" s="18">
        <v>24</v>
      </c>
      <c r="G1986" s="15" t="s">
        <v>21</v>
      </c>
      <c r="H1986" s="12" t="str">
        <f>IFERROR(VLOOKUP($D1986,KM!$B$5:$CJ$90,MATCH($G1986,KM!$B$4:$B$90,0),0)," ")</f>
        <v xml:space="preserve"> </v>
      </c>
      <c r="I1986" s="12" t="str">
        <f>IFERROR(VLOOKUP($G1986,KMMax!$B$5:$CJ$90,MATCH($D1986,KMMax!$B$4:$CJ$4,0),0)," ")</f>
        <v xml:space="preserve"> </v>
      </c>
      <c r="J1986" s="19">
        <f>MIN('Tbl KM'!$H1986:$I1986)</f>
        <v>0</v>
      </c>
      <c r="K1986" s="60">
        <v>2.5</v>
      </c>
    </row>
    <row r="1987" spans="2:11" ht="12.75" customHeight="1">
      <c r="B1987" s="18" t="s">
        <v>84</v>
      </c>
      <c r="C1987" s="18">
        <v>5</v>
      </c>
      <c r="D1987" s="21" t="s">
        <v>4</v>
      </c>
      <c r="E1987" s="18" t="s">
        <v>84</v>
      </c>
      <c r="F1987" s="18">
        <v>24</v>
      </c>
      <c r="G1987" s="15" t="s">
        <v>21</v>
      </c>
      <c r="H1987" s="12" t="str">
        <f>IFERROR(VLOOKUP($D1987,KM!$B$5:$CJ$90,MATCH($G1987,KM!$B$4:$B$90,0),0)," ")</f>
        <v xml:space="preserve"> </v>
      </c>
      <c r="I1987" s="12" t="str">
        <f>IFERROR(VLOOKUP($G1987,KMMax!$B$5:$CJ$90,MATCH($D1987,KMMax!$B$4:$CJ$4,0),0)," ")</f>
        <v xml:space="preserve"> </v>
      </c>
      <c r="J1987" s="19">
        <f>MIN('Tbl KM'!$H1987:$I1987)</f>
        <v>0</v>
      </c>
      <c r="K1987" s="60">
        <v>2.5</v>
      </c>
    </row>
    <row r="1988" spans="2:11" ht="12.75" customHeight="1">
      <c r="B1988" s="18" t="s">
        <v>84</v>
      </c>
      <c r="C1988" s="18">
        <v>6</v>
      </c>
      <c r="D1988" s="15" t="s">
        <v>5</v>
      </c>
      <c r="E1988" s="18" t="s">
        <v>84</v>
      </c>
      <c r="F1988" s="18">
        <v>24</v>
      </c>
      <c r="G1988" s="15" t="s">
        <v>21</v>
      </c>
      <c r="H1988" s="12" t="str">
        <f>IFERROR(VLOOKUP($D1988,KM!$B$5:$CJ$90,MATCH($G1988,KM!$B$4:$B$90,0),0)," ")</f>
        <v xml:space="preserve"> </v>
      </c>
      <c r="I1988" s="12" t="str">
        <f>IFERROR(VLOOKUP($G1988,KMMax!$B$5:$CJ$90,MATCH($D1988,KMMax!$B$4:$CJ$4,0),0)," ")</f>
        <v xml:space="preserve"> </v>
      </c>
      <c r="J1988" s="19">
        <f>MIN('Tbl KM'!$H1988:$I1988)</f>
        <v>0</v>
      </c>
      <c r="K1988" s="60">
        <v>2.4</v>
      </c>
    </row>
    <row r="1989" spans="2:11" ht="12.75" customHeight="1">
      <c r="B1989" s="18" t="s">
        <v>84</v>
      </c>
      <c r="C1989" s="18">
        <v>7</v>
      </c>
      <c r="D1989" s="15" t="s">
        <v>6</v>
      </c>
      <c r="E1989" s="18" t="s">
        <v>84</v>
      </c>
      <c r="F1989" s="18">
        <v>24</v>
      </c>
      <c r="G1989" s="15" t="s">
        <v>21</v>
      </c>
      <c r="H1989" s="12" t="str">
        <f>IFERROR(VLOOKUP($D1989,KM!$B$5:$CJ$90,MATCH($G1989,KM!$B$4:$B$90,0),0)," ")</f>
        <v xml:space="preserve"> </v>
      </c>
      <c r="I1989" s="12" t="str">
        <f>IFERROR(VLOOKUP($G1989,KMMax!$B$5:$CJ$90,MATCH($D1989,KMMax!$B$4:$CJ$4,0),0)," ")</f>
        <v xml:space="preserve"> </v>
      </c>
      <c r="J1989" s="19">
        <f>MIN('Tbl KM'!$H1989:$I1989)</f>
        <v>0</v>
      </c>
      <c r="K1989" s="60">
        <v>2.4</v>
      </c>
    </row>
    <row r="1990" spans="2:11" ht="12.75" customHeight="1">
      <c r="B1990" s="18" t="s">
        <v>84</v>
      </c>
      <c r="C1990" s="18">
        <v>8</v>
      </c>
      <c r="D1990" s="15" t="s">
        <v>7</v>
      </c>
      <c r="E1990" s="18" t="s">
        <v>84</v>
      </c>
      <c r="F1990" s="18">
        <v>24</v>
      </c>
      <c r="G1990" s="15" t="s">
        <v>21</v>
      </c>
      <c r="H1990" s="12" t="str">
        <f>IFERROR(VLOOKUP($D1990,KM!$B$5:$CJ$90,MATCH($G1990,KM!$B$4:$B$90,0),0)," ")</f>
        <v xml:space="preserve"> </v>
      </c>
      <c r="I1990" s="12" t="str">
        <f>IFERROR(VLOOKUP($G1990,KMMax!$B$5:$CJ$90,MATCH($D1990,KMMax!$B$4:$CJ$4,0),0)," ")</f>
        <v xml:space="preserve"> </v>
      </c>
      <c r="J1990" s="19">
        <f>MIN('Tbl KM'!$H1990:$I1990)</f>
        <v>0</v>
      </c>
      <c r="K1990" s="60">
        <v>2.4</v>
      </c>
    </row>
    <row r="1991" spans="2:11" ht="12.75" customHeight="1">
      <c r="B1991" s="18" t="s">
        <v>84</v>
      </c>
      <c r="C1991" s="18">
        <v>9</v>
      </c>
      <c r="D1991" s="15" t="s">
        <v>8</v>
      </c>
      <c r="E1991" s="18" t="s">
        <v>84</v>
      </c>
      <c r="F1991" s="18">
        <v>24</v>
      </c>
      <c r="G1991" s="15" t="s">
        <v>21</v>
      </c>
      <c r="H1991" s="12" t="str">
        <f>IFERROR(VLOOKUP($D1991,KM!$B$5:$CJ$90,MATCH($G1991,KM!$B$4:$B$90,0),0)," ")</f>
        <v xml:space="preserve"> </v>
      </c>
      <c r="I1991" s="12" t="str">
        <f>IFERROR(VLOOKUP($G1991,KMMax!$B$5:$CJ$90,MATCH($D1991,KMMax!$B$4:$CJ$4,0),0)," ")</f>
        <v xml:space="preserve"> </v>
      </c>
      <c r="J1991" s="19">
        <f>MIN('Tbl KM'!$H1991:$I1991)</f>
        <v>0</v>
      </c>
      <c r="K1991" s="60">
        <v>2.4</v>
      </c>
    </row>
    <row r="1992" spans="2:11" ht="12.75" customHeight="1">
      <c r="B1992" s="18" t="s">
        <v>84</v>
      </c>
      <c r="C1992" s="18">
        <v>10</v>
      </c>
      <c r="D1992" s="15" t="s">
        <v>9</v>
      </c>
      <c r="E1992" s="18" t="s">
        <v>84</v>
      </c>
      <c r="F1992" s="18">
        <v>24</v>
      </c>
      <c r="G1992" s="15" t="s">
        <v>21</v>
      </c>
      <c r="H1992" s="12" t="str">
        <f>IFERROR(VLOOKUP($D1992,KM!$B$5:$CJ$90,MATCH($G1992,KM!$B$4:$B$90,0),0)," ")</f>
        <v xml:space="preserve"> </v>
      </c>
      <c r="I1992" s="12" t="str">
        <f>IFERROR(VLOOKUP($G1992,KMMax!$B$5:$CJ$90,MATCH($D1992,KMMax!$B$4:$CJ$4,0),0)," ")</f>
        <v xml:space="preserve"> </v>
      </c>
      <c r="J1992" s="19">
        <f>MIN('Tbl KM'!$H1992:$I1992)</f>
        <v>0</v>
      </c>
      <c r="K1992" s="60">
        <v>2.4</v>
      </c>
    </row>
    <row r="1993" spans="2:11" ht="12.75" customHeight="1">
      <c r="B1993" s="18" t="s">
        <v>84</v>
      </c>
      <c r="C1993" s="18">
        <v>11</v>
      </c>
      <c r="D1993" s="15" t="s">
        <v>10</v>
      </c>
      <c r="E1993" s="18" t="s">
        <v>84</v>
      </c>
      <c r="F1993" s="18">
        <v>24</v>
      </c>
      <c r="G1993" s="15" t="s">
        <v>21</v>
      </c>
      <c r="H1993" s="12" t="str">
        <f>IFERROR(VLOOKUP($D1993,KM!$B$5:$CJ$90,MATCH($G1993,KM!$B$4:$B$90,0),0)," ")</f>
        <v xml:space="preserve"> </v>
      </c>
      <c r="I1993" s="12" t="str">
        <f>IFERROR(VLOOKUP($G1993,KMMax!$B$5:$CJ$90,MATCH($D1993,KMMax!$B$4:$CJ$4,0),0)," ")</f>
        <v xml:space="preserve"> </v>
      </c>
      <c r="J1993" s="19">
        <f>MIN('Tbl KM'!$H1993:$I1993)</f>
        <v>0</v>
      </c>
      <c r="K1993" s="60">
        <v>2.2999999999999998</v>
      </c>
    </row>
    <row r="1994" spans="2:11" ht="12.75" customHeight="1">
      <c r="B1994" s="18" t="s">
        <v>84</v>
      </c>
      <c r="C1994" s="18">
        <v>12</v>
      </c>
      <c r="D1994" s="15" t="s">
        <v>11</v>
      </c>
      <c r="E1994" s="18" t="s">
        <v>84</v>
      </c>
      <c r="F1994" s="18">
        <v>24</v>
      </c>
      <c r="G1994" s="15" t="s">
        <v>21</v>
      </c>
      <c r="H1994" s="12" t="str">
        <f>IFERROR(VLOOKUP($D1994,KM!$B$5:$CJ$90,MATCH($G1994,KM!$B$4:$B$90,0),0)," ")</f>
        <v xml:space="preserve"> </v>
      </c>
      <c r="I1994" s="12" t="str">
        <f>IFERROR(VLOOKUP($G1994,KMMax!$B$5:$CJ$90,MATCH($D1994,KMMax!$B$4:$CJ$4,0),0)," ")</f>
        <v xml:space="preserve"> </v>
      </c>
      <c r="J1994" s="19">
        <f>MIN('Tbl KM'!$H1994:$I1994)</f>
        <v>0</v>
      </c>
      <c r="K1994" s="60">
        <v>2.2999999999999998</v>
      </c>
    </row>
    <row r="1995" spans="2:11" ht="12.75" customHeight="1">
      <c r="B1995" s="18" t="s">
        <v>84</v>
      </c>
      <c r="C1995" s="18">
        <v>13</v>
      </c>
      <c r="D1995" s="15" t="s">
        <v>92</v>
      </c>
      <c r="E1995" s="18" t="s">
        <v>84</v>
      </c>
      <c r="F1995" s="18">
        <v>24</v>
      </c>
      <c r="G1995" s="15" t="s">
        <v>21</v>
      </c>
      <c r="H1995" s="12" t="str">
        <f>IFERROR(VLOOKUP($D1995,KM!$B$5:$CJ$90,MATCH($G1995,KM!$B$4:$B$90,0),0)," ")</f>
        <v xml:space="preserve"> </v>
      </c>
      <c r="I1995" s="12" t="str">
        <f>IFERROR(VLOOKUP($G1995,KMMax!$B$5:$CJ$90,MATCH($D1995,KMMax!$B$4:$CJ$4,0),0)," ")</f>
        <v xml:space="preserve"> </v>
      </c>
      <c r="J1995" s="19">
        <f>MIN('Tbl KM'!$H1995:$I1995)</f>
        <v>0</v>
      </c>
      <c r="K1995" s="60">
        <v>2.2999999999999998</v>
      </c>
    </row>
    <row r="1996" spans="2:11" ht="12.75" customHeight="1">
      <c r="B1996" s="18" t="s">
        <v>84</v>
      </c>
      <c r="C1996" s="18">
        <v>14</v>
      </c>
      <c r="D1996" s="15" t="s">
        <v>12</v>
      </c>
      <c r="E1996" s="18" t="s">
        <v>84</v>
      </c>
      <c r="F1996" s="18">
        <v>24</v>
      </c>
      <c r="G1996" s="15" t="s">
        <v>21</v>
      </c>
      <c r="H1996" s="12" t="str">
        <f>IFERROR(VLOOKUP($D1996,KM!$B$5:$CJ$90,MATCH($G1996,KM!$B$4:$B$90,0),0)," ")</f>
        <v xml:space="preserve"> </v>
      </c>
      <c r="I1996" s="12" t="str">
        <f>IFERROR(VLOOKUP($G1996,KMMax!$B$5:$CJ$90,MATCH($D1996,KMMax!$B$4:$CJ$4,0),0)," ")</f>
        <v xml:space="preserve"> </v>
      </c>
      <c r="J1996" s="19">
        <f>MIN('Tbl KM'!$H1996:$I1996)</f>
        <v>0</v>
      </c>
      <c r="K1996" s="60">
        <v>2.1</v>
      </c>
    </row>
    <row r="1997" spans="2:11" ht="12.75" customHeight="1">
      <c r="B1997" s="18" t="s">
        <v>84</v>
      </c>
      <c r="C1997" s="18">
        <v>15</v>
      </c>
      <c r="D1997" s="15" t="s">
        <v>106</v>
      </c>
      <c r="E1997" s="18" t="s">
        <v>84</v>
      </c>
      <c r="F1997" s="18">
        <v>24</v>
      </c>
      <c r="G1997" s="15" t="s">
        <v>21</v>
      </c>
      <c r="H1997" s="12" t="str">
        <f>IFERROR(VLOOKUP($D1997,KM!$B$5:$CJ$90,MATCH($G1997,KM!$B$4:$B$90,0),0)," ")</f>
        <v xml:space="preserve"> </v>
      </c>
      <c r="I1997" s="12" t="str">
        <f>IFERROR(VLOOKUP($G1997,KMMax!$B$5:$CJ$90,MATCH($D1997,KMMax!$B$4:$CJ$4,0),0)," ")</f>
        <v xml:space="preserve"> </v>
      </c>
      <c r="J1997" s="19">
        <f>MIN('Tbl KM'!$H1997:$I1997)</f>
        <v>0</v>
      </c>
      <c r="K1997" s="60">
        <v>2.1</v>
      </c>
    </row>
    <row r="1998" spans="2:11" ht="12.75" customHeight="1">
      <c r="B1998" s="18" t="s">
        <v>84</v>
      </c>
      <c r="C1998" s="18">
        <v>16</v>
      </c>
      <c r="D1998" s="15" t="s">
        <v>13</v>
      </c>
      <c r="E1998" s="18" t="s">
        <v>84</v>
      </c>
      <c r="F1998" s="18">
        <v>24</v>
      </c>
      <c r="G1998" s="15" t="s">
        <v>21</v>
      </c>
      <c r="H1998" s="12" t="str">
        <f>IFERROR(VLOOKUP($D1998,KM!$B$5:$CJ$90,MATCH($G1998,KM!$B$4:$B$90,0),0)," ")</f>
        <v xml:space="preserve"> </v>
      </c>
      <c r="I1998" s="12" t="str">
        <f>IFERROR(VLOOKUP($G1998,KMMax!$B$5:$CJ$90,MATCH($D1998,KMMax!$B$4:$CJ$4,0),0)," ")</f>
        <v xml:space="preserve"> </v>
      </c>
      <c r="J1998" s="19">
        <f>MIN('Tbl KM'!$H1998:$I1998)</f>
        <v>0</v>
      </c>
      <c r="K1998" s="60">
        <v>1.4</v>
      </c>
    </row>
    <row r="1999" spans="2:11" ht="12.75" customHeight="1">
      <c r="B1999" s="18" t="s">
        <v>84</v>
      </c>
      <c r="C1999" s="18">
        <v>17</v>
      </c>
      <c r="D1999" s="15" t="s">
        <v>14</v>
      </c>
      <c r="E1999" s="18" t="s">
        <v>84</v>
      </c>
      <c r="F1999" s="18">
        <v>24</v>
      </c>
      <c r="G1999" s="15" t="s">
        <v>21</v>
      </c>
      <c r="H1999" s="12" t="str">
        <f>IFERROR(VLOOKUP($D1999,KM!$B$5:$CJ$90,MATCH($G1999,KM!$B$4:$B$90,0),0)," ")</f>
        <v xml:space="preserve"> </v>
      </c>
      <c r="I1999" s="12" t="str">
        <f>IFERROR(VLOOKUP($G1999,KMMax!$B$5:$CJ$90,MATCH($D1999,KMMax!$B$4:$CJ$4,0),0)," ")</f>
        <v xml:space="preserve"> </v>
      </c>
      <c r="J1999" s="19">
        <f>MIN('Tbl KM'!$H1999:$I1999)</f>
        <v>0</v>
      </c>
      <c r="K1999" s="60">
        <v>1.4</v>
      </c>
    </row>
    <row r="2000" spans="2:11" ht="12.75" customHeight="1">
      <c r="B2000" s="18" t="s">
        <v>84</v>
      </c>
      <c r="C2000" s="18">
        <v>18</v>
      </c>
      <c r="D2000" s="15" t="s">
        <v>15</v>
      </c>
      <c r="E2000" s="18" t="s">
        <v>84</v>
      </c>
      <c r="F2000" s="18">
        <v>24</v>
      </c>
      <c r="G2000" s="15" t="s">
        <v>21</v>
      </c>
      <c r="H2000" s="12" t="str">
        <f>IFERROR(VLOOKUP($D2000,KM!$B$5:$CJ$90,MATCH($G2000,KM!$B$4:$B$90,0),0)," ")</f>
        <v xml:space="preserve"> </v>
      </c>
      <c r="I2000" s="12" t="str">
        <f>IFERROR(VLOOKUP($G2000,KMMax!$B$5:$CJ$90,MATCH($D2000,KMMax!$B$4:$CJ$4,0),0)," ")</f>
        <v xml:space="preserve"> </v>
      </c>
      <c r="J2000" s="19">
        <f>MIN('Tbl KM'!$H2000:$I2000)</f>
        <v>0</v>
      </c>
      <c r="K2000" s="60">
        <v>1.4</v>
      </c>
    </row>
    <row r="2001" spans="2:11" ht="12.75" customHeight="1">
      <c r="B2001" s="18" t="s">
        <v>84</v>
      </c>
      <c r="C2001" s="18">
        <v>19</v>
      </c>
      <c r="D2001" s="15" t="s">
        <v>16</v>
      </c>
      <c r="E2001" s="18" t="s">
        <v>84</v>
      </c>
      <c r="F2001" s="18">
        <v>24</v>
      </c>
      <c r="G2001" s="15" t="s">
        <v>21</v>
      </c>
      <c r="H2001" s="12" t="str">
        <f>IFERROR(VLOOKUP($D2001,KM!$B$5:$CJ$90,MATCH($G2001,KM!$B$4:$B$90,0),0)," ")</f>
        <v xml:space="preserve"> </v>
      </c>
      <c r="I2001" s="12" t="str">
        <f>IFERROR(VLOOKUP($G2001,KMMax!$B$5:$CJ$90,MATCH($D2001,KMMax!$B$4:$CJ$4,0),0)," ")</f>
        <v xml:space="preserve"> </v>
      </c>
      <c r="J2001" s="19">
        <f>MIN('Tbl KM'!$H2001:$I2001)</f>
        <v>0</v>
      </c>
      <c r="K2001" s="60">
        <v>1.3</v>
      </c>
    </row>
    <row r="2002" spans="2:11" ht="12.75" customHeight="1">
      <c r="B2002" s="18" t="s">
        <v>84</v>
      </c>
      <c r="C2002" s="18">
        <v>20</v>
      </c>
      <c r="D2002" s="15" t="s">
        <v>17</v>
      </c>
      <c r="E2002" s="18" t="s">
        <v>84</v>
      </c>
      <c r="F2002" s="18">
        <v>24</v>
      </c>
      <c r="G2002" s="15" t="s">
        <v>21</v>
      </c>
      <c r="H2002" s="12" t="str">
        <f>IFERROR(VLOOKUP($D2002,KM!$B$5:$CJ$90,MATCH($G2002,KM!$B$4:$B$90,0),0)," ")</f>
        <v xml:space="preserve"> </v>
      </c>
      <c r="I2002" s="12" t="str">
        <f>IFERROR(VLOOKUP($G2002,KMMax!$B$5:$CJ$90,MATCH($D2002,KMMax!$B$4:$CJ$4,0),0)," ")</f>
        <v xml:space="preserve"> </v>
      </c>
      <c r="J2002" s="19">
        <f>MIN('Tbl KM'!$H2002:$I2002)</f>
        <v>0</v>
      </c>
      <c r="K2002" s="60">
        <v>1.3</v>
      </c>
    </row>
    <row r="2003" spans="2:11" ht="12.75" customHeight="1">
      <c r="B2003" s="18" t="s">
        <v>84</v>
      </c>
      <c r="C2003" s="18">
        <v>21</v>
      </c>
      <c r="D2003" s="15" t="s">
        <v>18</v>
      </c>
      <c r="E2003" s="18" t="s">
        <v>84</v>
      </c>
      <c r="F2003" s="18">
        <v>24</v>
      </c>
      <c r="G2003" s="15" t="s">
        <v>21</v>
      </c>
      <c r="H2003" s="12" t="str">
        <f>IFERROR(VLOOKUP($D2003,KM!$B$5:$CJ$90,MATCH($G2003,KM!$B$4:$B$90,0),0)," ")</f>
        <v xml:space="preserve"> </v>
      </c>
      <c r="I2003" s="12" t="str">
        <f>IFERROR(VLOOKUP($G2003,KMMax!$B$5:$CJ$90,MATCH($D2003,KMMax!$B$4:$CJ$4,0),0)," ")</f>
        <v xml:space="preserve"> </v>
      </c>
      <c r="J2003" s="19">
        <f>MIN('Tbl KM'!$H2003:$I2003)</f>
        <v>0</v>
      </c>
      <c r="K2003" s="60">
        <v>1.3</v>
      </c>
    </row>
    <row r="2004" spans="2:11" ht="12.75" customHeight="1">
      <c r="B2004" s="18" t="s">
        <v>84</v>
      </c>
      <c r="C2004" s="18">
        <v>22</v>
      </c>
      <c r="D2004" s="15" t="s">
        <v>19</v>
      </c>
      <c r="E2004" s="18" t="s">
        <v>84</v>
      </c>
      <c r="F2004" s="18">
        <v>24</v>
      </c>
      <c r="G2004" s="15" t="s">
        <v>21</v>
      </c>
      <c r="H2004" s="12" t="str">
        <f>IFERROR(VLOOKUP($D2004,KM!$B$5:$CJ$90,MATCH($G2004,KM!$B$4:$B$90,0),0)," ")</f>
        <v xml:space="preserve"> </v>
      </c>
      <c r="I2004" s="12" t="str">
        <f>IFERROR(VLOOKUP($G2004,KMMax!$B$5:$CJ$90,MATCH($D2004,KMMax!$B$4:$CJ$4,0),0)," ")</f>
        <v xml:space="preserve"> </v>
      </c>
      <c r="J2004" s="19">
        <f>MIN('Tbl KM'!$H2004:$I2004)</f>
        <v>0</v>
      </c>
      <c r="K2004" s="60">
        <v>1</v>
      </c>
    </row>
    <row r="2005" spans="2:11" ht="12.75" customHeight="1">
      <c r="B2005" s="18" t="s">
        <v>84</v>
      </c>
      <c r="C2005" s="18">
        <v>23</v>
      </c>
      <c r="D2005" s="15" t="s">
        <v>20</v>
      </c>
      <c r="E2005" s="18" t="s">
        <v>84</v>
      </c>
      <c r="F2005" s="18">
        <v>24</v>
      </c>
      <c r="G2005" s="15" t="s">
        <v>21</v>
      </c>
      <c r="H2005" s="12" t="str">
        <f>IFERROR(VLOOKUP($D2005,KM!$B$5:$CJ$90,MATCH($G2005,KM!$B$4:$B$90,0),0)," ")</f>
        <v xml:space="preserve"> </v>
      </c>
      <c r="I2005" s="12" t="str">
        <f>IFERROR(VLOOKUP($G2005,KMMax!$B$5:$CJ$90,MATCH($D2005,KMMax!$B$4:$CJ$4,0),0)," ")</f>
        <v xml:space="preserve"> </v>
      </c>
      <c r="J2005" s="19">
        <f>MIN('Tbl KM'!$H2005:$I2005)</f>
        <v>0</v>
      </c>
      <c r="K2005" s="60">
        <v>0.7</v>
      </c>
    </row>
    <row r="2006" spans="2:11" ht="12.75" customHeight="1">
      <c r="B2006" s="18" t="s">
        <v>84</v>
      </c>
      <c r="C2006" s="18">
        <v>24</v>
      </c>
      <c r="D2006" s="15" t="s">
        <v>21</v>
      </c>
      <c r="E2006" s="18" t="s">
        <v>84</v>
      </c>
      <c r="F2006" s="18">
        <v>24</v>
      </c>
      <c r="G2006" s="15" t="s">
        <v>21</v>
      </c>
      <c r="H2006" s="12">
        <f>IFERROR(VLOOKUP($D2006,KM!$B$5:$CJ$90,MATCH($G2006,KM!$B$4:$B$90,0),0)," ")</f>
        <v>0</v>
      </c>
      <c r="I2006" s="12">
        <f>IFERROR(VLOOKUP($G2006,KMMax!$B$5:$CJ$90,MATCH($D2006,KMMax!$B$4:$CJ$4,0),0)," ")</f>
        <v>0</v>
      </c>
      <c r="J2006" s="19">
        <f>MIN('Tbl KM'!$H2006:$I2006)</f>
        <v>0</v>
      </c>
      <c r="K2006" s="60">
        <v>0</v>
      </c>
    </row>
    <row r="2007" spans="2:11" ht="12.75" customHeight="1">
      <c r="B2007" s="18" t="s">
        <v>84</v>
      </c>
      <c r="C2007" s="18">
        <v>25</v>
      </c>
      <c r="D2007" s="15" t="s">
        <v>22</v>
      </c>
      <c r="E2007" s="18" t="s">
        <v>84</v>
      </c>
      <c r="F2007" s="18">
        <v>24</v>
      </c>
      <c r="G2007" s="15" t="s">
        <v>21</v>
      </c>
      <c r="H2007" s="12" t="str">
        <f>IFERROR(VLOOKUP($D2007,KM!$B$5:$CJ$90,MATCH($G2007,KM!$B$4:$B$90,0),0)," ")</f>
        <v xml:space="preserve"> </v>
      </c>
      <c r="I2007" s="12" t="str">
        <f>IFERROR(VLOOKUP($G2007,KMMax!$B$5:$CJ$90,MATCH($D2007,KMMax!$B$4:$CJ$4,0),0)," ")</f>
        <v xml:space="preserve"> </v>
      </c>
      <c r="J2007" s="19">
        <f>MIN('Tbl KM'!$H2007:$I2007)</f>
        <v>0</v>
      </c>
      <c r="K2007" s="60">
        <v>0</v>
      </c>
    </row>
    <row r="2008" spans="2:11" ht="12.75" customHeight="1">
      <c r="B2008" s="18" t="s">
        <v>84</v>
      </c>
      <c r="C2008" s="18">
        <v>26</v>
      </c>
      <c r="D2008" s="15" t="s">
        <v>23</v>
      </c>
      <c r="E2008" s="18" t="s">
        <v>84</v>
      </c>
      <c r="F2008" s="18">
        <v>24</v>
      </c>
      <c r="G2008" s="15" t="s">
        <v>21</v>
      </c>
      <c r="H2008" s="12" t="str">
        <f>IFERROR(VLOOKUP($D2008,KM!$B$5:$CJ$90,MATCH($G2008,KM!$B$4:$B$90,0),0)," ")</f>
        <v xml:space="preserve"> </v>
      </c>
      <c r="I2008" s="12" t="str">
        <f>IFERROR(VLOOKUP($G2008,KMMax!$B$5:$CJ$90,MATCH($D2008,KMMax!$B$4:$CJ$4,0),0)," ")</f>
        <v xml:space="preserve"> </v>
      </c>
      <c r="J2008" s="19">
        <f>MIN('Tbl KM'!$H2008:$I2008)</f>
        <v>0</v>
      </c>
      <c r="K2008" s="60">
        <v>0</v>
      </c>
    </row>
    <row r="2009" spans="2:11" ht="12.75" customHeight="1">
      <c r="B2009" s="18" t="s">
        <v>84</v>
      </c>
      <c r="C2009" s="18">
        <v>27</v>
      </c>
      <c r="D2009" s="21" t="s">
        <v>24</v>
      </c>
      <c r="E2009" s="18" t="s">
        <v>84</v>
      </c>
      <c r="F2009" s="18">
        <v>24</v>
      </c>
      <c r="G2009" s="15" t="s">
        <v>21</v>
      </c>
      <c r="H2009" s="12" t="str">
        <f>IFERROR(VLOOKUP($D2009,KM!$B$5:$CJ$90,MATCH($G2009,KM!$B$4:$B$90,0),0)," ")</f>
        <v xml:space="preserve"> </v>
      </c>
      <c r="I2009" s="12" t="str">
        <f>IFERROR(VLOOKUP($G2009,KMMax!$B$5:$CJ$90,MATCH($D2009,KMMax!$B$4:$CJ$4,0),0)," ")</f>
        <v xml:space="preserve"> </v>
      </c>
      <c r="J2009" s="19">
        <f>MIN('Tbl KM'!$H2009:$I2009)</f>
        <v>0</v>
      </c>
      <c r="K2009" s="60">
        <v>0</v>
      </c>
    </row>
    <row r="2010" spans="2:11" ht="12.75" customHeight="1">
      <c r="B2010" s="18" t="s">
        <v>84</v>
      </c>
      <c r="C2010" s="18">
        <v>28</v>
      </c>
      <c r="D2010" s="15" t="s">
        <v>25</v>
      </c>
      <c r="E2010" s="18" t="s">
        <v>84</v>
      </c>
      <c r="F2010" s="18">
        <v>24</v>
      </c>
      <c r="G2010" s="15" t="s">
        <v>21</v>
      </c>
      <c r="H2010" s="12" t="str">
        <f>IFERROR(VLOOKUP($D2010,KM!$B$5:$CJ$90,MATCH($G2010,KM!$B$4:$B$90,0),0)," ")</f>
        <v xml:space="preserve"> </v>
      </c>
      <c r="I2010" s="12" t="str">
        <f>IFERROR(VLOOKUP($G2010,KMMax!$B$5:$CJ$90,MATCH($D2010,KMMax!$B$4:$CJ$4,0),0)," ")</f>
        <v xml:space="preserve"> </v>
      </c>
      <c r="J2010" s="19">
        <f>MIN('Tbl KM'!$H2010:$I2010)</f>
        <v>0</v>
      </c>
      <c r="K2010" s="60">
        <v>0</v>
      </c>
    </row>
    <row r="2011" spans="2:11" ht="12.75" customHeight="1">
      <c r="B2011" s="18" t="s">
        <v>84</v>
      </c>
      <c r="C2011" s="18">
        <v>29</v>
      </c>
      <c r="D2011" s="15" t="s">
        <v>59</v>
      </c>
      <c r="E2011" s="18" t="s">
        <v>84</v>
      </c>
      <c r="F2011" s="18">
        <v>24</v>
      </c>
      <c r="G2011" s="15" t="s">
        <v>21</v>
      </c>
      <c r="H2011" s="12" t="str">
        <f>IFERROR(VLOOKUP($D2011,KM!$B$5:$CJ$90,MATCH($G2011,KM!$B$4:$B$90,0),0)," ")</f>
        <v xml:space="preserve"> </v>
      </c>
      <c r="I2011" s="12" t="str">
        <f>IFERROR(VLOOKUP($G2011,KMMax!$B$5:$CJ$90,MATCH($D2011,KMMax!$B$4:$CJ$4,0),0)," ")</f>
        <v xml:space="preserve"> </v>
      </c>
      <c r="J2011" s="19">
        <f>MIN('Tbl KM'!$H2011:$I2011)</f>
        <v>0</v>
      </c>
      <c r="K2011" s="60">
        <v>0</v>
      </c>
    </row>
    <row r="2012" spans="2:11" ht="12.75" customHeight="1">
      <c r="B2012" s="18" t="s">
        <v>84</v>
      </c>
      <c r="C2012" s="18">
        <v>30</v>
      </c>
      <c r="D2012" s="15" t="s">
        <v>60</v>
      </c>
      <c r="E2012" s="18" t="s">
        <v>84</v>
      </c>
      <c r="F2012" s="18">
        <v>24</v>
      </c>
      <c r="G2012" s="15" t="s">
        <v>21</v>
      </c>
      <c r="H2012" s="12" t="str">
        <f>IFERROR(VLOOKUP($D2012,KM!$B$5:$CJ$90,MATCH($G2012,KM!$B$4:$B$90,0),0)," ")</f>
        <v xml:space="preserve"> </v>
      </c>
      <c r="I2012" s="12" t="str">
        <f>IFERROR(VLOOKUP($G2012,KMMax!$B$5:$CJ$90,MATCH($D2012,KMMax!$B$4:$CJ$4,0),0)," ")</f>
        <v xml:space="preserve"> </v>
      </c>
      <c r="J2012" s="19">
        <f>MIN('Tbl KM'!$H2012:$I2012)</f>
        <v>0</v>
      </c>
      <c r="K2012" s="60">
        <v>0</v>
      </c>
    </row>
    <row r="2013" spans="2:11" ht="12.75" customHeight="1">
      <c r="B2013" s="18" t="s">
        <v>84</v>
      </c>
      <c r="C2013" s="18">
        <v>31</v>
      </c>
      <c r="D2013" s="15" t="s">
        <v>61</v>
      </c>
      <c r="E2013" s="18" t="s">
        <v>84</v>
      </c>
      <c r="F2013" s="18">
        <v>24</v>
      </c>
      <c r="G2013" s="15" t="s">
        <v>21</v>
      </c>
      <c r="H2013" s="12" t="str">
        <f>IFERROR(VLOOKUP($D2013,KM!$B$5:$CJ$90,MATCH($G2013,KM!$B$4:$B$90,0),0)," ")</f>
        <v xml:space="preserve"> </v>
      </c>
      <c r="I2013" s="12" t="str">
        <f>IFERROR(VLOOKUP($G2013,KMMax!$B$5:$CJ$90,MATCH($D2013,KMMax!$B$4:$CJ$4,0),0)," ")</f>
        <v xml:space="preserve"> </v>
      </c>
      <c r="J2013" s="19">
        <f>MIN('Tbl KM'!$H2013:$I2013)</f>
        <v>0</v>
      </c>
      <c r="K2013" s="60">
        <v>0</v>
      </c>
    </row>
    <row r="2014" spans="2:11" ht="12.75" customHeight="1">
      <c r="B2014" s="18" t="s">
        <v>84</v>
      </c>
      <c r="C2014" s="18">
        <v>32</v>
      </c>
      <c r="D2014" s="15" t="s">
        <v>26</v>
      </c>
      <c r="E2014" s="18" t="s">
        <v>84</v>
      </c>
      <c r="F2014" s="18">
        <v>24</v>
      </c>
      <c r="G2014" s="15" t="s">
        <v>21</v>
      </c>
      <c r="H2014" s="12" t="str">
        <f>IFERROR(VLOOKUP($D2014,KM!$B$5:$CJ$90,MATCH($G2014,KM!$B$4:$B$90,0),0)," ")</f>
        <v xml:space="preserve"> </v>
      </c>
      <c r="I2014" s="12" t="str">
        <f>IFERROR(VLOOKUP($G2014,KMMax!$B$5:$CJ$90,MATCH($D2014,KMMax!$B$4:$CJ$4,0),0)," ")</f>
        <v xml:space="preserve"> </v>
      </c>
      <c r="J2014" s="19">
        <f>MIN('Tbl KM'!$H2014:$I2014)</f>
        <v>0</v>
      </c>
      <c r="K2014" s="60">
        <v>0</v>
      </c>
    </row>
    <row r="2015" spans="2:11" ht="12.75" customHeight="1">
      <c r="B2015" s="18" t="s">
        <v>84</v>
      </c>
      <c r="C2015" s="18">
        <v>33</v>
      </c>
      <c r="D2015" s="15" t="s">
        <v>27</v>
      </c>
      <c r="E2015" s="18" t="s">
        <v>84</v>
      </c>
      <c r="F2015" s="18">
        <v>24</v>
      </c>
      <c r="G2015" s="15" t="s">
        <v>21</v>
      </c>
      <c r="H2015" s="12" t="str">
        <f>IFERROR(VLOOKUP($D2015,KM!$B$5:$CJ$90,MATCH($G2015,KM!$B$4:$B$90,0),0)," ")</f>
        <v xml:space="preserve"> </v>
      </c>
      <c r="I2015" s="12" t="str">
        <f>IFERROR(VLOOKUP($G2015,KMMax!$B$5:$CJ$90,MATCH($D2015,KMMax!$B$4:$CJ$4,0),0)," ")</f>
        <v xml:space="preserve"> </v>
      </c>
      <c r="J2015" s="19">
        <f>MIN('Tbl KM'!$H2015:$I2015)</f>
        <v>0</v>
      </c>
      <c r="K2015" s="60">
        <v>0</v>
      </c>
    </row>
    <row r="2016" spans="2:11" ht="12.75" customHeight="1">
      <c r="B2016" s="18" t="s">
        <v>84</v>
      </c>
      <c r="C2016" s="18">
        <v>34</v>
      </c>
      <c r="D2016" s="15" t="s">
        <v>62</v>
      </c>
      <c r="E2016" s="18" t="s">
        <v>84</v>
      </c>
      <c r="F2016" s="18">
        <v>24</v>
      </c>
      <c r="G2016" s="15" t="s">
        <v>21</v>
      </c>
      <c r="H2016" s="12" t="str">
        <f>IFERROR(VLOOKUP($D2016,KM!$B$5:$CJ$90,MATCH($G2016,KM!$B$4:$B$90,0),0)," ")</f>
        <v xml:space="preserve"> </v>
      </c>
      <c r="I2016" s="12" t="str">
        <f>IFERROR(VLOOKUP($G2016,KMMax!$B$5:$CJ$90,MATCH($D2016,KMMax!$B$4:$CJ$4,0),0)," ")</f>
        <v xml:space="preserve"> </v>
      </c>
      <c r="J2016" s="19">
        <f>MIN('Tbl KM'!$H2016:$I2016)</f>
        <v>0</v>
      </c>
      <c r="K2016" s="60">
        <v>0</v>
      </c>
    </row>
    <row r="2017" spans="2:11" ht="12.75" customHeight="1">
      <c r="B2017" s="18" t="s">
        <v>84</v>
      </c>
      <c r="C2017" s="18">
        <v>35</v>
      </c>
      <c r="D2017" s="15" t="s">
        <v>28</v>
      </c>
      <c r="E2017" s="18" t="s">
        <v>84</v>
      </c>
      <c r="F2017" s="18">
        <v>24</v>
      </c>
      <c r="G2017" s="15" t="s">
        <v>21</v>
      </c>
      <c r="H2017" s="12" t="str">
        <f>IFERROR(VLOOKUP($D2017,KM!$B$5:$CJ$90,MATCH($G2017,KM!$B$4:$B$90,0),0)," ")</f>
        <v xml:space="preserve"> </v>
      </c>
      <c r="I2017" s="12" t="str">
        <f>IFERROR(VLOOKUP($G2017,KMMax!$B$5:$CJ$90,MATCH($D2017,KMMax!$B$4:$CJ$4,0),0)," ")</f>
        <v xml:space="preserve"> </v>
      </c>
      <c r="J2017" s="19">
        <f>MIN('Tbl KM'!$H2017:$I2017)</f>
        <v>0</v>
      </c>
      <c r="K2017" s="60">
        <v>0</v>
      </c>
    </row>
    <row r="2018" spans="2:11" ht="12.75" customHeight="1">
      <c r="B2018" s="18" t="s">
        <v>84</v>
      </c>
      <c r="C2018" s="18">
        <v>36</v>
      </c>
      <c r="D2018" s="15" t="s">
        <v>29</v>
      </c>
      <c r="E2018" s="18" t="s">
        <v>84</v>
      </c>
      <c r="F2018" s="18">
        <v>24</v>
      </c>
      <c r="G2018" s="15" t="s">
        <v>21</v>
      </c>
      <c r="H2018" s="12" t="str">
        <f>IFERROR(VLOOKUP($D2018,KM!$B$5:$CJ$90,MATCH($G2018,KM!$B$4:$B$90,0),0)," ")</f>
        <v xml:space="preserve"> </v>
      </c>
      <c r="I2018" s="12" t="str">
        <f>IFERROR(VLOOKUP($G2018,KMMax!$B$5:$CJ$90,MATCH($D2018,KMMax!$B$4:$CJ$4,0),0)," ")</f>
        <v xml:space="preserve"> </v>
      </c>
      <c r="J2018" s="19">
        <f>MIN('Tbl KM'!$H2018:$I2018)</f>
        <v>0</v>
      </c>
      <c r="K2018" s="60">
        <v>0</v>
      </c>
    </row>
    <row r="2019" spans="2:11" ht="12.75" customHeight="1">
      <c r="B2019" s="18" t="s">
        <v>84</v>
      </c>
      <c r="C2019" s="18">
        <v>37</v>
      </c>
      <c r="D2019" s="21" t="s">
        <v>83</v>
      </c>
      <c r="E2019" s="18" t="s">
        <v>84</v>
      </c>
      <c r="F2019" s="18">
        <v>24</v>
      </c>
      <c r="G2019" s="15" t="s">
        <v>21</v>
      </c>
      <c r="H2019" s="12" t="str">
        <f>IFERROR(VLOOKUP($D2019,KM!$B$5:$CJ$90,MATCH($G2019,KM!$B$4:$B$90,0),0)," ")</f>
        <v xml:space="preserve"> </v>
      </c>
      <c r="I2019" s="12" t="str">
        <f>IFERROR(VLOOKUP($G2019,KMMax!$B$5:$CJ$90,MATCH($D2019,KMMax!$B$4:$CJ$4,0),0)," ")</f>
        <v xml:space="preserve"> </v>
      </c>
      <c r="J2019" s="19">
        <f>MIN('Tbl KM'!$H2019:$I2019)</f>
        <v>0</v>
      </c>
      <c r="K2019" s="60">
        <v>0</v>
      </c>
    </row>
    <row r="2020" spans="2:11" ht="12.75" customHeight="1">
      <c r="B2020" s="18" t="s">
        <v>85</v>
      </c>
      <c r="C2020" s="18">
        <v>38</v>
      </c>
      <c r="D2020" s="15" t="s">
        <v>48</v>
      </c>
      <c r="E2020" s="18" t="s">
        <v>84</v>
      </c>
      <c r="F2020" s="18">
        <v>24</v>
      </c>
      <c r="G2020" s="15" t="s">
        <v>21</v>
      </c>
      <c r="H2020" s="12" t="str">
        <f>IFERROR(VLOOKUP($D2020,KM!$B$5:$CJ$90,MATCH($G2020,KM!$B$4:$B$90,0),0)," ")</f>
        <v>-</v>
      </c>
      <c r="I2020" s="12" t="str">
        <f>IFERROR(VLOOKUP($G2020,KMMax!$B$5:$CJ$90,MATCH($D2020,KMMax!$B$4:$CJ$4,0),0)," ")</f>
        <v>-</v>
      </c>
      <c r="J2020" s="19">
        <f>MIN('Tbl KM'!$H2020:$I2020)</f>
        <v>0</v>
      </c>
      <c r="K2020" s="60">
        <v>5.0999999999999996</v>
      </c>
    </row>
    <row r="2021" spans="2:11" ht="12.75" customHeight="1">
      <c r="B2021" s="18" t="s">
        <v>85</v>
      </c>
      <c r="C2021" s="18">
        <v>39</v>
      </c>
      <c r="D2021" s="15" t="s">
        <v>47</v>
      </c>
      <c r="E2021" s="18" t="s">
        <v>84</v>
      </c>
      <c r="F2021" s="18">
        <v>24</v>
      </c>
      <c r="G2021" s="15" t="s">
        <v>21</v>
      </c>
      <c r="H2021" s="12" t="str">
        <f>IFERROR(VLOOKUP($D2021,KM!$B$5:$CJ$90,MATCH($G2021,KM!$B$4:$B$90,0),0)," ")</f>
        <v>-</v>
      </c>
      <c r="I2021" s="12" t="str">
        <f>IFERROR(VLOOKUP($G2021,KMMax!$B$5:$CJ$90,MATCH($D2021,KMMax!$B$4:$CJ$4,0),0)," ")</f>
        <v>-</v>
      </c>
      <c r="J2021" s="19">
        <f>MIN('Tbl KM'!$H2021:$I2021)</f>
        <v>0</v>
      </c>
      <c r="K2021" s="60">
        <v>4.6999999999999993</v>
      </c>
    </row>
    <row r="2022" spans="2:11" ht="12.75" customHeight="1">
      <c r="B2022" s="18" t="s">
        <v>85</v>
      </c>
      <c r="C2022" s="18">
        <v>40</v>
      </c>
      <c r="D2022" s="15" t="s">
        <v>49</v>
      </c>
      <c r="E2022" s="18" t="s">
        <v>84</v>
      </c>
      <c r="F2022" s="18">
        <v>24</v>
      </c>
      <c r="G2022" s="15" t="s">
        <v>21</v>
      </c>
      <c r="H2022" s="12" t="str">
        <f>IFERROR(VLOOKUP($D2022,KM!$B$5:$CJ$90,MATCH($G2022,KM!$B$4:$B$90,0),0)," ")</f>
        <v>-</v>
      </c>
      <c r="I2022" s="12" t="str">
        <f>IFERROR(VLOOKUP($G2022,KMMax!$B$5:$CJ$90,MATCH($D2022,KMMax!$B$4:$CJ$4,0),0)," ")</f>
        <v>-</v>
      </c>
      <c r="J2022" s="19">
        <f>MIN('Tbl KM'!$H2022:$I2022)</f>
        <v>0</v>
      </c>
      <c r="K2022" s="60">
        <v>4.6999999999999993</v>
      </c>
    </row>
    <row r="2023" spans="2:11" ht="12.75" customHeight="1">
      <c r="B2023" s="18" t="s">
        <v>85</v>
      </c>
      <c r="C2023" s="18">
        <v>41</v>
      </c>
      <c r="D2023" s="15" t="s">
        <v>50</v>
      </c>
      <c r="E2023" s="18" t="s">
        <v>84</v>
      </c>
      <c r="F2023" s="18">
        <v>24</v>
      </c>
      <c r="G2023" s="15" t="s">
        <v>21</v>
      </c>
      <c r="H2023" s="12" t="str">
        <f>IFERROR(VLOOKUP($D2023,KM!$B$5:$CJ$90,MATCH($G2023,KM!$B$4:$B$90,0),0)," ")</f>
        <v>-</v>
      </c>
      <c r="I2023" s="12" t="str">
        <f>IFERROR(VLOOKUP($G2023,KMMax!$B$5:$CJ$90,MATCH($D2023,KMMax!$B$4:$CJ$4,0),0)," ")</f>
        <v>-</v>
      </c>
      <c r="J2023" s="19">
        <f>MIN('Tbl KM'!$H2023:$I2023)</f>
        <v>0</v>
      </c>
      <c r="K2023" s="60">
        <v>4.6999999999999993</v>
      </c>
    </row>
    <row r="2024" spans="2:11" ht="12.75" customHeight="1">
      <c r="B2024" s="18" t="s">
        <v>85</v>
      </c>
      <c r="C2024" s="18">
        <v>42</v>
      </c>
      <c r="D2024" s="21" t="s">
        <v>51</v>
      </c>
      <c r="E2024" s="18" t="s">
        <v>84</v>
      </c>
      <c r="F2024" s="18">
        <v>24</v>
      </c>
      <c r="G2024" s="15" t="s">
        <v>21</v>
      </c>
      <c r="H2024" s="12" t="str">
        <f>IFERROR(VLOOKUP($D2024,KM!$B$5:$CJ$90,MATCH($G2024,KM!$B$4:$B$90,0),0)," ")</f>
        <v>-</v>
      </c>
      <c r="I2024" s="12" t="str">
        <f>IFERROR(VLOOKUP($G2024,KMMax!$B$5:$CJ$90,MATCH($D2024,KMMax!$B$4:$CJ$4,0),0)," ")</f>
        <v>-</v>
      </c>
      <c r="J2024" s="19">
        <f>MIN('Tbl KM'!$H2024:$I2024)</f>
        <v>0</v>
      </c>
      <c r="K2024" s="60">
        <v>4.6999999999999993</v>
      </c>
    </row>
    <row r="2025" spans="2:11" ht="12.75" customHeight="1">
      <c r="B2025" s="18" t="s">
        <v>85</v>
      </c>
      <c r="C2025" s="18">
        <v>43</v>
      </c>
      <c r="D2025" s="15" t="s">
        <v>52</v>
      </c>
      <c r="E2025" s="18" t="s">
        <v>84</v>
      </c>
      <c r="F2025" s="18">
        <v>24</v>
      </c>
      <c r="G2025" s="15" t="s">
        <v>21</v>
      </c>
      <c r="H2025" s="12" t="str">
        <f>IFERROR(VLOOKUP($D2025,KM!$B$5:$CJ$90,MATCH($G2025,KM!$B$4:$B$90,0),0)," ")</f>
        <v>-</v>
      </c>
      <c r="I2025" s="12" t="str">
        <f>IFERROR(VLOOKUP($G2025,KMMax!$B$5:$CJ$90,MATCH($D2025,KMMax!$B$4:$CJ$4,0),0)," ")</f>
        <v>-</v>
      </c>
      <c r="J2025" s="19">
        <f>MIN('Tbl KM'!$H2025:$I2025)</f>
        <v>0</v>
      </c>
      <c r="K2025" s="60">
        <v>4.6999999999999993</v>
      </c>
    </row>
    <row r="2026" spans="2:11" ht="12.75" customHeight="1">
      <c r="B2026" s="18" t="s">
        <v>85</v>
      </c>
      <c r="C2026" s="18">
        <v>44</v>
      </c>
      <c r="D2026" s="15" t="s">
        <v>53</v>
      </c>
      <c r="E2026" s="18" t="s">
        <v>84</v>
      </c>
      <c r="F2026" s="18">
        <v>24</v>
      </c>
      <c r="G2026" s="15" t="s">
        <v>21</v>
      </c>
      <c r="H2026" s="12" t="str">
        <f>IFERROR(VLOOKUP($D2026,KM!$B$5:$CJ$90,MATCH($G2026,KM!$B$4:$B$90,0),0)," ")</f>
        <v>-</v>
      </c>
      <c r="I2026" s="12" t="str">
        <f>IFERROR(VLOOKUP($G2026,KMMax!$B$5:$CJ$90,MATCH($D2026,KMMax!$B$4:$CJ$4,0),0)," ")</f>
        <v>-</v>
      </c>
      <c r="J2026" s="19">
        <f>MIN('Tbl KM'!$H2026:$I2026)</f>
        <v>0</v>
      </c>
      <c r="K2026" s="60">
        <v>4</v>
      </c>
    </row>
    <row r="2027" spans="2:11" ht="12.75" customHeight="1">
      <c r="B2027" s="18" t="s">
        <v>85</v>
      </c>
      <c r="C2027" s="18">
        <v>45</v>
      </c>
      <c r="D2027" s="15" t="s">
        <v>63</v>
      </c>
      <c r="E2027" s="18" t="s">
        <v>84</v>
      </c>
      <c r="F2027" s="18">
        <v>24</v>
      </c>
      <c r="G2027" s="15" t="s">
        <v>21</v>
      </c>
      <c r="H2027" s="12" t="str">
        <f>IFERROR(VLOOKUP($D2027,KM!$B$5:$CJ$90,MATCH($G2027,KM!$B$4:$B$90,0),0)," ")</f>
        <v>-</v>
      </c>
      <c r="I2027" s="12" t="str">
        <f>IFERROR(VLOOKUP($G2027,KMMax!$B$5:$CJ$90,MATCH($D2027,KMMax!$B$4:$CJ$4,0),0)," ")</f>
        <v>-</v>
      </c>
      <c r="J2027" s="19">
        <f>MIN('Tbl KM'!$H2027:$I2027)</f>
        <v>0</v>
      </c>
      <c r="K2027" s="60">
        <v>4</v>
      </c>
    </row>
    <row r="2028" spans="2:11" ht="12.75" customHeight="1">
      <c r="B2028" s="18" t="s">
        <v>85</v>
      </c>
      <c r="C2028" s="18">
        <v>46</v>
      </c>
      <c r="D2028" s="15" t="s">
        <v>54</v>
      </c>
      <c r="E2028" s="18" t="s">
        <v>84</v>
      </c>
      <c r="F2028" s="18">
        <v>24</v>
      </c>
      <c r="G2028" s="15" t="s">
        <v>21</v>
      </c>
      <c r="H2028" s="12" t="str">
        <f>IFERROR(VLOOKUP($D2028,KM!$B$5:$CJ$90,MATCH($G2028,KM!$B$4:$B$90,0),0)," ")</f>
        <v>-</v>
      </c>
      <c r="I2028" s="12" t="str">
        <f>IFERROR(VLOOKUP($G2028,KMMax!$B$5:$CJ$90,MATCH($D2028,KMMax!$B$4:$CJ$4,0),0)," ")</f>
        <v>-</v>
      </c>
      <c r="J2028" s="19">
        <f>MIN('Tbl KM'!$H2028:$I2028)</f>
        <v>0</v>
      </c>
      <c r="K2028" s="60">
        <v>4</v>
      </c>
    </row>
    <row r="2029" spans="2:11" ht="12.75" customHeight="1">
      <c r="B2029" s="18" t="s">
        <v>85</v>
      </c>
      <c r="C2029" s="18">
        <v>47</v>
      </c>
      <c r="D2029" s="15" t="s">
        <v>77</v>
      </c>
      <c r="E2029" s="18" t="s">
        <v>84</v>
      </c>
      <c r="F2029" s="18">
        <v>24</v>
      </c>
      <c r="G2029" s="15" t="s">
        <v>21</v>
      </c>
      <c r="H2029" s="12" t="str">
        <f>IFERROR(VLOOKUP($D2029,KM!$B$5:$CJ$90,MATCH($G2029,KM!$B$4:$B$90,0),0)," ")</f>
        <v>-</v>
      </c>
      <c r="I2029" s="12" t="str">
        <f>IFERROR(VLOOKUP($G2029,KMMax!$B$5:$CJ$90,MATCH($D2029,KMMax!$B$4:$CJ$4,0),0)," ")</f>
        <v>-</v>
      </c>
      <c r="J2029" s="19">
        <f>MIN('Tbl KM'!$H2029:$I2029)</f>
        <v>0</v>
      </c>
      <c r="K2029" s="60">
        <v>3.5</v>
      </c>
    </row>
    <row r="2030" spans="2:11" ht="12.75" customHeight="1">
      <c r="B2030" s="18" t="s">
        <v>85</v>
      </c>
      <c r="C2030" s="18">
        <v>48</v>
      </c>
      <c r="D2030" s="15" t="s">
        <v>64</v>
      </c>
      <c r="E2030" s="18" t="s">
        <v>84</v>
      </c>
      <c r="F2030" s="18">
        <v>24</v>
      </c>
      <c r="G2030" s="15" t="s">
        <v>21</v>
      </c>
      <c r="H2030" s="12" t="str">
        <f>IFERROR(VLOOKUP($D2030,KM!$B$5:$CJ$90,MATCH($G2030,KM!$B$4:$B$90,0),0)," ")</f>
        <v>-</v>
      </c>
      <c r="I2030" s="12" t="str">
        <f>IFERROR(VLOOKUP($G2030,KMMax!$B$5:$CJ$90,MATCH($D2030,KMMax!$B$4:$CJ$4,0),0)," ")</f>
        <v>-</v>
      </c>
      <c r="J2030" s="19">
        <f>MIN('Tbl KM'!$H2030:$I2030)</f>
        <v>0</v>
      </c>
      <c r="K2030" s="60">
        <v>3.5</v>
      </c>
    </row>
    <row r="2031" spans="2:11" ht="12.75" customHeight="1">
      <c r="B2031" s="18" t="s">
        <v>85</v>
      </c>
      <c r="C2031" s="18">
        <v>49</v>
      </c>
      <c r="D2031" s="15" t="s">
        <v>78</v>
      </c>
      <c r="E2031" s="18" t="s">
        <v>84</v>
      </c>
      <c r="F2031" s="18">
        <v>24</v>
      </c>
      <c r="G2031" s="15" t="s">
        <v>21</v>
      </c>
      <c r="H2031" s="12" t="str">
        <f>IFERROR(VLOOKUP($D2031,KM!$B$5:$CJ$90,MATCH($G2031,KM!$B$4:$B$90,0),0)," ")</f>
        <v>-</v>
      </c>
      <c r="I2031" s="12" t="str">
        <f>IFERROR(VLOOKUP($G2031,KMMax!$B$5:$CJ$90,MATCH($D2031,KMMax!$B$4:$CJ$4,0),0)," ")</f>
        <v>-</v>
      </c>
      <c r="J2031" s="19">
        <f>MIN('Tbl KM'!$H2031:$I2031)</f>
        <v>0</v>
      </c>
      <c r="K2031" s="60">
        <v>2.2999999999999998</v>
      </c>
    </row>
    <row r="2032" spans="2:11" ht="12.75" customHeight="1">
      <c r="B2032" s="18" t="s">
        <v>85</v>
      </c>
      <c r="C2032" s="18">
        <v>50</v>
      </c>
      <c r="D2032" s="15" t="s">
        <v>55</v>
      </c>
      <c r="E2032" s="18" t="s">
        <v>84</v>
      </c>
      <c r="F2032" s="18">
        <v>24</v>
      </c>
      <c r="G2032" s="15" t="s">
        <v>21</v>
      </c>
      <c r="H2032" s="12" t="str">
        <f>IFERROR(VLOOKUP($D2032,KM!$B$5:$CJ$90,MATCH($G2032,KM!$B$4:$B$90,0),0)," ")</f>
        <v>-</v>
      </c>
      <c r="I2032" s="12" t="str">
        <f>IFERROR(VLOOKUP($G2032,KMMax!$B$5:$CJ$90,MATCH($D2032,KMMax!$B$4:$CJ$4,0),0)," ")</f>
        <v>-</v>
      </c>
      <c r="J2032" s="19">
        <f>MIN('Tbl KM'!$H2032:$I2032)</f>
        <v>0</v>
      </c>
      <c r="K2032" s="60">
        <v>3.5</v>
      </c>
    </row>
    <row r="2033" spans="2:11" ht="12.75" customHeight="1">
      <c r="B2033" s="18" t="s">
        <v>85</v>
      </c>
      <c r="C2033" s="18">
        <v>51</v>
      </c>
      <c r="D2033" s="15" t="s">
        <v>65</v>
      </c>
      <c r="E2033" s="18" t="s">
        <v>84</v>
      </c>
      <c r="F2033" s="18">
        <v>24</v>
      </c>
      <c r="G2033" s="15" t="s">
        <v>21</v>
      </c>
      <c r="H2033" s="12" t="str">
        <f>IFERROR(VLOOKUP($D2033,KM!$B$5:$CJ$90,MATCH($G2033,KM!$B$4:$B$90,0),0)," ")</f>
        <v>-</v>
      </c>
      <c r="I2033" s="12" t="str">
        <f>IFERROR(VLOOKUP($G2033,KMMax!$B$5:$CJ$90,MATCH($D2033,KMMax!$B$4:$CJ$4,0),0)," ")</f>
        <v>-</v>
      </c>
      <c r="J2033" s="19">
        <f>MIN('Tbl KM'!$H2033:$I2033)</f>
        <v>0</v>
      </c>
      <c r="K2033" s="60">
        <v>3.5</v>
      </c>
    </row>
    <row r="2034" spans="2:11" ht="12.75" customHeight="1">
      <c r="B2034" s="18" t="s">
        <v>85</v>
      </c>
      <c r="C2034" s="18">
        <v>52</v>
      </c>
      <c r="D2034" s="15" t="s">
        <v>56</v>
      </c>
      <c r="E2034" s="18" t="s">
        <v>84</v>
      </c>
      <c r="F2034" s="18">
        <v>24</v>
      </c>
      <c r="G2034" s="15" t="s">
        <v>21</v>
      </c>
      <c r="H2034" s="12" t="str">
        <f>IFERROR(VLOOKUP($D2034,KM!$B$5:$CJ$90,MATCH($G2034,KM!$B$4:$B$90,0),0)," ")</f>
        <v>-</v>
      </c>
      <c r="I2034" s="12" t="str">
        <f>IFERROR(VLOOKUP($G2034,KMMax!$B$5:$CJ$90,MATCH($D2034,KMMax!$B$4:$CJ$4,0),0)," ")</f>
        <v>-</v>
      </c>
      <c r="J2034" s="19">
        <f>MIN('Tbl KM'!$H2034:$I2034)</f>
        <v>0</v>
      </c>
      <c r="K2034" s="60">
        <v>3.5</v>
      </c>
    </row>
    <row r="2035" spans="2:11" ht="12.75" customHeight="1">
      <c r="B2035" s="18" t="s">
        <v>85</v>
      </c>
      <c r="C2035" s="18">
        <v>53</v>
      </c>
      <c r="D2035" s="15" t="s">
        <v>79</v>
      </c>
      <c r="E2035" s="18" t="s">
        <v>84</v>
      </c>
      <c r="F2035" s="18">
        <v>24</v>
      </c>
      <c r="G2035" s="15" t="s">
        <v>21</v>
      </c>
      <c r="H2035" s="12" t="str">
        <f>IFERROR(VLOOKUP($D2035,KM!$B$5:$CJ$90,MATCH($G2035,KM!$B$4:$B$90,0),0)," ")</f>
        <v>-</v>
      </c>
      <c r="I2035" s="12" t="str">
        <f>IFERROR(VLOOKUP($G2035,KMMax!$B$5:$CJ$90,MATCH($D2035,KMMax!$B$4:$CJ$4,0),0)," ")</f>
        <v>-</v>
      </c>
      <c r="J2035" s="19">
        <f>MIN('Tbl KM'!$H2035:$I2035)</f>
        <v>0</v>
      </c>
      <c r="K2035" s="60">
        <v>3.5</v>
      </c>
    </row>
    <row r="2036" spans="2:11" ht="12.75" customHeight="1">
      <c r="B2036" s="18" t="s">
        <v>85</v>
      </c>
      <c r="C2036" s="18">
        <v>54</v>
      </c>
      <c r="D2036" s="15" t="s">
        <v>57</v>
      </c>
      <c r="E2036" s="18" t="s">
        <v>84</v>
      </c>
      <c r="F2036" s="18">
        <v>24</v>
      </c>
      <c r="G2036" s="15" t="s">
        <v>21</v>
      </c>
      <c r="H2036" s="12" t="str">
        <f>IFERROR(VLOOKUP($D2036,KM!$B$5:$CJ$90,MATCH($G2036,KM!$B$4:$B$90,0),0)," ")</f>
        <v>-</v>
      </c>
      <c r="I2036" s="12" t="str">
        <f>IFERROR(VLOOKUP($G2036,KMMax!$B$5:$CJ$90,MATCH($D2036,KMMax!$B$4:$CJ$4,0),0)," ")</f>
        <v>-</v>
      </c>
      <c r="J2036" s="19">
        <f>MIN('Tbl KM'!$H2036:$I2036)</f>
        <v>0</v>
      </c>
      <c r="K2036" s="60">
        <v>3.6999999999999997</v>
      </c>
    </row>
    <row r="2037" spans="2:11" ht="12.75" customHeight="1">
      <c r="B2037" s="18" t="s">
        <v>85</v>
      </c>
      <c r="C2037" s="18">
        <v>55</v>
      </c>
      <c r="D2037" s="15" t="s">
        <v>66</v>
      </c>
      <c r="E2037" s="18" t="s">
        <v>84</v>
      </c>
      <c r="F2037" s="18">
        <v>24</v>
      </c>
      <c r="G2037" s="15" t="s">
        <v>21</v>
      </c>
      <c r="H2037" s="12" t="str">
        <f>IFERROR(VLOOKUP($D2037,KM!$B$5:$CJ$90,MATCH($G2037,KM!$B$4:$B$90,0),0)," ")</f>
        <v>-</v>
      </c>
      <c r="I2037" s="12" t="str">
        <f>IFERROR(VLOOKUP($G2037,KMMax!$B$5:$CJ$90,MATCH($D2037,KMMax!$B$4:$CJ$4,0),0)," ")</f>
        <v>-</v>
      </c>
      <c r="J2037" s="19">
        <f>MIN('Tbl KM'!$H2037:$I2037)</f>
        <v>0</v>
      </c>
      <c r="K2037" s="60">
        <v>3.6999999999999997</v>
      </c>
    </row>
    <row r="2038" spans="2:11" ht="12.75" customHeight="1">
      <c r="B2038" s="18" t="s">
        <v>85</v>
      </c>
      <c r="C2038" s="18">
        <v>56</v>
      </c>
      <c r="D2038" s="15" t="s">
        <v>58</v>
      </c>
      <c r="E2038" s="18" t="s">
        <v>84</v>
      </c>
      <c r="F2038" s="18">
        <v>24</v>
      </c>
      <c r="G2038" s="15" t="s">
        <v>21</v>
      </c>
      <c r="H2038" s="12" t="str">
        <f>IFERROR(VLOOKUP($D2038,KM!$B$5:$CJ$90,MATCH($G2038,KM!$B$4:$B$90,0),0)," ")</f>
        <v>-</v>
      </c>
      <c r="I2038" s="12" t="str">
        <f>IFERROR(VLOOKUP($G2038,KMMax!$B$5:$CJ$90,MATCH($D2038,KMMax!$B$4:$CJ$4,0),0)," ")</f>
        <v>-</v>
      </c>
      <c r="J2038" s="19">
        <f>MIN('Tbl KM'!$H2038:$I2038)</f>
        <v>0</v>
      </c>
      <c r="K2038" s="60">
        <v>4</v>
      </c>
    </row>
    <row r="2039" spans="2:11" ht="12.75" customHeight="1">
      <c r="B2039" s="18" t="s">
        <v>85</v>
      </c>
      <c r="C2039" s="18">
        <v>57</v>
      </c>
      <c r="D2039" s="15" t="s">
        <v>67</v>
      </c>
      <c r="E2039" s="18" t="s">
        <v>84</v>
      </c>
      <c r="F2039" s="18">
        <v>24</v>
      </c>
      <c r="G2039" s="15" t="s">
        <v>21</v>
      </c>
      <c r="H2039" s="12" t="str">
        <f>IFERROR(VLOOKUP($D2039,KM!$B$5:$CJ$90,MATCH($G2039,KM!$B$4:$B$90,0),0)," ")</f>
        <v>-</v>
      </c>
      <c r="I2039" s="12" t="str">
        <f>IFERROR(VLOOKUP($G2039,KMMax!$B$5:$CJ$90,MATCH($D2039,KMMax!$B$4:$CJ$4,0),0)," ")</f>
        <v>-</v>
      </c>
      <c r="J2039" s="19">
        <f>MIN('Tbl KM'!$H2039:$I2039)</f>
        <v>0</v>
      </c>
      <c r="K2039" s="60">
        <v>4</v>
      </c>
    </row>
    <row r="2040" spans="2:11" ht="12.75" customHeight="1">
      <c r="B2040" s="18" t="s">
        <v>85</v>
      </c>
      <c r="C2040" s="18">
        <v>58</v>
      </c>
      <c r="D2040" s="15" t="s">
        <v>68</v>
      </c>
      <c r="E2040" s="18" t="s">
        <v>84</v>
      </c>
      <c r="F2040" s="18">
        <v>24</v>
      </c>
      <c r="G2040" s="15" t="s">
        <v>21</v>
      </c>
      <c r="H2040" s="12" t="str">
        <f>IFERROR(VLOOKUP($D2040,KM!$B$5:$CJ$90,MATCH($G2040,KM!$B$4:$B$90,0),0)," ")</f>
        <v>-</v>
      </c>
      <c r="I2040" s="12" t="str">
        <f>IFERROR(VLOOKUP($G2040,KMMax!$B$5:$CJ$90,MATCH($D2040,KMMax!$B$4:$CJ$4,0),0)," ")</f>
        <v>-</v>
      </c>
      <c r="J2040" s="19">
        <f>MIN('Tbl KM'!$H2040:$I2040)</f>
        <v>0</v>
      </c>
      <c r="K2040" s="60">
        <v>4</v>
      </c>
    </row>
    <row r="2041" spans="2:11" ht="12.75" customHeight="1">
      <c r="B2041" s="18" t="s">
        <v>85</v>
      </c>
      <c r="C2041" s="18">
        <v>59</v>
      </c>
      <c r="D2041" s="15" t="s">
        <v>69</v>
      </c>
      <c r="E2041" s="18" t="s">
        <v>84</v>
      </c>
      <c r="F2041" s="18">
        <v>24</v>
      </c>
      <c r="G2041" s="15" t="s">
        <v>21</v>
      </c>
      <c r="H2041" s="12" t="str">
        <f>IFERROR(VLOOKUP($D2041,KM!$B$5:$CJ$90,MATCH($G2041,KM!$B$4:$B$90,0),0)," ")</f>
        <v>-</v>
      </c>
      <c r="I2041" s="12" t="str">
        <f>IFERROR(VLOOKUP($G2041,KMMax!$B$5:$CJ$90,MATCH($D2041,KMMax!$B$4:$CJ$4,0),0)," ")</f>
        <v>-</v>
      </c>
      <c r="J2041" s="19">
        <f>MIN('Tbl KM'!$H2041:$I2041)</f>
        <v>0</v>
      </c>
      <c r="K2041" s="60">
        <v>4</v>
      </c>
    </row>
    <row r="2042" spans="2:11" ht="12.75" customHeight="1">
      <c r="B2042" s="18" t="s">
        <v>85</v>
      </c>
      <c r="C2042" s="18">
        <v>60</v>
      </c>
      <c r="D2042" s="15" t="s">
        <v>70</v>
      </c>
      <c r="E2042" s="18" t="s">
        <v>84</v>
      </c>
      <c r="F2042" s="18">
        <v>24</v>
      </c>
      <c r="G2042" s="15" t="s">
        <v>21</v>
      </c>
      <c r="H2042" s="12" t="str">
        <f>IFERROR(VLOOKUP($D2042,KM!$B$5:$CJ$90,MATCH($G2042,KM!$B$4:$B$90,0),0)," ")</f>
        <v>-</v>
      </c>
      <c r="I2042" s="12" t="str">
        <f>IFERROR(VLOOKUP($G2042,KMMax!$B$5:$CJ$90,MATCH($D2042,KMMax!$B$4:$CJ$4,0),0)," ")</f>
        <v>-</v>
      </c>
      <c r="J2042" s="19">
        <f>MIN('Tbl KM'!$H2042:$I2042)</f>
        <v>0</v>
      </c>
      <c r="K2042" s="60">
        <v>4</v>
      </c>
    </row>
    <row r="2043" spans="2:11" ht="12.75" customHeight="1">
      <c r="B2043" s="18" t="s">
        <v>85</v>
      </c>
      <c r="C2043" s="18">
        <v>61</v>
      </c>
      <c r="D2043" s="15" t="s">
        <v>71</v>
      </c>
      <c r="E2043" s="18" t="s">
        <v>84</v>
      </c>
      <c r="F2043" s="18">
        <v>24</v>
      </c>
      <c r="G2043" s="15" t="s">
        <v>21</v>
      </c>
      <c r="H2043" s="12" t="str">
        <f>IFERROR(VLOOKUP($D2043,KM!$B$5:$CJ$90,MATCH($G2043,KM!$B$4:$B$90,0),0)," ")</f>
        <v>-</v>
      </c>
      <c r="I2043" s="12" t="str">
        <f>IFERROR(VLOOKUP($G2043,KMMax!$B$5:$CJ$90,MATCH($D2043,KMMax!$B$4:$CJ$4,0),0)," ")</f>
        <v>-</v>
      </c>
      <c r="J2043" s="19">
        <f>MIN('Tbl KM'!$H2043:$I2043)</f>
        <v>0</v>
      </c>
      <c r="K2043" s="60">
        <v>4.1999999999999993</v>
      </c>
    </row>
    <row r="2044" spans="2:11" ht="12.75" customHeight="1">
      <c r="B2044" s="18" t="s">
        <v>85</v>
      </c>
      <c r="C2044" s="18">
        <v>62</v>
      </c>
      <c r="D2044" s="15" t="s">
        <v>72</v>
      </c>
      <c r="E2044" s="18" t="s">
        <v>84</v>
      </c>
      <c r="F2044" s="18">
        <v>24</v>
      </c>
      <c r="G2044" s="15" t="s">
        <v>21</v>
      </c>
      <c r="H2044" s="12" t="str">
        <f>IFERROR(VLOOKUP($D2044,KM!$B$5:$CJ$90,MATCH($G2044,KM!$B$4:$B$90,0),0)," ")</f>
        <v>-</v>
      </c>
      <c r="I2044" s="12" t="str">
        <f>IFERROR(VLOOKUP($G2044,KMMax!$B$5:$CJ$90,MATCH($D2044,KMMax!$B$4:$CJ$4,0),0)," ")</f>
        <v>-</v>
      </c>
      <c r="J2044" s="19">
        <f>MIN('Tbl KM'!$H2044:$I2044)</f>
        <v>0</v>
      </c>
      <c r="K2044" s="60">
        <v>4.1999999999999993</v>
      </c>
    </row>
    <row r="2045" spans="2:11" ht="12.75" customHeight="1">
      <c r="B2045" s="18" t="s">
        <v>85</v>
      </c>
      <c r="C2045" s="18">
        <v>63</v>
      </c>
      <c r="D2045" s="15" t="s">
        <v>30</v>
      </c>
      <c r="E2045" s="18" t="s">
        <v>84</v>
      </c>
      <c r="F2045" s="18">
        <v>24</v>
      </c>
      <c r="G2045" s="15" t="s">
        <v>21</v>
      </c>
      <c r="H2045" s="12" t="str">
        <f>IFERROR(VLOOKUP($D2045,KM!$B$5:$CJ$90,MATCH($G2045,KM!$B$4:$B$90,0),0)," ")</f>
        <v>-</v>
      </c>
      <c r="I2045" s="12" t="str">
        <f>IFERROR(VLOOKUP($G2045,KMMax!$B$5:$CJ$90,MATCH($D2045,KMMax!$B$4:$CJ$4,0),0)," ")</f>
        <v>-</v>
      </c>
      <c r="J2045" s="19">
        <f>MIN('Tbl KM'!$H2045:$I2045)</f>
        <v>0</v>
      </c>
      <c r="K2045" s="60">
        <v>0</v>
      </c>
    </row>
    <row r="2046" spans="2:11" ht="12.75" customHeight="1">
      <c r="B2046" s="18" t="s">
        <v>85</v>
      </c>
      <c r="C2046" s="18">
        <v>64</v>
      </c>
      <c r="D2046" s="15" t="s">
        <v>31</v>
      </c>
      <c r="E2046" s="18" t="s">
        <v>84</v>
      </c>
      <c r="F2046" s="18">
        <v>24</v>
      </c>
      <c r="G2046" s="15" t="s">
        <v>21</v>
      </c>
      <c r="H2046" s="12" t="str">
        <f>IFERROR(VLOOKUP($D2046,KM!$B$5:$CJ$90,MATCH($G2046,KM!$B$4:$B$90,0),0)," ")</f>
        <v>-</v>
      </c>
      <c r="I2046" s="12" t="str">
        <f>IFERROR(VLOOKUP($G2046,KMMax!$B$5:$CJ$90,MATCH($D2046,KMMax!$B$4:$CJ$4,0),0)," ")</f>
        <v>-</v>
      </c>
      <c r="J2046" s="19">
        <f>MIN('Tbl KM'!$H2046:$I2046)</f>
        <v>0</v>
      </c>
      <c r="K2046" s="60">
        <v>0</v>
      </c>
    </row>
    <row r="2047" spans="2:11" ht="12.75" customHeight="1">
      <c r="B2047" s="18" t="s">
        <v>85</v>
      </c>
      <c r="C2047" s="18">
        <v>65</v>
      </c>
      <c r="D2047" s="15" t="s">
        <v>32</v>
      </c>
      <c r="E2047" s="18" t="s">
        <v>84</v>
      </c>
      <c r="F2047" s="18">
        <v>24</v>
      </c>
      <c r="G2047" s="15" t="s">
        <v>21</v>
      </c>
      <c r="H2047" s="12" t="str">
        <f>IFERROR(VLOOKUP($D2047,KM!$B$5:$CJ$90,MATCH($G2047,KM!$B$4:$B$90,0),0)," ")</f>
        <v>-</v>
      </c>
      <c r="I2047" s="12" t="str">
        <f>IFERROR(VLOOKUP($G2047,KMMax!$B$5:$CJ$90,MATCH($D2047,KMMax!$B$4:$CJ$4,0),0)," ")</f>
        <v>-</v>
      </c>
      <c r="J2047" s="19">
        <f>MIN('Tbl KM'!$H2047:$I2047)</f>
        <v>0</v>
      </c>
      <c r="K2047" s="60">
        <v>0</v>
      </c>
    </row>
    <row r="2048" spans="2:11" ht="12.75" customHeight="1">
      <c r="B2048" s="18" t="s">
        <v>85</v>
      </c>
      <c r="C2048" s="18">
        <v>66</v>
      </c>
      <c r="D2048" s="15" t="s">
        <v>33</v>
      </c>
      <c r="E2048" s="18" t="s">
        <v>84</v>
      </c>
      <c r="F2048" s="18">
        <v>24</v>
      </c>
      <c r="G2048" s="15" t="s">
        <v>21</v>
      </c>
      <c r="H2048" s="12" t="str">
        <f>IFERROR(VLOOKUP($D2048,KM!$B$5:$CJ$90,MATCH($G2048,KM!$B$4:$B$90,0),0)," ")</f>
        <v>-</v>
      </c>
      <c r="I2048" s="12" t="str">
        <f>IFERROR(VLOOKUP($G2048,KMMax!$B$5:$CJ$90,MATCH($D2048,KMMax!$B$4:$CJ$4,0),0)," ")</f>
        <v>-</v>
      </c>
      <c r="J2048" s="19">
        <f>MIN('Tbl KM'!$H2048:$I2048)</f>
        <v>0</v>
      </c>
      <c r="K2048" s="60">
        <v>0</v>
      </c>
    </row>
    <row r="2049" spans="2:11" ht="12.75" customHeight="1">
      <c r="B2049" s="18" t="s">
        <v>85</v>
      </c>
      <c r="C2049" s="18">
        <v>67</v>
      </c>
      <c r="D2049" s="15" t="s">
        <v>34</v>
      </c>
      <c r="E2049" s="18" t="s">
        <v>84</v>
      </c>
      <c r="F2049" s="18">
        <v>24</v>
      </c>
      <c r="G2049" s="15" t="s">
        <v>21</v>
      </c>
      <c r="H2049" s="12" t="str">
        <f>IFERROR(VLOOKUP($D2049,KM!$B$5:$CJ$90,MATCH($G2049,KM!$B$4:$B$90,0),0)," ")</f>
        <v>-</v>
      </c>
      <c r="I2049" s="12" t="str">
        <f>IFERROR(VLOOKUP($G2049,KMMax!$B$5:$CJ$90,MATCH($D2049,KMMax!$B$4:$CJ$4,0),0)," ")</f>
        <v>-</v>
      </c>
      <c r="J2049" s="19">
        <f>MIN('Tbl KM'!$H2049:$I2049)</f>
        <v>0</v>
      </c>
      <c r="K2049" s="60">
        <v>0</v>
      </c>
    </row>
    <row r="2050" spans="2:11" ht="12.75" customHeight="1">
      <c r="B2050" s="18" t="s">
        <v>85</v>
      </c>
      <c r="C2050" s="18">
        <v>68</v>
      </c>
      <c r="D2050" s="15" t="s">
        <v>35</v>
      </c>
      <c r="E2050" s="18" t="s">
        <v>84</v>
      </c>
      <c r="F2050" s="18">
        <v>24</v>
      </c>
      <c r="G2050" s="15" t="s">
        <v>21</v>
      </c>
      <c r="H2050" s="12" t="str">
        <f>IFERROR(VLOOKUP($D2050,KM!$B$5:$CJ$90,MATCH($G2050,KM!$B$4:$B$90,0),0)," ")</f>
        <v>-</v>
      </c>
      <c r="I2050" s="12" t="str">
        <f>IFERROR(VLOOKUP($G2050,KMMax!$B$5:$CJ$90,MATCH($D2050,KMMax!$B$4:$CJ$4,0),0)," ")</f>
        <v>-</v>
      </c>
      <c r="J2050" s="19">
        <f>MIN('Tbl KM'!$H2050:$I2050)</f>
        <v>0</v>
      </c>
      <c r="K2050" s="60">
        <v>0</v>
      </c>
    </row>
    <row r="2051" spans="2:11" ht="12.75" customHeight="1">
      <c r="B2051" s="18" t="s">
        <v>85</v>
      </c>
      <c r="C2051" s="18">
        <v>69</v>
      </c>
      <c r="D2051" s="15" t="s">
        <v>36</v>
      </c>
      <c r="E2051" s="18" t="s">
        <v>84</v>
      </c>
      <c r="F2051" s="18">
        <v>24</v>
      </c>
      <c r="G2051" s="15" t="s">
        <v>21</v>
      </c>
      <c r="H2051" s="12" t="str">
        <f>IFERROR(VLOOKUP($D2051,KM!$B$5:$CJ$90,MATCH($G2051,KM!$B$4:$B$90,0),0)," ")</f>
        <v>-</v>
      </c>
      <c r="I2051" s="12" t="str">
        <f>IFERROR(VLOOKUP($G2051,KMMax!$B$5:$CJ$90,MATCH($D2051,KMMax!$B$4:$CJ$4,0),0)," ")</f>
        <v>-</v>
      </c>
      <c r="J2051" s="19">
        <f>MIN('Tbl KM'!$H2051:$I2051)</f>
        <v>0</v>
      </c>
      <c r="K2051" s="60">
        <v>0</v>
      </c>
    </row>
    <row r="2052" spans="2:11" ht="12.75" customHeight="1">
      <c r="B2052" s="18" t="s">
        <v>85</v>
      </c>
      <c r="C2052" s="18">
        <v>70</v>
      </c>
      <c r="D2052" s="15" t="s">
        <v>37</v>
      </c>
      <c r="E2052" s="18" t="s">
        <v>84</v>
      </c>
      <c r="F2052" s="18">
        <v>24</v>
      </c>
      <c r="G2052" s="15" t="s">
        <v>21</v>
      </c>
      <c r="H2052" s="12" t="str">
        <f>IFERROR(VLOOKUP($D2052,KM!$B$5:$CJ$90,MATCH($G2052,KM!$B$4:$B$90,0),0)," ")</f>
        <v>-</v>
      </c>
      <c r="I2052" s="12" t="str">
        <f>IFERROR(VLOOKUP($G2052,KMMax!$B$5:$CJ$90,MATCH($D2052,KMMax!$B$4:$CJ$4,0),0)," ")</f>
        <v>-</v>
      </c>
      <c r="J2052" s="19">
        <f>MIN('Tbl KM'!$H2052:$I2052)</f>
        <v>0</v>
      </c>
      <c r="K2052" s="60">
        <v>0</v>
      </c>
    </row>
    <row r="2053" spans="2:11" ht="12.75" customHeight="1">
      <c r="B2053" s="18" t="s">
        <v>85</v>
      </c>
      <c r="C2053" s="18">
        <v>71</v>
      </c>
      <c r="D2053" s="15" t="s">
        <v>38</v>
      </c>
      <c r="E2053" s="18" t="s">
        <v>84</v>
      </c>
      <c r="F2053" s="18">
        <v>24</v>
      </c>
      <c r="G2053" s="15" t="s">
        <v>21</v>
      </c>
      <c r="H2053" s="12" t="str">
        <f>IFERROR(VLOOKUP($D2053,KM!$B$5:$CJ$90,MATCH($G2053,KM!$B$4:$B$90,0),0)," ")</f>
        <v>-</v>
      </c>
      <c r="I2053" s="12" t="str">
        <f>IFERROR(VLOOKUP($G2053,KMMax!$B$5:$CJ$90,MATCH($D2053,KMMax!$B$4:$CJ$4,0),0)," ")</f>
        <v>-</v>
      </c>
      <c r="J2053" s="19">
        <f>MIN('Tbl KM'!$H2053:$I2053)</f>
        <v>0</v>
      </c>
      <c r="K2053" s="60">
        <v>0</v>
      </c>
    </row>
    <row r="2054" spans="2:11" ht="12.75" customHeight="1">
      <c r="B2054" s="18" t="s">
        <v>85</v>
      </c>
      <c r="C2054" s="18">
        <v>72</v>
      </c>
      <c r="D2054" s="15" t="s">
        <v>39</v>
      </c>
      <c r="E2054" s="18" t="s">
        <v>84</v>
      </c>
      <c r="F2054" s="18">
        <v>24</v>
      </c>
      <c r="G2054" s="15" t="s">
        <v>21</v>
      </c>
      <c r="H2054" s="12" t="str">
        <f>IFERROR(VLOOKUP($D2054,KM!$B$5:$CJ$90,MATCH($G2054,KM!$B$4:$B$90,0),0)," ")</f>
        <v>-</v>
      </c>
      <c r="I2054" s="12" t="str">
        <f>IFERROR(VLOOKUP($G2054,KMMax!$B$5:$CJ$90,MATCH($D2054,KMMax!$B$4:$CJ$4,0),0)," ")</f>
        <v>-</v>
      </c>
      <c r="J2054" s="19">
        <f>MIN('Tbl KM'!$H2054:$I2054)</f>
        <v>0</v>
      </c>
      <c r="K2054" s="60">
        <v>0</v>
      </c>
    </row>
    <row r="2055" spans="2:11" ht="12.75" customHeight="1">
      <c r="B2055" s="18" t="s">
        <v>85</v>
      </c>
      <c r="C2055" s="18">
        <v>73</v>
      </c>
      <c r="D2055" s="15" t="s">
        <v>40</v>
      </c>
      <c r="E2055" s="18" t="s">
        <v>84</v>
      </c>
      <c r="F2055" s="18">
        <v>24</v>
      </c>
      <c r="G2055" s="15" t="s">
        <v>21</v>
      </c>
      <c r="H2055" s="12" t="str">
        <f>IFERROR(VLOOKUP($D2055,KM!$B$5:$CJ$90,MATCH($G2055,KM!$B$4:$B$90,0),0)," ")</f>
        <v>-</v>
      </c>
      <c r="I2055" s="12" t="str">
        <f>IFERROR(VLOOKUP($G2055,KMMax!$B$5:$CJ$90,MATCH($D2055,KMMax!$B$4:$CJ$4,0),0)," ")</f>
        <v>-</v>
      </c>
      <c r="J2055" s="19">
        <f>MIN('Tbl KM'!$H2055:$I2055)</f>
        <v>0</v>
      </c>
      <c r="K2055" s="60">
        <v>0</v>
      </c>
    </row>
    <row r="2056" spans="2:11" ht="12.75" customHeight="1">
      <c r="B2056" s="18" t="s">
        <v>85</v>
      </c>
      <c r="C2056" s="18">
        <v>74</v>
      </c>
      <c r="D2056" s="15" t="s">
        <v>41</v>
      </c>
      <c r="E2056" s="18" t="s">
        <v>84</v>
      </c>
      <c r="F2056" s="18">
        <v>24</v>
      </c>
      <c r="G2056" s="15" t="s">
        <v>21</v>
      </c>
      <c r="H2056" s="12" t="str">
        <f>IFERROR(VLOOKUP($D2056,KM!$B$5:$CJ$90,MATCH($G2056,KM!$B$4:$B$90,0),0)," ")</f>
        <v>-</v>
      </c>
      <c r="I2056" s="12" t="str">
        <f>IFERROR(VLOOKUP($G2056,KMMax!$B$5:$CJ$90,MATCH($D2056,KMMax!$B$4:$CJ$4,0),0)," ")</f>
        <v>-</v>
      </c>
      <c r="J2056" s="19">
        <f>MIN('Tbl KM'!$H2056:$I2056)</f>
        <v>0</v>
      </c>
      <c r="K2056" s="60">
        <v>0</v>
      </c>
    </row>
    <row r="2057" spans="2:11" ht="12.75" customHeight="1">
      <c r="B2057" s="18" t="s">
        <v>85</v>
      </c>
      <c r="C2057" s="18">
        <v>75</v>
      </c>
      <c r="D2057" s="15" t="s">
        <v>80</v>
      </c>
      <c r="E2057" s="18" t="s">
        <v>84</v>
      </c>
      <c r="F2057" s="18">
        <v>24</v>
      </c>
      <c r="G2057" s="15" t="s">
        <v>21</v>
      </c>
      <c r="H2057" s="12" t="str">
        <f>IFERROR(VLOOKUP($D2057,KM!$B$5:$CJ$90,MATCH($G2057,KM!$B$4:$B$90,0),0)," ")</f>
        <v>-</v>
      </c>
      <c r="I2057" s="12" t="str">
        <f>IFERROR(VLOOKUP($G2057,KMMax!$B$5:$CJ$90,MATCH($D2057,KMMax!$B$4:$CJ$4,0),0)," ")</f>
        <v>-</v>
      </c>
      <c r="J2057" s="19">
        <f>MIN('Tbl KM'!$H2057:$I2057)</f>
        <v>0</v>
      </c>
      <c r="K2057" s="60">
        <v>0</v>
      </c>
    </row>
    <row r="2058" spans="2:11" ht="12.75" customHeight="1">
      <c r="B2058" s="18" t="s">
        <v>86</v>
      </c>
      <c r="C2058" s="18">
        <v>76</v>
      </c>
      <c r="D2058" s="15" t="s">
        <v>89</v>
      </c>
      <c r="E2058" s="18" t="s">
        <v>84</v>
      </c>
      <c r="F2058" s="18">
        <v>24</v>
      </c>
      <c r="G2058" s="15" t="s">
        <v>21</v>
      </c>
      <c r="H2058" s="12" t="str">
        <f>IFERROR(VLOOKUP($D2058,KM!$B$5:$CJ$90,MATCH($G2058,KM!$B$4:$B$90,0),0)," ")</f>
        <v>-</v>
      </c>
      <c r="I2058" s="12" t="str">
        <f>IFERROR(VLOOKUP($G2058,KMMax!$B$5:$CJ$90,MATCH($D2058,KMMax!$B$4:$CJ$4,0),0)," ")</f>
        <v>-</v>
      </c>
      <c r="J2058" s="19">
        <f>MIN('Tbl KM'!$H2058:$I2058)</f>
        <v>0</v>
      </c>
      <c r="K2058" s="60">
        <v>5.0999999999999996</v>
      </c>
    </row>
    <row r="2059" spans="2:11" ht="12.75" customHeight="1">
      <c r="B2059" s="18" t="s">
        <v>86</v>
      </c>
      <c r="C2059" s="18">
        <v>77</v>
      </c>
      <c r="D2059" s="15" t="s">
        <v>76</v>
      </c>
      <c r="E2059" s="18" t="s">
        <v>84</v>
      </c>
      <c r="F2059" s="18">
        <v>24</v>
      </c>
      <c r="G2059" s="15" t="s">
        <v>21</v>
      </c>
      <c r="H2059" s="12" t="str">
        <f>IFERROR(VLOOKUP($D2059,KM!$B$5:$CJ$90,MATCH($G2059,KM!$B$4:$B$90,0),0)," ")</f>
        <v>-</v>
      </c>
      <c r="I2059" s="12" t="str">
        <f>IFERROR(VLOOKUP($G2059,KMMax!$B$5:$CJ$90,MATCH($D2059,KMMax!$B$4:$CJ$4,0),0)," ")</f>
        <v>-</v>
      </c>
      <c r="J2059" s="19">
        <f>MIN('Tbl KM'!$H2059:$I2059)</f>
        <v>0</v>
      </c>
      <c r="K2059" s="60">
        <v>5.0999999999999996</v>
      </c>
    </row>
    <row r="2060" spans="2:11" ht="12.75" customHeight="1">
      <c r="B2060" s="18" t="s">
        <v>86</v>
      </c>
      <c r="C2060" s="18">
        <v>78</v>
      </c>
      <c r="D2060" s="15" t="s">
        <v>43</v>
      </c>
      <c r="E2060" s="18" t="s">
        <v>84</v>
      </c>
      <c r="F2060" s="18">
        <v>24</v>
      </c>
      <c r="G2060" s="15" t="s">
        <v>21</v>
      </c>
      <c r="H2060" s="12" t="str">
        <f>IFERROR(VLOOKUP($D2060,KM!$B$5:$CJ$90,MATCH($G2060,KM!$B$4:$B$90,0),0)," ")</f>
        <v>-</v>
      </c>
      <c r="I2060" s="12" t="str">
        <f>IFERROR(VLOOKUP($G2060,KMMax!$B$5:$CJ$90,MATCH($D2060,KMMax!$B$4:$CJ$4,0),0)," ")</f>
        <v>-</v>
      </c>
      <c r="J2060" s="19">
        <f>MIN('Tbl KM'!$H2060:$I2060)</f>
        <v>0</v>
      </c>
      <c r="K2060" s="60">
        <v>4.7</v>
      </c>
    </row>
    <row r="2061" spans="2:11" ht="12.75" customHeight="1">
      <c r="B2061" s="18" t="s">
        <v>86</v>
      </c>
      <c r="C2061" s="18">
        <v>79</v>
      </c>
      <c r="D2061" s="15" t="s">
        <v>82</v>
      </c>
      <c r="E2061" s="18" t="s">
        <v>84</v>
      </c>
      <c r="F2061" s="18">
        <v>24</v>
      </c>
      <c r="G2061" s="15" t="s">
        <v>21</v>
      </c>
      <c r="H2061" s="12" t="str">
        <f>IFERROR(VLOOKUP($D2061,KM!$B$5:$CJ$90,MATCH($G2061,KM!$B$4:$B$90,0),0)," ")</f>
        <v>-</v>
      </c>
      <c r="I2061" s="12" t="str">
        <f>IFERROR(VLOOKUP($G2061,KMMax!$B$5:$CJ$90,MATCH($D2061,KMMax!$B$4:$CJ$4,0),0)," ")</f>
        <v>-</v>
      </c>
      <c r="J2061" s="19">
        <f>MIN('Tbl KM'!$H2061:$I2061)</f>
        <v>0</v>
      </c>
      <c r="K2061" s="60">
        <v>3.5</v>
      </c>
    </row>
    <row r="2062" spans="2:11" ht="12.75" customHeight="1">
      <c r="B2062" s="18" t="s">
        <v>86</v>
      </c>
      <c r="C2062" s="18">
        <v>80</v>
      </c>
      <c r="D2062" s="15" t="s">
        <v>44</v>
      </c>
      <c r="E2062" s="18" t="s">
        <v>84</v>
      </c>
      <c r="F2062" s="18">
        <v>24</v>
      </c>
      <c r="G2062" s="15" t="s">
        <v>21</v>
      </c>
      <c r="H2062" s="12" t="str">
        <f>IFERROR(VLOOKUP($D2062,KM!$B$5:$CJ$90,MATCH($G2062,KM!$B$4:$B$90,0),0)," ")</f>
        <v>-</v>
      </c>
      <c r="I2062" s="12" t="str">
        <f>IFERROR(VLOOKUP($G2062,KMMax!$B$5:$CJ$90,MATCH($D2062,KMMax!$B$4:$CJ$4,0),0)," ")</f>
        <v>-</v>
      </c>
      <c r="J2062" s="19">
        <f>MIN('Tbl KM'!$H2062:$I2062)</f>
        <v>0</v>
      </c>
      <c r="K2062" s="60">
        <v>4.7</v>
      </c>
    </row>
    <row r="2063" spans="2:11" ht="12.75" customHeight="1">
      <c r="B2063" s="18" t="s">
        <v>86</v>
      </c>
      <c r="C2063" s="18">
        <v>81</v>
      </c>
      <c r="D2063" s="15" t="s">
        <v>75</v>
      </c>
      <c r="E2063" s="18" t="s">
        <v>84</v>
      </c>
      <c r="F2063" s="18">
        <v>24</v>
      </c>
      <c r="G2063" s="15" t="s">
        <v>21</v>
      </c>
      <c r="H2063" s="12" t="str">
        <f>IFERROR(VLOOKUP($D2063,KM!$B$5:$CJ$90,MATCH($G2063,KM!$B$4:$B$90,0),0)," ")</f>
        <v>-</v>
      </c>
      <c r="I2063" s="12" t="str">
        <f>IFERROR(VLOOKUP($G2063,KMMax!$B$5:$CJ$90,MATCH($D2063,KMMax!$B$4:$CJ$4,0),0)," ")</f>
        <v>-</v>
      </c>
      <c r="J2063" s="19">
        <f>MIN('Tbl KM'!$H2063:$I2063)</f>
        <v>0</v>
      </c>
      <c r="K2063" s="60">
        <v>4.7</v>
      </c>
    </row>
    <row r="2064" spans="2:11" ht="12.75" customHeight="1">
      <c r="B2064" s="18" t="s">
        <v>86</v>
      </c>
      <c r="C2064" s="18">
        <v>82</v>
      </c>
      <c r="D2064" s="15" t="s">
        <v>90</v>
      </c>
      <c r="E2064" s="18" t="s">
        <v>84</v>
      </c>
      <c r="F2064" s="18">
        <v>24</v>
      </c>
      <c r="G2064" s="15" t="s">
        <v>21</v>
      </c>
      <c r="H2064" s="12" t="str">
        <f>IFERROR(VLOOKUP($D2064,KM!$B$5:$CJ$90,MATCH($G2064,KM!$B$4:$B$90,0),0)," ")</f>
        <v>-</v>
      </c>
      <c r="I2064" s="12" t="str">
        <f>IFERROR(VLOOKUP($G2064,KMMax!$B$5:$CJ$90,MATCH($D2064,KMMax!$B$4:$CJ$4,0),0)," ")</f>
        <v>-</v>
      </c>
      <c r="J2064" s="19">
        <f>MIN('Tbl KM'!$H2064:$I2064)</f>
        <v>0</v>
      </c>
      <c r="K2064" s="60">
        <v>4.7</v>
      </c>
    </row>
    <row r="2065" spans="2:11" ht="12.75" customHeight="1">
      <c r="B2065" s="18" t="s">
        <v>86</v>
      </c>
      <c r="C2065" s="18">
        <v>83</v>
      </c>
      <c r="D2065" s="15" t="s">
        <v>91</v>
      </c>
      <c r="E2065" s="18" t="s">
        <v>84</v>
      </c>
      <c r="F2065" s="18">
        <v>24</v>
      </c>
      <c r="G2065" s="15" t="s">
        <v>21</v>
      </c>
      <c r="H2065" s="12" t="str">
        <f>IFERROR(VLOOKUP($D2065,KM!$B$5:$CJ$90,MATCH($G2065,KM!$B$4:$B$90,0),0)," ")</f>
        <v>-</v>
      </c>
      <c r="I2065" s="12" t="str">
        <f>IFERROR(VLOOKUP($G2065,KMMax!$B$5:$CJ$90,MATCH($D2065,KMMax!$B$4:$CJ$4,0),0)," ")</f>
        <v>-</v>
      </c>
      <c r="J2065" s="19">
        <f>MIN('Tbl KM'!$H2065:$I2065)</f>
        <v>0</v>
      </c>
      <c r="K2065" s="60">
        <v>5.0999999999999996</v>
      </c>
    </row>
    <row r="2066" spans="2:11" ht="12.75" customHeight="1">
      <c r="B2066" s="18" t="s">
        <v>86</v>
      </c>
      <c r="C2066" s="18">
        <v>84</v>
      </c>
      <c r="D2066" s="15" t="s">
        <v>74</v>
      </c>
      <c r="E2066" s="18" t="s">
        <v>84</v>
      </c>
      <c r="F2066" s="18">
        <v>24</v>
      </c>
      <c r="G2066" s="15" t="s">
        <v>21</v>
      </c>
      <c r="H2066" s="12" t="str">
        <f>IFERROR(VLOOKUP($D2066,KM!$B$5:$CJ$90,MATCH($G2066,KM!$B$4:$B$90,0),0)," ")</f>
        <v>-</v>
      </c>
      <c r="I2066" s="12" t="str">
        <f>IFERROR(VLOOKUP($G2066,KMMax!$B$5:$CJ$90,MATCH($D2066,KMMax!$B$4:$CJ$4,0),0)," ")</f>
        <v>-</v>
      </c>
      <c r="J2066" s="19">
        <f>MIN('Tbl KM'!$H2066:$I2066)</f>
        <v>0</v>
      </c>
      <c r="K2066" s="60">
        <v>5.0999999999999996</v>
      </c>
    </row>
    <row r="2067" spans="2:11" ht="12.75" customHeight="1">
      <c r="B2067" s="18" t="s">
        <v>86</v>
      </c>
      <c r="C2067" s="18">
        <v>85</v>
      </c>
      <c r="D2067" s="21" t="s">
        <v>73</v>
      </c>
      <c r="E2067" s="18" t="s">
        <v>84</v>
      </c>
      <c r="F2067" s="18">
        <v>24</v>
      </c>
      <c r="G2067" s="15" t="s">
        <v>21</v>
      </c>
      <c r="H2067" s="12" t="str">
        <f>IFERROR(VLOOKUP($D2067,KM!$B$5:$CJ$90,MATCH($G2067,KM!$B$4:$B$90,0),0)," ")</f>
        <v>-</v>
      </c>
      <c r="I2067" s="12" t="str">
        <f>IFERROR(VLOOKUP($G2067,KMMax!$B$5:$CJ$90,MATCH($D2067,KMMax!$B$4:$CJ$4,0),0)," ")</f>
        <v>-</v>
      </c>
      <c r="J2067" s="19">
        <f>MIN('Tbl KM'!$H2067:$I2067)</f>
        <v>0</v>
      </c>
      <c r="K2067" s="60">
        <v>4.7</v>
      </c>
    </row>
    <row r="2068" spans="2:11" ht="12.75" customHeight="1">
      <c r="B2068" s="18" t="s">
        <v>86</v>
      </c>
      <c r="C2068" s="18">
        <v>86</v>
      </c>
      <c r="D2068" s="15" t="s">
        <v>81</v>
      </c>
      <c r="E2068" s="18" t="s">
        <v>84</v>
      </c>
      <c r="F2068" s="18">
        <v>24</v>
      </c>
      <c r="G2068" s="15" t="s">
        <v>21</v>
      </c>
      <c r="H2068" s="12" t="str">
        <f>IFERROR(VLOOKUP($D2068,KM!$B$5:$CJ$90,MATCH($G2068,KM!$B$4:$B$90,0),0)," ")</f>
        <v>-</v>
      </c>
      <c r="I2068" s="12" t="str">
        <f>IFERROR(VLOOKUP($G2068,KMMax!$B$5:$CJ$90,MATCH($D2068,KMMax!$B$4:$CJ$4,0),0)," ")</f>
        <v>-</v>
      </c>
      <c r="J2068" s="19">
        <f>MIN('Tbl KM'!$H2068:$I2068)</f>
        <v>0</v>
      </c>
      <c r="K2068" s="60">
        <v>3.5</v>
      </c>
    </row>
    <row r="2069" spans="2:11" ht="12.75" customHeight="1">
      <c r="B2069" s="18" t="s">
        <v>84</v>
      </c>
      <c r="C2069" s="18">
        <v>1</v>
      </c>
      <c r="D2069" s="21" t="s">
        <v>0</v>
      </c>
      <c r="E2069" s="18" t="s">
        <v>84</v>
      </c>
      <c r="F2069" s="18">
        <v>25</v>
      </c>
      <c r="G2069" s="15" t="s">
        <v>22</v>
      </c>
      <c r="H2069" s="12" t="str">
        <f>IFERROR(VLOOKUP($D2069,KM!$B$5:$CJ$90,MATCH($G2069,KM!$B$4:$B$90,0),0)," ")</f>
        <v xml:space="preserve"> </v>
      </c>
      <c r="I2069" s="12" t="str">
        <f>IFERROR(VLOOKUP($G2069,KMMax!$B$5:$CJ$90,MATCH($D2069,KMMax!$B$4:$CJ$4,0),0)," ")</f>
        <v xml:space="preserve"> </v>
      </c>
      <c r="J2069" s="19">
        <f>MIN('Tbl KM'!$H2069:$I2069)</f>
        <v>0</v>
      </c>
      <c r="K2069" s="60">
        <v>0</v>
      </c>
    </row>
    <row r="2070" spans="2:11" ht="12.75" customHeight="1">
      <c r="B2070" s="18" t="s">
        <v>84</v>
      </c>
      <c r="C2070" s="18">
        <v>2</v>
      </c>
      <c r="D2070" s="15" t="s">
        <v>1</v>
      </c>
      <c r="E2070" s="18" t="s">
        <v>84</v>
      </c>
      <c r="F2070" s="18">
        <v>25</v>
      </c>
      <c r="G2070" s="15" t="s">
        <v>22</v>
      </c>
      <c r="H2070" s="12" t="str">
        <f>IFERROR(VLOOKUP($D2070,KM!$B$5:$CJ$90,MATCH($G2070,KM!$B$4:$B$90,0),0)," ")</f>
        <v xml:space="preserve"> </v>
      </c>
      <c r="I2070" s="12" t="str">
        <f>IFERROR(VLOOKUP($G2070,KMMax!$B$5:$CJ$90,MATCH($D2070,KMMax!$B$4:$CJ$4,0),0)," ")</f>
        <v xml:space="preserve"> </v>
      </c>
      <c r="J2070" s="19">
        <f>MIN('Tbl KM'!$H2070:$I2070)</f>
        <v>0</v>
      </c>
      <c r="K2070" s="60">
        <v>0</v>
      </c>
    </row>
    <row r="2071" spans="2:11" ht="12.75" customHeight="1">
      <c r="B2071" s="18" t="s">
        <v>84</v>
      </c>
      <c r="C2071" s="18">
        <v>3</v>
      </c>
      <c r="D2071" s="15" t="s">
        <v>2</v>
      </c>
      <c r="E2071" s="18" t="s">
        <v>84</v>
      </c>
      <c r="F2071" s="18">
        <v>25</v>
      </c>
      <c r="G2071" s="15" t="s">
        <v>22</v>
      </c>
      <c r="H2071" s="12" t="str">
        <f>IFERROR(VLOOKUP($D2071,KM!$B$5:$CJ$90,MATCH($G2071,KM!$B$4:$B$90,0),0)," ")</f>
        <v xml:space="preserve"> </v>
      </c>
      <c r="I2071" s="12" t="str">
        <f>IFERROR(VLOOKUP($G2071,KMMax!$B$5:$CJ$90,MATCH($D2071,KMMax!$B$4:$CJ$4,0),0)," ")</f>
        <v xml:space="preserve"> </v>
      </c>
      <c r="J2071" s="19">
        <f>MIN('Tbl KM'!$H2071:$I2071)</f>
        <v>0</v>
      </c>
      <c r="K2071" s="60">
        <v>0</v>
      </c>
    </row>
    <row r="2072" spans="2:11" ht="12.75" customHeight="1">
      <c r="B2072" s="18" t="s">
        <v>84</v>
      </c>
      <c r="C2072" s="18">
        <v>4</v>
      </c>
      <c r="D2072" s="15" t="s">
        <v>3</v>
      </c>
      <c r="E2072" s="18" t="s">
        <v>84</v>
      </c>
      <c r="F2072" s="18">
        <v>25</v>
      </c>
      <c r="G2072" s="15" t="s">
        <v>22</v>
      </c>
      <c r="H2072" s="12" t="str">
        <f>IFERROR(VLOOKUP($D2072,KM!$B$5:$CJ$90,MATCH($G2072,KM!$B$4:$B$90,0),0)," ")</f>
        <v xml:space="preserve"> </v>
      </c>
      <c r="I2072" s="12" t="str">
        <f>IFERROR(VLOOKUP($G2072,KMMax!$B$5:$CJ$90,MATCH($D2072,KMMax!$B$4:$CJ$4,0),0)," ")</f>
        <v xml:space="preserve"> </v>
      </c>
      <c r="J2072" s="19">
        <f>MIN('Tbl KM'!$H2072:$I2072)</f>
        <v>0</v>
      </c>
      <c r="K2072" s="60">
        <v>0</v>
      </c>
    </row>
    <row r="2073" spans="2:11" ht="12.75" customHeight="1">
      <c r="B2073" s="18" t="s">
        <v>84</v>
      </c>
      <c r="C2073" s="18">
        <v>5</v>
      </c>
      <c r="D2073" s="15" t="s">
        <v>4</v>
      </c>
      <c r="E2073" s="18" t="s">
        <v>84</v>
      </c>
      <c r="F2073" s="18">
        <v>25</v>
      </c>
      <c r="G2073" s="15" t="s">
        <v>22</v>
      </c>
      <c r="H2073" s="12" t="str">
        <f>IFERROR(VLOOKUP($D2073,KM!$B$5:$CJ$90,MATCH($G2073,KM!$B$4:$B$90,0),0)," ")</f>
        <v xml:space="preserve"> </v>
      </c>
      <c r="I2073" s="12" t="str">
        <f>IFERROR(VLOOKUP($G2073,KMMax!$B$5:$CJ$90,MATCH($D2073,KMMax!$B$4:$CJ$4,0),0)," ")</f>
        <v xml:space="preserve"> </v>
      </c>
      <c r="J2073" s="19">
        <f>MIN('Tbl KM'!$H2073:$I2073)</f>
        <v>0</v>
      </c>
      <c r="K2073" s="60">
        <v>0</v>
      </c>
    </row>
    <row r="2074" spans="2:11" ht="12.75" customHeight="1">
      <c r="B2074" s="18" t="s">
        <v>84</v>
      </c>
      <c r="C2074" s="18">
        <v>6</v>
      </c>
      <c r="D2074" s="15" t="s">
        <v>5</v>
      </c>
      <c r="E2074" s="18" t="s">
        <v>84</v>
      </c>
      <c r="F2074" s="18">
        <v>25</v>
      </c>
      <c r="G2074" s="15" t="s">
        <v>22</v>
      </c>
      <c r="H2074" s="12" t="str">
        <f>IFERROR(VLOOKUP($D2074,KM!$B$5:$CJ$90,MATCH($G2074,KM!$B$4:$B$90,0),0)," ")</f>
        <v xml:space="preserve"> </v>
      </c>
      <c r="I2074" s="12" t="str">
        <f>IFERROR(VLOOKUP($G2074,KMMax!$B$5:$CJ$90,MATCH($D2074,KMMax!$B$4:$CJ$4,0),0)," ")</f>
        <v xml:space="preserve"> </v>
      </c>
      <c r="J2074" s="19">
        <f>MIN('Tbl KM'!$H2074:$I2074)</f>
        <v>0</v>
      </c>
      <c r="K2074" s="60">
        <v>0</v>
      </c>
    </row>
    <row r="2075" spans="2:11" ht="12.75" customHeight="1">
      <c r="B2075" s="18" t="s">
        <v>84</v>
      </c>
      <c r="C2075" s="18">
        <v>7</v>
      </c>
      <c r="D2075" s="15" t="s">
        <v>6</v>
      </c>
      <c r="E2075" s="18" t="s">
        <v>84</v>
      </c>
      <c r="F2075" s="18">
        <v>25</v>
      </c>
      <c r="G2075" s="15" t="s">
        <v>22</v>
      </c>
      <c r="H2075" s="12" t="str">
        <f>IFERROR(VLOOKUP($D2075,KM!$B$5:$CJ$90,MATCH($G2075,KM!$B$4:$B$90,0),0)," ")</f>
        <v xml:space="preserve"> </v>
      </c>
      <c r="I2075" s="12" t="str">
        <f>IFERROR(VLOOKUP($G2075,KMMax!$B$5:$CJ$90,MATCH($D2075,KMMax!$B$4:$CJ$4,0),0)," ")</f>
        <v xml:space="preserve"> </v>
      </c>
      <c r="J2075" s="19">
        <f>MIN('Tbl KM'!$H2075:$I2075)</f>
        <v>0</v>
      </c>
      <c r="K2075" s="60">
        <v>0</v>
      </c>
    </row>
    <row r="2076" spans="2:11" ht="12.75" customHeight="1">
      <c r="B2076" s="18" t="s">
        <v>84</v>
      </c>
      <c r="C2076" s="18">
        <v>8</v>
      </c>
      <c r="D2076" s="15" t="s">
        <v>7</v>
      </c>
      <c r="E2076" s="18" t="s">
        <v>84</v>
      </c>
      <c r="F2076" s="18">
        <v>25</v>
      </c>
      <c r="G2076" s="15" t="s">
        <v>22</v>
      </c>
      <c r="H2076" s="12" t="str">
        <f>IFERROR(VLOOKUP($D2076,KM!$B$5:$CJ$90,MATCH($G2076,KM!$B$4:$B$90,0),0)," ")</f>
        <v xml:space="preserve"> </v>
      </c>
      <c r="I2076" s="12" t="str">
        <f>IFERROR(VLOOKUP($G2076,KMMax!$B$5:$CJ$90,MATCH($D2076,KMMax!$B$4:$CJ$4,0),0)," ")</f>
        <v xml:space="preserve"> </v>
      </c>
      <c r="J2076" s="19">
        <f>MIN('Tbl KM'!$H2076:$I2076)</f>
        <v>0</v>
      </c>
      <c r="K2076" s="60">
        <v>0</v>
      </c>
    </row>
    <row r="2077" spans="2:11" ht="12.75" customHeight="1">
      <c r="B2077" s="18" t="s">
        <v>84</v>
      </c>
      <c r="C2077" s="18">
        <v>9</v>
      </c>
      <c r="D2077" s="15" t="s">
        <v>8</v>
      </c>
      <c r="E2077" s="18" t="s">
        <v>84</v>
      </c>
      <c r="F2077" s="18">
        <v>25</v>
      </c>
      <c r="G2077" s="15" t="s">
        <v>22</v>
      </c>
      <c r="H2077" s="12" t="str">
        <f>IFERROR(VLOOKUP($D2077,KM!$B$5:$CJ$90,MATCH($G2077,KM!$B$4:$B$90,0),0)," ")</f>
        <v xml:space="preserve"> </v>
      </c>
      <c r="I2077" s="12" t="str">
        <f>IFERROR(VLOOKUP($G2077,KMMax!$B$5:$CJ$90,MATCH($D2077,KMMax!$B$4:$CJ$4,0),0)," ")</f>
        <v xml:space="preserve"> </v>
      </c>
      <c r="J2077" s="19">
        <f>MIN('Tbl KM'!$H2077:$I2077)</f>
        <v>0</v>
      </c>
      <c r="K2077" s="60">
        <v>0</v>
      </c>
    </row>
    <row r="2078" spans="2:11" ht="12.75" customHeight="1">
      <c r="B2078" s="18" t="s">
        <v>84</v>
      </c>
      <c r="C2078" s="18">
        <v>10</v>
      </c>
      <c r="D2078" s="15" t="s">
        <v>9</v>
      </c>
      <c r="E2078" s="18" t="s">
        <v>84</v>
      </c>
      <c r="F2078" s="18">
        <v>25</v>
      </c>
      <c r="G2078" s="15" t="s">
        <v>22</v>
      </c>
      <c r="H2078" s="12" t="str">
        <f>IFERROR(VLOOKUP($D2078,KM!$B$5:$CJ$90,MATCH($G2078,KM!$B$4:$B$90,0),0)," ")</f>
        <v xml:space="preserve"> </v>
      </c>
      <c r="I2078" s="12" t="str">
        <f>IFERROR(VLOOKUP($G2078,KMMax!$B$5:$CJ$90,MATCH($D2078,KMMax!$B$4:$CJ$4,0),0)," ")</f>
        <v xml:space="preserve"> </v>
      </c>
      <c r="J2078" s="19">
        <f>MIN('Tbl KM'!$H2078:$I2078)</f>
        <v>0</v>
      </c>
      <c r="K2078" s="60">
        <v>0</v>
      </c>
    </row>
    <row r="2079" spans="2:11" ht="12.75" customHeight="1">
      <c r="B2079" s="18" t="s">
        <v>84</v>
      </c>
      <c r="C2079" s="18">
        <v>11</v>
      </c>
      <c r="D2079" s="15" t="s">
        <v>10</v>
      </c>
      <c r="E2079" s="18" t="s">
        <v>84</v>
      </c>
      <c r="F2079" s="18">
        <v>25</v>
      </c>
      <c r="G2079" s="15" t="s">
        <v>22</v>
      </c>
      <c r="H2079" s="12" t="str">
        <f>IFERROR(VLOOKUP($D2079,KM!$B$5:$CJ$90,MATCH($G2079,KM!$B$4:$B$90,0),0)," ")</f>
        <v xml:space="preserve"> </v>
      </c>
      <c r="I2079" s="12" t="str">
        <f>IFERROR(VLOOKUP($G2079,KMMax!$B$5:$CJ$90,MATCH($D2079,KMMax!$B$4:$CJ$4,0),0)," ")</f>
        <v xml:space="preserve"> </v>
      </c>
      <c r="J2079" s="19">
        <f>MIN('Tbl KM'!$H2079:$I2079)</f>
        <v>0</v>
      </c>
      <c r="K2079" s="60">
        <v>0</v>
      </c>
    </row>
    <row r="2080" spans="2:11" ht="12.75" customHeight="1">
      <c r="B2080" s="18" t="s">
        <v>84</v>
      </c>
      <c r="C2080" s="18">
        <v>12</v>
      </c>
      <c r="D2080" s="15" t="s">
        <v>11</v>
      </c>
      <c r="E2080" s="18" t="s">
        <v>84</v>
      </c>
      <c r="F2080" s="18">
        <v>25</v>
      </c>
      <c r="G2080" s="15" t="s">
        <v>22</v>
      </c>
      <c r="H2080" s="12" t="str">
        <f>IFERROR(VLOOKUP($D2080,KM!$B$5:$CJ$90,MATCH($G2080,KM!$B$4:$B$90,0),0)," ")</f>
        <v xml:space="preserve"> </v>
      </c>
      <c r="I2080" s="12" t="str">
        <f>IFERROR(VLOOKUP($G2080,KMMax!$B$5:$CJ$90,MATCH($D2080,KMMax!$B$4:$CJ$4,0),0)," ")</f>
        <v xml:space="preserve"> </v>
      </c>
      <c r="J2080" s="19">
        <f>MIN('Tbl KM'!$H2080:$I2080)</f>
        <v>0</v>
      </c>
      <c r="K2080" s="60">
        <v>0</v>
      </c>
    </row>
    <row r="2081" spans="2:11" ht="12.75" customHeight="1">
      <c r="B2081" s="18" t="s">
        <v>84</v>
      </c>
      <c r="C2081" s="18">
        <v>13</v>
      </c>
      <c r="D2081" s="15" t="s">
        <v>92</v>
      </c>
      <c r="E2081" s="18" t="s">
        <v>84</v>
      </c>
      <c r="F2081" s="18">
        <v>25</v>
      </c>
      <c r="G2081" s="15" t="s">
        <v>22</v>
      </c>
      <c r="H2081" s="12" t="str">
        <f>IFERROR(VLOOKUP($D2081,KM!$B$5:$CJ$90,MATCH($G2081,KM!$B$4:$B$90,0),0)," ")</f>
        <v xml:space="preserve"> </v>
      </c>
      <c r="I2081" s="12" t="str">
        <f>IFERROR(VLOOKUP($G2081,KMMax!$B$5:$CJ$90,MATCH($D2081,KMMax!$B$4:$CJ$4,0),0)," ")</f>
        <v xml:space="preserve"> </v>
      </c>
      <c r="J2081" s="19">
        <f>MIN('Tbl KM'!$H2081:$I2081)</f>
        <v>0</v>
      </c>
      <c r="K2081" s="60">
        <v>0</v>
      </c>
    </row>
    <row r="2082" spans="2:11" ht="12.75" customHeight="1">
      <c r="B2082" s="18" t="s">
        <v>84</v>
      </c>
      <c r="C2082" s="18">
        <v>14</v>
      </c>
      <c r="D2082" s="15" t="s">
        <v>12</v>
      </c>
      <c r="E2082" s="18" t="s">
        <v>84</v>
      </c>
      <c r="F2082" s="18">
        <v>25</v>
      </c>
      <c r="G2082" s="15" t="s">
        <v>22</v>
      </c>
      <c r="H2082" s="12" t="str">
        <f>IFERROR(VLOOKUP($D2082,KM!$B$5:$CJ$90,MATCH($G2082,KM!$B$4:$B$90,0),0)," ")</f>
        <v xml:space="preserve"> </v>
      </c>
      <c r="I2082" s="12" t="str">
        <f>IFERROR(VLOOKUP($G2082,KMMax!$B$5:$CJ$90,MATCH($D2082,KMMax!$B$4:$CJ$4,0),0)," ")</f>
        <v xml:space="preserve"> </v>
      </c>
      <c r="J2082" s="19">
        <f>MIN('Tbl KM'!$H2082:$I2082)</f>
        <v>0</v>
      </c>
      <c r="K2082" s="60">
        <v>0</v>
      </c>
    </row>
    <row r="2083" spans="2:11" ht="12.75" customHeight="1">
      <c r="B2083" s="18" t="s">
        <v>84</v>
      </c>
      <c r="C2083" s="18">
        <v>15</v>
      </c>
      <c r="D2083" s="15" t="s">
        <v>106</v>
      </c>
      <c r="E2083" s="18" t="s">
        <v>84</v>
      </c>
      <c r="F2083" s="18">
        <v>25</v>
      </c>
      <c r="G2083" s="15" t="s">
        <v>22</v>
      </c>
      <c r="H2083" s="12" t="str">
        <f>IFERROR(VLOOKUP($D2083,KM!$B$5:$CJ$90,MATCH($G2083,KM!$B$4:$B$90,0),0)," ")</f>
        <v xml:space="preserve"> </v>
      </c>
      <c r="I2083" s="12" t="str">
        <f>IFERROR(VLOOKUP($G2083,KMMax!$B$5:$CJ$90,MATCH($D2083,KMMax!$B$4:$CJ$4,0),0)," ")</f>
        <v xml:space="preserve"> </v>
      </c>
      <c r="J2083" s="19">
        <f>MIN('Tbl KM'!$H2083:$I2083)</f>
        <v>0</v>
      </c>
      <c r="K2083" s="60">
        <v>0</v>
      </c>
    </row>
    <row r="2084" spans="2:11" ht="12.75" customHeight="1">
      <c r="B2084" s="18" t="s">
        <v>84</v>
      </c>
      <c r="C2084" s="18">
        <v>16</v>
      </c>
      <c r="D2084" s="15" t="s">
        <v>13</v>
      </c>
      <c r="E2084" s="18" t="s">
        <v>84</v>
      </c>
      <c r="F2084" s="18">
        <v>25</v>
      </c>
      <c r="G2084" s="15" t="s">
        <v>22</v>
      </c>
      <c r="H2084" s="12" t="str">
        <f>IFERROR(VLOOKUP($D2084,KM!$B$5:$CJ$90,MATCH($G2084,KM!$B$4:$B$90,0),0)," ")</f>
        <v xml:space="preserve"> </v>
      </c>
      <c r="I2084" s="12" t="str">
        <f>IFERROR(VLOOKUP($G2084,KMMax!$B$5:$CJ$90,MATCH($D2084,KMMax!$B$4:$CJ$4,0),0)," ")</f>
        <v xml:space="preserve"> </v>
      </c>
      <c r="J2084" s="19">
        <f>MIN('Tbl KM'!$H2084:$I2084)</f>
        <v>0</v>
      </c>
      <c r="K2084" s="60">
        <v>0</v>
      </c>
    </row>
    <row r="2085" spans="2:11" ht="12.75" customHeight="1">
      <c r="B2085" s="18" t="s">
        <v>84</v>
      </c>
      <c r="C2085" s="18">
        <v>17</v>
      </c>
      <c r="D2085" s="15" t="s">
        <v>14</v>
      </c>
      <c r="E2085" s="18" t="s">
        <v>84</v>
      </c>
      <c r="F2085" s="18">
        <v>25</v>
      </c>
      <c r="G2085" s="15" t="s">
        <v>22</v>
      </c>
      <c r="H2085" s="12" t="str">
        <f>IFERROR(VLOOKUP($D2085,KM!$B$5:$CJ$90,MATCH($G2085,KM!$B$4:$B$90,0),0)," ")</f>
        <v xml:space="preserve"> </v>
      </c>
      <c r="I2085" s="12" t="str">
        <f>IFERROR(VLOOKUP($G2085,KMMax!$B$5:$CJ$90,MATCH($D2085,KMMax!$B$4:$CJ$4,0),0)," ")</f>
        <v xml:space="preserve"> </v>
      </c>
      <c r="J2085" s="19">
        <f>MIN('Tbl KM'!$H2085:$I2085)</f>
        <v>0</v>
      </c>
      <c r="K2085" s="60">
        <v>0</v>
      </c>
    </row>
    <row r="2086" spans="2:11" ht="12.75" customHeight="1">
      <c r="B2086" s="18" t="s">
        <v>84</v>
      </c>
      <c r="C2086" s="18">
        <v>18</v>
      </c>
      <c r="D2086" s="15" t="s">
        <v>15</v>
      </c>
      <c r="E2086" s="18" t="s">
        <v>84</v>
      </c>
      <c r="F2086" s="18">
        <v>25</v>
      </c>
      <c r="G2086" s="15" t="s">
        <v>22</v>
      </c>
      <c r="H2086" s="12" t="str">
        <f>IFERROR(VLOOKUP($D2086,KM!$B$5:$CJ$90,MATCH($G2086,KM!$B$4:$B$90,0),0)," ")</f>
        <v xml:space="preserve"> </v>
      </c>
      <c r="I2086" s="12" t="str">
        <f>IFERROR(VLOOKUP($G2086,KMMax!$B$5:$CJ$90,MATCH($D2086,KMMax!$B$4:$CJ$4,0),0)," ")</f>
        <v xml:space="preserve"> </v>
      </c>
      <c r="J2086" s="19">
        <f>MIN('Tbl KM'!$H2086:$I2086)</f>
        <v>0</v>
      </c>
      <c r="K2086" s="60">
        <v>0</v>
      </c>
    </row>
    <row r="2087" spans="2:11" ht="12.75" customHeight="1">
      <c r="B2087" s="18" t="s">
        <v>84</v>
      </c>
      <c r="C2087" s="18">
        <v>19</v>
      </c>
      <c r="D2087" s="15" t="s">
        <v>16</v>
      </c>
      <c r="E2087" s="18" t="s">
        <v>84</v>
      </c>
      <c r="F2087" s="18">
        <v>25</v>
      </c>
      <c r="G2087" s="15" t="s">
        <v>22</v>
      </c>
      <c r="H2087" s="12" t="str">
        <f>IFERROR(VLOOKUP($D2087,KM!$B$5:$CJ$90,MATCH($G2087,KM!$B$4:$B$90,0),0)," ")</f>
        <v xml:space="preserve"> </v>
      </c>
      <c r="I2087" s="12" t="str">
        <f>IFERROR(VLOOKUP($G2087,KMMax!$B$5:$CJ$90,MATCH($D2087,KMMax!$B$4:$CJ$4,0),0)," ")</f>
        <v xml:space="preserve"> </v>
      </c>
      <c r="J2087" s="19">
        <f>MIN('Tbl KM'!$H2087:$I2087)</f>
        <v>0</v>
      </c>
      <c r="K2087" s="60">
        <v>0</v>
      </c>
    </row>
    <row r="2088" spans="2:11" ht="12.75" customHeight="1">
      <c r="B2088" s="18" t="s">
        <v>84</v>
      </c>
      <c r="C2088" s="18">
        <v>20</v>
      </c>
      <c r="D2088" s="15" t="s">
        <v>17</v>
      </c>
      <c r="E2088" s="18" t="s">
        <v>84</v>
      </c>
      <c r="F2088" s="18">
        <v>25</v>
      </c>
      <c r="G2088" s="15" t="s">
        <v>22</v>
      </c>
      <c r="H2088" s="12" t="str">
        <f>IFERROR(VLOOKUP($D2088,KM!$B$5:$CJ$90,MATCH($G2088,KM!$B$4:$B$90,0),0)," ")</f>
        <v xml:space="preserve"> </v>
      </c>
      <c r="I2088" s="12" t="str">
        <f>IFERROR(VLOOKUP($G2088,KMMax!$B$5:$CJ$90,MATCH($D2088,KMMax!$B$4:$CJ$4,0),0)," ")</f>
        <v xml:space="preserve"> </v>
      </c>
      <c r="J2088" s="19">
        <f>MIN('Tbl KM'!$H2088:$I2088)</f>
        <v>0</v>
      </c>
      <c r="K2088" s="60">
        <v>0</v>
      </c>
    </row>
    <row r="2089" spans="2:11" ht="12.75" customHeight="1">
      <c r="B2089" s="18" t="s">
        <v>84</v>
      </c>
      <c r="C2089" s="18">
        <v>21</v>
      </c>
      <c r="D2089" s="15" t="s">
        <v>18</v>
      </c>
      <c r="E2089" s="18" t="s">
        <v>84</v>
      </c>
      <c r="F2089" s="18">
        <v>25</v>
      </c>
      <c r="G2089" s="15" t="s">
        <v>22</v>
      </c>
      <c r="H2089" s="12" t="str">
        <f>IFERROR(VLOOKUP($D2089,KM!$B$5:$CJ$90,MATCH($G2089,KM!$B$4:$B$90,0),0)," ")</f>
        <v xml:space="preserve"> </v>
      </c>
      <c r="I2089" s="12" t="str">
        <f>IFERROR(VLOOKUP($G2089,KMMax!$B$5:$CJ$90,MATCH($D2089,KMMax!$B$4:$CJ$4,0),0)," ")</f>
        <v xml:space="preserve"> </v>
      </c>
      <c r="J2089" s="19">
        <f>MIN('Tbl KM'!$H2089:$I2089)</f>
        <v>0</v>
      </c>
      <c r="K2089" s="60">
        <v>0</v>
      </c>
    </row>
    <row r="2090" spans="2:11" ht="12.75" customHeight="1">
      <c r="B2090" s="18" t="s">
        <v>84</v>
      </c>
      <c r="C2090" s="18">
        <v>22</v>
      </c>
      <c r="D2090" s="15" t="s">
        <v>19</v>
      </c>
      <c r="E2090" s="18" t="s">
        <v>84</v>
      </c>
      <c r="F2090" s="18">
        <v>25</v>
      </c>
      <c r="G2090" s="15" t="s">
        <v>22</v>
      </c>
      <c r="H2090" s="12" t="str">
        <f>IFERROR(VLOOKUP($D2090,KM!$B$5:$CJ$90,MATCH($G2090,KM!$B$4:$B$90,0),0)," ")</f>
        <v xml:space="preserve"> </v>
      </c>
      <c r="I2090" s="12" t="str">
        <f>IFERROR(VLOOKUP($G2090,KMMax!$B$5:$CJ$90,MATCH($D2090,KMMax!$B$4:$CJ$4,0),0)," ")</f>
        <v xml:space="preserve"> </v>
      </c>
      <c r="J2090" s="19">
        <f>MIN('Tbl KM'!$H2090:$I2090)</f>
        <v>0</v>
      </c>
      <c r="K2090" s="60">
        <v>0</v>
      </c>
    </row>
    <row r="2091" spans="2:11" ht="12.75" customHeight="1">
      <c r="B2091" s="18" t="s">
        <v>84</v>
      </c>
      <c r="C2091" s="18">
        <v>23</v>
      </c>
      <c r="D2091" s="21" t="s">
        <v>20</v>
      </c>
      <c r="E2091" s="18" t="s">
        <v>84</v>
      </c>
      <c r="F2091" s="18">
        <v>25</v>
      </c>
      <c r="G2091" s="15" t="s">
        <v>22</v>
      </c>
      <c r="H2091" s="12" t="str">
        <f>IFERROR(VLOOKUP($D2091,KM!$B$5:$CJ$90,MATCH($G2091,KM!$B$4:$B$90,0),0)," ")</f>
        <v xml:space="preserve"> </v>
      </c>
      <c r="I2091" s="12" t="str">
        <f>IFERROR(VLOOKUP($G2091,KMMax!$B$5:$CJ$90,MATCH($D2091,KMMax!$B$4:$CJ$4,0),0)," ")</f>
        <v xml:space="preserve"> </v>
      </c>
      <c r="J2091" s="19">
        <f>MIN('Tbl KM'!$H2091:$I2091)</f>
        <v>0</v>
      </c>
      <c r="K2091" s="60">
        <v>0</v>
      </c>
    </row>
    <row r="2092" spans="2:11" ht="12.75" customHeight="1">
      <c r="B2092" s="18" t="s">
        <v>84</v>
      </c>
      <c r="C2092" s="18">
        <v>24</v>
      </c>
      <c r="D2092" s="15" t="s">
        <v>21</v>
      </c>
      <c r="E2092" s="18" t="s">
        <v>84</v>
      </c>
      <c r="F2092" s="18">
        <v>25</v>
      </c>
      <c r="G2092" s="15" t="s">
        <v>22</v>
      </c>
      <c r="H2092" s="12" t="str">
        <f>IFERROR(VLOOKUP($D2092,KM!$B$5:$CJ$90,MATCH($G2092,KM!$B$4:$B$90,0),0)," ")</f>
        <v xml:space="preserve"> </v>
      </c>
      <c r="I2092" s="12" t="str">
        <f>IFERROR(VLOOKUP($G2092,KMMax!$B$5:$CJ$90,MATCH($D2092,KMMax!$B$4:$CJ$4,0),0)," ")</f>
        <v xml:space="preserve"> </v>
      </c>
      <c r="J2092" s="19">
        <f>MIN('Tbl KM'!$H2092:$I2092)</f>
        <v>0</v>
      </c>
      <c r="K2092" s="60">
        <v>0</v>
      </c>
    </row>
    <row r="2093" spans="2:11" ht="12.75" customHeight="1">
      <c r="B2093" s="18" t="s">
        <v>84</v>
      </c>
      <c r="C2093" s="18">
        <v>25</v>
      </c>
      <c r="D2093" s="15" t="s">
        <v>22</v>
      </c>
      <c r="E2093" s="18" t="s">
        <v>84</v>
      </c>
      <c r="F2093" s="18">
        <v>25</v>
      </c>
      <c r="G2093" s="15" t="s">
        <v>22</v>
      </c>
      <c r="H2093" s="12">
        <f>IFERROR(VLOOKUP($D2093,KM!$B$5:$CJ$90,MATCH($G2093,KM!$B$4:$B$90,0),0)," ")</f>
        <v>0</v>
      </c>
      <c r="I2093" s="12">
        <f>IFERROR(VLOOKUP($G2093,KMMax!$B$5:$CJ$90,MATCH($D2093,KMMax!$B$4:$CJ$4,0),0)," ")</f>
        <v>0</v>
      </c>
      <c r="J2093" s="19">
        <f>MIN('Tbl KM'!$H2093:$I2093)</f>
        <v>0</v>
      </c>
      <c r="K2093" s="60">
        <v>0</v>
      </c>
    </row>
    <row r="2094" spans="2:11" ht="12.75" customHeight="1">
      <c r="B2094" s="18" t="s">
        <v>84</v>
      </c>
      <c r="C2094" s="18">
        <v>26</v>
      </c>
      <c r="D2094" s="15" t="s">
        <v>23</v>
      </c>
      <c r="E2094" s="18" t="s">
        <v>84</v>
      </c>
      <c r="F2094" s="18">
        <v>25</v>
      </c>
      <c r="G2094" s="15" t="s">
        <v>22</v>
      </c>
      <c r="H2094" s="12" t="str">
        <f>IFERROR(VLOOKUP($D2094,KM!$B$5:$CJ$90,MATCH($G2094,KM!$B$4:$B$90,0),0)," ")</f>
        <v xml:space="preserve"> </v>
      </c>
      <c r="I2094" s="12" t="str">
        <f>IFERROR(VLOOKUP($G2094,KMMax!$B$5:$CJ$90,MATCH($D2094,KMMax!$B$4:$CJ$4,0),0)," ")</f>
        <v xml:space="preserve"> </v>
      </c>
      <c r="J2094" s="19">
        <f>MIN('Tbl KM'!$H2094:$I2094)</f>
        <v>0</v>
      </c>
      <c r="K2094" s="60">
        <v>0</v>
      </c>
    </row>
    <row r="2095" spans="2:11" ht="12.75" customHeight="1">
      <c r="B2095" s="18" t="s">
        <v>84</v>
      </c>
      <c r="C2095" s="18">
        <v>27</v>
      </c>
      <c r="D2095" s="15" t="s">
        <v>24</v>
      </c>
      <c r="E2095" s="18" t="s">
        <v>84</v>
      </c>
      <c r="F2095" s="18">
        <v>25</v>
      </c>
      <c r="G2095" s="15" t="s">
        <v>22</v>
      </c>
      <c r="H2095" s="12" t="str">
        <f>IFERROR(VLOOKUP($D2095,KM!$B$5:$CJ$90,MATCH($G2095,KM!$B$4:$B$90,0),0)," ")</f>
        <v xml:space="preserve"> </v>
      </c>
      <c r="I2095" s="12" t="str">
        <f>IFERROR(VLOOKUP($G2095,KMMax!$B$5:$CJ$90,MATCH($D2095,KMMax!$B$4:$CJ$4,0),0)," ")</f>
        <v xml:space="preserve"> </v>
      </c>
      <c r="J2095" s="19">
        <f>MIN('Tbl KM'!$H2095:$I2095)</f>
        <v>0</v>
      </c>
      <c r="K2095" s="60">
        <v>0</v>
      </c>
    </row>
    <row r="2096" spans="2:11" ht="12.75" customHeight="1">
      <c r="B2096" s="18" t="s">
        <v>84</v>
      </c>
      <c r="C2096" s="18">
        <v>28</v>
      </c>
      <c r="D2096" s="15" t="s">
        <v>25</v>
      </c>
      <c r="E2096" s="18" t="s">
        <v>84</v>
      </c>
      <c r="F2096" s="18">
        <v>25</v>
      </c>
      <c r="G2096" s="15" t="s">
        <v>22</v>
      </c>
      <c r="H2096" s="12" t="str">
        <f>IFERROR(VLOOKUP($D2096,KM!$B$5:$CJ$90,MATCH($G2096,KM!$B$4:$B$90,0),0)," ")</f>
        <v xml:space="preserve"> </v>
      </c>
      <c r="I2096" s="12" t="str">
        <f>IFERROR(VLOOKUP($G2096,KMMax!$B$5:$CJ$90,MATCH($D2096,KMMax!$B$4:$CJ$4,0),0)," ")</f>
        <v xml:space="preserve"> </v>
      </c>
      <c r="J2096" s="19">
        <f>MIN('Tbl KM'!$H2096:$I2096)</f>
        <v>0</v>
      </c>
      <c r="K2096" s="60">
        <v>0</v>
      </c>
    </row>
    <row r="2097" spans="2:11" ht="12.75" customHeight="1">
      <c r="B2097" s="18" t="s">
        <v>84</v>
      </c>
      <c r="C2097" s="18">
        <v>29</v>
      </c>
      <c r="D2097" s="15" t="s">
        <v>59</v>
      </c>
      <c r="E2097" s="18" t="s">
        <v>84</v>
      </c>
      <c r="F2097" s="18">
        <v>25</v>
      </c>
      <c r="G2097" s="15" t="s">
        <v>22</v>
      </c>
      <c r="H2097" s="12" t="str">
        <f>IFERROR(VLOOKUP($D2097,KM!$B$5:$CJ$90,MATCH($G2097,KM!$B$4:$B$90,0),0)," ")</f>
        <v xml:space="preserve"> </v>
      </c>
      <c r="I2097" s="12" t="str">
        <f>IFERROR(VLOOKUP($G2097,KMMax!$B$5:$CJ$90,MATCH($D2097,KMMax!$B$4:$CJ$4,0),0)," ")</f>
        <v xml:space="preserve"> </v>
      </c>
      <c r="J2097" s="19">
        <f>MIN('Tbl KM'!$H2097:$I2097)</f>
        <v>0</v>
      </c>
      <c r="K2097" s="60">
        <v>0</v>
      </c>
    </row>
    <row r="2098" spans="2:11" ht="12.75" customHeight="1">
      <c r="B2098" s="18" t="s">
        <v>84</v>
      </c>
      <c r="C2098" s="18">
        <v>30</v>
      </c>
      <c r="D2098" s="15" t="s">
        <v>60</v>
      </c>
      <c r="E2098" s="18" t="s">
        <v>84</v>
      </c>
      <c r="F2098" s="18">
        <v>25</v>
      </c>
      <c r="G2098" s="15" t="s">
        <v>22</v>
      </c>
      <c r="H2098" s="12" t="str">
        <f>IFERROR(VLOOKUP($D2098,KM!$B$5:$CJ$90,MATCH($G2098,KM!$B$4:$B$90,0),0)," ")</f>
        <v xml:space="preserve"> </v>
      </c>
      <c r="I2098" s="12" t="str">
        <f>IFERROR(VLOOKUP($G2098,KMMax!$B$5:$CJ$90,MATCH($D2098,KMMax!$B$4:$CJ$4,0),0)," ")</f>
        <v xml:space="preserve"> </v>
      </c>
      <c r="J2098" s="19">
        <f>MIN('Tbl KM'!$H2098:$I2098)</f>
        <v>0</v>
      </c>
      <c r="K2098" s="60">
        <v>0</v>
      </c>
    </row>
    <row r="2099" spans="2:11" ht="12.75" customHeight="1">
      <c r="B2099" s="18" t="s">
        <v>84</v>
      </c>
      <c r="C2099" s="18">
        <v>31</v>
      </c>
      <c r="D2099" s="15" t="s">
        <v>61</v>
      </c>
      <c r="E2099" s="18" t="s">
        <v>84</v>
      </c>
      <c r="F2099" s="18">
        <v>25</v>
      </c>
      <c r="G2099" s="15" t="s">
        <v>22</v>
      </c>
      <c r="H2099" s="12" t="str">
        <f>IFERROR(VLOOKUP($D2099,KM!$B$5:$CJ$90,MATCH($G2099,KM!$B$4:$B$90,0),0)," ")</f>
        <v xml:space="preserve"> </v>
      </c>
      <c r="I2099" s="12" t="str">
        <f>IFERROR(VLOOKUP($G2099,KMMax!$B$5:$CJ$90,MATCH($D2099,KMMax!$B$4:$CJ$4,0),0)," ")</f>
        <v xml:space="preserve"> </v>
      </c>
      <c r="J2099" s="19">
        <f>MIN('Tbl KM'!$H2099:$I2099)</f>
        <v>0</v>
      </c>
      <c r="K2099" s="60">
        <v>0</v>
      </c>
    </row>
    <row r="2100" spans="2:11" ht="12.75" customHeight="1">
      <c r="B2100" s="18" t="s">
        <v>84</v>
      </c>
      <c r="C2100" s="18">
        <v>32</v>
      </c>
      <c r="D2100" s="15" t="s">
        <v>26</v>
      </c>
      <c r="E2100" s="18" t="s">
        <v>84</v>
      </c>
      <c r="F2100" s="18">
        <v>25</v>
      </c>
      <c r="G2100" s="15" t="s">
        <v>22</v>
      </c>
      <c r="H2100" s="12" t="str">
        <f>IFERROR(VLOOKUP($D2100,KM!$B$5:$CJ$90,MATCH($G2100,KM!$B$4:$B$90,0),0)," ")</f>
        <v xml:space="preserve"> </v>
      </c>
      <c r="I2100" s="12" t="str">
        <f>IFERROR(VLOOKUP($G2100,KMMax!$B$5:$CJ$90,MATCH($D2100,KMMax!$B$4:$CJ$4,0),0)," ")</f>
        <v xml:space="preserve"> </v>
      </c>
      <c r="J2100" s="19">
        <f>MIN('Tbl KM'!$H2100:$I2100)</f>
        <v>0</v>
      </c>
      <c r="K2100" s="60">
        <v>0</v>
      </c>
    </row>
    <row r="2101" spans="2:11" ht="12.75" customHeight="1">
      <c r="B2101" s="18" t="s">
        <v>84</v>
      </c>
      <c r="C2101" s="18">
        <v>33</v>
      </c>
      <c r="D2101" s="21" t="s">
        <v>27</v>
      </c>
      <c r="E2101" s="18" t="s">
        <v>84</v>
      </c>
      <c r="F2101" s="18">
        <v>25</v>
      </c>
      <c r="G2101" s="15" t="s">
        <v>22</v>
      </c>
      <c r="H2101" s="12" t="str">
        <f>IFERROR(VLOOKUP($D2101,KM!$B$5:$CJ$90,MATCH($G2101,KM!$B$4:$B$90,0),0)," ")</f>
        <v xml:space="preserve"> </v>
      </c>
      <c r="I2101" s="12" t="str">
        <f>IFERROR(VLOOKUP($G2101,KMMax!$B$5:$CJ$90,MATCH($D2101,KMMax!$B$4:$CJ$4,0),0)," ")</f>
        <v xml:space="preserve"> </v>
      </c>
      <c r="J2101" s="19">
        <f>MIN('Tbl KM'!$H2101:$I2101)</f>
        <v>0</v>
      </c>
      <c r="K2101" s="60">
        <v>0</v>
      </c>
    </row>
    <row r="2102" spans="2:11" ht="12.75" customHeight="1">
      <c r="B2102" s="18" t="s">
        <v>84</v>
      </c>
      <c r="C2102" s="18">
        <v>34</v>
      </c>
      <c r="D2102" s="15" t="s">
        <v>62</v>
      </c>
      <c r="E2102" s="18" t="s">
        <v>84</v>
      </c>
      <c r="F2102" s="18">
        <v>25</v>
      </c>
      <c r="G2102" s="15" t="s">
        <v>22</v>
      </c>
      <c r="H2102" s="12" t="str">
        <f>IFERROR(VLOOKUP($D2102,KM!$B$5:$CJ$90,MATCH($G2102,KM!$B$4:$B$90,0),0)," ")</f>
        <v xml:space="preserve"> </v>
      </c>
      <c r="I2102" s="12" t="str">
        <f>IFERROR(VLOOKUP($G2102,KMMax!$B$5:$CJ$90,MATCH($D2102,KMMax!$B$4:$CJ$4,0),0)," ")</f>
        <v xml:space="preserve"> </v>
      </c>
      <c r="J2102" s="19">
        <f>MIN('Tbl KM'!$H2102:$I2102)</f>
        <v>0</v>
      </c>
      <c r="K2102" s="60">
        <v>0</v>
      </c>
    </row>
    <row r="2103" spans="2:11" ht="12.75" customHeight="1">
      <c r="B2103" s="18" t="s">
        <v>84</v>
      </c>
      <c r="C2103" s="18">
        <v>35</v>
      </c>
      <c r="D2103" s="15" t="s">
        <v>28</v>
      </c>
      <c r="E2103" s="18" t="s">
        <v>84</v>
      </c>
      <c r="F2103" s="18">
        <v>25</v>
      </c>
      <c r="G2103" s="15" t="s">
        <v>22</v>
      </c>
      <c r="H2103" s="12" t="str">
        <f>IFERROR(VLOOKUP($D2103,KM!$B$5:$CJ$90,MATCH($G2103,KM!$B$4:$B$90,0),0)," ")</f>
        <v xml:space="preserve"> </v>
      </c>
      <c r="I2103" s="12" t="str">
        <f>IFERROR(VLOOKUP($G2103,KMMax!$B$5:$CJ$90,MATCH($D2103,KMMax!$B$4:$CJ$4,0),0)," ")</f>
        <v xml:space="preserve"> </v>
      </c>
      <c r="J2103" s="19">
        <f>MIN('Tbl KM'!$H2103:$I2103)</f>
        <v>0</v>
      </c>
      <c r="K2103" s="60">
        <v>0</v>
      </c>
    </row>
    <row r="2104" spans="2:11" ht="12.75" customHeight="1">
      <c r="B2104" s="18" t="s">
        <v>84</v>
      </c>
      <c r="C2104" s="18">
        <v>36</v>
      </c>
      <c r="D2104" s="15" t="s">
        <v>29</v>
      </c>
      <c r="E2104" s="18" t="s">
        <v>84</v>
      </c>
      <c r="F2104" s="18">
        <v>25</v>
      </c>
      <c r="G2104" s="15" t="s">
        <v>22</v>
      </c>
      <c r="H2104" s="12" t="str">
        <f>IFERROR(VLOOKUP($D2104,KM!$B$5:$CJ$90,MATCH($G2104,KM!$B$4:$B$90,0),0)," ")</f>
        <v xml:space="preserve"> </v>
      </c>
      <c r="I2104" s="12" t="str">
        <f>IFERROR(VLOOKUP($G2104,KMMax!$B$5:$CJ$90,MATCH($D2104,KMMax!$B$4:$CJ$4,0),0)," ")</f>
        <v xml:space="preserve"> </v>
      </c>
      <c r="J2104" s="19">
        <f>MIN('Tbl KM'!$H2104:$I2104)</f>
        <v>0</v>
      </c>
      <c r="K2104" s="60">
        <v>0</v>
      </c>
    </row>
    <row r="2105" spans="2:11" ht="12.75" customHeight="1">
      <c r="B2105" s="18" t="s">
        <v>84</v>
      </c>
      <c r="C2105" s="18">
        <v>37</v>
      </c>
      <c r="D2105" s="15" t="s">
        <v>83</v>
      </c>
      <c r="E2105" s="18" t="s">
        <v>84</v>
      </c>
      <c r="F2105" s="18">
        <v>25</v>
      </c>
      <c r="G2105" s="15" t="s">
        <v>22</v>
      </c>
      <c r="H2105" s="12" t="str">
        <f>IFERROR(VLOOKUP($D2105,KM!$B$5:$CJ$90,MATCH($G2105,KM!$B$4:$B$90,0),0)," ")</f>
        <v xml:space="preserve"> </v>
      </c>
      <c r="I2105" s="12" t="str">
        <f>IFERROR(VLOOKUP($G2105,KMMax!$B$5:$CJ$90,MATCH($D2105,KMMax!$B$4:$CJ$4,0),0)," ")</f>
        <v xml:space="preserve"> </v>
      </c>
      <c r="J2105" s="19">
        <f>MIN('Tbl KM'!$H2105:$I2105)</f>
        <v>0</v>
      </c>
      <c r="K2105" s="60">
        <v>0</v>
      </c>
    </row>
    <row r="2106" spans="2:11" ht="12.75" customHeight="1">
      <c r="B2106" s="18" t="s">
        <v>85</v>
      </c>
      <c r="C2106" s="18">
        <v>38</v>
      </c>
      <c r="D2106" s="21" t="s">
        <v>48</v>
      </c>
      <c r="E2106" s="18" t="s">
        <v>84</v>
      </c>
      <c r="F2106" s="18">
        <v>25</v>
      </c>
      <c r="G2106" s="15" t="s">
        <v>22</v>
      </c>
      <c r="H2106" s="12" t="str">
        <f>IFERROR(VLOOKUP($D2106,KM!$B$5:$CJ$90,MATCH($G2106,KM!$B$4:$B$90,0),0)," ")</f>
        <v>-</v>
      </c>
      <c r="I2106" s="12" t="str">
        <f>IFERROR(VLOOKUP($G2106,KMMax!$B$5:$CJ$90,MATCH($D2106,KMMax!$B$4:$CJ$4,0),0)," ")</f>
        <v>-</v>
      </c>
      <c r="J2106" s="19">
        <f>MIN('Tbl KM'!$H2106:$I2106)</f>
        <v>0</v>
      </c>
      <c r="K2106" s="60">
        <v>0</v>
      </c>
    </row>
    <row r="2107" spans="2:11" ht="12.75" customHeight="1">
      <c r="B2107" s="18" t="s">
        <v>85</v>
      </c>
      <c r="C2107" s="18">
        <v>39</v>
      </c>
      <c r="D2107" s="15" t="s">
        <v>47</v>
      </c>
      <c r="E2107" s="18" t="s">
        <v>84</v>
      </c>
      <c r="F2107" s="18">
        <v>25</v>
      </c>
      <c r="G2107" s="15" t="s">
        <v>22</v>
      </c>
      <c r="H2107" s="12" t="str">
        <f>IFERROR(VLOOKUP($D2107,KM!$B$5:$CJ$90,MATCH($G2107,KM!$B$4:$B$90,0),0)," ")</f>
        <v>-</v>
      </c>
      <c r="I2107" s="12" t="str">
        <f>IFERROR(VLOOKUP($G2107,KMMax!$B$5:$CJ$90,MATCH($D2107,KMMax!$B$4:$CJ$4,0),0)," ")</f>
        <v>-</v>
      </c>
      <c r="J2107" s="19">
        <f>MIN('Tbl KM'!$H2107:$I2107)</f>
        <v>0</v>
      </c>
      <c r="K2107" s="60">
        <v>0</v>
      </c>
    </row>
    <row r="2108" spans="2:11" ht="12.75" customHeight="1">
      <c r="B2108" s="18" t="s">
        <v>85</v>
      </c>
      <c r="C2108" s="18">
        <v>40</v>
      </c>
      <c r="D2108" s="15" t="s">
        <v>49</v>
      </c>
      <c r="E2108" s="18" t="s">
        <v>84</v>
      </c>
      <c r="F2108" s="18">
        <v>25</v>
      </c>
      <c r="G2108" s="15" t="s">
        <v>22</v>
      </c>
      <c r="H2108" s="12" t="str">
        <f>IFERROR(VLOOKUP($D2108,KM!$B$5:$CJ$90,MATCH($G2108,KM!$B$4:$B$90,0),0)," ")</f>
        <v>-</v>
      </c>
      <c r="I2108" s="12" t="str">
        <f>IFERROR(VLOOKUP($G2108,KMMax!$B$5:$CJ$90,MATCH($D2108,KMMax!$B$4:$CJ$4,0),0)," ")</f>
        <v>-</v>
      </c>
      <c r="J2108" s="19">
        <f>MIN('Tbl KM'!$H2108:$I2108)</f>
        <v>0</v>
      </c>
      <c r="K2108" s="60">
        <v>0</v>
      </c>
    </row>
    <row r="2109" spans="2:11" ht="12.75" customHeight="1">
      <c r="B2109" s="18" t="s">
        <v>85</v>
      </c>
      <c r="C2109" s="18">
        <v>41</v>
      </c>
      <c r="D2109" s="15" t="s">
        <v>50</v>
      </c>
      <c r="E2109" s="18" t="s">
        <v>84</v>
      </c>
      <c r="F2109" s="18">
        <v>25</v>
      </c>
      <c r="G2109" s="15" t="s">
        <v>22</v>
      </c>
      <c r="H2109" s="12" t="str">
        <f>IFERROR(VLOOKUP($D2109,KM!$B$5:$CJ$90,MATCH($G2109,KM!$B$4:$B$90,0),0)," ")</f>
        <v>-</v>
      </c>
      <c r="I2109" s="12" t="str">
        <f>IFERROR(VLOOKUP($G2109,KMMax!$B$5:$CJ$90,MATCH($D2109,KMMax!$B$4:$CJ$4,0),0)," ")</f>
        <v>-</v>
      </c>
      <c r="J2109" s="19">
        <f>MIN('Tbl KM'!$H2109:$I2109)</f>
        <v>0</v>
      </c>
      <c r="K2109" s="60">
        <v>0</v>
      </c>
    </row>
    <row r="2110" spans="2:11" ht="12.75" customHeight="1">
      <c r="B2110" s="18" t="s">
        <v>85</v>
      </c>
      <c r="C2110" s="18">
        <v>42</v>
      </c>
      <c r="D2110" s="15" t="s">
        <v>51</v>
      </c>
      <c r="E2110" s="18" t="s">
        <v>84</v>
      </c>
      <c r="F2110" s="18">
        <v>25</v>
      </c>
      <c r="G2110" s="15" t="s">
        <v>22</v>
      </c>
      <c r="H2110" s="12" t="str">
        <f>IFERROR(VLOOKUP($D2110,KM!$B$5:$CJ$90,MATCH($G2110,KM!$B$4:$B$90,0),0)," ")</f>
        <v>-</v>
      </c>
      <c r="I2110" s="12" t="str">
        <f>IFERROR(VLOOKUP($G2110,KMMax!$B$5:$CJ$90,MATCH($D2110,KMMax!$B$4:$CJ$4,0),0)," ")</f>
        <v>-</v>
      </c>
      <c r="J2110" s="19">
        <f>MIN('Tbl KM'!$H2110:$I2110)</f>
        <v>0</v>
      </c>
      <c r="K2110" s="60">
        <v>0</v>
      </c>
    </row>
    <row r="2111" spans="2:11" ht="12.75" customHeight="1">
      <c r="B2111" s="18" t="s">
        <v>85</v>
      </c>
      <c r="C2111" s="18">
        <v>43</v>
      </c>
      <c r="D2111" s="15" t="s">
        <v>52</v>
      </c>
      <c r="E2111" s="18" t="s">
        <v>84</v>
      </c>
      <c r="F2111" s="18">
        <v>25</v>
      </c>
      <c r="G2111" s="15" t="s">
        <v>22</v>
      </c>
      <c r="H2111" s="12" t="str">
        <f>IFERROR(VLOOKUP($D2111,KM!$B$5:$CJ$90,MATCH($G2111,KM!$B$4:$B$90,0),0)," ")</f>
        <v>-</v>
      </c>
      <c r="I2111" s="12" t="str">
        <f>IFERROR(VLOOKUP($G2111,KMMax!$B$5:$CJ$90,MATCH($D2111,KMMax!$B$4:$CJ$4,0),0)," ")</f>
        <v>-</v>
      </c>
      <c r="J2111" s="19">
        <f>MIN('Tbl KM'!$H2111:$I2111)</f>
        <v>0</v>
      </c>
      <c r="K2111" s="60">
        <v>0</v>
      </c>
    </row>
    <row r="2112" spans="2:11" ht="12.75" customHeight="1">
      <c r="B2112" s="18" t="s">
        <v>85</v>
      </c>
      <c r="C2112" s="18">
        <v>44</v>
      </c>
      <c r="D2112" s="15" t="s">
        <v>53</v>
      </c>
      <c r="E2112" s="18" t="s">
        <v>84</v>
      </c>
      <c r="F2112" s="18">
        <v>25</v>
      </c>
      <c r="G2112" s="15" t="s">
        <v>22</v>
      </c>
      <c r="H2112" s="12" t="str">
        <f>IFERROR(VLOOKUP($D2112,KM!$B$5:$CJ$90,MATCH($G2112,KM!$B$4:$B$90,0),0)," ")</f>
        <v>-</v>
      </c>
      <c r="I2112" s="12" t="str">
        <f>IFERROR(VLOOKUP($G2112,KMMax!$B$5:$CJ$90,MATCH($D2112,KMMax!$B$4:$CJ$4,0),0)," ")</f>
        <v>-</v>
      </c>
      <c r="J2112" s="19">
        <f>MIN('Tbl KM'!$H2112:$I2112)</f>
        <v>0</v>
      </c>
      <c r="K2112" s="60">
        <v>0</v>
      </c>
    </row>
    <row r="2113" spans="2:11" ht="12.75" customHeight="1">
      <c r="B2113" s="18" t="s">
        <v>85</v>
      </c>
      <c r="C2113" s="18">
        <v>45</v>
      </c>
      <c r="D2113" s="15" t="s">
        <v>63</v>
      </c>
      <c r="E2113" s="18" t="s">
        <v>84</v>
      </c>
      <c r="F2113" s="18">
        <v>25</v>
      </c>
      <c r="G2113" s="15" t="s">
        <v>22</v>
      </c>
      <c r="H2113" s="12" t="str">
        <f>IFERROR(VLOOKUP($D2113,KM!$B$5:$CJ$90,MATCH($G2113,KM!$B$4:$B$90,0),0)," ")</f>
        <v>-</v>
      </c>
      <c r="I2113" s="12" t="str">
        <f>IFERROR(VLOOKUP($G2113,KMMax!$B$5:$CJ$90,MATCH($D2113,KMMax!$B$4:$CJ$4,0),0)," ")</f>
        <v>-</v>
      </c>
      <c r="J2113" s="19">
        <f>MIN('Tbl KM'!$H2113:$I2113)</f>
        <v>0</v>
      </c>
      <c r="K2113" s="60">
        <v>0</v>
      </c>
    </row>
    <row r="2114" spans="2:11" ht="12.75" customHeight="1">
      <c r="B2114" s="18" t="s">
        <v>85</v>
      </c>
      <c r="C2114" s="18">
        <v>46</v>
      </c>
      <c r="D2114" s="15" t="s">
        <v>54</v>
      </c>
      <c r="E2114" s="18" t="s">
        <v>84</v>
      </c>
      <c r="F2114" s="18">
        <v>25</v>
      </c>
      <c r="G2114" s="15" t="s">
        <v>22</v>
      </c>
      <c r="H2114" s="12" t="str">
        <f>IFERROR(VLOOKUP($D2114,KM!$B$5:$CJ$90,MATCH($G2114,KM!$B$4:$B$90,0),0)," ")</f>
        <v>-</v>
      </c>
      <c r="I2114" s="12" t="str">
        <f>IFERROR(VLOOKUP($G2114,KMMax!$B$5:$CJ$90,MATCH($D2114,KMMax!$B$4:$CJ$4,0),0)," ")</f>
        <v>-</v>
      </c>
      <c r="J2114" s="19">
        <f>MIN('Tbl KM'!$H2114:$I2114)</f>
        <v>0</v>
      </c>
      <c r="K2114" s="60">
        <v>0</v>
      </c>
    </row>
    <row r="2115" spans="2:11" ht="12.75" customHeight="1">
      <c r="B2115" s="18" t="s">
        <v>85</v>
      </c>
      <c r="C2115" s="18">
        <v>47</v>
      </c>
      <c r="D2115" s="15" t="s">
        <v>77</v>
      </c>
      <c r="E2115" s="18" t="s">
        <v>84</v>
      </c>
      <c r="F2115" s="18">
        <v>25</v>
      </c>
      <c r="G2115" s="15" t="s">
        <v>22</v>
      </c>
      <c r="H2115" s="12" t="str">
        <f>IFERROR(VLOOKUP($D2115,KM!$B$5:$CJ$90,MATCH($G2115,KM!$B$4:$B$90,0),0)," ")</f>
        <v>-</v>
      </c>
      <c r="I2115" s="12" t="str">
        <f>IFERROR(VLOOKUP($G2115,KMMax!$B$5:$CJ$90,MATCH($D2115,KMMax!$B$4:$CJ$4,0),0)," ")</f>
        <v>-</v>
      </c>
      <c r="J2115" s="19">
        <f>MIN('Tbl KM'!$H2115:$I2115)</f>
        <v>0</v>
      </c>
      <c r="K2115" s="60">
        <v>0</v>
      </c>
    </row>
    <row r="2116" spans="2:11" ht="12.75" customHeight="1">
      <c r="B2116" s="18" t="s">
        <v>85</v>
      </c>
      <c r="C2116" s="18">
        <v>48</v>
      </c>
      <c r="D2116" s="15" t="s">
        <v>64</v>
      </c>
      <c r="E2116" s="18" t="s">
        <v>84</v>
      </c>
      <c r="F2116" s="18">
        <v>25</v>
      </c>
      <c r="G2116" s="15" t="s">
        <v>22</v>
      </c>
      <c r="H2116" s="12" t="str">
        <f>IFERROR(VLOOKUP($D2116,KM!$B$5:$CJ$90,MATCH($G2116,KM!$B$4:$B$90,0),0)," ")</f>
        <v>-</v>
      </c>
      <c r="I2116" s="12" t="str">
        <f>IFERROR(VLOOKUP($G2116,KMMax!$B$5:$CJ$90,MATCH($D2116,KMMax!$B$4:$CJ$4,0),0)," ")</f>
        <v>-</v>
      </c>
      <c r="J2116" s="19">
        <f>MIN('Tbl KM'!$H2116:$I2116)</f>
        <v>0</v>
      </c>
      <c r="K2116" s="60">
        <v>0</v>
      </c>
    </row>
    <row r="2117" spans="2:11" ht="12.75" customHeight="1">
      <c r="B2117" s="18" t="s">
        <v>85</v>
      </c>
      <c r="C2117" s="18">
        <v>49</v>
      </c>
      <c r="D2117" s="15" t="s">
        <v>78</v>
      </c>
      <c r="E2117" s="18" t="s">
        <v>84</v>
      </c>
      <c r="F2117" s="18">
        <v>25</v>
      </c>
      <c r="G2117" s="15" t="s">
        <v>22</v>
      </c>
      <c r="H2117" s="12" t="str">
        <f>IFERROR(VLOOKUP($D2117,KM!$B$5:$CJ$90,MATCH($G2117,KM!$B$4:$B$90,0),0)," ")</f>
        <v>-</v>
      </c>
      <c r="I2117" s="12" t="str">
        <f>IFERROR(VLOOKUP($G2117,KMMax!$B$5:$CJ$90,MATCH($D2117,KMMax!$B$4:$CJ$4,0),0)," ")</f>
        <v>-</v>
      </c>
      <c r="J2117" s="19">
        <f>MIN('Tbl KM'!$H2117:$I2117)</f>
        <v>0</v>
      </c>
      <c r="K2117" s="60">
        <v>0</v>
      </c>
    </row>
    <row r="2118" spans="2:11" ht="12.75" customHeight="1">
      <c r="B2118" s="18" t="s">
        <v>85</v>
      </c>
      <c r="C2118" s="18">
        <v>50</v>
      </c>
      <c r="D2118" s="15" t="s">
        <v>55</v>
      </c>
      <c r="E2118" s="18" t="s">
        <v>84</v>
      </c>
      <c r="F2118" s="18">
        <v>25</v>
      </c>
      <c r="G2118" s="15" t="s">
        <v>22</v>
      </c>
      <c r="H2118" s="12" t="str">
        <f>IFERROR(VLOOKUP($D2118,KM!$B$5:$CJ$90,MATCH($G2118,KM!$B$4:$B$90,0),0)," ")</f>
        <v>-</v>
      </c>
      <c r="I2118" s="12" t="str">
        <f>IFERROR(VLOOKUP($G2118,KMMax!$B$5:$CJ$90,MATCH($D2118,KMMax!$B$4:$CJ$4,0),0)," ")</f>
        <v>-</v>
      </c>
      <c r="J2118" s="19">
        <f>MIN('Tbl KM'!$H2118:$I2118)</f>
        <v>0</v>
      </c>
      <c r="K2118" s="60">
        <v>0</v>
      </c>
    </row>
    <row r="2119" spans="2:11" ht="12.75" customHeight="1">
      <c r="B2119" s="18" t="s">
        <v>85</v>
      </c>
      <c r="C2119" s="18">
        <v>51</v>
      </c>
      <c r="D2119" s="15" t="s">
        <v>65</v>
      </c>
      <c r="E2119" s="18" t="s">
        <v>84</v>
      </c>
      <c r="F2119" s="18">
        <v>25</v>
      </c>
      <c r="G2119" s="15" t="s">
        <v>22</v>
      </c>
      <c r="H2119" s="12" t="str">
        <f>IFERROR(VLOOKUP($D2119,KM!$B$5:$CJ$90,MATCH($G2119,KM!$B$4:$B$90,0),0)," ")</f>
        <v>-</v>
      </c>
      <c r="I2119" s="12" t="str">
        <f>IFERROR(VLOOKUP($G2119,KMMax!$B$5:$CJ$90,MATCH($D2119,KMMax!$B$4:$CJ$4,0),0)," ")</f>
        <v>-</v>
      </c>
      <c r="J2119" s="19">
        <f>MIN('Tbl KM'!$H2119:$I2119)</f>
        <v>0</v>
      </c>
      <c r="K2119" s="60">
        <v>0</v>
      </c>
    </row>
    <row r="2120" spans="2:11" ht="12.75" customHeight="1">
      <c r="B2120" s="18" t="s">
        <v>85</v>
      </c>
      <c r="C2120" s="18">
        <v>52</v>
      </c>
      <c r="D2120" s="15" t="s">
        <v>56</v>
      </c>
      <c r="E2120" s="18" t="s">
        <v>84</v>
      </c>
      <c r="F2120" s="18">
        <v>25</v>
      </c>
      <c r="G2120" s="15" t="s">
        <v>22</v>
      </c>
      <c r="H2120" s="12" t="str">
        <f>IFERROR(VLOOKUP($D2120,KM!$B$5:$CJ$90,MATCH($G2120,KM!$B$4:$B$90,0),0)," ")</f>
        <v>-</v>
      </c>
      <c r="I2120" s="12" t="str">
        <f>IFERROR(VLOOKUP($G2120,KMMax!$B$5:$CJ$90,MATCH($D2120,KMMax!$B$4:$CJ$4,0),0)," ")</f>
        <v>-</v>
      </c>
      <c r="J2120" s="19">
        <f>MIN('Tbl KM'!$H2120:$I2120)</f>
        <v>0</v>
      </c>
      <c r="K2120" s="60">
        <v>0</v>
      </c>
    </row>
    <row r="2121" spans="2:11" ht="12.75" customHeight="1">
      <c r="B2121" s="18" t="s">
        <v>85</v>
      </c>
      <c r="C2121" s="18">
        <v>53</v>
      </c>
      <c r="D2121" s="15" t="s">
        <v>79</v>
      </c>
      <c r="E2121" s="18" t="s">
        <v>84</v>
      </c>
      <c r="F2121" s="18">
        <v>25</v>
      </c>
      <c r="G2121" s="15" t="s">
        <v>22</v>
      </c>
      <c r="H2121" s="12" t="str">
        <f>IFERROR(VLOOKUP($D2121,KM!$B$5:$CJ$90,MATCH($G2121,KM!$B$4:$B$90,0),0)," ")</f>
        <v>-</v>
      </c>
      <c r="I2121" s="12" t="str">
        <f>IFERROR(VLOOKUP($G2121,KMMax!$B$5:$CJ$90,MATCH($D2121,KMMax!$B$4:$CJ$4,0),0)," ")</f>
        <v>-</v>
      </c>
      <c r="J2121" s="19">
        <f>MIN('Tbl KM'!$H2121:$I2121)</f>
        <v>0</v>
      </c>
      <c r="K2121" s="60">
        <v>0</v>
      </c>
    </row>
    <row r="2122" spans="2:11" ht="12.75" customHeight="1">
      <c r="B2122" s="18" t="s">
        <v>85</v>
      </c>
      <c r="C2122" s="18">
        <v>54</v>
      </c>
      <c r="D2122" s="15" t="s">
        <v>57</v>
      </c>
      <c r="E2122" s="18" t="s">
        <v>84</v>
      </c>
      <c r="F2122" s="18">
        <v>25</v>
      </c>
      <c r="G2122" s="15" t="s">
        <v>22</v>
      </c>
      <c r="H2122" s="12" t="str">
        <f>IFERROR(VLOOKUP($D2122,KM!$B$5:$CJ$90,MATCH($G2122,KM!$B$4:$B$90,0),0)," ")</f>
        <v>-</v>
      </c>
      <c r="I2122" s="12" t="str">
        <f>IFERROR(VLOOKUP($G2122,KMMax!$B$5:$CJ$90,MATCH($D2122,KMMax!$B$4:$CJ$4,0),0)," ")</f>
        <v>-</v>
      </c>
      <c r="J2122" s="19">
        <f>MIN('Tbl KM'!$H2122:$I2122)</f>
        <v>0</v>
      </c>
      <c r="K2122" s="60">
        <v>0</v>
      </c>
    </row>
    <row r="2123" spans="2:11" ht="12.75" customHeight="1">
      <c r="B2123" s="18" t="s">
        <v>85</v>
      </c>
      <c r="C2123" s="18">
        <v>55</v>
      </c>
      <c r="D2123" s="15" t="s">
        <v>66</v>
      </c>
      <c r="E2123" s="18" t="s">
        <v>84</v>
      </c>
      <c r="F2123" s="18">
        <v>25</v>
      </c>
      <c r="G2123" s="15" t="s">
        <v>22</v>
      </c>
      <c r="H2123" s="12" t="str">
        <f>IFERROR(VLOOKUP($D2123,KM!$B$5:$CJ$90,MATCH($G2123,KM!$B$4:$B$90,0),0)," ")</f>
        <v>-</v>
      </c>
      <c r="I2123" s="12" t="str">
        <f>IFERROR(VLOOKUP($G2123,KMMax!$B$5:$CJ$90,MATCH($D2123,KMMax!$B$4:$CJ$4,0),0)," ")</f>
        <v>-</v>
      </c>
      <c r="J2123" s="19">
        <f>MIN('Tbl KM'!$H2123:$I2123)</f>
        <v>0</v>
      </c>
      <c r="K2123" s="60">
        <v>0</v>
      </c>
    </row>
    <row r="2124" spans="2:11" ht="12.75" customHeight="1">
      <c r="B2124" s="18" t="s">
        <v>85</v>
      </c>
      <c r="C2124" s="18">
        <v>56</v>
      </c>
      <c r="D2124" s="15" t="s">
        <v>58</v>
      </c>
      <c r="E2124" s="18" t="s">
        <v>84</v>
      </c>
      <c r="F2124" s="18">
        <v>25</v>
      </c>
      <c r="G2124" s="15" t="s">
        <v>22</v>
      </c>
      <c r="H2124" s="12" t="str">
        <f>IFERROR(VLOOKUP($D2124,KM!$B$5:$CJ$90,MATCH($G2124,KM!$B$4:$B$90,0),0)," ")</f>
        <v>-</v>
      </c>
      <c r="I2124" s="12" t="str">
        <f>IFERROR(VLOOKUP($G2124,KMMax!$B$5:$CJ$90,MATCH($D2124,KMMax!$B$4:$CJ$4,0),0)," ")</f>
        <v>-</v>
      </c>
      <c r="J2124" s="19">
        <f>MIN('Tbl KM'!$H2124:$I2124)</f>
        <v>0</v>
      </c>
      <c r="K2124" s="60">
        <v>0</v>
      </c>
    </row>
    <row r="2125" spans="2:11" ht="12.75" customHeight="1">
      <c r="B2125" s="18" t="s">
        <v>85</v>
      </c>
      <c r="C2125" s="18">
        <v>57</v>
      </c>
      <c r="D2125" s="15" t="s">
        <v>67</v>
      </c>
      <c r="E2125" s="18" t="s">
        <v>84</v>
      </c>
      <c r="F2125" s="18">
        <v>25</v>
      </c>
      <c r="G2125" s="15" t="s">
        <v>22</v>
      </c>
      <c r="H2125" s="12" t="str">
        <f>IFERROR(VLOOKUP($D2125,KM!$B$5:$CJ$90,MATCH($G2125,KM!$B$4:$B$90,0),0)," ")</f>
        <v>-</v>
      </c>
      <c r="I2125" s="12" t="str">
        <f>IFERROR(VLOOKUP($G2125,KMMax!$B$5:$CJ$90,MATCH($D2125,KMMax!$B$4:$CJ$4,0),0)," ")</f>
        <v>-</v>
      </c>
      <c r="J2125" s="19">
        <f>MIN('Tbl KM'!$H2125:$I2125)</f>
        <v>0</v>
      </c>
      <c r="K2125" s="60">
        <v>0</v>
      </c>
    </row>
    <row r="2126" spans="2:11" ht="12.75" customHeight="1">
      <c r="B2126" s="18" t="s">
        <v>85</v>
      </c>
      <c r="C2126" s="18">
        <v>58</v>
      </c>
      <c r="D2126" s="15" t="s">
        <v>68</v>
      </c>
      <c r="E2126" s="18" t="s">
        <v>84</v>
      </c>
      <c r="F2126" s="18">
        <v>25</v>
      </c>
      <c r="G2126" s="15" t="s">
        <v>22</v>
      </c>
      <c r="H2126" s="12" t="str">
        <f>IFERROR(VLOOKUP($D2126,KM!$B$5:$CJ$90,MATCH($G2126,KM!$B$4:$B$90,0),0)," ")</f>
        <v>-</v>
      </c>
      <c r="I2126" s="12" t="str">
        <f>IFERROR(VLOOKUP($G2126,KMMax!$B$5:$CJ$90,MATCH($D2126,KMMax!$B$4:$CJ$4,0),0)," ")</f>
        <v>-</v>
      </c>
      <c r="J2126" s="19">
        <f>MIN('Tbl KM'!$H2126:$I2126)</f>
        <v>0</v>
      </c>
      <c r="K2126" s="60">
        <v>0</v>
      </c>
    </row>
    <row r="2127" spans="2:11" ht="12.75" customHeight="1">
      <c r="B2127" s="18" t="s">
        <v>85</v>
      </c>
      <c r="C2127" s="18">
        <v>59</v>
      </c>
      <c r="D2127" s="15" t="s">
        <v>69</v>
      </c>
      <c r="E2127" s="18" t="s">
        <v>84</v>
      </c>
      <c r="F2127" s="18">
        <v>25</v>
      </c>
      <c r="G2127" s="15" t="s">
        <v>22</v>
      </c>
      <c r="H2127" s="12" t="str">
        <f>IFERROR(VLOOKUP($D2127,KM!$B$5:$CJ$90,MATCH($G2127,KM!$B$4:$B$90,0),0)," ")</f>
        <v>-</v>
      </c>
      <c r="I2127" s="12" t="str">
        <f>IFERROR(VLOOKUP($G2127,KMMax!$B$5:$CJ$90,MATCH($D2127,KMMax!$B$4:$CJ$4,0),0)," ")</f>
        <v>-</v>
      </c>
      <c r="J2127" s="19">
        <f>MIN('Tbl KM'!$H2127:$I2127)</f>
        <v>0</v>
      </c>
      <c r="K2127" s="60">
        <v>0</v>
      </c>
    </row>
    <row r="2128" spans="2:11" ht="12.75" customHeight="1">
      <c r="B2128" s="18" t="s">
        <v>85</v>
      </c>
      <c r="C2128" s="18">
        <v>60</v>
      </c>
      <c r="D2128" s="15" t="s">
        <v>70</v>
      </c>
      <c r="E2128" s="18" t="s">
        <v>84</v>
      </c>
      <c r="F2128" s="18">
        <v>25</v>
      </c>
      <c r="G2128" s="15" t="s">
        <v>22</v>
      </c>
      <c r="H2128" s="12" t="str">
        <f>IFERROR(VLOOKUP($D2128,KM!$B$5:$CJ$90,MATCH($G2128,KM!$B$4:$B$90,0),0)," ")</f>
        <v>-</v>
      </c>
      <c r="I2128" s="12" t="str">
        <f>IFERROR(VLOOKUP($G2128,KMMax!$B$5:$CJ$90,MATCH($D2128,KMMax!$B$4:$CJ$4,0),0)," ")</f>
        <v>-</v>
      </c>
      <c r="J2128" s="19">
        <f>MIN('Tbl KM'!$H2128:$I2128)</f>
        <v>0</v>
      </c>
      <c r="K2128" s="60">
        <v>0</v>
      </c>
    </row>
    <row r="2129" spans="2:11" ht="12.75" customHeight="1">
      <c r="B2129" s="18" t="s">
        <v>85</v>
      </c>
      <c r="C2129" s="18">
        <v>61</v>
      </c>
      <c r="D2129" s="15" t="s">
        <v>71</v>
      </c>
      <c r="E2129" s="18" t="s">
        <v>84</v>
      </c>
      <c r="F2129" s="18">
        <v>25</v>
      </c>
      <c r="G2129" s="15" t="s">
        <v>22</v>
      </c>
      <c r="H2129" s="12" t="str">
        <f>IFERROR(VLOOKUP($D2129,KM!$B$5:$CJ$90,MATCH($G2129,KM!$B$4:$B$90,0),0)," ")</f>
        <v>-</v>
      </c>
      <c r="I2129" s="12" t="str">
        <f>IFERROR(VLOOKUP($G2129,KMMax!$B$5:$CJ$90,MATCH($D2129,KMMax!$B$4:$CJ$4,0),0)," ")</f>
        <v>-</v>
      </c>
      <c r="J2129" s="19">
        <f>MIN('Tbl KM'!$H2129:$I2129)</f>
        <v>0</v>
      </c>
      <c r="K2129" s="60">
        <v>0</v>
      </c>
    </row>
    <row r="2130" spans="2:11" ht="12.75" customHeight="1">
      <c r="B2130" s="18" t="s">
        <v>85</v>
      </c>
      <c r="C2130" s="18">
        <v>62</v>
      </c>
      <c r="D2130" s="15" t="s">
        <v>72</v>
      </c>
      <c r="E2130" s="18" t="s">
        <v>84</v>
      </c>
      <c r="F2130" s="18">
        <v>25</v>
      </c>
      <c r="G2130" s="15" t="s">
        <v>22</v>
      </c>
      <c r="H2130" s="12" t="str">
        <f>IFERROR(VLOOKUP($D2130,KM!$B$5:$CJ$90,MATCH($G2130,KM!$B$4:$B$90,0),0)," ")</f>
        <v>-</v>
      </c>
      <c r="I2130" s="12" t="str">
        <f>IFERROR(VLOOKUP($G2130,KMMax!$B$5:$CJ$90,MATCH($D2130,KMMax!$B$4:$CJ$4,0),0)," ")</f>
        <v>-</v>
      </c>
      <c r="J2130" s="19">
        <f>MIN('Tbl KM'!$H2130:$I2130)</f>
        <v>0</v>
      </c>
      <c r="K2130" s="60">
        <v>0</v>
      </c>
    </row>
    <row r="2131" spans="2:11" ht="12.75" customHeight="1">
      <c r="B2131" s="18" t="s">
        <v>85</v>
      </c>
      <c r="C2131" s="18">
        <v>63</v>
      </c>
      <c r="D2131" s="15" t="s">
        <v>30</v>
      </c>
      <c r="E2131" s="18" t="s">
        <v>84</v>
      </c>
      <c r="F2131" s="18">
        <v>25</v>
      </c>
      <c r="G2131" s="15" t="s">
        <v>22</v>
      </c>
      <c r="H2131" s="12" t="str">
        <f>IFERROR(VLOOKUP($D2131,KM!$B$5:$CJ$90,MATCH($G2131,KM!$B$4:$B$90,0),0)," ")</f>
        <v>-</v>
      </c>
      <c r="I2131" s="12" t="str">
        <f>IFERROR(VLOOKUP($G2131,KMMax!$B$5:$CJ$90,MATCH($D2131,KMMax!$B$4:$CJ$4,0),0)," ")</f>
        <v>-</v>
      </c>
      <c r="J2131" s="19">
        <f>MIN('Tbl KM'!$H2131:$I2131)</f>
        <v>0</v>
      </c>
      <c r="K2131" s="60">
        <v>0</v>
      </c>
    </row>
    <row r="2132" spans="2:11" ht="12.75" customHeight="1">
      <c r="B2132" s="18" t="s">
        <v>85</v>
      </c>
      <c r="C2132" s="18">
        <v>64</v>
      </c>
      <c r="D2132" s="15" t="s">
        <v>31</v>
      </c>
      <c r="E2132" s="18" t="s">
        <v>84</v>
      </c>
      <c r="F2132" s="18">
        <v>25</v>
      </c>
      <c r="G2132" s="15" t="s">
        <v>22</v>
      </c>
      <c r="H2132" s="12" t="str">
        <f>IFERROR(VLOOKUP($D2132,KM!$B$5:$CJ$90,MATCH($G2132,KM!$B$4:$B$90,0),0)," ")</f>
        <v>-</v>
      </c>
      <c r="I2132" s="12" t="str">
        <f>IFERROR(VLOOKUP($G2132,KMMax!$B$5:$CJ$90,MATCH($D2132,KMMax!$B$4:$CJ$4,0),0)," ")</f>
        <v>-</v>
      </c>
      <c r="J2132" s="19">
        <f>MIN('Tbl KM'!$H2132:$I2132)</f>
        <v>0</v>
      </c>
      <c r="K2132" s="60">
        <v>0</v>
      </c>
    </row>
    <row r="2133" spans="2:11" ht="12.75" customHeight="1">
      <c r="B2133" s="18" t="s">
        <v>85</v>
      </c>
      <c r="C2133" s="18">
        <v>65</v>
      </c>
      <c r="D2133" s="15" t="s">
        <v>32</v>
      </c>
      <c r="E2133" s="18" t="s">
        <v>84</v>
      </c>
      <c r="F2133" s="18">
        <v>25</v>
      </c>
      <c r="G2133" s="15" t="s">
        <v>22</v>
      </c>
      <c r="H2133" s="12" t="str">
        <f>IFERROR(VLOOKUP($D2133,KM!$B$5:$CJ$90,MATCH($G2133,KM!$B$4:$B$90,0),0)," ")</f>
        <v>-</v>
      </c>
      <c r="I2133" s="12" t="str">
        <f>IFERROR(VLOOKUP($G2133,KMMax!$B$5:$CJ$90,MATCH($D2133,KMMax!$B$4:$CJ$4,0),0)," ")</f>
        <v>-</v>
      </c>
      <c r="J2133" s="19">
        <f>MIN('Tbl KM'!$H2133:$I2133)</f>
        <v>0</v>
      </c>
      <c r="K2133" s="60">
        <v>0</v>
      </c>
    </row>
    <row r="2134" spans="2:11" ht="12.75" customHeight="1">
      <c r="B2134" s="18" t="s">
        <v>85</v>
      </c>
      <c r="C2134" s="18">
        <v>66</v>
      </c>
      <c r="D2134" s="15" t="s">
        <v>33</v>
      </c>
      <c r="E2134" s="18" t="s">
        <v>84</v>
      </c>
      <c r="F2134" s="18">
        <v>25</v>
      </c>
      <c r="G2134" s="15" t="s">
        <v>22</v>
      </c>
      <c r="H2134" s="12" t="str">
        <f>IFERROR(VLOOKUP($D2134,KM!$B$5:$CJ$90,MATCH($G2134,KM!$B$4:$B$90,0),0)," ")</f>
        <v>-</v>
      </c>
      <c r="I2134" s="12" t="str">
        <f>IFERROR(VLOOKUP($G2134,KMMax!$B$5:$CJ$90,MATCH($D2134,KMMax!$B$4:$CJ$4,0),0)," ")</f>
        <v>-</v>
      </c>
      <c r="J2134" s="19">
        <f>MIN('Tbl KM'!$H2134:$I2134)</f>
        <v>0</v>
      </c>
      <c r="K2134" s="60">
        <v>0</v>
      </c>
    </row>
    <row r="2135" spans="2:11" ht="12.75" customHeight="1">
      <c r="B2135" s="18" t="s">
        <v>85</v>
      </c>
      <c r="C2135" s="18">
        <v>67</v>
      </c>
      <c r="D2135" s="15" t="s">
        <v>34</v>
      </c>
      <c r="E2135" s="18" t="s">
        <v>84</v>
      </c>
      <c r="F2135" s="18">
        <v>25</v>
      </c>
      <c r="G2135" s="15" t="s">
        <v>22</v>
      </c>
      <c r="H2135" s="12" t="str">
        <f>IFERROR(VLOOKUP($D2135,KM!$B$5:$CJ$90,MATCH($G2135,KM!$B$4:$B$90,0),0)," ")</f>
        <v>-</v>
      </c>
      <c r="I2135" s="12" t="str">
        <f>IFERROR(VLOOKUP($G2135,KMMax!$B$5:$CJ$90,MATCH($D2135,KMMax!$B$4:$CJ$4,0),0)," ")</f>
        <v>-</v>
      </c>
      <c r="J2135" s="19">
        <f>MIN('Tbl KM'!$H2135:$I2135)</f>
        <v>0</v>
      </c>
      <c r="K2135" s="60">
        <v>0</v>
      </c>
    </row>
    <row r="2136" spans="2:11" ht="12.75" customHeight="1">
      <c r="B2136" s="18" t="s">
        <v>85</v>
      </c>
      <c r="C2136" s="18">
        <v>68</v>
      </c>
      <c r="D2136" s="15" t="s">
        <v>35</v>
      </c>
      <c r="E2136" s="18" t="s">
        <v>84</v>
      </c>
      <c r="F2136" s="18">
        <v>25</v>
      </c>
      <c r="G2136" s="15" t="s">
        <v>22</v>
      </c>
      <c r="H2136" s="12" t="str">
        <f>IFERROR(VLOOKUP($D2136,KM!$B$5:$CJ$90,MATCH($G2136,KM!$B$4:$B$90,0),0)," ")</f>
        <v>-</v>
      </c>
      <c r="I2136" s="12" t="str">
        <f>IFERROR(VLOOKUP($G2136,KMMax!$B$5:$CJ$90,MATCH($D2136,KMMax!$B$4:$CJ$4,0),0)," ")</f>
        <v>-</v>
      </c>
      <c r="J2136" s="19">
        <f>MIN('Tbl KM'!$H2136:$I2136)</f>
        <v>0</v>
      </c>
      <c r="K2136" s="60">
        <v>0</v>
      </c>
    </row>
    <row r="2137" spans="2:11" ht="12.75" customHeight="1">
      <c r="B2137" s="18" t="s">
        <v>85</v>
      </c>
      <c r="C2137" s="18">
        <v>69</v>
      </c>
      <c r="D2137" s="15" t="s">
        <v>36</v>
      </c>
      <c r="E2137" s="18" t="s">
        <v>84</v>
      </c>
      <c r="F2137" s="18">
        <v>25</v>
      </c>
      <c r="G2137" s="15" t="s">
        <v>22</v>
      </c>
      <c r="H2137" s="12" t="str">
        <f>IFERROR(VLOOKUP($D2137,KM!$B$5:$CJ$90,MATCH($G2137,KM!$B$4:$B$90,0),0)," ")</f>
        <v>-</v>
      </c>
      <c r="I2137" s="12" t="str">
        <f>IFERROR(VLOOKUP($G2137,KMMax!$B$5:$CJ$90,MATCH($D2137,KMMax!$B$4:$CJ$4,0),0)," ")</f>
        <v>-</v>
      </c>
      <c r="J2137" s="19">
        <f>MIN('Tbl KM'!$H2137:$I2137)</f>
        <v>0</v>
      </c>
      <c r="K2137" s="60">
        <v>0</v>
      </c>
    </row>
    <row r="2138" spans="2:11" ht="12.75" customHeight="1">
      <c r="B2138" s="18" t="s">
        <v>85</v>
      </c>
      <c r="C2138" s="18">
        <v>70</v>
      </c>
      <c r="D2138" s="15" t="s">
        <v>37</v>
      </c>
      <c r="E2138" s="18" t="s">
        <v>84</v>
      </c>
      <c r="F2138" s="18">
        <v>25</v>
      </c>
      <c r="G2138" s="15" t="s">
        <v>22</v>
      </c>
      <c r="H2138" s="12" t="str">
        <f>IFERROR(VLOOKUP($D2138,KM!$B$5:$CJ$90,MATCH($G2138,KM!$B$4:$B$90,0),0)," ")</f>
        <v>-</v>
      </c>
      <c r="I2138" s="12" t="str">
        <f>IFERROR(VLOOKUP($G2138,KMMax!$B$5:$CJ$90,MATCH($D2138,KMMax!$B$4:$CJ$4,0),0)," ")</f>
        <v>-</v>
      </c>
      <c r="J2138" s="19">
        <f>MIN('Tbl KM'!$H2138:$I2138)</f>
        <v>0</v>
      </c>
      <c r="K2138" s="60">
        <v>0</v>
      </c>
    </row>
    <row r="2139" spans="2:11" ht="12.75" customHeight="1">
      <c r="B2139" s="18" t="s">
        <v>85</v>
      </c>
      <c r="C2139" s="18">
        <v>71</v>
      </c>
      <c r="D2139" s="15" t="s">
        <v>38</v>
      </c>
      <c r="E2139" s="18" t="s">
        <v>84</v>
      </c>
      <c r="F2139" s="18">
        <v>25</v>
      </c>
      <c r="G2139" s="15" t="s">
        <v>22</v>
      </c>
      <c r="H2139" s="12" t="str">
        <f>IFERROR(VLOOKUP($D2139,KM!$B$5:$CJ$90,MATCH($G2139,KM!$B$4:$B$90,0),0)," ")</f>
        <v>-</v>
      </c>
      <c r="I2139" s="12" t="str">
        <f>IFERROR(VLOOKUP($G2139,KMMax!$B$5:$CJ$90,MATCH($D2139,KMMax!$B$4:$CJ$4,0),0)," ")</f>
        <v>-</v>
      </c>
      <c r="J2139" s="19">
        <f>MIN('Tbl KM'!$H2139:$I2139)</f>
        <v>0</v>
      </c>
      <c r="K2139" s="60">
        <v>0</v>
      </c>
    </row>
    <row r="2140" spans="2:11" ht="12.75" customHeight="1">
      <c r="B2140" s="18" t="s">
        <v>85</v>
      </c>
      <c r="C2140" s="18">
        <v>72</v>
      </c>
      <c r="D2140" s="15" t="s">
        <v>39</v>
      </c>
      <c r="E2140" s="18" t="s">
        <v>84</v>
      </c>
      <c r="F2140" s="18">
        <v>25</v>
      </c>
      <c r="G2140" s="15" t="s">
        <v>22</v>
      </c>
      <c r="H2140" s="12" t="str">
        <f>IFERROR(VLOOKUP($D2140,KM!$B$5:$CJ$90,MATCH($G2140,KM!$B$4:$B$90,0),0)," ")</f>
        <v>-</v>
      </c>
      <c r="I2140" s="12" t="str">
        <f>IFERROR(VLOOKUP($G2140,KMMax!$B$5:$CJ$90,MATCH($D2140,KMMax!$B$4:$CJ$4,0),0)," ")</f>
        <v>-</v>
      </c>
      <c r="J2140" s="19">
        <f>MIN('Tbl KM'!$H2140:$I2140)</f>
        <v>0</v>
      </c>
      <c r="K2140" s="60">
        <v>0</v>
      </c>
    </row>
    <row r="2141" spans="2:11" ht="12.75" customHeight="1">
      <c r="B2141" s="18" t="s">
        <v>85</v>
      </c>
      <c r="C2141" s="18">
        <v>73</v>
      </c>
      <c r="D2141" s="15" t="s">
        <v>40</v>
      </c>
      <c r="E2141" s="18" t="s">
        <v>84</v>
      </c>
      <c r="F2141" s="18">
        <v>25</v>
      </c>
      <c r="G2141" s="15" t="s">
        <v>22</v>
      </c>
      <c r="H2141" s="12" t="str">
        <f>IFERROR(VLOOKUP($D2141,KM!$B$5:$CJ$90,MATCH($G2141,KM!$B$4:$B$90,0),0)," ")</f>
        <v>-</v>
      </c>
      <c r="I2141" s="12" t="str">
        <f>IFERROR(VLOOKUP($G2141,KMMax!$B$5:$CJ$90,MATCH($D2141,KMMax!$B$4:$CJ$4,0),0)," ")</f>
        <v>-</v>
      </c>
      <c r="J2141" s="19">
        <f>MIN('Tbl KM'!$H2141:$I2141)</f>
        <v>0</v>
      </c>
      <c r="K2141" s="60">
        <v>0</v>
      </c>
    </row>
    <row r="2142" spans="2:11" ht="12.75" customHeight="1">
      <c r="B2142" s="18" t="s">
        <v>85</v>
      </c>
      <c r="C2142" s="18">
        <v>74</v>
      </c>
      <c r="D2142" s="15" t="s">
        <v>41</v>
      </c>
      <c r="E2142" s="18" t="s">
        <v>84</v>
      </c>
      <c r="F2142" s="18">
        <v>25</v>
      </c>
      <c r="G2142" s="15" t="s">
        <v>22</v>
      </c>
      <c r="H2142" s="12" t="str">
        <f>IFERROR(VLOOKUP($D2142,KM!$B$5:$CJ$90,MATCH($G2142,KM!$B$4:$B$90,0),0)," ")</f>
        <v>-</v>
      </c>
      <c r="I2142" s="12" t="str">
        <f>IFERROR(VLOOKUP($G2142,KMMax!$B$5:$CJ$90,MATCH($D2142,KMMax!$B$4:$CJ$4,0),0)," ")</f>
        <v>-</v>
      </c>
      <c r="J2142" s="19">
        <f>MIN('Tbl KM'!$H2142:$I2142)</f>
        <v>0</v>
      </c>
      <c r="K2142" s="60">
        <v>0</v>
      </c>
    </row>
    <row r="2143" spans="2:11" ht="12.75" customHeight="1">
      <c r="B2143" s="18" t="s">
        <v>85</v>
      </c>
      <c r="C2143" s="18">
        <v>75</v>
      </c>
      <c r="D2143" s="15" t="s">
        <v>80</v>
      </c>
      <c r="E2143" s="18" t="s">
        <v>84</v>
      </c>
      <c r="F2143" s="18">
        <v>25</v>
      </c>
      <c r="G2143" s="15" t="s">
        <v>22</v>
      </c>
      <c r="H2143" s="12" t="str">
        <f>IFERROR(VLOOKUP($D2143,KM!$B$5:$CJ$90,MATCH($G2143,KM!$B$4:$B$90,0),0)," ")</f>
        <v>-</v>
      </c>
      <c r="I2143" s="12" t="str">
        <f>IFERROR(VLOOKUP($G2143,KMMax!$B$5:$CJ$90,MATCH($D2143,KMMax!$B$4:$CJ$4,0),0)," ")</f>
        <v>-</v>
      </c>
      <c r="J2143" s="19">
        <f>MIN('Tbl KM'!$H2143:$I2143)</f>
        <v>0</v>
      </c>
      <c r="K2143" s="60">
        <v>0</v>
      </c>
    </row>
    <row r="2144" spans="2:11" ht="12.75" customHeight="1">
      <c r="B2144" s="18" t="s">
        <v>86</v>
      </c>
      <c r="C2144" s="18">
        <v>76</v>
      </c>
      <c r="D2144" s="15" t="s">
        <v>89</v>
      </c>
      <c r="E2144" s="18" t="s">
        <v>84</v>
      </c>
      <c r="F2144" s="18">
        <v>25</v>
      </c>
      <c r="G2144" s="15" t="s">
        <v>22</v>
      </c>
      <c r="H2144" s="12" t="str">
        <f>IFERROR(VLOOKUP($D2144,KM!$B$5:$CJ$90,MATCH($G2144,KM!$B$4:$B$90,0),0)," ")</f>
        <v>-</v>
      </c>
      <c r="I2144" s="12" t="str">
        <f>IFERROR(VLOOKUP($G2144,KMMax!$B$5:$CJ$90,MATCH($D2144,KMMax!$B$4:$CJ$4,0),0)," ")</f>
        <v>-</v>
      </c>
      <c r="J2144" s="19">
        <f>MIN('Tbl KM'!$H2144:$I2144)</f>
        <v>0</v>
      </c>
      <c r="K2144" s="60">
        <v>0</v>
      </c>
    </row>
    <row r="2145" spans="2:11" ht="12.75" customHeight="1">
      <c r="B2145" s="18" t="s">
        <v>86</v>
      </c>
      <c r="C2145" s="18">
        <v>77</v>
      </c>
      <c r="D2145" s="15" t="s">
        <v>76</v>
      </c>
      <c r="E2145" s="18" t="s">
        <v>84</v>
      </c>
      <c r="F2145" s="18">
        <v>25</v>
      </c>
      <c r="G2145" s="15" t="s">
        <v>22</v>
      </c>
      <c r="H2145" s="12" t="str">
        <f>IFERROR(VLOOKUP($D2145,KM!$B$5:$CJ$90,MATCH($G2145,KM!$B$4:$B$90,0),0)," ")</f>
        <v>-</v>
      </c>
      <c r="I2145" s="12" t="str">
        <f>IFERROR(VLOOKUP($G2145,KMMax!$B$5:$CJ$90,MATCH($D2145,KMMax!$B$4:$CJ$4,0),0)," ")</f>
        <v>-</v>
      </c>
      <c r="J2145" s="19">
        <f>MIN('Tbl KM'!$H2145:$I2145)</f>
        <v>0</v>
      </c>
      <c r="K2145" s="60">
        <v>0</v>
      </c>
    </row>
    <row r="2146" spans="2:11" ht="12.75" customHeight="1">
      <c r="B2146" s="18" t="s">
        <v>86</v>
      </c>
      <c r="C2146" s="18">
        <v>78</v>
      </c>
      <c r="D2146" s="15" t="s">
        <v>43</v>
      </c>
      <c r="E2146" s="18" t="s">
        <v>84</v>
      </c>
      <c r="F2146" s="18">
        <v>25</v>
      </c>
      <c r="G2146" s="15" t="s">
        <v>22</v>
      </c>
      <c r="H2146" s="12" t="str">
        <f>IFERROR(VLOOKUP($D2146,KM!$B$5:$CJ$90,MATCH($G2146,KM!$B$4:$B$90,0),0)," ")</f>
        <v>-</v>
      </c>
      <c r="I2146" s="12" t="str">
        <f>IFERROR(VLOOKUP($G2146,KMMax!$B$5:$CJ$90,MATCH($D2146,KMMax!$B$4:$CJ$4,0),0)," ")</f>
        <v>-</v>
      </c>
      <c r="J2146" s="19">
        <f>MIN('Tbl KM'!$H2146:$I2146)</f>
        <v>0</v>
      </c>
      <c r="K2146" s="60">
        <v>0</v>
      </c>
    </row>
    <row r="2147" spans="2:11" ht="12.75" customHeight="1">
      <c r="B2147" s="18" t="s">
        <v>86</v>
      </c>
      <c r="C2147" s="18">
        <v>79</v>
      </c>
      <c r="D2147" s="15" t="s">
        <v>82</v>
      </c>
      <c r="E2147" s="18" t="s">
        <v>84</v>
      </c>
      <c r="F2147" s="18">
        <v>25</v>
      </c>
      <c r="G2147" s="15" t="s">
        <v>22</v>
      </c>
      <c r="H2147" s="12" t="str">
        <f>IFERROR(VLOOKUP($D2147,KM!$B$5:$CJ$90,MATCH($G2147,KM!$B$4:$B$90,0),0)," ")</f>
        <v>-</v>
      </c>
      <c r="I2147" s="12" t="str">
        <f>IFERROR(VLOOKUP($G2147,KMMax!$B$5:$CJ$90,MATCH($D2147,KMMax!$B$4:$CJ$4,0),0)," ")</f>
        <v>-</v>
      </c>
      <c r="J2147" s="19">
        <f>MIN('Tbl KM'!$H2147:$I2147)</f>
        <v>0</v>
      </c>
      <c r="K2147" s="60">
        <v>0</v>
      </c>
    </row>
    <row r="2148" spans="2:11" ht="12.75" customHeight="1">
      <c r="B2148" s="18" t="s">
        <v>86</v>
      </c>
      <c r="C2148" s="18">
        <v>80</v>
      </c>
      <c r="D2148" s="15" t="s">
        <v>44</v>
      </c>
      <c r="E2148" s="18" t="s">
        <v>84</v>
      </c>
      <c r="F2148" s="18">
        <v>25</v>
      </c>
      <c r="G2148" s="15" t="s">
        <v>22</v>
      </c>
      <c r="H2148" s="12" t="str">
        <f>IFERROR(VLOOKUP($D2148,KM!$B$5:$CJ$90,MATCH($G2148,KM!$B$4:$B$90,0),0)," ")</f>
        <v>-</v>
      </c>
      <c r="I2148" s="12" t="str">
        <f>IFERROR(VLOOKUP($G2148,KMMax!$B$5:$CJ$90,MATCH($D2148,KMMax!$B$4:$CJ$4,0),0)," ")</f>
        <v>-</v>
      </c>
      <c r="J2148" s="19">
        <f>MIN('Tbl KM'!$H2148:$I2148)</f>
        <v>0</v>
      </c>
      <c r="K2148" s="60">
        <v>0</v>
      </c>
    </row>
    <row r="2149" spans="2:11" ht="12.75" customHeight="1">
      <c r="B2149" s="18" t="s">
        <v>86</v>
      </c>
      <c r="C2149" s="18">
        <v>81</v>
      </c>
      <c r="D2149" s="21" t="s">
        <v>75</v>
      </c>
      <c r="E2149" s="18" t="s">
        <v>84</v>
      </c>
      <c r="F2149" s="18">
        <v>25</v>
      </c>
      <c r="G2149" s="15" t="s">
        <v>22</v>
      </c>
      <c r="H2149" s="12" t="str">
        <f>IFERROR(VLOOKUP($D2149,KM!$B$5:$CJ$90,MATCH($G2149,KM!$B$4:$B$90,0),0)," ")</f>
        <v>-</v>
      </c>
      <c r="I2149" s="12" t="str">
        <f>IFERROR(VLOOKUP($G2149,KMMax!$B$5:$CJ$90,MATCH($D2149,KMMax!$B$4:$CJ$4,0),0)," ")</f>
        <v>-</v>
      </c>
      <c r="J2149" s="19">
        <f>MIN('Tbl KM'!$H2149:$I2149)</f>
        <v>0</v>
      </c>
      <c r="K2149" s="60">
        <v>0</v>
      </c>
    </row>
    <row r="2150" spans="2:11" ht="12.75" customHeight="1">
      <c r="B2150" s="18" t="s">
        <v>86</v>
      </c>
      <c r="C2150" s="18">
        <v>82</v>
      </c>
      <c r="D2150" s="15" t="s">
        <v>90</v>
      </c>
      <c r="E2150" s="18" t="s">
        <v>84</v>
      </c>
      <c r="F2150" s="18">
        <v>25</v>
      </c>
      <c r="G2150" s="15" t="s">
        <v>22</v>
      </c>
      <c r="H2150" s="12" t="str">
        <f>IFERROR(VLOOKUP($D2150,KM!$B$5:$CJ$90,MATCH($G2150,KM!$B$4:$B$90,0),0)," ")</f>
        <v>-</v>
      </c>
      <c r="I2150" s="12" t="str">
        <f>IFERROR(VLOOKUP($G2150,KMMax!$B$5:$CJ$90,MATCH($D2150,KMMax!$B$4:$CJ$4,0),0)," ")</f>
        <v>-</v>
      </c>
      <c r="J2150" s="19">
        <f>MIN('Tbl KM'!$H2150:$I2150)</f>
        <v>0</v>
      </c>
      <c r="K2150" s="60">
        <v>0</v>
      </c>
    </row>
    <row r="2151" spans="2:11" ht="12.75" customHeight="1">
      <c r="B2151" s="18" t="s">
        <v>86</v>
      </c>
      <c r="C2151" s="18">
        <v>83</v>
      </c>
      <c r="D2151" s="21" t="s">
        <v>91</v>
      </c>
      <c r="E2151" s="18" t="s">
        <v>84</v>
      </c>
      <c r="F2151" s="18">
        <v>25</v>
      </c>
      <c r="G2151" s="15" t="s">
        <v>22</v>
      </c>
      <c r="H2151" s="12" t="str">
        <f>IFERROR(VLOOKUP($D2151,KM!$B$5:$CJ$90,MATCH($G2151,KM!$B$4:$B$90,0),0)," ")</f>
        <v>-</v>
      </c>
      <c r="I2151" s="12" t="str">
        <f>IFERROR(VLOOKUP($G2151,KMMax!$B$5:$CJ$90,MATCH($D2151,KMMax!$B$4:$CJ$4,0),0)," ")</f>
        <v>-</v>
      </c>
      <c r="J2151" s="19">
        <f>MIN('Tbl KM'!$H2151:$I2151)</f>
        <v>0</v>
      </c>
      <c r="K2151" s="60">
        <v>0</v>
      </c>
    </row>
    <row r="2152" spans="2:11" ht="12.75" customHeight="1">
      <c r="B2152" s="18" t="s">
        <v>86</v>
      </c>
      <c r="C2152" s="18">
        <v>84</v>
      </c>
      <c r="D2152" s="15" t="s">
        <v>74</v>
      </c>
      <c r="E2152" s="18" t="s">
        <v>84</v>
      </c>
      <c r="F2152" s="18">
        <v>25</v>
      </c>
      <c r="G2152" s="15" t="s">
        <v>22</v>
      </c>
      <c r="H2152" s="12" t="str">
        <f>IFERROR(VLOOKUP($D2152,KM!$B$5:$CJ$90,MATCH($G2152,KM!$B$4:$B$90,0),0)," ")</f>
        <v>-</v>
      </c>
      <c r="I2152" s="12" t="str">
        <f>IFERROR(VLOOKUP($G2152,KMMax!$B$5:$CJ$90,MATCH($D2152,KMMax!$B$4:$CJ$4,0),0)," ")</f>
        <v>-</v>
      </c>
      <c r="J2152" s="19">
        <f>MIN('Tbl KM'!$H2152:$I2152)</f>
        <v>0</v>
      </c>
      <c r="K2152" s="60">
        <v>0</v>
      </c>
    </row>
    <row r="2153" spans="2:11" ht="12.75" customHeight="1">
      <c r="B2153" s="18" t="s">
        <v>86</v>
      </c>
      <c r="C2153" s="18">
        <v>85</v>
      </c>
      <c r="D2153" s="15" t="s">
        <v>73</v>
      </c>
      <c r="E2153" s="18" t="s">
        <v>84</v>
      </c>
      <c r="F2153" s="18">
        <v>25</v>
      </c>
      <c r="G2153" s="15" t="s">
        <v>22</v>
      </c>
      <c r="H2153" s="12" t="str">
        <f>IFERROR(VLOOKUP($D2153,KM!$B$5:$CJ$90,MATCH($G2153,KM!$B$4:$B$90,0),0)," ")</f>
        <v>-</v>
      </c>
      <c r="I2153" s="12" t="str">
        <f>IFERROR(VLOOKUP($G2153,KMMax!$B$5:$CJ$90,MATCH($D2153,KMMax!$B$4:$CJ$4,0),0)," ")</f>
        <v>-</v>
      </c>
      <c r="J2153" s="19">
        <f>MIN('Tbl KM'!$H2153:$I2153)</f>
        <v>0</v>
      </c>
      <c r="K2153" s="60">
        <v>0</v>
      </c>
    </row>
    <row r="2154" spans="2:11" ht="12.75" customHeight="1">
      <c r="B2154" s="18" t="s">
        <v>86</v>
      </c>
      <c r="C2154" s="18">
        <v>86</v>
      </c>
      <c r="D2154" s="15" t="s">
        <v>81</v>
      </c>
      <c r="E2154" s="18" t="s">
        <v>84</v>
      </c>
      <c r="F2154" s="18">
        <v>25</v>
      </c>
      <c r="G2154" s="15" t="s">
        <v>22</v>
      </c>
      <c r="H2154" s="12" t="str">
        <f>IFERROR(VLOOKUP($D2154,KM!$B$5:$CJ$90,MATCH($G2154,KM!$B$4:$B$90,0),0)," ")</f>
        <v>-</v>
      </c>
      <c r="I2154" s="12" t="str">
        <f>IFERROR(VLOOKUP($G2154,KMMax!$B$5:$CJ$90,MATCH($D2154,KMMax!$B$4:$CJ$4,0),0)," ")</f>
        <v>-</v>
      </c>
      <c r="J2154" s="19">
        <f>MIN('Tbl KM'!$H2154:$I2154)</f>
        <v>0</v>
      </c>
      <c r="K2154" s="60">
        <v>0</v>
      </c>
    </row>
    <row r="2155" spans="2:11" ht="12.75" customHeight="1">
      <c r="B2155" s="18" t="s">
        <v>84</v>
      </c>
      <c r="C2155" s="18">
        <v>1</v>
      </c>
      <c r="D2155" s="15" t="s">
        <v>0</v>
      </c>
      <c r="E2155" s="18" t="s">
        <v>84</v>
      </c>
      <c r="F2155" s="18">
        <v>26</v>
      </c>
      <c r="G2155" s="15" t="s">
        <v>23</v>
      </c>
      <c r="H2155" s="12" t="str">
        <f>IFERROR(VLOOKUP($D2155,KM!$B$5:$CJ$90,MATCH($G2155,KM!$B$4:$B$90,0),0)," ")</f>
        <v xml:space="preserve"> </v>
      </c>
      <c r="I2155" s="12" t="str">
        <f>IFERROR(VLOOKUP($G2155,KMMax!$B$5:$CJ$90,MATCH($D2155,KMMax!$B$4:$CJ$4,0),0)," ")</f>
        <v xml:space="preserve"> </v>
      </c>
      <c r="J2155" s="19">
        <f>MIN('Tbl KM'!$H2155:$I2155)</f>
        <v>0</v>
      </c>
      <c r="K2155" s="60">
        <v>0</v>
      </c>
    </row>
    <row r="2156" spans="2:11" ht="12.75" customHeight="1">
      <c r="B2156" s="18" t="s">
        <v>84</v>
      </c>
      <c r="C2156" s="18">
        <v>2</v>
      </c>
      <c r="D2156" s="15" t="s">
        <v>1</v>
      </c>
      <c r="E2156" s="18" t="s">
        <v>84</v>
      </c>
      <c r="F2156" s="18">
        <v>26</v>
      </c>
      <c r="G2156" s="15" t="s">
        <v>23</v>
      </c>
      <c r="H2156" s="12" t="str">
        <f>IFERROR(VLOOKUP($D2156,KM!$B$5:$CJ$90,MATCH($G2156,KM!$B$4:$B$90,0),0)," ")</f>
        <v xml:space="preserve"> </v>
      </c>
      <c r="I2156" s="12" t="str">
        <f>IFERROR(VLOOKUP($G2156,KMMax!$B$5:$CJ$90,MATCH($D2156,KMMax!$B$4:$CJ$4,0),0)," ")</f>
        <v xml:space="preserve"> </v>
      </c>
      <c r="J2156" s="19">
        <f>MIN('Tbl KM'!$H2156:$I2156)</f>
        <v>0</v>
      </c>
      <c r="K2156" s="60">
        <v>0</v>
      </c>
    </row>
    <row r="2157" spans="2:11" ht="12.75" customHeight="1">
      <c r="B2157" s="18" t="s">
        <v>84</v>
      </c>
      <c r="C2157" s="18">
        <v>3</v>
      </c>
      <c r="D2157" s="15" t="s">
        <v>2</v>
      </c>
      <c r="E2157" s="18" t="s">
        <v>84</v>
      </c>
      <c r="F2157" s="18">
        <v>26</v>
      </c>
      <c r="G2157" s="15" t="s">
        <v>23</v>
      </c>
      <c r="H2157" s="12" t="str">
        <f>IFERROR(VLOOKUP($D2157,KM!$B$5:$CJ$90,MATCH($G2157,KM!$B$4:$B$90,0),0)," ")</f>
        <v xml:space="preserve"> </v>
      </c>
      <c r="I2157" s="12" t="str">
        <f>IFERROR(VLOOKUP($G2157,KMMax!$B$5:$CJ$90,MATCH($D2157,KMMax!$B$4:$CJ$4,0),0)," ")</f>
        <v xml:space="preserve"> </v>
      </c>
      <c r="J2157" s="19">
        <f>MIN('Tbl KM'!$H2157:$I2157)</f>
        <v>0</v>
      </c>
      <c r="K2157" s="60">
        <v>0</v>
      </c>
    </row>
    <row r="2158" spans="2:11" ht="12.75" customHeight="1">
      <c r="B2158" s="18" t="s">
        <v>84</v>
      </c>
      <c r="C2158" s="18">
        <v>4</v>
      </c>
      <c r="D2158" s="15" t="s">
        <v>3</v>
      </c>
      <c r="E2158" s="18" t="s">
        <v>84</v>
      </c>
      <c r="F2158" s="18">
        <v>26</v>
      </c>
      <c r="G2158" s="15" t="s">
        <v>23</v>
      </c>
      <c r="H2158" s="12" t="str">
        <f>IFERROR(VLOOKUP($D2158,KM!$B$5:$CJ$90,MATCH($G2158,KM!$B$4:$B$90,0),0)," ")</f>
        <v xml:space="preserve"> </v>
      </c>
      <c r="I2158" s="12" t="str">
        <f>IFERROR(VLOOKUP($G2158,KMMax!$B$5:$CJ$90,MATCH($D2158,KMMax!$B$4:$CJ$4,0),0)," ")</f>
        <v xml:space="preserve"> </v>
      </c>
      <c r="J2158" s="19">
        <f>MIN('Tbl KM'!$H2158:$I2158)</f>
        <v>0</v>
      </c>
      <c r="K2158" s="60">
        <v>0</v>
      </c>
    </row>
    <row r="2159" spans="2:11" ht="12.75" customHeight="1">
      <c r="B2159" s="18" t="s">
        <v>84</v>
      </c>
      <c r="C2159" s="18">
        <v>5</v>
      </c>
      <c r="D2159" s="15" t="s">
        <v>4</v>
      </c>
      <c r="E2159" s="18" t="s">
        <v>84</v>
      </c>
      <c r="F2159" s="18">
        <v>26</v>
      </c>
      <c r="G2159" s="15" t="s">
        <v>23</v>
      </c>
      <c r="H2159" s="12" t="str">
        <f>IFERROR(VLOOKUP($D2159,KM!$B$5:$CJ$90,MATCH($G2159,KM!$B$4:$B$90,0),0)," ")</f>
        <v xml:space="preserve"> </v>
      </c>
      <c r="I2159" s="12" t="str">
        <f>IFERROR(VLOOKUP($G2159,KMMax!$B$5:$CJ$90,MATCH($D2159,KMMax!$B$4:$CJ$4,0),0)," ")</f>
        <v xml:space="preserve"> </v>
      </c>
      <c r="J2159" s="19">
        <f>MIN('Tbl KM'!$H2159:$I2159)</f>
        <v>0</v>
      </c>
      <c r="K2159" s="60">
        <v>0</v>
      </c>
    </row>
    <row r="2160" spans="2:11" ht="12.75" customHeight="1">
      <c r="B2160" s="18" t="s">
        <v>84</v>
      </c>
      <c r="C2160" s="18">
        <v>6</v>
      </c>
      <c r="D2160" s="15" t="s">
        <v>5</v>
      </c>
      <c r="E2160" s="18" t="s">
        <v>84</v>
      </c>
      <c r="F2160" s="18">
        <v>26</v>
      </c>
      <c r="G2160" s="15" t="s">
        <v>23</v>
      </c>
      <c r="H2160" s="12" t="str">
        <f>IFERROR(VLOOKUP($D2160,KM!$B$5:$CJ$90,MATCH($G2160,KM!$B$4:$B$90,0),0)," ")</f>
        <v xml:space="preserve"> </v>
      </c>
      <c r="I2160" s="12" t="str">
        <f>IFERROR(VLOOKUP($G2160,KMMax!$B$5:$CJ$90,MATCH($D2160,KMMax!$B$4:$CJ$4,0),0)," ")</f>
        <v xml:space="preserve"> </v>
      </c>
      <c r="J2160" s="19">
        <f>MIN('Tbl KM'!$H2160:$I2160)</f>
        <v>0</v>
      </c>
      <c r="K2160" s="60">
        <v>0</v>
      </c>
    </row>
    <row r="2161" spans="2:11" ht="12.75" customHeight="1">
      <c r="B2161" s="18" t="s">
        <v>84</v>
      </c>
      <c r="C2161" s="18">
        <v>7</v>
      </c>
      <c r="D2161" s="15" t="s">
        <v>6</v>
      </c>
      <c r="E2161" s="18" t="s">
        <v>84</v>
      </c>
      <c r="F2161" s="18">
        <v>26</v>
      </c>
      <c r="G2161" s="15" t="s">
        <v>23</v>
      </c>
      <c r="H2161" s="12" t="str">
        <f>IFERROR(VLOOKUP($D2161,KM!$B$5:$CJ$90,MATCH($G2161,KM!$B$4:$B$90,0),0)," ")</f>
        <v xml:space="preserve"> </v>
      </c>
      <c r="I2161" s="12" t="str">
        <f>IFERROR(VLOOKUP($G2161,KMMax!$B$5:$CJ$90,MATCH($D2161,KMMax!$B$4:$CJ$4,0),0)," ")</f>
        <v xml:space="preserve"> </v>
      </c>
      <c r="J2161" s="19">
        <f>MIN('Tbl KM'!$H2161:$I2161)</f>
        <v>0</v>
      </c>
      <c r="K2161" s="60">
        <v>0</v>
      </c>
    </row>
    <row r="2162" spans="2:11" ht="12.75" customHeight="1">
      <c r="B2162" s="18" t="s">
        <v>84</v>
      </c>
      <c r="C2162" s="18">
        <v>8</v>
      </c>
      <c r="D2162" s="15" t="s">
        <v>7</v>
      </c>
      <c r="E2162" s="18" t="s">
        <v>84</v>
      </c>
      <c r="F2162" s="18">
        <v>26</v>
      </c>
      <c r="G2162" s="15" t="s">
        <v>23</v>
      </c>
      <c r="H2162" s="12" t="str">
        <f>IFERROR(VLOOKUP($D2162,KM!$B$5:$CJ$90,MATCH($G2162,KM!$B$4:$B$90,0),0)," ")</f>
        <v xml:space="preserve"> </v>
      </c>
      <c r="I2162" s="12" t="str">
        <f>IFERROR(VLOOKUP($G2162,KMMax!$B$5:$CJ$90,MATCH($D2162,KMMax!$B$4:$CJ$4,0),0)," ")</f>
        <v xml:space="preserve"> </v>
      </c>
      <c r="J2162" s="19">
        <f>MIN('Tbl KM'!$H2162:$I2162)</f>
        <v>0</v>
      </c>
      <c r="K2162" s="60">
        <v>0</v>
      </c>
    </row>
    <row r="2163" spans="2:11" ht="12.75" customHeight="1">
      <c r="B2163" s="18" t="s">
        <v>84</v>
      </c>
      <c r="C2163" s="18">
        <v>9</v>
      </c>
      <c r="D2163" s="15" t="s">
        <v>8</v>
      </c>
      <c r="E2163" s="18" t="s">
        <v>84</v>
      </c>
      <c r="F2163" s="18">
        <v>26</v>
      </c>
      <c r="G2163" s="15" t="s">
        <v>23</v>
      </c>
      <c r="H2163" s="12" t="str">
        <f>IFERROR(VLOOKUP($D2163,KM!$B$5:$CJ$90,MATCH($G2163,KM!$B$4:$B$90,0),0)," ")</f>
        <v xml:space="preserve"> </v>
      </c>
      <c r="I2163" s="12" t="str">
        <f>IFERROR(VLOOKUP($G2163,KMMax!$B$5:$CJ$90,MATCH($D2163,KMMax!$B$4:$CJ$4,0),0)," ")</f>
        <v xml:space="preserve"> </v>
      </c>
      <c r="J2163" s="19">
        <f>MIN('Tbl KM'!$H2163:$I2163)</f>
        <v>0</v>
      </c>
      <c r="K2163" s="60">
        <v>0</v>
      </c>
    </row>
    <row r="2164" spans="2:11" ht="12.75" customHeight="1">
      <c r="B2164" s="18" t="s">
        <v>84</v>
      </c>
      <c r="C2164" s="18">
        <v>10</v>
      </c>
      <c r="D2164" s="15" t="s">
        <v>9</v>
      </c>
      <c r="E2164" s="18" t="s">
        <v>84</v>
      </c>
      <c r="F2164" s="18">
        <v>26</v>
      </c>
      <c r="G2164" s="15" t="s">
        <v>23</v>
      </c>
      <c r="H2164" s="12" t="str">
        <f>IFERROR(VLOOKUP($D2164,KM!$B$5:$CJ$90,MATCH($G2164,KM!$B$4:$B$90,0),0)," ")</f>
        <v xml:space="preserve"> </v>
      </c>
      <c r="I2164" s="12" t="str">
        <f>IFERROR(VLOOKUP($G2164,KMMax!$B$5:$CJ$90,MATCH($D2164,KMMax!$B$4:$CJ$4,0),0)," ")</f>
        <v xml:space="preserve"> </v>
      </c>
      <c r="J2164" s="19">
        <f>MIN('Tbl KM'!$H2164:$I2164)</f>
        <v>0</v>
      </c>
      <c r="K2164" s="60">
        <v>0</v>
      </c>
    </row>
    <row r="2165" spans="2:11" ht="12.75" customHeight="1">
      <c r="B2165" s="18" t="s">
        <v>84</v>
      </c>
      <c r="C2165" s="18">
        <v>11</v>
      </c>
      <c r="D2165" s="15" t="s">
        <v>10</v>
      </c>
      <c r="E2165" s="18" t="s">
        <v>84</v>
      </c>
      <c r="F2165" s="18">
        <v>26</v>
      </c>
      <c r="G2165" s="15" t="s">
        <v>23</v>
      </c>
      <c r="H2165" s="12" t="str">
        <f>IFERROR(VLOOKUP($D2165,KM!$B$5:$CJ$90,MATCH($G2165,KM!$B$4:$B$90,0),0)," ")</f>
        <v xml:space="preserve"> </v>
      </c>
      <c r="I2165" s="12" t="str">
        <f>IFERROR(VLOOKUP($G2165,KMMax!$B$5:$CJ$90,MATCH($D2165,KMMax!$B$4:$CJ$4,0),0)," ")</f>
        <v xml:space="preserve"> </v>
      </c>
      <c r="J2165" s="19">
        <f>MIN('Tbl KM'!$H2165:$I2165)</f>
        <v>0</v>
      </c>
      <c r="K2165" s="60">
        <v>0</v>
      </c>
    </row>
    <row r="2166" spans="2:11" ht="12.75" customHeight="1">
      <c r="B2166" s="18" t="s">
        <v>84</v>
      </c>
      <c r="C2166" s="18">
        <v>12</v>
      </c>
      <c r="D2166" s="15" t="s">
        <v>11</v>
      </c>
      <c r="E2166" s="18" t="s">
        <v>84</v>
      </c>
      <c r="F2166" s="18">
        <v>26</v>
      </c>
      <c r="G2166" s="15" t="s">
        <v>23</v>
      </c>
      <c r="H2166" s="12" t="str">
        <f>IFERROR(VLOOKUP($D2166,KM!$B$5:$CJ$90,MATCH($G2166,KM!$B$4:$B$90,0),0)," ")</f>
        <v xml:space="preserve"> </v>
      </c>
      <c r="I2166" s="12" t="str">
        <f>IFERROR(VLOOKUP($G2166,KMMax!$B$5:$CJ$90,MATCH($D2166,KMMax!$B$4:$CJ$4,0),0)," ")</f>
        <v xml:space="preserve"> </v>
      </c>
      <c r="J2166" s="19">
        <f>MIN('Tbl KM'!$H2166:$I2166)</f>
        <v>0</v>
      </c>
      <c r="K2166" s="60">
        <v>0</v>
      </c>
    </row>
    <row r="2167" spans="2:11" ht="12.75" customHeight="1">
      <c r="B2167" s="18" t="s">
        <v>84</v>
      </c>
      <c r="C2167" s="18">
        <v>13</v>
      </c>
      <c r="D2167" s="15" t="s">
        <v>92</v>
      </c>
      <c r="E2167" s="18" t="s">
        <v>84</v>
      </c>
      <c r="F2167" s="18">
        <v>26</v>
      </c>
      <c r="G2167" s="15" t="s">
        <v>23</v>
      </c>
      <c r="H2167" s="12" t="str">
        <f>IFERROR(VLOOKUP($D2167,KM!$B$5:$CJ$90,MATCH($G2167,KM!$B$4:$B$90,0),0)," ")</f>
        <v xml:space="preserve"> </v>
      </c>
      <c r="I2167" s="12" t="str">
        <f>IFERROR(VLOOKUP($G2167,KMMax!$B$5:$CJ$90,MATCH($D2167,KMMax!$B$4:$CJ$4,0),0)," ")</f>
        <v xml:space="preserve"> </v>
      </c>
      <c r="J2167" s="19">
        <f>MIN('Tbl KM'!$H2167:$I2167)</f>
        <v>0</v>
      </c>
      <c r="K2167" s="60">
        <v>0</v>
      </c>
    </row>
    <row r="2168" spans="2:11" ht="12.75" customHeight="1">
      <c r="B2168" s="18" t="s">
        <v>84</v>
      </c>
      <c r="C2168" s="18">
        <v>14</v>
      </c>
      <c r="D2168" s="15" t="s">
        <v>12</v>
      </c>
      <c r="E2168" s="18" t="s">
        <v>84</v>
      </c>
      <c r="F2168" s="18">
        <v>26</v>
      </c>
      <c r="G2168" s="15" t="s">
        <v>23</v>
      </c>
      <c r="H2168" s="12" t="str">
        <f>IFERROR(VLOOKUP($D2168,KM!$B$5:$CJ$90,MATCH($G2168,KM!$B$4:$B$90,0),0)," ")</f>
        <v xml:space="preserve"> </v>
      </c>
      <c r="I2168" s="12" t="str">
        <f>IFERROR(VLOOKUP($G2168,KMMax!$B$5:$CJ$90,MATCH($D2168,KMMax!$B$4:$CJ$4,0),0)," ")</f>
        <v xml:space="preserve"> </v>
      </c>
      <c r="J2168" s="19">
        <f>MIN('Tbl KM'!$H2168:$I2168)</f>
        <v>0</v>
      </c>
      <c r="K2168" s="60">
        <v>0</v>
      </c>
    </row>
    <row r="2169" spans="2:11" ht="12.75" customHeight="1">
      <c r="B2169" s="18" t="s">
        <v>84</v>
      </c>
      <c r="C2169" s="18">
        <v>15</v>
      </c>
      <c r="D2169" s="15" t="s">
        <v>106</v>
      </c>
      <c r="E2169" s="18" t="s">
        <v>84</v>
      </c>
      <c r="F2169" s="18">
        <v>26</v>
      </c>
      <c r="G2169" s="15" t="s">
        <v>23</v>
      </c>
      <c r="H2169" s="12" t="str">
        <f>IFERROR(VLOOKUP($D2169,KM!$B$5:$CJ$90,MATCH($G2169,KM!$B$4:$B$90,0),0)," ")</f>
        <v xml:space="preserve"> </v>
      </c>
      <c r="I2169" s="12" t="str">
        <f>IFERROR(VLOOKUP($G2169,KMMax!$B$5:$CJ$90,MATCH($D2169,KMMax!$B$4:$CJ$4,0),0)," ")</f>
        <v xml:space="preserve"> </v>
      </c>
      <c r="J2169" s="19">
        <f>MIN('Tbl KM'!$H2169:$I2169)</f>
        <v>0</v>
      </c>
      <c r="K2169" s="60">
        <v>0</v>
      </c>
    </row>
    <row r="2170" spans="2:11" ht="12.75" customHeight="1">
      <c r="B2170" s="18" t="s">
        <v>84</v>
      </c>
      <c r="C2170" s="18">
        <v>16</v>
      </c>
      <c r="D2170" s="15" t="s">
        <v>13</v>
      </c>
      <c r="E2170" s="18" t="s">
        <v>84</v>
      </c>
      <c r="F2170" s="18">
        <v>26</v>
      </c>
      <c r="G2170" s="15" t="s">
        <v>23</v>
      </c>
      <c r="H2170" s="12" t="str">
        <f>IFERROR(VLOOKUP($D2170,KM!$B$5:$CJ$90,MATCH($G2170,KM!$B$4:$B$90,0),0)," ")</f>
        <v xml:space="preserve"> </v>
      </c>
      <c r="I2170" s="12" t="str">
        <f>IFERROR(VLOOKUP($G2170,KMMax!$B$5:$CJ$90,MATCH($D2170,KMMax!$B$4:$CJ$4,0),0)," ")</f>
        <v xml:space="preserve"> </v>
      </c>
      <c r="J2170" s="19">
        <f>MIN('Tbl KM'!$H2170:$I2170)</f>
        <v>0</v>
      </c>
      <c r="K2170" s="60">
        <v>0</v>
      </c>
    </row>
    <row r="2171" spans="2:11" ht="12.75" customHeight="1">
      <c r="B2171" s="18" t="s">
        <v>84</v>
      </c>
      <c r="C2171" s="18">
        <v>17</v>
      </c>
      <c r="D2171" s="15" t="s">
        <v>14</v>
      </c>
      <c r="E2171" s="18" t="s">
        <v>84</v>
      </c>
      <c r="F2171" s="18">
        <v>26</v>
      </c>
      <c r="G2171" s="15" t="s">
        <v>23</v>
      </c>
      <c r="H2171" s="12" t="str">
        <f>IFERROR(VLOOKUP($D2171,KM!$B$5:$CJ$90,MATCH($G2171,KM!$B$4:$B$90,0),0)," ")</f>
        <v xml:space="preserve"> </v>
      </c>
      <c r="I2171" s="12" t="str">
        <f>IFERROR(VLOOKUP($G2171,KMMax!$B$5:$CJ$90,MATCH($D2171,KMMax!$B$4:$CJ$4,0),0)," ")</f>
        <v xml:space="preserve"> </v>
      </c>
      <c r="J2171" s="19">
        <f>MIN('Tbl KM'!$H2171:$I2171)</f>
        <v>0</v>
      </c>
      <c r="K2171" s="60">
        <v>0</v>
      </c>
    </row>
    <row r="2172" spans="2:11" ht="12.75" customHeight="1">
      <c r="B2172" s="18" t="s">
        <v>84</v>
      </c>
      <c r="C2172" s="18">
        <v>18</v>
      </c>
      <c r="D2172" s="15" t="s">
        <v>15</v>
      </c>
      <c r="E2172" s="18" t="s">
        <v>84</v>
      </c>
      <c r="F2172" s="18">
        <v>26</v>
      </c>
      <c r="G2172" s="15" t="s">
        <v>23</v>
      </c>
      <c r="H2172" s="12" t="str">
        <f>IFERROR(VLOOKUP($D2172,KM!$B$5:$CJ$90,MATCH($G2172,KM!$B$4:$B$90,0),0)," ")</f>
        <v xml:space="preserve"> </v>
      </c>
      <c r="I2172" s="12" t="str">
        <f>IFERROR(VLOOKUP($G2172,KMMax!$B$5:$CJ$90,MATCH($D2172,KMMax!$B$4:$CJ$4,0),0)," ")</f>
        <v xml:space="preserve"> </v>
      </c>
      <c r="J2172" s="19">
        <f>MIN('Tbl KM'!$H2172:$I2172)</f>
        <v>0</v>
      </c>
      <c r="K2172" s="60">
        <v>0</v>
      </c>
    </row>
    <row r="2173" spans="2:11" ht="12.75" customHeight="1">
      <c r="B2173" s="18" t="s">
        <v>84</v>
      </c>
      <c r="C2173" s="18">
        <v>19</v>
      </c>
      <c r="D2173" s="21" t="s">
        <v>16</v>
      </c>
      <c r="E2173" s="18" t="s">
        <v>84</v>
      </c>
      <c r="F2173" s="18">
        <v>26</v>
      </c>
      <c r="G2173" s="15" t="s">
        <v>23</v>
      </c>
      <c r="H2173" s="12" t="str">
        <f>IFERROR(VLOOKUP($D2173,KM!$B$5:$CJ$90,MATCH($G2173,KM!$B$4:$B$90,0),0)," ")</f>
        <v xml:space="preserve"> </v>
      </c>
      <c r="I2173" s="12" t="str">
        <f>IFERROR(VLOOKUP($G2173,KMMax!$B$5:$CJ$90,MATCH($D2173,KMMax!$B$4:$CJ$4,0),0)," ")</f>
        <v xml:space="preserve"> </v>
      </c>
      <c r="J2173" s="19">
        <f>MIN('Tbl KM'!$H2173:$I2173)</f>
        <v>0</v>
      </c>
      <c r="K2173" s="60">
        <v>0</v>
      </c>
    </row>
    <row r="2174" spans="2:11" ht="12.75" customHeight="1">
      <c r="B2174" s="18" t="s">
        <v>84</v>
      </c>
      <c r="C2174" s="18">
        <v>20</v>
      </c>
      <c r="D2174" s="15" t="s">
        <v>17</v>
      </c>
      <c r="E2174" s="18" t="s">
        <v>84</v>
      </c>
      <c r="F2174" s="18">
        <v>26</v>
      </c>
      <c r="G2174" s="15" t="s">
        <v>23</v>
      </c>
      <c r="H2174" s="12" t="str">
        <f>IFERROR(VLOOKUP($D2174,KM!$B$5:$CJ$90,MATCH($G2174,KM!$B$4:$B$90,0),0)," ")</f>
        <v xml:space="preserve"> </v>
      </c>
      <c r="I2174" s="12" t="str">
        <f>IFERROR(VLOOKUP($G2174,KMMax!$B$5:$CJ$90,MATCH($D2174,KMMax!$B$4:$CJ$4,0),0)," ")</f>
        <v xml:space="preserve"> </v>
      </c>
      <c r="J2174" s="19">
        <f>MIN('Tbl KM'!$H2174:$I2174)</f>
        <v>0</v>
      </c>
      <c r="K2174" s="60">
        <v>0</v>
      </c>
    </row>
    <row r="2175" spans="2:11" ht="12.75" customHeight="1">
      <c r="B2175" s="18" t="s">
        <v>84</v>
      </c>
      <c r="C2175" s="18">
        <v>21</v>
      </c>
      <c r="D2175" s="15" t="s">
        <v>18</v>
      </c>
      <c r="E2175" s="18" t="s">
        <v>84</v>
      </c>
      <c r="F2175" s="18">
        <v>26</v>
      </c>
      <c r="G2175" s="15" t="s">
        <v>23</v>
      </c>
      <c r="H2175" s="12" t="str">
        <f>IFERROR(VLOOKUP($D2175,KM!$B$5:$CJ$90,MATCH($G2175,KM!$B$4:$B$90,0),0)," ")</f>
        <v xml:space="preserve"> </v>
      </c>
      <c r="I2175" s="12" t="str">
        <f>IFERROR(VLOOKUP($G2175,KMMax!$B$5:$CJ$90,MATCH($D2175,KMMax!$B$4:$CJ$4,0),0)," ")</f>
        <v xml:space="preserve"> </v>
      </c>
      <c r="J2175" s="19">
        <f>MIN('Tbl KM'!$H2175:$I2175)</f>
        <v>0</v>
      </c>
      <c r="K2175" s="60">
        <v>0</v>
      </c>
    </row>
    <row r="2176" spans="2:11" ht="12.75" customHeight="1">
      <c r="B2176" s="18" t="s">
        <v>84</v>
      </c>
      <c r="C2176" s="18">
        <v>22</v>
      </c>
      <c r="D2176" s="15" t="s">
        <v>19</v>
      </c>
      <c r="E2176" s="18" t="s">
        <v>84</v>
      </c>
      <c r="F2176" s="18">
        <v>26</v>
      </c>
      <c r="G2176" s="15" t="s">
        <v>23</v>
      </c>
      <c r="H2176" s="12" t="str">
        <f>IFERROR(VLOOKUP($D2176,KM!$B$5:$CJ$90,MATCH($G2176,KM!$B$4:$B$90,0),0)," ")</f>
        <v xml:space="preserve"> </v>
      </c>
      <c r="I2176" s="12" t="str">
        <f>IFERROR(VLOOKUP($G2176,KMMax!$B$5:$CJ$90,MATCH($D2176,KMMax!$B$4:$CJ$4,0),0)," ")</f>
        <v xml:space="preserve"> </v>
      </c>
      <c r="J2176" s="19">
        <f>MIN('Tbl KM'!$H2176:$I2176)</f>
        <v>0</v>
      </c>
      <c r="K2176" s="60">
        <v>0</v>
      </c>
    </row>
    <row r="2177" spans="2:11" ht="12.75" customHeight="1">
      <c r="B2177" s="18" t="s">
        <v>84</v>
      </c>
      <c r="C2177" s="18">
        <v>23</v>
      </c>
      <c r="D2177" s="15" t="s">
        <v>20</v>
      </c>
      <c r="E2177" s="18" t="s">
        <v>84</v>
      </c>
      <c r="F2177" s="18">
        <v>26</v>
      </c>
      <c r="G2177" s="15" t="s">
        <v>23</v>
      </c>
      <c r="H2177" s="12" t="str">
        <f>IFERROR(VLOOKUP($D2177,KM!$B$5:$CJ$90,MATCH($G2177,KM!$B$4:$B$90,0),0)," ")</f>
        <v xml:space="preserve"> </v>
      </c>
      <c r="I2177" s="12" t="str">
        <f>IFERROR(VLOOKUP($G2177,KMMax!$B$5:$CJ$90,MATCH($D2177,KMMax!$B$4:$CJ$4,0),0)," ")</f>
        <v xml:space="preserve"> </v>
      </c>
      <c r="J2177" s="19">
        <f>MIN('Tbl KM'!$H2177:$I2177)</f>
        <v>0</v>
      </c>
      <c r="K2177" s="60">
        <v>0</v>
      </c>
    </row>
    <row r="2178" spans="2:11" ht="12.75" customHeight="1">
      <c r="B2178" s="18" t="s">
        <v>84</v>
      </c>
      <c r="C2178" s="18">
        <v>24</v>
      </c>
      <c r="D2178" s="15" t="s">
        <v>21</v>
      </c>
      <c r="E2178" s="18" t="s">
        <v>84</v>
      </c>
      <c r="F2178" s="18">
        <v>26</v>
      </c>
      <c r="G2178" s="15" t="s">
        <v>23</v>
      </c>
      <c r="H2178" s="12" t="str">
        <f>IFERROR(VLOOKUP($D2178,KM!$B$5:$CJ$90,MATCH($G2178,KM!$B$4:$B$90,0),0)," ")</f>
        <v xml:space="preserve"> </v>
      </c>
      <c r="I2178" s="12" t="str">
        <f>IFERROR(VLOOKUP($G2178,KMMax!$B$5:$CJ$90,MATCH($D2178,KMMax!$B$4:$CJ$4,0),0)," ")</f>
        <v xml:space="preserve"> </v>
      </c>
      <c r="J2178" s="19">
        <f>MIN('Tbl KM'!$H2178:$I2178)</f>
        <v>0</v>
      </c>
      <c r="K2178" s="60">
        <v>0</v>
      </c>
    </row>
    <row r="2179" spans="2:11" ht="12.75" customHeight="1">
      <c r="B2179" s="18" t="s">
        <v>84</v>
      </c>
      <c r="C2179" s="18">
        <v>25</v>
      </c>
      <c r="D2179" s="15" t="s">
        <v>22</v>
      </c>
      <c r="E2179" s="18" t="s">
        <v>84</v>
      </c>
      <c r="F2179" s="18">
        <v>26</v>
      </c>
      <c r="G2179" s="15" t="s">
        <v>23</v>
      </c>
      <c r="H2179" s="12" t="str">
        <f>IFERROR(VLOOKUP($D2179,KM!$B$5:$CJ$90,MATCH($G2179,KM!$B$4:$B$90,0),0)," ")</f>
        <v xml:space="preserve"> </v>
      </c>
      <c r="I2179" s="12" t="str">
        <f>IFERROR(VLOOKUP($G2179,KMMax!$B$5:$CJ$90,MATCH($D2179,KMMax!$B$4:$CJ$4,0),0)," ")</f>
        <v xml:space="preserve"> </v>
      </c>
      <c r="J2179" s="19">
        <f>MIN('Tbl KM'!$H2179:$I2179)</f>
        <v>0</v>
      </c>
      <c r="K2179" s="60">
        <v>0</v>
      </c>
    </row>
    <row r="2180" spans="2:11" ht="12.75" customHeight="1">
      <c r="B2180" s="18" t="s">
        <v>84</v>
      </c>
      <c r="C2180" s="18">
        <v>26</v>
      </c>
      <c r="D2180" s="15" t="s">
        <v>23</v>
      </c>
      <c r="E2180" s="18" t="s">
        <v>84</v>
      </c>
      <c r="F2180" s="18">
        <v>26</v>
      </c>
      <c r="G2180" s="15" t="s">
        <v>23</v>
      </c>
      <c r="H2180" s="12">
        <f>IFERROR(VLOOKUP($D2180,KM!$B$5:$CJ$90,MATCH($G2180,KM!$B$4:$B$90,0),0)," ")</f>
        <v>0</v>
      </c>
      <c r="I2180" s="12">
        <f>IFERROR(VLOOKUP($G2180,KMMax!$B$5:$CJ$90,MATCH($D2180,KMMax!$B$4:$CJ$4,0),0)," ")</f>
        <v>0</v>
      </c>
      <c r="J2180" s="19">
        <f>MIN('Tbl KM'!$H2180:$I2180)</f>
        <v>0</v>
      </c>
      <c r="K2180" s="60">
        <v>0</v>
      </c>
    </row>
    <row r="2181" spans="2:11" ht="12.75" customHeight="1">
      <c r="B2181" s="18" t="s">
        <v>84</v>
      </c>
      <c r="C2181" s="18">
        <v>27</v>
      </c>
      <c r="D2181" s="15" t="s">
        <v>24</v>
      </c>
      <c r="E2181" s="18" t="s">
        <v>84</v>
      </c>
      <c r="F2181" s="18">
        <v>26</v>
      </c>
      <c r="G2181" s="15" t="s">
        <v>23</v>
      </c>
      <c r="H2181" s="12" t="str">
        <f>IFERROR(VLOOKUP($D2181,KM!$B$5:$CJ$90,MATCH($G2181,KM!$B$4:$B$90,0),0)," ")</f>
        <v xml:space="preserve"> </v>
      </c>
      <c r="I2181" s="12" t="str">
        <f>IFERROR(VLOOKUP($G2181,KMMax!$B$5:$CJ$90,MATCH($D2181,KMMax!$B$4:$CJ$4,0),0)," ")</f>
        <v xml:space="preserve"> </v>
      </c>
      <c r="J2181" s="19">
        <f>MIN('Tbl KM'!$H2181:$I2181)</f>
        <v>0</v>
      </c>
      <c r="K2181" s="60">
        <v>0</v>
      </c>
    </row>
    <row r="2182" spans="2:11" ht="12.75" customHeight="1">
      <c r="B2182" s="18" t="s">
        <v>84</v>
      </c>
      <c r="C2182" s="18">
        <v>28</v>
      </c>
      <c r="D2182" s="15" t="s">
        <v>25</v>
      </c>
      <c r="E2182" s="18" t="s">
        <v>84</v>
      </c>
      <c r="F2182" s="18">
        <v>26</v>
      </c>
      <c r="G2182" s="15" t="s">
        <v>23</v>
      </c>
      <c r="H2182" s="12" t="str">
        <f>IFERROR(VLOOKUP($D2182,KM!$B$5:$CJ$90,MATCH($G2182,KM!$B$4:$B$90,0),0)," ")</f>
        <v xml:space="preserve"> </v>
      </c>
      <c r="I2182" s="12" t="str">
        <f>IFERROR(VLOOKUP($G2182,KMMax!$B$5:$CJ$90,MATCH($D2182,KMMax!$B$4:$CJ$4,0),0)," ")</f>
        <v xml:space="preserve"> </v>
      </c>
      <c r="J2182" s="19">
        <f>MIN('Tbl KM'!$H2182:$I2182)</f>
        <v>0</v>
      </c>
      <c r="K2182" s="60">
        <v>0</v>
      </c>
    </row>
    <row r="2183" spans="2:11" ht="12.75" customHeight="1">
      <c r="B2183" s="18" t="s">
        <v>84</v>
      </c>
      <c r="C2183" s="18">
        <v>29</v>
      </c>
      <c r="D2183" s="21" t="s">
        <v>59</v>
      </c>
      <c r="E2183" s="18" t="s">
        <v>84</v>
      </c>
      <c r="F2183" s="18">
        <v>26</v>
      </c>
      <c r="G2183" s="15" t="s">
        <v>23</v>
      </c>
      <c r="H2183" s="12" t="str">
        <f>IFERROR(VLOOKUP($D2183,KM!$B$5:$CJ$90,MATCH($G2183,KM!$B$4:$B$90,0),0)," ")</f>
        <v xml:space="preserve"> </v>
      </c>
      <c r="I2183" s="12" t="str">
        <f>IFERROR(VLOOKUP($G2183,KMMax!$B$5:$CJ$90,MATCH($D2183,KMMax!$B$4:$CJ$4,0),0)," ")</f>
        <v xml:space="preserve"> </v>
      </c>
      <c r="J2183" s="19">
        <f>MIN('Tbl KM'!$H2183:$I2183)</f>
        <v>0</v>
      </c>
      <c r="K2183" s="60">
        <v>0</v>
      </c>
    </row>
    <row r="2184" spans="2:11" ht="12.75" customHeight="1">
      <c r="B2184" s="18" t="s">
        <v>84</v>
      </c>
      <c r="C2184" s="18">
        <v>30</v>
      </c>
      <c r="D2184" s="15" t="s">
        <v>60</v>
      </c>
      <c r="E2184" s="18" t="s">
        <v>84</v>
      </c>
      <c r="F2184" s="18">
        <v>26</v>
      </c>
      <c r="G2184" s="15" t="s">
        <v>23</v>
      </c>
      <c r="H2184" s="12" t="str">
        <f>IFERROR(VLOOKUP($D2184,KM!$B$5:$CJ$90,MATCH($G2184,KM!$B$4:$B$90,0),0)," ")</f>
        <v xml:space="preserve"> </v>
      </c>
      <c r="I2184" s="12" t="str">
        <f>IFERROR(VLOOKUP($G2184,KMMax!$B$5:$CJ$90,MATCH($D2184,KMMax!$B$4:$CJ$4,0),0)," ")</f>
        <v xml:space="preserve"> </v>
      </c>
      <c r="J2184" s="19">
        <f>MIN('Tbl KM'!$H2184:$I2184)</f>
        <v>0</v>
      </c>
      <c r="K2184" s="60">
        <v>0</v>
      </c>
    </row>
    <row r="2185" spans="2:11" ht="12.75" customHeight="1">
      <c r="B2185" s="18" t="s">
        <v>84</v>
      </c>
      <c r="C2185" s="18">
        <v>31</v>
      </c>
      <c r="D2185" s="15" t="s">
        <v>61</v>
      </c>
      <c r="E2185" s="18" t="s">
        <v>84</v>
      </c>
      <c r="F2185" s="18">
        <v>26</v>
      </c>
      <c r="G2185" s="15" t="s">
        <v>23</v>
      </c>
      <c r="H2185" s="12" t="str">
        <f>IFERROR(VLOOKUP($D2185,KM!$B$5:$CJ$90,MATCH($G2185,KM!$B$4:$B$90,0),0)," ")</f>
        <v xml:space="preserve"> </v>
      </c>
      <c r="I2185" s="12" t="str">
        <f>IFERROR(VLOOKUP($G2185,KMMax!$B$5:$CJ$90,MATCH($D2185,KMMax!$B$4:$CJ$4,0),0)," ")</f>
        <v xml:space="preserve"> </v>
      </c>
      <c r="J2185" s="19">
        <f>MIN('Tbl KM'!$H2185:$I2185)</f>
        <v>0</v>
      </c>
      <c r="K2185" s="60">
        <v>0</v>
      </c>
    </row>
    <row r="2186" spans="2:11" ht="12.75" customHeight="1">
      <c r="B2186" s="18" t="s">
        <v>84</v>
      </c>
      <c r="C2186" s="18">
        <v>32</v>
      </c>
      <c r="D2186" s="15" t="s">
        <v>26</v>
      </c>
      <c r="E2186" s="18" t="s">
        <v>84</v>
      </c>
      <c r="F2186" s="18">
        <v>26</v>
      </c>
      <c r="G2186" s="15" t="s">
        <v>23</v>
      </c>
      <c r="H2186" s="12" t="str">
        <f>IFERROR(VLOOKUP($D2186,KM!$B$5:$CJ$90,MATCH($G2186,KM!$B$4:$B$90,0),0)," ")</f>
        <v xml:space="preserve"> </v>
      </c>
      <c r="I2186" s="12" t="str">
        <f>IFERROR(VLOOKUP($G2186,KMMax!$B$5:$CJ$90,MATCH($D2186,KMMax!$B$4:$CJ$4,0),0)," ")</f>
        <v xml:space="preserve"> </v>
      </c>
      <c r="J2186" s="19">
        <f>MIN('Tbl KM'!$H2186:$I2186)</f>
        <v>0</v>
      </c>
      <c r="K2186" s="60">
        <v>0</v>
      </c>
    </row>
    <row r="2187" spans="2:11" ht="12.75" customHeight="1">
      <c r="B2187" s="18" t="s">
        <v>84</v>
      </c>
      <c r="C2187" s="18">
        <v>33</v>
      </c>
      <c r="D2187" s="15" t="s">
        <v>27</v>
      </c>
      <c r="E2187" s="18" t="s">
        <v>84</v>
      </c>
      <c r="F2187" s="18">
        <v>26</v>
      </c>
      <c r="G2187" s="15" t="s">
        <v>23</v>
      </c>
      <c r="H2187" s="12" t="str">
        <f>IFERROR(VLOOKUP($D2187,KM!$B$5:$CJ$90,MATCH($G2187,KM!$B$4:$B$90,0),0)," ")</f>
        <v xml:space="preserve"> </v>
      </c>
      <c r="I2187" s="12" t="str">
        <f>IFERROR(VLOOKUP($G2187,KMMax!$B$5:$CJ$90,MATCH($D2187,KMMax!$B$4:$CJ$4,0),0)," ")</f>
        <v xml:space="preserve"> </v>
      </c>
      <c r="J2187" s="19">
        <f>MIN('Tbl KM'!$H2187:$I2187)</f>
        <v>0</v>
      </c>
      <c r="K2187" s="60">
        <v>0</v>
      </c>
    </row>
    <row r="2188" spans="2:11" ht="12.75" customHeight="1">
      <c r="B2188" s="18" t="s">
        <v>84</v>
      </c>
      <c r="C2188" s="18">
        <v>34</v>
      </c>
      <c r="D2188" s="21" t="s">
        <v>62</v>
      </c>
      <c r="E2188" s="18" t="s">
        <v>84</v>
      </c>
      <c r="F2188" s="18">
        <v>26</v>
      </c>
      <c r="G2188" s="15" t="s">
        <v>23</v>
      </c>
      <c r="H2188" s="12" t="str">
        <f>IFERROR(VLOOKUP($D2188,KM!$B$5:$CJ$90,MATCH($G2188,KM!$B$4:$B$90,0),0)," ")</f>
        <v xml:space="preserve"> </v>
      </c>
      <c r="I2188" s="12" t="str">
        <f>IFERROR(VLOOKUP($G2188,KMMax!$B$5:$CJ$90,MATCH($D2188,KMMax!$B$4:$CJ$4,0),0)," ")</f>
        <v xml:space="preserve"> </v>
      </c>
      <c r="J2188" s="19">
        <f>MIN('Tbl KM'!$H2188:$I2188)</f>
        <v>0</v>
      </c>
      <c r="K2188" s="60">
        <v>0</v>
      </c>
    </row>
    <row r="2189" spans="2:11" ht="12.75" customHeight="1">
      <c r="B2189" s="18" t="s">
        <v>84</v>
      </c>
      <c r="C2189" s="18">
        <v>35</v>
      </c>
      <c r="D2189" s="15" t="s">
        <v>28</v>
      </c>
      <c r="E2189" s="18" t="s">
        <v>84</v>
      </c>
      <c r="F2189" s="18">
        <v>26</v>
      </c>
      <c r="G2189" s="15" t="s">
        <v>23</v>
      </c>
      <c r="H2189" s="12" t="str">
        <f>IFERROR(VLOOKUP($D2189,KM!$B$5:$CJ$90,MATCH($G2189,KM!$B$4:$B$90,0),0)," ")</f>
        <v xml:space="preserve"> </v>
      </c>
      <c r="I2189" s="12" t="str">
        <f>IFERROR(VLOOKUP($G2189,KMMax!$B$5:$CJ$90,MATCH($D2189,KMMax!$B$4:$CJ$4,0),0)," ")</f>
        <v xml:space="preserve"> </v>
      </c>
      <c r="J2189" s="19">
        <f>MIN('Tbl KM'!$H2189:$I2189)</f>
        <v>0</v>
      </c>
      <c r="K2189" s="60">
        <v>0</v>
      </c>
    </row>
    <row r="2190" spans="2:11" ht="12.75" customHeight="1">
      <c r="B2190" s="18" t="s">
        <v>84</v>
      </c>
      <c r="C2190" s="18">
        <v>36</v>
      </c>
      <c r="D2190" s="15" t="s">
        <v>29</v>
      </c>
      <c r="E2190" s="18" t="s">
        <v>84</v>
      </c>
      <c r="F2190" s="18">
        <v>26</v>
      </c>
      <c r="G2190" s="15" t="s">
        <v>23</v>
      </c>
      <c r="H2190" s="12" t="str">
        <f>IFERROR(VLOOKUP($D2190,KM!$B$5:$CJ$90,MATCH($G2190,KM!$B$4:$B$90,0),0)," ")</f>
        <v xml:space="preserve"> </v>
      </c>
      <c r="I2190" s="12" t="str">
        <f>IFERROR(VLOOKUP($G2190,KMMax!$B$5:$CJ$90,MATCH($D2190,KMMax!$B$4:$CJ$4,0),0)," ")</f>
        <v xml:space="preserve"> </v>
      </c>
      <c r="J2190" s="19">
        <f>MIN('Tbl KM'!$H2190:$I2190)</f>
        <v>0</v>
      </c>
      <c r="K2190" s="60">
        <v>0</v>
      </c>
    </row>
    <row r="2191" spans="2:11" ht="12.75" customHeight="1">
      <c r="B2191" s="18" t="s">
        <v>84</v>
      </c>
      <c r="C2191" s="18">
        <v>37</v>
      </c>
      <c r="D2191" s="15" t="s">
        <v>83</v>
      </c>
      <c r="E2191" s="18" t="s">
        <v>84</v>
      </c>
      <c r="F2191" s="18">
        <v>26</v>
      </c>
      <c r="G2191" s="15" t="s">
        <v>23</v>
      </c>
      <c r="H2191" s="12" t="str">
        <f>IFERROR(VLOOKUP($D2191,KM!$B$5:$CJ$90,MATCH($G2191,KM!$B$4:$B$90,0),0)," ")</f>
        <v xml:space="preserve"> </v>
      </c>
      <c r="I2191" s="12" t="str">
        <f>IFERROR(VLOOKUP($G2191,KMMax!$B$5:$CJ$90,MATCH($D2191,KMMax!$B$4:$CJ$4,0),0)," ")</f>
        <v xml:space="preserve"> </v>
      </c>
      <c r="J2191" s="19">
        <f>MIN('Tbl KM'!$H2191:$I2191)</f>
        <v>0</v>
      </c>
      <c r="K2191" s="60">
        <v>0</v>
      </c>
    </row>
    <row r="2192" spans="2:11" ht="12.75" customHeight="1">
      <c r="B2192" s="18" t="s">
        <v>85</v>
      </c>
      <c r="C2192" s="18">
        <v>38</v>
      </c>
      <c r="D2192" s="15" t="s">
        <v>48</v>
      </c>
      <c r="E2192" s="18" t="s">
        <v>84</v>
      </c>
      <c r="F2192" s="18">
        <v>26</v>
      </c>
      <c r="G2192" s="15" t="s">
        <v>23</v>
      </c>
      <c r="H2192" s="12" t="str">
        <f>IFERROR(VLOOKUP($D2192,KM!$B$5:$CJ$90,MATCH($G2192,KM!$B$4:$B$90,0),0)," ")</f>
        <v>-</v>
      </c>
      <c r="I2192" s="12" t="str">
        <f>IFERROR(VLOOKUP($G2192,KMMax!$B$5:$CJ$90,MATCH($D2192,KMMax!$B$4:$CJ$4,0),0)," ")</f>
        <v>-</v>
      </c>
      <c r="J2192" s="19">
        <f>MIN('Tbl KM'!$H2192:$I2192)</f>
        <v>0</v>
      </c>
      <c r="K2192" s="60">
        <v>0</v>
      </c>
    </row>
    <row r="2193" spans="2:11" ht="12.75" customHeight="1">
      <c r="B2193" s="18" t="s">
        <v>85</v>
      </c>
      <c r="C2193" s="18">
        <v>39</v>
      </c>
      <c r="D2193" s="15" t="s">
        <v>47</v>
      </c>
      <c r="E2193" s="18" t="s">
        <v>84</v>
      </c>
      <c r="F2193" s="18">
        <v>26</v>
      </c>
      <c r="G2193" s="15" t="s">
        <v>23</v>
      </c>
      <c r="H2193" s="12" t="str">
        <f>IFERROR(VLOOKUP($D2193,KM!$B$5:$CJ$90,MATCH($G2193,KM!$B$4:$B$90,0),0)," ")</f>
        <v>-</v>
      </c>
      <c r="I2193" s="12" t="str">
        <f>IFERROR(VLOOKUP($G2193,KMMax!$B$5:$CJ$90,MATCH($D2193,KMMax!$B$4:$CJ$4,0),0)," ")</f>
        <v>-</v>
      </c>
      <c r="J2193" s="19">
        <f>MIN('Tbl KM'!$H2193:$I2193)</f>
        <v>0</v>
      </c>
      <c r="K2193" s="60">
        <v>0</v>
      </c>
    </row>
    <row r="2194" spans="2:11" ht="12.75" customHeight="1">
      <c r="B2194" s="18" t="s">
        <v>85</v>
      </c>
      <c r="C2194" s="18">
        <v>40</v>
      </c>
      <c r="D2194" s="15" t="s">
        <v>49</v>
      </c>
      <c r="E2194" s="18" t="s">
        <v>84</v>
      </c>
      <c r="F2194" s="18">
        <v>26</v>
      </c>
      <c r="G2194" s="15" t="s">
        <v>23</v>
      </c>
      <c r="H2194" s="12" t="str">
        <f>IFERROR(VLOOKUP($D2194,KM!$B$5:$CJ$90,MATCH($G2194,KM!$B$4:$B$90,0),0)," ")</f>
        <v>-</v>
      </c>
      <c r="I2194" s="12" t="str">
        <f>IFERROR(VLOOKUP($G2194,KMMax!$B$5:$CJ$90,MATCH($D2194,KMMax!$B$4:$CJ$4,0),0)," ")</f>
        <v>-</v>
      </c>
      <c r="J2194" s="19">
        <f>MIN('Tbl KM'!$H2194:$I2194)</f>
        <v>0</v>
      </c>
      <c r="K2194" s="60">
        <v>0</v>
      </c>
    </row>
    <row r="2195" spans="2:11" ht="12.75" customHeight="1">
      <c r="B2195" s="18" t="s">
        <v>85</v>
      </c>
      <c r="C2195" s="18">
        <v>41</v>
      </c>
      <c r="D2195" s="15" t="s">
        <v>50</v>
      </c>
      <c r="E2195" s="18" t="s">
        <v>84</v>
      </c>
      <c r="F2195" s="18">
        <v>26</v>
      </c>
      <c r="G2195" s="15" t="s">
        <v>23</v>
      </c>
      <c r="H2195" s="12" t="str">
        <f>IFERROR(VLOOKUP($D2195,KM!$B$5:$CJ$90,MATCH($G2195,KM!$B$4:$B$90,0),0)," ")</f>
        <v>-</v>
      </c>
      <c r="I2195" s="12" t="str">
        <f>IFERROR(VLOOKUP($G2195,KMMax!$B$5:$CJ$90,MATCH($D2195,KMMax!$B$4:$CJ$4,0),0)," ")</f>
        <v>-</v>
      </c>
      <c r="J2195" s="19">
        <f>MIN('Tbl KM'!$H2195:$I2195)</f>
        <v>0</v>
      </c>
      <c r="K2195" s="60">
        <v>0</v>
      </c>
    </row>
    <row r="2196" spans="2:11" ht="12.75" customHeight="1">
      <c r="B2196" s="18" t="s">
        <v>85</v>
      </c>
      <c r="C2196" s="18">
        <v>42</v>
      </c>
      <c r="D2196" s="15" t="s">
        <v>51</v>
      </c>
      <c r="E2196" s="18" t="s">
        <v>84</v>
      </c>
      <c r="F2196" s="18">
        <v>26</v>
      </c>
      <c r="G2196" s="15" t="s">
        <v>23</v>
      </c>
      <c r="H2196" s="12" t="str">
        <f>IFERROR(VLOOKUP($D2196,KM!$B$5:$CJ$90,MATCH($G2196,KM!$B$4:$B$90,0),0)," ")</f>
        <v>-</v>
      </c>
      <c r="I2196" s="12" t="str">
        <f>IFERROR(VLOOKUP($G2196,KMMax!$B$5:$CJ$90,MATCH($D2196,KMMax!$B$4:$CJ$4,0),0)," ")</f>
        <v>-</v>
      </c>
      <c r="J2196" s="19">
        <f>MIN('Tbl KM'!$H2196:$I2196)</f>
        <v>0</v>
      </c>
      <c r="K2196" s="60">
        <v>0</v>
      </c>
    </row>
    <row r="2197" spans="2:11" ht="12.75" customHeight="1">
      <c r="B2197" s="18" t="s">
        <v>85</v>
      </c>
      <c r="C2197" s="18">
        <v>43</v>
      </c>
      <c r="D2197" s="15" t="s">
        <v>52</v>
      </c>
      <c r="E2197" s="18" t="s">
        <v>84</v>
      </c>
      <c r="F2197" s="18">
        <v>26</v>
      </c>
      <c r="G2197" s="15" t="s">
        <v>23</v>
      </c>
      <c r="H2197" s="12" t="str">
        <f>IFERROR(VLOOKUP($D2197,KM!$B$5:$CJ$90,MATCH($G2197,KM!$B$4:$B$90,0),0)," ")</f>
        <v>-</v>
      </c>
      <c r="I2197" s="12" t="str">
        <f>IFERROR(VLOOKUP($G2197,KMMax!$B$5:$CJ$90,MATCH($D2197,KMMax!$B$4:$CJ$4,0),0)," ")</f>
        <v>-</v>
      </c>
      <c r="J2197" s="19">
        <f>MIN('Tbl KM'!$H2197:$I2197)</f>
        <v>0</v>
      </c>
      <c r="K2197" s="60">
        <v>0</v>
      </c>
    </row>
    <row r="2198" spans="2:11" ht="12.75" customHeight="1">
      <c r="B2198" s="18" t="s">
        <v>85</v>
      </c>
      <c r="C2198" s="18">
        <v>44</v>
      </c>
      <c r="D2198" s="15" t="s">
        <v>53</v>
      </c>
      <c r="E2198" s="18" t="s">
        <v>84</v>
      </c>
      <c r="F2198" s="18">
        <v>26</v>
      </c>
      <c r="G2198" s="15" t="s">
        <v>23</v>
      </c>
      <c r="H2198" s="12" t="str">
        <f>IFERROR(VLOOKUP($D2198,KM!$B$5:$CJ$90,MATCH($G2198,KM!$B$4:$B$90,0),0)," ")</f>
        <v>-</v>
      </c>
      <c r="I2198" s="12" t="str">
        <f>IFERROR(VLOOKUP($G2198,KMMax!$B$5:$CJ$90,MATCH($D2198,KMMax!$B$4:$CJ$4,0),0)," ")</f>
        <v>-</v>
      </c>
      <c r="J2198" s="19">
        <f>MIN('Tbl KM'!$H2198:$I2198)</f>
        <v>0</v>
      </c>
      <c r="K2198" s="60">
        <v>0</v>
      </c>
    </row>
    <row r="2199" spans="2:11" ht="12.75" customHeight="1">
      <c r="B2199" s="18" t="s">
        <v>85</v>
      </c>
      <c r="C2199" s="18">
        <v>45</v>
      </c>
      <c r="D2199" s="15" t="s">
        <v>63</v>
      </c>
      <c r="E2199" s="18" t="s">
        <v>84</v>
      </c>
      <c r="F2199" s="18">
        <v>26</v>
      </c>
      <c r="G2199" s="15" t="s">
        <v>23</v>
      </c>
      <c r="H2199" s="12" t="str">
        <f>IFERROR(VLOOKUP($D2199,KM!$B$5:$CJ$90,MATCH($G2199,KM!$B$4:$B$90,0),0)," ")</f>
        <v>-</v>
      </c>
      <c r="I2199" s="12" t="str">
        <f>IFERROR(VLOOKUP($G2199,KMMax!$B$5:$CJ$90,MATCH($D2199,KMMax!$B$4:$CJ$4,0),0)," ")</f>
        <v>-</v>
      </c>
      <c r="J2199" s="19">
        <f>MIN('Tbl KM'!$H2199:$I2199)</f>
        <v>0</v>
      </c>
      <c r="K2199" s="60">
        <v>0</v>
      </c>
    </row>
    <row r="2200" spans="2:11" ht="12.75" customHeight="1">
      <c r="B2200" s="18" t="s">
        <v>85</v>
      </c>
      <c r="C2200" s="18">
        <v>46</v>
      </c>
      <c r="D2200" s="15" t="s">
        <v>54</v>
      </c>
      <c r="E2200" s="18" t="s">
        <v>84</v>
      </c>
      <c r="F2200" s="18">
        <v>26</v>
      </c>
      <c r="G2200" s="15" t="s">
        <v>23</v>
      </c>
      <c r="H2200" s="12" t="str">
        <f>IFERROR(VLOOKUP($D2200,KM!$B$5:$CJ$90,MATCH($G2200,KM!$B$4:$B$90,0),0)," ")</f>
        <v>-</v>
      </c>
      <c r="I2200" s="12" t="str">
        <f>IFERROR(VLOOKUP($G2200,KMMax!$B$5:$CJ$90,MATCH($D2200,KMMax!$B$4:$CJ$4,0),0)," ")</f>
        <v>-</v>
      </c>
      <c r="J2200" s="19">
        <f>MIN('Tbl KM'!$H2200:$I2200)</f>
        <v>0</v>
      </c>
      <c r="K2200" s="60">
        <v>0</v>
      </c>
    </row>
    <row r="2201" spans="2:11" ht="12.75" customHeight="1">
      <c r="B2201" s="18" t="s">
        <v>85</v>
      </c>
      <c r="C2201" s="18">
        <v>47</v>
      </c>
      <c r="D2201" s="15" t="s">
        <v>77</v>
      </c>
      <c r="E2201" s="18" t="s">
        <v>84</v>
      </c>
      <c r="F2201" s="18">
        <v>26</v>
      </c>
      <c r="G2201" s="15" t="s">
        <v>23</v>
      </c>
      <c r="H2201" s="12" t="str">
        <f>IFERROR(VLOOKUP($D2201,KM!$B$5:$CJ$90,MATCH($G2201,KM!$B$4:$B$90,0),0)," ")</f>
        <v>-</v>
      </c>
      <c r="I2201" s="12" t="str">
        <f>IFERROR(VLOOKUP($G2201,KMMax!$B$5:$CJ$90,MATCH($D2201,KMMax!$B$4:$CJ$4,0),0)," ")</f>
        <v>-</v>
      </c>
      <c r="J2201" s="19">
        <f>MIN('Tbl KM'!$H2201:$I2201)</f>
        <v>0</v>
      </c>
      <c r="K2201" s="60">
        <v>0</v>
      </c>
    </row>
    <row r="2202" spans="2:11" ht="12.75" customHeight="1">
      <c r="B2202" s="18" t="s">
        <v>85</v>
      </c>
      <c r="C2202" s="18">
        <v>48</v>
      </c>
      <c r="D2202" s="15" t="s">
        <v>64</v>
      </c>
      <c r="E2202" s="18" t="s">
        <v>84</v>
      </c>
      <c r="F2202" s="18">
        <v>26</v>
      </c>
      <c r="G2202" s="15" t="s">
        <v>23</v>
      </c>
      <c r="H2202" s="12" t="str">
        <f>IFERROR(VLOOKUP($D2202,KM!$B$5:$CJ$90,MATCH($G2202,KM!$B$4:$B$90,0),0)," ")</f>
        <v>-</v>
      </c>
      <c r="I2202" s="12" t="str">
        <f>IFERROR(VLOOKUP($G2202,KMMax!$B$5:$CJ$90,MATCH($D2202,KMMax!$B$4:$CJ$4,0),0)," ")</f>
        <v>-</v>
      </c>
      <c r="J2202" s="19">
        <f>MIN('Tbl KM'!$H2202:$I2202)</f>
        <v>0</v>
      </c>
      <c r="K2202" s="60">
        <v>0</v>
      </c>
    </row>
    <row r="2203" spans="2:11" ht="12.75" customHeight="1">
      <c r="B2203" s="18" t="s">
        <v>85</v>
      </c>
      <c r="C2203" s="18">
        <v>49</v>
      </c>
      <c r="D2203" s="15" t="s">
        <v>78</v>
      </c>
      <c r="E2203" s="18" t="s">
        <v>84</v>
      </c>
      <c r="F2203" s="18">
        <v>26</v>
      </c>
      <c r="G2203" s="15" t="s">
        <v>23</v>
      </c>
      <c r="H2203" s="12" t="str">
        <f>IFERROR(VLOOKUP($D2203,KM!$B$5:$CJ$90,MATCH($G2203,KM!$B$4:$B$90,0),0)," ")</f>
        <v>-</v>
      </c>
      <c r="I2203" s="12" t="str">
        <f>IFERROR(VLOOKUP($G2203,KMMax!$B$5:$CJ$90,MATCH($D2203,KMMax!$B$4:$CJ$4,0),0)," ")</f>
        <v>-</v>
      </c>
      <c r="J2203" s="19">
        <f>MIN('Tbl KM'!$H2203:$I2203)</f>
        <v>0</v>
      </c>
      <c r="K2203" s="60">
        <v>0</v>
      </c>
    </row>
    <row r="2204" spans="2:11" ht="12.75" customHeight="1">
      <c r="B2204" s="18" t="s">
        <v>85</v>
      </c>
      <c r="C2204" s="18">
        <v>50</v>
      </c>
      <c r="D2204" s="15" t="s">
        <v>55</v>
      </c>
      <c r="E2204" s="18" t="s">
        <v>84</v>
      </c>
      <c r="F2204" s="18">
        <v>26</v>
      </c>
      <c r="G2204" s="15" t="s">
        <v>23</v>
      </c>
      <c r="H2204" s="12" t="str">
        <f>IFERROR(VLOOKUP($D2204,KM!$B$5:$CJ$90,MATCH($G2204,KM!$B$4:$B$90,0),0)," ")</f>
        <v>-</v>
      </c>
      <c r="I2204" s="12" t="str">
        <f>IFERROR(VLOOKUP($G2204,KMMax!$B$5:$CJ$90,MATCH($D2204,KMMax!$B$4:$CJ$4,0),0)," ")</f>
        <v>-</v>
      </c>
      <c r="J2204" s="19">
        <f>MIN('Tbl KM'!$H2204:$I2204)</f>
        <v>0</v>
      </c>
      <c r="K2204" s="60">
        <v>0</v>
      </c>
    </row>
    <row r="2205" spans="2:11" ht="12.75" customHeight="1">
      <c r="B2205" s="18" t="s">
        <v>85</v>
      </c>
      <c r="C2205" s="18">
        <v>51</v>
      </c>
      <c r="D2205" s="15" t="s">
        <v>65</v>
      </c>
      <c r="E2205" s="18" t="s">
        <v>84</v>
      </c>
      <c r="F2205" s="18">
        <v>26</v>
      </c>
      <c r="G2205" s="15" t="s">
        <v>23</v>
      </c>
      <c r="H2205" s="12" t="str">
        <f>IFERROR(VLOOKUP($D2205,KM!$B$5:$CJ$90,MATCH($G2205,KM!$B$4:$B$90,0),0)," ")</f>
        <v>-</v>
      </c>
      <c r="I2205" s="12" t="str">
        <f>IFERROR(VLOOKUP($G2205,KMMax!$B$5:$CJ$90,MATCH($D2205,KMMax!$B$4:$CJ$4,0),0)," ")</f>
        <v>-</v>
      </c>
      <c r="J2205" s="19">
        <f>MIN('Tbl KM'!$H2205:$I2205)</f>
        <v>0</v>
      </c>
      <c r="K2205" s="60">
        <v>0</v>
      </c>
    </row>
    <row r="2206" spans="2:11" ht="12.75" customHeight="1">
      <c r="B2206" s="18" t="s">
        <v>85</v>
      </c>
      <c r="C2206" s="18">
        <v>52</v>
      </c>
      <c r="D2206" s="15" t="s">
        <v>56</v>
      </c>
      <c r="E2206" s="18" t="s">
        <v>84</v>
      </c>
      <c r="F2206" s="18">
        <v>26</v>
      </c>
      <c r="G2206" s="15" t="s">
        <v>23</v>
      </c>
      <c r="H2206" s="12" t="str">
        <f>IFERROR(VLOOKUP($D2206,KM!$B$5:$CJ$90,MATCH($G2206,KM!$B$4:$B$90,0),0)," ")</f>
        <v>-</v>
      </c>
      <c r="I2206" s="12" t="str">
        <f>IFERROR(VLOOKUP($G2206,KMMax!$B$5:$CJ$90,MATCH($D2206,KMMax!$B$4:$CJ$4,0),0)," ")</f>
        <v>-</v>
      </c>
      <c r="J2206" s="19">
        <f>MIN('Tbl KM'!$H2206:$I2206)</f>
        <v>0</v>
      </c>
      <c r="K2206" s="60">
        <v>0</v>
      </c>
    </row>
    <row r="2207" spans="2:11" ht="12.75" customHeight="1">
      <c r="B2207" s="18" t="s">
        <v>85</v>
      </c>
      <c r="C2207" s="18">
        <v>53</v>
      </c>
      <c r="D2207" s="15" t="s">
        <v>79</v>
      </c>
      <c r="E2207" s="18" t="s">
        <v>84</v>
      </c>
      <c r="F2207" s="18">
        <v>26</v>
      </c>
      <c r="G2207" s="15" t="s">
        <v>23</v>
      </c>
      <c r="H2207" s="12" t="str">
        <f>IFERROR(VLOOKUP($D2207,KM!$B$5:$CJ$90,MATCH($G2207,KM!$B$4:$B$90,0),0)," ")</f>
        <v>-</v>
      </c>
      <c r="I2207" s="12" t="str">
        <f>IFERROR(VLOOKUP($G2207,KMMax!$B$5:$CJ$90,MATCH($D2207,KMMax!$B$4:$CJ$4,0),0)," ")</f>
        <v>-</v>
      </c>
      <c r="J2207" s="19">
        <f>MIN('Tbl KM'!$H2207:$I2207)</f>
        <v>0</v>
      </c>
      <c r="K2207" s="60">
        <v>0</v>
      </c>
    </row>
    <row r="2208" spans="2:11" ht="12.75" customHeight="1">
      <c r="B2208" s="18" t="s">
        <v>85</v>
      </c>
      <c r="C2208" s="18">
        <v>54</v>
      </c>
      <c r="D2208" s="15" t="s">
        <v>57</v>
      </c>
      <c r="E2208" s="18" t="s">
        <v>84</v>
      </c>
      <c r="F2208" s="18">
        <v>26</v>
      </c>
      <c r="G2208" s="15" t="s">
        <v>23</v>
      </c>
      <c r="H2208" s="12" t="str">
        <f>IFERROR(VLOOKUP($D2208,KM!$B$5:$CJ$90,MATCH($G2208,KM!$B$4:$B$90,0),0)," ")</f>
        <v>-</v>
      </c>
      <c r="I2208" s="12" t="str">
        <f>IFERROR(VLOOKUP($G2208,KMMax!$B$5:$CJ$90,MATCH($D2208,KMMax!$B$4:$CJ$4,0),0)," ")</f>
        <v>-</v>
      </c>
      <c r="J2208" s="19">
        <f>MIN('Tbl KM'!$H2208:$I2208)</f>
        <v>0</v>
      </c>
      <c r="K2208" s="60">
        <v>0</v>
      </c>
    </row>
    <row r="2209" spans="2:11" ht="12.75" customHeight="1">
      <c r="B2209" s="18" t="s">
        <v>85</v>
      </c>
      <c r="C2209" s="18">
        <v>55</v>
      </c>
      <c r="D2209" s="15" t="s">
        <v>66</v>
      </c>
      <c r="E2209" s="18" t="s">
        <v>84</v>
      </c>
      <c r="F2209" s="18">
        <v>26</v>
      </c>
      <c r="G2209" s="15" t="s">
        <v>23</v>
      </c>
      <c r="H2209" s="12" t="str">
        <f>IFERROR(VLOOKUP($D2209,KM!$B$5:$CJ$90,MATCH($G2209,KM!$B$4:$B$90,0),0)," ")</f>
        <v>-</v>
      </c>
      <c r="I2209" s="12" t="str">
        <f>IFERROR(VLOOKUP($G2209,KMMax!$B$5:$CJ$90,MATCH($D2209,KMMax!$B$4:$CJ$4,0),0)," ")</f>
        <v>-</v>
      </c>
      <c r="J2209" s="19">
        <f>MIN('Tbl KM'!$H2209:$I2209)</f>
        <v>0</v>
      </c>
      <c r="K2209" s="60">
        <v>0</v>
      </c>
    </row>
    <row r="2210" spans="2:11" ht="12.75" customHeight="1">
      <c r="B2210" s="18" t="s">
        <v>85</v>
      </c>
      <c r="C2210" s="18">
        <v>56</v>
      </c>
      <c r="D2210" s="15" t="s">
        <v>58</v>
      </c>
      <c r="E2210" s="18" t="s">
        <v>84</v>
      </c>
      <c r="F2210" s="18">
        <v>26</v>
      </c>
      <c r="G2210" s="15" t="s">
        <v>23</v>
      </c>
      <c r="H2210" s="12" t="str">
        <f>IFERROR(VLOOKUP($D2210,KM!$B$5:$CJ$90,MATCH($G2210,KM!$B$4:$B$90,0),0)," ")</f>
        <v>-</v>
      </c>
      <c r="I2210" s="12" t="str">
        <f>IFERROR(VLOOKUP($G2210,KMMax!$B$5:$CJ$90,MATCH($D2210,KMMax!$B$4:$CJ$4,0),0)," ")</f>
        <v>-</v>
      </c>
      <c r="J2210" s="19">
        <f>MIN('Tbl KM'!$H2210:$I2210)</f>
        <v>0</v>
      </c>
      <c r="K2210" s="60">
        <v>0</v>
      </c>
    </row>
    <row r="2211" spans="2:11" ht="12.75" customHeight="1">
      <c r="B2211" s="18" t="s">
        <v>85</v>
      </c>
      <c r="C2211" s="18">
        <v>57</v>
      </c>
      <c r="D2211" s="15" t="s">
        <v>67</v>
      </c>
      <c r="E2211" s="18" t="s">
        <v>84</v>
      </c>
      <c r="F2211" s="18">
        <v>26</v>
      </c>
      <c r="G2211" s="15" t="s">
        <v>23</v>
      </c>
      <c r="H2211" s="12" t="str">
        <f>IFERROR(VLOOKUP($D2211,KM!$B$5:$CJ$90,MATCH($G2211,KM!$B$4:$B$90,0),0)," ")</f>
        <v>-</v>
      </c>
      <c r="I2211" s="12" t="str">
        <f>IFERROR(VLOOKUP($G2211,KMMax!$B$5:$CJ$90,MATCH($D2211,KMMax!$B$4:$CJ$4,0),0)," ")</f>
        <v>-</v>
      </c>
      <c r="J2211" s="19">
        <f>MIN('Tbl KM'!$H2211:$I2211)</f>
        <v>0</v>
      </c>
      <c r="K2211" s="60">
        <v>0</v>
      </c>
    </row>
    <row r="2212" spans="2:11" ht="12.75" customHeight="1">
      <c r="B2212" s="18" t="s">
        <v>85</v>
      </c>
      <c r="C2212" s="18">
        <v>58</v>
      </c>
      <c r="D2212" s="15" t="s">
        <v>68</v>
      </c>
      <c r="E2212" s="18" t="s">
        <v>84</v>
      </c>
      <c r="F2212" s="18">
        <v>26</v>
      </c>
      <c r="G2212" s="15" t="s">
        <v>23</v>
      </c>
      <c r="H2212" s="12" t="str">
        <f>IFERROR(VLOOKUP($D2212,KM!$B$5:$CJ$90,MATCH($G2212,KM!$B$4:$B$90,0),0)," ")</f>
        <v>-</v>
      </c>
      <c r="I2212" s="12" t="str">
        <f>IFERROR(VLOOKUP($G2212,KMMax!$B$5:$CJ$90,MATCH($D2212,KMMax!$B$4:$CJ$4,0),0)," ")</f>
        <v>-</v>
      </c>
      <c r="J2212" s="19">
        <f>MIN('Tbl KM'!$H2212:$I2212)</f>
        <v>0</v>
      </c>
      <c r="K2212" s="60">
        <v>0</v>
      </c>
    </row>
    <row r="2213" spans="2:11" ht="12.75" customHeight="1">
      <c r="B2213" s="18" t="s">
        <v>85</v>
      </c>
      <c r="C2213" s="18">
        <v>59</v>
      </c>
      <c r="D2213" s="15" t="s">
        <v>69</v>
      </c>
      <c r="E2213" s="18" t="s">
        <v>84</v>
      </c>
      <c r="F2213" s="18">
        <v>26</v>
      </c>
      <c r="G2213" s="15" t="s">
        <v>23</v>
      </c>
      <c r="H2213" s="12" t="str">
        <f>IFERROR(VLOOKUP($D2213,KM!$B$5:$CJ$90,MATCH($G2213,KM!$B$4:$B$90,0),0)," ")</f>
        <v>-</v>
      </c>
      <c r="I2213" s="12" t="str">
        <f>IFERROR(VLOOKUP($G2213,KMMax!$B$5:$CJ$90,MATCH($D2213,KMMax!$B$4:$CJ$4,0),0)," ")</f>
        <v>-</v>
      </c>
      <c r="J2213" s="19">
        <f>MIN('Tbl KM'!$H2213:$I2213)</f>
        <v>0</v>
      </c>
      <c r="K2213" s="60">
        <v>0</v>
      </c>
    </row>
    <row r="2214" spans="2:11" ht="12.75" customHeight="1">
      <c r="B2214" s="18" t="s">
        <v>85</v>
      </c>
      <c r="C2214" s="18">
        <v>60</v>
      </c>
      <c r="D2214" s="15" t="s">
        <v>70</v>
      </c>
      <c r="E2214" s="18" t="s">
        <v>84</v>
      </c>
      <c r="F2214" s="18">
        <v>26</v>
      </c>
      <c r="G2214" s="15" t="s">
        <v>23</v>
      </c>
      <c r="H2214" s="12" t="str">
        <f>IFERROR(VLOOKUP($D2214,KM!$B$5:$CJ$90,MATCH($G2214,KM!$B$4:$B$90,0),0)," ")</f>
        <v>-</v>
      </c>
      <c r="I2214" s="12" t="str">
        <f>IFERROR(VLOOKUP($G2214,KMMax!$B$5:$CJ$90,MATCH($D2214,KMMax!$B$4:$CJ$4,0),0)," ")</f>
        <v>-</v>
      </c>
      <c r="J2214" s="19">
        <f>MIN('Tbl KM'!$H2214:$I2214)</f>
        <v>0</v>
      </c>
      <c r="K2214" s="60">
        <v>0</v>
      </c>
    </row>
    <row r="2215" spans="2:11" ht="12.75" customHeight="1">
      <c r="B2215" s="18" t="s">
        <v>85</v>
      </c>
      <c r="C2215" s="18">
        <v>61</v>
      </c>
      <c r="D2215" s="15" t="s">
        <v>71</v>
      </c>
      <c r="E2215" s="18" t="s">
        <v>84</v>
      </c>
      <c r="F2215" s="18">
        <v>26</v>
      </c>
      <c r="G2215" s="15" t="s">
        <v>23</v>
      </c>
      <c r="H2215" s="12" t="str">
        <f>IFERROR(VLOOKUP($D2215,KM!$B$5:$CJ$90,MATCH($G2215,KM!$B$4:$B$90,0),0)," ")</f>
        <v>-</v>
      </c>
      <c r="I2215" s="12" t="str">
        <f>IFERROR(VLOOKUP($G2215,KMMax!$B$5:$CJ$90,MATCH($D2215,KMMax!$B$4:$CJ$4,0),0)," ")</f>
        <v>-</v>
      </c>
      <c r="J2215" s="19">
        <f>MIN('Tbl KM'!$H2215:$I2215)</f>
        <v>0</v>
      </c>
      <c r="K2215" s="60">
        <v>0</v>
      </c>
    </row>
    <row r="2216" spans="2:11" ht="12.75" customHeight="1">
      <c r="B2216" s="18" t="s">
        <v>85</v>
      </c>
      <c r="C2216" s="18">
        <v>62</v>
      </c>
      <c r="D2216" s="15" t="s">
        <v>72</v>
      </c>
      <c r="E2216" s="18" t="s">
        <v>84</v>
      </c>
      <c r="F2216" s="18">
        <v>26</v>
      </c>
      <c r="G2216" s="15" t="s">
        <v>23</v>
      </c>
      <c r="H2216" s="12" t="str">
        <f>IFERROR(VLOOKUP($D2216,KM!$B$5:$CJ$90,MATCH($G2216,KM!$B$4:$B$90,0),0)," ")</f>
        <v>-</v>
      </c>
      <c r="I2216" s="12" t="str">
        <f>IFERROR(VLOOKUP($G2216,KMMax!$B$5:$CJ$90,MATCH($D2216,KMMax!$B$4:$CJ$4,0),0)," ")</f>
        <v>-</v>
      </c>
      <c r="J2216" s="19">
        <f>MIN('Tbl KM'!$H2216:$I2216)</f>
        <v>0</v>
      </c>
      <c r="K2216" s="60">
        <v>0</v>
      </c>
    </row>
    <row r="2217" spans="2:11" ht="12.75" customHeight="1">
      <c r="B2217" s="18" t="s">
        <v>85</v>
      </c>
      <c r="C2217" s="18">
        <v>63</v>
      </c>
      <c r="D2217" s="15" t="s">
        <v>30</v>
      </c>
      <c r="E2217" s="18" t="s">
        <v>84</v>
      </c>
      <c r="F2217" s="18">
        <v>26</v>
      </c>
      <c r="G2217" s="15" t="s">
        <v>23</v>
      </c>
      <c r="H2217" s="12" t="str">
        <f>IFERROR(VLOOKUP($D2217,KM!$B$5:$CJ$90,MATCH($G2217,KM!$B$4:$B$90,0),0)," ")</f>
        <v>-</v>
      </c>
      <c r="I2217" s="12" t="str">
        <f>IFERROR(VLOOKUP($G2217,KMMax!$B$5:$CJ$90,MATCH($D2217,KMMax!$B$4:$CJ$4,0),0)," ")</f>
        <v>-</v>
      </c>
      <c r="J2217" s="19">
        <f>MIN('Tbl KM'!$H2217:$I2217)</f>
        <v>0</v>
      </c>
      <c r="K2217" s="60">
        <v>0</v>
      </c>
    </row>
    <row r="2218" spans="2:11" ht="12.75" customHeight="1">
      <c r="B2218" s="18" t="s">
        <v>85</v>
      </c>
      <c r="C2218" s="18">
        <v>64</v>
      </c>
      <c r="D2218" s="15" t="s">
        <v>31</v>
      </c>
      <c r="E2218" s="18" t="s">
        <v>84</v>
      </c>
      <c r="F2218" s="18">
        <v>26</v>
      </c>
      <c r="G2218" s="15" t="s">
        <v>23</v>
      </c>
      <c r="H2218" s="12" t="str">
        <f>IFERROR(VLOOKUP($D2218,KM!$B$5:$CJ$90,MATCH($G2218,KM!$B$4:$B$90,0),0)," ")</f>
        <v>-</v>
      </c>
      <c r="I2218" s="12" t="str">
        <f>IFERROR(VLOOKUP($G2218,KMMax!$B$5:$CJ$90,MATCH($D2218,KMMax!$B$4:$CJ$4,0),0)," ")</f>
        <v>-</v>
      </c>
      <c r="J2218" s="19">
        <f>MIN('Tbl KM'!$H2218:$I2218)</f>
        <v>0</v>
      </c>
      <c r="K2218" s="60">
        <v>0</v>
      </c>
    </row>
    <row r="2219" spans="2:11" ht="12.75" customHeight="1">
      <c r="B2219" s="18" t="s">
        <v>85</v>
      </c>
      <c r="C2219" s="18">
        <v>65</v>
      </c>
      <c r="D2219" s="15" t="s">
        <v>32</v>
      </c>
      <c r="E2219" s="18" t="s">
        <v>84</v>
      </c>
      <c r="F2219" s="18">
        <v>26</v>
      </c>
      <c r="G2219" s="15" t="s">
        <v>23</v>
      </c>
      <c r="H2219" s="12" t="str">
        <f>IFERROR(VLOOKUP($D2219,KM!$B$5:$CJ$90,MATCH($G2219,KM!$B$4:$B$90,0),0)," ")</f>
        <v>-</v>
      </c>
      <c r="I2219" s="12" t="str">
        <f>IFERROR(VLOOKUP($G2219,KMMax!$B$5:$CJ$90,MATCH($D2219,KMMax!$B$4:$CJ$4,0),0)," ")</f>
        <v>-</v>
      </c>
      <c r="J2219" s="19">
        <f>MIN('Tbl KM'!$H2219:$I2219)</f>
        <v>0</v>
      </c>
      <c r="K2219" s="60">
        <v>0</v>
      </c>
    </row>
    <row r="2220" spans="2:11" ht="12.75" customHeight="1">
      <c r="B2220" s="18" t="s">
        <v>85</v>
      </c>
      <c r="C2220" s="18">
        <v>66</v>
      </c>
      <c r="D2220" s="15" t="s">
        <v>33</v>
      </c>
      <c r="E2220" s="18" t="s">
        <v>84</v>
      </c>
      <c r="F2220" s="18">
        <v>26</v>
      </c>
      <c r="G2220" s="15" t="s">
        <v>23</v>
      </c>
      <c r="H2220" s="12" t="str">
        <f>IFERROR(VLOOKUP($D2220,KM!$B$5:$CJ$90,MATCH($G2220,KM!$B$4:$B$90,0),0)," ")</f>
        <v>-</v>
      </c>
      <c r="I2220" s="12" t="str">
        <f>IFERROR(VLOOKUP($G2220,KMMax!$B$5:$CJ$90,MATCH($D2220,KMMax!$B$4:$CJ$4,0),0)," ")</f>
        <v>-</v>
      </c>
      <c r="J2220" s="19">
        <f>MIN('Tbl KM'!$H2220:$I2220)</f>
        <v>0</v>
      </c>
      <c r="K2220" s="60">
        <v>0</v>
      </c>
    </row>
    <row r="2221" spans="2:11" ht="12.75" customHeight="1">
      <c r="B2221" s="18" t="s">
        <v>85</v>
      </c>
      <c r="C2221" s="18">
        <v>67</v>
      </c>
      <c r="D2221" s="15" t="s">
        <v>34</v>
      </c>
      <c r="E2221" s="18" t="s">
        <v>84</v>
      </c>
      <c r="F2221" s="18">
        <v>26</v>
      </c>
      <c r="G2221" s="15" t="s">
        <v>23</v>
      </c>
      <c r="H2221" s="12" t="str">
        <f>IFERROR(VLOOKUP($D2221,KM!$B$5:$CJ$90,MATCH($G2221,KM!$B$4:$B$90,0),0)," ")</f>
        <v>-</v>
      </c>
      <c r="I2221" s="12" t="str">
        <f>IFERROR(VLOOKUP($G2221,KMMax!$B$5:$CJ$90,MATCH($D2221,KMMax!$B$4:$CJ$4,0),0)," ")</f>
        <v>-</v>
      </c>
      <c r="J2221" s="19">
        <f>MIN('Tbl KM'!$H2221:$I2221)</f>
        <v>0</v>
      </c>
      <c r="K2221" s="60">
        <v>0</v>
      </c>
    </row>
    <row r="2222" spans="2:11" ht="12.75" customHeight="1">
      <c r="B2222" s="18" t="s">
        <v>85</v>
      </c>
      <c r="C2222" s="18">
        <v>68</v>
      </c>
      <c r="D2222" s="15" t="s">
        <v>35</v>
      </c>
      <c r="E2222" s="18" t="s">
        <v>84</v>
      </c>
      <c r="F2222" s="18">
        <v>26</v>
      </c>
      <c r="G2222" s="15" t="s">
        <v>23</v>
      </c>
      <c r="H2222" s="12" t="str">
        <f>IFERROR(VLOOKUP($D2222,KM!$B$5:$CJ$90,MATCH($G2222,KM!$B$4:$B$90,0),0)," ")</f>
        <v>-</v>
      </c>
      <c r="I2222" s="12" t="str">
        <f>IFERROR(VLOOKUP($G2222,KMMax!$B$5:$CJ$90,MATCH($D2222,KMMax!$B$4:$CJ$4,0),0)," ")</f>
        <v>-</v>
      </c>
      <c r="J2222" s="19">
        <f>MIN('Tbl KM'!$H2222:$I2222)</f>
        <v>0</v>
      </c>
      <c r="K2222" s="60">
        <v>0</v>
      </c>
    </row>
    <row r="2223" spans="2:11" ht="12.75" customHeight="1">
      <c r="B2223" s="18" t="s">
        <v>85</v>
      </c>
      <c r="C2223" s="18">
        <v>69</v>
      </c>
      <c r="D2223" s="15" t="s">
        <v>36</v>
      </c>
      <c r="E2223" s="18" t="s">
        <v>84</v>
      </c>
      <c r="F2223" s="18">
        <v>26</v>
      </c>
      <c r="G2223" s="15" t="s">
        <v>23</v>
      </c>
      <c r="H2223" s="12" t="str">
        <f>IFERROR(VLOOKUP($D2223,KM!$B$5:$CJ$90,MATCH($G2223,KM!$B$4:$B$90,0),0)," ")</f>
        <v>-</v>
      </c>
      <c r="I2223" s="12" t="str">
        <f>IFERROR(VLOOKUP($G2223,KMMax!$B$5:$CJ$90,MATCH($D2223,KMMax!$B$4:$CJ$4,0),0)," ")</f>
        <v>-</v>
      </c>
      <c r="J2223" s="19">
        <f>MIN('Tbl KM'!$H2223:$I2223)</f>
        <v>0</v>
      </c>
      <c r="K2223" s="60">
        <v>0</v>
      </c>
    </row>
    <row r="2224" spans="2:11" ht="12.75" customHeight="1">
      <c r="B2224" s="18" t="s">
        <v>85</v>
      </c>
      <c r="C2224" s="18">
        <v>70</v>
      </c>
      <c r="D2224" s="15" t="s">
        <v>37</v>
      </c>
      <c r="E2224" s="18" t="s">
        <v>84</v>
      </c>
      <c r="F2224" s="18">
        <v>26</v>
      </c>
      <c r="G2224" s="15" t="s">
        <v>23</v>
      </c>
      <c r="H2224" s="12" t="str">
        <f>IFERROR(VLOOKUP($D2224,KM!$B$5:$CJ$90,MATCH($G2224,KM!$B$4:$B$90,0),0)," ")</f>
        <v>-</v>
      </c>
      <c r="I2224" s="12" t="str">
        <f>IFERROR(VLOOKUP($G2224,KMMax!$B$5:$CJ$90,MATCH($D2224,KMMax!$B$4:$CJ$4,0),0)," ")</f>
        <v>-</v>
      </c>
      <c r="J2224" s="19">
        <f>MIN('Tbl KM'!$H2224:$I2224)</f>
        <v>0</v>
      </c>
      <c r="K2224" s="60">
        <v>0</v>
      </c>
    </row>
    <row r="2225" spans="2:11" ht="12.75" customHeight="1">
      <c r="B2225" s="18" t="s">
        <v>85</v>
      </c>
      <c r="C2225" s="18">
        <v>71</v>
      </c>
      <c r="D2225" s="15" t="s">
        <v>38</v>
      </c>
      <c r="E2225" s="18" t="s">
        <v>84</v>
      </c>
      <c r="F2225" s="18">
        <v>26</v>
      </c>
      <c r="G2225" s="15" t="s">
        <v>23</v>
      </c>
      <c r="H2225" s="12" t="str">
        <f>IFERROR(VLOOKUP($D2225,KM!$B$5:$CJ$90,MATCH($G2225,KM!$B$4:$B$90,0),0)," ")</f>
        <v>-</v>
      </c>
      <c r="I2225" s="12" t="str">
        <f>IFERROR(VLOOKUP($G2225,KMMax!$B$5:$CJ$90,MATCH($D2225,KMMax!$B$4:$CJ$4,0),0)," ")</f>
        <v>-</v>
      </c>
      <c r="J2225" s="19">
        <f>MIN('Tbl KM'!$H2225:$I2225)</f>
        <v>0</v>
      </c>
      <c r="K2225" s="60">
        <v>0</v>
      </c>
    </row>
    <row r="2226" spans="2:11" ht="12.75" customHeight="1">
      <c r="B2226" s="18" t="s">
        <v>85</v>
      </c>
      <c r="C2226" s="18">
        <v>72</v>
      </c>
      <c r="D2226" s="15" t="s">
        <v>39</v>
      </c>
      <c r="E2226" s="18" t="s">
        <v>84</v>
      </c>
      <c r="F2226" s="18">
        <v>26</v>
      </c>
      <c r="G2226" s="15" t="s">
        <v>23</v>
      </c>
      <c r="H2226" s="12" t="str">
        <f>IFERROR(VLOOKUP($D2226,KM!$B$5:$CJ$90,MATCH($G2226,KM!$B$4:$B$90,0),0)," ")</f>
        <v>-</v>
      </c>
      <c r="I2226" s="12" t="str">
        <f>IFERROR(VLOOKUP($G2226,KMMax!$B$5:$CJ$90,MATCH($D2226,KMMax!$B$4:$CJ$4,0),0)," ")</f>
        <v>-</v>
      </c>
      <c r="J2226" s="19">
        <f>MIN('Tbl KM'!$H2226:$I2226)</f>
        <v>0</v>
      </c>
      <c r="K2226" s="60">
        <v>0</v>
      </c>
    </row>
    <row r="2227" spans="2:11" ht="12.75" customHeight="1">
      <c r="B2227" s="18" t="s">
        <v>85</v>
      </c>
      <c r="C2227" s="18">
        <v>73</v>
      </c>
      <c r="D2227" s="15" t="s">
        <v>40</v>
      </c>
      <c r="E2227" s="18" t="s">
        <v>84</v>
      </c>
      <c r="F2227" s="18">
        <v>26</v>
      </c>
      <c r="G2227" s="15" t="s">
        <v>23</v>
      </c>
      <c r="H2227" s="12" t="str">
        <f>IFERROR(VLOOKUP($D2227,KM!$B$5:$CJ$90,MATCH($G2227,KM!$B$4:$B$90,0),0)," ")</f>
        <v>-</v>
      </c>
      <c r="I2227" s="12" t="str">
        <f>IFERROR(VLOOKUP($G2227,KMMax!$B$5:$CJ$90,MATCH($D2227,KMMax!$B$4:$CJ$4,0),0)," ")</f>
        <v>-</v>
      </c>
      <c r="J2227" s="19">
        <f>MIN('Tbl KM'!$H2227:$I2227)</f>
        <v>0</v>
      </c>
      <c r="K2227" s="60">
        <v>0</v>
      </c>
    </row>
    <row r="2228" spans="2:11" ht="12.75" customHeight="1">
      <c r="B2228" s="18" t="s">
        <v>85</v>
      </c>
      <c r="C2228" s="18">
        <v>74</v>
      </c>
      <c r="D2228" s="15" t="s">
        <v>41</v>
      </c>
      <c r="E2228" s="18" t="s">
        <v>84</v>
      </c>
      <c r="F2228" s="18">
        <v>26</v>
      </c>
      <c r="G2228" s="15" t="s">
        <v>23</v>
      </c>
      <c r="H2228" s="12" t="str">
        <f>IFERROR(VLOOKUP($D2228,KM!$B$5:$CJ$90,MATCH($G2228,KM!$B$4:$B$90,0),0)," ")</f>
        <v>-</v>
      </c>
      <c r="I2228" s="12" t="str">
        <f>IFERROR(VLOOKUP($G2228,KMMax!$B$5:$CJ$90,MATCH($D2228,KMMax!$B$4:$CJ$4,0),0)," ")</f>
        <v>-</v>
      </c>
      <c r="J2228" s="19">
        <f>MIN('Tbl KM'!$H2228:$I2228)</f>
        <v>0</v>
      </c>
      <c r="K2228" s="60">
        <v>0</v>
      </c>
    </row>
    <row r="2229" spans="2:11" ht="12.75" customHeight="1">
      <c r="B2229" s="18" t="s">
        <v>85</v>
      </c>
      <c r="C2229" s="18">
        <v>75</v>
      </c>
      <c r="D2229" s="15" t="s">
        <v>80</v>
      </c>
      <c r="E2229" s="18" t="s">
        <v>84</v>
      </c>
      <c r="F2229" s="18">
        <v>26</v>
      </c>
      <c r="G2229" s="15" t="s">
        <v>23</v>
      </c>
      <c r="H2229" s="12" t="str">
        <f>IFERROR(VLOOKUP($D2229,KM!$B$5:$CJ$90,MATCH($G2229,KM!$B$4:$B$90,0),0)," ")</f>
        <v>-</v>
      </c>
      <c r="I2229" s="12" t="str">
        <f>IFERROR(VLOOKUP($G2229,KMMax!$B$5:$CJ$90,MATCH($D2229,KMMax!$B$4:$CJ$4,0),0)," ")</f>
        <v>-</v>
      </c>
      <c r="J2229" s="19">
        <f>MIN('Tbl KM'!$H2229:$I2229)</f>
        <v>0</v>
      </c>
      <c r="K2229" s="60">
        <v>0</v>
      </c>
    </row>
    <row r="2230" spans="2:11" ht="12.75" customHeight="1">
      <c r="B2230" s="18" t="s">
        <v>86</v>
      </c>
      <c r="C2230" s="18">
        <v>76</v>
      </c>
      <c r="D2230" s="15" t="s">
        <v>89</v>
      </c>
      <c r="E2230" s="18" t="s">
        <v>84</v>
      </c>
      <c r="F2230" s="18">
        <v>26</v>
      </c>
      <c r="G2230" s="15" t="s">
        <v>23</v>
      </c>
      <c r="H2230" s="12" t="str">
        <f>IFERROR(VLOOKUP($D2230,KM!$B$5:$CJ$90,MATCH($G2230,KM!$B$4:$B$90,0),0)," ")</f>
        <v>-</v>
      </c>
      <c r="I2230" s="12" t="str">
        <f>IFERROR(VLOOKUP($G2230,KMMax!$B$5:$CJ$90,MATCH($D2230,KMMax!$B$4:$CJ$4,0),0)," ")</f>
        <v>-</v>
      </c>
      <c r="J2230" s="19">
        <f>MIN('Tbl KM'!$H2230:$I2230)</f>
        <v>0</v>
      </c>
      <c r="K2230" s="60">
        <v>0</v>
      </c>
    </row>
    <row r="2231" spans="2:11" ht="12.75" customHeight="1">
      <c r="B2231" s="18" t="s">
        <v>86</v>
      </c>
      <c r="C2231" s="18">
        <v>77</v>
      </c>
      <c r="D2231" s="21" t="s">
        <v>76</v>
      </c>
      <c r="E2231" s="18" t="s">
        <v>84</v>
      </c>
      <c r="F2231" s="18">
        <v>26</v>
      </c>
      <c r="G2231" s="15" t="s">
        <v>23</v>
      </c>
      <c r="H2231" s="12" t="str">
        <f>IFERROR(VLOOKUP($D2231,KM!$B$5:$CJ$90,MATCH($G2231,KM!$B$4:$B$90,0),0)," ")</f>
        <v>-</v>
      </c>
      <c r="I2231" s="12" t="str">
        <f>IFERROR(VLOOKUP($G2231,KMMax!$B$5:$CJ$90,MATCH($D2231,KMMax!$B$4:$CJ$4,0),0)," ")</f>
        <v>-</v>
      </c>
      <c r="J2231" s="19">
        <f>MIN('Tbl KM'!$H2231:$I2231)</f>
        <v>0</v>
      </c>
      <c r="K2231" s="60">
        <v>0</v>
      </c>
    </row>
    <row r="2232" spans="2:11" ht="12.75" customHeight="1">
      <c r="B2232" s="18" t="s">
        <v>86</v>
      </c>
      <c r="C2232" s="18">
        <v>78</v>
      </c>
      <c r="D2232" s="15" t="s">
        <v>43</v>
      </c>
      <c r="E2232" s="18" t="s">
        <v>84</v>
      </c>
      <c r="F2232" s="18">
        <v>26</v>
      </c>
      <c r="G2232" s="15" t="s">
        <v>23</v>
      </c>
      <c r="H2232" s="12" t="str">
        <f>IFERROR(VLOOKUP($D2232,KM!$B$5:$CJ$90,MATCH($G2232,KM!$B$4:$B$90,0),0)," ")</f>
        <v>-</v>
      </c>
      <c r="I2232" s="12" t="str">
        <f>IFERROR(VLOOKUP($G2232,KMMax!$B$5:$CJ$90,MATCH($D2232,KMMax!$B$4:$CJ$4,0),0)," ")</f>
        <v>-</v>
      </c>
      <c r="J2232" s="19">
        <f>MIN('Tbl KM'!$H2232:$I2232)</f>
        <v>0</v>
      </c>
      <c r="K2232" s="60">
        <v>0</v>
      </c>
    </row>
    <row r="2233" spans="2:11" ht="12.75" customHeight="1">
      <c r="B2233" s="18" t="s">
        <v>86</v>
      </c>
      <c r="C2233" s="18">
        <v>79</v>
      </c>
      <c r="D2233" s="21" t="s">
        <v>82</v>
      </c>
      <c r="E2233" s="18" t="s">
        <v>84</v>
      </c>
      <c r="F2233" s="18">
        <v>26</v>
      </c>
      <c r="G2233" s="15" t="s">
        <v>23</v>
      </c>
      <c r="H2233" s="12" t="str">
        <f>IFERROR(VLOOKUP($D2233,KM!$B$5:$CJ$90,MATCH($G2233,KM!$B$4:$B$90,0),0)," ")</f>
        <v>-</v>
      </c>
      <c r="I2233" s="12" t="str">
        <f>IFERROR(VLOOKUP($G2233,KMMax!$B$5:$CJ$90,MATCH($D2233,KMMax!$B$4:$CJ$4,0),0)," ")</f>
        <v>-</v>
      </c>
      <c r="J2233" s="19">
        <f>MIN('Tbl KM'!$H2233:$I2233)</f>
        <v>0</v>
      </c>
      <c r="K2233" s="60">
        <v>0</v>
      </c>
    </row>
    <row r="2234" spans="2:11" ht="12.75" customHeight="1">
      <c r="B2234" s="18" t="s">
        <v>86</v>
      </c>
      <c r="C2234" s="18">
        <v>80</v>
      </c>
      <c r="D2234" s="15" t="s">
        <v>44</v>
      </c>
      <c r="E2234" s="18" t="s">
        <v>84</v>
      </c>
      <c r="F2234" s="18">
        <v>26</v>
      </c>
      <c r="G2234" s="15" t="s">
        <v>23</v>
      </c>
      <c r="H2234" s="12" t="str">
        <f>IFERROR(VLOOKUP($D2234,KM!$B$5:$CJ$90,MATCH($G2234,KM!$B$4:$B$90,0),0)," ")</f>
        <v>-</v>
      </c>
      <c r="I2234" s="12" t="str">
        <f>IFERROR(VLOOKUP($G2234,KMMax!$B$5:$CJ$90,MATCH($D2234,KMMax!$B$4:$CJ$4,0),0)," ")</f>
        <v>-</v>
      </c>
      <c r="J2234" s="19">
        <f>MIN('Tbl KM'!$H2234:$I2234)</f>
        <v>0</v>
      </c>
      <c r="K2234" s="60">
        <v>0</v>
      </c>
    </row>
    <row r="2235" spans="2:11" ht="12.75" customHeight="1">
      <c r="B2235" s="18" t="s">
        <v>86</v>
      </c>
      <c r="C2235" s="18">
        <v>81</v>
      </c>
      <c r="D2235" s="15" t="s">
        <v>75</v>
      </c>
      <c r="E2235" s="18" t="s">
        <v>84</v>
      </c>
      <c r="F2235" s="18">
        <v>26</v>
      </c>
      <c r="G2235" s="15" t="s">
        <v>23</v>
      </c>
      <c r="H2235" s="12" t="str">
        <f>IFERROR(VLOOKUP($D2235,KM!$B$5:$CJ$90,MATCH($G2235,KM!$B$4:$B$90,0),0)," ")</f>
        <v>-</v>
      </c>
      <c r="I2235" s="12" t="str">
        <f>IFERROR(VLOOKUP($G2235,KMMax!$B$5:$CJ$90,MATCH($D2235,KMMax!$B$4:$CJ$4,0),0)," ")</f>
        <v>-</v>
      </c>
      <c r="J2235" s="19">
        <f>MIN('Tbl KM'!$H2235:$I2235)</f>
        <v>0</v>
      </c>
      <c r="K2235" s="60">
        <v>0</v>
      </c>
    </row>
    <row r="2236" spans="2:11" ht="12.75" customHeight="1">
      <c r="B2236" s="18" t="s">
        <v>86</v>
      </c>
      <c r="C2236" s="18">
        <v>82</v>
      </c>
      <c r="D2236" s="15" t="s">
        <v>90</v>
      </c>
      <c r="E2236" s="18" t="s">
        <v>84</v>
      </c>
      <c r="F2236" s="18">
        <v>26</v>
      </c>
      <c r="G2236" s="15" t="s">
        <v>23</v>
      </c>
      <c r="H2236" s="12" t="str">
        <f>IFERROR(VLOOKUP($D2236,KM!$B$5:$CJ$90,MATCH($G2236,KM!$B$4:$B$90,0),0)," ")</f>
        <v>-</v>
      </c>
      <c r="I2236" s="12" t="str">
        <f>IFERROR(VLOOKUP($G2236,KMMax!$B$5:$CJ$90,MATCH($D2236,KMMax!$B$4:$CJ$4,0),0)," ")</f>
        <v>-</v>
      </c>
      <c r="J2236" s="19">
        <f>MIN('Tbl KM'!$H2236:$I2236)</f>
        <v>0</v>
      </c>
      <c r="K2236" s="60">
        <v>0</v>
      </c>
    </row>
    <row r="2237" spans="2:11" ht="12.75" customHeight="1">
      <c r="B2237" s="18" t="s">
        <v>86</v>
      </c>
      <c r="C2237" s="18">
        <v>83</v>
      </c>
      <c r="D2237" s="15" t="s">
        <v>91</v>
      </c>
      <c r="E2237" s="18" t="s">
        <v>84</v>
      </c>
      <c r="F2237" s="18">
        <v>26</v>
      </c>
      <c r="G2237" s="15" t="s">
        <v>23</v>
      </c>
      <c r="H2237" s="12" t="str">
        <f>IFERROR(VLOOKUP($D2237,KM!$B$5:$CJ$90,MATCH($G2237,KM!$B$4:$B$90,0),0)," ")</f>
        <v>-</v>
      </c>
      <c r="I2237" s="12" t="str">
        <f>IFERROR(VLOOKUP($G2237,KMMax!$B$5:$CJ$90,MATCH($D2237,KMMax!$B$4:$CJ$4,0),0)," ")</f>
        <v>-</v>
      </c>
      <c r="J2237" s="19">
        <f>MIN('Tbl KM'!$H2237:$I2237)</f>
        <v>0</v>
      </c>
      <c r="K2237" s="60">
        <v>0</v>
      </c>
    </row>
    <row r="2238" spans="2:11" ht="12.75" customHeight="1">
      <c r="B2238" s="18" t="s">
        <v>86</v>
      </c>
      <c r="C2238" s="18">
        <v>84</v>
      </c>
      <c r="D2238" s="15" t="s">
        <v>74</v>
      </c>
      <c r="E2238" s="18" t="s">
        <v>84</v>
      </c>
      <c r="F2238" s="18">
        <v>26</v>
      </c>
      <c r="G2238" s="15" t="s">
        <v>23</v>
      </c>
      <c r="H2238" s="12" t="str">
        <f>IFERROR(VLOOKUP($D2238,KM!$B$5:$CJ$90,MATCH($G2238,KM!$B$4:$B$90,0),0)," ")</f>
        <v>-</v>
      </c>
      <c r="I2238" s="12" t="str">
        <f>IFERROR(VLOOKUP($G2238,KMMax!$B$5:$CJ$90,MATCH($D2238,KMMax!$B$4:$CJ$4,0),0)," ")</f>
        <v>-</v>
      </c>
      <c r="J2238" s="19">
        <f>MIN('Tbl KM'!$H2238:$I2238)</f>
        <v>0</v>
      </c>
      <c r="K2238" s="60">
        <v>0</v>
      </c>
    </row>
    <row r="2239" spans="2:11" ht="12.75" customHeight="1">
      <c r="B2239" s="18" t="s">
        <v>86</v>
      </c>
      <c r="C2239" s="18">
        <v>85</v>
      </c>
      <c r="D2239" s="15" t="s">
        <v>73</v>
      </c>
      <c r="E2239" s="18" t="s">
        <v>84</v>
      </c>
      <c r="F2239" s="18">
        <v>26</v>
      </c>
      <c r="G2239" s="15" t="s">
        <v>23</v>
      </c>
      <c r="H2239" s="12" t="str">
        <f>IFERROR(VLOOKUP($D2239,KM!$B$5:$CJ$90,MATCH($G2239,KM!$B$4:$B$90,0),0)," ")</f>
        <v>-</v>
      </c>
      <c r="I2239" s="12" t="str">
        <f>IFERROR(VLOOKUP($G2239,KMMax!$B$5:$CJ$90,MATCH($D2239,KMMax!$B$4:$CJ$4,0),0)," ")</f>
        <v>-</v>
      </c>
      <c r="J2239" s="19">
        <f>MIN('Tbl KM'!$H2239:$I2239)</f>
        <v>0</v>
      </c>
      <c r="K2239" s="60">
        <v>0</v>
      </c>
    </row>
    <row r="2240" spans="2:11" ht="12.75" customHeight="1">
      <c r="B2240" s="18" t="s">
        <v>86</v>
      </c>
      <c r="C2240" s="18">
        <v>86</v>
      </c>
      <c r="D2240" s="15" t="s">
        <v>81</v>
      </c>
      <c r="E2240" s="18" t="s">
        <v>84</v>
      </c>
      <c r="F2240" s="18">
        <v>26</v>
      </c>
      <c r="G2240" s="15" t="s">
        <v>23</v>
      </c>
      <c r="H2240" s="12" t="str">
        <f>IFERROR(VLOOKUP($D2240,KM!$B$5:$CJ$90,MATCH($G2240,KM!$B$4:$B$90,0),0)," ")</f>
        <v>-</v>
      </c>
      <c r="I2240" s="12" t="str">
        <f>IFERROR(VLOOKUP($G2240,KMMax!$B$5:$CJ$90,MATCH($D2240,KMMax!$B$4:$CJ$4,0),0)," ")</f>
        <v>-</v>
      </c>
      <c r="J2240" s="19">
        <f>MIN('Tbl KM'!$H2240:$I2240)</f>
        <v>0</v>
      </c>
      <c r="K2240" s="60">
        <v>0</v>
      </c>
    </row>
    <row r="2241" spans="2:11" ht="12.75" customHeight="1">
      <c r="B2241" s="18" t="s">
        <v>84</v>
      </c>
      <c r="C2241" s="18">
        <v>1</v>
      </c>
      <c r="D2241" s="15" t="s">
        <v>0</v>
      </c>
      <c r="E2241" s="18" t="s">
        <v>84</v>
      </c>
      <c r="F2241" s="18">
        <v>27</v>
      </c>
      <c r="G2241" s="15" t="s">
        <v>24</v>
      </c>
      <c r="H2241" s="12" t="str">
        <f>IFERROR(VLOOKUP($D2241,KM!$B$5:$CJ$90,MATCH($G2241,KM!$B$4:$B$90,0),0)," ")</f>
        <v xml:space="preserve"> </v>
      </c>
      <c r="I2241" s="12" t="str">
        <f>IFERROR(VLOOKUP($G2241,KMMax!$B$5:$CJ$90,MATCH($D2241,KMMax!$B$4:$CJ$4,0),0)," ")</f>
        <v xml:space="preserve"> </v>
      </c>
      <c r="J2241" s="19">
        <f>MIN('Tbl KM'!$H2241:$I2241)</f>
        <v>0</v>
      </c>
      <c r="K2241" s="60">
        <v>0</v>
      </c>
    </row>
    <row r="2242" spans="2:11" ht="12.75" customHeight="1">
      <c r="B2242" s="18" t="s">
        <v>84</v>
      </c>
      <c r="C2242" s="18">
        <v>2</v>
      </c>
      <c r="D2242" s="15" t="s">
        <v>1</v>
      </c>
      <c r="E2242" s="18" t="s">
        <v>84</v>
      </c>
      <c r="F2242" s="18">
        <v>27</v>
      </c>
      <c r="G2242" s="15" t="s">
        <v>24</v>
      </c>
      <c r="H2242" s="12" t="str">
        <f>IFERROR(VLOOKUP($D2242,KM!$B$5:$CJ$90,MATCH($G2242,KM!$B$4:$B$90,0),0)," ")</f>
        <v xml:space="preserve"> </v>
      </c>
      <c r="I2242" s="12" t="str">
        <f>IFERROR(VLOOKUP($G2242,KMMax!$B$5:$CJ$90,MATCH($D2242,KMMax!$B$4:$CJ$4,0),0)," ")</f>
        <v xml:space="preserve"> </v>
      </c>
      <c r="J2242" s="19">
        <f>MIN('Tbl KM'!$H2242:$I2242)</f>
        <v>0</v>
      </c>
      <c r="K2242" s="60">
        <v>0</v>
      </c>
    </row>
    <row r="2243" spans="2:11" ht="12.75" customHeight="1">
      <c r="B2243" s="18" t="s">
        <v>84</v>
      </c>
      <c r="C2243" s="18">
        <v>3</v>
      </c>
      <c r="D2243" s="15" t="s">
        <v>2</v>
      </c>
      <c r="E2243" s="18" t="s">
        <v>84</v>
      </c>
      <c r="F2243" s="18">
        <v>27</v>
      </c>
      <c r="G2243" s="15" t="s">
        <v>24</v>
      </c>
      <c r="H2243" s="12" t="str">
        <f>IFERROR(VLOOKUP($D2243,KM!$B$5:$CJ$90,MATCH($G2243,KM!$B$4:$B$90,0),0)," ")</f>
        <v xml:space="preserve"> </v>
      </c>
      <c r="I2243" s="12" t="str">
        <f>IFERROR(VLOOKUP($G2243,KMMax!$B$5:$CJ$90,MATCH($D2243,KMMax!$B$4:$CJ$4,0),0)," ")</f>
        <v xml:space="preserve"> </v>
      </c>
      <c r="J2243" s="19">
        <f>MIN('Tbl KM'!$H2243:$I2243)</f>
        <v>0</v>
      </c>
      <c r="K2243" s="60">
        <v>0</v>
      </c>
    </row>
    <row r="2244" spans="2:11" ht="12.75" customHeight="1">
      <c r="B2244" s="18" t="s">
        <v>84</v>
      </c>
      <c r="C2244" s="18">
        <v>4</v>
      </c>
      <c r="D2244" s="15" t="s">
        <v>3</v>
      </c>
      <c r="E2244" s="18" t="s">
        <v>84</v>
      </c>
      <c r="F2244" s="18">
        <v>27</v>
      </c>
      <c r="G2244" s="15" t="s">
        <v>24</v>
      </c>
      <c r="H2244" s="12" t="str">
        <f>IFERROR(VLOOKUP($D2244,KM!$B$5:$CJ$90,MATCH($G2244,KM!$B$4:$B$90,0),0)," ")</f>
        <v xml:space="preserve"> </v>
      </c>
      <c r="I2244" s="12" t="str">
        <f>IFERROR(VLOOKUP($G2244,KMMax!$B$5:$CJ$90,MATCH($D2244,KMMax!$B$4:$CJ$4,0),0)," ")</f>
        <v xml:space="preserve"> </v>
      </c>
      <c r="J2244" s="19">
        <f>MIN('Tbl KM'!$H2244:$I2244)</f>
        <v>0</v>
      </c>
      <c r="K2244" s="60">
        <v>0</v>
      </c>
    </row>
    <row r="2245" spans="2:11" ht="12.75" customHeight="1">
      <c r="B2245" s="18" t="s">
        <v>84</v>
      </c>
      <c r="C2245" s="18">
        <v>5</v>
      </c>
      <c r="D2245" s="15" t="s">
        <v>4</v>
      </c>
      <c r="E2245" s="18" t="s">
        <v>84</v>
      </c>
      <c r="F2245" s="18">
        <v>27</v>
      </c>
      <c r="G2245" s="15" t="s">
        <v>24</v>
      </c>
      <c r="H2245" s="12" t="str">
        <f>IFERROR(VLOOKUP($D2245,KM!$B$5:$CJ$90,MATCH($G2245,KM!$B$4:$B$90,0),0)," ")</f>
        <v xml:space="preserve"> </v>
      </c>
      <c r="I2245" s="12" t="str">
        <f>IFERROR(VLOOKUP($G2245,KMMax!$B$5:$CJ$90,MATCH($D2245,KMMax!$B$4:$CJ$4,0),0)," ")</f>
        <v xml:space="preserve"> </v>
      </c>
      <c r="J2245" s="19">
        <f>MIN('Tbl KM'!$H2245:$I2245)</f>
        <v>0</v>
      </c>
      <c r="K2245" s="60">
        <v>0</v>
      </c>
    </row>
    <row r="2246" spans="2:11" ht="12.75" customHeight="1">
      <c r="B2246" s="18" t="s">
        <v>84</v>
      </c>
      <c r="C2246" s="18">
        <v>6</v>
      </c>
      <c r="D2246" s="15" t="s">
        <v>5</v>
      </c>
      <c r="E2246" s="18" t="s">
        <v>84</v>
      </c>
      <c r="F2246" s="18">
        <v>27</v>
      </c>
      <c r="G2246" s="15" t="s">
        <v>24</v>
      </c>
      <c r="H2246" s="12" t="str">
        <f>IFERROR(VLOOKUP($D2246,KM!$B$5:$CJ$90,MATCH($G2246,KM!$B$4:$B$90,0),0)," ")</f>
        <v xml:space="preserve"> </v>
      </c>
      <c r="I2246" s="12" t="str">
        <f>IFERROR(VLOOKUP($G2246,KMMax!$B$5:$CJ$90,MATCH($D2246,KMMax!$B$4:$CJ$4,0),0)," ")</f>
        <v xml:space="preserve"> </v>
      </c>
      <c r="J2246" s="19">
        <f>MIN('Tbl KM'!$H2246:$I2246)</f>
        <v>0</v>
      </c>
      <c r="K2246" s="60">
        <v>0</v>
      </c>
    </row>
    <row r="2247" spans="2:11" ht="12.75" customHeight="1">
      <c r="B2247" s="18" t="s">
        <v>84</v>
      </c>
      <c r="C2247" s="18">
        <v>7</v>
      </c>
      <c r="D2247" s="15" t="s">
        <v>6</v>
      </c>
      <c r="E2247" s="18" t="s">
        <v>84</v>
      </c>
      <c r="F2247" s="18">
        <v>27</v>
      </c>
      <c r="G2247" s="15" t="s">
        <v>24</v>
      </c>
      <c r="H2247" s="12" t="str">
        <f>IFERROR(VLOOKUP($D2247,KM!$B$5:$CJ$90,MATCH($G2247,KM!$B$4:$B$90,0),0)," ")</f>
        <v xml:space="preserve"> </v>
      </c>
      <c r="I2247" s="12" t="str">
        <f>IFERROR(VLOOKUP($G2247,KMMax!$B$5:$CJ$90,MATCH($D2247,KMMax!$B$4:$CJ$4,0),0)," ")</f>
        <v xml:space="preserve"> </v>
      </c>
      <c r="J2247" s="19">
        <f>MIN('Tbl KM'!$H2247:$I2247)</f>
        <v>0</v>
      </c>
      <c r="K2247" s="60">
        <v>0</v>
      </c>
    </row>
    <row r="2248" spans="2:11" ht="12.75" customHeight="1">
      <c r="B2248" s="18" t="s">
        <v>84</v>
      </c>
      <c r="C2248" s="18">
        <v>8</v>
      </c>
      <c r="D2248" s="15" t="s">
        <v>7</v>
      </c>
      <c r="E2248" s="18" t="s">
        <v>84</v>
      </c>
      <c r="F2248" s="18">
        <v>27</v>
      </c>
      <c r="G2248" s="15" t="s">
        <v>24</v>
      </c>
      <c r="H2248" s="12" t="str">
        <f>IFERROR(VLOOKUP($D2248,KM!$B$5:$CJ$90,MATCH($G2248,KM!$B$4:$B$90,0),0)," ")</f>
        <v xml:space="preserve"> </v>
      </c>
      <c r="I2248" s="12" t="str">
        <f>IFERROR(VLOOKUP($G2248,KMMax!$B$5:$CJ$90,MATCH($D2248,KMMax!$B$4:$CJ$4,0),0)," ")</f>
        <v xml:space="preserve"> </v>
      </c>
      <c r="J2248" s="19">
        <f>MIN('Tbl KM'!$H2248:$I2248)</f>
        <v>0</v>
      </c>
      <c r="K2248" s="60">
        <v>0</v>
      </c>
    </row>
    <row r="2249" spans="2:11" ht="12.75" customHeight="1">
      <c r="B2249" s="18" t="s">
        <v>84</v>
      </c>
      <c r="C2249" s="18">
        <v>9</v>
      </c>
      <c r="D2249" s="15" t="s">
        <v>8</v>
      </c>
      <c r="E2249" s="18" t="s">
        <v>84</v>
      </c>
      <c r="F2249" s="18">
        <v>27</v>
      </c>
      <c r="G2249" s="15" t="s">
        <v>24</v>
      </c>
      <c r="H2249" s="12" t="str">
        <f>IFERROR(VLOOKUP($D2249,KM!$B$5:$CJ$90,MATCH($G2249,KM!$B$4:$B$90,0),0)," ")</f>
        <v xml:space="preserve"> </v>
      </c>
      <c r="I2249" s="12" t="str">
        <f>IFERROR(VLOOKUP($G2249,KMMax!$B$5:$CJ$90,MATCH($D2249,KMMax!$B$4:$CJ$4,0),0)," ")</f>
        <v xml:space="preserve"> </v>
      </c>
      <c r="J2249" s="19">
        <f>MIN('Tbl KM'!$H2249:$I2249)</f>
        <v>0</v>
      </c>
      <c r="K2249" s="60">
        <v>0</v>
      </c>
    </row>
    <row r="2250" spans="2:11" ht="12.75" customHeight="1">
      <c r="B2250" s="18" t="s">
        <v>84</v>
      </c>
      <c r="C2250" s="18">
        <v>10</v>
      </c>
      <c r="D2250" s="15" t="s">
        <v>9</v>
      </c>
      <c r="E2250" s="18" t="s">
        <v>84</v>
      </c>
      <c r="F2250" s="18">
        <v>27</v>
      </c>
      <c r="G2250" s="15" t="s">
        <v>24</v>
      </c>
      <c r="H2250" s="12" t="str">
        <f>IFERROR(VLOOKUP($D2250,KM!$B$5:$CJ$90,MATCH($G2250,KM!$B$4:$B$90,0),0)," ")</f>
        <v xml:space="preserve"> </v>
      </c>
      <c r="I2250" s="12" t="str">
        <f>IFERROR(VLOOKUP($G2250,KMMax!$B$5:$CJ$90,MATCH($D2250,KMMax!$B$4:$CJ$4,0),0)," ")</f>
        <v xml:space="preserve"> </v>
      </c>
      <c r="J2250" s="19">
        <f>MIN('Tbl KM'!$H2250:$I2250)</f>
        <v>0</v>
      </c>
      <c r="K2250" s="60">
        <v>0</v>
      </c>
    </row>
    <row r="2251" spans="2:11" ht="12.75" customHeight="1">
      <c r="B2251" s="18" t="s">
        <v>84</v>
      </c>
      <c r="C2251" s="18">
        <v>11</v>
      </c>
      <c r="D2251" s="15" t="s">
        <v>10</v>
      </c>
      <c r="E2251" s="18" t="s">
        <v>84</v>
      </c>
      <c r="F2251" s="18">
        <v>27</v>
      </c>
      <c r="G2251" s="15" t="s">
        <v>24</v>
      </c>
      <c r="H2251" s="12" t="str">
        <f>IFERROR(VLOOKUP($D2251,KM!$B$5:$CJ$90,MATCH($G2251,KM!$B$4:$B$90,0),0)," ")</f>
        <v xml:space="preserve"> </v>
      </c>
      <c r="I2251" s="12" t="str">
        <f>IFERROR(VLOOKUP($G2251,KMMax!$B$5:$CJ$90,MATCH($D2251,KMMax!$B$4:$CJ$4,0),0)," ")</f>
        <v xml:space="preserve"> </v>
      </c>
      <c r="J2251" s="19">
        <f>MIN('Tbl KM'!$H2251:$I2251)</f>
        <v>0</v>
      </c>
      <c r="K2251" s="60">
        <v>0</v>
      </c>
    </row>
    <row r="2252" spans="2:11" ht="12.75" customHeight="1">
      <c r="B2252" s="18" t="s">
        <v>84</v>
      </c>
      <c r="C2252" s="18">
        <v>12</v>
      </c>
      <c r="D2252" s="15" t="s">
        <v>11</v>
      </c>
      <c r="E2252" s="18" t="s">
        <v>84</v>
      </c>
      <c r="F2252" s="18">
        <v>27</v>
      </c>
      <c r="G2252" s="15" t="s">
        <v>24</v>
      </c>
      <c r="H2252" s="12" t="str">
        <f>IFERROR(VLOOKUP($D2252,KM!$B$5:$CJ$90,MATCH($G2252,KM!$B$4:$B$90,0),0)," ")</f>
        <v xml:space="preserve"> </v>
      </c>
      <c r="I2252" s="12" t="str">
        <f>IFERROR(VLOOKUP($G2252,KMMax!$B$5:$CJ$90,MATCH($D2252,KMMax!$B$4:$CJ$4,0),0)," ")</f>
        <v xml:space="preserve"> </v>
      </c>
      <c r="J2252" s="19">
        <f>MIN('Tbl KM'!$H2252:$I2252)</f>
        <v>0</v>
      </c>
      <c r="K2252" s="60">
        <v>0</v>
      </c>
    </row>
    <row r="2253" spans="2:11" ht="12.75" customHeight="1">
      <c r="B2253" s="18" t="s">
        <v>84</v>
      </c>
      <c r="C2253" s="18">
        <v>13</v>
      </c>
      <c r="D2253" s="15" t="s">
        <v>92</v>
      </c>
      <c r="E2253" s="18" t="s">
        <v>84</v>
      </c>
      <c r="F2253" s="18">
        <v>27</v>
      </c>
      <c r="G2253" s="15" t="s">
        <v>24</v>
      </c>
      <c r="H2253" s="12" t="str">
        <f>IFERROR(VLOOKUP($D2253,KM!$B$5:$CJ$90,MATCH($G2253,KM!$B$4:$B$90,0),0)," ")</f>
        <v xml:space="preserve"> </v>
      </c>
      <c r="I2253" s="12" t="str">
        <f>IFERROR(VLOOKUP($G2253,KMMax!$B$5:$CJ$90,MATCH($D2253,KMMax!$B$4:$CJ$4,0),0)," ")</f>
        <v xml:space="preserve"> </v>
      </c>
      <c r="J2253" s="19">
        <f>MIN('Tbl KM'!$H2253:$I2253)</f>
        <v>0</v>
      </c>
      <c r="K2253" s="60">
        <v>0</v>
      </c>
    </row>
    <row r="2254" spans="2:11" ht="12.75" customHeight="1">
      <c r="B2254" s="18" t="s">
        <v>84</v>
      </c>
      <c r="C2254" s="18">
        <v>14</v>
      </c>
      <c r="D2254" s="15" t="s">
        <v>12</v>
      </c>
      <c r="E2254" s="18" t="s">
        <v>84</v>
      </c>
      <c r="F2254" s="18">
        <v>27</v>
      </c>
      <c r="G2254" s="15" t="s">
        <v>24</v>
      </c>
      <c r="H2254" s="12" t="str">
        <f>IFERROR(VLOOKUP($D2254,KM!$B$5:$CJ$90,MATCH($G2254,KM!$B$4:$B$90,0),0)," ")</f>
        <v xml:space="preserve"> </v>
      </c>
      <c r="I2254" s="12" t="str">
        <f>IFERROR(VLOOKUP($G2254,KMMax!$B$5:$CJ$90,MATCH($D2254,KMMax!$B$4:$CJ$4,0),0)," ")</f>
        <v xml:space="preserve"> </v>
      </c>
      <c r="J2254" s="19">
        <f>MIN('Tbl KM'!$H2254:$I2254)</f>
        <v>0</v>
      </c>
      <c r="K2254" s="60">
        <v>0</v>
      </c>
    </row>
    <row r="2255" spans="2:11" ht="12.75" customHeight="1">
      <c r="B2255" s="18" t="s">
        <v>84</v>
      </c>
      <c r="C2255" s="18">
        <v>15</v>
      </c>
      <c r="D2255" s="21" t="s">
        <v>106</v>
      </c>
      <c r="E2255" s="18" t="s">
        <v>84</v>
      </c>
      <c r="F2255" s="18">
        <v>27</v>
      </c>
      <c r="G2255" s="15" t="s">
        <v>24</v>
      </c>
      <c r="H2255" s="12" t="str">
        <f>IFERROR(VLOOKUP($D2255,KM!$B$5:$CJ$90,MATCH($G2255,KM!$B$4:$B$90,0),0)," ")</f>
        <v xml:space="preserve"> </v>
      </c>
      <c r="I2255" s="12" t="str">
        <f>IFERROR(VLOOKUP($G2255,KMMax!$B$5:$CJ$90,MATCH($D2255,KMMax!$B$4:$CJ$4,0),0)," ")</f>
        <v xml:space="preserve"> </v>
      </c>
      <c r="J2255" s="19">
        <f>MIN('Tbl KM'!$H2255:$I2255)</f>
        <v>0</v>
      </c>
      <c r="K2255" s="60">
        <v>0</v>
      </c>
    </row>
    <row r="2256" spans="2:11" ht="12.75" customHeight="1">
      <c r="B2256" s="18" t="s">
        <v>84</v>
      </c>
      <c r="C2256" s="18">
        <v>16</v>
      </c>
      <c r="D2256" s="15" t="s">
        <v>13</v>
      </c>
      <c r="E2256" s="18" t="s">
        <v>84</v>
      </c>
      <c r="F2256" s="18">
        <v>27</v>
      </c>
      <c r="G2256" s="15" t="s">
        <v>24</v>
      </c>
      <c r="H2256" s="12" t="str">
        <f>IFERROR(VLOOKUP($D2256,KM!$B$5:$CJ$90,MATCH($G2256,KM!$B$4:$B$90,0),0)," ")</f>
        <v xml:space="preserve"> </v>
      </c>
      <c r="I2256" s="12" t="str">
        <f>IFERROR(VLOOKUP($G2256,KMMax!$B$5:$CJ$90,MATCH($D2256,KMMax!$B$4:$CJ$4,0),0)," ")</f>
        <v xml:space="preserve"> </v>
      </c>
      <c r="J2256" s="19">
        <f>MIN('Tbl KM'!$H2256:$I2256)</f>
        <v>0</v>
      </c>
      <c r="K2256" s="60">
        <v>0</v>
      </c>
    </row>
    <row r="2257" spans="2:11" ht="12.75" customHeight="1">
      <c r="B2257" s="18" t="s">
        <v>84</v>
      </c>
      <c r="C2257" s="18">
        <v>17</v>
      </c>
      <c r="D2257" s="15" t="s">
        <v>14</v>
      </c>
      <c r="E2257" s="18" t="s">
        <v>84</v>
      </c>
      <c r="F2257" s="18">
        <v>27</v>
      </c>
      <c r="G2257" s="15" t="s">
        <v>24</v>
      </c>
      <c r="H2257" s="12" t="str">
        <f>IFERROR(VLOOKUP($D2257,KM!$B$5:$CJ$90,MATCH($G2257,KM!$B$4:$B$90,0),0)," ")</f>
        <v xml:space="preserve"> </v>
      </c>
      <c r="I2257" s="12" t="str">
        <f>IFERROR(VLOOKUP($G2257,KMMax!$B$5:$CJ$90,MATCH($D2257,KMMax!$B$4:$CJ$4,0),0)," ")</f>
        <v xml:space="preserve"> </v>
      </c>
      <c r="J2257" s="19">
        <f>MIN('Tbl KM'!$H2257:$I2257)</f>
        <v>0</v>
      </c>
      <c r="K2257" s="60">
        <v>0</v>
      </c>
    </row>
    <row r="2258" spans="2:11" ht="12.75" customHeight="1">
      <c r="B2258" s="18" t="s">
        <v>84</v>
      </c>
      <c r="C2258" s="18">
        <v>18</v>
      </c>
      <c r="D2258" s="15" t="s">
        <v>15</v>
      </c>
      <c r="E2258" s="18" t="s">
        <v>84</v>
      </c>
      <c r="F2258" s="18">
        <v>27</v>
      </c>
      <c r="G2258" s="15" t="s">
        <v>24</v>
      </c>
      <c r="H2258" s="12" t="str">
        <f>IFERROR(VLOOKUP($D2258,KM!$B$5:$CJ$90,MATCH($G2258,KM!$B$4:$B$90,0),0)," ")</f>
        <v xml:space="preserve"> </v>
      </c>
      <c r="I2258" s="12" t="str">
        <f>IFERROR(VLOOKUP($G2258,KMMax!$B$5:$CJ$90,MATCH($D2258,KMMax!$B$4:$CJ$4,0),0)," ")</f>
        <v xml:space="preserve"> </v>
      </c>
      <c r="J2258" s="19">
        <f>MIN('Tbl KM'!$H2258:$I2258)</f>
        <v>0</v>
      </c>
      <c r="K2258" s="60">
        <v>0</v>
      </c>
    </row>
    <row r="2259" spans="2:11" ht="12.75" customHeight="1">
      <c r="B2259" s="18" t="s">
        <v>84</v>
      </c>
      <c r="C2259" s="18">
        <v>19</v>
      </c>
      <c r="D2259" s="15" t="s">
        <v>16</v>
      </c>
      <c r="E2259" s="18" t="s">
        <v>84</v>
      </c>
      <c r="F2259" s="18">
        <v>27</v>
      </c>
      <c r="G2259" s="15" t="s">
        <v>24</v>
      </c>
      <c r="H2259" s="12" t="str">
        <f>IFERROR(VLOOKUP($D2259,KM!$B$5:$CJ$90,MATCH($G2259,KM!$B$4:$B$90,0),0)," ")</f>
        <v xml:space="preserve"> </v>
      </c>
      <c r="I2259" s="12" t="str">
        <f>IFERROR(VLOOKUP($G2259,KMMax!$B$5:$CJ$90,MATCH($D2259,KMMax!$B$4:$CJ$4,0),0)," ")</f>
        <v xml:space="preserve"> </v>
      </c>
      <c r="J2259" s="19">
        <f>MIN('Tbl KM'!$H2259:$I2259)</f>
        <v>0</v>
      </c>
      <c r="K2259" s="60">
        <v>0</v>
      </c>
    </row>
    <row r="2260" spans="2:11" ht="12.75" customHeight="1">
      <c r="B2260" s="18" t="s">
        <v>84</v>
      </c>
      <c r="C2260" s="18">
        <v>20</v>
      </c>
      <c r="D2260" s="15" t="s">
        <v>17</v>
      </c>
      <c r="E2260" s="18" t="s">
        <v>84</v>
      </c>
      <c r="F2260" s="18">
        <v>27</v>
      </c>
      <c r="G2260" s="15" t="s">
        <v>24</v>
      </c>
      <c r="H2260" s="12" t="str">
        <f>IFERROR(VLOOKUP($D2260,KM!$B$5:$CJ$90,MATCH($G2260,KM!$B$4:$B$90,0),0)," ")</f>
        <v xml:space="preserve"> </v>
      </c>
      <c r="I2260" s="12" t="str">
        <f>IFERROR(VLOOKUP($G2260,KMMax!$B$5:$CJ$90,MATCH($D2260,KMMax!$B$4:$CJ$4,0),0)," ")</f>
        <v xml:space="preserve"> </v>
      </c>
      <c r="J2260" s="19">
        <f>MIN('Tbl KM'!$H2260:$I2260)</f>
        <v>0</v>
      </c>
      <c r="K2260" s="60">
        <v>0</v>
      </c>
    </row>
    <row r="2261" spans="2:11" ht="12.75" customHeight="1">
      <c r="B2261" s="18" t="s">
        <v>84</v>
      </c>
      <c r="C2261" s="18">
        <v>21</v>
      </c>
      <c r="D2261" s="15" t="s">
        <v>18</v>
      </c>
      <c r="E2261" s="18" t="s">
        <v>84</v>
      </c>
      <c r="F2261" s="18">
        <v>27</v>
      </c>
      <c r="G2261" s="15" t="s">
        <v>24</v>
      </c>
      <c r="H2261" s="12" t="str">
        <f>IFERROR(VLOOKUP($D2261,KM!$B$5:$CJ$90,MATCH($G2261,KM!$B$4:$B$90,0),0)," ")</f>
        <v xml:space="preserve"> </v>
      </c>
      <c r="I2261" s="12" t="str">
        <f>IFERROR(VLOOKUP($G2261,KMMax!$B$5:$CJ$90,MATCH($D2261,KMMax!$B$4:$CJ$4,0),0)," ")</f>
        <v xml:space="preserve"> </v>
      </c>
      <c r="J2261" s="19">
        <f>MIN('Tbl KM'!$H2261:$I2261)</f>
        <v>0</v>
      </c>
      <c r="K2261" s="60">
        <v>0</v>
      </c>
    </row>
    <row r="2262" spans="2:11" ht="12.75" customHeight="1">
      <c r="B2262" s="18" t="s">
        <v>84</v>
      </c>
      <c r="C2262" s="18">
        <v>22</v>
      </c>
      <c r="D2262" s="15" t="s">
        <v>19</v>
      </c>
      <c r="E2262" s="18" t="s">
        <v>84</v>
      </c>
      <c r="F2262" s="18">
        <v>27</v>
      </c>
      <c r="G2262" s="15" t="s">
        <v>24</v>
      </c>
      <c r="H2262" s="12" t="str">
        <f>IFERROR(VLOOKUP($D2262,KM!$B$5:$CJ$90,MATCH($G2262,KM!$B$4:$B$90,0),0)," ")</f>
        <v xml:space="preserve"> </v>
      </c>
      <c r="I2262" s="12" t="str">
        <f>IFERROR(VLOOKUP($G2262,KMMax!$B$5:$CJ$90,MATCH($D2262,KMMax!$B$4:$CJ$4,0),0)," ")</f>
        <v xml:space="preserve"> </v>
      </c>
      <c r="J2262" s="19">
        <f>MIN('Tbl KM'!$H2262:$I2262)</f>
        <v>0</v>
      </c>
      <c r="K2262" s="60">
        <v>0</v>
      </c>
    </row>
    <row r="2263" spans="2:11" ht="12.75" customHeight="1">
      <c r="B2263" s="18" t="s">
        <v>84</v>
      </c>
      <c r="C2263" s="18">
        <v>23</v>
      </c>
      <c r="D2263" s="15" t="s">
        <v>20</v>
      </c>
      <c r="E2263" s="18" t="s">
        <v>84</v>
      </c>
      <c r="F2263" s="18">
        <v>27</v>
      </c>
      <c r="G2263" s="15" t="s">
        <v>24</v>
      </c>
      <c r="H2263" s="12" t="str">
        <f>IFERROR(VLOOKUP($D2263,KM!$B$5:$CJ$90,MATCH($G2263,KM!$B$4:$B$90,0),0)," ")</f>
        <v xml:space="preserve"> </v>
      </c>
      <c r="I2263" s="12" t="str">
        <f>IFERROR(VLOOKUP($G2263,KMMax!$B$5:$CJ$90,MATCH($D2263,KMMax!$B$4:$CJ$4,0),0)," ")</f>
        <v xml:space="preserve"> </v>
      </c>
      <c r="J2263" s="19">
        <f>MIN('Tbl KM'!$H2263:$I2263)</f>
        <v>0</v>
      </c>
      <c r="K2263" s="60">
        <v>0</v>
      </c>
    </row>
    <row r="2264" spans="2:11" ht="12.75" customHeight="1">
      <c r="B2264" s="18" t="s">
        <v>84</v>
      </c>
      <c r="C2264" s="18">
        <v>24</v>
      </c>
      <c r="D2264" s="15" t="s">
        <v>21</v>
      </c>
      <c r="E2264" s="18" t="s">
        <v>84</v>
      </c>
      <c r="F2264" s="18">
        <v>27</v>
      </c>
      <c r="G2264" s="15" t="s">
        <v>24</v>
      </c>
      <c r="H2264" s="12" t="str">
        <f>IFERROR(VLOOKUP($D2264,KM!$B$5:$CJ$90,MATCH($G2264,KM!$B$4:$B$90,0),0)," ")</f>
        <v xml:space="preserve"> </v>
      </c>
      <c r="I2264" s="12" t="str">
        <f>IFERROR(VLOOKUP($G2264,KMMax!$B$5:$CJ$90,MATCH($D2264,KMMax!$B$4:$CJ$4,0),0)," ")</f>
        <v xml:space="preserve"> </v>
      </c>
      <c r="J2264" s="19">
        <f>MIN('Tbl KM'!$H2264:$I2264)</f>
        <v>0</v>
      </c>
      <c r="K2264" s="60">
        <v>0</v>
      </c>
    </row>
    <row r="2265" spans="2:11" ht="12.75" customHeight="1">
      <c r="B2265" s="18" t="s">
        <v>84</v>
      </c>
      <c r="C2265" s="18">
        <v>25</v>
      </c>
      <c r="D2265" s="21" t="s">
        <v>22</v>
      </c>
      <c r="E2265" s="18" t="s">
        <v>84</v>
      </c>
      <c r="F2265" s="18">
        <v>27</v>
      </c>
      <c r="G2265" s="15" t="s">
        <v>24</v>
      </c>
      <c r="H2265" s="12" t="str">
        <f>IFERROR(VLOOKUP($D2265,KM!$B$5:$CJ$90,MATCH($G2265,KM!$B$4:$B$90,0),0)," ")</f>
        <v xml:space="preserve"> </v>
      </c>
      <c r="I2265" s="12" t="str">
        <f>IFERROR(VLOOKUP($G2265,KMMax!$B$5:$CJ$90,MATCH($D2265,KMMax!$B$4:$CJ$4,0),0)," ")</f>
        <v xml:space="preserve"> </v>
      </c>
      <c r="J2265" s="19">
        <f>MIN('Tbl KM'!$H2265:$I2265)</f>
        <v>0</v>
      </c>
      <c r="K2265" s="60">
        <v>0</v>
      </c>
    </row>
    <row r="2266" spans="2:11" ht="12.75" customHeight="1">
      <c r="B2266" s="18" t="s">
        <v>84</v>
      </c>
      <c r="C2266" s="18">
        <v>26</v>
      </c>
      <c r="D2266" s="15" t="s">
        <v>23</v>
      </c>
      <c r="E2266" s="18" t="s">
        <v>84</v>
      </c>
      <c r="F2266" s="18">
        <v>27</v>
      </c>
      <c r="G2266" s="15" t="s">
        <v>24</v>
      </c>
      <c r="H2266" s="12" t="str">
        <f>IFERROR(VLOOKUP($D2266,KM!$B$5:$CJ$90,MATCH($G2266,KM!$B$4:$B$90,0),0)," ")</f>
        <v xml:space="preserve"> </v>
      </c>
      <c r="I2266" s="12" t="str">
        <f>IFERROR(VLOOKUP($G2266,KMMax!$B$5:$CJ$90,MATCH($D2266,KMMax!$B$4:$CJ$4,0),0)," ")</f>
        <v xml:space="preserve"> </v>
      </c>
      <c r="J2266" s="19">
        <f>MIN('Tbl KM'!$H2266:$I2266)</f>
        <v>0</v>
      </c>
      <c r="K2266" s="60">
        <v>0</v>
      </c>
    </row>
    <row r="2267" spans="2:11" ht="12.75" customHeight="1">
      <c r="B2267" s="18" t="s">
        <v>84</v>
      </c>
      <c r="C2267" s="18">
        <v>27</v>
      </c>
      <c r="D2267" s="15" t="s">
        <v>24</v>
      </c>
      <c r="E2267" s="18" t="s">
        <v>84</v>
      </c>
      <c r="F2267" s="18">
        <v>27</v>
      </c>
      <c r="G2267" s="15" t="s">
        <v>24</v>
      </c>
      <c r="H2267" s="12">
        <f>IFERROR(VLOOKUP($D2267,KM!$B$5:$CJ$90,MATCH($G2267,KM!$B$4:$B$90,0),0)," ")</f>
        <v>0</v>
      </c>
      <c r="I2267" s="12">
        <f>IFERROR(VLOOKUP($G2267,KMMax!$B$5:$CJ$90,MATCH($D2267,KMMax!$B$4:$CJ$4,0),0)," ")</f>
        <v>0</v>
      </c>
      <c r="J2267" s="19">
        <f>MIN('Tbl KM'!$H2267:$I2267)</f>
        <v>0</v>
      </c>
      <c r="K2267" s="60">
        <v>0</v>
      </c>
    </row>
    <row r="2268" spans="2:11" ht="12.75" customHeight="1">
      <c r="B2268" s="18" t="s">
        <v>84</v>
      </c>
      <c r="C2268" s="18">
        <v>28</v>
      </c>
      <c r="D2268" s="15" t="s">
        <v>25</v>
      </c>
      <c r="E2268" s="18" t="s">
        <v>84</v>
      </c>
      <c r="F2268" s="18">
        <v>27</v>
      </c>
      <c r="G2268" s="15" t="s">
        <v>24</v>
      </c>
      <c r="H2268" s="12" t="str">
        <f>IFERROR(VLOOKUP($D2268,KM!$B$5:$CJ$90,MATCH($G2268,KM!$B$4:$B$90,0),0)," ")</f>
        <v xml:space="preserve"> </v>
      </c>
      <c r="I2268" s="12" t="str">
        <f>IFERROR(VLOOKUP($G2268,KMMax!$B$5:$CJ$90,MATCH($D2268,KMMax!$B$4:$CJ$4,0),0)," ")</f>
        <v xml:space="preserve"> </v>
      </c>
      <c r="J2268" s="19">
        <f>MIN('Tbl KM'!$H2268:$I2268)</f>
        <v>0</v>
      </c>
      <c r="K2268" s="60">
        <v>0</v>
      </c>
    </row>
    <row r="2269" spans="2:11" ht="12.75" customHeight="1">
      <c r="B2269" s="18" t="s">
        <v>84</v>
      </c>
      <c r="C2269" s="18">
        <v>29</v>
      </c>
      <c r="D2269" s="15" t="s">
        <v>59</v>
      </c>
      <c r="E2269" s="18" t="s">
        <v>84</v>
      </c>
      <c r="F2269" s="18">
        <v>27</v>
      </c>
      <c r="G2269" s="15" t="s">
        <v>24</v>
      </c>
      <c r="H2269" s="12" t="str">
        <f>IFERROR(VLOOKUP($D2269,KM!$B$5:$CJ$90,MATCH($G2269,KM!$B$4:$B$90,0),0)," ")</f>
        <v xml:space="preserve"> </v>
      </c>
      <c r="I2269" s="12" t="str">
        <f>IFERROR(VLOOKUP($G2269,KMMax!$B$5:$CJ$90,MATCH($D2269,KMMax!$B$4:$CJ$4,0),0)," ")</f>
        <v xml:space="preserve"> </v>
      </c>
      <c r="J2269" s="19">
        <f>MIN('Tbl KM'!$H2269:$I2269)</f>
        <v>0</v>
      </c>
      <c r="K2269" s="60">
        <v>0</v>
      </c>
    </row>
    <row r="2270" spans="2:11" ht="12.75" customHeight="1">
      <c r="B2270" s="18" t="s">
        <v>84</v>
      </c>
      <c r="C2270" s="18">
        <v>30</v>
      </c>
      <c r="D2270" s="21" t="s">
        <v>60</v>
      </c>
      <c r="E2270" s="18" t="s">
        <v>84</v>
      </c>
      <c r="F2270" s="18">
        <v>27</v>
      </c>
      <c r="G2270" s="15" t="s">
        <v>24</v>
      </c>
      <c r="H2270" s="12" t="str">
        <f>IFERROR(VLOOKUP($D2270,KM!$B$5:$CJ$90,MATCH($G2270,KM!$B$4:$B$90,0),0)," ")</f>
        <v xml:space="preserve"> </v>
      </c>
      <c r="I2270" s="12" t="str">
        <f>IFERROR(VLOOKUP($G2270,KMMax!$B$5:$CJ$90,MATCH($D2270,KMMax!$B$4:$CJ$4,0),0)," ")</f>
        <v xml:space="preserve"> </v>
      </c>
      <c r="J2270" s="19">
        <f>MIN('Tbl KM'!$H2270:$I2270)</f>
        <v>0</v>
      </c>
      <c r="K2270" s="60">
        <v>0</v>
      </c>
    </row>
    <row r="2271" spans="2:11" ht="12.75" customHeight="1">
      <c r="B2271" s="18" t="s">
        <v>84</v>
      </c>
      <c r="C2271" s="18">
        <v>31</v>
      </c>
      <c r="D2271" s="15" t="s">
        <v>61</v>
      </c>
      <c r="E2271" s="18" t="s">
        <v>84</v>
      </c>
      <c r="F2271" s="18">
        <v>27</v>
      </c>
      <c r="G2271" s="15" t="s">
        <v>24</v>
      </c>
      <c r="H2271" s="12" t="str">
        <f>IFERROR(VLOOKUP($D2271,KM!$B$5:$CJ$90,MATCH($G2271,KM!$B$4:$B$90,0),0)," ")</f>
        <v xml:space="preserve"> </v>
      </c>
      <c r="I2271" s="12" t="str">
        <f>IFERROR(VLOOKUP($G2271,KMMax!$B$5:$CJ$90,MATCH($D2271,KMMax!$B$4:$CJ$4,0),0)," ")</f>
        <v xml:space="preserve"> </v>
      </c>
      <c r="J2271" s="19">
        <f>MIN('Tbl KM'!$H2271:$I2271)</f>
        <v>0</v>
      </c>
      <c r="K2271" s="60">
        <v>0</v>
      </c>
    </row>
    <row r="2272" spans="2:11" ht="12.75" customHeight="1">
      <c r="B2272" s="18" t="s">
        <v>84</v>
      </c>
      <c r="C2272" s="18">
        <v>32</v>
      </c>
      <c r="D2272" s="15" t="s">
        <v>26</v>
      </c>
      <c r="E2272" s="18" t="s">
        <v>84</v>
      </c>
      <c r="F2272" s="18">
        <v>27</v>
      </c>
      <c r="G2272" s="15" t="s">
        <v>24</v>
      </c>
      <c r="H2272" s="12" t="str">
        <f>IFERROR(VLOOKUP($D2272,KM!$B$5:$CJ$90,MATCH($G2272,KM!$B$4:$B$90,0),0)," ")</f>
        <v xml:space="preserve"> </v>
      </c>
      <c r="I2272" s="12" t="str">
        <f>IFERROR(VLOOKUP($G2272,KMMax!$B$5:$CJ$90,MATCH($D2272,KMMax!$B$4:$CJ$4,0),0)," ")</f>
        <v xml:space="preserve"> </v>
      </c>
      <c r="J2272" s="19">
        <f>MIN('Tbl KM'!$H2272:$I2272)</f>
        <v>0</v>
      </c>
      <c r="K2272" s="60">
        <v>0</v>
      </c>
    </row>
    <row r="2273" spans="2:11" ht="12.75" customHeight="1">
      <c r="B2273" s="18" t="s">
        <v>84</v>
      </c>
      <c r="C2273" s="18">
        <v>33</v>
      </c>
      <c r="D2273" s="15" t="s">
        <v>27</v>
      </c>
      <c r="E2273" s="18" t="s">
        <v>84</v>
      </c>
      <c r="F2273" s="18">
        <v>27</v>
      </c>
      <c r="G2273" s="15" t="s">
        <v>24</v>
      </c>
      <c r="H2273" s="12" t="str">
        <f>IFERROR(VLOOKUP($D2273,KM!$B$5:$CJ$90,MATCH($G2273,KM!$B$4:$B$90,0),0)," ")</f>
        <v xml:space="preserve"> </v>
      </c>
      <c r="I2273" s="12" t="str">
        <f>IFERROR(VLOOKUP($G2273,KMMax!$B$5:$CJ$90,MATCH($D2273,KMMax!$B$4:$CJ$4,0),0)," ")</f>
        <v xml:space="preserve"> </v>
      </c>
      <c r="J2273" s="19">
        <f>MIN('Tbl KM'!$H2273:$I2273)</f>
        <v>0</v>
      </c>
      <c r="K2273" s="60">
        <v>0</v>
      </c>
    </row>
    <row r="2274" spans="2:11" ht="12.75" customHeight="1">
      <c r="B2274" s="18" t="s">
        <v>84</v>
      </c>
      <c r="C2274" s="18">
        <v>34</v>
      </c>
      <c r="D2274" s="15" t="s">
        <v>62</v>
      </c>
      <c r="E2274" s="18" t="s">
        <v>84</v>
      </c>
      <c r="F2274" s="18">
        <v>27</v>
      </c>
      <c r="G2274" s="15" t="s">
        <v>24</v>
      </c>
      <c r="H2274" s="12" t="str">
        <f>IFERROR(VLOOKUP($D2274,KM!$B$5:$CJ$90,MATCH($G2274,KM!$B$4:$B$90,0),0)," ")</f>
        <v xml:space="preserve"> </v>
      </c>
      <c r="I2274" s="12" t="str">
        <f>IFERROR(VLOOKUP($G2274,KMMax!$B$5:$CJ$90,MATCH($D2274,KMMax!$B$4:$CJ$4,0),0)," ")</f>
        <v xml:space="preserve"> </v>
      </c>
      <c r="J2274" s="19">
        <f>MIN('Tbl KM'!$H2274:$I2274)</f>
        <v>0</v>
      </c>
      <c r="K2274" s="60">
        <v>0</v>
      </c>
    </row>
    <row r="2275" spans="2:11" ht="12.75" customHeight="1">
      <c r="B2275" s="18" t="s">
        <v>84</v>
      </c>
      <c r="C2275" s="18">
        <v>35</v>
      </c>
      <c r="D2275" s="15" t="s">
        <v>28</v>
      </c>
      <c r="E2275" s="18" t="s">
        <v>84</v>
      </c>
      <c r="F2275" s="18">
        <v>27</v>
      </c>
      <c r="G2275" s="15" t="s">
        <v>24</v>
      </c>
      <c r="H2275" s="12" t="str">
        <f>IFERROR(VLOOKUP($D2275,KM!$B$5:$CJ$90,MATCH($G2275,KM!$B$4:$B$90,0),0)," ")</f>
        <v xml:space="preserve"> </v>
      </c>
      <c r="I2275" s="12" t="str">
        <f>IFERROR(VLOOKUP($G2275,KMMax!$B$5:$CJ$90,MATCH($D2275,KMMax!$B$4:$CJ$4,0),0)," ")</f>
        <v xml:space="preserve"> </v>
      </c>
      <c r="J2275" s="19">
        <f>MIN('Tbl KM'!$H2275:$I2275)</f>
        <v>0</v>
      </c>
      <c r="K2275" s="60">
        <v>0</v>
      </c>
    </row>
    <row r="2276" spans="2:11" ht="12.75" customHeight="1">
      <c r="B2276" s="18" t="s">
        <v>84</v>
      </c>
      <c r="C2276" s="18">
        <v>36</v>
      </c>
      <c r="D2276" s="15" t="s">
        <v>29</v>
      </c>
      <c r="E2276" s="18" t="s">
        <v>84</v>
      </c>
      <c r="F2276" s="18">
        <v>27</v>
      </c>
      <c r="G2276" s="15" t="s">
        <v>24</v>
      </c>
      <c r="H2276" s="12" t="str">
        <f>IFERROR(VLOOKUP($D2276,KM!$B$5:$CJ$90,MATCH($G2276,KM!$B$4:$B$90,0),0)," ")</f>
        <v xml:space="preserve"> </v>
      </c>
      <c r="I2276" s="12" t="str">
        <f>IFERROR(VLOOKUP($G2276,KMMax!$B$5:$CJ$90,MATCH($D2276,KMMax!$B$4:$CJ$4,0),0)," ")</f>
        <v xml:space="preserve"> </v>
      </c>
      <c r="J2276" s="19">
        <f>MIN('Tbl KM'!$H2276:$I2276)</f>
        <v>0</v>
      </c>
      <c r="K2276" s="60">
        <v>0</v>
      </c>
    </row>
    <row r="2277" spans="2:11" ht="12.75" customHeight="1">
      <c r="B2277" s="18" t="s">
        <v>84</v>
      </c>
      <c r="C2277" s="18">
        <v>37</v>
      </c>
      <c r="D2277" s="15" t="s">
        <v>83</v>
      </c>
      <c r="E2277" s="18" t="s">
        <v>84</v>
      </c>
      <c r="F2277" s="18">
        <v>27</v>
      </c>
      <c r="G2277" s="15" t="s">
        <v>24</v>
      </c>
      <c r="H2277" s="12" t="str">
        <f>IFERROR(VLOOKUP($D2277,KM!$B$5:$CJ$90,MATCH($G2277,KM!$B$4:$B$90,0),0)," ")</f>
        <v xml:space="preserve"> </v>
      </c>
      <c r="I2277" s="12" t="str">
        <f>IFERROR(VLOOKUP($G2277,KMMax!$B$5:$CJ$90,MATCH($D2277,KMMax!$B$4:$CJ$4,0),0)," ")</f>
        <v xml:space="preserve"> </v>
      </c>
      <c r="J2277" s="19">
        <f>MIN('Tbl KM'!$H2277:$I2277)</f>
        <v>0</v>
      </c>
      <c r="K2277" s="60">
        <v>0</v>
      </c>
    </row>
    <row r="2278" spans="2:11" ht="12.75" customHeight="1">
      <c r="B2278" s="18" t="s">
        <v>85</v>
      </c>
      <c r="C2278" s="18">
        <v>38</v>
      </c>
      <c r="D2278" s="15" t="s">
        <v>48</v>
      </c>
      <c r="E2278" s="18" t="s">
        <v>84</v>
      </c>
      <c r="F2278" s="18">
        <v>27</v>
      </c>
      <c r="G2278" s="15" t="s">
        <v>24</v>
      </c>
      <c r="H2278" s="12" t="str">
        <f>IFERROR(VLOOKUP($D2278,KM!$B$5:$CJ$90,MATCH($G2278,KM!$B$4:$B$90,0),0)," ")</f>
        <v>-</v>
      </c>
      <c r="I2278" s="12" t="str">
        <f>IFERROR(VLOOKUP($G2278,KMMax!$B$5:$CJ$90,MATCH($D2278,KMMax!$B$4:$CJ$4,0),0)," ")</f>
        <v>-</v>
      </c>
      <c r="J2278" s="19">
        <f>MIN('Tbl KM'!$H2278:$I2278)</f>
        <v>0</v>
      </c>
      <c r="K2278" s="60">
        <v>0</v>
      </c>
    </row>
    <row r="2279" spans="2:11" ht="12.75" customHeight="1">
      <c r="B2279" s="18" t="s">
        <v>85</v>
      </c>
      <c r="C2279" s="18">
        <v>39</v>
      </c>
      <c r="D2279" s="15" t="s">
        <v>47</v>
      </c>
      <c r="E2279" s="18" t="s">
        <v>84</v>
      </c>
      <c r="F2279" s="18">
        <v>27</v>
      </c>
      <c r="G2279" s="15" t="s">
        <v>24</v>
      </c>
      <c r="H2279" s="12" t="str">
        <f>IFERROR(VLOOKUP($D2279,KM!$B$5:$CJ$90,MATCH($G2279,KM!$B$4:$B$90,0),0)," ")</f>
        <v>-</v>
      </c>
      <c r="I2279" s="12" t="str">
        <f>IFERROR(VLOOKUP($G2279,KMMax!$B$5:$CJ$90,MATCH($D2279,KMMax!$B$4:$CJ$4,0),0)," ")</f>
        <v>-</v>
      </c>
      <c r="J2279" s="19">
        <f>MIN('Tbl KM'!$H2279:$I2279)</f>
        <v>0</v>
      </c>
      <c r="K2279" s="60">
        <v>0</v>
      </c>
    </row>
    <row r="2280" spans="2:11" ht="12.75" customHeight="1">
      <c r="B2280" s="18" t="s">
        <v>85</v>
      </c>
      <c r="C2280" s="18">
        <v>40</v>
      </c>
      <c r="D2280" s="15" t="s">
        <v>49</v>
      </c>
      <c r="E2280" s="18" t="s">
        <v>84</v>
      </c>
      <c r="F2280" s="18">
        <v>27</v>
      </c>
      <c r="G2280" s="15" t="s">
        <v>24</v>
      </c>
      <c r="H2280" s="12" t="str">
        <f>IFERROR(VLOOKUP($D2280,KM!$B$5:$CJ$90,MATCH($G2280,KM!$B$4:$B$90,0),0)," ")</f>
        <v>-</v>
      </c>
      <c r="I2280" s="12" t="str">
        <f>IFERROR(VLOOKUP($G2280,KMMax!$B$5:$CJ$90,MATCH($D2280,KMMax!$B$4:$CJ$4,0),0)," ")</f>
        <v>-</v>
      </c>
      <c r="J2280" s="19">
        <f>MIN('Tbl KM'!$H2280:$I2280)</f>
        <v>0</v>
      </c>
      <c r="K2280" s="60">
        <v>0</v>
      </c>
    </row>
    <row r="2281" spans="2:11" ht="12.75" customHeight="1">
      <c r="B2281" s="18" t="s">
        <v>85</v>
      </c>
      <c r="C2281" s="18">
        <v>41</v>
      </c>
      <c r="D2281" s="15" t="s">
        <v>50</v>
      </c>
      <c r="E2281" s="18" t="s">
        <v>84</v>
      </c>
      <c r="F2281" s="18">
        <v>27</v>
      </c>
      <c r="G2281" s="15" t="s">
        <v>24</v>
      </c>
      <c r="H2281" s="12" t="str">
        <f>IFERROR(VLOOKUP($D2281,KM!$B$5:$CJ$90,MATCH($G2281,KM!$B$4:$B$90,0),0)," ")</f>
        <v>-</v>
      </c>
      <c r="I2281" s="12" t="str">
        <f>IFERROR(VLOOKUP($G2281,KMMax!$B$5:$CJ$90,MATCH($D2281,KMMax!$B$4:$CJ$4,0),0)," ")</f>
        <v>-</v>
      </c>
      <c r="J2281" s="19">
        <f>MIN('Tbl KM'!$H2281:$I2281)</f>
        <v>0</v>
      </c>
      <c r="K2281" s="60">
        <v>0</v>
      </c>
    </row>
    <row r="2282" spans="2:11" ht="12.75" customHeight="1">
      <c r="B2282" s="18" t="s">
        <v>85</v>
      </c>
      <c r="C2282" s="18">
        <v>42</v>
      </c>
      <c r="D2282" s="15" t="s">
        <v>51</v>
      </c>
      <c r="E2282" s="18" t="s">
        <v>84</v>
      </c>
      <c r="F2282" s="18">
        <v>27</v>
      </c>
      <c r="G2282" s="15" t="s">
        <v>24</v>
      </c>
      <c r="H2282" s="12" t="str">
        <f>IFERROR(VLOOKUP($D2282,KM!$B$5:$CJ$90,MATCH($G2282,KM!$B$4:$B$90,0),0)," ")</f>
        <v>-</v>
      </c>
      <c r="I2282" s="12" t="str">
        <f>IFERROR(VLOOKUP($G2282,KMMax!$B$5:$CJ$90,MATCH($D2282,KMMax!$B$4:$CJ$4,0),0)," ")</f>
        <v>-</v>
      </c>
      <c r="J2282" s="19">
        <f>MIN('Tbl KM'!$H2282:$I2282)</f>
        <v>0</v>
      </c>
      <c r="K2282" s="60">
        <v>0</v>
      </c>
    </row>
    <row r="2283" spans="2:11" ht="12.75" customHeight="1">
      <c r="B2283" s="18" t="s">
        <v>85</v>
      </c>
      <c r="C2283" s="18">
        <v>43</v>
      </c>
      <c r="D2283" s="15" t="s">
        <v>52</v>
      </c>
      <c r="E2283" s="18" t="s">
        <v>84</v>
      </c>
      <c r="F2283" s="18">
        <v>27</v>
      </c>
      <c r="G2283" s="15" t="s">
        <v>24</v>
      </c>
      <c r="H2283" s="12" t="str">
        <f>IFERROR(VLOOKUP($D2283,KM!$B$5:$CJ$90,MATCH($G2283,KM!$B$4:$B$90,0),0)," ")</f>
        <v>-</v>
      </c>
      <c r="I2283" s="12" t="str">
        <f>IFERROR(VLOOKUP($G2283,KMMax!$B$5:$CJ$90,MATCH($D2283,KMMax!$B$4:$CJ$4,0),0)," ")</f>
        <v>-</v>
      </c>
      <c r="J2283" s="19">
        <f>MIN('Tbl KM'!$H2283:$I2283)</f>
        <v>0</v>
      </c>
      <c r="K2283" s="60">
        <v>0</v>
      </c>
    </row>
    <row r="2284" spans="2:11" ht="12.75" customHeight="1">
      <c r="B2284" s="18" t="s">
        <v>85</v>
      </c>
      <c r="C2284" s="18">
        <v>44</v>
      </c>
      <c r="D2284" s="15" t="s">
        <v>53</v>
      </c>
      <c r="E2284" s="18" t="s">
        <v>84</v>
      </c>
      <c r="F2284" s="18">
        <v>27</v>
      </c>
      <c r="G2284" s="15" t="s">
        <v>24</v>
      </c>
      <c r="H2284" s="12" t="str">
        <f>IFERROR(VLOOKUP($D2284,KM!$B$5:$CJ$90,MATCH($G2284,KM!$B$4:$B$90,0),0)," ")</f>
        <v>-</v>
      </c>
      <c r="I2284" s="12" t="str">
        <f>IFERROR(VLOOKUP($G2284,KMMax!$B$5:$CJ$90,MATCH($D2284,KMMax!$B$4:$CJ$4,0),0)," ")</f>
        <v>-</v>
      </c>
      <c r="J2284" s="19">
        <f>MIN('Tbl KM'!$H2284:$I2284)</f>
        <v>0</v>
      </c>
      <c r="K2284" s="60">
        <v>0</v>
      </c>
    </row>
    <row r="2285" spans="2:11" ht="12.75" customHeight="1">
      <c r="B2285" s="18" t="s">
        <v>85</v>
      </c>
      <c r="C2285" s="18">
        <v>45</v>
      </c>
      <c r="D2285" s="15" t="s">
        <v>63</v>
      </c>
      <c r="E2285" s="18" t="s">
        <v>84</v>
      </c>
      <c r="F2285" s="18">
        <v>27</v>
      </c>
      <c r="G2285" s="15" t="s">
        <v>24</v>
      </c>
      <c r="H2285" s="12" t="str">
        <f>IFERROR(VLOOKUP($D2285,KM!$B$5:$CJ$90,MATCH($G2285,KM!$B$4:$B$90,0),0)," ")</f>
        <v>-</v>
      </c>
      <c r="I2285" s="12" t="str">
        <f>IFERROR(VLOOKUP($G2285,KMMax!$B$5:$CJ$90,MATCH($D2285,KMMax!$B$4:$CJ$4,0),0)," ")</f>
        <v>-</v>
      </c>
      <c r="J2285" s="19">
        <f>MIN('Tbl KM'!$H2285:$I2285)</f>
        <v>0</v>
      </c>
      <c r="K2285" s="60">
        <v>0</v>
      </c>
    </row>
    <row r="2286" spans="2:11" ht="12.75" customHeight="1">
      <c r="B2286" s="18" t="s">
        <v>85</v>
      </c>
      <c r="C2286" s="18">
        <v>46</v>
      </c>
      <c r="D2286" s="15" t="s">
        <v>54</v>
      </c>
      <c r="E2286" s="18" t="s">
        <v>84</v>
      </c>
      <c r="F2286" s="18">
        <v>27</v>
      </c>
      <c r="G2286" s="15" t="s">
        <v>24</v>
      </c>
      <c r="H2286" s="12" t="str">
        <f>IFERROR(VLOOKUP($D2286,KM!$B$5:$CJ$90,MATCH($G2286,KM!$B$4:$B$90,0),0)," ")</f>
        <v>-</v>
      </c>
      <c r="I2286" s="12" t="str">
        <f>IFERROR(VLOOKUP($G2286,KMMax!$B$5:$CJ$90,MATCH($D2286,KMMax!$B$4:$CJ$4,0),0)," ")</f>
        <v>-</v>
      </c>
      <c r="J2286" s="19">
        <f>MIN('Tbl KM'!$H2286:$I2286)</f>
        <v>0</v>
      </c>
      <c r="K2286" s="60">
        <v>0</v>
      </c>
    </row>
    <row r="2287" spans="2:11" ht="12.75" customHeight="1">
      <c r="B2287" s="18" t="s">
        <v>85</v>
      </c>
      <c r="C2287" s="18">
        <v>47</v>
      </c>
      <c r="D2287" s="15" t="s">
        <v>77</v>
      </c>
      <c r="E2287" s="18" t="s">
        <v>84</v>
      </c>
      <c r="F2287" s="18">
        <v>27</v>
      </c>
      <c r="G2287" s="15" t="s">
        <v>24</v>
      </c>
      <c r="H2287" s="12" t="str">
        <f>IFERROR(VLOOKUP($D2287,KM!$B$5:$CJ$90,MATCH($G2287,KM!$B$4:$B$90,0),0)," ")</f>
        <v>-</v>
      </c>
      <c r="I2287" s="12" t="str">
        <f>IFERROR(VLOOKUP($G2287,KMMax!$B$5:$CJ$90,MATCH($D2287,KMMax!$B$4:$CJ$4,0),0)," ")</f>
        <v>-</v>
      </c>
      <c r="J2287" s="19">
        <f>MIN('Tbl KM'!$H2287:$I2287)</f>
        <v>0</v>
      </c>
      <c r="K2287" s="60">
        <v>0</v>
      </c>
    </row>
    <row r="2288" spans="2:11" ht="12.75" customHeight="1">
      <c r="B2288" s="18" t="s">
        <v>85</v>
      </c>
      <c r="C2288" s="18">
        <v>48</v>
      </c>
      <c r="D2288" s="15" t="s">
        <v>64</v>
      </c>
      <c r="E2288" s="18" t="s">
        <v>84</v>
      </c>
      <c r="F2288" s="18">
        <v>27</v>
      </c>
      <c r="G2288" s="15" t="s">
        <v>24</v>
      </c>
      <c r="H2288" s="12" t="str">
        <f>IFERROR(VLOOKUP($D2288,KM!$B$5:$CJ$90,MATCH($G2288,KM!$B$4:$B$90,0),0)," ")</f>
        <v>-</v>
      </c>
      <c r="I2288" s="12" t="str">
        <f>IFERROR(VLOOKUP($G2288,KMMax!$B$5:$CJ$90,MATCH($D2288,KMMax!$B$4:$CJ$4,0),0)," ")</f>
        <v>-</v>
      </c>
      <c r="J2288" s="19">
        <f>MIN('Tbl KM'!$H2288:$I2288)</f>
        <v>0</v>
      </c>
      <c r="K2288" s="60">
        <v>0</v>
      </c>
    </row>
    <row r="2289" spans="2:11" ht="12.75" customHeight="1">
      <c r="B2289" s="18" t="s">
        <v>85</v>
      </c>
      <c r="C2289" s="18">
        <v>49</v>
      </c>
      <c r="D2289" s="15" t="s">
        <v>78</v>
      </c>
      <c r="E2289" s="18" t="s">
        <v>84</v>
      </c>
      <c r="F2289" s="18">
        <v>27</v>
      </c>
      <c r="G2289" s="15" t="s">
        <v>24</v>
      </c>
      <c r="H2289" s="12" t="str">
        <f>IFERROR(VLOOKUP($D2289,KM!$B$5:$CJ$90,MATCH($G2289,KM!$B$4:$B$90,0),0)," ")</f>
        <v>-</v>
      </c>
      <c r="I2289" s="12" t="str">
        <f>IFERROR(VLOOKUP($G2289,KMMax!$B$5:$CJ$90,MATCH($D2289,KMMax!$B$4:$CJ$4,0),0)," ")</f>
        <v>-</v>
      </c>
      <c r="J2289" s="19">
        <f>MIN('Tbl KM'!$H2289:$I2289)</f>
        <v>0</v>
      </c>
      <c r="K2289" s="60">
        <v>0</v>
      </c>
    </row>
    <row r="2290" spans="2:11" ht="12.75" customHeight="1">
      <c r="B2290" s="18" t="s">
        <v>85</v>
      </c>
      <c r="C2290" s="18">
        <v>50</v>
      </c>
      <c r="D2290" s="15" t="s">
        <v>55</v>
      </c>
      <c r="E2290" s="18" t="s">
        <v>84</v>
      </c>
      <c r="F2290" s="18">
        <v>27</v>
      </c>
      <c r="G2290" s="15" t="s">
        <v>24</v>
      </c>
      <c r="H2290" s="12" t="str">
        <f>IFERROR(VLOOKUP($D2290,KM!$B$5:$CJ$90,MATCH($G2290,KM!$B$4:$B$90,0),0)," ")</f>
        <v>-</v>
      </c>
      <c r="I2290" s="12" t="str">
        <f>IFERROR(VLOOKUP($G2290,KMMax!$B$5:$CJ$90,MATCH($D2290,KMMax!$B$4:$CJ$4,0),0)," ")</f>
        <v>-</v>
      </c>
      <c r="J2290" s="19">
        <f>MIN('Tbl KM'!$H2290:$I2290)</f>
        <v>0</v>
      </c>
      <c r="K2290" s="60">
        <v>0</v>
      </c>
    </row>
    <row r="2291" spans="2:11" ht="12.75" customHeight="1">
      <c r="B2291" s="18" t="s">
        <v>85</v>
      </c>
      <c r="C2291" s="18">
        <v>51</v>
      </c>
      <c r="D2291" s="15" t="s">
        <v>65</v>
      </c>
      <c r="E2291" s="18" t="s">
        <v>84</v>
      </c>
      <c r="F2291" s="18">
        <v>27</v>
      </c>
      <c r="G2291" s="15" t="s">
        <v>24</v>
      </c>
      <c r="H2291" s="12" t="str">
        <f>IFERROR(VLOOKUP($D2291,KM!$B$5:$CJ$90,MATCH($G2291,KM!$B$4:$B$90,0),0)," ")</f>
        <v>-</v>
      </c>
      <c r="I2291" s="12" t="str">
        <f>IFERROR(VLOOKUP($G2291,KMMax!$B$5:$CJ$90,MATCH($D2291,KMMax!$B$4:$CJ$4,0),0)," ")</f>
        <v>-</v>
      </c>
      <c r="J2291" s="19">
        <f>MIN('Tbl KM'!$H2291:$I2291)</f>
        <v>0</v>
      </c>
      <c r="K2291" s="60">
        <v>0</v>
      </c>
    </row>
    <row r="2292" spans="2:11" ht="12.75" customHeight="1">
      <c r="B2292" s="18" t="s">
        <v>85</v>
      </c>
      <c r="C2292" s="18">
        <v>52</v>
      </c>
      <c r="D2292" s="15" t="s">
        <v>56</v>
      </c>
      <c r="E2292" s="18" t="s">
        <v>84</v>
      </c>
      <c r="F2292" s="18">
        <v>27</v>
      </c>
      <c r="G2292" s="15" t="s">
        <v>24</v>
      </c>
      <c r="H2292" s="12" t="str">
        <f>IFERROR(VLOOKUP($D2292,KM!$B$5:$CJ$90,MATCH($G2292,KM!$B$4:$B$90,0),0)," ")</f>
        <v>-</v>
      </c>
      <c r="I2292" s="12" t="str">
        <f>IFERROR(VLOOKUP($G2292,KMMax!$B$5:$CJ$90,MATCH($D2292,KMMax!$B$4:$CJ$4,0),0)," ")</f>
        <v>-</v>
      </c>
      <c r="J2292" s="19">
        <f>MIN('Tbl KM'!$H2292:$I2292)</f>
        <v>0</v>
      </c>
      <c r="K2292" s="60">
        <v>0</v>
      </c>
    </row>
    <row r="2293" spans="2:11" ht="12.75" customHeight="1">
      <c r="B2293" s="18" t="s">
        <v>85</v>
      </c>
      <c r="C2293" s="18">
        <v>53</v>
      </c>
      <c r="D2293" s="15" t="s">
        <v>79</v>
      </c>
      <c r="E2293" s="18" t="s">
        <v>84</v>
      </c>
      <c r="F2293" s="18">
        <v>27</v>
      </c>
      <c r="G2293" s="15" t="s">
        <v>24</v>
      </c>
      <c r="H2293" s="12" t="str">
        <f>IFERROR(VLOOKUP($D2293,KM!$B$5:$CJ$90,MATCH($G2293,KM!$B$4:$B$90,0),0)," ")</f>
        <v>-</v>
      </c>
      <c r="I2293" s="12" t="str">
        <f>IFERROR(VLOOKUP($G2293,KMMax!$B$5:$CJ$90,MATCH($D2293,KMMax!$B$4:$CJ$4,0),0)," ")</f>
        <v>-</v>
      </c>
      <c r="J2293" s="19">
        <f>MIN('Tbl KM'!$H2293:$I2293)</f>
        <v>0</v>
      </c>
      <c r="K2293" s="60">
        <v>0</v>
      </c>
    </row>
    <row r="2294" spans="2:11" ht="12.75" customHeight="1">
      <c r="B2294" s="18" t="s">
        <v>85</v>
      </c>
      <c r="C2294" s="18">
        <v>54</v>
      </c>
      <c r="D2294" s="15" t="s">
        <v>57</v>
      </c>
      <c r="E2294" s="18" t="s">
        <v>84</v>
      </c>
      <c r="F2294" s="18">
        <v>27</v>
      </c>
      <c r="G2294" s="15" t="s">
        <v>24</v>
      </c>
      <c r="H2294" s="12" t="str">
        <f>IFERROR(VLOOKUP($D2294,KM!$B$5:$CJ$90,MATCH($G2294,KM!$B$4:$B$90,0),0)," ")</f>
        <v>-</v>
      </c>
      <c r="I2294" s="12" t="str">
        <f>IFERROR(VLOOKUP($G2294,KMMax!$B$5:$CJ$90,MATCH($D2294,KMMax!$B$4:$CJ$4,0),0)," ")</f>
        <v>-</v>
      </c>
      <c r="J2294" s="19">
        <f>MIN('Tbl KM'!$H2294:$I2294)</f>
        <v>0</v>
      </c>
      <c r="K2294" s="60">
        <v>0</v>
      </c>
    </row>
    <row r="2295" spans="2:11" ht="12.75" customHeight="1">
      <c r="B2295" s="18" t="s">
        <v>85</v>
      </c>
      <c r="C2295" s="18">
        <v>55</v>
      </c>
      <c r="D2295" s="15" t="s">
        <v>66</v>
      </c>
      <c r="E2295" s="18" t="s">
        <v>84</v>
      </c>
      <c r="F2295" s="18">
        <v>27</v>
      </c>
      <c r="G2295" s="15" t="s">
        <v>24</v>
      </c>
      <c r="H2295" s="12" t="str">
        <f>IFERROR(VLOOKUP($D2295,KM!$B$5:$CJ$90,MATCH($G2295,KM!$B$4:$B$90,0),0)," ")</f>
        <v>-</v>
      </c>
      <c r="I2295" s="12" t="str">
        <f>IFERROR(VLOOKUP($G2295,KMMax!$B$5:$CJ$90,MATCH($D2295,KMMax!$B$4:$CJ$4,0),0)," ")</f>
        <v>-</v>
      </c>
      <c r="J2295" s="19">
        <f>MIN('Tbl KM'!$H2295:$I2295)</f>
        <v>0</v>
      </c>
      <c r="K2295" s="60">
        <v>0</v>
      </c>
    </row>
    <row r="2296" spans="2:11" ht="12.75" customHeight="1">
      <c r="B2296" s="18" t="s">
        <v>85</v>
      </c>
      <c r="C2296" s="18">
        <v>56</v>
      </c>
      <c r="D2296" s="15" t="s">
        <v>58</v>
      </c>
      <c r="E2296" s="18" t="s">
        <v>84</v>
      </c>
      <c r="F2296" s="18">
        <v>27</v>
      </c>
      <c r="G2296" s="15" t="s">
        <v>24</v>
      </c>
      <c r="H2296" s="12" t="str">
        <f>IFERROR(VLOOKUP($D2296,KM!$B$5:$CJ$90,MATCH($G2296,KM!$B$4:$B$90,0),0)," ")</f>
        <v>-</v>
      </c>
      <c r="I2296" s="12" t="str">
        <f>IFERROR(VLOOKUP($G2296,KMMax!$B$5:$CJ$90,MATCH($D2296,KMMax!$B$4:$CJ$4,0),0)," ")</f>
        <v>-</v>
      </c>
      <c r="J2296" s="19">
        <f>MIN('Tbl KM'!$H2296:$I2296)</f>
        <v>0</v>
      </c>
      <c r="K2296" s="60">
        <v>0</v>
      </c>
    </row>
    <row r="2297" spans="2:11" ht="12.75" customHeight="1">
      <c r="B2297" s="18" t="s">
        <v>85</v>
      </c>
      <c r="C2297" s="18">
        <v>57</v>
      </c>
      <c r="D2297" s="15" t="s">
        <v>67</v>
      </c>
      <c r="E2297" s="18" t="s">
        <v>84</v>
      </c>
      <c r="F2297" s="18">
        <v>27</v>
      </c>
      <c r="G2297" s="15" t="s">
        <v>24</v>
      </c>
      <c r="H2297" s="12" t="str">
        <f>IFERROR(VLOOKUP($D2297,KM!$B$5:$CJ$90,MATCH($G2297,KM!$B$4:$B$90,0),0)," ")</f>
        <v>-</v>
      </c>
      <c r="I2297" s="12" t="str">
        <f>IFERROR(VLOOKUP($G2297,KMMax!$B$5:$CJ$90,MATCH($D2297,KMMax!$B$4:$CJ$4,0),0)," ")</f>
        <v>-</v>
      </c>
      <c r="J2297" s="19">
        <f>MIN('Tbl KM'!$H2297:$I2297)</f>
        <v>0</v>
      </c>
      <c r="K2297" s="60">
        <v>0</v>
      </c>
    </row>
    <row r="2298" spans="2:11" ht="12.75" customHeight="1">
      <c r="B2298" s="18" t="s">
        <v>85</v>
      </c>
      <c r="C2298" s="18">
        <v>58</v>
      </c>
      <c r="D2298" s="15" t="s">
        <v>68</v>
      </c>
      <c r="E2298" s="18" t="s">
        <v>84</v>
      </c>
      <c r="F2298" s="18">
        <v>27</v>
      </c>
      <c r="G2298" s="15" t="s">
        <v>24</v>
      </c>
      <c r="H2298" s="12" t="str">
        <f>IFERROR(VLOOKUP($D2298,KM!$B$5:$CJ$90,MATCH($G2298,KM!$B$4:$B$90,0),0)," ")</f>
        <v>-</v>
      </c>
      <c r="I2298" s="12" t="str">
        <f>IFERROR(VLOOKUP($G2298,KMMax!$B$5:$CJ$90,MATCH($D2298,KMMax!$B$4:$CJ$4,0),0)," ")</f>
        <v>-</v>
      </c>
      <c r="J2298" s="19">
        <f>MIN('Tbl KM'!$H2298:$I2298)</f>
        <v>0</v>
      </c>
      <c r="K2298" s="60">
        <v>0</v>
      </c>
    </row>
    <row r="2299" spans="2:11" ht="12.75" customHeight="1">
      <c r="B2299" s="18" t="s">
        <v>85</v>
      </c>
      <c r="C2299" s="18">
        <v>59</v>
      </c>
      <c r="D2299" s="15" t="s">
        <v>69</v>
      </c>
      <c r="E2299" s="18" t="s">
        <v>84</v>
      </c>
      <c r="F2299" s="18">
        <v>27</v>
      </c>
      <c r="G2299" s="15" t="s">
        <v>24</v>
      </c>
      <c r="H2299" s="12" t="str">
        <f>IFERROR(VLOOKUP($D2299,KM!$B$5:$CJ$90,MATCH($G2299,KM!$B$4:$B$90,0),0)," ")</f>
        <v>-</v>
      </c>
      <c r="I2299" s="12" t="str">
        <f>IFERROR(VLOOKUP($G2299,KMMax!$B$5:$CJ$90,MATCH($D2299,KMMax!$B$4:$CJ$4,0),0)," ")</f>
        <v>-</v>
      </c>
      <c r="J2299" s="19">
        <f>MIN('Tbl KM'!$H2299:$I2299)</f>
        <v>0</v>
      </c>
      <c r="K2299" s="60">
        <v>0</v>
      </c>
    </row>
    <row r="2300" spans="2:11" ht="12.75" customHeight="1">
      <c r="B2300" s="18" t="s">
        <v>85</v>
      </c>
      <c r="C2300" s="18">
        <v>60</v>
      </c>
      <c r="D2300" s="15" t="s">
        <v>70</v>
      </c>
      <c r="E2300" s="18" t="s">
        <v>84</v>
      </c>
      <c r="F2300" s="18">
        <v>27</v>
      </c>
      <c r="G2300" s="15" t="s">
        <v>24</v>
      </c>
      <c r="H2300" s="12" t="str">
        <f>IFERROR(VLOOKUP($D2300,KM!$B$5:$CJ$90,MATCH($G2300,KM!$B$4:$B$90,0),0)," ")</f>
        <v>-</v>
      </c>
      <c r="I2300" s="12" t="str">
        <f>IFERROR(VLOOKUP($G2300,KMMax!$B$5:$CJ$90,MATCH($D2300,KMMax!$B$4:$CJ$4,0),0)," ")</f>
        <v>-</v>
      </c>
      <c r="J2300" s="19">
        <f>MIN('Tbl KM'!$H2300:$I2300)</f>
        <v>0</v>
      </c>
      <c r="K2300" s="60">
        <v>0</v>
      </c>
    </row>
    <row r="2301" spans="2:11" ht="12.75" customHeight="1">
      <c r="B2301" s="18" t="s">
        <v>85</v>
      </c>
      <c r="C2301" s="18">
        <v>61</v>
      </c>
      <c r="D2301" s="15" t="s">
        <v>71</v>
      </c>
      <c r="E2301" s="18" t="s">
        <v>84</v>
      </c>
      <c r="F2301" s="18">
        <v>27</v>
      </c>
      <c r="G2301" s="15" t="s">
        <v>24</v>
      </c>
      <c r="H2301" s="12" t="str">
        <f>IFERROR(VLOOKUP($D2301,KM!$B$5:$CJ$90,MATCH($G2301,KM!$B$4:$B$90,0),0)," ")</f>
        <v>-</v>
      </c>
      <c r="I2301" s="12" t="str">
        <f>IFERROR(VLOOKUP($G2301,KMMax!$B$5:$CJ$90,MATCH($D2301,KMMax!$B$4:$CJ$4,0),0)," ")</f>
        <v>-</v>
      </c>
      <c r="J2301" s="19">
        <f>MIN('Tbl KM'!$H2301:$I2301)</f>
        <v>0</v>
      </c>
      <c r="K2301" s="60">
        <v>0</v>
      </c>
    </row>
    <row r="2302" spans="2:11" ht="12.75" customHeight="1">
      <c r="B2302" s="18" t="s">
        <v>85</v>
      </c>
      <c r="C2302" s="18">
        <v>62</v>
      </c>
      <c r="D2302" s="15" t="s">
        <v>72</v>
      </c>
      <c r="E2302" s="18" t="s">
        <v>84</v>
      </c>
      <c r="F2302" s="18">
        <v>27</v>
      </c>
      <c r="G2302" s="15" t="s">
        <v>24</v>
      </c>
      <c r="H2302" s="12" t="str">
        <f>IFERROR(VLOOKUP($D2302,KM!$B$5:$CJ$90,MATCH($G2302,KM!$B$4:$B$90,0),0)," ")</f>
        <v>-</v>
      </c>
      <c r="I2302" s="12" t="str">
        <f>IFERROR(VLOOKUP($G2302,KMMax!$B$5:$CJ$90,MATCH($D2302,KMMax!$B$4:$CJ$4,0),0)," ")</f>
        <v>-</v>
      </c>
      <c r="J2302" s="19">
        <f>MIN('Tbl KM'!$H2302:$I2302)</f>
        <v>0</v>
      </c>
      <c r="K2302" s="60">
        <v>0</v>
      </c>
    </row>
    <row r="2303" spans="2:11" ht="12.75" customHeight="1">
      <c r="B2303" s="18" t="s">
        <v>85</v>
      </c>
      <c r="C2303" s="18">
        <v>63</v>
      </c>
      <c r="D2303" s="15" t="s">
        <v>30</v>
      </c>
      <c r="E2303" s="18" t="s">
        <v>84</v>
      </c>
      <c r="F2303" s="18">
        <v>27</v>
      </c>
      <c r="G2303" s="15" t="s">
        <v>24</v>
      </c>
      <c r="H2303" s="12" t="str">
        <f>IFERROR(VLOOKUP($D2303,KM!$B$5:$CJ$90,MATCH($G2303,KM!$B$4:$B$90,0),0)," ")</f>
        <v>-</v>
      </c>
      <c r="I2303" s="12" t="str">
        <f>IFERROR(VLOOKUP($G2303,KMMax!$B$5:$CJ$90,MATCH($D2303,KMMax!$B$4:$CJ$4,0),0)," ")</f>
        <v>-</v>
      </c>
      <c r="J2303" s="19">
        <f>MIN('Tbl KM'!$H2303:$I2303)</f>
        <v>0</v>
      </c>
      <c r="K2303" s="60">
        <v>0</v>
      </c>
    </row>
    <row r="2304" spans="2:11" ht="12.75" customHeight="1">
      <c r="B2304" s="18" t="s">
        <v>85</v>
      </c>
      <c r="C2304" s="18">
        <v>64</v>
      </c>
      <c r="D2304" s="15" t="s">
        <v>31</v>
      </c>
      <c r="E2304" s="18" t="s">
        <v>84</v>
      </c>
      <c r="F2304" s="18">
        <v>27</v>
      </c>
      <c r="G2304" s="15" t="s">
        <v>24</v>
      </c>
      <c r="H2304" s="12" t="str">
        <f>IFERROR(VLOOKUP($D2304,KM!$B$5:$CJ$90,MATCH($G2304,KM!$B$4:$B$90,0),0)," ")</f>
        <v>-</v>
      </c>
      <c r="I2304" s="12" t="str">
        <f>IFERROR(VLOOKUP($G2304,KMMax!$B$5:$CJ$90,MATCH($D2304,KMMax!$B$4:$CJ$4,0),0)," ")</f>
        <v>-</v>
      </c>
      <c r="J2304" s="19">
        <f>MIN('Tbl KM'!$H2304:$I2304)</f>
        <v>0</v>
      </c>
      <c r="K2304" s="60">
        <v>0</v>
      </c>
    </row>
    <row r="2305" spans="2:11" ht="12.75" customHeight="1">
      <c r="B2305" s="18" t="s">
        <v>85</v>
      </c>
      <c r="C2305" s="18">
        <v>65</v>
      </c>
      <c r="D2305" s="15" t="s">
        <v>32</v>
      </c>
      <c r="E2305" s="18" t="s">
        <v>84</v>
      </c>
      <c r="F2305" s="18">
        <v>27</v>
      </c>
      <c r="G2305" s="15" t="s">
        <v>24</v>
      </c>
      <c r="H2305" s="12" t="str">
        <f>IFERROR(VLOOKUP($D2305,KM!$B$5:$CJ$90,MATCH($G2305,KM!$B$4:$B$90,0),0)," ")</f>
        <v>-</v>
      </c>
      <c r="I2305" s="12" t="str">
        <f>IFERROR(VLOOKUP($G2305,KMMax!$B$5:$CJ$90,MATCH($D2305,KMMax!$B$4:$CJ$4,0),0)," ")</f>
        <v>-</v>
      </c>
      <c r="J2305" s="19">
        <f>MIN('Tbl KM'!$H2305:$I2305)</f>
        <v>0</v>
      </c>
      <c r="K2305" s="60">
        <v>0</v>
      </c>
    </row>
    <row r="2306" spans="2:11" ht="12.75" customHeight="1">
      <c r="B2306" s="18" t="s">
        <v>85</v>
      </c>
      <c r="C2306" s="18">
        <v>66</v>
      </c>
      <c r="D2306" s="15" t="s">
        <v>33</v>
      </c>
      <c r="E2306" s="18" t="s">
        <v>84</v>
      </c>
      <c r="F2306" s="18">
        <v>27</v>
      </c>
      <c r="G2306" s="15" t="s">
        <v>24</v>
      </c>
      <c r="H2306" s="12" t="str">
        <f>IFERROR(VLOOKUP($D2306,KM!$B$5:$CJ$90,MATCH($G2306,KM!$B$4:$B$90,0),0)," ")</f>
        <v>-</v>
      </c>
      <c r="I2306" s="12" t="str">
        <f>IFERROR(VLOOKUP($G2306,KMMax!$B$5:$CJ$90,MATCH($D2306,KMMax!$B$4:$CJ$4,0),0)," ")</f>
        <v>-</v>
      </c>
      <c r="J2306" s="19">
        <f>MIN('Tbl KM'!$H2306:$I2306)</f>
        <v>0</v>
      </c>
      <c r="K2306" s="60">
        <v>0</v>
      </c>
    </row>
    <row r="2307" spans="2:11" ht="12.75" customHeight="1">
      <c r="B2307" s="18" t="s">
        <v>85</v>
      </c>
      <c r="C2307" s="18">
        <v>67</v>
      </c>
      <c r="D2307" s="15" t="s">
        <v>34</v>
      </c>
      <c r="E2307" s="18" t="s">
        <v>84</v>
      </c>
      <c r="F2307" s="18">
        <v>27</v>
      </c>
      <c r="G2307" s="15" t="s">
        <v>24</v>
      </c>
      <c r="H2307" s="12" t="str">
        <f>IFERROR(VLOOKUP($D2307,KM!$B$5:$CJ$90,MATCH($G2307,KM!$B$4:$B$90,0),0)," ")</f>
        <v>-</v>
      </c>
      <c r="I2307" s="12" t="str">
        <f>IFERROR(VLOOKUP($G2307,KMMax!$B$5:$CJ$90,MATCH($D2307,KMMax!$B$4:$CJ$4,0),0)," ")</f>
        <v>-</v>
      </c>
      <c r="J2307" s="19">
        <f>MIN('Tbl KM'!$H2307:$I2307)</f>
        <v>0</v>
      </c>
      <c r="K2307" s="60">
        <v>0</v>
      </c>
    </row>
    <row r="2308" spans="2:11" ht="12.75" customHeight="1">
      <c r="B2308" s="18" t="s">
        <v>85</v>
      </c>
      <c r="C2308" s="18">
        <v>68</v>
      </c>
      <c r="D2308" s="15" t="s">
        <v>35</v>
      </c>
      <c r="E2308" s="18" t="s">
        <v>84</v>
      </c>
      <c r="F2308" s="18">
        <v>27</v>
      </c>
      <c r="G2308" s="15" t="s">
        <v>24</v>
      </c>
      <c r="H2308" s="12" t="str">
        <f>IFERROR(VLOOKUP($D2308,KM!$B$5:$CJ$90,MATCH($G2308,KM!$B$4:$B$90,0),0)," ")</f>
        <v>-</v>
      </c>
      <c r="I2308" s="12" t="str">
        <f>IFERROR(VLOOKUP($G2308,KMMax!$B$5:$CJ$90,MATCH($D2308,KMMax!$B$4:$CJ$4,0),0)," ")</f>
        <v>-</v>
      </c>
      <c r="J2308" s="19">
        <f>MIN('Tbl KM'!$H2308:$I2308)</f>
        <v>0</v>
      </c>
      <c r="K2308" s="60">
        <v>0</v>
      </c>
    </row>
    <row r="2309" spans="2:11" ht="12.75" customHeight="1">
      <c r="B2309" s="18" t="s">
        <v>85</v>
      </c>
      <c r="C2309" s="18">
        <v>69</v>
      </c>
      <c r="D2309" s="15" t="s">
        <v>36</v>
      </c>
      <c r="E2309" s="18" t="s">
        <v>84</v>
      </c>
      <c r="F2309" s="18">
        <v>27</v>
      </c>
      <c r="G2309" s="15" t="s">
        <v>24</v>
      </c>
      <c r="H2309" s="12" t="str">
        <f>IFERROR(VLOOKUP($D2309,KM!$B$5:$CJ$90,MATCH($G2309,KM!$B$4:$B$90,0),0)," ")</f>
        <v>-</v>
      </c>
      <c r="I2309" s="12" t="str">
        <f>IFERROR(VLOOKUP($G2309,KMMax!$B$5:$CJ$90,MATCH($D2309,KMMax!$B$4:$CJ$4,0),0)," ")</f>
        <v>-</v>
      </c>
      <c r="J2309" s="19">
        <f>MIN('Tbl KM'!$H2309:$I2309)</f>
        <v>0</v>
      </c>
      <c r="K2309" s="60">
        <v>0</v>
      </c>
    </row>
    <row r="2310" spans="2:11" ht="12.75" customHeight="1">
      <c r="B2310" s="18" t="s">
        <v>85</v>
      </c>
      <c r="C2310" s="18">
        <v>70</v>
      </c>
      <c r="D2310" s="15" t="s">
        <v>37</v>
      </c>
      <c r="E2310" s="18" t="s">
        <v>84</v>
      </c>
      <c r="F2310" s="18">
        <v>27</v>
      </c>
      <c r="G2310" s="15" t="s">
        <v>24</v>
      </c>
      <c r="H2310" s="12" t="str">
        <f>IFERROR(VLOOKUP($D2310,KM!$B$5:$CJ$90,MATCH($G2310,KM!$B$4:$B$90,0),0)," ")</f>
        <v>-</v>
      </c>
      <c r="I2310" s="12" t="str">
        <f>IFERROR(VLOOKUP($G2310,KMMax!$B$5:$CJ$90,MATCH($D2310,KMMax!$B$4:$CJ$4,0),0)," ")</f>
        <v>-</v>
      </c>
      <c r="J2310" s="19">
        <f>MIN('Tbl KM'!$H2310:$I2310)</f>
        <v>0</v>
      </c>
      <c r="K2310" s="60">
        <v>0</v>
      </c>
    </row>
    <row r="2311" spans="2:11" ht="12.75" customHeight="1">
      <c r="B2311" s="18" t="s">
        <v>85</v>
      </c>
      <c r="C2311" s="18">
        <v>71</v>
      </c>
      <c r="D2311" s="15" t="s">
        <v>38</v>
      </c>
      <c r="E2311" s="18" t="s">
        <v>84</v>
      </c>
      <c r="F2311" s="18">
        <v>27</v>
      </c>
      <c r="G2311" s="15" t="s">
        <v>24</v>
      </c>
      <c r="H2311" s="12" t="str">
        <f>IFERROR(VLOOKUP($D2311,KM!$B$5:$CJ$90,MATCH($G2311,KM!$B$4:$B$90,0),0)," ")</f>
        <v>-</v>
      </c>
      <c r="I2311" s="12" t="str">
        <f>IFERROR(VLOOKUP($G2311,KMMax!$B$5:$CJ$90,MATCH($D2311,KMMax!$B$4:$CJ$4,0),0)," ")</f>
        <v>-</v>
      </c>
      <c r="J2311" s="19">
        <f>MIN('Tbl KM'!$H2311:$I2311)</f>
        <v>0</v>
      </c>
      <c r="K2311" s="60">
        <v>0</v>
      </c>
    </row>
    <row r="2312" spans="2:11" ht="12.75" customHeight="1">
      <c r="B2312" s="18" t="s">
        <v>85</v>
      </c>
      <c r="C2312" s="18">
        <v>72</v>
      </c>
      <c r="D2312" s="15" t="s">
        <v>39</v>
      </c>
      <c r="E2312" s="18" t="s">
        <v>84</v>
      </c>
      <c r="F2312" s="18">
        <v>27</v>
      </c>
      <c r="G2312" s="15" t="s">
        <v>24</v>
      </c>
      <c r="H2312" s="12" t="str">
        <f>IFERROR(VLOOKUP($D2312,KM!$B$5:$CJ$90,MATCH($G2312,KM!$B$4:$B$90,0),0)," ")</f>
        <v>-</v>
      </c>
      <c r="I2312" s="12" t="str">
        <f>IFERROR(VLOOKUP($G2312,KMMax!$B$5:$CJ$90,MATCH($D2312,KMMax!$B$4:$CJ$4,0),0)," ")</f>
        <v>-</v>
      </c>
      <c r="J2312" s="19">
        <f>MIN('Tbl KM'!$H2312:$I2312)</f>
        <v>0</v>
      </c>
      <c r="K2312" s="60">
        <v>0</v>
      </c>
    </row>
    <row r="2313" spans="2:11" ht="12.75" customHeight="1">
      <c r="B2313" s="18" t="s">
        <v>85</v>
      </c>
      <c r="C2313" s="18">
        <v>73</v>
      </c>
      <c r="D2313" s="21" t="s">
        <v>40</v>
      </c>
      <c r="E2313" s="18" t="s">
        <v>84</v>
      </c>
      <c r="F2313" s="18">
        <v>27</v>
      </c>
      <c r="G2313" s="15" t="s">
        <v>24</v>
      </c>
      <c r="H2313" s="12" t="str">
        <f>IFERROR(VLOOKUP($D2313,KM!$B$5:$CJ$90,MATCH($G2313,KM!$B$4:$B$90,0),0)," ")</f>
        <v>-</v>
      </c>
      <c r="I2313" s="12" t="str">
        <f>IFERROR(VLOOKUP($G2313,KMMax!$B$5:$CJ$90,MATCH($D2313,KMMax!$B$4:$CJ$4,0),0)," ")</f>
        <v>-</v>
      </c>
      <c r="J2313" s="19">
        <f>MIN('Tbl KM'!$H2313:$I2313)</f>
        <v>0</v>
      </c>
      <c r="K2313" s="60">
        <v>0</v>
      </c>
    </row>
    <row r="2314" spans="2:11" ht="12.75" customHeight="1">
      <c r="B2314" s="18" t="s">
        <v>85</v>
      </c>
      <c r="C2314" s="18">
        <v>74</v>
      </c>
      <c r="D2314" s="15" t="s">
        <v>41</v>
      </c>
      <c r="E2314" s="18" t="s">
        <v>84</v>
      </c>
      <c r="F2314" s="18">
        <v>27</v>
      </c>
      <c r="G2314" s="15" t="s">
        <v>24</v>
      </c>
      <c r="H2314" s="12" t="str">
        <f>IFERROR(VLOOKUP($D2314,KM!$B$5:$CJ$90,MATCH($G2314,KM!$B$4:$B$90,0),0)," ")</f>
        <v>-</v>
      </c>
      <c r="I2314" s="12" t="str">
        <f>IFERROR(VLOOKUP($G2314,KMMax!$B$5:$CJ$90,MATCH($D2314,KMMax!$B$4:$CJ$4,0),0)," ")</f>
        <v>-</v>
      </c>
      <c r="J2314" s="19">
        <f>MIN('Tbl KM'!$H2314:$I2314)</f>
        <v>0</v>
      </c>
      <c r="K2314" s="60">
        <v>0</v>
      </c>
    </row>
    <row r="2315" spans="2:11" ht="12.75" customHeight="1">
      <c r="B2315" s="18" t="s">
        <v>85</v>
      </c>
      <c r="C2315" s="18">
        <v>75</v>
      </c>
      <c r="D2315" s="21" t="s">
        <v>80</v>
      </c>
      <c r="E2315" s="18" t="s">
        <v>84</v>
      </c>
      <c r="F2315" s="18">
        <v>27</v>
      </c>
      <c r="G2315" s="15" t="s">
        <v>24</v>
      </c>
      <c r="H2315" s="12" t="str">
        <f>IFERROR(VLOOKUP($D2315,KM!$B$5:$CJ$90,MATCH($G2315,KM!$B$4:$B$90,0),0)," ")</f>
        <v>-</v>
      </c>
      <c r="I2315" s="12" t="str">
        <f>IFERROR(VLOOKUP($G2315,KMMax!$B$5:$CJ$90,MATCH($D2315,KMMax!$B$4:$CJ$4,0),0)," ")</f>
        <v>-</v>
      </c>
      <c r="J2315" s="19">
        <f>MIN('Tbl KM'!$H2315:$I2315)</f>
        <v>0</v>
      </c>
      <c r="K2315" s="60">
        <v>0</v>
      </c>
    </row>
    <row r="2316" spans="2:11" ht="12.75" customHeight="1">
      <c r="B2316" s="18" t="s">
        <v>86</v>
      </c>
      <c r="C2316" s="18">
        <v>76</v>
      </c>
      <c r="D2316" s="15" t="s">
        <v>89</v>
      </c>
      <c r="E2316" s="18" t="s">
        <v>84</v>
      </c>
      <c r="F2316" s="18">
        <v>27</v>
      </c>
      <c r="G2316" s="15" t="s">
        <v>24</v>
      </c>
      <c r="H2316" s="12" t="str">
        <f>IFERROR(VLOOKUP($D2316,KM!$B$5:$CJ$90,MATCH($G2316,KM!$B$4:$B$90,0),0)," ")</f>
        <v>-</v>
      </c>
      <c r="I2316" s="12" t="str">
        <f>IFERROR(VLOOKUP($G2316,KMMax!$B$5:$CJ$90,MATCH($D2316,KMMax!$B$4:$CJ$4,0),0)," ")</f>
        <v>-</v>
      </c>
      <c r="J2316" s="19">
        <f>MIN('Tbl KM'!$H2316:$I2316)</f>
        <v>0</v>
      </c>
      <c r="K2316" s="60">
        <v>0</v>
      </c>
    </row>
    <row r="2317" spans="2:11" ht="12.75" customHeight="1">
      <c r="B2317" s="18" t="s">
        <v>86</v>
      </c>
      <c r="C2317" s="18">
        <v>77</v>
      </c>
      <c r="D2317" s="15" t="s">
        <v>76</v>
      </c>
      <c r="E2317" s="18" t="s">
        <v>84</v>
      </c>
      <c r="F2317" s="18">
        <v>27</v>
      </c>
      <c r="G2317" s="15" t="s">
        <v>24</v>
      </c>
      <c r="H2317" s="12" t="str">
        <f>IFERROR(VLOOKUP($D2317,KM!$B$5:$CJ$90,MATCH($G2317,KM!$B$4:$B$90,0),0)," ")</f>
        <v>-</v>
      </c>
      <c r="I2317" s="12" t="str">
        <f>IFERROR(VLOOKUP($G2317,KMMax!$B$5:$CJ$90,MATCH($D2317,KMMax!$B$4:$CJ$4,0),0)," ")</f>
        <v>-</v>
      </c>
      <c r="J2317" s="19">
        <f>MIN('Tbl KM'!$H2317:$I2317)</f>
        <v>0</v>
      </c>
      <c r="K2317" s="60">
        <v>0</v>
      </c>
    </row>
    <row r="2318" spans="2:11" ht="12.75" customHeight="1">
      <c r="B2318" s="18" t="s">
        <v>86</v>
      </c>
      <c r="C2318" s="18">
        <v>78</v>
      </c>
      <c r="D2318" s="15" t="s">
        <v>43</v>
      </c>
      <c r="E2318" s="18" t="s">
        <v>84</v>
      </c>
      <c r="F2318" s="18">
        <v>27</v>
      </c>
      <c r="G2318" s="15" t="s">
        <v>24</v>
      </c>
      <c r="H2318" s="12" t="str">
        <f>IFERROR(VLOOKUP($D2318,KM!$B$5:$CJ$90,MATCH($G2318,KM!$B$4:$B$90,0),0)," ")</f>
        <v>-</v>
      </c>
      <c r="I2318" s="12" t="str">
        <f>IFERROR(VLOOKUP($G2318,KMMax!$B$5:$CJ$90,MATCH($D2318,KMMax!$B$4:$CJ$4,0),0)," ")</f>
        <v>-</v>
      </c>
      <c r="J2318" s="19">
        <f>MIN('Tbl KM'!$H2318:$I2318)</f>
        <v>0</v>
      </c>
      <c r="K2318" s="60">
        <v>0</v>
      </c>
    </row>
    <row r="2319" spans="2:11" ht="12.75" customHeight="1">
      <c r="B2319" s="18" t="s">
        <v>86</v>
      </c>
      <c r="C2319" s="18">
        <v>79</v>
      </c>
      <c r="D2319" s="15" t="s">
        <v>82</v>
      </c>
      <c r="E2319" s="18" t="s">
        <v>84</v>
      </c>
      <c r="F2319" s="18">
        <v>27</v>
      </c>
      <c r="G2319" s="15" t="s">
        <v>24</v>
      </c>
      <c r="H2319" s="12" t="str">
        <f>IFERROR(VLOOKUP($D2319,KM!$B$5:$CJ$90,MATCH($G2319,KM!$B$4:$B$90,0),0)," ")</f>
        <v>-</v>
      </c>
      <c r="I2319" s="12" t="str">
        <f>IFERROR(VLOOKUP($G2319,KMMax!$B$5:$CJ$90,MATCH($D2319,KMMax!$B$4:$CJ$4,0),0)," ")</f>
        <v>-</v>
      </c>
      <c r="J2319" s="19">
        <f>MIN('Tbl KM'!$H2319:$I2319)</f>
        <v>0</v>
      </c>
      <c r="K2319" s="60">
        <v>0</v>
      </c>
    </row>
    <row r="2320" spans="2:11" ht="12.75" customHeight="1">
      <c r="B2320" s="18" t="s">
        <v>86</v>
      </c>
      <c r="C2320" s="18">
        <v>80</v>
      </c>
      <c r="D2320" s="15" t="s">
        <v>44</v>
      </c>
      <c r="E2320" s="18" t="s">
        <v>84</v>
      </c>
      <c r="F2320" s="18">
        <v>27</v>
      </c>
      <c r="G2320" s="15" t="s">
        <v>24</v>
      </c>
      <c r="H2320" s="12" t="str">
        <f>IFERROR(VLOOKUP($D2320,KM!$B$5:$CJ$90,MATCH($G2320,KM!$B$4:$B$90,0),0)," ")</f>
        <v>-</v>
      </c>
      <c r="I2320" s="12" t="str">
        <f>IFERROR(VLOOKUP($G2320,KMMax!$B$5:$CJ$90,MATCH($D2320,KMMax!$B$4:$CJ$4,0),0)," ")</f>
        <v>-</v>
      </c>
      <c r="J2320" s="19">
        <f>MIN('Tbl KM'!$H2320:$I2320)</f>
        <v>0</v>
      </c>
      <c r="K2320" s="60">
        <v>0</v>
      </c>
    </row>
    <row r="2321" spans="2:11" ht="12.75" customHeight="1">
      <c r="B2321" s="18" t="s">
        <v>86</v>
      </c>
      <c r="C2321" s="18">
        <v>81</v>
      </c>
      <c r="D2321" s="15" t="s">
        <v>75</v>
      </c>
      <c r="E2321" s="18" t="s">
        <v>84</v>
      </c>
      <c r="F2321" s="18">
        <v>27</v>
      </c>
      <c r="G2321" s="15" t="s">
        <v>24</v>
      </c>
      <c r="H2321" s="12" t="str">
        <f>IFERROR(VLOOKUP($D2321,KM!$B$5:$CJ$90,MATCH($G2321,KM!$B$4:$B$90,0),0)," ")</f>
        <v>-</v>
      </c>
      <c r="I2321" s="12" t="str">
        <f>IFERROR(VLOOKUP($G2321,KMMax!$B$5:$CJ$90,MATCH($D2321,KMMax!$B$4:$CJ$4,0),0)," ")</f>
        <v>-</v>
      </c>
      <c r="J2321" s="19">
        <f>MIN('Tbl KM'!$H2321:$I2321)</f>
        <v>0</v>
      </c>
      <c r="K2321" s="60">
        <v>0</v>
      </c>
    </row>
    <row r="2322" spans="2:11" ht="12.75" customHeight="1">
      <c r="B2322" s="18" t="s">
        <v>86</v>
      </c>
      <c r="C2322" s="18">
        <v>82</v>
      </c>
      <c r="D2322" s="15" t="s">
        <v>90</v>
      </c>
      <c r="E2322" s="18" t="s">
        <v>84</v>
      </c>
      <c r="F2322" s="18">
        <v>27</v>
      </c>
      <c r="G2322" s="15" t="s">
        <v>24</v>
      </c>
      <c r="H2322" s="12" t="str">
        <f>IFERROR(VLOOKUP($D2322,KM!$B$5:$CJ$90,MATCH($G2322,KM!$B$4:$B$90,0),0)," ")</f>
        <v>-</v>
      </c>
      <c r="I2322" s="12" t="str">
        <f>IFERROR(VLOOKUP($G2322,KMMax!$B$5:$CJ$90,MATCH($D2322,KMMax!$B$4:$CJ$4,0),0)," ")</f>
        <v>-</v>
      </c>
      <c r="J2322" s="19">
        <f>MIN('Tbl KM'!$H2322:$I2322)</f>
        <v>0</v>
      </c>
      <c r="K2322" s="60">
        <v>0</v>
      </c>
    </row>
    <row r="2323" spans="2:11" ht="12.75" customHeight="1">
      <c r="B2323" s="18" t="s">
        <v>86</v>
      </c>
      <c r="C2323" s="18">
        <v>83</v>
      </c>
      <c r="D2323" s="15" t="s">
        <v>91</v>
      </c>
      <c r="E2323" s="18" t="s">
        <v>84</v>
      </c>
      <c r="F2323" s="18">
        <v>27</v>
      </c>
      <c r="G2323" s="15" t="s">
        <v>24</v>
      </c>
      <c r="H2323" s="12" t="str">
        <f>IFERROR(VLOOKUP($D2323,KM!$B$5:$CJ$90,MATCH($G2323,KM!$B$4:$B$90,0),0)," ")</f>
        <v>-</v>
      </c>
      <c r="I2323" s="12" t="str">
        <f>IFERROR(VLOOKUP($G2323,KMMax!$B$5:$CJ$90,MATCH($D2323,KMMax!$B$4:$CJ$4,0),0)," ")</f>
        <v>-</v>
      </c>
      <c r="J2323" s="19">
        <f>MIN('Tbl KM'!$H2323:$I2323)</f>
        <v>0</v>
      </c>
      <c r="K2323" s="60">
        <v>0</v>
      </c>
    </row>
    <row r="2324" spans="2:11" ht="12.75" customHeight="1">
      <c r="B2324" s="18" t="s">
        <v>86</v>
      </c>
      <c r="C2324" s="18">
        <v>84</v>
      </c>
      <c r="D2324" s="15" t="s">
        <v>74</v>
      </c>
      <c r="E2324" s="18" t="s">
        <v>84</v>
      </c>
      <c r="F2324" s="18">
        <v>27</v>
      </c>
      <c r="G2324" s="15" t="s">
        <v>24</v>
      </c>
      <c r="H2324" s="12" t="str">
        <f>IFERROR(VLOOKUP($D2324,KM!$B$5:$CJ$90,MATCH($G2324,KM!$B$4:$B$90,0),0)," ")</f>
        <v>-</v>
      </c>
      <c r="I2324" s="12" t="str">
        <f>IFERROR(VLOOKUP($G2324,KMMax!$B$5:$CJ$90,MATCH($D2324,KMMax!$B$4:$CJ$4,0),0)," ")</f>
        <v>-</v>
      </c>
      <c r="J2324" s="19">
        <f>MIN('Tbl KM'!$H2324:$I2324)</f>
        <v>0</v>
      </c>
      <c r="K2324" s="60">
        <v>0</v>
      </c>
    </row>
    <row r="2325" spans="2:11" ht="12.75" customHeight="1">
      <c r="B2325" s="18" t="s">
        <v>86</v>
      </c>
      <c r="C2325" s="18">
        <v>85</v>
      </c>
      <c r="D2325" s="15" t="s">
        <v>73</v>
      </c>
      <c r="E2325" s="18" t="s">
        <v>84</v>
      </c>
      <c r="F2325" s="18">
        <v>27</v>
      </c>
      <c r="G2325" s="15" t="s">
        <v>24</v>
      </c>
      <c r="H2325" s="12" t="str">
        <f>IFERROR(VLOOKUP($D2325,KM!$B$5:$CJ$90,MATCH($G2325,KM!$B$4:$B$90,0),0)," ")</f>
        <v>-</v>
      </c>
      <c r="I2325" s="12" t="str">
        <f>IFERROR(VLOOKUP($G2325,KMMax!$B$5:$CJ$90,MATCH($D2325,KMMax!$B$4:$CJ$4,0),0)," ")</f>
        <v>-</v>
      </c>
      <c r="J2325" s="19">
        <f>MIN('Tbl KM'!$H2325:$I2325)</f>
        <v>0</v>
      </c>
      <c r="K2325" s="60">
        <v>0</v>
      </c>
    </row>
    <row r="2326" spans="2:11" ht="12.75" customHeight="1">
      <c r="B2326" s="18" t="s">
        <v>86</v>
      </c>
      <c r="C2326" s="18">
        <v>86</v>
      </c>
      <c r="D2326" s="15" t="s">
        <v>81</v>
      </c>
      <c r="E2326" s="18" t="s">
        <v>84</v>
      </c>
      <c r="F2326" s="18">
        <v>27</v>
      </c>
      <c r="G2326" s="15" t="s">
        <v>24</v>
      </c>
      <c r="H2326" s="12" t="str">
        <f>IFERROR(VLOOKUP($D2326,KM!$B$5:$CJ$90,MATCH($G2326,KM!$B$4:$B$90,0),0)," ")</f>
        <v>-</v>
      </c>
      <c r="I2326" s="12" t="str">
        <f>IFERROR(VLOOKUP($G2326,KMMax!$B$5:$CJ$90,MATCH($D2326,KMMax!$B$4:$CJ$4,0),0)," ")</f>
        <v>-</v>
      </c>
      <c r="J2326" s="19">
        <f>MIN('Tbl KM'!$H2326:$I2326)</f>
        <v>0</v>
      </c>
      <c r="K2326" s="60">
        <v>0</v>
      </c>
    </row>
    <row r="2327" spans="2:11" ht="12.75" customHeight="1">
      <c r="B2327" s="18" t="s">
        <v>84</v>
      </c>
      <c r="C2327" s="18">
        <v>1</v>
      </c>
      <c r="D2327" s="15" t="s">
        <v>0</v>
      </c>
      <c r="E2327" s="18" t="s">
        <v>84</v>
      </c>
      <c r="F2327" s="18">
        <v>28</v>
      </c>
      <c r="G2327" s="15" t="s">
        <v>25</v>
      </c>
      <c r="H2327" s="12" t="str">
        <f>IFERROR(VLOOKUP($D2327,KM!$B$5:$CJ$90,MATCH($G2327,KM!$B$4:$B$90,0),0)," ")</f>
        <v xml:space="preserve"> </v>
      </c>
      <c r="I2327" s="12" t="str">
        <f>IFERROR(VLOOKUP($G2327,KMMax!$B$5:$CJ$90,MATCH($D2327,KMMax!$B$4:$CJ$4,0),0)," ")</f>
        <v xml:space="preserve"> </v>
      </c>
      <c r="J2327" s="19">
        <f>MIN('Tbl KM'!$H2327:$I2327)</f>
        <v>0</v>
      </c>
      <c r="K2327" s="60">
        <v>0</v>
      </c>
    </row>
    <row r="2328" spans="2:11" ht="12.75" customHeight="1">
      <c r="B2328" s="18" t="s">
        <v>84</v>
      </c>
      <c r="C2328" s="18">
        <v>2</v>
      </c>
      <c r="D2328" s="15" t="s">
        <v>1</v>
      </c>
      <c r="E2328" s="18" t="s">
        <v>84</v>
      </c>
      <c r="F2328" s="18">
        <v>28</v>
      </c>
      <c r="G2328" s="15" t="s">
        <v>25</v>
      </c>
      <c r="H2328" s="12" t="str">
        <f>IFERROR(VLOOKUP($D2328,KM!$B$5:$CJ$90,MATCH($G2328,KM!$B$4:$B$90,0),0)," ")</f>
        <v xml:space="preserve"> </v>
      </c>
      <c r="I2328" s="12" t="str">
        <f>IFERROR(VLOOKUP($G2328,KMMax!$B$5:$CJ$90,MATCH($D2328,KMMax!$B$4:$CJ$4,0),0)," ")</f>
        <v xml:space="preserve"> </v>
      </c>
      <c r="J2328" s="19">
        <f>MIN('Tbl KM'!$H2328:$I2328)</f>
        <v>0</v>
      </c>
      <c r="K2328" s="60">
        <v>0</v>
      </c>
    </row>
    <row r="2329" spans="2:11" ht="12.75" customHeight="1">
      <c r="B2329" s="18" t="s">
        <v>84</v>
      </c>
      <c r="C2329" s="18">
        <v>3</v>
      </c>
      <c r="D2329" s="15" t="s">
        <v>2</v>
      </c>
      <c r="E2329" s="18" t="s">
        <v>84</v>
      </c>
      <c r="F2329" s="18">
        <v>28</v>
      </c>
      <c r="G2329" s="15" t="s">
        <v>25</v>
      </c>
      <c r="H2329" s="12" t="str">
        <f>IFERROR(VLOOKUP($D2329,KM!$B$5:$CJ$90,MATCH($G2329,KM!$B$4:$B$90,0),0)," ")</f>
        <v xml:space="preserve"> </v>
      </c>
      <c r="I2329" s="12" t="str">
        <f>IFERROR(VLOOKUP($G2329,KMMax!$B$5:$CJ$90,MATCH($D2329,KMMax!$B$4:$CJ$4,0),0)," ")</f>
        <v xml:space="preserve"> </v>
      </c>
      <c r="J2329" s="19">
        <f>MIN('Tbl KM'!$H2329:$I2329)</f>
        <v>0</v>
      </c>
      <c r="K2329" s="60">
        <v>0</v>
      </c>
    </row>
    <row r="2330" spans="2:11" ht="12.75" customHeight="1">
      <c r="B2330" s="18" t="s">
        <v>84</v>
      </c>
      <c r="C2330" s="18">
        <v>4</v>
      </c>
      <c r="D2330" s="15" t="s">
        <v>3</v>
      </c>
      <c r="E2330" s="18" t="s">
        <v>84</v>
      </c>
      <c r="F2330" s="18">
        <v>28</v>
      </c>
      <c r="G2330" s="15" t="s">
        <v>25</v>
      </c>
      <c r="H2330" s="12" t="str">
        <f>IFERROR(VLOOKUP($D2330,KM!$B$5:$CJ$90,MATCH($G2330,KM!$B$4:$B$90,0),0)," ")</f>
        <v xml:space="preserve"> </v>
      </c>
      <c r="I2330" s="12" t="str">
        <f>IFERROR(VLOOKUP($G2330,KMMax!$B$5:$CJ$90,MATCH($D2330,KMMax!$B$4:$CJ$4,0),0)," ")</f>
        <v xml:space="preserve"> </v>
      </c>
      <c r="J2330" s="19">
        <f>MIN('Tbl KM'!$H2330:$I2330)</f>
        <v>0</v>
      </c>
      <c r="K2330" s="60">
        <v>0</v>
      </c>
    </row>
    <row r="2331" spans="2:11" ht="12.75" customHeight="1">
      <c r="B2331" s="18" t="s">
        <v>84</v>
      </c>
      <c r="C2331" s="18">
        <v>5</v>
      </c>
      <c r="D2331" s="15" t="s">
        <v>4</v>
      </c>
      <c r="E2331" s="18" t="s">
        <v>84</v>
      </c>
      <c r="F2331" s="18">
        <v>28</v>
      </c>
      <c r="G2331" s="15" t="s">
        <v>25</v>
      </c>
      <c r="H2331" s="12" t="str">
        <f>IFERROR(VLOOKUP($D2331,KM!$B$5:$CJ$90,MATCH($G2331,KM!$B$4:$B$90,0),0)," ")</f>
        <v xml:space="preserve"> </v>
      </c>
      <c r="I2331" s="12" t="str">
        <f>IFERROR(VLOOKUP($G2331,KMMax!$B$5:$CJ$90,MATCH($D2331,KMMax!$B$4:$CJ$4,0),0)," ")</f>
        <v xml:space="preserve"> </v>
      </c>
      <c r="J2331" s="19">
        <f>MIN('Tbl KM'!$H2331:$I2331)</f>
        <v>0</v>
      </c>
      <c r="K2331" s="60">
        <v>0</v>
      </c>
    </row>
    <row r="2332" spans="2:11" ht="12.75" customHeight="1">
      <c r="B2332" s="18" t="s">
        <v>84</v>
      </c>
      <c r="C2332" s="18">
        <v>6</v>
      </c>
      <c r="D2332" s="15" t="s">
        <v>5</v>
      </c>
      <c r="E2332" s="18" t="s">
        <v>84</v>
      </c>
      <c r="F2332" s="18">
        <v>28</v>
      </c>
      <c r="G2332" s="15" t="s">
        <v>25</v>
      </c>
      <c r="H2332" s="12" t="str">
        <f>IFERROR(VLOOKUP($D2332,KM!$B$5:$CJ$90,MATCH($G2332,KM!$B$4:$B$90,0),0)," ")</f>
        <v xml:space="preserve"> </v>
      </c>
      <c r="I2332" s="12" t="str">
        <f>IFERROR(VLOOKUP($G2332,KMMax!$B$5:$CJ$90,MATCH($D2332,KMMax!$B$4:$CJ$4,0),0)," ")</f>
        <v xml:space="preserve"> </v>
      </c>
      <c r="J2332" s="19">
        <f>MIN('Tbl KM'!$H2332:$I2332)</f>
        <v>0</v>
      </c>
      <c r="K2332" s="60">
        <v>0</v>
      </c>
    </row>
    <row r="2333" spans="2:11" ht="12.75" customHeight="1">
      <c r="B2333" s="18" t="s">
        <v>84</v>
      </c>
      <c r="C2333" s="18">
        <v>7</v>
      </c>
      <c r="D2333" s="15" t="s">
        <v>6</v>
      </c>
      <c r="E2333" s="18" t="s">
        <v>84</v>
      </c>
      <c r="F2333" s="18">
        <v>28</v>
      </c>
      <c r="G2333" s="15" t="s">
        <v>25</v>
      </c>
      <c r="H2333" s="12" t="str">
        <f>IFERROR(VLOOKUP($D2333,KM!$B$5:$CJ$90,MATCH($G2333,KM!$B$4:$B$90,0),0)," ")</f>
        <v xml:space="preserve"> </v>
      </c>
      <c r="I2333" s="12" t="str">
        <f>IFERROR(VLOOKUP($G2333,KMMax!$B$5:$CJ$90,MATCH($D2333,KMMax!$B$4:$CJ$4,0),0)," ")</f>
        <v xml:space="preserve"> </v>
      </c>
      <c r="J2333" s="19">
        <f>MIN('Tbl KM'!$H2333:$I2333)</f>
        <v>0</v>
      </c>
      <c r="K2333" s="60">
        <v>0</v>
      </c>
    </row>
    <row r="2334" spans="2:11" ht="12.75" customHeight="1">
      <c r="B2334" s="18" t="s">
        <v>84</v>
      </c>
      <c r="C2334" s="18">
        <v>8</v>
      </c>
      <c r="D2334" s="15" t="s">
        <v>7</v>
      </c>
      <c r="E2334" s="18" t="s">
        <v>84</v>
      </c>
      <c r="F2334" s="18">
        <v>28</v>
      </c>
      <c r="G2334" s="15" t="s">
        <v>25</v>
      </c>
      <c r="H2334" s="12" t="str">
        <f>IFERROR(VLOOKUP($D2334,KM!$B$5:$CJ$90,MATCH($G2334,KM!$B$4:$B$90,0),0)," ")</f>
        <v xml:space="preserve"> </v>
      </c>
      <c r="I2334" s="12" t="str">
        <f>IFERROR(VLOOKUP($G2334,KMMax!$B$5:$CJ$90,MATCH($D2334,KMMax!$B$4:$CJ$4,0),0)," ")</f>
        <v xml:space="preserve"> </v>
      </c>
      <c r="J2334" s="19">
        <f>MIN('Tbl KM'!$H2334:$I2334)</f>
        <v>0</v>
      </c>
      <c r="K2334" s="60">
        <v>0</v>
      </c>
    </row>
    <row r="2335" spans="2:11" ht="12.75" customHeight="1">
      <c r="B2335" s="18" t="s">
        <v>84</v>
      </c>
      <c r="C2335" s="18">
        <v>9</v>
      </c>
      <c r="D2335" s="15" t="s">
        <v>8</v>
      </c>
      <c r="E2335" s="18" t="s">
        <v>84</v>
      </c>
      <c r="F2335" s="18">
        <v>28</v>
      </c>
      <c r="G2335" s="15" t="s">
        <v>25</v>
      </c>
      <c r="H2335" s="12" t="str">
        <f>IFERROR(VLOOKUP($D2335,KM!$B$5:$CJ$90,MATCH($G2335,KM!$B$4:$B$90,0),0)," ")</f>
        <v xml:space="preserve"> </v>
      </c>
      <c r="I2335" s="12" t="str">
        <f>IFERROR(VLOOKUP($G2335,KMMax!$B$5:$CJ$90,MATCH($D2335,KMMax!$B$4:$CJ$4,0),0)," ")</f>
        <v xml:space="preserve"> </v>
      </c>
      <c r="J2335" s="19">
        <f>MIN('Tbl KM'!$H2335:$I2335)</f>
        <v>0</v>
      </c>
      <c r="K2335" s="60">
        <v>0</v>
      </c>
    </row>
    <row r="2336" spans="2:11" ht="12.75" customHeight="1">
      <c r="B2336" s="18" t="s">
        <v>84</v>
      </c>
      <c r="C2336" s="18">
        <v>10</v>
      </c>
      <c r="D2336" s="15" t="s">
        <v>9</v>
      </c>
      <c r="E2336" s="18" t="s">
        <v>84</v>
      </c>
      <c r="F2336" s="18">
        <v>28</v>
      </c>
      <c r="G2336" s="15" t="s">
        <v>25</v>
      </c>
      <c r="H2336" s="12" t="str">
        <f>IFERROR(VLOOKUP($D2336,KM!$B$5:$CJ$90,MATCH($G2336,KM!$B$4:$B$90,0),0)," ")</f>
        <v xml:space="preserve"> </v>
      </c>
      <c r="I2336" s="12" t="str">
        <f>IFERROR(VLOOKUP($G2336,KMMax!$B$5:$CJ$90,MATCH($D2336,KMMax!$B$4:$CJ$4,0),0)," ")</f>
        <v xml:space="preserve"> </v>
      </c>
      <c r="J2336" s="19">
        <f>MIN('Tbl KM'!$H2336:$I2336)</f>
        <v>0</v>
      </c>
      <c r="K2336" s="60">
        <v>0</v>
      </c>
    </row>
    <row r="2337" spans="2:11" ht="12.75" customHeight="1">
      <c r="B2337" s="18" t="s">
        <v>84</v>
      </c>
      <c r="C2337" s="18">
        <v>11</v>
      </c>
      <c r="D2337" s="21" t="s">
        <v>10</v>
      </c>
      <c r="E2337" s="18" t="s">
        <v>84</v>
      </c>
      <c r="F2337" s="18">
        <v>28</v>
      </c>
      <c r="G2337" s="15" t="s">
        <v>25</v>
      </c>
      <c r="H2337" s="12" t="str">
        <f>IFERROR(VLOOKUP($D2337,KM!$B$5:$CJ$90,MATCH($G2337,KM!$B$4:$B$90,0),0)," ")</f>
        <v xml:space="preserve"> </v>
      </c>
      <c r="I2337" s="12" t="str">
        <f>IFERROR(VLOOKUP($G2337,KMMax!$B$5:$CJ$90,MATCH($D2337,KMMax!$B$4:$CJ$4,0),0)," ")</f>
        <v xml:space="preserve"> </v>
      </c>
      <c r="J2337" s="19">
        <f>MIN('Tbl KM'!$H2337:$I2337)</f>
        <v>0</v>
      </c>
      <c r="K2337" s="60">
        <v>0</v>
      </c>
    </row>
    <row r="2338" spans="2:11" ht="12.75" customHeight="1">
      <c r="B2338" s="18" t="s">
        <v>84</v>
      </c>
      <c r="C2338" s="18">
        <v>12</v>
      </c>
      <c r="D2338" s="15" t="s">
        <v>11</v>
      </c>
      <c r="E2338" s="18" t="s">
        <v>84</v>
      </c>
      <c r="F2338" s="18">
        <v>28</v>
      </c>
      <c r="G2338" s="15" t="s">
        <v>25</v>
      </c>
      <c r="H2338" s="12" t="str">
        <f>IFERROR(VLOOKUP($D2338,KM!$B$5:$CJ$90,MATCH($G2338,KM!$B$4:$B$90,0),0)," ")</f>
        <v xml:space="preserve"> </v>
      </c>
      <c r="I2338" s="12" t="str">
        <f>IFERROR(VLOOKUP($G2338,KMMax!$B$5:$CJ$90,MATCH($D2338,KMMax!$B$4:$CJ$4,0),0)," ")</f>
        <v xml:space="preserve"> </v>
      </c>
      <c r="J2338" s="19">
        <f>MIN('Tbl KM'!$H2338:$I2338)</f>
        <v>0</v>
      </c>
      <c r="K2338" s="60">
        <v>0</v>
      </c>
    </row>
    <row r="2339" spans="2:11" ht="12.75" customHeight="1">
      <c r="B2339" s="18" t="s">
        <v>84</v>
      </c>
      <c r="C2339" s="18">
        <v>13</v>
      </c>
      <c r="D2339" s="15" t="s">
        <v>92</v>
      </c>
      <c r="E2339" s="18" t="s">
        <v>84</v>
      </c>
      <c r="F2339" s="18">
        <v>28</v>
      </c>
      <c r="G2339" s="15" t="s">
        <v>25</v>
      </c>
      <c r="H2339" s="12" t="str">
        <f>IFERROR(VLOOKUP($D2339,KM!$B$5:$CJ$90,MATCH($G2339,KM!$B$4:$B$90,0),0)," ")</f>
        <v xml:space="preserve"> </v>
      </c>
      <c r="I2339" s="12" t="str">
        <f>IFERROR(VLOOKUP($G2339,KMMax!$B$5:$CJ$90,MATCH($D2339,KMMax!$B$4:$CJ$4,0),0)," ")</f>
        <v xml:space="preserve"> </v>
      </c>
      <c r="J2339" s="19">
        <f>MIN('Tbl KM'!$H2339:$I2339)</f>
        <v>0</v>
      </c>
      <c r="K2339" s="60">
        <v>0</v>
      </c>
    </row>
    <row r="2340" spans="2:11" ht="12.75" customHeight="1">
      <c r="B2340" s="18" t="s">
        <v>84</v>
      </c>
      <c r="C2340" s="18">
        <v>14</v>
      </c>
      <c r="D2340" s="15" t="s">
        <v>12</v>
      </c>
      <c r="E2340" s="18" t="s">
        <v>84</v>
      </c>
      <c r="F2340" s="18">
        <v>28</v>
      </c>
      <c r="G2340" s="15" t="s">
        <v>25</v>
      </c>
      <c r="H2340" s="12" t="str">
        <f>IFERROR(VLOOKUP($D2340,KM!$B$5:$CJ$90,MATCH($G2340,KM!$B$4:$B$90,0),0)," ")</f>
        <v xml:space="preserve"> </v>
      </c>
      <c r="I2340" s="12" t="str">
        <f>IFERROR(VLOOKUP($G2340,KMMax!$B$5:$CJ$90,MATCH($D2340,KMMax!$B$4:$CJ$4,0),0)," ")</f>
        <v xml:space="preserve"> </v>
      </c>
      <c r="J2340" s="19">
        <f>MIN('Tbl KM'!$H2340:$I2340)</f>
        <v>0</v>
      </c>
      <c r="K2340" s="60">
        <v>0</v>
      </c>
    </row>
    <row r="2341" spans="2:11" ht="12.75" customHeight="1">
      <c r="B2341" s="18" t="s">
        <v>84</v>
      </c>
      <c r="C2341" s="18">
        <v>15</v>
      </c>
      <c r="D2341" s="15" t="s">
        <v>106</v>
      </c>
      <c r="E2341" s="18" t="s">
        <v>84</v>
      </c>
      <c r="F2341" s="18">
        <v>28</v>
      </c>
      <c r="G2341" s="15" t="s">
        <v>25</v>
      </c>
      <c r="H2341" s="12" t="str">
        <f>IFERROR(VLOOKUP($D2341,KM!$B$5:$CJ$90,MATCH($G2341,KM!$B$4:$B$90,0),0)," ")</f>
        <v xml:space="preserve"> </v>
      </c>
      <c r="I2341" s="12" t="str">
        <f>IFERROR(VLOOKUP($G2341,KMMax!$B$5:$CJ$90,MATCH($D2341,KMMax!$B$4:$CJ$4,0),0)," ")</f>
        <v xml:space="preserve"> </v>
      </c>
      <c r="J2341" s="19">
        <f>MIN('Tbl KM'!$H2341:$I2341)</f>
        <v>0</v>
      </c>
      <c r="K2341" s="60">
        <v>0</v>
      </c>
    </row>
    <row r="2342" spans="2:11" ht="12.75" customHeight="1">
      <c r="B2342" s="18" t="s">
        <v>84</v>
      </c>
      <c r="C2342" s="18">
        <v>16</v>
      </c>
      <c r="D2342" s="15" t="s">
        <v>13</v>
      </c>
      <c r="E2342" s="18" t="s">
        <v>84</v>
      </c>
      <c r="F2342" s="18">
        <v>28</v>
      </c>
      <c r="G2342" s="15" t="s">
        <v>25</v>
      </c>
      <c r="H2342" s="12" t="str">
        <f>IFERROR(VLOOKUP($D2342,KM!$B$5:$CJ$90,MATCH($G2342,KM!$B$4:$B$90,0),0)," ")</f>
        <v xml:space="preserve"> </v>
      </c>
      <c r="I2342" s="12" t="str">
        <f>IFERROR(VLOOKUP($G2342,KMMax!$B$5:$CJ$90,MATCH($D2342,KMMax!$B$4:$CJ$4,0),0)," ")</f>
        <v xml:space="preserve"> </v>
      </c>
      <c r="J2342" s="19">
        <f>MIN('Tbl KM'!$H2342:$I2342)</f>
        <v>0</v>
      </c>
      <c r="K2342" s="60">
        <v>0</v>
      </c>
    </row>
    <row r="2343" spans="2:11" ht="12.75" customHeight="1">
      <c r="B2343" s="18" t="s">
        <v>84</v>
      </c>
      <c r="C2343" s="18">
        <v>17</v>
      </c>
      <c r="D2343" s="15" t="s">
        <v>14</v>
      </c>
      <c r="E2343" s="18" t="s">
        <v>84</v>
      </c>
      <c r="F2343" s="18">
        <v>28</v>
      </c>
      <c r="G2343" s="15" t="s">
        <v>25</v>
      </c>
      <c r="H2343" s="12" t="str">
        <f>IFERROR(VLOOKUP($D2343,KM!$B$5:$CJ$90,MATCH($G2343,KM!$B$4:$B$90,0),0)," ")</f>
        <v xml:space="preserve"> </v>
      </c>
      <c r="I2343" s="12" t="str">
        <f>IFERROR(VLOOKUP($G2343,KMMax!$B$5:$CJ$90,MATCH($D2343,KMMax!$B$4:$CJ$4,0),0)," ")</f>
        <v xml:space="preserve"> </v>
      </c>
      <c r="J2343" s="19">
        <f>MIN('Tbl KM'!$H2343:$I2343)</f>
        <v>0</v>
      </c>
      <c r="K2343" s="60">
        <v>0</v>
      </c>
    </row>
    <row r="2344" spans="2:11" ht="12.75" customHeight="1">
      <c r="B2344" s="18" t="s">
        <v>84</v>
      </c>
      <c r="C2344" s="18">
        <v>18</v>
      </c>
      <c r="D2344" s="15" t="s">
        <v>15</v>
      </c>
      <c r="E2344" s="18" t="s">
        <v>84</v>
      </c>
      <c r="F2344" s="18">
        <v>28</v>
      </c>
      <c r="G2344" s="15" t="s">
        <v>25</v>
      </c>
      <c r="H2344" s="12" t="str">
        <f>IFERROR(VLOOKUP($D2344,KM!$B$5:$CJ$90,MATCH($G2344,KM!$B$4:$B$90,0),0)," ")</f>
        <v xml:space="preserve"> </v>
      </c>
      <c r="I2344" s="12" t="str">
        <f>IFERROR(VLOOKUP($G2344,KMMax!$B$5:$CJ$90,MATCH($D2344,KMMax!$B$4:$CJ$4,0),0)," ")</f>
        <v xml:space="preserve"> </v>
      </c>
      <c r="J2344" s="19">
        <f>MIN('Tbl KM'!$H2344:$I2344)</f>
        <v>0</v>
      </c>
      <c r="K2344" s="60">
        <v>0</v>
      </c>
    </row>
    <row r="2345" spans="2:11" ht="12.75" customHeight="1">
      <c r="B2345" s="18" t="s">
        <v>84</v>
      </c>
      <c r="C2345" s="18">
        <v>19</v>
      </c>
      <c r="D2345" s="15" t="s">
        <v>16</v>
      </c>
      <c r="E2345" s="18" t="s">
        <v>84</v>
      </c>
      <c r="F2345" s="18">
        <v>28</v>
      </c>
      <c r="G2345" s="15" t="s">
        <v>25</v>
      </c>
      <c r="H2345" s="12" t="str">
        <f>IFERROR(VLOOKUP($D2345,KM!$B$5:$CJ$90,MATCH($G2345,KM!$B$4:$B$90,0),0)," ")</f>
        <v xml:space="preserve"> </v>
      </c>
      <c r="I2345" s="12" t="str">
        <f>IFERROR(VLOOKUP($G2345,KMMax!$B$5:$CJ$90,MATCH($D2345,KMMax!$B$4:$CJ$4,0),0)," ")</f>
        <v xml:space="preserve"> </v>
      </c>
      <c r="J2345" s="19">
        <f>MIN('Tbl KM'!$H2345:$I2345)</f>
        <v>0</v>
      </c>
      <c r="K2345" s="60">
        <v>0</v>
      </c>
    </row>
    <row r="2346" spans="2:11" ht="12.75" customHeight="1">
      <c r="B2346" s="18" t="s">
        <v>84</v>
      </c>
      <c r="C2346" s="18">
        <v>20</v>
      </c>
      <c r="D2346" s="15" t="s">
        <v>17</v>
      </c>
      <c r="E2346" s="18" t="s">
        <v>84</v>
      </c>
      <c r="F2346" s="18">
        <v>28</v>
      </c>
      <c r="G2346" s="15" t="s">
        <v>25</v>
      </c>
      <c r="H2346" s="12" t="str">
        <f>IFERROR(VLOOKUP($D2346,KM!$B$5:$CJ$90,MATCH($G2346,KM!$B$4:$B$90,0),0)," ")</f>
        <v xml:space="preserve"> </v>
      </c>
      <c r="I2346" s="12" t="str">
        <f>IFERROR(VLOOKUP($G2346,KMMax!$B$5:$CJ$90,MATCH($D2346,KMMax!$B$4:$CJ$4,0),0)," ")</f>
        <v xml:space="preserve"> </v>
      </c>
      <c r="J2346" s="19">
        <f>MIN('Tbl KM'!$H2346:$I2346)</f>
        <v>0</v>
      </c>
      <c r="K2346" s="60">
        <v>0</v>
      </c>
    </row>
    <row r="2347" spans="2:11" ht="12.75" customHeight="1">
      <c r="B2347" s="18" t="s">
        <v>84</v>
      </c>
      <c r="C2347" s="18">
        <v>21</v>
      </c>
      <c r="D2347" s="21" t="s">
        <v>18</v>
      </c>
      <c r="E2347" s="18" t="s">
        <v>84</v>
      </c>
      <c r="F2347" s="18">
        <v>28</v>
      </c>
      <c r="G2347" s="15" t="s">
        <v>25</v>
      </c>
      <c r="H2347" s="12" t="str">
        <f>IFERROR(VLOOKUP($D2347,KM!$B$5:$CJ$90,MATCH($G2347,KM!$B$4:$B$90,0),0)," ")</f>
        <v xml:space="preserve"> </v>
      </c>
      <c r="I2347" s="12" t="str">
        <f>IFERROR(VLOOKUP($G2347,KMMax!$B$5:$CJ$90,MATCH($D2347,KMMax!$B$4:$CJ$4,0),0)," ")</f>
        <v xml:space="preserve"> </v>
      </c>
      <c r="J2347" s="19">
        <f>MIN('Tbl KM'!$H2347:$I2347)</f>
        <v>0</v>
      </c>
      <c r="K2347" s="60">
        <v>0</v>
      </c>
    </row>
    <row r="2348" spans="2:11" ht="12.75" customHeight="1">
      <c r="B2348" s="18" t="s">
        <v>84</v>
      </c>
      <c r="C2348" s="18">
        <v>22</v>
      </c>
      <c r="D2348" s="15" t="s">
        <v>19</v>
      </c>
      <c r="E2348" s="18" t="s">
        <v>84</v>
      </c>
      <c r="F2348" s="18">
        <v>28</v>
      </c>
      <c r="G2348" s="15" t="s">
        <v>25</v>
      </c>
      <c r="H2348" s="12" t="str">
        <f>IFERROR(VLOOKUP($D2348,KM!$B$5:$CJ$90,MATCH($G2348,KM!$B$4:$B$90,0),0)," ")</f>
        <v xml:space="preserve"> </v>
      </c>
      <c r="I2348" s="12" t="str">
        <f>IFERROR(VLOOKUP($G2348,KMMax!$B$5:$CJ$90,MATCH($D2348,KMMax!$B$4:$CJ$4,0),0)," ")</f>
        <v xml:space="preserve"> </v>
      </c>
      <c r="J2348" s="19">
        <f>MIN('Tbl KM'!$H2348:$I2348)</f>
        <v>0</v>
      </c>
      <c r="K2348" s="60">
        <v>0</v>
      </c>
    </row>
    <row r="2349" spans="2:11" ht="12.75" customHeight="1">
      <c r="B2349" s="18" t="s">
        <v>84</v>
      </c>
      <c r="C2349" s="18">
        <v>23</v>
      </c>
      <c r="D2349" s="15" t="s">
        <v>20</v>
      </c>
      <c r="E2349" s="18" t="s">
        <v>84</v>
      </c>
      <c r="F2349" s="18">
        <v>28</v>
      </c>
      <c r="G2349" s="15" t="s">
        <v>25</v>
      </c>
      <c r="H2349" s="12" t="str">
        <f>IFERROR(VLOOKUP($D2349,KM!$B$5:$CJ$90,MATCH($G2349,KM!$B$4:$B$90,0),0)," ")</f>
        <v xml:space="preserve"> </v>
      </c>
      <c r="I2349" s="12" t="str">
        <f>IFERROR(VLOOKUP($G2349,KMMax!$B$5:$CJ$90,MATCH($D2349,KMMax!$B$4:$CJ$4,0),0)," ")</f>
        <v xml:space="preserve"> </v>
      </c>
      <c r="J2349" s="19">
        <f>MIN('Tbl KM'!$H2349:$I2349)</f>
        <v>0</v>
      </c>
      <c r="K2349" s="60">
        <v>0</v>
      </c>
    </row>
    <row r="2350" spans="2:11" ht="12.75" customHeight="1">
      <c r="B2350" s="18" t="s">
        <v>84</v>
      </c>
      <c r="C2350" s="18">
        <v>24</v>
      </c>
      <c r="D2350" s="15" t="s">
        <v>21</v>
      </c>
      <c r="E2350" s="18" t="s">
        <v>84</v>
      </c>
      <c r="F2350" s="18">
        <v>28</v>
      </c>
      <c r="G2350" s="15" t="s">
        <v>25</v>
      </c>
      <c r="H2350" s="12" t="str">
        <f>IFERROR(VLOOKUP($D2350,KM!$B$5:$CJ$90,MATCH($G2350,KM!$B$4:$B$90,0),0)," ")</f>
        <v xml:space="preserve"> </v>
      </c>
      <c r="I2350" s="12" t="str">
        <f>IFERROR(VLOOKUP($G2350,KMMax!$B$5:$CJ$90,MATCH($D2350,KMMax!$B$4:$CJ$4,0),0)," ")</f>
        <v xml:space="preserve"> </v>
      </c>
      <c r="J2350" s="19">
        <f>MIN('Tbl KM'!$H2350:$I2350)</f>
        <v>0</v>
      </c>
      <c r="K2350" s="60">
        <v>0</v>
      </c>
    </row>
    <row r="2351" spans="2:11" ht="12.75" customHeight="1">
      <c r="B2351" s="18" t="s">
        <v>84</v>
      </c>
      <c r="C2351" s="18">
        <v>25</v>
      </c>
      <c r="D2351" s="15" t="s">
        <v>22</v>
      </c>
      <c r="E2351" s="18" t="s">
        <v>84</v>
      </c>
      <c r="F2351" s="18">
        <v>28</v>
      </c>
      <c r="G2351" s="15" t="s">
        <v>25</v>
      </c>
      <c r="H2351" s="12" t="str">
        <f>IFERROR(VLOOKUP($D2351,KM!$B$5:$CJ$90,MATCH($G2351,KM!$B$4:$B$90,0),0)," ")</f>
        <v xml:space="preserve"> </v>
      </c>
      <c r="I2351" s="12" t="str">
        <f>IFERROR(VLOOKUP($G2351,KMMax!$B$5:$CJ$90,MATCH($D2351,KMMax!$B$4:$CJ$4,0),0)," ")</f>
        <v xml:space="preserve"> </v>
      </c>
      <c r="J2351" s="19">
        <f>MIN('Tbl KM'!$H2351:$I2351)</f>
        <v>0</v>
      </c>
      <c r="K2351" s="60">
        <v>0</v>
      </c>
    </row>
    <row r="2352" spans="2:11" ht="12.75" customHeight="1">
      <c r="B2352" s="18" t="s">
        <v>84</v>
      </c>
      <c r="C2352" s="18">
        <v>26</v>
      </c>
      <c r="D2352" s="21" t="s">
        <v>23</v>
      </c>
      <c r="E2352" s="18" t="s">
        <v>84</v>
      </c>
      <c r="F2352" s="18">
        <v>28</v>
      </c>
      <c r="G2352" s="15" t="s">
        <v>25</v>
      </c>
      <c r="H2352" s="12" t="str">
        <f>IFERROR(VLOOKUP($D2352,KM!$B$5:$CJ$90,MATCH($G2352,KM!$B$4:$B$90,0),0)," ")</f>
        <v xml:space="preserve"> </v>
      </c>
      <c r="I2352" s="12" t="str">
        <f>IFERROR(VLOOKUP($G2352,KMMax!$B$5:$CJ$90,MATCH($D2352,KMMax!$B$4:$CJ$4,0),0)," ")</f>
        <v xml:space="preserve"> </v>
      </c>
      <c r="J2352" s="19">
        <f>MIN('Tbl KM'!$H2352:$I2352)</f>
        <v>0</v>
      </c>
      <c r="K2352" s="60">
        <v>0</v>
      </c>
    </row>
    <row r="2353" spans="2:11" ht="12.75" customHeight="1">
      <c r="B2353" s="18" t="s">
        <v>84</v>
      </c>
      <c r="C2353" s="18">
        <v>27</v>
      </c>
      <c r="D2353" s="15" t="s">
        <v>24</v>
      </c>
      <c r="E2353" s="18" t="s">
        <v>84</v>
      </c>
      <c r="F2353" s="18">
        <v>28</v>
      </c>
      <c r="G2353" s="15" t="s">
        <v>25</v>
      </c>
      <c r="H2353" s="12" t="str">
        <f>IFERROR(VLOOKUP($D2353,KM!$B$5:$CJ$90,MATCH($G2353,KM!$B$4:$B$90,0),0)," ")</f>
        <v xml:space="preserve"> </v>
      </c>
      <c r="I2353" s="12" t="str">
        <f>IFERROR(VLOOKUP($G2353,KMMax!$B$5:$CJ$90,MATCH($D2353,KMMax!$B$4:$CJ$4,0),0)," ")</f>
        <v xml:space="preserve"> </v>
      </c>
      <c r="J2353" s="19">
        <f>MIN('Tbl KM'!$H2353:$I2353)</f>
        <v>0</v>
      </c>
      <c r="K2353" s="60">
        <v>0</v>
      </c>
    </row>
    <row r="2354" spans="2:11" ht="12.75" customHeight="1">
      <c r="B2354" s="18" t="s">
        <v>84</v>
      </c>
      <c r="C2354" s="18">
        <v>28</v>
      </c>
      <c r="D2354" s="15" t="s">
        <v>25</v>
      </c>
      <c r="E2354" s="18" t="s">
        <v>84</v>
      </c>
      <c r="F2354" s="18">
        <v>28</v>
      </c>
      <c r="G2354" s="15" t="s">
        <v>25</v>
      </c>
      <c r="H2354" s="12">
        <f>IFERROR(VLOOKUP($D2354,KM!$B$5:$CJ$90,MATCH($G2354,KM!$B$4:$B$90,0),0)," ")</f>
        <v>0</v>
      </c>
      <c r="I2354" s="12">
        <f>IFERROR(VLOOKUP($G2354,KMMax!$B$5:$CJ$90,MATCH($D2354,KMMax!$B$4:$CJ$4,0),0)," ")</f>
        <v>0</v>
      </c>
      <c r="J2354" s="19">
        <f>MIN('Tbl KM'!$H2354:$I2354)</f>
        <v>0</v>
      </c>
      <c r="K2354" s="60">
        <v>0</v>
      </c>
    </row>
    <row r="2355" spans="2:11" ht="12.75" customHeight="1">
      <c r="B2355" s="18" t="s">
        <v>84</v>
      </c>
      <c r="C2355" s="18">
        <v>29</v>
      </c>
      <c r="D2355" s="15" t="s">
        <v>59</v>
      </c>
      <c r="E2355" s="18" t="s">
        <v>84</v>
      </c>
      <c r="F2355" s="18">
        <v>28</v>
      </c>
      <c r="G2355" s="15" t="s">
        <v>25</v>
      </c>
      <c r="H2355" s="12" t="str">
        <f>IFERROR(VLOOKUP($D2355,KM!$B$5:$CJ$90,MATCH($G2355,KM!$B$4:$B$90,0),0)," ")</f>
        <v xml:space="preserve"> </v>
      </c>
      <c r="I2355" s="12" t="str">
        <f>IFERROR(VLOOKUP($G2355,KMMax!$B$5:$CJ$90,MATCH($D2355,KMMax!$B$4:$CJ$4,0),0)," ")</f>
        <v xml:space="preserve"> </v>
      </c>
      <c r="J2355" s="19">
        <f>MIN('Tbl KM'!$H2355:$I2355)</f>
        <v>0</v>
      </c>
      <c r="K2355" s="60">
        <v>0</v>
      </c>
    </row>
    <row r="2356" spans="2:11" ht="12.75" customHeight="1">
      <c r="B2356" s="18" t="s">
        <v>84</v>
      </c>
      <c r="C2356" s="18">
        <v>30</v>
      </c>
      <c r="D2356" s="15" t="s">
        <v>60</v>
      </c>
      <c r="E2356" s="18" t="s">
        <v>84</v>
      </c>
      <c r="F2356" s="18">
        <v>28</v>
      </c>
      <c r="G2356" s="15" t="s">
        <v>25</v>
      </c>
      <c r="H2356" s="12" t="str">
        <f>IFERROR(VLOOKUP($D2356,KM!$B$5:$CJ$90,MATCH($G2356,KM!$B$4:$B$90,0),0)," ")</f>
        <v xml:space="preserve"> </v>
      </c>
      <c r="I2356" s="12" t="str">
        <f>IFERROR(VLOOKUP($G2356,KMMax!$B$5:$CJ$90,MATCH($D2356,KMMax!$B$4:$CJ$4,0),0)," ")</f>
        <v xml:space="preserve"> </v>
      </c>
      <c r="J2356" s="19">
        <f>MIN('Tbl KM'!$H2356:$I2356)</f>
        <v>0</v>
      </c>
      <c r="K2356" s="60">
        <v>0</v>
      </c>
    </row>
    <row r="2357" spans="2:11" ht="12.75" customHeight="1">
      <c r="B2357" s="18" t="s">
        <v>84</v>
      </c>
      <c r="C2357" s="18">
        <v>31</v>
      </c>
      <c r="D2357" s="15" t="s">
        <v>61</v>
      </c>
      <c r="E2357" s="18" t="s">
        <v>84</v>
      </c>
      <c r="F2357" s="18">
        <v>28</v>
      </c>
      <c r="G2357" s="15" t="s">
        <v>25</v>
      </c>
      <c r="H2357" s="12" t="str">
        <f>IFERROR(VLOOKUP($D2357,KM!$B$5:$CJ$90,MATCH($G2357,KM!$B$4:$B$90,0),0)," ")</f>
        <v xml:space="preserve"> </v>
      </c>
      <c r="I2357" s="12" t="str">
        <f>IFERROR(VLOOKUP($G2357,KMMax!$B$5:$CJ$90,MATCH($D2357,KMMax!$B$4:$CJ$4,0),0)," ")</f>
        <v xml:space="preserve"> </v>
      </c>
      <c r="J2357" s="19">
        <f>MIN('Tbl KM'!$H2357:$I2357)</f>
        <v>0</v>
      </c>
      <c r="K2357" s="60">
        <v>0</v>
      </c>
    </row>
    <row r="2358" spans="2:11" ht="12.75" customHeight="1">
      <c r="B2358" s="18" t="s">
        <v>84</v>
      </c>
      <c r="C2358" s="18">
        <v>32</v>
      </c>
      <c r="D2358" s="15" t="s">
        <v>26</v>
      </c>
      <c r="E2358" s="18" t="s">
        <v>84</v>
      </c>
      <c r="F2358" s="18">
        <v>28</v>
      </c>
      <c r="G2358" s="15" t="s">
        <v>25</v>
      </c>
      <c r="H2358" s="12" t="str">
        <f>IFERROR(VLOOKUP($D2358,KM!$B$5:$CJ$90,MATCH($G2358,KM!$B$4:$B$90,0),0)," ")</f>
        <v xml:space="preserve"> </v>
      </c>
      <c r="I2358" s="12" t="str">
        <f>IFERROR(VLOOKUP($G2358,KMMax!$B$5:$CJ$90,MATCH($D2358,KMMax!$B$4:$CJ$4,0),0)," ")</f>
        <v xml:space="preserve"> </v>
      </c>
      <c r="J2358" s="19">
        <f>MIN('Tbl KM'!$H2358:$I2358)</f>
        <v>0</v>
      </c>
      <c r="K2358" s="60">
        <v>0</v>
      </c>
    </row>
    <row r="2359" spans="2:11" ht="12.75" customHeight="1">
      <c r="B2359" s="18" t="s">
        <v>84</v>
      </c>
      <c r="C2359" s="18">
        <v>33</v>
      </c>
      <c r="D2359" s="15" t="s">
        <v>27</v>
      </c>
      <c r="E2359" s="18" t="s">
        <v>84</v>
      </c>
      <c r="F2359" s="18">
        <v>28</v>
      </c>
      <c r="G2359" s="15" t="s">
        <v>25</v>
      </c>
      <c r="H2359" s="12" t="str">
        <f>IFERROR(VLOOKUP($D2359,KM!$B$5:$CJ$90,MATCH($G2359,KM!$B$4:$B$90,0),0)," ")</f>
        <v xml:space="preserve"> </v>
      </c>
      <c r="I2359" s="12" t="str">
        <f>IFERROR(VLOOKUP($G2359,KMMax!$B$5:$CJ$90,MATCH($D2359,KMMax!$B$4:$CJ$4,0),0)," ")</f>
        <v xml:space="preserve"> </v>
      </c>
      <c r="J2359" s="19">
        <f>MIN('Tbl KM'!$H2359:$I2359)</f>
        <v>0</v>
      </c>
      <c r="K2359" s="60">
        <v>0</v>
      </c>
    </row>
    <row r="2360" spans="2:11" ht="12.75" customHeight="1">
      <c r="B2360" s="18" t="s">
        <v>84</v>
      </c>
      <c r="C2360" s="18">
        <v>34</v>
      </c>
      <c r="D2360" s="15" t="s">
        <v>62</v>
      </c>
      <c r="E2360" s="18" t="s">
        <v>84</v>
      </c>
      <c r="F2360" s="18">
        <v>28</v>
      </c>
      <c r="G2360" s="15" t="s">
        <v>25</v>
      </c>
      <c r="H2360" s="12" t="str">
        <f>IFERROR(VLOOKUP($D2360,KM!$B$5:$CJ$90,MATCH($G2360,KM!$B$4:$B$90,0),0)," ")</f>
        <v xml:space="preserve"> </v>
      </c>
      <c r="I2360" s="12" t="str">
        <f>IFERROR(VLOOKUP($G2360,KMMax!$B$5:$CJ$90,MATCH($D2360,KMMax!$B$4:$CJ$4,0),0)," ")</f>
        <v xml:space="preserve"> </v>
      </c>
      <c r="J2360" s="19">
        <f>MIN('Tbl KM'!$H2360:$I2360)</f>
        <v>0</v>
      </c>
      <c r="K2360" s="60">
        <v>0</v>
      </c>
    </row>
    <row r="2361" spans="2:11" ht="12.75" customHeight="1">
      <c r="B2361" s="18" t="s">
        <v>84</v>
      </c>
      <c r="C2361" s="18">
        <v>35</v>
      </c>
      <c r="D2361" s="15" t="s">
        <v>28</v>
      </c>
      <c r="E2361" s="18" t="s">
        <v>84</v>
      </c>
      <c r="F2361" s="18">
        <v>28</v>
      </c>
      <c r="G2361" s="15" t="s">
        <v>25</v>
      </c>
      <c r="H2361" s="12" t="str">
        <f>IFERROR(VLOOKUP($D2361,KM!$B$5:$CJ$90,MATCH($G2361,KM!$B$4:$B$90,0),0)," ")</f>
        <v xml:space="preserve"> </v>
      </c>
      <c r="I2361" s="12" t="str">
        <f>IFERROR(VLOOKUP($G2361,KMMax!$B$5:$CJ$90,MATCH($D2361,KMMax!$B$4:$CJ$4,0),0)," ")</f>
        <v xml:space="preserve"> </v>
      </c>
      <c r="J2361" s="19">
        <f>MIN('Tbl KM'!$H2361:$I2361)</f>
        <v>0</v>
      </c>
      <c r="K2361" s="60">
        <v>0</v>
      </c>
    </row>
    <row r="2362" spans="2:11" ht="12.75" customHeight="1">
      <c r="B2362" s="18" t="s">
        <v>84</v>
      </c>
      <c r="C2362" s="18">
        <v>36</v>
      </c>
      <c r="D2362" s="15" t="s">
        <v>29</v>
      </c>
      <c r="E2362" s="18" t="s">
        <v>84</v>
      </c>
      <c r="F2362" s="18">
        <v>28</v>
      </c>
      <c r="G2362" s="15" t="s">
        <v>25</v>
      </c>
      <c r="H2362" s="12" t="str">
        <f>IFERROR(VLOOKUP($D2362,KM!$B$5:$CJ$90,MATCH($G2362,KM!$B$4:$B$90,0),0)," ")</f>
        <v xml:space="preserve"> </v>
      </c>
      <c r="I2362" s="12" t="str">
        <f>IFERROR(VLOOKUP($G2362,KMMax!$B$5:$CJ$90,MATCH($D2362,KMMax!$B$4:$CJ$4,0),0)," ")</f>
        <v xml:space="preserve"> </v>
      </c>
      <c r="J2362" s="19">
        <f>MIN('Tbl KM'!$H2362:$I2362)</f>
        <v>0</v>
      </c>
      <c r="K2362" s="60">
        <v>0</v>
      </c>
    </row>
    <row r="2363" spans="2:11" ht="12.75" customHeight="1">
      <c r="B2363" s="18" t="s">
        <v>84</v>
      </c>
      <c r="C2363" s="18">
        <v>37</v>
      </c>
      <c r="D2363" s="15" t="s">
        <v>83</v>
      </c>
      <c r="E2363" s="18" t="s">
        <v>84</v>
      </c>
      <c r="F2363" s="18">
        <v>28</v>
      </c>
      <c r="G2363" s="15" t="s">
        <v>25</v>
      </c>
      <c r="H2363" s="12" t="str">
        <f>IFERROR(VLOOKUP($D2363,KM!$B$5:$CJ$90,MATCH($G2363,KM!$B$4:$B$90,0),0)," ")</f>
        <v xml:space="preserve"> </v>
      </c>
      <c r="I2363" s="12" t="str">
        <f>IFERROR(VLOOKUP($G2363,KMMax!$B$5:$CJ$90,MATCH($D2363,KMMax!$B$4:$CJ$4,0),0)," ")</f>
        <v xml:space="preserve"> </v>
      </c>
      <c r="J2363" s="19">
        <f>MIN('Tbl KM'!$H2363:$I2363)</f>
        <v>0</v>
      </c>
      <c r="K2363" s="60">
        <v>0</v>
      </c>
    </row>
    <row r="2364" spans="2:11" ht="12.75" customHeight="1">
      <c r="B2364" s="18" t="s">
        <v>85</v>
      </c>
      <c r="C2364" s="18">
        <v>38</v>
      </c>
      <c r="D2364" s="15" t="s">
        <v>48</v>
      </c>
      <c r="E2364" s="18" t="s">
        <v>84</v>
      </c>
      <c r="F2364" s="18">
        <v>28</v>
      </c>
      <c r="G2364" s="15" t="s">
        <v>25</v>
      </c>
      <c r="H2364" s="12" t="str">
        <f>IFERROR(VLOOKUP($D2364,KM!$B$5:$CJ$90,MATCH($G2364,KM!$B$4:$B$90,0),0)," ")</f>
        <v>-</v>
      </c>
      <c r="I2364" s="12" t="str">
        <f>IFERROR(VLOOKUP($G2364,KMMax!$B$5:$CJ$90,MATCH($D2364,KMMax!$B$4:$CJ$4,0),0)," ")</f>
        <v>-</v>
      </c>
      <c r="J2364" s="19">
        <f>MIN('Tbl KM'!$H2364:$I2364)</f>
        <v>0</v>
      </c>
      <c r="K2364" s="60">
        <v>0</v>
      </c>
    </row>
    <row r="2365" spans="2:11" ht="12.75" customHeight="1">
      <c r="B2365" s="18" t="s">
        <v>85</v>
      </c>
      <c r="C2365" s="18">
        <v>39</v>
      </c>
      <c r="D2365" s="15" t="s">
        <v>47</v>
      </c>
      <c r="E2365" s="18" t="s">
        <v>84</v>
      </c>
      <c r="F2365" s="18">
        <v>28</v>
      </c>
      <c r="G2365" s="15" t="s">
        <v>25</v>
      </c>
      <c r="H2365" s="12" t="str">
        <f>IFERROR(VLOOKUP($D2365,KM!$B$5:$CJ$90,MATCH($G2365,KM!$B$4:$B$90,0),0)," ")</f>
        <v>-</v>
      </c>
      <c r="I2365" s="12" t="str">
        <f>IFERROR(VLOOKUP($G2365,KMMax!$B$5:$CJ$90,MATCH($D2365,KMMax!$B$4:$CJ$4,0),0)," ")</f>
        <v>-</v>
      </c>
      <c r="J2365" s="19">
        <f>MIN('Tbl KM'!$H2365:$I2365)</f>
        <v>0</v>
      </c>
      <c r="K2365" s="60">
        <v>0</v>
      </c>
    </row>
    <row r="2366" spans="2:11" ht="12.75" customHeight="1">
      <c r="B2366" s="18" t="s">
        <v>85</v>
      </c>
      <c r="C2366" s="18">
        <v>40</v>
      </c>
      <c r="D2366" s="15" t="s">
        <v>49</v>
      </c>
      <c r="E2366" s="18" t="s">
        <v>84</v>
      </c>
      <c r="F2366" s="18">
        <v>28</v>
      </c>
      <c r="G2366" s="15" t="s">
        <v>25</v>
      </c>
      <c r="H2366" s="12" t="str">
        <f>IFERROR(VLOOKUP($D2366,KM!$B$5:$CJ$90,MATCH($G2366,KM!$B$4:$B$90,0),0)," ")</f>
        <v>-</v>
      </c>
      <c r="I2366" s="12" t="str">
        <f>IFERROR(VLOOKUP($G2366,KMMax!$B$5:$CJ$90,MATCH($D2366,KMMax!$B$4:$CJ$4,0),0)," ")</f>
        <v>-</v>
      </c>
      <c r="J2366" s="19">
        <f>MIN('Tbl KM'!$H2366:$I2366)</f>
        <v>0</v>
      </c>
      <c r="K2366" s="60">
        <v>0</v>
      </c>
    </row>
    <row r="2367" spans="2:11" ht="12.75" customHeight="1">
      <c r="B2367" s="18" t="s">
        <v>85</v>
      </c>
      <c r="C2367" s="18">
        <v>41</v>
      </c>
      <c r="D2367" s="15" t="s">
        <v>50</v>
      </c>
      <c r="E2367" s="18" t="s">
        <v>84</v>
      </c>
      <c r="F2367" s="18">
        <v>28</v>
      </c>
      <c r="G2367" s="15" t="s">
        <v>25</v>
      </c>
      <c r="H2367" s="12" t="str">
        <f>IFERROR(VLOOKUP($D2367,KM!$B$5:$CJ$90,MATCH($G2367,KM!$B$4:$B$90,0),0)," ")</f>
        <v>-</v>
      </c>
      <c r="I2367" s="12" t="str">
        <f>IFERROR(VLOOKUP($G2367,KMMax!$B$5:$CJ$90,MATCH($D2367,KMMax!$B$4:$CJ$4,0),0)," ")</f>
        <v>-</v>
      </c>
      <c r="J2367" s="19">
        <f>MIN('Tbl KM'!$H2367:$I2367)</f>
        <v>0</v>
      </c>
      <c r="K2367" s="60">
        <v>0</v>
      </c>
    </row>
    <row r="2368" spans="2:11" ht="12.75" customHeight="1">
      <c r="B2368" s="18" t="s">
        <v>85</v>
      </c>
      <c r="C2368" s="18">
        <v>42</v>
      </c>
      <c r="D2368" s="15" t="s">
        <v>51</v>
      </c>
      <c r="E2368" s="18" t="s">
        <v>84</v>
      </c>
      <c r="F2368" s="18">
        <v>28</v>
      </c>
      <c r="G2368" s="15" t="s">
        <v>25</v>
      </c>
      <c r="H2368" s="12" t="str">
        <f>IFERROR(VLOOKUP($D2368,KM!$B$5:$CJ$90,MATCH($G2368,KM!$B$4:$B$90,0),0)," ")</f>
        <v>-</v>
      </c>
      <c r="I2368" s="12" t="str">
        <f>IFERROR(VLOOKUP($G2368,KMMax!$B$5:$CJ$90,MATCH($D2368,KMMax!$B$4:$CJ$4,0),0)," ")</f>
        <v>-</v>
      </c>
      <c r="J2368" s="19">
        <f>MIN('Tbl KM'!$H2368:$I2368)</f>
        <v>0</v>
      </c>
      <c r="K2368" s="60">
        <v>0</v>
      </c>
    </row>
    <row r="2369" spans="2:11" ht="12.75" customHeight="1">
      <c r="B2369" s="18" t="s">
        <v>85</v>
      </c>
      <c r="C2369" s="18">
        <v>43</v>
      </c>
      <c r="D2369" s="15" t="s">
        <v>52</v>
      </c>
      <c r="E2369" s="18" t="s">
        <v>84</v>
      </c>
      <c r="F2369" s="18">
        <v>28</v>
      </c>
      <c r="G2369" s="15" t="s">
        <v>25</v>
      </c>
      <c r="H2369" s="12" t="str">
        <f>IFERROR(VLOOKUP($D2369,KM!$B$5:$CJ$90,MATCH($G2369,KM!$B$4:$B$90,0),0)," ")</f>
        <v>-</v>
      </c>
      <c r="I2369" s="12" t="str">
        <f>IFERROR(VLOOKUP($G2369,KMMax!$B$5:$CJ$90,MATCH($D2369,KMMax!$B$4:$CJ$4,0),0)," ")</f>
        <v>-</v>
      </c>
      <c r="J2369" s="19">
        <f>MIN('Tbl KM'!$H2369:$I2369)</f>
        <v>0</v>
      </c>
      <c r="K2369" s="60">
        <v>0</v>
      </c>
    </row>
    <row r="2370" spans="2:11" ht="12.75" customHeight="1">
      <c r="B2370" s="18" t="s">
        <v>85</v>
      </c>
      <c r="C2370" s="18">
        <v>44</v>
      </c>
      <c r="D2370" s="15" t="s">
        <v>53</v>
      </c>
      <c r="E2370" s="18" t="s">
        <v>84</v>
      </c>
      <c r="F2370" s="18">
        <v>28</v>
      </c>
      <c r="G2370" s="15" t="s">
        <v>25</v>
      </c>
      <c r="H2370" s="12" t="str">
        <f>IFERROR(VLOOKUP($D2370,KM!$B$5:$CJ$90,MATCH($G2370,KM!$B$4:$B$90,0),0)," ")</f>
        <v>-</v>
      </c>
      <c r="I2370" s="12" t="str">
        <f>IFERROR(VLOOKUP($G2370,KMMax!$B$5:$CJ$90,MATCH($D2370,KMMax!$B$4:$CJ$4,0),0)," ")</f>
        <v>-</v>
      </c>
      <c r="J2370" s="19">
        <f>MIN('Tbl KM'!$H2370:$I2370)</f>
        <v>0</v>
      </c>
      <c r="K2370" s="60">
        <v>0</v>
      </c>
    </row>
    <row r="2371" spans="2:11" ht="12.75" customHeight="1">
      <c r="B2371" s="18" t="s">
        <v>85</v>
      </c>
      <c r="C2371" s="18">
        <v>45</v>
      </c>
      <c r="D2371" s="15" t="s">
        <v>63</v>
      </c>
      <c r="E2371" s="18" t="s">
        <v>84</v>
      </c>
      <c r="F2371" s="18">
        <v>28</v>
      </c>
      <c r="G2371" s="15" t="s">
        <v>25</v>
      </c>
      <c r="H2371" s="12" t="str">
        <f>IFERROR(VLOOKUP($D2371,KM!$B$5:$CJ$90,MATCH($G2371,KM!$B$4:$B$90,0),0)," ")</f>
        <v>-</v>
      </c>
      <c r="I2371" s="12" t="str">
        <f>IFERROR(VLOOKUP($G2371,KMMax!$B$5:$CJ$90,MATCH($D2371,KMMax!$B$4:$CJ$4,0),0)," ")</f>
        <v>-</v>
      </c>
      <c r="J2371" s="19">
        <f>MIN('Tbl KM'!$H2371:$I2371)</f>
        <v>0</v>
      </c>
      <c r="K2371" s="60">
        <v>0</v>
      </c>
    </row>
    <row r="2372" spans="2:11" ht="12.75" customHeight="1">
      <c r="B2372" s="18" t="s">
        <v>85</v>
      </c>
      <c r="C2372" s="18">
        <v>46</v>
      </c>
      <c r="D2372" s="15" t="s">
        <v>54</v>
      </c>
      <c r="E2372" s="18" t="s">
        <v>84</v>
      </c>
      <c r="F2372" s="18">
        <v>28</v>
      </c>
      <c r="G2372" s="15" t="s">
        <v>25</v>
      </c>
      <c r="H2372" s="12" t="str">
        <f>IFERROR(VLOOKUP($D2372,KM!$B$5:$CJ$90,MATCH($G2372,KM!$B$4:$B$90,0),0)," ")</f>
        <v>-</v>
      </c>
      <c r="I2372" s="12" t="str">
        <f>IFERROR(VLOOKUP($G2372,KMMax!$B$5:$CJ$90,MATCH($D2372,KMMax!$B$4:$CJ$4,0),0)," ")</f>
        <v>-</v>
      </c>
      <c r="J2372" s="19">
        <f>MIN('Tbl KM'!$H2372:$I2372)</f>
        <v>0</v>
      </c>
      <c r="K2372" s="60">
        <v>0</v>
      </c>
    </row>
    <row r="2373" spans="2:11" ht="12.75" customHeight="1">
      <c r="B2373" s="18" t="s">
        <v>85</v>
      </c>
      <c r="C2373" s="18">
        <v>47</v>
      </c>
      <c r="D2373" s="15" t="s">
        <v>77</v>
      </c>
      <c r="E2373" s="18" t="s">
        <v>84</v>
      </c>
      <c r="F2373" s="18">
        <v>28</v>
      </c>
      <c r="G2373" s="15" t="s">
        <v>25</v>
      </c>
      <c r="H2373" s="12" t="str">
        <f>IFERROR(VLOOKUP($D2373,KM!$B$5:$CJ$90,MATCH($G2373,KM!$B$4:$B$90,0),0)," ")</f>
        <v>-</v>
      </c>
      <c r="I2373" s="12" t="str">
        <f>IFERROR(VLOOKUP($G2373,KMMax!$B$5:$CJ$90,MATCH($D2373,KMMax!$B$4:$CJ$4,0),0)," ")</f>
        <v>-</v>
      </c>
      <c r="J2373" s="19">
        <f>MIN('Tbl KM'!$H2373:$I2373)</f>
        <v>0</v>
      </c>
      <c r="K2373" s="60">
        <v>0</v>
      </c>
    </row>
    <row r="2374" spans="2:11" ht="12.75" customHeight="1">
      <c r="B2374" s="18" t="s">
        <v>85</v>
      </c>
      <c r="C2374" s="18">
        <v>48</v>
      </c>
      <c r="D2374" s="15" t="s">
        <v>64</v>
      </c>
      <c r="E2374" s="18" t="s">
        <v>84</v>
      </c>
      <c r="F2374" s="18">
        <v>28</v>
      </c>
      <c r="G2374" s="15" t="s">
        <v>25</v>
      </c>
      <c r="H2374" s="12" t="str">
        <f>IFERROR(VLOOKUP($D2374,KM!$B$5:$CJ$90,MATCH($G2374,KM!$B$4:$B$90,0),0)," ")</f>
        <v>-</v>
      </c>
      <c r="I2374" s="12" t="str">
        <f>IFERROR(VLOOKUP($G2374,KMMax!$B$5:$CJ$90,MATCH($D2374,KMMax!$B$4:$CJ$4,0),0)," ")</f>
        <v>-</v>
      </c>
      <c r="J2374" s="19">
        <f>MIN('Tbl KM'!$H2374:$I2374)</f>
        <v>0</v>
      </c>
      <c r="K2374" s="60">
        <v>0</v>
      </c>
    </row>
    <row r="2375" spans="2:11" ht="12.75" customHeight="1">
      <c r="B2375" s="18" t="s">
        <v>85</v>
      </c>
      <c r="C2375" s="18">
        <v>49</v>
      </c>
      <c r="D2375" s="15" t="s">
        <v>78</v>
      </c>
      <c r="E2375" s="18" t="s">
        <v>84</v>
      </c>
      <c r="F2375" s="18">
        <v>28</v>
      </c>
      <c r="G2375" s="15" t="s">
        <v>25</v>
      </c>
      <c r="H2375" s="12" t="str">
        <f>IFERROR(VLOOKUP($D2375,KM!$B$5:$CJ$90,MATCH($G2375,KM!$B$4:$B$90,0),0)," ")</f>
        <v>-</v>
      </c>
      <c r="I2375" s="12" t="str">
        <f>IFERROR(VLOOKUP($G2375,KMMax!$B$5:$CJ$90,MATCH($D2375,KMMax!$B$4:$CJ$4,0),0)," ")</f>
        <v>-</v>
      </c>
      <c r="J2375" s="19">
        <f>MIN('Tbl KM'!$H2375:$I2375)</f>
        <v>0</v>
      </c>
      <c r="K2375" s="60">
        <v>0</v>
      </c>
    </row>
    <row r="2376" spans="2:11" ht="12.75" customHeight="1">
      <c r="B2376" s="18" t="s">
        <v>85</v>
      </c>
      <c r="C2376" s="18">
        <v>50</v>
      </c>
      <c r="D2376" s="15" t="s">
        <v>55</v>
      </c>
      <c r="E2376" s="18" t="s">
        <v>84</v>
      </c>
      <c r="F2376" s="18">
        <v>28</v>
      </c>
      <c r="G2376" s="15" t="s">
        <v>25</v>
      </c>
      <c r="H2376" s="12" t="str">
        <f>IFERROR(VLOOKUP($D2376,KM!$B$5:$CJ$90,MATCH($G2376,KM!$B$4:$B$90,0),0)," ")</f>
        <v>-</v>
      </c>
      <c r="I2376" s="12" t="str">
        <f>IFERROR(VLOOKUP($G2376,KMMax!$B$5:$CJ$90,MATCH($D2376,KMMax!$B$4:$CJ$4,0),0)," ")</f>
        <v>-</v>
      </c>
      <c r="J2376" s="19">
        <f>MIN('Tbl KM'!$H2376:$I2376)</f>
        <v>0</v>
      </c>
      <c r="K2376" s="60">
        <v>0</v>
      </c>
    </row>
    <row r="2377" spans="2:11" ht="12.75" customHeight="1">
      <c r="B2377" s="18" t="s">
        <v>85</v>
      </c>
      <c r="C2377" s="18">
        <v>51</v>
      </c>
      <c r="D2377" s="15" t="s">
        <v>65</v>
      </c>
      <c r="E2377" s="18" t="s">
        <v>84</v>
      </c>
      <c r="F2377" s="18">
        <v>28</v>
      </c>
      <c r="G2377" s="15" t="s">
        <v>25</v>
      </c>
      <c r="H2377" s="12" t="str">
        <f>IFERROR(VLOOKUP($D2377,KM!$B$5:$CJ$90,MATCH($G2377,KM!$B$4:$B$90,0),0)," ")</f>
        <v>-</v>
      </c>
      <c r="I2377" s="12" t="str">
        <f>IFERROR(VLOOKUP($G2377,KMMax!$B$5:$CJ$90,MATCH($D2377,KMMax!$B$4:$CJ$4,0),0)," ")</f>
        <v>-</v>
      </c>
      <c r="J2377" s="19">
        <f>MIN('Tbl KM'!$H2377:$I2377)</f>
        <v>0</v>
      </c>
      <c r="K2377" s="60">
        <v>0</v>
      </c>
    </row>
    <row r="2378" spans="2:11" ht="12.75" customHeight="1">
      <c r="B2378" s="18" t="s">
        <v>85</v>
      </c>
      <c r="C2378" s="18">
        <v>52</v>
      </c>
      <c r="D2378" s="15" t="s">
        <v>56</v>
      </c>
      <c r="E2378" s="18" t="s">
        <v>84</v>
      </c>
      <c r="F2378" s="18">
        <v>28</v>
      </c>
      <c r="G2378" s="15" t="s">
        <v>25</v>
      </c>
      <c r="H2378" s="12" t="str">
        <f>IFERROR(VLOOKUP($D2378,KM!$B$5:$CJ$90,MATCH($G2378,KM!$B$4:$B$90,0),0)," ")</f>
        <v>-</v>
      </c>
      <c r="I2378" s="12" t="str">
        <f>IFERROR(VLOOKUP($G2378,KMMax!$B$5:$CJ$90,MATCH($D2378,KMMax!$B$4:$CJ$4,0),0)," ")</f>
        <v>-</v>
      </c>
      <c r="J2378" s="19">
        <f>MIN('Tbl KM'!$H2378:$I2378)</f>
        <v>0</v>
      </c>
      <c r="K2378" s="60">
        <v>0</v>
      </c>
    </row>
    <row r="2379" spans="2:11" ht="12.75" customHeight="1">
      <c r="B2379" s="18" t="s">
        <v>85</v>
      </c>
      <c r="C2379" s="18">
        <v>53</v>
      </c>
      <c r="D2379" s="15" t="s">
        <v>79</v>
      </c>
      <c r="E2379" s="18" t="s">
        <v>84</v>
      </c>
      <c r="F2379" s="18">
        <v>28</v>
      </c>
      <c r="G2379" s="15" t="s">
        <v>25</v>
      </c>
      <c r="H2379" s="12" t="str">
        <f>IFERROR(VLOOKUP($D2379,KM!$B$5:$CJ$90,MATCH($G2379,KM!$B$4:$B$90,0),0)," ")</f>
        <v>-</v>
      </c>
      <c r="I2379" s="12" t="str">
        <f>IFERROR(VLOOKUP($G2379,KMMax!$B$5:$CJ$90,MATCH($D2379,KMMax!$B$4:$CJ$4,0),0)," ")</f>
        <v>-</v>
      </c>
      <c r="J2379" s="19">
        <f>MIN('Tbl KM'!$H2379:$I2379)</f>
        <v>0</v>
      </c>
      <c r="K2379" s="60">
        <v>0</v>
      </c>
    </row>
    <row r="2380" spans="2:11" ht="12.75" customHeight="1">
      <c r="B2380" s="18" t="s">
        <v>85</v>
      </c>
      <c r="C2380" s="18">
        <v>54</v>
      </c>
      <c r="D2380" s="15" t="s">
        <v>57</v>
      </c>
      <c r="E2380" s="18" t="s">
        <v>84</v>
      </c>
      <c r="F2380" s="18">
        <v>28</v>
      </c>
      <c r="G2380" s="15" t="s">
        <v>25</v>
      </c>
      <c r="H2380" s="12" t="str">
        <f>IFERROR(VLOOKUP($D2380,KM!$B$5:$CJ$90,MATCH($G2380,KM!$B$4:$B$90,0),0)," ")</f>
        <v>-</v>
      </c>
      <c r="I2380" s="12" t="str">
        <f>IFERROR(VLOOKUP($G2380,KMMax!$B$5:$CJ$90,MATCH($D2380,KMMax!$B$4:$CJ$4,0),0)," ")</f>
        <v>-</v>
      </c>
      <c r="J2380" s="19">
        <f>MIN('Tbl KM'!$H2380:$I2380)</f>
        <v>0</v>
      </c>
      <c r="K2380" s="60">
        <v>0</v>
      </c>
    </row>
    <row r="2381" spans="2:11" ht="12.75" customHeight="1">
      <c r="B2381" s="18" t="s">
        <v>85</v>
      </c>
      <c r="C2381" s="18">
        <v>55</v>
      </c>
      <c r="D2381" s="15" t="s">
        <v>66</v>
      </c>
      <c r="E2381" s="18" t="s">
        <v>84</v>
      </c>
      <c r="F2381" s="18">
        <v>28</v>
      </c>
      <c r="G2381" s="15" t="s">
        <v>25</v>
      </c>
      <c r="H2381" s="12" t="str">
        <f>IFERROR(VLOOKUP($D2381,KM!$B$5:$CJ$90,MATCH($G2381,KM!$B$4:$B$90,0),0)," ")</f>
        <v>-</v>
      </c>
      <c r="I2381" s="12" t="str">
        <f>IFERROR(VLOOKUP($G2381,KMMax!$B$5:$CJ$90,MATCH($D2381,KMMax!$B$4:$CJ$4,0),0)," ")</f>
        <v>-</v>
      </c>
      <c r="J2381" s="19">
        <f>MIN('Tbl KM'!$H2381:$I2381)</f>
        <v>0</v>
      </c>
      <c r="K2381" s="60">
        <v>0</v>
      </c>
    </row>
    <row r="2382" spans="2:11" ht="12.75" customHeight="1">
      <c r="B2382" s="18" t="s">
        <v>85</v>
      </c>
      <c r="C2382" s="18">
        <v>56</v>
      </c>
      <c r="D2382" s="15" t="s">
        <v>58</v>
      </c>
      <c r="E2382" s="18" t="s">
        <v>84</v>
      </c>
      <c r="F2382" s="18">
        <v>28</v>
      </c>
      <c r="G2382" s="15" t="s">
        <v>25</v>
      </c>
      <c r="H2382" s="12" t="str">
        <f>IFERROR(VLOOKUP($D2382,KM!$B$5:$CJ$90,MATCH($G2382,KM!$B$4:$B$90,0),0)," ")</f>
        <v>-</v>
      </c>
      <c r="I2382" s="12" t="str">
        <f>IFERROR(VLOOKUP($G2382,KMMax!$B$5:$CJ$90,MATCH($D2382,KMMax!$B$4:$CJ$4,0),0)," ")</f>
        <v>-</v>
      </c>
      <c r="J2382" s="19">
        <f>MIN('Tbl KM'!$H2382:$I2382)</f>
        <v>0</v>
      </c>
      <c r="K2382" s="60">
        <v>0</v>
      </c>
    </row>
    <row r="2383" spans="2:11" ht="12.75" customHeight="1">
      <c r="B2383" s="18" t="s">
        <v>85</v>
      </c>
      <c r="C2383" s="18">
        <v>57</v>
      </c>
      <c r="D2383" s="15" t="s">
        <v>67</v>
      </c>
      <c r="E2383" s="18" t="s">
        <v>84</v>
      </c>
      <c r="F2383" s="18">
        <v>28</v>
      </c>
      <c r="G2383" s="15" t="s">
        <v>25</v>
      </c>
      <c r="H2383" s="12" t="str">
        <f>IFERROR(VLOOKUP($D2383,KM!$B$5:$CJ$90,MATCH($G2383,KM!$B$4:$B$90,0),0)," ")</f>
        <v>-</v>
      </c>
      <c r="I2383" s="12" t="str">
        <f>IFERROR(VLOOKUP($G2383,KMMax!$B$5:$CJ$90,MATCH($D2383,KMMax!$B$4:$CJ$4,0),0)," ")</f>
        <v>-</v>
      </c>
      <c r="J2383" s="19">
        <f>MIN('Tbl KM'!$H2383:$I2383)</f>
        <v>0</v>
      </c>
      <c r="K2383" s="60">
        <v>0</v>
      </c>
    </row>
    <row r="2384" spans="2:11" ht="12.75" customHeight="1">
      <c r="B2384" s="18" t="s">
        <v>85</v>
      </c>
      <c r="C2384" s="18">
        <v>58</v>
      </c>
      <c r="D2384" s="15" t="s">
        <v>68</v>
      </c>
      <c r="E2384" s="18" t="s">
        <v>84</v>
      </c>
      <c r="F2384" s="18">
        <v>28</v>
      </c>
      <c r="G2384" s="15" t="s">
        <v>25</v>
      </c>
      <c r="H2384" s="12" t="str">
        <f>IFERROR(VLOOKUP($D2384,KM!$B$5:$CJ$90,MATCH($G2384,KM!$B$4:$B$90,0),0)," ")</f>
        <v>-</v>
      </c>
      <c r="I2384" s="12" t="str">
        <f>IFERROR(VLOOKUP($G2384,KMMax!$B$5:$CJ$90,MATCH($D2384,KMMax!$B$4:$CJ$4,0),0)," ")</f>
        <v>-</v>
      </c>
      <c r="J2384" s="19">
        <f>MIN('Tbl KM'!$H2384:$I2384)</f>
        <v>0</v>
      </c>
      <c r="K2384" s="60">
        <v>0</v>
      </c>
    </row>
    <row r="2385" spans="2:11" ht="12.75" customHeight="1">
      <c r="B2385" s="18" t="s">
        <v>85</v>
      </c>
      <c r="C2385" s="18">
        <v>59</v>
      </c>
      <c r="D2385" s="15" t="s">
        <v>69</v>
      </c>
      <c r="E2385" s="18" t="s">
        <v>84</v>
      </c>
      <c r="F2385" s="18">
        <v>28</v>
      </c>
      <c r="G2385" s="15" t="s">
        <v>25</v>
      </c>
      <c r="H2385" s="12" t="str">
        <f>IFERROR(VLOOKUP($D2385,KM!$B$5:$CJ$90,MATCH($G2385,KM!$B$4:$B$90,0),0)," ")</f>
        <v>-</v>
      </c>
      <c r="I2385" s="12" t="str">
        <f>IFERROR(VLOOKUP($G2385,KMMax!$B$5:$CJ$90,MATCH($D2385,KMMax!$B$4:$CJ$4,0),0)," ")</f>
        <v>-</v>
      </c>
      <c r="J2385" s="19">
        <f>MIN('Tbl KM'!$H2385:$I2385)</f>
        <v>0</v>
      </c>
      <c r="K2385" s="60">
        <v>0</v>
      </c>
    </row>
    <row r="2386" spans="2:11" ht="12.75" customHeight="1">
      <c r="B2386" s="18" t="s">
        <v>85</v>
      </c>
      <c r="C2386" s="18">
        <v>60</v>
      </c>
      <c r="D2386" s="15" t="s">
        <v>70</v>
      </c>
      <c r="E2386" s="18" t="s">
        <v>84</v>
      </c>
      <c r="F2386" s="18">
        <v>28</v>
      </c>
      <c r="G2386" s="15" t="s">
        <v>25</v>
      </c>
      <c r="H2386" s="12" t="str">
        <f>IFERROR(VLOOKUP($D2386,KM!$B$5:$CJ$90,MATCH($G2386,KM!$B$4:$B$90,0),0)," ")</f>
        <v>-</v>
      </c>
      <c r="I2386" s="12" t="str">
        <f>IFERROR(VLOOKUP($G2386,KMMax!$B$5:$CJ$90,MATCH($D2386,KMMax!$B$4:$CJ$4,0),0)," ")</f>
        <v>-</v>
      </c>
      <c r="J2386" s="19">
        <f>MIN('Tbl KM'!$H2386:$I2386)</f>
        <v>0</v>
      </c>
      <c r="K2386" s="60">
        <v>0</v>
      </c>
    </row>
    <row r="2387" spans="2:11" ht="12.75" customHeight="1">
      <c r="B2387" s="18" t="s">
        <v>85</v>
      </c>
      <c r="C2387" s="18">
        <v>61</v>
      </c>
      <c r="D2387" s="15" t="s">
        <v>71</v>
      </c>
      <c r="E2387" s="18" t="s">
        <v>84</v>
      </c>
      <c r="F2387" s="18">
        <v>28</v>
      </c>
      <c r="G2387" s="15" t="s">
        <v>25</v>
      </c>
      <c r="H2387" s="12" t="str">
        <f>IFERROR(VLOOKUP($D2387,KM!$B$5:$CJ$90,MATCH($G2387,KM!$B$4:$B$90,0),0)," ")</f>
        <v>-</v>
      </c>
      <c r="I2387" s="12" t="str">
        <f>IFERROR(VLOOKUP($G2387,KMMax!$B$5:$CJ$90,MATCH($D2387,KMMax!$B$4:$CJ$4,0),0)," ")</f>
        <v>-</v>
      </c>
      <c r="J2387" s="19">
        <f>MIN('Tbl KM'!$H2387:$I2387)</f>
        <v>0</v>
      </c>
      <c r="K2387" s="60">
        <v>0</v>
      </c>
    </row>
    <row r="2388" spans="2:11" ht="12.75" customHeight="1">
      <c r="B2388" s="18" t="s">
        <v>85</v>
      </c>
      <c r="C2388" s="18">
        <v>62</v>
      </c>
      <c r="D2388" s="15" t="s">
        <v>72</v>
      </c>
      <c r="E2388" s="18" t="s">
        <v>84</v>
      </c>
      <c r="F2388" s="18">
        <v>28</v>
      </c>
      <c r="G2388" s="15" t="s">
        <v>25</v>
      </c>
      <c r="H2388" s="12" t="str">
        <f>IFERROR(VLOOKUP($D2388,KM!$B$5:$CJ$90,MATCH($G2388,KM!$B$4:$B$90,0),0)," ")</f>
        <v>-</v>
      </c>
      <c r="I2388" s="12" t="str">
        <f>IFERROR(VLOOKUP($G2388,KMMax!$B$5:$CJ$90,MATCH($D2388,KMMax!$B$4:$CJ$4,0),0)," ")</f>
        <v>-</v>
      </c>
      <c r="J2388" s="19">
        <f>MIN('Tbl KM'!$H2388:$I2388)</f>
        <v>0</v>
      </c>
      <c r="K2388" s="60">
        <v>0</v>
      </c>
    </row>
    <row r="2389" spans="2:11" ht="12.75" customHeight="1">
      <c r="B2389" s="18" t="s">
        <v>85</v>
      </c>
      <c r="C2389" s="18">
        <v>63</v>
      </c>
      <c r="D2389" s="15" t="s">
        <v>30</v>
      </c>
      <c r="E2389" s="18" t="s">
        <v>84</v>
      </c>
      <c r="F2389" s="18">
        <v>28</v>
      </c>
      <c r="G2389" s="15" t="s">
        <v>25</v>
      </c>
      <c r="H2389" s="12" t="str">
        <f>IFERROR(VLOOKUP($D2389,KM!$B$5:$CJ$90,MATCH($G2389,KM!$B$4:$B$90,0),0)," ")</f>
        <v>-</v>
      </c>
      <c r="I2389" s="12" t="str">
        <f>IFERROR(VLOOKUP($G2389,KMMax!$B$5:$CJ$90,MATCH($D2389,KMMax!$B$4:$CJ$4,0),0)," ")</f>
        <v>-</v>
      </c>
      <c r="J2389" s="19">
        <f>MIN('Tbl KM'!$H2389:$I2389)</f>
        <v>0</v>
      </c>
      <c r="K2389" s="60">
        <v>0</v>
      </c>
    </row>
    <row r="2390" spans="2:11" ht="12.75" customHeight="1">
      <c r="B2390" s="18" t="s">
        <v>85</v>
      </c>
      <c r="C2390" s="18">
        <v>64</v>
      </c>
      <c r="D2390" s="15" t="s">
        <v>31</v>
      </c>
      <c r="E2390" s="18" t="s">
        <v>84</v>
      </c>
      <c r="F2390" s="18">
        <v>28</v>
      </c>
      <c r="G2390" s="15" t="s">
        <v>25</v>
      </c>
      <c r="H2390" s="12" t="str">
        <f>IFERROR(VLOOKUP($D2390,KM!$B$5:$CJ$90,MATCH($G2390,KM!$B$4:$B$90,0),0)," ")</f>
        <v>-</v>
      </c>
      <c r="I2390" s="12" t="str">
        <f>IFERROR(VLOOKUP($G2390,KMMax!$B$5:$CJ$90,MATCH($D2390,KMMax!$B$4:$CJ$4,0),0)," ")</f>
        <v>-</v>
      </c>
      <c r="J2390" s="19">
        <f>MIN('Tbl KM'!$H2390:$I2390)</f>
        <v>0</v>
      </c>
      <c r="K2390" s="60">
        <v>0</v>
      </c>
    </row>
    <row r="2391" spans="2:11" ht="12.75" customHeight="1">
      <c r="B2391" s="18" t="s">
        <v>85</v>
      </c>
      <c r="C2391" s="18">
        <v>65</v>
      </c>
      <c r="D2391" s="15" t="s">
        <v>32</v>
      </c>
      <c r="E2391" s="18" t="s">
        <v>84</v>
      </c>
      <c r="F2391" s="18">
        <v>28</v>
      </c>
      <c r="G2391" s="15" t="s">
        <v>25</v>
      </c>
      <c r="H2391" s="12" t="str">
        <f>IFERROR(VLOOKUP($D2391,KM!$B$5:$CJ$90,MATCH($G2391,KM!$B$4:$B$90,0),0)," ")</f>
        <v>-</v>
      </c>
      <c r="I2391" s="12" t="str">
        <f>IFERROR(VLOOKUP($G2391,KMMax!$B$5:$CJ$90,MATCH($D2391,KMMax!$B$4:$CJ$4,0),0)," ")</f>
        <v>-</v>
      </c>
      <c r="J2391" s="19">
        <f>MIN('Tbl KM'!$H2391:$I2391)</f>
        <v>0</v>
      </c>
      <c r="K2391" s="60">
        <v>0</v>
      </c>
    </row>
    <row r="2392" spans="2:11" ht="12.75" customHeight="1">
      <c r="B2392" s="18" t="s">
        <v>85</v>
      </c>
      <c r="C2392" s="18">
        <v>66</v>
      </c>
      <c r="D2392" s="15" t="s">
        <v>33</v>
      </c>
      <c r="E2392" s="18" t="s">
        <v>84</v>
      </c>
      <c r="F2392" s="18">
        <v>28</v>
      </c>
      <c r="G2392" s="15" t="s">
        <v>25</v>
      </c>
      <c r="H2392" s="12" t="str">
        <f>IFERROR(VLOOKUP($D2392,KM!$B$5:$CJ$90,MATCH($G2392,KM!$B$4:$B$90,0),0)," ")</f>
        <v>-</v>
      </c>
      <c r="I2392" s="12" t="str">
        <f>IFERROR(VLOOKUP($G2392,KMMax!$B$5:$CJ$90,MATCH($D2392,KMMax!$B$4:$CJ$4,0),0)," ")</f>
        <v>-</v>
      </c>
      <c r="J2392" s="19">
        <f>MIN('Tbl KM'!$H2392:$I2392)</f>
        <v>0</v>
      </c>
      <c r="K2392" s="60">
        <v>0</v>
      </c>
    </row>
    <row r="2393" spans="2:11" ht="12.75" customHeight="1">
      <c r="B2393" s="18" t="s">
        <v>85</v>
      </c>
      <c r="C2393" s="18">
        <v>67</v>
      </c>
      <c r="D2393" s="15" t="s">
        <v>34</v>
      </c>
      <c r="E2393" s="18" t="s">
        <v>84</v>
      </c>
      <c r="F2393" s="18">
        <v>28</v>
      </c>
      <c r="G2393" s="15" t="s">
        <v>25</v>
      </c>
      <c r="H2393" s="12" t="str">
        <f>IFERROR(VLOOKUP($D2393,KM!$B$5:$CJ$90,MATCH($G2393,KM!$B$4:$B$90,0),0)," ")</f>
        <v>-</v>
      </c>
      <c r="I2393" s="12" t="str">
        <f>IFERROR(VLOOKUP($G2393,KMMax!$B$5:$CJ$90,MATCH($D2393,KMMax!$B$4:$CJ$4,0),0)," ")</f>
        <v>-</v>
      </c>
      <c r="J2393" s="19">
        <f>MIN('Tbl KM'!$H2393:$I2393)</f>
        <v>0</v>
      </c>
      <c r="K2393" s="60">
        <v>0</v>
      </c>
    </row>
    <row r="2394" spans="2:11" ht="12.75" customHeight="1">
      <c r="B2394" s="18" t="s">
        <v>85</v>
      </c>
      <c r="C2394" s="18">
        <v>68</v>
      </c>
      <c r="D2394" s="15" t="s">
        <v>35</v>
      </c>
      <c r="E2394" s="18" t="s">
        <v>84</v>
      </c>
      <c r="F2394" s="18">
        <v>28</v>
      </c>
      <c r="G2394" s="15" t="s">
        <v>25</v>
      </c>
      <c r="H2394" s="12" t="str">
        <f>IFERROR(VLOOKUP($D2394,KM!$B$5:$CJ$90,MATCH($G2394,KM!$B$4:$B$90,0),0)," ")</f>
        <v>-</v>
      </c>
      <c r="I2394" s="12" t="str">
        <f>IFERROR(VLOOKUP($G2394,KMMax!$B$5:$CJ$90,MATCH($D2394,KMMax!$B$4:$CJ$4,0),0)," ")</f>
        <v>-</v>
      </c>
      <c r="J2394" s="19">
        <f>MIN('Tbl KM'!$H2394:$I2394)</f>
        <v>0</v>
      </c>
      <c r="K2394" s="60">
        <v>0</v>
      </c>
    </row>
    <row r="2395" spans="2:11" ht="12.75" customHeight="1">
      <c r="B2395" s="18" t="s">
        <v>85</v>
      </c>
      <c r="C2395" s="18">
        <v>69</v>
      </c>
      <c r="D2395" s="21" t="s">
        <v>36</v>
      </c>
      <c r="E2395" s="18" t="s">
        <v>84</v>
      </c>
      <c r="F2395" s="18">
        <v>28</v>
      </c>
      <c r="G2395" s="15" t="s">
        <v>25</v>
      </c>
      <c r="H2395" s="12" t="str">
        <f>IFERROR(VLOOKUP($D2395,KM!$B$5:$CJ$90,MATCH($G2395,KM!$B$4:$B$90,0),0)," ")</f>
        <v>-</v>
      </c>
      <c r="I2395" s="12" t="str">
        <f>IFERROR(VLOOKUP($G2395,KMMax!$B$5:$CJ$90,MATCH($D2395,KMMax!$B$4:$CJ$4,0),0)," ")</f>
        <v>-</v>
      </c>
      <c r="J2395" s="19">
        <f>MIN('Tbl KM'!$H2395:$I2395)</f>
        <v>0</v>
      </c>
      <c r="K2395" s="60">
        <v>0</v>
      </c>
    </row>
    <row r="2396" spans="2:11" ht="12.75" customHeight="1">
      <c r="B2396" s="18" t="s">
        <v>85</v>
      </c>
      <c r="C2396" s="18">
        <v>70</v>
      </c>
      <c r="D2396" s="15" t="s">
        <v>37</v>
      </c>
      <c r="E2396" s="18" t="s">
        <v>84</v>
      </c>
      <c r="F2396" s="18">
        <v>28</v>
      </c>
      <c r="G2396" s="15" t="s">
        <v>25</v>
      </c>
      <c r="H2396" s="12" t="str">
        <f>IFERROR(VLOOKUP($D2396,KM!$B$5:$CJ$90,MATCH($G2396,KM!$B$4:$B$90,0),0)," ")</f>
        <v>-</v>
      </c>
      <c r="I2396" s="12" t="str">
        <f>IFERROR(VLOOKUP($G2396,KMMax!$B$5:$CJ$90,MATCH($D2396,KMMax!$B$4:$CJ$4,0),0)," ")</f>
        <v>-</v>
      </c>
      <c r="J2396" s="19">
        <f>MIN('Tbl KM'!$H2396:$I2396)</f>
        <v>0</v>
      </c>
      <c r="K2396" s="60">
        <v>0</v>
      </c>
    </row>
    <row r="2397" spans="2:11" ht="12.75" customHeight="1">
      <c r="B2397" s="18" t="s">
        <v>85</v>
      </c>
      <c r="C2397" s="18">
        <v>71</v>
      </c>
      <c r="D2397" s="21" t="s">
        <v>38</v>
      </c>
      <c r="E2397" s="18" t="s">
        <v>84</v>
      </c>
      <c r="F2397" s="18">
        <v>28</v>
      </c>
      <c r="G2397" s="15" t="s">
        <v>25</v>
      </c>
      <c r="H2397" s="12" t="str">
        <f>IFERROR(VLOOKUP($D2397,KM!$B$5:$CJ$90,MATCH($G2397,KM!$B$4:$B$90,0),0)," ")</f>
        <v>-</v>
      </c>
      <c r="I2397" s="12" t="str">
        <f>IFERROR(VLOOKUP($G2397,KMMax!$B$5:$CJ$90,MATCH($D2397,KMMax!$B$4:$CJ$4,0),0)," ")</f>
        <v>-</v>
      </c>
      <c r="J2397" s="19">
        <f>MIN('Tbl KM'!$H2397:$I2397)</f>
        <v>0</v>
      </c>
      <c r="K2397" s="60">
        <v>0</v>
      </c>
    </row>
    <row r="2398" spans="2:11" ht="12.75" customHeight="1">
      <c r="B2398" s="18" t="s">
        <v>85</v>
      </c>
      <c r="C2398" s="18">
        <v>72</v>
      </c>
      <c r="D2398" s="15" t="s">
        <v>39</v>
      </c>
      <c r="E2398" s="18" t="s">
        <v>84</v>
      </c>
      <c r="F2398" s="18">
        <v>28</v>
      </c>
      <c r="G2398" s="15" t="s">
        <v>25</v>
      </c>
      <c r="H2398" s="12" t="str">
        <f>IFERROR(VLOOKUP($D2398,KM!$B$5:$CJ$90,MATCH($G2398,KM!$B$4:$B$90,0),0)," ")</f>
        <v>-</v>
      </c>
      <c r="I2398" s="12" t="str">
        <f>IFERROR(VLOOKUP($G2398,KMMax!$B$5:$CJ$90,MATCH($D2398,KMMax!$B$4:$CJ$4,0),0)," ")</f>
        <v>-</v>
      </c>
      <c r="J2398" s="19">
        <f>MIN('Tbl KM'!$H2398:$I2398)</f>
        <v>0</v>
      </c>
      <c r="K2398" s="60">
        <v>0</v>
      </c>
    </row>
    <row r="2399" spans="2:11" ht="12.75" customHeight="1">
      <c r="B2399" s="18" t="s">
        <v>85</v>
      </c>
      <c r="C2399" s="18">
        <v>73</v>
      </c>
      <c r="D2399" s="15" t="s">
        <v>40</v>
      </c>
      <c r="E2399" s="18" t="s">
        <v>84</v>
      </c>
      <c r="F2399" s="18">
        <v>28</v>
      </c>
      <c r="G2399" s="15" t="s">
        <v>25</v>
      </c>
      <c r="H2399" s="12" t="str">
        <f>IFERROR(VLOOKUP($D2399,KM!$B$5:$CJ$90,MATCH($G2399,KM!$B$4:$B$90,0),0)," ")</f>
        <v>-</v>
      </c>
      <c r="I2399" s="12" t="str">
        <f>IFERROR(VLOOKUP($G2399,KMMax!$B$5:$CJ$90,MATCH($D2399,KMMax!$B$4:$CJ$4,0),0)," ")</f>
        <v>-</v>
      </c>
      <c r="J2399" s="19">
        <f>MIN('Tbl KM'!$H2399:$I2399)</f>
        <v>0</v>
      </c>
      <c r="K2399" s="60">
        <v>0</v>
      </c>
    </row>
    <row r="2400" spans="2:11" ht="12.75" customHeight="1">
      <c r="B2400" s="18" t="s">
        <v>85</v>
      </c>
      <c r="C2400" s="18">
        <v>74</v>
      </c>
      <c r="D2400" s="15" t="s">
        <v>41</v>
      </c>
      <c r="E2400" s="18" t="s">
        <v>84</v>
      </c>
      <c r="F2400" s="18">
        <v>28</v>
      </c>
      <c r="G2400" s="15" t="s">
        <v>25</v>
      </c>
      <c r="H2400" s="12" t="str">
        <f>IFERROR(VLOOKUP($D2400,KM!$B$5:$CJ$90,MATCH($G2400,KM!$B$4:$B$90,0),0)," ")</f>
        <v>-</v>
      </c>
      <c r="I2400" s="12" t="str">
        <f>IFERROR(VLOOKUP($G2400,KMMax!$B$5:$CJ$90,MATCH($D2400,KMMax!$B$4:$CJ$4,0),0)," ")</f>
        <v>-</v>
      </c>
      <c r="J2400" s="19">
        <f>MIN('Tbl KM'!$H2400:$I2400)</f>
        <v>0</v>
      </c>
      <c r="K2400" s="60">
        <v>0</v>
      </c>
    </row>
    <row r="2401" spans="2:11" ht="12.75" customHeight="1">
      <c r="B2401" s="18" t="s">
        <v>85</v>
      </c>
      <c r="C2401" s="18">
        <v>75</v>
      </c>
      <c r="D2401" s="15" t="s">
        <v>80</v>
      </c>
      <c r="E2401" s="18" t="s">
        <v>84</v>
      </c>
      <c r="F2401" s="18">
        <v>28</v>
      </c>
      <c r="G2401" s="15" t="s">
        <v>25</v>
      </c>
      <c r="H2401" s="12" t="str">
        <f>IFERROR(VLOOKUP($D2401,KM!$B$5:$CJ$90,MATCH($G2401,KM!$B$4:$B$90,0),0)," ")</f>
        <v>-</v>
      </c>
      <c r="I2401" s="12" t="str">
        <f>IFERROR(VLOOKUP($G2401,KMMax!$B$5:$CJ$90,MATCH($D2401,KMMax!$B$4:$CJ$4,0),0)," ")</f>
        <v>-</v>
      </c>
      <c r="J2401" s="19">
        <f>MIN('Tbl KM'!$H2401:$I2401)</f>
        <v>0</v>
      </c>
      <c r="K2401" s="60">
        <v>0</v>
      </c>
    </row>
    <row r="2402" spans="2:11" ht="12.75" customHeight="1">
      <c r="B2402" s="18" t="s">
        <v>86</v>
      </c>
      <c r="C2402" s="18">
        <v>76</v>
      </c>
      <c r="D2402" s="15" t="s">
        <v>89</v>
      </c>
      <c r="E2402" s="18" t="s">
        <v>84</v>
      </c>
      <c r="F2402" s="18">
        <v>28</v>
      </c>
      <c r="G2402" s="15" t="s">
        <v>25</v>
      </c>
      <c r="H2402" s="12" t="str">
        <f>IFERROR(VLOOKUP($D2402,KM!$B$5:$CJ$90,MATCH($G2402,KM!$B$4:$B$90,0),0)," ")</f>
        <v>-</v>
      </c>
      <c r="I2402" s="12" t="str">
        <f>IFERROR(VLOOKUP($G2402,KMMax!$B$5:$CJ$90,MATCH($D2402,KMMax!$B$4:$CJ$4,0),0)," ")</f>
        <v>-</v>
      </c>
      <c r="J2402" s="19">
        <f>MIN('Tbl KM'!$H2402:$I2402)</f>
        <v>0</v>
      </c>
      <c r="K2402" s="60">
        <v>0</v>
      </c>
    </row>
    <row r="2403" spans="2:11" ht="12.75" customHeight="1">
      <c r="B2403" s="18" t="s">
        <v>86</v>
      </c>
      <c r="C2403" s="18">
        <v>77</v>
      </c>
      <c r="D2403" s="15" t="s">
        <v>76</v>
      </c>
      <c r="E2403" s="18" t="s">
        <v>84</v>
      </c>
      <c r="F2403" s="18">
        <v>28</v>
      </c>
      <c r="G2403" s="15" t="s">
        <v>25</v>
      </c>
      <c r="H2403" s="12" t="str">
        <f>IFERROR(VLOOKUP($D2403,KM!$B$5:$CJ$90,MATCH($G2403,KM!$B$4:$B$90,0),0)," ")</f>
        <v>-</v>
      </c>
      <c r="I2403" s="12" t="str">
        <f>IFERROR(VLOOKUP($G2403,KMMax!$B$5:$CJ$90,MATCH($D2403,KMMax!$B$4:$CJ$4,0),0)," ")</f>
        <v>-</v>
      </c>
      <c r="J2403" s="19">
        <f>MIN('Tbl KM'!$H2403:$I2403)</f>
        <v>0</v>
      </c>
      <c r="K2403" s="60">
        <v>0</v>
      </c>
    </row>
    <row r="2404" spans="2:11" ht="12.75" customHeight="1">
      <c r="B2404" s="18" t="s">
        <v>86</v>
      </c>
      <c r="C2404" s="18">
        <v>78</v>
      </c>
      <c r="D2404" s="15" t="s">
        <v>43</v>
      </c>
      <c r="E2404" s="18" t="s">
        <v>84</v>
      </c>
      <c r="F2404" s="18">
        <v>28</v>
      </c>
      <c r="G2404" s="15" t="s">
        <v>25</v>
      </c>
      <c r="H2404" s="12" t="str">
        <f>IFERROR(VLOOKUP($D2404,KM!$B$5:$CJ$90,MATCH($G2404,KM!$B$4:$B$90,0),0)," ")</f>
        <v>-</v>
      </c>
      <c r="I2404" s="12" t="str">
        <f>IFERROR(VLOOKUP($G2404,KMMax!$B$5:$CJ$90,MATCH($D2404,KMMax!$B$4:$CJ$4,0),0)," ")</f>
        <v>-</v>
      </c>
      <c r="J2404" s="19">
        <f>MIN('Tbl KM'!$H2404:$I2404)</f>
        <v>0</v>
      </c>
      <c r="K2404" s="60">
        <v>0</v>
      </c>
    </row>
    <row r="2405" spans="2:11" ht="12.75" customHeight="1">
      <c r="B2405" s="18" t="s">
        <v>86</v>
      </c>
      <c r="C2405" s="18">
        <v>79</v>
      </c>
      <c r="D2405" s="15" t="s">
        <v>82</v>
      </c>
      <c r="E2405" s="18" t="s">
        <v>84</v>
      </c>
      <c r="F2405" s="18">
        <v>28</v>
      </c>
      <c r="G2405" s="15" t="s">
        <v>25</v>
      </c>
      <c r="H2405" s="12" t="str">
        <f>IFERROR(VLOOKUP($D2405,KM!$B$5:$CJ$90,MATCH($G2405,KM!$B$4:$B$90,0),0)," ")</f>
        <v>-</v>
      </c>
      <c r="I2405" s="12" t="str">
        <f>IFERROR(VLOOKUP($G2405,KMMax!$B$5:$CJ$90,MATCH($D2405,KMMax!$B$4:$CJ$4,0),0)," ")</f>
        <v>-</v>
      </c>
      <c r="J2405" s="19">
        <f>MIN('Tbl KM'!$H2405:$I2405)</f>
        <v>0</v>
      </c>
      <c r="K2405" s="60">
        <v>0</v>
      </c>
    </row>
    <row r="2406" spans="2:11" ht="12.75" customHeight="1">
      <c r="B2406" s="18" t="s">
        <v>86</v>
      </c>
      <c r="C2406" s="18">
        <v>80</v>
      </c>
      <c r="D2406" s="15" t="s">
        <v>44</v>
      </c>
      <c r="E2406" s="18" t="s">
        <v>84</v>
      </c>
      <c r="F2406" s="18">
        <v>28</v>
      </c>
      <c r="G2406" s="15" t="s">
        <v>25</v>
      </c>
      <c r="H2406" s="12" t="str">
        <f>IFERROR(VLOOKUP($D2406,KM!$B$5:$CJ$90,MATCH($G2406,KM!$B$4:$B$90,0),0)," ")</f>
        <v>-</v>
      </c>
      <c r="I2406" s="12" t="str">
        <f>IFERROR(VLOOKUP($G2406,KMMax!$B$5:$CJ$90,MATCH($D2406,KMMax!$B$4:$CJ$4,0),0)," ")</f>
        <v>-</v>
      </c>
      <c r="J2406" s="19">
        <f>MIN('Tbl KM'!$H2406:$I2406)</f>
        <v>0</v>
      </c>
      <c r="K2406" s="60">
        <v>0</v>
      </c>
    </row>
    <row r="2407" spans="2:11" ht="12.75" customHeight="1">
      <c r="B2407" s="18" t="s">
        <v>86</v>
      </c>
      <c r="C2407" s="18">
        <v>81</v>
      </c>
      <c r="D2407" s="15" t="s">
        <v>75</v>
      </c>
      <c r="E2407" s="18" t="s">
        <v>84</v>
      </c>
      <c r="F2407" s="18">
        <v>28</v>
      </c>
      <c r="G2407" s="15" t="s">
        <v>25</v>
      </c>
      <c r="H2407" s="12" t="str">
        <f>IFERROR(VLOOKUP($D2407,KM!$B$5:$CJ$90,MATCH($G2407,KM!$B$4:$B$90,0),0)," ")</f>
        <v>-</v>
      </c>
      <c r="I2407" s="12" t="str">
        <f>IFERROR(VLOOKUP($G2407,KMMax!$B$5:$CJ$90,MATCH($D2407,KMMax!$B$4:$CJ$4,0),0)," ")</f>
        <v>-</v>
      </c>
      <c r="J2407" s="19">
        <f>MIN('Tbl KM'!$H2407:$I2407)</f>
        <v>0</v>
      </c>
      <c r="K2407" s="60">
        <v>0</v>
      </c>
    </row>
    <row r="2408" spans="2:11" ht="12.75" customHeight="1">
      <c r="B2408" s="18" t="s">
        <v>86</v>
      </c>
      <c r="C2408" s="18">
        <v>82</v>
      </c>
      <c r="D2408" s="15" t="s">
        <v>90</v>
      </c>
      <c r="E2408" s="18" t="s">
        <v>84</v>
      </c>
      <c r="F2408" s="18">
        <v>28</v>
      </c>
      <c r="G2408" s="15" t="s">
        <v>25</v>
      </c>
      <c r="H2408" s="12" t="str">
        <f>IFERROR(VLOOKUP($D2408,KM!$B$5:$CJ$90,MATCH($G2408,KM!$B$4:$B$90,0),0)," ")</f>
        <v>-</v>
      </c>
      <c r="I2408" s="12" t="str">
        <f>IFERROR(VLOOKUP($G2408,KMMax!$B$5:$CJ$90,MATCH($D2408,KMMax!$B$4:$CJ$4,0),0)," ")</f>
        <v>-</v>
      </c>
      <c r="J2408" s="19">
        <f>MIN('Tbl KM'!$H2408:$I2408)</f>
        <v>0</v>
      </c>
      <c r="K2408" s="60">
        <v>0</v>
      </c>
    </row>
    <row r="2409" spans="2:11" ht="12.75" customHeight="1">
      <c r="B2409" s="18" t="s">
        <v>86</v>
      </c>
      <c r="C2409" s="18">
        <v>83</v>
      </c>
      <c r="D2409" s="15" t="s">
        <v>91</v>
      </c>
      <c r="E2409" s="18" t="s">
        <v>84</v>
      </c>
      <c r="F2409" s="18">
        <v>28</v>
      </c>
      <c r="G2409" s="15" t="s">
        <v>25</v>
      </c>
      <c r="H2409" s="12" t="str">
        <f>IFERROR(VLOOKUP($D2409,KM!$B$5:$CJ$90,MATCH($G2409,KM!$B$4:$B$90,0),0)," ")</f>
        <v>-</v>
      </c>
      <c r="I2409" s="12" t="str">
        <f>IFERROR(VLOOKUP($G2409,KMMax!$B$5:$CJ$90,MATCH($D2409,KMMax!$B$4:$CJ$4,0),0)," ")</f>
        <v>-</v>
      </c>
      <c r="J2409" s="19">
        <f>MIN('Tbl KM'!$H2409:$I2409)</f>
        <v>0</v>
      </c>
      <c r="K2409" s="60">
        <v>0</v>
      </c>
    </row>
    <row r="2410" spans="2:11" ht="12.75" customHeight="1">
      <c r="B2410" s="18" t="s">
        <v>86</v>
      </c>
      <c r="C2410" s="18">
        <v>84</v>
      </c>
      <c r="D2410" s="15" t="s">
        <v>74</v>
      </c>
      <c r="E2410" s="18" t="s">
        <v>84</v>
      </c>
      <c r="F2410" s="18">
        <v>28</v>
      </c>
      <c r="G2410" s="15" t="s">
        <v>25</v>
      </c>
      <c r="H2410" s="12" t="str">
        <f>IFERROR(VLOOKUP($D2410,KM!$B$5:$CJ$90,MATCH($G2410,KM!$B$4:$B$90,0),0)," ")</f>
        <v>-</v>
      </c>
      <c r="I2410" s="12" t="str">
        <f>IFERROR(VLOOKUP($G2410,KMMax!$B$5:$CJ$90,MATCH($D2410,KMMax!$B$4:$CJ$4,0),0)," ")</f>
        <v>-</v>
      </c>
      <c r="J2410" s="19">
        <f>MIN('Tbl KM'!$H2410:$I2410)</f>
        <v>0</v>
      </c>
      <c r="K2410" s="60">
        <v>0</v>
      </c>
    </row>
    <row r="2411" spans="2:11" ht="12.75" customHeight="1">
      <c r="B2411" s="18" t="s">
        <v>86</v>
      </c>
      <c r="C2411" s="18">
        <v>85</v>
      </c>
      <c r="D2411" s="15" t="s">
        <v>73</v>
      </c>
      <c r="E2411" s="18" t="s">
        <v>84</v>
      </c>
      <c r="F2411" s="18">
        <v>28</v>
      </c>
      <c r="G2411" s="15" t="s">
        <v>25</v>
      </c>
      <c r="H2411" s="12" t="str">
        <f>IFERROR(VLOOKUP($D2411,KM!$B$5:$CJ$90,MATCH($G2411,KM!$B$4:$B$90,0),0)," ")</f>
        <v>-</v>
      </c>
      <c r="I2411" s="12" t="str">
        <f>IFERROR(VLOOKUP($G2411,KMMax!$B$5:$CJ$90,MATCH($D2411,KMMax!$B$4:$CJ$4,0),0)," ")</f>
        <v>-</v>
      </c>
      <c r="J2411" s="19">
        <f>MIN('Tbl KM'!$H2411:$I2411)</f>
        <v>0</v>
      </c>
      <c r="K2411" s="60">
        <v>0</v>
      </c>
    </row>
    <row r="2412" spans="2:11" ht="12.75" customHeight="1">
      <c r="B2412" s="18" t="s">
        <v>86</v>
      </c>
      <c r="C2412" s="18">
        <v>86</v>
      </c>
      <c r="D2412" s="15" t="s">
        <v>81</v>
      </c>
      <c r="E2412" s="18" t="s">
        <v>84</v>
      </c>
      <c r="F2412" s="18">
        <v>28</v>
      </c>
      <c r="G2412" s="15" t="s">
        <v>25</v>
      </c>
      <c r="H2412" s="12" t="str">
        <f>IFERROR(VLOOKUP($D2412,KM!$B$5:$CJ$90,MATCH($G2412,KM!$B$4:$B$90,0),0)," ")</f>
        <v>-</v>
      </c>
      <c r="I2412" s="12" t="str">
        <f>IFERROR(VLOOKUP($G2412,KMMax!$B$5:$CJ$90,MATCH($D2412,KMMax!$B$4:$CJ$4,0),0)," ")</f>
        <v>-</v>
      </c>
      <c r="J2412" s="19">
        <f>MIN('Tbl KM'!$H2412:$I2412)</f>
        <v>0</v>
      </c>
      <c r="K2412" s="60">
        <v>0</v>
      </c>
    </row>
    <row r="2413" spans="2:11" ht="12.75" customHeight="1">
      <c r="B2413" s="18" t="s">
        <v>84</v>
      </c>
      <c r="C2413" s="18">
        <v>1</v>
      </c>
      <c r="D2413" s="15" t="s">
        <v>0</v>
      </c>
      <c r="E2413" s="18" t="s">
        <v>84</v>
      </c>
      <c r="F2413" s="18">
        <v>29</v>
      </c>
      <c r="G2413" s="15" t="s">
        <v>59</v>
      </c>
      <c r="H2413" s="12" t="str">
        <f>IFERROR(VLOOKUP($D2413,KM!$B$5:$CJ$90,MATCH($G2413,KM!$B$4:$B$90,0),0)," ")</f>
        <v xml:space="preserve"> </v>
      </c>
      <c r="I2413" s="12" t="str">
        <f>IFERROR(VLOOKUP($G2413,KMMax!$B$5:$CJ$90,MATCH($D2413,KMMax!$B$4:$CJ$4,0),0)," ")</f>
        <v xml:space="preserve"> </v>
      </c>
      <c r="J2413" s="19">
        <f>MIN('Tbl KM'!$H2413:$I2413)</f>
        <v>0</v>
      </c>
      <c r="K2413" s="60">
        <v>0</v>
      </c>
    </row>
    <row r="2414" spans="2:11" ht="12.75" customHeight="1">
      <c r="B2414" s="18" t="s">
        <v>84</v>
      </c>
      <c r="C2414" s="18">
        <v>2</v>
      </c>
      <c r="D2414" s="15" t="s">
        <v>1</v>
      </c>
      <c r="E2414" s="18" t="s">
        <v>84</v>
      </c>
      <c r="F2414" s="18">
        <v>29</v>
      </c>
      <c r="G2414" s="15" t="s">
        <v>59</v>
      </c>
      <c r="H2414" s="12" t="str">
        <f>IFERROR(VLOOKUP($D2414,KM!$B$5:$CJ$90,MATCH($G2414,KM!$B$4:$B$90,0),0)," ")</f>
        <v xml:space="preserve"> </v>
      </c>
      <c r="I2414" s="12" t="str">
        <f>IFERROR(VLOOKUP($G2414,KMMax!$B$5:$CJ$90,MATCH($D2414,KMMax!$B$4:$CJ$4,0),0)," ")</f>
        <v xml:space="preserve"> </v>
      </c>
      <c r="J2414" s="19">
        <f>MIN('Tbl KM'!$H2414:$I2414)</f>
        <v>0</v>
      </c>
      <c r="K2414" s="60">
        <v>0</v>
      </c>
    </row>
    <row r="2415" spans="2:11" ht="12.75" customHeight="1">
      <c r="B2415" s="18" t="s">
        <v>84</v>
      </c>
      <c r="C2415" s="18">
        <v>3</v>
      </c>
      <c r="D2415" s="15" t="s">
        <v>2</v>
      </c>
      <c r="E2415" s="18" t="s">
        <v>84</v>
      </c>
      <c r="F2415" s="18">
        <v>29</v>
      </c>
      <c r="G2415" s="15" t="s">
        <v>59</v>
      </c>
      <c r="H2415" s="12" t="str">
        <f>IFERROR(VLOOKUP($D2415,KM!$B$5:$CJ$90,MATCH($G2415,KM!$B$4:$B$90,0),0)," ")</f>
        <v xml:space="preserve"> </v>
      </c>
      <c r="I2415" s="12" t="str">
        <f>IFERROR(VLOOKUP($G2415,KMMax!$B$5:$CJ$90,MATCH($D2415,KMMax!$B$4:$CJ$4,0),0)," ")</f>
        <v xml:space="preserve"> </v>
      </c>
      <c r="J2415" s="19">
        <f>MIN('Tbl KM'!$H2415:$I2415)</f>
        <v>0</v>
      </c>
      <c r="K2415" s="60">
        <v>0</v>
      </c>
    </row>
    <row r="2416" spans="2:11" ht="12.75" customHeight="1">
      <c r="B2416" s="18" t="s">
        <v>84</v>
      </c>
      <c r="C2416" s="18">
        <v>4</v>
      </c>
      <c r="D2416" s="15" t="s">
        <v>3</v>
      </c>
      <c r="E2416" s="18" t="s">
        <v>84</v>
      </c>
      <c r="F2416" s="18">
        <v>29</v>
      </c>
      <c r="G2416" s="15" t="s">
        <v>59</v>
      </c>
      <c r="H2416" s="12" t="str">
        <f>IFERROR(VLOOKUP($D2416,KM!$B$5:$CJ$90,MATCH($G2416,KM!$B$4:$B$90,0),0)," ")</f>
        <v xml:space="preserve"> </v>
      </c>
      <c r="I2416" s="12" t="str">
        <f>IFERROR(VLOOKUP($G2416,KMMax!$B$5:$CJ$90,MATCH($D2416,KMMax!$B$4:$CJ$4,0),0)," ")</f>
        <v xml:space="preserve"> </v>
      </c>
      <c r="J2416" s="19">
        <f>MIN('Tbl KM'!$H2416:$I2416)</f>
        <v>0</v>
      </c>
      <c r="K2416" s="60">
        <v>0</v>
      </c>
    </row>
    <row r="2417" spans="2:11" ht="12.75" customHeight="1">
      <c r="B2417" s="18" t="s">
        <v>84</v>
      </c>
      <c r="C2417" s="18">
        <v>5</v>
      </c>
      <c r="D2417" s="15" t="s">
        <v>4</v>
      </c>
      <c r="E2417" s="18" t="s">
        <v>84</v>
      </c>
      <c r="F2417" s="18">
        <v>29</v>
      </c>
      <c r="G2417" s="15" t="s">
        <v>59</v>
      </c>
      <c r="H2417" s="12" t="str">
        <f>IFERROR(VLOOKUP($D2417,KM!$B$5:$CJ$90,MATCH($G2417,KM!$B$4:$B$90,0),0)," ")</f>
        <v xml:space="preserve"> </v>
      </c>
      <c r="I2417" s="12" t="str">
        <f>IFERROR(VLOOKUP($G2417,KMMax!$B$5:$CJ$90,MATCH($D2417,KMMax!$B$4:$CJ$4,0),0)," ")</f>
        <v xml:space="preserve"> </v>
      </c>
      <c r="J2417" s="19">
        <f>MIN('Tbl KM'!$H2417:$I2417)</f>
        <v>0</v>
      </c>
      <c r="K2417" s="60">
        <v>0</v>
      </c>
    </row>
    <row r="2418" spans="2:11" ht="12.75" customHeight="1">
      <c r="B2418" s="18" t="s">
        <v>84</v>
      </c>
      <c r="C2418" s="18">
        <v>6</v>
      </c>
      <c r="D2418" s="15" t="s">
        <v>5</v>
      </c>
      <c r="E2418" s="18" t="s">
        <v>84</v>
      </c>
      <c r="F2418" s="18">
        <v>29</v>
      </c>
      <c r="G2418" s="15" t="s">
        <v>59</v>
      </c>
      <c r="H2418" s="12" t="str">
        <f>IFERROR(VLOOKUP($D2418,KM!$B$5:$CJ$90,MATCH($G2418,KM!$B$4:$B$90,0),0)," ")</f>
        <v xml:space="preserve"> </v>
      </c>
      <c r="I2418" s="12" t="str">
        <f>IFERROR(VLOOKUP($G2418,KMMax!$B$5:$CJ$90,MATCH($D2418,KMMax!$B$4:$CJ$4,0),0)," ")</f>
        <v xml:space="preserve"> </v>
      </c>
      <c r="J2418" s="19">
        <f>MIN('Tbl KM'!$H2418:$I2418)</f>
        <v>0</v>
      </c>
      <c r="K2418" s="60">
        <v>0</v>
      </c>
    </row>
    <row r="2419" spans="2:11" ht="12.75" customHeight="1">
      <c r="B2419" s="18" t="s">
        <v>84</v>
      </c>
      <c r="C2419" s="18">
        <v>7</v>
      </c>
      <c r="D2419" s="21" t="s">
        <v>6</v>
      </c>
      <c r="E2419" s="18" t="s">
        <v>84</v>
      </c>
      <c r="F2419" s="18">
        <v>29</v>
      </c>
      <c r="G2419" s="15" t="s">
        <v>59</v>
      </c>
      <c r="H2419" s="12" t="str">
        <f>IFERROR(VLOOKUP($D2419,KM!$B$5:$CJ$90,MATCH($G2419,KM!$B$4:$B$90,0),0)," ")</f>
        <v xml:space="preserve"> </v>
      </c>
      <c r="I2419" s="12" t="str">
        <f>IFERROR(VLOOKUP($G2419,KMMax!$B$5:$CJ$90,MATCH($D2419,KMMax!$B$4:$CJ$4,0),0)," ")</f>
        <v xml:space="preserve"> </v>
      </c>
      <c r="J2419" s="19">
        <f>MIN('Tbl KM'!$H2419:$I2419)</f>
        <v>0</v>
      </c>
      <c r="K2419" s="60">
        <v>0</v>
      </c>
    </row>
    <row r="2420" spans="2:11" ht="12.75" customHeight="1">
      <c r="B2420" s="18" t="s">
        <v>84</v>
      </c>
      <c r="C2420" s="18">
        <v>8</v>
      </c>
      <c r="D2420" s="15" t="s">
        <v>7</v>
      </c>
      <c r="E2420" s="18" t="s">
        <v>84</v>
      </c>
      <c r="F2420" s="18">
        <v>29</v>
      </c>
      <c r="G2420" s="15" t="s">
        <v>59</v>
      </c>
      <c r="H2420" s="12" t="str">
        <f>IFERROR(VLOOKUP($D2420,KM!$B$5:$CJ$90,MATCH($G2420,KM!$B$4:$B$90,0),0)," ")</f>
        <v xml:space="preserve"> </v>
      </c>
      <c r="I2420" s="12" t="str">
        <f>IFERROR(VLOOKUP($G2420,KMMax!$B$5:$CJ$90,MATCH($D2420,KMMax!$B$4:$CJ$4,0),0)," ")</f>
        <v xml:space="preserve"> </v>
      </c>
      <c r="J2420" s="19">
        <f>MIN('Tbl KM'!$H2420:$I2420)</f>
        <v>0</v>
      </c>
      <c r="K2420" s="60">
        <v>0</v>
      </c>
    </row>
    <row r="2421" spans="2:11" ht="12.75" customHeight="1">
      <c r="B2421" s="18" t="s">
        <v>84</v>
      </c>
      <c r="C2421" s="18">
        <v>9</v>
      </c>
      <c r="D2421" s="15" t="s">
        <v>8</v>
      </c>
      <c r="E2421" s="18" t="s">
        <v>84</v>
      </c>
      <c r="F2421" s="18">
        <v>29</v>
      </c>
      <c r="G2421" s="15" t="s">
        <v>59</v>
      </c>
      <c r="H2421" s="12" t="str">
        <f>IFERROR(VLOOKUP($D2421,KM!$B$5:$CJ$90,MATCH($G2421,KM!$B$4:$B$90,0),0)," ")</f>
        <v xml:space="preserve"> </v>
      </c>
      <c r="I2421" s="12" t="str">
        <f>IFERROR(VLOOKUP($G2421,KMMax!$B$5:$CJ$90,MATCH($D2421,KMMax!$B$4:$CJ$4,0),0)," ")</f>
        <v xml:space="preserve"> </v>
      </c>
      <c r="J2421" s="19">
        <f>MIN('Tbl KM'!$H2421:$I2421)</f>
        <v>0</v>
      </c>
      <c r="K2421" s="60">
        <v>0</v>
      </c>
    </row>
    <row r="2422" spans="2:11" ht="12.75" customHeight="1">
      <c r="B2422" s="18" t="s">
        <v>84</v>
      </c>
      <c r="C2422" s="18">
        <v>10</v>
      </c>
      <c r="D2422" s="15" t="s">
        <v>9</v>
      </c>
      <c r="E2422" s="18" t="s">
        <v>84</v>
      </c>
      <c r="F2422" s="18">
        <v>29</v>
      </c>
      <c r="G2422" s="15" t="s">
        <v>59</v>
      </c>
      <c r="H2422" s="12" t="str">
        <f>IFERROR(VLOOKUP($D2422,KM!$B$5:$CJ$90,MATCH($G2422,KM!$B$4:$B$90,0),0)," ")</f>
        <v xml:space="preserve"> </v>
      </c>
      <c r="I2422" s="12" t="str">
        <f>IFERROR(VLOOKUP($G2422,KMMax!$B$5:$CJ$90,MATCH($D2422,KMMax!$B$4:$CJ$4,0),0)," ")</f>
        <v xml:space="preserve"> </v>
      </c>
      <c r="J2422" s="19">
        <f>MIN('Tbl KM'!$H2422:$I2422)</f>
        <v>0</v>
      </c>
      <c r="K2422" s="60">
        <v>0</v>
      </c>
    </row>
    <row r="2423" spans="2:11" ht="12.75" customHeight="1">
      <c r="B2423" s="18" t="s">
        <v>84</v>
      </c>
      <c r="C2423" s="18">
        <v>11</v>
      </c>
      <c r="D2423" s="15" t="s">
        <v>10</v>
      </c>
      <c r="E2423" s="18" t="s">
        <v>84</v>
      </c>
      <c r="F2423" s="18">
        <v>29</v>
      </c>
      <c r="G2423" s="15" t="s">
        <v>59</v>
      </c>
      <c r="H2423" s="12" t="str">
        <f>IFERROR(VLOOKUP($D2423,KM!$B$5:$CJ$90,MATCH($G2423,KM!$B$4:$B$90,0),0)," ")</f>
        <v xml:space="preserve"> </v>
      </c>
      <c r="I2423" s="12" t="str">
        <f>IFERROR(VLOOKUP($G2423,KMMax!$B$5:$CJ$90,MATCH($D2423,KMMax!$B$4:$CJ$4,0),0)," ")</f>
        <v xml:space="preserve"> </v>
      </c>
      <c r="J2423" s="19">
        <f>MIN('Tbl KM'!$H2423:$I2423)</f>
        <v>0</v>
      </c>
      <c r="K2423" s="60">
        <v>0</v>
      </c>
    </row>
    <row r="2424" spans="2:11" ht="12.75" customHeight="1">
      <c r="B2424" s="18" t="s">
        <v>84</v>
      </c>
      <c r="C2424" s="18">
        <v>12</v>
      </c>
      <c r="D2424" s="15" t="s">
        <v>11</v>
      </c>
      <c r="E2424" s="18" t="s">
        <v>84</v>
      </c>
      <c r="F2424" s="18">
        <v>29</v>
      </c>
      <c r="G2424" s="15" t="s">
        <v>59</v>
      </c>
      <c r="H2424" s="12" t="str">
        <f>IFERROR(VLOOKUP($D2424,KM!$B$5:$CJ$90,MATCH($G2424,KM!$B$4:$B$90,0),0)," ")</f>
        <v xml:space="preserve"> </v>
      </c>
      <c r="I2424" s="12" t="str">
        <f>IFERROR(VLOOKUP($G2424,KMMax!$B$5:$CJ$90,MATCH($D2424,KMMax!$B$4:$CJ$4,0),0)," ")</f>
        <v xml:space="preserve"> </v>
      </c>
      <c r="J2424" s="19">
        <f>MIN('Tbl KM'!$H2424:$I2424)</f>
        <v>0</v>
      </c>
      <c r="K2424" s="60">
        <v>0</v>
      </c>
    </row>
    <row r="2425" spans="2:11" ht="12.75" customHeight="1">
      <c r="B2425" s="18" t="s">
        <v>84</v>
      </c>
      <c r="C2425" s="18">
        <v>13</v>
      </c>
      <c r="D2425" s="15" t="s">
        <v>92</v>
      </c>
      <c r="E2425" s="18" t="s">
        <v>84</v>
      </c>
      <c r="F2425" s="18">
        <v>29</v>
      </c>
      <c r="G2425" s="15" t="s">
        <v>59</v>
      </c>
      <c r="H2425" s="12" t="str">
        <f>IFERROR(VLOOKUP($D2425,KM!$B$5:$CJ$90,MATCH($G2425,KM!$B$4:$B$90,0),0)," ")</f>
        <v xml:space="preserve"> </v>
      </c>
      <c r="I2425" s="12" t="str">
        <f>IFERROR(VLOOKUP($G2425,KMMax!$B$5:$CJ$90,MATCH($D2425,KMMax!$B$4:$CJ$4,0),0)," ")</f>
        <v xml:space="preserve"> </v>
      </c>
      <c r="J2425" s="19">
        <f>MIN('Tbl KM'!$H2425:$I2425)</f>
        <v>0</v>
      </c>
      <c r="K2425" s="60">
        <v>0</v>
      </c>
    </row>
    <row r="2426" spans="2:11" ht="12.75" customHeight="1">
      <c r="B2426" s="18" t="s">
        <v>84</v>
      </c>
      <c r="C2426" s="18">
        <v>14</v>
      </c>
      <c r="D2426" s="15" t="s">
        <v>12</v>
      </c>
      <c r="E2426" s="18" t="s">
        <v>84</v>
      </c>
      <c r="F2426" s="18">
        <v>29</v>
      </c>
      <c r="G2426" s="15" t="s">
        <v>59</v>
      </c>
      <c r="H2426" s="12" t="str">
        <f>IFERROR(VLOOKUP($D2426,KM!$B$5:$CJ$90,MATCH($G2426,KM!$B$4:$B$90,0),0)," ")</f>
        <v xml:space="preserve"> </v>
      </c>
      <c r="I2426" s="12" t="str">
        <f>IFERROR(VLOOKUP($G2426,KMMax!$B$5:$CJ$90,MATCH($D2426,KMMax!$B$4:$CJ$4,0),0)," ")</f>
        <v xml:space="preserve"> </v>
      </c>
      <c r="J2426" s="19">
        <f>MIN('Tbl KM'!$H2426:$I2426)</f>
        <v>0</v>
      </c>
      <c r="K2426" s="60">
        <v>0</v>
      </c>
    </row>
    <row r="2427" spans="2:11" ht="12.75" customHeight="1">
      <c r="B2427" s="18" t="s">
        <v>84</v>
      </c>
      <c r="C2427" s="18">
        <v>15</v>
      </c>
      <c r="D2427" s="15" t="s">
        <v>106</v>
      </c>
      <c r="E2427" s="18" t="s">
        <v>84</v>
      </c>
      <c r="F2427" s="18">
        <v>29</v>
      </c>
      <c r="G2427" s="15" t="s">
        <v>59</v>
      </c>
      <c r="H2427" s="12" t="str">
        <f>IFERROR(VLOOKUP($D2427,KM!$B$5:$CJ$90,MATCH($G2427,KM!$B$4:$B$90,0),0)," ")</f>
        <v xml:space="preserve"> </v>
      </c>
      <c r="I2427" s="12" t="str">
        <f>IFERROR(VLOOKUP($G2427,KMMax!$B$5:$CJ$90,MATCH($D2427,KMMax!$B$4:$CJ$4,0),0)," ")</f>
        <v xml:space="preserve"> </v>
      </c>
      <c r="J2427" s="19">
        <f>MIN('Tbl KM'!$H2427:$I2427)</f>
        <v>0</v>
      </c>
      <c r="K2427" s="60">
        <v>0</v>
      </c>
    </row>
    <row r="2428" spans="2:11" ht="12.75" customHeight="1">
      <c r="B2428" s="18" t="s">
        <v>84</v>
      </c>
      <c r="C2428" s="18">
        <v>16</v>
      </c>
      <c r="D2428" s="15" t="s">
        <v>13</v>
      </c>
      <c r="E2428" s="18" t="s">
        <v>84</v>
      </c>
      <c r="F2428" s="18">
        <v>29</v>
      </c>
      <c r="G2428" s="15" t="s">
        <v>59</v>
      </c>
      <c r="H2428" s="12" t="str">
        <f>IFERROR(VLOOKUP($D2428,KM!$B$5:$CJ$90,MATCH($G2428,KM!$B$4:$B$90,0),0)," ")</f>
        <v xml:space="preserve"> </v>
      </c>
      <c r="I2428" s="12" t="str">
        <f>IFERROR(VLOOKUP($G2428,KMMax!$B$5:$CJ$90,MATCH($D2428,KMMax!$B$4:$CJ$4,0),0)," ")</f>
        <v xml:space="preserve"> </v>
      </c>
      <c r="J2428" s="19">
        <f>MIN('Tbl KM'!$H2428:$I2428)</f>
        <v>0</v>
      </c>
      <c r="K2428" s="60">
        <v>0</v>
      </c>
    </row>
    <row r="2429" spans="2:11" ht="12.75" customHeight="1">
      <c r="B2429" s="18" t="s">
        <v>84</v>
      </c>
      <c r="C2429" s="18">
        <v>17</v>
      </c>
      <c r="D2429" s="21" t="s">
        <v>14</v>
      </c>
      <c r="E2429" s="18" t="s">
        <v>84</v>
      </c>
      <c r="F2429" s="18">
        <v>29</v>
      </c>
      <c r="G2429" s="15" t="s">
        <v>59</v>
      </c>
      <c r="H2429" s="12" t="str">
        <f>IFERROR(VLOOKUP($D2429,KM!$B$5:$CJ$90,MATCH($G2429,KM!$B$4:$B$90,0),0)," ")</f>
        <v xml:space="preserve"> </v>
      </c>
      <c r="I2429" s="12" t="str">
        <f>IFERROR(VLOOKUP($G2429,KMMax!$B$5:$CJ$90,MATCH($D2429,KMMax!$B$4:$CJ$4,0),0)," ")</f>
        <v xml:space="preserve"> </v>
      </c>
      <c r="J2429" s="19">
        <f>MIN('Tbl KM'!$H2429:$I2429)</f>
        <v>0</v>
      </c>
      <c r="K2429" s="60">
        <v>0</v>
      </c>
    </row>
    <row r="2430" spans="2:11" ht="12.75" customHeight="1">
      <c r="B2430" s="18" t="s">
        <v>84</v>
      </c>
      <c r="C2430" s="18">
        <v>18</v>
      </c>
      <c r="D2430" s="15" t="s">
        <v>15</v>
      </c>
      <c r="E2430" s="18" t="s">
        <v>84</v>
      </c>
      <c r="F2430" s="18">
        <v>29</v>
      </c>
      <c r="G2430" s="15" t="s">
        <v>59</v>
      </c>
      <c r="H2430" s="12" t="str">
        <f>IFERROR(VLOOKUP($D2430,KM!$B$5:$CJ$90,MATCH($G2430,KM!$B$4:$B$90,0),0)," ")</f>
        <v xml:space="preserve"> </v>
      </c>
      <c r="I2430" s="12" t="str">
        <f>IFERROR(VLOOKUP($G2430,KMMax!$B$5:$CJ$90,MATCH($D2430,KMMax!$B$4:$CJ$4,0),0)," ")</f>
        <v xml:space="preserve"> </v>
      </c>
      <c r="J2430" s="19">
        <f>MIN('Tbl KM'!$H2430:$I2430)</f>
        <v>0</v>
      </c>
      <c r="K2430" s="60">
        <v>0</v>
      </c>
    </row>
    <row r="2431" spans="2:11" ht="12.75" customHeight="1">
      <c r="B2431" s="18" t="s">
        <v>84</v>
      </c>
      <c r="C2431" s="18">
        <v>19</v>
      </c>
      <c r="D2431" s="15" t="s">
        <v>16</v>
      </c>
      <c r="E2431" s="18" t="s">
        <v>84</v>
      </c>
      <c r="F2431" s="18">
        <v>29</v>
      </c>
      <c r="G2431" s="15" t="s">
        <v>59</v>
      </c>
      <c r="H2431" s="12" t="str">
        <f>IFERROR(VLOOKUP($D2431,KM!$B$5:$CJ$90,MATCH($G2431,KM!$B$4:$B$90,0),0)," ")</f>
        <v xml:space="preserve"> </v>
      </c>
      <c r="I2431" s="12" t="str">
        <f>IFERROR(VLOOKUP($G2431,KMMax!$B$5:$CJ$90,MATCH($D2431,KMMax!$B$4:$CJ$4,0),0)," ")</f>
        <v xml:space="preserve"> </v>
      </c>
      <c r="J2431" s="19">
        <f>MIN('Tbl KM'!$H2431:$I2431)</f>
        <v>0</v>
      </c>
      <c r="K2431" s="60">
        <v>0</v>
      </c>
    </row>
    <row r="2432" spans="2:11" ht="12.75" customHeight="1">
      <c r="B2432" s="18" t="s">
        <v>84</v>
      </c>
      <c r="C2432" s="18">
        <v>20</v>
      </c>
      <c r="D2432" s="15" t="s">
        <v>17</v>
      </c>
      <c r="E2432" s="18" t="s">
        <v>84</v>
      </c>
      <c r="F2432" s="18">
        <v>29</v>
      </c>
      <c r="G2432" s="15" t="s">
        <v>59</v>
      </c>
      <c r="H2432" s="12" t="str">
        <f>IFERROR(VLOOKUP($D2432,KM!$B$5:$CJ$90,MATCH($G2432,KM!$B$4:$B$90,0),0)," ")</f>
        <v xml:space="preserve"> </v>
      </c>
      <c r="I2432" s="12" t="str">
        <f>IFERROR(VLOOKUP($G2432,KMMax!$B$5:$CJ$90,MATCH($D2432,KMMax!$B$4:$CJ$4,0),0)," ")</f>
        <v xml:space="preserve"> </v>
      </c>
      <c r="J2432" s="19">
        <f>MIN('Tbl KM'!$H2432:$I2432)</f>
        <v>0</v>
      </c>
      <c r="K2432" s="60">
        <v>0</v>
      </c>
    </row>
    <row r="2433" spans="2:11" ht="12.75" customHeight="1">
      <c r="B2433" s="18" t="s">
        <v>84</v>
      </c>
      <c r="C2433" s="18">
        <v>21</v>
      </c>
      <c r="D2433" s="15" t="s">
        <v>18</v>
      </c>
      <c r="E2433" s="18" t="s">
        <v>84</v>
      </c>
      <c r="F2433" s="18">
        <v>29</v>
      </c>
      <c r="G2433" s="15" t="s">
        <v>59</v>
      </c>
      <c r="H2433" s="12" t="str">
        <f>IFERROR(VLOOKUP($D2433,KM!$B$5:$CJ$90,MATCH($G2433,KM!$B$4:$B$90,0),0)," ")</f>
        <v xml:space="preserve"> </v>
      </c>
      <c r="I2433" s="12" t="str">
        <f>IFERROR(VLOOKUP($G2433,KMMax!$B$5:$CJ$90,MATCH($D2433,KMMax!$B$4:$CJ$4,0),0)," ")</f>
        <v xml:space="preserve"> </v>
      </c>
      <c r="J2433" s="19">
        <f>MIN('Tbl KM'!$H2433:$I2433)</f>
        <v>0</v>
      </c>
      <c r="K2433" s="60">
        <v>0</v>
      </c>
    </row>
    <row r="2434" spans="2:11" ht="12.75" customHeight="1">
      <c r="B2434" s="18" t="s">
        <v>84</v>
      </c>
      <c r="C2434" s="18">
        <v>22</v>
      </c>
      <c r="D2434" s="21" t="s">
        <v>19</v>
      </c>
      <c r="E2434" s="18" t="s">
        <v>84</v>
      </c>
      <c r="F2434" s="18">
        <v>29</v>
      </c>
      <c r="G2434" s="15" t="s">
        <v>59</v>
      </c>
      <c r="H2434" s="12" t="str">
        <f>IFERROR(VLOOKUP($D2434,KM!$B$5:$CJ$90,MATCH($G2434,KM!$B$4:$B$90,0),0)," ")</f>
        <v xml:space="preserve"> </v>
      </c>
      <c r="I2434" s="12" t="str">
        <f>IFERROR(VLOOKUP($G2434,KMMax!$B$5:$CJ$90,MATCH($D2434,KMMax!$B$4:$CJ$4,0),0)," ")</f>
        <v xml:space="preserve"> </v>
      </c>
      <c r="J2434" s="19">
        <f>MIN('Tbl KM'!$H2434:$I2434)</f>
        <v>0</v>
      </c>
      <c r="K2434" s="60">
        <v>0</v>
      </c>
    </row>
    <row r="2435" spans="2:11" ht="12.75" customHeight="1">
      <c r="B2435" s="18" t="s">
        <v>84</v>
      </c>
      <c r="C2435" s="18">
        <v>23</v>
      </c>
      <c r="D2435" s="15" t="s">
        <v>20</v>
      </c>
      <c r="E2435" s="18" t="s">
        <v>84</v>
      </c>
      <c r="F2435" s="18">
        <v>29</v>
      </c>
      <c r="G2435" s="15" t="s">
        <v>59</v>
      </c>
      <c r="H2435" s="12" t="str">
        <f>IFERROR(VLOOKUP($D2435,KM!$B$5:$CJ$90,MATCH($G2435,KM!$B$4:$B$90,0),0)," ")</f>
        <v xml:space="preserve"> </v>
      </c>
      <c r="I2435" s="12" t="str">
        <f>IFERROR(VLOOKUP($G2435,KMMax!$B$5:$CJ$90,MATCH($D2435,KMMax!$B$4:$CJ$4,0),0)," ")</f>
        <v xml:space="preserve"> </v>
      </c>
      <c r="J2435" s="19">
        <f>MIN('Tbl KM'!$H2435:$I2435)</f>
        <v>0</v>
      </c>
      <c r="K2435" s="60">
        <v>0</v>
      </c>
    </row>
    <row r="2436" spans="2:11" ht="12.75" customHeight="1">
      <c r="B2436" s="18" t="s">
        <v>84</v>
      </c>
      <c r="C2436" s="18">
        <v>24</v>
      </c>
      <c r="D2436" s="15" t="s">
        <v>21</v>
      </c>
      <c r="E2436" s="18" t="s">
        <v>84</v>
      </c>
      <c r="F2436" s="18">
        <v>29</v>
      </c>
      <c r="G2436" s="15" t="s">
        <v>59</v>
      </c>
      <c r="H2436" s="12" t="str">
        <f>IFERROR(VLOOKUP($D2436,KM!$B$5:$CJ$90,MATCH($G2436,KM!$B$4:$B$90,0),0)," ")</f>
        <v xml:space="preserve"> </v>
      </c>
      <c r="I2436" s="12" t="str">
        <f>IFERROR(VLOOKUP($G2436,KMMax!$B$5:$CJ$90,MATCH($D2436,KMMax!$B$4:$CJ$4,0),0)," ")</f>
        <v xml:space="preserve"> </v>
      </c>
      <c r="J2436" s="19">
        <f>MIN('Tbl KM'!$H2436:$I2436)</f>
        <v>0</v>
      </c>
      <c r="K2436" s="60">
        <v>0</v>
      </c>
    </row>
    <row r="2437" spans="2:11" ht="12.75" customHeight="1">
      <c r="B2437" s="18" t="s">
        <v>84</v>
      </c>
      <c r="C2437" s="18">
        <v>25</v>
      </c>
      <c r="D2437" s="15" t="s">
        <v>22</v>
      </c>
      <c r="E2437" s="18" t="s">
        <v>84</v>
      </c>
      <c r="F2437" s="18">
        <v>29</v>
      </c>
      <c r="G2437" s="15" t="s">
        <v>59</v>
      </c>
      <c r="H2437" s="12" t="str">
        <f>IFERROR(VLOOKUP($D2437,KM!$B$5:$CJ$90,MATCH($G2437,KM!$B$4:$B$90,0),0)," ")</f>
        <v xml:space="preserve"> </v>
      </c>
      <c r="I2437" s="12" t="str">
        <f>IFERROR(VLOOKUP($G2437,KMMax!$B$5:$CJ$90,MATCH($D2437,KMMax!$B$4:$CJ$4,0),0)," ")</f>
        <v xml:space="preserve"> </v>
      </c>
      <c r="J2437" s="19">
        <f>MIN('Tbl KM'!$H2437:$I2437)</f>
        <v>0</v>
      </c>
      <c r="K2437" s="60">
        <v>0</v>
      </c>
    </row>
    <row r="2438" spans="2:11" ht="12.75" customHeight="1">
      <c r="B2438" s="18" t="s">
        <v>84</v>
      </c>
      <c r="C2438" s="18">
        <v>26</v>
      </c>
      <c r="D2438" s="15" t="s">
        <v>23</v>
      </c>
      <c r="E2438" s="18" t="s">
        <v>84</v>
      </c>
      <c r="F2438" s="18">
        <v>29</v>
      </c>
      <c r="G2438" s="15" t="s">
        <v>59</v>
      </c>
      <c r="H2438" s="12" t="str">
        <f>IFERROR(VLOOKUP($D2438,KM!$B$5:$CJ$90,MATCH($G2438,KM!$B$4:$B$90,0),0)," ")</f>
        <v xml:space="preserve"> </v>
      </c>
      <c r="I2438" s="12" t="str">
        <f>IFERROR(VLOOKUP($G2438,KMMax!$B$5:$CJ$90,MATCH($D2438,KMMax!$B$4:$CJ$4,0),0)," ")</f>
        <v xml:space="preserve"> </v>
      </c>
      <c r="J2438" s="19">
        <f>MIN('Tbl KM'!$H2438:$I2438)</f>
        <v>0</v>
      </c>
      <c r="K2438" s="60">
        <v>0</v>
      </c>
    </row>
    <row r="2439" spans="2:11" ht="12.75" customHeight="1">
      <c r="B2439" s="18" t="s">
        <v>84</v>
      </c>
      <c r="C2439" s="18">
        <v>27</v>
      </c>
      <c r="D2439" s="15" t="s">
        <v>24</v>
      </c>
      <c r="E2439" s="18" t="s">
        <v>84</v>
      </c>
      <c r="F2439" s="18">
        <v>29</v>
      </c>
      <c r="G2439" s="15" t="s">
        <v>59</v>
      </c>
      <c r="H2439" s="12" t="str">
        <f>IFERROR(VLOOKUP($D2439,KM!$B$5:$CJ$90,MATCH($G2439,KM!$B$4:$B$90,0),0)," ")</f>
        <v xml:space="preserve"> </v>
      </c>
      <c r="I2439" s="12" t="str">
        <f>IFERROR(VLOOKUP($G2439,KMMax!$B$5:$CJ$90,MATCH($D2439,KMMax!$B$4:$CJ$4,0),0)," ")</f>
        <v xml:space="preserve"> </v>
      </c>
      <c r="J2439" s="19">
        <f>MIN('Tbl KM'!$H2439:$I2439)</f>
        <v>0</v>
      </c>
      <c r="K2439" s="60">
        <v>0</v>
      </c>
    </row>
    <row r="2440" spans="2:11" ht="12.75" customHeight="1">
      <c r="B2440" s="18" t="s">
        <v>84</v>
      </c>
      <c r="C2440" s="18">
        <v>28</v>
      </c>
      <c r="D2440" s="15" t="s">
        <v>25</v>
      </c>
      <c r="E2440" s="18" t="s">
        <v>84</v>
      </c>
      <c r="F2440" s="18">
        <v>29</v>
      </c>
      <c r="G2440" s="15" t="s">
        <v>59</v>
      </c>
      <c r="H2440" s="12" t="str">
        <f>IFERROR(VLOOKUP($D2440,KM!$B$5:$CJ$90,MATCH($G2440,KM!$B$4:$B$90,0),0)," ")</f>
        <v xml:space="preserve"> </v>
      </c>
      <c r="I2440" s="12" t="str">
        <f>IFERROR(VLOOKUP($G2440,KMMax!$B$5:$CJ$90,MATCH($D2440,KMMax!$B$4:$CJ$4,0),0)," ")</f>
        <v xml:space="preserve"> </v>
      </c>
      <c r="J2440" s="19">
        <f>MIN('Tbl KM'!$H2440:$I2440)</f>
        <v>0</v>
      </c>
      <c r="K2440" s="60">
        <v>0</v>
      </c>
    </row>
    <row r="2441" spans="2:11" ht="12.75" customHeight="1">
      <c r="B2441" s="18" t="s">
        <v>84</v>
      </c>
      <c r="C2441" s="18">
        <v>29</v>
      </c>
      <c r="D2441" s="15" t="s">
        <v>59</v>
      </c>
      <c r="E2441" s="18" t="s">
        <v>84</v>
      </c>
      <c r="F2441" s="18">
        <v>29</v>
      </c>
      <c r="G2441" s="15" t="s">
        <v>59</v>
      </c>
      <c r="H2441" s="12">
        <f>IFERROR(VLOOKUP($D2441,KM!$B$5:$CJ$90,MATCH($G2441,KM!$B$4:$B$90,0),0)," ")</f>
        <v>0</v>
      </c>
      <c r="I2441" s="12">
        <f>IFERROR(VLOOKUP($G2441,KMMax!$B$5:$CJ$90,MATCH($D2441,KMMax!$B$4:$CJ$4,0),0)," ")</f>
        <v>0</v>
      </c>
      <c r="J2441" s="19">
        <f>MIN('Tbl KM'!$H2441:$I2441)</f>
        <v>0</v>
      </c>
      <c r="K2441" s="60">
        <v>0</v>
      </c>
    </row>
    <row r="2442" spans="2:11" ht="12.75" customHeight="1">
      <c r="B2442" s="18" t="s">
        <v>84</v>
      </c>
      <c r="C2442" s="18">
        <v>30</v>
      </c>
      <c r="D2442" s="15" t="s">
        <v>60</v>
      </c>
      <c r="E2442" s="18" t="s">
        <v>84</v>
      </c>
      <c r="F2442" s="18">
        <v>29</v>
      </c>
      <c r="G2442" s="15" t="s">
        <v>59</v>
      </c>
      <c r="H2442" s="12" t="str">
        <f>IFERROR(VLOOKUP($D2442,KM!$B$5:$CJ$90,MATCH($G2442,KM!$B$4:$B$90,0),0)," ")</f>
        <v xml:space="preserve"> </v>
      </c>
      <c r="I2442" s="12" t="str">
        <f>IFERROR(VLOOKUP($G2442,KMMax!$B$5:$CJ$90,MATCH($D2442,KMMax!$B$4:$CJ$4,0),0)," ")</f>
        <v xml:space="preserve"> </v>
      </c>
      <c r="J2442" s="19">
        <f>MIN('Tbl KM'!$H2442:$I2442)</f>
        <v>0</v>
      </c>
      <c r="K2442" s="60">
        <v>0</v>
      </c>
    </row>
    <row r="2443" spans="2:11" ht="12.75" customHeight="1">
      <c r="B2443" s="18" t="s">
        <v>84</v>
      </c>
      <c r="C2443" s="18">
        <v>31</v>
      </c>
      <c r="D2443" s="15" t="s">
        <v>61</v>
      </c>
      <c r="E2443" s="18" t="s">
        <v>84</v>
      </c>
      <c r="F2443" s="18">
        <v>29</v>
      </c>
      <c r="G2443" s="15" t="s">
        <v>59</v>
      </c>
      <c r="H2443" s="12" t="str">
        <f>IFERROR(VLOOKUP($D2443,KM!$B$5:$CJ$90,MATCH($G2443,KM!$B$4:$B$90,0),0)," ")</f>
        <v xml:space="preserve"> </v>
      </c>
      <c r="I2443" s="12" t="str">
        <f>IFERROR(VLOOKUP($G2443,KMMax!$B$5:$CJ$90,MATCH($D2443,KMMax!$B$4:$CJ$4,0),0)," ")</f>
        <v xml:space="preserve"> </v>
      </c>
      <c r="J2443" s="19">
        <f>MIN('Tbl KM'!$H2443:$I2443)</f>
        <v>0</v>
      </c>
      <c r="K2443" s="60">
        <v>0</v>
      </c>
    </row>
    <row r="2444" spans="2:11" ht="12.75" customHeight="1">
      <c r="B2444" s="18" t="s">
        <v>84</v>
      </c>
      <c r="C2444" s="18">
        <v>32</v>
      </c>
      <c r="D2444" s="15" t="s">
        <v>26</v>
      </c>
      <c r="E2444" s="18" t="s">
        <v>84</v>
      </c>
      <c r="F2444" s="18">
        <v>29</v>
      </c>
      <c r="G2444" s="15" t="s">
        <v>59</v>
      </c>
      <c r="H2444" s="12" t="str">
        <f>IFERROR(VLOOKUP($D2444,KM!$B$5:$CJ$90,MATCH($G2444,KM!$B$4:$B$90,0),0)," ")</f>
        <v xml:space="preserve"> </v>
      </c>
      <c r="I2444" s="12" t="str">
        <f>IFERROR(VLOOKUP($G2444,KMMax!$B$5:$CJ$90,MATCH($D2444,KMMax!$B$4:$CJ$4,0),0)," ")</f>
        <v xml:space="preserve"> </v>
      </c>
      <c r="J2444" s="19">
        <f>MIN('Tbl KM'!$H2444:$I2444)</f>
        <v>0</v>
      </c>
      <c r="K2444" s="60">
        <v>0</v>
      </c>
    </row>
    <row r="2445" spans="2:11" ht="12.75" customHeight="1">
      <c r="B2445" s="18" t="s">
        <v>84</v>
      </c>
      <c r="C2445" s="18">
        <v>33</v>
      </c>
      <c r="D2445" s="15" t="s">
        <v>27</v>
      </c>
      <c r="E2445" s="18" t="s">
        <v>84</v>
      </c>
      <c r="F2445" s="18">
        <v>29</v>
      </c>
      <c r="G2445" s="15" t="s">
        <v>59</v>
      </c>
      <c r="H2445" s="12" t="str">
        <f>IFERROR(VLOOKUP($D2445,KM!$B$5:$CJ$90,MATCH($G2445,KM!$B$4:$B$90,0),0)," ")</f>
        <v xml:space="preserve"> </v>
      </c>
      <c r="I2445" s="12" t="str">
        <f>IFERROR(VLOOKUP($G2445,KMMax!$B$5:$CJ$90,MATCH($D2445,KMMax!$B$4:$CJ$4,0),0)," ")</f>
        <v xml:space="preserve"> </v>
      </c>
      <c r="J2445" s="19">
        <f>MIN('Tbl KM'!$H2445:$I2445)</f>
        <v>0</v>
      </c>
      <c r="K2445" s="60">
        <v>0</v>
      </c>
    </row>
    <row r="2446" spans="2:11" ht="12.75" customHeight="1">
      <c r="B2446" s="18" t="s">
        <v>84</v>
      </c>
      <c r="C2446" s="18">
        <v>34</v>
      </c>
      <c r="D2446" s="15" t="s">
        <v>62</v>
      </c>
      <c r="E2446" s="18" t="s">
        <v>84</v>
      </c>
      <c r="F2446" s="18">
        <v>29</v>
      </c>
      <c r="G2446" s="15" t="s">
        <v>59</v>
      </c>
      <c r="H2446" s="12" t="str">
        <f>IFERROR(VLOOKUP($D2446,KM!$B$5:$CJ$90,MATCH($G2446,KM!$B$4:$B$90,0),0)," ")</f>
        <v xml:space="preserve"> </v>
      </c>
      <c r="I2446" s="12" t="str">
        <f>IFERROR(VLOOKUP($G2446,KMMax!$B$5:$CJ$90,MATCH($D2446,KMMax!$B$4:$CJ$4,0),0)," ")</f>
        <v xml:space="preserve"> </v>
      </c>
      <c r="J2446" s="19">
        <f>MIN('Tbl KM'!$H2446:$I2446)</f>
        <v>0</v>
      </c>
      <c r="K2446" s="60">
        <v>0</v>
      </c>
    </row>
    <row r="2447" spans="2:11" ht="12.75" customHeight="1">
      <c r="B2447" s="18" t="s">
        <v>84</v>
      </c>
      <c r="C2447" s="18">
        <v>35</v>
      </c>
      <c r="D2447" s="15" t="s">
        <v>28</v>
      </c>
      <c r="E2447" s="18" t="s">
        <v>84</v>
      </c>
      <c r="F2447" s="18">
        <v>29</v>
      </c>
      <c r="G2447" s="15" t="s">
        <v>59</v>
      </c>
      <c r="H2447" s="12" t="str">
        <f>IFERROR(VLOOKUP($D2447,KM!$B$5:$CJ$90,MATCH($G2447,KM!$B$4:$B$90,0),0)," ")</f>
        <v xml:space="preserve"> </v>
      </c>
      <c r="I2447" s="12" t="str">
        <f>IFERROR(VLOOKUP($G2447,KMMax!$B$5:$CJ$90,MATCH($D2447,KMMax!$B$4:$CJ$4,0),0)," ")</f>
        <v xml:space="preserve"> </v>
      </c>
      <c r="J2447" s="19">
        <f>MIN('Tbl KM'!$H2447:$I2447)</f>
        <v>0</v>
      </c>
      <c r="K2447" s="60">
        <v>0</v>
      </c>
    </row>
    <row r="2448" spans="2:11" ht="12.75" customHeight="1">
      <c r="B2448" s="18" t="s">
        <v>84</v>
      </c>
      <c r="C2448" s="18">
        <v>36</v>
      </c>
      <c r="D2448" s="15" t="s">
        <v>29</v>
      </c>
      <c r="E2448" s="18" t="s">
        <v>84</v>
      </c>
      <c r="F2448" s="18">
        <v>29</v>
      </c>
      <c r="G2448" s="15" t="s">
        <v>59</v>
      </c>
      <c r="H2448" s="12" t="str">
        <f>IFERROR(VLOOKUP($D2448,KM!$B$5:$CJ$90,MATCH($G2448,KM!$B$4:$B$90,0),0)," ")</f>
        <v xml:space="preserve"> </v>
      </c>
      <c r="I2448" s="12" t="str">
        <f>IFERROR(VLOOKUP($G2448,KMMax!$B$5:$CJ$90,MATCH($D2448,KMMax!$B$4:$CJ$4,0),0)," ")</f>
        <v xml:space="preserve"> </v>
      </c>
      <c r="J2448" s="19">
        <f>MIN('Tbl KM'!$H2448:$I2448)</f>
        <v>0</v>
      </c>
      <c r="K2448" s="60">
        <v>0</v>
      </c>
    </row>
    <row r="2449" spans="2:11" ht="12.75" customHeight="1">
      <c r="B2449" s="18" t="s">
        <v>84</v>
      </c>
      <c r="C2449" s="18">
        <v>37</v>
      </c>
      <c r="D2449" s="15" t="s">
        <v>83</v>
      </c>
      <c r="E2449" s="18" t="s">
        <v>84</v>
      </c>
      <c r="F2449" s="18">
        <v>29</v>
      </c>
      <c r="G2449" s="15" t="s">
        <v>59</v>
      </c>
      <c r="H2449" s="12" t="str">
        <f>IFERROR(VLOOKUP($D2449,KM!$B$5:$CJ$90,MATCH($G2449,KM!$B$4:$B$90,0),0)," ")</f>
        <v xml:space="preserve"> </v>
      </c>
      <c r="I2449" s="12" t="str">
        <f>IFERROR(VLOOKUP($G2449,KMMax!$B$5:$CJ$90,MATCH($D2449,KMMax!$B$4:$CJ$4,0),0)," ")</f>
        <v xml:space="preserve"> </v>
      </c>
      <c r="J2449" s="19">
        <f>MIN('Tbl KM'!$H2449:$I2449)</f>
        <v>0</v>
      </c>
      <c r="K2449" s="60">
        <v>0</v>
      </c>
    </row>
    <row r="2450" spans="2:11" ht="12.75" customHeight="1">
      <c r="B2450" s="18" t="s">
        <v>85</v>
      </c>
      <c r="C2450" s="18">
        <v>38</v>
      </c>
      <c r="D2450" s="15" t="s">
        <v>48</v>
      </c>
      <c r="E2450" s="18" t="s">
        <v>84</v>
      </c>
      <c r="F2450" s="18">
        <v>29</v>
      </c>
      <c r="G2450" s="15" t="s">
        <v>59</v>
      </c>
      <c r="H2450" s="12" t="str">
        <f>IFERROR(VLOOKUP($D2450,KM!$B$5:$CJ$90,MATCH($G2450,KM!$B$4:$B$90,0),0)," ")</f>
        <v>-</v>
      </c>
      <c r="I2450" s="12" t="str">
        <f>IFERROR(VLOOKUP($G2450,KMMax!$B$5:$CJ$90,MATCH($D2450,KMMax!$B$4:$CJ$4,0),0)," ")</f>
        <v>-</v>
      </c>
      <c r="J2450" s="19">
        <f>MIN('Tbl KM'!$H2450:$I2450)</f>
        <v>0</v>
      </c>
      <c r="K2450" s="60">
        <v>0</v>
      </c>
    </row>
    <row r="2451" spans="2:11" ht="12.75" customHeight="1">
      <c r="B2451" s="18" t="s">
        <v>85</v>
      </c>
      <c r="C2451" s="18">
        <v>39</v>
      </c>
      <c r="D2451" s="15" t="s">
        <v>47</v>
      </c>
      <c r="E2451" s="18" t="s">
        <v>84</v>
      </c>
      <c r="F2451" s="18">
        <v>29</v>
      </c>
      <c r="G2451" s="15" t="s">
        <v>59</v>
      </c>
      <c r="H2451" s="12" t="str">
        <f>IFERROR(VLOOKUP($D2451,KM!$B$5:$CJ$90,MATCH($G2451,KM!$B$4:$B$90,0),0)," ")</f>
        <v>-</v>
      </c>
      <c r="I2451" s="12" t="str">
        <f>IFERROR(VLOOKUP($G2451,KMMax!$B$5:$CJ$90,MATCH($D2451,KMMax!$B$4:$CJ$4,0),0)," ")</f>
        <v>-</v>
      </c>
      <c r="J2451" s="19">
        <f>MIN('Tbl KM'!$H2451:$I2451)</f>
        <v>0</v>
      </c>
      <c r="K2451" s="60">
        <v>0</v>
      </c>
    </row>
    <row r="2452" spans="2:11" ht="12.75" customHeight="1">
      <c r="B2452" s="18" t="s">
        <v>85</v>
      </c>
      <c r="C2452" s="18">
        <v>40</v>
      </c>
      <c r="D2452" s="15" t="s">
        <v>49</v>
      </c>
      <c r="E2452" s="18" t="s">
        <v>84</v>
      </c>
      <c r="F2452" s="18">
        <v>29</v>
      </c>
      <c r="G2452" s="15" t="s">
        <v>59</v>
      </c>
      <c r="H2452" s="12" t="str">
        <f>IFERROR(VLOOKUP($D2452,KM!$B$5:$CJ$90,MATCH($G2452,KM!$B$4:$B$90,0),0)," ")</f>
        <v>-</v>
      </c>
      <c r="I2452" s="12" t="str">
        <f>IFERROR(VLOOKUP($G2452,KMMax!$B$5:$CJ$90,MATCH($D2452,KMMax!$B$4:$CJ$4,0),0)," ")</f>
        <v>-</v>
      </c>
      <c r="J2452" s="19">
        <f>MIN('Tbl KM'!$H2452:$I2452)</f>
        <v>0</v>
      </c>
      <c r="K2452" s="60">
        <v>0</v>
      </c>
    </row>
    <row r="2453" spans="2:11" ht="12.75" customHeight="1">
      <c r="B2453" s="18" t="s">
        <v>85</v>
      </c>
      <c r="C2453" s="18">
        <v>41</v>
      </c>
      <c r="D2453" s="15" t="s">
        <v>50</v>
      </c>
      <c r="E2453" s="18" t="s">
        <v>84</v>
      </c>
      <c r="F2453" s="18">
        <v>29</v>
      </c>
      <c r="G2453" s="15" t="s">
        <v>59</v>
      </c>
      <c r="H2453" s="12" t="str">
        <f>IFERROR(VLOOKUP($D2453,KM!$B$5:$CJ$90,MATCH($G2453,KM!$B$4:$B$90,0),0)," ")</f>
        <v>-</v>
      </c>
      <c r="I2453" s="12" t="str">
        <f>IFERROR(VLOOKUP($G2453,KMMax!$B$5:$CJ$90,MATCH($D2453,KMMax!$B$4:$CJ$4,0),0)," ")</f>
        <v>-</v>
      </c>
      <c r="J2453" s="19">
        <f>MIN('Tbl KM'!$H2453:$I2453)</f>
        <v>0</v>
      </c>
      <c r="K2453" s="60">
        <v>0</v>
      </c>
    </row>
    <row r="2454" spans="2:11" ht="12.75" customHeight="1">
      <c r="B2454" s="18" t="s">
        <v>85</v>
      </c>
      <c r="C2454" s="18">
        <v>42</v>
      </c>
      <c r="D2454" s="15" t="s">
        <v>51</v>
      </c>
      <c r="E2454" s="18" t="s">
        <v>84</v>
      </c>
      <c r="F2454" s="18">
        <v>29</v>
      </c>
      <c r="G2454" s="15" t="s">
        <v>59</v>
      </c>
      <c r="H2454" s="12" t="str">
        <f>IFERROR(VLOOKUP($D2454,KM!$B$5:$CJ$90,MATCH($G2454,KM!$B$4:$B$90,0),0)," ")</f>
        <v>-</v>
      </c>
      <c r="I2454" s="12" t="str">
        <f>IFERROR(VLOOKUP($G2454,KMMax!$B$5:$CJ$90,MATCH($D2454,KMMax!$B$4:$CJ$4,0),0)," ")</f>
        <v>-</v>
      </c>
      <c r="J2454" s="19">
        <f>MIN('Tbl KM'!$H2454:$I2454)</f>
        <v>0</v>
      </c>
      <c r="K2454" s="60">
        <v>0</v>
      </c>
    </row>
    <row r="2455" spans="2:11" ht="12.75" customHeight="1">
      <c r="B2455" s="18" t="s">
        <v>85</v>
      </c>
      <c r="C2455" s="18">
        <v>43</v>
      </c>
      <c r="D2455" s="15" t="s">
        <v>52</v>
      </c>
      <c r="E2455" s="18" t="s">
        <v>84</v>
      </c>
      <c r="F2455" s="18">
        <v>29</v>
      </c>
      <c r="G2455" s="15" t="s">
        <v>59</v>
      </c>
      <c r="H2455" s="12" t="str">
        <f>IFERROR(VLOOKUP($D2455,KM!$B$5:$CJ$90,MATCH($G2455,KM!$B$4:$B$90,0),0)," ")</f>
        <v>-</v>
      </c>
      <c r="I2455" s="12" t="str">
        <f>IFERROR(VLOOKUP($G2455,KMMax!$B$5:$CJ$90,MATCH($D2455,KMMax!$B$4:$CJ$4,0),0)," ")</f>
        <v>-</v>
      </c>
      <c r="J2455" s="19">
        <f>MIN('Tbl KM'!$H2455:$I2455)</f>
        <v>0</v>
      </c>
      <c r="K2455" s="60">
        <v>0</v>
      </c>
    </row>
    <row r="2456" spans="2:11" ht="12.75" customHeight="1">
      <c r="B2456" s="18" t="s">
        <v>85</v>
      </c>
      <c r="C2456" s="18">
        <v>44</v>
      </c>
      <c r="D2456" s="15" t="s">
        <v>53</v>
      </c>
      <c r="E2456" s="18" t="s">
        <v>84</v>
      </c>
      <c r="F2456" s="18">
        <v>29</v>
      </c>
      <c r="G2456" s="15" t="s">
        <v>59</v>
      </c>
      <c r="H2456" s="12" t="str">
        <f>IFERROR(VLOOKUP($D2456,KM!$B$5:$CJ$90,MATCH($G2456,KM!$B$4:$B$90,0),0)," ")</f>
        <v>-</v>
      </c>
      <c r="I2456" s="12" t="str">
        <f>IFERROR(VLOOKUP($G2456,KMMax!$B$5:$CJ$90,MATCH($D2456,KMMax!$B$4:$CJ$4,0),0)," ")</f>
        <v>-</v>
      </c>
      <c r="J2456" s="19">
        <f>MIN('Tbl KM'!$H2456:$I2456)</f>
        <v>0</v>
      </c>
      <c r="K2456" s="60">
        <v>0</v>
      </c>
    </row>
    <row r="2457" spans="2:11" ht="12.75" customHeight="1">
      <c r="B2457" s="18" t="s">
        <v>85</v>
      </c>
      <c r="C2457" s="18">
        <v>45</v>
      </c>
      <c r="D2457" s="15" t="s">
        <v>63</v>
      </c>
      <c r="E2457" s="18" t="s">
        <v>84</v>
      </c>
      <c r="F2457" s="18">
        <v>29</v>
      </c>
      <c r="G2457" s="15" t="s">
        <v>59</v>
      </c>
      <c r="H2457" s="12" t="str">
        <f>IFERROR(VLOOKUP($D2457,KM!$B$5:$CJ$90,MATCH($G2457,KM!$B$4:$B$90,0),0)," ")</f>
        <v>-</v>
      </c>
      <c r="I2457" s="12" t="str">
        <f>IFERROR(VLOOKUP($G2457,KMMax!$B$5:$CJ$90,MATCH($D2457,KMMax!$B$4:$CJ$4,0),0)," ")</f>
        <v>-</v>
      </c>
      <c r="J2457" s="19">
        <f>MIN('Tbl KM'!$H2457:$I2457)</f>
        <v>0</v>
      </c>
      <c r="K2457" s="60">
        <v>0</v>
      </c>
    </row>
    <row r="2458" spans="2:11" ht="12.75" customHeight="1">
      <c r="B2458" s="18" t="s">
        <v>85</v>
      </c>
      <c r="C2458" s="18">
        <v>46</v>
      </c>
      <c r="D2458" s="15" t="s">
        <v>54</v>
      </c>
      <c r="E2458" s="18" t="s">
        <v>84</v>
      </c>
      <c r="F2458" s="18">
        <v>29</v>
      </c>
      <c r="G2458" s="15" t="s">
        <v>59</v>
      </c>
      <c r="H2458" s="12" t="str">
        <f>IFERROR(VLOOKUP($D2458,KM!$B$5:$CJ$90,MATCH($G2458,KM!$B$4:$B$90,0),0)," ")</f>
        <v>-</v>
      </c>
      <c r="I2458" s="12" t="str">
        <f>IFERROR(VLOOKUP($G2458,KMMax!$B$5:$CJ$90,MATCH($D2458,KMMax!$B$4:$CJ$4,0),0)," ")</f>
        <v>-</v>
      </c>
      <c r="J2458" s="19">
        <f>MIN('Tbl KM'!$H2458:$I2458)</f>
        <v>0</v>
      </c>
      <c r="K2458" s="60">
        <v>0</v>
      </c>
    </row>
    <row r="2459" spans="2:11" ht="12.75" customHeight="1">
      <c r="B2459" s="18" t="s">
        <v>85</v>
      </c>
      <c r="C2459" s="18">
        <v>47</v>
      </c>
      <c r="D2459" s="15" t="s">
        <v>77</v>
      </c>
      <c r="E2459" s="18" t="s">
        <v>84</v>
      </c>
      <c r="F2459" s="18">
        <v>29</v>
      </c>
      <c r="G2459" s="15" t="s">
        <v>59</v>
      </c>
      <c r="H2459" s="12" t="str">
        <f>IFERROR(VLOOKUP($D2459,KM!$B$5:$CJ$90,MATCH($G2459,KM!$B$4:$B$90,0),0)," ")</f>
        <v>-</v>
      </c>
      <c r="I2459" s="12" t="str">
        <f>IFERROR(VLOOKUP($G2459,KMMax!$B$5:$CJ$90,MATCH($D2459,KMMax!$B$4:$CJ$4,0),0)," ")</f>
        <v>-</v>
      </c>
      <c r="J2459" s="19">
        <f>MIN('Tbl KM'!$H2459:$I2459)</f>
        <v>0</v>
      </c>
      <c r="K2459" s="60">
        <v>0</v>
      </c>
    </row>
    <row r="2460" spans="2:11" ht="12.75" customHeight="1">
      <c r="B2460" s="18" t="s">
        <v>85</v>
      </c>
      <c r="C2460" s="18">
        <v>48</v>
      </c>
      <c r="D2460" s="15" t="s">
        <v>64</v>
      </c>
      <c r="E2460" s="18" t="s">
        <v>84</v>
      </c>
      <c r="F2460" s="18">
        <v>29</v>
      </c>
      <c r="G2460" s="15" t="s">
        <v>59</v>
      </c>
      <c r="H2460" s="12" t="str">
        <f>IFERROR(VLOOKUP($D2460,KM!$B$5:$CJ$90,MATCH($G2460,KM!$B$4:$B$90,0),0)," ")</f>
        <v>-</v>
      </c>
      <c r="I2460" s="12" t="str">
        <f>IFERROR(VLOOKUP($G2460,KMMax!$B$5:$CJ$90,MATCH($D2460,KMMax!$B$4:$CJ$4,0),0)," ")</f>
        <v>-</v>
      </c>
      <c r="J2460" s="19">
        <f>MIN('Tbl KM'!$H2460:$I2460)</f>
        <v>0</v>
      </c>
      <c r="K2460" s="60">
        <v>0</v>
      </c>
    </row>
    <row r="2461" spans="2:11" ht="12.75" customHeight="1">
      <c r="B2461" s="18" t="s">
        <v>85</v>
      </c>
      <c r="C2461" s="18">
        <v>49</v>
      </c>
      <c r="D2461" s="15" t="s">
        <v>78</v>
      </c>
      <c r="E2461" s="18" t="s">
        <v>84</v>
      </c>
      <c r="F2461" s="18">
        <v>29</v>
      </c>
      <c r="G2461" s="15" t="s">
        <v>59</v>
      </c>
      <c r="H2461" s="12" t="str">
        <f>IFERROR(VLOOKUP($D2461,KM!$B$5:$CJ$90,MATCH($G2461,KM!$B$4:$B$90,0),0)," ")</f>
        <v>-</v>
      </c>
      <c r="I2461" s="12" t="str">
        <f>IFERROR(VLOOKUP($G2461,KMMax!$B$5:$CJ$90,MATCH($D2461,KMMax!$B$4:$CJ$4,0),0)," ")</f>
        <v>-</v>
      </c>
      <c r="J2461" s="19">
        <f>MIN('Tbl KM'!$H2461:$I2461)</f>
        <v>0</v>
      </c>
      <c r="K2461" s="60">
        <v>0</v>
      </c>
    </row>
    <row r="2462" spans="2:11" ht="12.75" customHeight="1">
      <c r="B2462" s="18" t="s">
        <v>85</v>
      </c>
      <c r="C2462" s="18">
        <v>50</v>
      </c>
      <c r="D2462" s="15" t="s">
        <v>55</v>
      </c>
      <c r="E2462" s="18" t="s">
        <v>84</v>
      </c>
      <c r="F2462" s="18">
        <v>29</v>
      </c>
      <c r="G2462" s="15" t="s">
        <v>59</v>
      </c>
      <c r="H2462" s="12" t="str">
        <f>IFERROR(VLOOKUP($D2462,KM!$B$5:$CJ$90,MATCH($G2462,KM!$B$4:$B$90,0),0)," ")</f>
        <v>-</v>
      </c>
      <c r="I2462" s="12" t="str">
        <f>IFERROR(VLOOKUP($G2462,KMMax!$B$5:$CJ$90,MATCH($D2462,KMMax!$B$4:$CJ$4,0),0)," ")</f>
        <v>-</v>
      </c>
      <c r="J2462" s="19">
        <f>MIN('Tbl KM'!$H2462:$I2462)</f>
        <v>0</v>
      </c>
      <c r="K2462" s="60">
        <v>0</v>
      </c>
    </row>
    <row r="2463" spans="2:11" ht="12.75" customHeight="1">
      <c r="B2463" s="18" t="s">
        <v>85</v>
      </c>
      <c r="C2463" s="18">
        <v>51</v>
      </c>
      <c r="D2463" s="15" t="s">
        <v>65</v>
      </c>
      <c r="E2463" s="18" t="s">
        <v>84</v>
      </c>
      <c r="F2463" s="18">
        <v>29</v>
      </c>
      <c r="G2463" s="15" t="s">
        <v>59</v>
      </c>
      <c r="H2463" s="12" t="str">
        <f>IFERROR(VLOOKUP($D2463,KM!$B$5:$CJ$90,MATCH($G2463,KM!$B$4:$B$90,0),0)," ")</f>
        <v>-</v>
      </c>
      <c r="I2463" s="12" t="str">
        <f>IFERROR(VLOOKUP($G2463,KMMax!$B$5:$CJ$90,MATCH($D2463,KMMax!$B$4:$CJ$4,0),0)," ")</f>
        <v>-</v>
      </c>
      <c r="J2463" s="19">
        <f>MIN('Tbl KM'!$H2463:$I2463)</f>
        <v>0</v>
      </c>
      <c r="K2463" s="60">
        <v>0</v>
      </c>
    </row>
    <row r="2464" spans="2:11" ht="12.75" customHeight="1">
      <c r="B2464" s="18" t="s">
        <v>85</v>
      </c>
      <c r="C2464" s="18">
        <v>52</v>
      </c>
      <c r="D2464" s="15" t="s">
        <v>56</v>
      </c>
      <c r="E2464" s="18" t="s">
        <v>84</v>
      </c>
      <c r="F2464" s="18">
        <v>29</v>
      </c>
      <c r="G2464" s="15" t="s">
        <v>59</v>
      </c>
      <c r="H2464" s="12" t="str">
        <f>IFERROR(VLOOKUP($D2464,KM!$B$5:$CJ$90,MATCH($G2464,KM!$B$4:$B$90,0),0)," ")</f>
        <v>-</v>
      </c>
      <c r="I2464" s="12" t="str">
        <f>IFERROR(VLOOKUP($G2464,KMMax!$B$5:$CJ$90,MATCH($D2464,KMMax!$B$4:$CJ$4,0),0)," ")</f>
        <v>-</v>
      </c>
      <c r="J2464" s="19">
        <f>MIN('Tbl KM'!$H2464:$I2464)</f>
        <v>0</v>
      </c>
      <c r="K2464" s="60">
        <v>0</v>
      </c>
    </row>
    <row r="2465" spans="2:11" ht="12.75" customHeight="1">
      <c r="B2465" s="18" t="s">
        <v>85</v>
      </c>
      <c r="C2465" s="18">
        <v>53</v>
      </c>
      <c r="D2465" s="15" t="s">
        <v>79</v>
      </c>
      <c r="E2465" s="18" t="s">
        <v>84</v>
      </c>
      <c r="F2465" s="18">
        <v>29</v>
      </c>
      <c r="G2465" s="15" t="s">
        <v>59</v>
      </c>
      <c r="H2465" s="12" t="str">
        <f>IFERROR(VLOOKUP($D2465,KM!$B$5:$CJ$90,MATCH($G2465,KM!$B$4:$B$90,0),0)," ")</f>
        <v>-</v>
      </c>
      <c r="I2465" s="12" t="str">
        <f>IFERROR(VLOOKUP($G2465,KMMax!$B$5:$CJ$90,MATCH($D2465,KMMax!$B$4:$CJ$4,0),0)," ")</f>
        <v>-</v>
      </c>
      <c r="J2465" s="19">
        <f>MIN('Tbl KM'!$H2465:$I2465)</f>
        <v>0</v>
      </c>
      <c r="K2465" s="60">
        <v>0</v>
      </c>
    </row>
    <row r="2466" spans="2:11" ht="12.75" customHeight="1">
      <c r="B2466" s="18" t="s">
        <v>85</v>
      </c>
      <c r="C2466" s="18">
        <v>54</v>
      </c>
      <c r="D2466" s="15" t="s">
        <v>57</v>
      </c>
      <c r="E2466" s="18" t="s">
        <v>84</v>
      </c>
      <c r="F2466" s="18">
        <v>29</v>
      </c>
      <c r="G2466" s="15" t="s">
        <v>59</v>
      </c>
      <c r="H2466" s="12" t="str">
        <f>IFERROR(VLOOKUP($D2466,KM!$B$5:$CJ$90,MATCH($G2466,KM!$B$4:$B$90,0),0)," ")</f>
        <v>-</v>
      </c>
      <c r="I2466" s="12" t="str">
        <f>IFERROR(VLOOKUP($G2466,KMMax!$B$5:$CJ$90,MATCH($D2466,KMMax!$B$4:$CJ$4,0),0)," ")</f>
        <v>-</v>
      </c>
      <c r="J2466" s="19">
        <f>MIN('Tbl KM'!$H2466:$I2466)</f>
        <v>0</v>
      </c>
      <c r="K2466" s="60">
        <v>0</v>
      </c>
    </row>
    <row r="2467" spans="2:11" ht="12.75" customHeight="1">
      <c r="B2467" s="18" t="s">
        <v>85</v>
      </c>
      <c r="C2467" s="18">
        <v>55</v>
      </c>
      <c r="D2467" s="15" t="s">
        <v>66</v>
      </c>
      <c r="E2467" s="18" t="s">
        <v>84</v>
      </c>
      <c r="F2467" s="18">
        <v>29</v>
      </c>
      <c r="G2467" s="15" t="s">
        <v>59</v>
      </c>
      <c r="H2467" s="12" t="str">
        <f>IFERROR(VLOOKUP($D2467,KM!$B$5:$CJ$90,MATCH($G2467,KM!$B$4:$B$90,0),0)," ")</f>
        <v>-</v>
      </c>
      <c r="I2467" s="12" t="str">
        <f>IFERROR(VLOOKUP($G2467,KMMax!$B$5:$CJ$90,MATCH($D2467,KMMax!$B$4:$CJ$4,0),0)," ")</f>
        <v>-</v>
      </c>
      <c r="J2467" s="19">
        <f>MIN('Tbl KM'!$H2467:$I2467)</f>
        <v>0</v>
      </c>
      <c r="K2467" s="60">
        <v>0</v>
      </c>
    </row>
    <row r="2468" spans="2:11" ht="12.75" customHeight="1">
      <c r="B2468" s="18" t="s">
        <v>85</v>
      </c>
      <c r="C2468" s="18">
        <v>56</v>
      </c>
      <c r="D2468" s="15" t="s">
        <v>58</v>
      </c>
      <c r="E2468" s="18" t="s">
        <v>84</v>
      </c>
      <c r="F2468" s="18">
        <v>29</v>
      </c>
      <c r="G2468" s="15" t="s">
        <v>59</v>
      </c>
      <c r="H2468" s="12" t="str">
        <f>IFERROR(VLOOKUP($D2468,KM!$B$5:$CJ$90,MATCH($G2468,KM!$B$4:$B$90,0),0)," ")</f>
        <v>-</v>
      </c>
      <c r="I2468" s="12" t="str">
        <f>IFERROR(VLOOKUP($G2468,KMMax!$B$5:$CJ$90,MATCH($D2468,KMMax!$B$4:$CJ$4,0),0)," ")</f>
        <v>-</v>
      </c>
      <c r="J2468" s="19">
        <f>MIN('Tbl KM'!$H2468:$I2468)</f>
        <v>0</v>
      </c>
      <c r="K2468" s="60">
        <v>0</v>
      </c>
    </row>
    <row r="2469" spans="2:11" ht="12.75" customHeight="1">
      <c r="B2469" s="18" t="s">
        <v>85</v>
      </c>
      <c r="C2469" s="18">
        <v>57</v>
      </c>
      <c r="D2469" s="15" t="s">
        <v>67</v>
      </c>
      <c r="E2469" s="18" t="s">
        <v>84</v>
      </c>
      <c r="F2469" s="18">
        <v>29</v>
      </c>
      <c r="G2469" s="15" t="s">
        <v>59</v>
      </c>
      <c r="H2469" s="12" t="str">
        <f>IFERROR(VLOOKUP($D2469,KM!$B$5:$CJ$90,MATCH($G2469,KM!$B$4:$B$90,0),0)," ")</f>
        <v>-</v>
      </c>
      <c r="I2469" s="12" t="str">
        <f>IFERROR(VLOOKUP($G2469,KMMax!$B$5:$CJ$90,MATCH($D2469,KMMax!$B$4:$CJ$4,0),0)," ")</f>
        <v>-</v>
      </c>
      <c r="J2469" s="19">
        <f>MIN('Tbl KM'!$H2469:$I2469)</f>
        <v>0</v>
      </c>
      <c r="K2469" s="60">
        <v>0</v>
      </c>
    </row>
    <row r="2470" spans="2:11" ht="12.75" customHeight="1">
      <c r="B2470" s="18" t="s">
        <v>85</v>
      </c>
      <c r="C2470" s="18">
        <v>58</v>
      </c>
      <c r="D2470" s="15" t="s">
        <v>68</v>
      </c>
      <c r="E2470" s="18" t="s">
        <v>84</v>
      </c>
      <c r="F2470" s="18">
        <v>29</v>
      </c>
      <c r="G2470" s="15" t="s">
        <v>59</v>
      </c>
      <c r="H2470" s="12" t="str">
        <f>IFERROR(VLOOKUP($D2470,KM!$B$5:$CJ$90,MATCH($G2470,KM!$B$4:$B$90,0),0)," ")</f>
        <v>-</v>
      </c>
      <c r="I2470" s="12" t="str">
        <f>IFERROR(VLOOKUP($G2470,KMMax!$B$5:$CJ$90,MATCH($D2470,KMMax!$B$4:$CJ$4,0),0)," ")</f>
        <v>-</v>
      </c>
      <c r="J2470" s="19">
        <f>MIN('Tbl KM'!$H2470:$I2470)</f>
        <v>0</v>
      </c>
      <c r="K2470" s="60">
        <v>0</v>
      </c>
    </row>
    <row r="2471" spans="2:11" ht="12.75" customHeight="1">
      <c r="B2471" s="18" t="s">
        <v>85</v>
      </c>
      <c r="C2471" s="18">
        <v>59</v>
      </c>
      <c r="D2471" s="15" t="s">
        <v>69</v>
      </c>
      <c r="E2471" s="18" t="s">
        <v>84</v>
      </c>
      <c r="F2471" s="18">
        <v>29</v>
      </c>
      <c r="G2471" s="15" t="s">
        <v>59</v>
      </c>
      <c r="H2471" s="12" t="str">
        <f>IFERROR(VLOOKUP($D2471,KM!$B$5:$CJ$90,MATCH($G2471,KM!$B$4:$B$90,0),0)," ")</f>
        <v>-</v>
      </c>
      <c r="I2471" s="12" t="str">
        <f>IFERROR(VLOOKUP($G2471,KMMax!$B$5:$CJ$90,MATCH($D2471,KMMax!$B$4:$CJ$4,0),0)," ")</f>
        <v>-</v>
      </c>
      <c r="J2471" s="19">
        <f>MIN('Tbl KM'!$H2471:$I2471)</f>
        <v>0</v>
      </c>
      <c r="K2471" s="60">
        <v>0</v>
      </c>
    </row>
    <row r="2472" spans="2:11" ht="12.75" customHeight="1">
      <c r="B2472" s="18" t="s">
        <v>85</v>
      </c>
      <c r="C2472" s="18">
        <v>60</v>
      </c>
      <c r="D2472" s="15" t="s">
        <v>70</v>
      </c>
      <c r="E2472" s="18" t="s">
        <v>84</v>
      </c>
      <c r="F2472" s="18">
        <v>29</v>
      </c>
      <c r="G2472" s="15" t="s">
        <v>59</v>
      </c>
      <c r="H2472" s="12" t="str">
        <f>IFERROR(VLOOKUP($D2472,KM!$B$5:$CJ$90,MATCH($G2472,KM!$B$4:$B$90,0),0)," ")</f>
        <v>-</v>
      </c>
      <c r="I2472" s="12" t="str">
        <f>IFERROR(VLOOKUP($G2472,KMMax!$B$5:$CJ$90,MATCH($D2472,KMMax!$B$4:$CJ$4,0),0)," ")</f>
        <v>-</v>
      </c>
      <c r="J2472" s="19">
        <f>MIN('Tbl KM'!$H2472:$I2472)</f>
        <v>0</v>
      </c>
      <c r="K2472" s="60">
        <v>0</v>
      </c>
    </row>
    <row r="2473" spans="2:11" ht="12.75" customHeight="1">
      <c r="B2473" s="18" t="s">
        <v>85</v>
      </c>
      <c r="C2473" s="18">
        <v>61</v>
      </c>
      <c r="D2473" s="15" t="s">
        <v>71</v>
      </c>
      <c r="E2473" s="18" t="s">
        <v>84</v>
      </c>
      <c r="F2473" s="18">
        <v>29</v>
      </c>
      <c r="G2473" s="15" t="s">
        <v>59</v>
      </c>
      <c r="H2473" s="12" t="str">
        <f>IFERROR(VLOOKUP($D2473,KM!$B$5:$CJ$90,MATCH($G2473,KM!$B$4:$B$90,0),0)," ")</f>
        <v>-</v>
      </c>
      <c r="I2473" s="12" t="str">
        <f>IFERROR(VLOOKUP($G2473,KMMax!$B$5:$CJ$90,MATCH($D2473,KMMax!$B$4:$CJ$4,0),0)," ")</f>
        <v>-</v>
      </c>
      <c r="J2473" s="19">
        <f>MIN('Tbl KM'!$H2473:$I2473)</f>
        <v>0</v>
      </c>
      <c r="K2473" s="60">
        <v>0</v>
      </c>
    </row>
    <row r="2474" spans="2:11" ht="12.75" customHeight="1">
      <c r="B2474" s="18" t="s">
        <v>85</v>
      </c>
      <c r="C2474" s="18">
        <v>62</v>
      </c>
      <c r="D2474" s="15" t="s">
        <v>72</v>
      </c>
      <c r="E2474" s="18" t="s">
        <v>84</v>
      </c>
      <c r="F2474" s="18">
        <v>29</v>
      </c>
      <c r="G2474" s="15" t="s">
        <v>59</v>
      </c>
      <c r="H2474" s="12" t="str">
        <f>IFERROR(VLOOKUP($D2474,KM!$B$5:$CJ$90,MATCH($G2474,KM!$B$4:$B$90,0),0)," ")</f>
        <v>-</v>
      </c>
      <c r="I2474" s="12" t="str">
        <f>IFERROR(VLOOKUP($G2474,KMMax!$B$5:$CJ$90,MATCH($D2474,KMMax!$B$4:$CJ$4,0),0)," ")</f>
        <v>-</v>
      </c>
      <c r="J2474" s="19">
        <f>MIN('Tbl KM'!$H2474:$I2474)</f>
        <v>0</v>
      </c>
      <c r="K2474" s="60">
        <v>0</v>
      </c>
    </row>
    <row r="2475" spans="2:11" ht="12.75" customHeight="1">
      <c r="B2475" s="18" t="s">
        <v>85</v>
      </c>
      <c r="C2475" s="18">
        <v>63</v>
      </c>
      <c r="D2475" s="15" t="s">
        <v>30</v>
      </c>
      <c r="E2475" s="18" t="s">
        <v>84</v>
      </c>
      <c r="F2475" s="18">
        <v>29</v>
      </c>
      <c r="G2475" s="15" t="s">
        <v>59</v>
      </c>
      <c r="H2475" s="12" t="str">
        <f>IFERROR(VLOOKUP($D2475,KM!$B$5:$CJ$90,MATCH($G2475,KM!$B$4:$B$90,0),0)," ")</f>
        <v>-</v>
      </c>
      <c r="I2475" s="12" t="str">
        <f>IFERROR(VLOOKUP($G2475,KMMax!$B$5:$CJ$90,MATCH($D2475,KMMax!$B$4:$CJ$4,0),0)," ")</f>
        <v>-</v>
      </c>
      <c r="J2475" s="19">
        <f>MIN('Tbl KM'!$H2475:$I2475)</f>
        <v>0</v>
      </c>
      <c r="K2475" s="60">
        <v>0</v>
      </c>
    </row>
    <row r="2476" spans="2:11" ht="12.75" customHeight="1">
      <c r="B2476" s="18" t="s">
        <v>85</v>
      </c>
      <c r="C2476" s="18">
        <v>64</v>
      </c>
      <c r="D2476" s="15" t="s">
        <v>31</v>
      </c>
      <c r="E2476" s="18" t="s">
        <v>84</v>
      </c>
      <c r="F2476" s="18">
        <v>29</v>
      </c>
      <c r="G2476" s="15" t="s">
        <v>59</v>
      </c>
      <c r="H2476" s="12" t="str">
        <f>IFERROR(VLOOKUP($D2476,KM!$B$5:$CJ$90,MATCH($G2476,KM!$B$4:$B$90,0),0)," ")</f>
        <v>-</v>
      </c>
      <c r="I2476" s="12" t="str">
        <f>IFERROR(VLOOKUP($G2476,KMMax!$B$5:$CJ$90,MATCH($D2476,KMMax!$B$4:$CJ$4,0),0)," ")</f>
        <v>-</v>
      </c>
      <c r="J2476" s="19">
        <f>MIN('Tbl KM'!$H2476:$I2476)</f>
        <v>0</v>
      </c>
      <c r="K2476" s="60">
        <v>0</v>
      </c>
    </row>
    <row r="2477" spans="2:11" ht="12.75" customHeight="1">
      <c r="B2477" s="18" t="s">
        <v>85</v>
      </c>
      <c r="C2477" s="18">
        <v>65</v>
      </c>
      <c r="D2477" s="21" t="s">
        <v>32</v>
      </c>
      <c r="E2477" s="18" t="s">
        <v>84</v>
      </c>
      <c r="F2477" s="18">
        <v>29</v>
      </c>
      <c r="G2477" s="15" t="s">
        <v>59</v>
      </c>
      <c r="H2477" s="12" t="str">
        <f>IFERROR(VLOOKUP($D2477,KM!$B$5:$CJ$90,MATCH($G2477,KM!$B$4:$B$90,0),0)," ")</f>
        <v>-</v>
      </c>
      <c r="I2477" s="12" t="str">
        <f>IFERROR(VLOOKUP($G2477,KMMax!$B$5:$CJ$90,MATCH($D2477,KMMax!$B$4:$CJ$4,0),0)," ")</f>
        <v>-</v>
      </c>
      <c r="J2477" s="19">
        <f>MIN('Tbl KM'!$H2477:$I2477)</f>
        <v>0</v>
      </c>
      <c r="K2477" s="60">
        <v>0</v>
      </c>
    </row>
    <row r="2478" spans="2:11" ht="12.75" customHeight="1">
      <c r="B2478" s="18" t="s">
        <v>85</v>
      </c>
      <c r="C2478" s="18">
        <v>66</v>
      </c>
      <c r="D2478" s="15" t="s">
        <v>33</v>
      </c>
      <c r="E2478" s="18" t="s">
        <v>84</v>
      </c>
      <c r="F2478" s="18">
        <v>29</v>
      </c>
      <c r="G2478" s="15" t="s">
        <v>59</v>
      </c>
      <c r="H2478" s="12" t="str">
        <f>IFERROR(VLOOKUP($D2478,KM!$B$5:$CJ$90,MATCH($G2478,KM!$B$4:$B$90,0),0)," ")</f>
        <v>-</v>
      </c>
      <c r="I2478" s="12" t="str">
        <f>IFERROR(VLOOKUP($G2478,KMMax!$B$5:$CJ$90,MATCH($D2478,KMMax!$B$4:$CJ$4,0),0)," ")</f>
        <v>-</v>
      </c>
      <c r="J2478" s="19">
        <f>MIN('Tbl KM'!$H2478:$I2478)</f>
        <v>0</v>
      </c>
      <c r="K2478" s="60">
        <v>0</v>
      </c>
    </row>
    <row r="2479" spans="2:11" ht="12.75" customHeight="1">
      <c r="B2479" s="18" t="s">
        <v>85</v>
      </c>
      <c r="C2479" s="18">
        <v>67</v>
      </c>
      <c r="D2479" s="21" t="s">
        <v>34</v>
      </c>
      <c r="E2479" s="18" t="s">
        <v>84</v>
      </c>
      <c r="F2479" s="18">
        <v>29</v>
      </c>
      <c r="G2479" s="15" t="s">
        <v>59</v>
      </c>
      <c r="H2479" s="12" t="str">
        <f>IFERROR(VLOOKUP($D2479,KM!$B$5:$CJ$90,MATCH($G2479,KM!$B$4:$B$90,0),0)," ")</f>
        <v>-</v>
      </c>
      <c r="I2479" s="12" t="str">
        <f>IFERROR(VLOOKUP($G2479,KMMax!$B$5:$CJ$90,MATCH($D2479,KMMax!$B$4:$CJ$4,0),0)," ")</f>
        <v>-</v>
      </c>
      <c r="J2479" s="19">
        <f>MIN('Tbl KM'!$H2479:$I2479)</f>
        <v>0</v>
      </c>
      <c r="K2479" s="60">
        <v>0</v>
      </c>
    </row>
    <row r="2480" spans="2:11" ht="12.75" customHeight="1">
      <c r="B2480" s="18" t="s">
        <v>85</v>
      </c>
      <c r="C2480" s="18">
        <v>68</v>
      </c>
      <c r="D2480" s="15" t="s">
        <v>35</v>
      </c>
      <c r="E2480" s="18" t="s">
        <v>84</v>
      </c>
      <c r="F2480" s="18">
        <v>29</v>
      </c>
      <c r="G2480" s="15" t="s">
        <v>59</v>
      </c>
      <c r="H2480" s="12" t="str">
        <f>IFERROR(VLOOKUP($D2480,KM!$B$5:$CJ$90,MATCH($G2480,KM!$B$4:$B$90,0),0)," ")</f>
        <v>-</v>
      </c>
      <c r="I2480" s="12" t="str">
        <f>IFERROR(VLOOKUP($G2480,KMMax!$B$5:$CJ$90,MATCH($D2480,KMMax!$B$4:$CJ$4,0),0)," ")</f>
        <v>-</v>
      </c>
      <c r="J2480" s="19">
        <f>MIN('Tbl KM'!$H2480:$I2480)</f>
        <v>0</v>
      </c>
      <c r="K2480" s="60">
        <v>0</v>
      </c>
    </row>
    <row r="2481" spans="2:11" ht="12.75" customHeight="1">
      <c r="B2481" s="18" t="s">
        <v>85</v>
      </c>
      <c r="C2481" s="18">
        <v>69</v>
      </c>
      <c r="D2481" s="15" t="s">
        <v>36</v>
      </c>
      <c r="E2481" s="18" t="s">
        <v>84</v>
      </c>
      <c r="F2481" s="18">
        <v>29</v>
      </c>
      <c r="G2481" s="15" t="s">
        <v>59</v>
      </c>
      <c r="H2481" s="12" t="str">
        <f>IFERROR(VLOOKUP($D2481,KM!$B$5:$CJ$90,MATCH($G2481,KM!$B$4:$B$90,0),0)," ")</f>
        <v>-</v>
      </c>
      <c r="I2481" s="12" t="str">
        <f>IFERROR(VLOOKUP($G2481,KMMax!$B$5:$CJ$90,MATCH($D2481,KMMax!$B$4:$CJ$4,0),0)," ")</f>
        <v>-</v>
      </c>
      <c r="J2481" s="19">
        <f>MIN('Tbl KM'!$H2481:$I2481)</f>
        <v>0</v>
      </c>
      <c r="K2481" s="60">
        <v>0</v>
      </c>
    </row>
    <row r="2482" spans="2:11" ht="12.75" customHeight="1">
      <c r="B2482" s="18" t="s">
        <v>85</v>
      </c>
      <c r="C2482" s="18">
        <v>70</v>
      </c>
      <c r="D2482" s="15" t="s">
        <v>37</v>
      </c>
      <c r="E2482" s="18" t="s">
        <v>84</v>
      </c>
      <c r="F2482" s="18">
        <v>29</v>
      </c>
      <c r="G2482" s="15" t="s">
        <v>59</v>
      </c>
      <c r="H2482" s="12" t="str">
        <f>IFERROR(VLOOKUP($D2482,KM!$B$5:$CJ$90,MATCH($G2482,KM!$B$4:$B$90,0),0)," ")</f>
        <v>-</v>
      </c>
      <c r="I2482" s="12" t="str">
        <f>IFERROR(VLOOKUP($G2482,KMMax!$B$5:$CJ$90,MATCH($D2482,KMMax!$B$4:$CJ$4,0),0)," ")</f>
        <v>-</v>
      </c>
      <c r="J2482" s="19">
        <f>MIN('Tbl KM'!$H2482:$I2482)</f>
        <v>0</v>
      </c>
      <c r="K2482" s="60">
        <v>0</v>
      </c>
    </row>
    <row r="2483" spans="2:11" ht="12.75" customHeight="1">
      <c r="B2483" s="18" t="s">
        <v>85</v>
      </c>
      <c r="C2483" s="18">
        <v>71</v>
      </c>
      <c r="D2483" s="15" t="s">
        <v>38</v>
      </c>
      <c r="E2483" s="18" t="s">
        <v>84</v>
      </c>
      <c r="F2483" s="18">
        <v>29</v>
      </c>
      <c r="G2483" s="15" t="s">
        <v>59</v>
      </c>
      <c r="H2483" s="12" t="str">
        <f>IFERROR(VLOOKUP($D2483,KM!$B$5:$CJ$90,MATCH($G2483,KM!$B$4:$B$90,0),0)," ")</f>
        <v>-</v>
      </c>
      <c r="I2483" s="12" t="str">
        <f>IFERROR(VLOOKUP($G2483,KMMax!$B$5:$CJ$90,MATCH($D2483,KMMax!$B$4:$CJ$4,0),0)," ")</f>
        <v>-</v>
      </c>
      <c r="J2483" s="19">
        <f>MIN('Tbl KM'!$H2483:$I2483)</f>
        <v>0</v>
      </c>
      <c r="K2483" s="60">
        <v>0</v>
      </c>
    </row>
    <row r="2484" spans="2:11" ht="12.75" customHeight="1">
      <c r="B2484" s="18" t="s">
        <v>85</v>
      </c>
      <c r="C2484" s="18">
        <v>72</v>
      </c>
      <c r="D2484" s="15" t="s">
        <v>39</v>
      </c>
      <c r="E2484" s="18" t="s">
        <v>84</v>
      </c>
      <c r="F2484" s="18">
        <v>29</v>
      </c>
      <c r="G2484" s="15" t="s">
        <v>59</v>
      </c>
      <c r="H2484" s="12" t="str">
        <f>IFERROR(VLOOKUP($D2484,KM!$B$5:$CJ$90,MATCH($G2484,KM!$B$4:$B$90,0),0)," ")</f>
        <v>-</v>
      </c>
      <c r="I2484" s="12" t="str">
        <f>IFERROR(VLOOKUP($G2484,KMMax!$B$5:$CJ$90,MATCH($D2484,KMMax!$B$4:$CJ$4,0),0)," ")</f>
        <v>-</v>
      </c>
      <c r="J2484" s="19">
        <f>MIN('Tbl KM'!$H2484:$I2484)</f>
        <v>0</v>
      </c>
      <c r="K2484" s="60">
        <v>0</v>
      </c>
    </row>
    <row r="2485" spans="2:11" ht="12.75" customHeight="1">
      <c r="B2485" s="18" t="s">
        <v>85</v>
      </c>
      <c r="C2485" s="18">
        <v>73</v>
      </c>
      <c r="D2485" s="15" t="s">
        <v>40</v>
      </c>
      <c r="E2485" s="18" t="s">
        <v>84</v>
      </c>
      <c r="F2485" s="18">
        <v>29</v>
      </c>
      <c r="G2485" s="15" t="s">
        <v>59</v>
      </c>
      <c r="H2485" s="12" t="str">
        <f>IFERROR(VLOOKUP($D2485,KM!$B$5:$CJ$90,MATCH($G2485,KM!$B$4:$B$90,0),0)," ")</f>
        <v>-</v>
      </c>
      <c r="I2485" s="12" t="str">
        <f>IFERROR(VLOOKUP($G2485,KMMax!$B$5:$CJ$90,MATCH($D2485,KMMax!$B$4:$CJ$4,0),0)," ")</f>
        <v>-</v>
      </c>
      <c r="J2485" s="19">
        <f>MIN('Tbl KM'!$H2485:$I2485)</f>
        <v>0</v>
      </c>
      <c r="K2485" s="60">
        <v>0</v>
      </c>
    </row>
    <row r="2486" spans="2:11" ht="12.75" customHeight="1">
      <c r="B2486" s="18" t="s">
        <v>85</v>
      </c>
      <c r="C2486" s="18">
        <v>74</v>
      </c>
      <c r="D2486" s="15" t="s">
        <v>41</v>
      </c>
      <c r="E2486" s="18" t="s">
        <v>84</v>
      </c>
      <c r="F2486" s="18">
        <v>29</v>
      </c>
      <c r="G2486" s="15" t="s">
        <v>59</v>
      </c>
      <c r="H2486" s="12" t="str">
        <f>IFERROR(VLOOKUP($D2486,KM!$B$5:$CJ$90,MATCH($G2486,KM!$B$4:$B$90,0),0)," ")</f>
        <v>-</v>
      </c>
      <c r="I2486" s="12" t="str">
        <f>IFERROR(VLOOKUP($G2486,KMMax!$B$5:$CJ$90,MATCH($D2486,KMMax!$B$4:$CJ$4,0),0)," ")</f>
        <v>-</v>
      </c>
      <c r="J2486" s="19">
        <f>MIN('Tbl KM'!$H2486:$I2486)</f>
        <v>0</v>
      </c>
      <c r="K2486" s="60">
        <v>0</v>
      </c>
    </row>
    <row r="2487" spans="2:11" ht="12.75" customHeight="1">
      <c r="B2487" s="18" t="s">
        <v>85</v>
      </c>
      <c r="C2487" s="18">
        <v>75</v>
      </c>
      <c r="D2487" s="15" t="s">
        <v>80</v>
      </c>
      <c r="E2487" s="18" t="s">
        <v>84</v>
      </c>
      <c r="F2487" s="18">
        <v>29</v>
      </c>
      <c r="G2487" s="15" t="s">
        <v>59</v>
      </c>
      <c r="H2487" s="12" t="str">
        <f>IFERROR(VLOOKUP($D2487,KM!$B$5:$CJ$90,MATCH($G2487,KM!$B$4:$B$90,0),0)," ")</f>
        <v>-</v>
      </c>
      <c r="I2487" s="12" t="str">
        <f>IFERROR(VLOOKUP($G2487,KMMax!$B$5:$CJ$90,MATCH($D2487,KMMax!$B$4:$CJ$4,0),0)," ")</f>
        <v>-</v>
      </c>
      <c r="J2487" s="19">
        <f>MIN('Tbl KM'!$H2487:$I2487)</f>
        <v>0</v>
      </c>
      <c r="K2487" s="60">
        <v>0</v>
      </c>
    </row>
    <row r="2488" spans="2:11" ht="12.75" customHeight="1">
      <c r="B2488" s="18" t="s">
        <v>86</v>
      </c>
      <c r="C2488" s="18">
        <v>76</v>
      </c>
      <c r="D2488" s="15" t="s">
        <v>89</v>
      </c>
      <c r="E2488" s="18" t="s">
        <v>84</v>
      </c>
      <c r="F2488" s="18">
        <v>29</v>
      </c>
      <c r="G2488" s="15" t="s">
        <v>59</v>
      </c>
      <c r="H2488" s="12" t="str">
        <f>IFERROR(VLOOKUP($D2488,KM!$B$5:$CJ$90,MATCH($G2488,KM!$B$4:$B$90,0),0)," ")</f>
        <v>-</v>
      </c>
      <c r="I2488" s="12" t="str">
        <f>IFERROR(VLOOKUP($G2488,KMMax!$B$5:$CJ$90,MATCH($D2488,KMMax!$B$4:$CJ$4,0),0)," ")</f>
        <v>-</v>
      </c>
      <c r="J2488" s="19">
        <f>MIN('Tbl KM'!$H2488:$I2488)</f>
        <v>0</v>
      </c>
      <c r="K2488" s="60">
        <v>0</v>
      </c>
    </row>
    <row r="2489" spans="2:11" ht="12.75" customHeight="1">
      <c r="B2489" s="18" t="s">
        <v>86</v>
      </c>
      <c r="C2489" s="18">
        <v>77</v>
      </c>
      <c r="D2489" s="15" t="s">
        <v>76</v>
      </c>
      <c r="E2489" s="18" t="s">
        <v>84</v>
      </c>
      <c r="F2489" s="18">
        <v>29</v>
      </c>
      <c r="G2489" s="15" t="s">
        <v>59</v>
      </c>
      <c r="H2489" s="12" t="str">
        <f>IFERROR(VLOOKUP($D2489,KM!$B$5:$CJ$90,MATCH($G2489,KM!$B$4:$B$90,0),0)," ")</f>
        <v>-</v>
      </c>
      <c r="I2489" s="12" t="str">
        <f>IFERROR(VLOOKUP($G2489,KMMax!$B$5:$CJ$90,MATCH($D2489,KMMax!$B$4:$CJ$4,0),0)," ")</f>
        <v>-</v>
      </c>
      <c r="J2489" s="19">
        <f>MIN('Tbl KM'!$H2489:$I2489)</f>
        <v>0</v>
      </c>
      <c r="K2489" s="60">
        <v>0</v>
      </c>
    </row>
    <row r="2490" spans="2:11" ht="12.75" customHeight="1">
      <c r="B2490" s="18" t="s">
        <v>86</v>
      </c>
      <c r="C2490" s="18">
        <v>78</v>
      </c>
      <c r="D2490" s="15" t="s">
        <v>43</v>
      </c>
      <c r="E2490" s="18" t="s">
        <v>84</v>
      </c>
      <c r="F2490" s="18">
        <v>29</v>
      </c>
      <c r="G2490" s="15" t="s">
        <v>59</v>
      </c>
      <c r="H2490" s="12" t="str">
        <f>IFERROR(VLOOKUP($D2490,KM!$B$5:$CJ$90,MATCH($G2490,KM!$B$4:$B$90,0),0)," ")</f>
        <v>-</v>
      </c>
      <c r="I2490" s="12" t="str">
        <f>IFERROR(VLOOKUP($G2490,KMMax!$B$5:$CJ$90,MATCH($D2490,KMMax!$B$4:$CJ$4,0),0)," ")</f>
        <v>-</v>
      </c>
      <c r="J2490" s="19">
        <f>MIN('Tbl KM'!$H2490:$I2490)</f>
        <v>0</v>
      </c>
      <c r="K2490" s="60">
        <v>0</v>
      </c>
    </row>
    <row r="2491" spans="2:11" ht="12.75" customHeight="1">
      <c r="B2491" s="18" t="s">
        <v>86</v>
      </c>
      <c r="C2491" s="18">
        <v>79</v>
      </c>
      <c r="D2491" s="15" t="s">
        <v>82</v>
      </c>
      <c r="E2491" s="18" t="s">
        <v>84</v>
      </c>
      <c r="F2491" s="18">
        <v>29</v>
      </c>
      <c r="G2491" s="15" t="s">
        <v>59</v>
      </c>
      <c r="H2491" s="12" t="str">
        <f>IFERROR(VLOOKUP($D2491,KM!$B$5:$CJ$90,MATCH($G2491,KM!$B$4:$B$90,0),0)," ")</f>
        <v>-</v>
      </c>
      <c r="I2491" s="12" t="str">
        <f>IFERROR(VLOOKUP($G2491,KMMax!$B$5:$CJ$90,MATCH($D2491,KMMax!$B$4:$CJ$4,0),0)," ")</f>
        <v>-</v>
      </c>
      <c r="J2491" s="19">
        <f>MIN('Tbl KM'!$H2491:$I2491)</f>
        <v>0</v>
      </c>
      <c r="K2491" s="60">
        <v>0</v>
      </c>
    </row>
    <row r="2492" spans="2:11" ht="12.75" customHeight="1">
      <c r="B2492" s="18" t="s">
        <v>86</v>
      </c>
      <c r="C2492" s="18">
        <v>80</v>
      </c>
      <c r="D2492" s="15" t="s">
        <v>44</v>
      </c>
      <c r="E2492" s="18" t="s">
        <v>84</v>
      </c>
      <c r="F2492" s="18">
        <v>29</v>
      </c>
      <c r="G2492" s="15" t="s">
        <v>59</v>
      </c>
      <c r="H2492" s="12" t="str">
        <f>IFERROR(VLOOKUP($D2492,KM!$B$5:$CJ$90,MATCH($G2492,KM!$B$4:$B$90,0),0)," ")</f>
        <v>-</v>
      </c>
      <c r="I2492" s="12" t="str">
        <f>IFERROR(VLOOKUP($G2492,KMMax!$B$5:$CJ$90,MATCH($D2492,KMMax!$B$4:$CJ$4,0),0)," ")</f>
        <v>-</v>
      </c>
      <c r="J2492" s="19">
        <f>MIN('Tbl KM'!$H2492:$I2492)</f>
        <v>0</v>
      </c>
      <c r="K2492" s="60">
        <v>0</v>
      </c>
    </row>
    <row r="2493" spans="2:11" ht="12.75" customHeight="1">
      <c r="B2493" s="18" t="s">
        <v>86</v>
      </c>
      <c r="C2493" s="18">
        <v>81</v>
      </c>
      <c r="D2493" s="15" t="s">
        <v>75</v>
      </c>
      <c r="E2493" s="18" t="s">
        <v>84</v>
      </c>
      <c r="F2493" s="18">
        <v>29</v>
      </c>
      <c r="G2493" s="15" t="s">
        <v>59</v>
      </c>
      <c r="H2493" s="12" t="str">
        <f>IFERROR(VLOOKUP($D2493,KM!$B$5:$CJ$90,MATCH($G2493,KM!$B$4:$B$90,0),0)," ")</f>
        <v>-</v>
      </c>
      <c r="I2493" s="12" t="str">
        <f>IFERROR(VLOOKUP($G2493,KMMax!$B$5:$CJ$90,MATCH($D2493,KMMax!$B$4:$CJ$4,0),0)," ")</f>
        <v>-</v>
      </c>
      <c r="J2493" s="19">
        <f>MIN('Tbl KM'!$H2493:$I2493)</f>
        <v>0</v>
      </c>
      <c r="K2493" s="60">
        <v>0</v>
      </c>
    </row>
    <row r="2494" spans="2:11" ht="12.75" customHeight="1">
      <c r="B2494" s="18" t="s">
        <v>86</v>
      </c>
      <c r="C2494" s="18">
        <v>82</v>
      </c>
      <c r="D2494" s="15" t="s">
        <v>90</v>
      </c>
      <c r="E2494" s="18" t="s">
        <v>84</v>
      </c>
      <c r="F2494" s="18">
        <v>29</v>
      </c>
      <c r="G2494" s="15" t="s">
        <v>59</v>
      </c>
      <c r="H2494" s="12" t="str">
        <f>IFERROR(VLOOKUP($D2494,KM!$B$5:$CJ$90,MATCH($G2494,KM!$B$4:$B$90,0),0)," ")</f>
        <v>-</v>
      </c>
      <c r="I2494" s="12" t="str">
        <f>IFERROR(VLOOKUP($G2494,KMMax!$B$5:$CJ$90,MATCH($D2494,KMMax!$B$4:$CJ$4,0),0)," ")</f>
        <v>-</v>
      </c>
      <c r="J2494" s="19">
        <f>MIN('Tbl KM'!$H2494:$I2494)</f>
        <v>0</v>
      </c>
      <c r="K2494" s="60">
        <v>0</v>
      </c>
    </row>
    <row r="2495" spans="2:11" ht="12.75" customHeight="1">
      <c r="B2495" s="18" t="s">
        <v>86</v>
      </c>
      <c r="C2495" s="18">
        <v>83</v>
      </c>
      <c r="D2495" s="15" t="s">
        <v>91</v>
      </c>
      <c r="E2495" s="18" t="s">
        <v>84</v>
      </c>
      <c r="F2495" s="18">
        <v>29</v>
      </c>
      <c r="G2495" s="15" t="s">
        <v>59</v>
      </c>
      <c r="H2495" s="12" t="str">
        <f>IFERROR(VLOOKUP($D2495,KM!$B$5:$CJ$90,MATCH($G2495,KM!$B$4:$B$90,0),0)," ")</f>
        <v>-</v>
      </c>
      <c r="I2495" s="12" t="str">
        <f>IFERROR(VLOOKUP($G2495,KMMax!$B$5:$CJ$90,MATCH($D2495,KMMax!$B$4:$CJ$4,0),0)," ")</f>
        <v>-</v>
      </c>
      <c r="J2495" s="19">
        <f>MIN('Tbl KM'!$H2495:$I2495)</f>
        <v>0</v>
      </c>
      <c r="K2495" s="60">
        <v>0</v>
      </c>
    </row>
    <row r="2496" spans="2:11" ht="12.75" customHeight="1">
      <c r="B2496" s="18" t="s">
        <v>86</v>
      </c>
      <c r="C2496" s="18">
        <v>84</v>
      </c>
      <c r="D2496" s="15" t="s">
        <v>74</v>
      </c>
      <c r="E2496" s="18" t="s">
        <v>84</v>
      </c>
      <c r="F2496" s="18">
        <v>29</v>
      </c>
      <c r="G2496" s="15" t="s">
        <v>59</v>
      </c>
      <c r="H2496" s="12" t="str">
        <f>IFERROR(VLOOKUP($D2496,KM!$B$5:$CJ$90,MATCH($G2496,KM!$B$4:$B$90,0),0)," ")</f>
        <v>-</v>
      </c>
      <c r="I2496" s="12" t="str">
        <f>IFERROR(VLOOKUP($G2496,KMMax!$B$5:$CJ$90,MATCH($D2496,KMMax!$B$4:$CJ$4,0),0)," ")</f>
        <v>-</v>
      </c>
      <c r="J2496" s="19">
        <f>MIN('Tbl KM'!$H2496:$I2496)</f>
        <v>0</v>
      </c>
      <c r="K2496" s="60">
        <v>0</v>
      </c>
    </row>
    <row r="2497" spans="2:11" ht="12.75" customHeight="1">
      <c r="B2497" s="18" t="s">
        <v>86</v>
      </c>
      <c r="C2497" s="18">
        <v>85</v>
      </c>
      <c r="D2497" s="15" t="s">
        <v>73</v>
      </c>
      <c r="E2497" s="18" t="s">
        <v>84</v>
      </c>
      <c r="F2497" s="18">
        <v>29</v>
      </c>
      <c r="G2497" s="15" t="s">
        <v>59</v>
      </c>
      <c r="H2497" s="12" t="str">
        <f>IFERROR(VLOOKUP($D2497,KM!$B$5:$CJ$90,MATCH($G2497,KM!$B$4:$B$90,0),0)," ")</f>
        <v>-</v>
      </c>
      <c r="I2497" s="12" t="str">
        <f>IFERROR(VLOOKUP($G2497,KMMax!$B$5:$CJ$90,MATCH($D2497,KMMax!$B$4:$CJ$4,0),0)," ")</f>
        <v>-</v>
      </c>
      <c r="J2497" s="19">
        <f>MIN('Tbl KM'!$H2497:$I2497)</f>
        <v>0</v>
      </c>
      <c r="K2497" s="60">
        <v>0</v>
      </c>
    </row>
    <row r="2498" spans="2:11" ht="12.75" customHeight="1">
      <c r="B2498" s="18" t="s">
        <v>86</v>
      </c>
      <c r="C2498" s="18">
        <v>86</v>
      </c>
      <c r="D2498" s="15" t="s">
        <v>81</v>
      </c>
      <c r="E2498" s="18" t="s">
        <v>84</v>
      </c>
      <c r="F2498" s="18">
        <v>29</v>
      </c>
      <c r="G2498" s="15" t="s">
        <v>59</v>
      </c>
      <c r="H2498" s="12" t="str">
        <f>IFERROR(VLOOKUP($D2498,KM!$B$5:$CJ$90,MATCH($G2498,KM!$B$4:$B$90,0),0)," ")</f>
        <v>-</v>
      </c>
      <c r="I2498" s="12" t="str">
        <f>IFERROR(VLOOKUP($G2498,KMMax!$B$5:$CJ$90,MATCH($D2498,KMMax!$B$4:$CJ$4,0),0)," ")</f>
        <v>-</v>
      </c>
      <c r="J2498" s="19">
        <f>MIN('Tbl KM'!$H2498:$I2498)</f>
        <v>0</v>
      </c>
      <c r="K2498" s="60">
        <v>0</v>
      </c>
    </row>
    <row r="2499" spans="2:11" ht="12.75" customHeight="1">
      <c r="B2499" s="18" t="s">
        <v>84</v>
      </c>
      <c r="C2499" s="18">
        <v>1</v>
      </c>
      <c r="D2499" s="15" t="s">
        <v>0</v>
      </c>
      <c r="E2499" s="18" t="s">
        <v>84</v>
      </c>
      <c r="F2499" s="18">
        <v>30</v>
      </c>
      <c r="G2499" s="15" t="s">
        <v>60</v>
      </c>
      <c r="H2499" s="12" t="str">
        <f>IFERROR(VLOOKUP($D2499,KM!$B$5:$CJ$90,MATCH($G2499,KM!$B$4:$B$90,0),0)," ")</f>
        <v xml:space="preserve"> </v>
      </c>
      <c r="I2499" s="12" t="str">
        <f>IFERROR(VLOOKUP($G2499,KMMax!$B$5:$CJ$90,MATCH($D2499,KMMax!$B$4:$CJ$4,0),0)," ")</f>
        <v xml:space="preserve"> </v>
      </c>
      <c r="J2499" s="19">
        <f>MIN('Tbl KM'!$H2499:$I2499)</f>
        <v>0</v>
      </c>
      <c r="K2499" s="60">
        <v>0</v>
      </c>
    </row>
    <row r="2500" spans="2:11" ht="12.75" customHeight="1">
      <c r="B2500" s="18" t="s">
        <v>84</v>
      </c>
      <c r="C2500" s="18">
        <v>2</v>
      </c>
      <c r="D2500" s="15" t="s">
        <v>1</v>
      </c>
      <c r="E2500" s="18" t="s">
        <v>84</v>
      </c>
      <c r="F2500" s="18">
        <v>30</v>
      </c>
      <c r="G2500" s="15" t="s">
        <v>60</v>
      </c>
      <c r="H2500" s="12" t="str">
        <f>IFERROR(VLOOKUP($D2500,KM!$B$5:$CJ$90,MATCH($G2500,KM!$B$4:$B$90,0),0)," ")</f>
        <v xml:space="preserve"> </v>
      </c>
      <c r="I2500" s="12" t="str">
        <f>IFERROR(VLOOKUP($G2500,KMMax!$B$5:$CJ$90,MATCH($D2500,KMMax!$B$4:$CJ$4,0),0)," ")</f>
        <v xml:space="preserve"> </v>
      </c>
      <c r="J2500" s="19">
        <f>MIN('Tbl KM'!$H2500:$I2500)</f>
        <v>0</v>
      </c>
      <c r="K2500" s="60">
        <v>0</v>
      </c>
    </row>
    <row r="2501" spans="2:11" ht="12.75" customHeight="1">
      <c r="B2501" s="18" t="s">
        <v>84</v>
      </c>
      <c r="C2501" s="18">
        <v>3</v>
      </c>
      <c r="D2501" s="21" t="s">
        <v>2</v>
      </c>
      <c r="E2501" s="18" t="s">
        <v>84</v>
      </c>
      <c r="F2501" s="18">
        <v>30</v>
      </c>
      <c r="G2501" s="15" t="s">
        <v>60</v>
      </c>
      <c r="H2501" s="12" t="str">
        <f>IFERROR(VLOOKUP($D2501,KM!$B$5:$CJ$90,MATCH($G2501,KM!$B$4:$B$90,0),0)," ")</f>
        <v xml:space="preserve"> </v>
      </c>
      <c r="I2501" s="12" t="str">
        <f>IFERROR(VLOOKUP($G2501,KMMax!$B$5:$CJ$90,MATCH($D2501,KMMax!$B$4:$CJ$4,0),0)," ")</f>
        <v xml:space="preserve"> </v>
      </c>
      <c r="J2501" s="19">
        <f>MIN('Tbl KM'!$H2501:$I2501)</f>
        <v>0</v>
      </c>
      <c r="K2501" s="60">
        <v>0</v>
      </c>
    </row>
    <row r="2502" spans="2:11" ht="12.75" customHeight="1">
      <c r="B2502" s="18" t="s">
        <v>84</v>
      </c>
      <c r="C2502" s="18">
        <v>4</v>
      </c>
      <c r="D2502" s="15" t="s">
        <v>3</v>
      </c>
      <c r="E2502" s="18" t="s">
        <v>84</v>
      </c>
      <c r="F2502" s="18">
        <v>30</v>
      </c>
      <c r="G2502" s="15" t="s">
        <v>60</v>
      </c>
      <c r="H2502" s="12" t="str">
        <f>IFERROR(VLOOKUP($D2502,KM!$B$5:$CJ$90,MATCH($G2502,KM!$B$4:$B$90,0),0)," ")</f>
        <v xml:space="preserve"> </v>
      </c>
      <c r="I2502" s="12" t="str">
        <f>IFERROR(VLOOKUP($G2502,KMMax!$B$5:$CJ$90,MATCH($D2502,KMMax!$B$4:$CJ$4,0),0)," ")</f>
        <v xml:space="preserve"> </v>
      </c>
      <c r="J2502" s="19">
        <f>MIN('Tbl KM'!$H2502:$I2502)</f>
        <v>0</v>
      </c>
      <c r="K2502" s="60">
        <v>0</v>
      </c>
    </row>
    <row r="2503" spans="2:11" ht="12.75" customHeight="1">
      <c r="B2503" s="18" t="s">
        <v>84</v>
      </c>
      <c r="C2503" s="18">
        <v>5</v>
      </c>
      <c r="D2503" s="15" t="s">
        <v>4</v>
      </c>
      <c r="E2503" s="18" t="s">
        <v>84</v>
      </c>
      <c r="F2503" s="18">
        <v>30</v>
      </c>
      <c r="G2503" s="15" t="s">
        <v>60</v>
      </c>
      <c r="H2503" s="12" t="str">
        <f>IFERROR(VLOOKUP($D2503,KM!$B$5:$CJ$90,MATCH($G2503,KM!$B$4:$B$90,0),0)," ")</f>
        <v xml:space="preserve"> </v>
      </c>
      <c r="I2503" s="12" t="str">
        <f>IFERROR(VLOOKUP($G2503,KMMax!$B$5:$CJ$90,MATCH($D2503,KMMax!$B$4:$CJ$4,0),0)," ")</f>
        <v xml:space="preserve"> </v>
      </c>
      <c r="J2503" s="19">
        <f>MIN('Tbl KM'!$H2503:$I2503)</f>
        <v>0</v>
      </c>
      <c r="K2503" s="60">
        <v>0</v>
      </c>
    </row>
    <row r="2504" spans="2:11" ht="12.75" customHeight="1">
      <c r="B2504" s="18" t="s">
        <v>84</v>
      </c>
      <c r="C2504" s="18">
        <v>6</v>
      </c>
      <c r="D2504" s="15" t="s">
        <v>5</v>
      </c>
      <c r="E2504" s="18" t="s">
        <v>84</v>
      </c>
      <c r="F2504" s="18">
        <v>30</v>
      </c>
      <c r="G2504" s="15" t="s">
        <v>60</v>
      </c>
      <c r="H2504" s="12" t="str">
        <f>IFERROR(VLOOKUP($D2504,KM!$B$5:$CJ$90,MATCH($G2504,KM!$B$4:$B$90,0),0)," ")</f>
        <v xml:space="preserve"> </v>
      </c>
      <c r="I2504" s="12" t="str">
        <f>IFERROR(VLOOKUP($G2504,KMMax!$B$5:$CJ$90,MATCH($D2504,KMMax!$B$4:$CJ$4,0),0)," ")</f>
        <v xml:space="preserve"> </v>
      </c>
      <c r="J2504" s="19">
        <f>MIN('Tbl KM'!$H2504:$I2504)</f>
        <v>0</v>
      </c>
      <c r="K2504" s="60">
        <v>0</v>
      </c>
    </row>
    <row r="2505" spans="2:11" ht="12.75" customHeight="1">
      <c r="B2505" s="18" t="s">
        <v>84</v>
      </c>
      <c r="C2505" s="18">
        <v>7</v>
      </c>
      <c r="D2505" s="15" t="s">
        <v>6</v>
      </c>
      <c r="E2505" s="18" t="s">
        <v>84</v>
      </c>
      <c r="F2505" s="18">
        <v>30</v>
      </c>
      <c r="G2505" s="15" t="s">
        <v>60</v>
      </c>
      <c r="H2505" s="12" t="str">
        <f>IFERROR(VLOOKUP($D2505,KM!$B$5:$CJ$90,MATCH($G2505,KM!$B$4:$B$90,0),0)," ")</f>
        <v xml:space="preserve"> </v>
      </c>
      <c r="I2505" s="12" t="str">
        <f>IFERROR(VLOOKUP($G2505,KMMax!$B$5:$CJ$90,MATCH($D2505,KMMax!$B$4:$CJ$4,0),0)," ")</f>
        <v xml:space="preserve"> </v>
      </c>
      <c r="J2505" s="19">
        <f>MIN('Tbl KM'!$H2505:$I2505)</f>
        <v>0</v>
      </c>
      <c r="K2505" s="60">
        <v>0</v>
      </c>
    </row>
    <row r="2506" spans="2:11" ht="12.75" customHeight="1">
      <c r="B2506" s="18" t="s">
        <v>84</v>
      </c>
      <c r="C2506" s="18">
        <v>8</v>
      </c>
      <c r="D2506" s="15" t="s">
        <v>7</v>
      </c>
      <c r="E2506" s="18" t="s">
        <v>84</v>
      </c>
      <c r="F2506" s="18">
        <v>30</v>
      </c>
      <c r="G2506" s="15" t="s">
        <v>60</v>
      </c>
      <c r="H2506" s="12" t="str">
        <f>IFERROR(VLOOKUP($D2506,KM!$B$5:$CJ$90,MATCH($G2506,KM!$B$4:$B$90,0),0)," ")</f>
        <v xml:space="preserve"> </v>
      </c>
      <c r="I2506" s="12" t="str">
        <f>IFERROR(VLOOKUP($G2506,KMMax!$B$5:$CJ$90,MATCH($D2506,KMMax!$B$4:$CJ$4,0),0)," ")</f>
        <v xml:space="preserve"> </v>
      </c>
      <c r="J2506" s="19">
        <f>MIN('Tbl KM'!$H2506:$I2506)</f>
        <v>0</v>
      </c>
      <c r="K2506" s="60">
        <v>0</v>
      </c>
    </row>
    <row r="2507" spans="2:11" ht="12.75" customHeight="1">
      <c r="B2507" s="18" t="s">
        <v>84</v>
      </c>
      <c r="C2507" s="18">
        <v>9</v>
      </c>
      <c r="D2507" s="15" t="s">
        <v>8</v>
      </c>
      <c r="E2507" s="18" t="s">
        <v>84</v>
      </c>
      <c r="F2507" s="18">
        <v>30</v>
      </c>
      <c r="G2507" s="15" t="s">
        <v>60</v>
      </c>
      <c r="H2507" s="12" t="str">
        <f>IFERROR(VLOOKUP($D2507,KM!$B$5:$CJ$90,MATCH($G2507,KM!$B$4:$B$90,0),0)," ")</f>
        <v xml:space="preserve"> </v>
      </c>
      <c r="I2507" s="12" t="str">
        <f>IFERROR(VLOOKUP($G2507,KMMax!$B$5:$CJ$90,MATCH($D2507,KMMax!$B$4:$CJ$4,0),0)," ")</f>
        <v xml:space="preserve"> </v>
      </c>
      <c r="J2507" s="19">
        <f>MIN('Tbl KM'!$H2507:$I2507)</f>
        <v>0</v>
      </c>
      <c r="K2507" s="60">
        <v>0</v>
      </c>
    </row>
    <row r="2508" spans="2:11" ht="12.75" customHeight="1">
      <c r="B2508" s="18" t="s">
        <v>84</v>
      </c>
      <c r="C2508" s="18">
        <v>10</v>
      </c>
      <c r="D2508" s="15" t="s">
        <v>9</v>
      </c>
      <c r="E2508" s="18" t="s">
        <v>84</v>
      </c>
      <c r="F2508" s="18">
        <v>30</v>
      </c>
      <c r="G2508" s="15" t="s">
        <v>60</v>
      </c>
      <c r="H2508" s="12" t="str">
        <f>IFERROR(VLOOKUP($D2508,KM!$B$5:$CJ$90,MATCH($G2508,KM!$B$4:$B$90,0),0)," ")</f>
        <v xml:space="preserve"> </v>
      </c>
      <c r="I2508" s="12" t="str">
        <f>IFERROR(VLOOKUP($G2508,KMMax!$B$5:$CJ$90,MATCH($D2508,KMMax!$B$4:$CJ$4,0),0)," ")</f>
        <v xml:space="preserve"> </v>
      </c>
      <c r="J2508" s="19">
        <f>MIN('Tbl KM'!$H2508:$I2508)</f>
        <v>0</v>
      </c>
      <c r="K2508" s="60">
        <v>0</v>
      </c>
    </row>
    <row r="2509" spans="2:11" ht="12.75" customHeight="1">
      <c r="B2509" s="18" t="s">
        <v>84</v>
      </c>
      <c r="C2509" s="18">
        <v>11</v>
      </c>
      <c r="D2509" s="15" t="s">
        <v>10</v>
      </c>
      <c r="E2509" s="18" t="s">
        <v>84</v>
      </c>
      <c r="F2509" s="18">
        <v>30</v>
      </c>
      <c r="G2509" s="15" t="s">
        <v>60</v>
      </c>
      <c r="H2509" s="12" t="str">
        <f>IFERROR(VLOOKUP($D2509,KM!$B$5:$CJ$90,MATCH($G2509,KM!$B$4:$B$90,0),0)," ")</f>
        <v xml:space="preserve"> </v>
      </c>
      <c r="I2509" s="12" t="str">
        <f>IFERROR(VLOOKUP($G2509,KMMax!$B$5:$CJ$90,MATCH($D2509,KMMax!$B$4:$CJ$4,0),0)," ")</f>
        <v xml:space="preserve"> </v>
      </c>
      <c r="J2509" s="19">
        <f>MIN('Tbl KM'!$H2509:$I2509)</f>
        <v>0</v>
      </c>
      <c r="K2509" s="60">
        <v>0</v>
      </c>
    </row>
    <row r="2510" spans="2:11" ht="12.75" customHeight="1">
      <c r="B2510" s="18" t="s">
        <v>84</v>
      </c>
      <c r="C2510" s="18">
        <v>12</v>
      </c>
      <c r="D2510" s="15" t="s">
        <v>11</v>
      </c>
      <c r="E2510" s="18" t="s">
        <v>84</v>
      </c>
      <c r="F2510" s="18">
        <v>30</v>
      </c>
      <c r="G2510" s="15" t="s">
        <v>60</v>
      </c>
      <c r="H2510" s="12" t="str">
        <f>IFERROR(VLOOKUP($D2510,KM!$B$5:$CJ$90,MATCH($G2510,KM!$B$4:$B$90,0),0)," ")</f>
        <v xml:space="preserve"> </v>
      </c>
      <c r="I2510" s="12" t="str">
        <f>IFERROR(VLOOKUP($G2510,KMMax!$B$5:$CJ$90,MATCH($D2510,KMMax!$B$4:$CJ$4,0),0)," ")</f>
        <v xml:space="preserve"> </v>
      </c>
      <c r="J2510" s="19">
        <f>MIN('Tbl KM'!$H2510:$I2510)</f>
        <v>0</v>
      </c>
      <c r="K2510" s="60">
        <v>0</v>
      </c>
    </row>
    <row r="2511" spans="2:11" ht="12.75" customHeight="1">
      <c r="B2511" s="18" t="s">
        <v>84</v>
      </c>
      <c r="C2511" s="18">
        <v>13</v>
      </c>
      <c r="D2511" s="21" t="s">
        <v>92</v>
      </c>
      <c r="E2511" s="18" t="s">
        <v>84</v>
      </c>
      <c r="F2511" s="18">
        <v>30</v>
      </c>
      <c r="G2511" s="15" t="s">
        <v>60</v>
      </c>
      <c r="H2511" s="12" t="str">
        <f>IFERROR(VLOOKUP($D2511,KM!$B$5:$CJ$90,MATCH($G2511,KM!$B$4:$B$90,0),0)," ")</f>
        <v xml:space="preserve"> </v>
      </c>
      <c r="I2511" s="12" t="str">
        <f>IFERROR(VLOOKUP($G2511,KMMax!$B$5:$CJ$90,MATCH($D2511,KMMax!$B$4:$CJ$4,0),0)," ")</f>
        <v xml:space="preserve"> </v>
      </c>
      <c r="J2511" s="19">
        <f>MIN('Tbl KM'!$H2511:$I2511)</f>
        <v>0</v>
      </c>
      <c r="K2511" s="60">
        <v>0</v>
      </c>
    </row>
    <row r="2512" spans="2:11" ht="12.75" customHeight="1">
      <c r="B2512" s="18" t="s">
        <v>84</v>
      </c>
      <c r="C2512" s="18">
        <v>14</v>
      </c>
      <c r="D2512" s="15" t="s">
        <v>12</v>
      </c>
      <c r="E2512" s="18" t="s">
        <v>84</v>
      </c>
      <c r="F2512" s="18">
        <v>30</v>
      </c>
      <c r="G2512" s="15" t="s">
        <v>60</v>
      </c>
      <c r="H2512" s="12" t="str">
        <f>IFERROR(VLOOKUP($D2512,KM!$B$5:$CJ$90,MATCH($G2512,KM!$B$4:$B$90,0),0)," ")</f>
        <v xml:space="preserve"> </v>
      </c>
      <c r="I2512" s="12" t="str">
        <f>IFERROR(VLOOKUP($G2512,KMMax!$B$5:$CJ$90,MATCH($D2512,KMMax!$B$4:$CJ$4,0),0)," ")</f>
        <v xml:space="preserve"> </v>
      </c>
      <c r="J2512" s="19">
        <f>MIN('Tbl KM'!$H2512:$I2512)</f>
        <v>0</v>
      </c>
      <c r="K2512" s="60">
        <v>0</v>
      </c>
    </row>
    <row r="2513" spans="2:11" ht="12.75" customHeight="1">
      <c r="B2513" s="18" t="s">
        <v>84</v>
      </c>
      <c r="C2513" s="18">
        <v>15</v>
      </c>
      <c r="D2513" s="15" t="s">
        <v>106</v>
      </c>
      <c r="E2513" s="18" t="s">
        <v>84</v>
      </c>
      <c r="F2513" s="18">
        <v>30</v>
      </c>
      <c r="G2513" s="15" t="s">
        <v>60</v>
      </c>
      <c r="H2513" s="12" t="str">
        <f>IFERROR(VLOOKUP($D2513,KM!$B$5:$CJ$90,MATCH($G2513,KM!$B$4:$B$90,0),0)," ")</f>
        <v xml:space="preserve"> </v>
      </c>
      <c r="I2513" s="12" t="str">
        <f>IFERROR(VLOOKUP($G2513,KMMax!$B$5:$CJ$90,MATCH($D2513,KMMax!$B$4:$CJ$4,0),0)," ")</f>
        <v xml:space="preserve"> </v>
      </c>
      <c r="J2513" s="19">
        <f>MIN('Tbl KM'!$H2513:$I2513)</f>
        <v>0</v>
      </c>
      <c r="K2513" s="60">
        <v>0</v>
      </c>
    </row>
    <row r="2514" spans="2:11" ht="12.75" customHeight="1">
      <c r="B2514" s="18" t="s">
        <v>84</v>
      </c>
      <c r="C2514" s="18">
        <v>16</v>
      </c>
      <c r="D2514" s="15" t="s">
        <v>13</v>
      </c>
      <c r="E2514" s="18" t="s">
        <v>84</v>
      </c>
      <c r="F2514" s="18">
        <v>30</v>
      </c>
      <c r="G2514" s="15" t="s">
        <v>60</v>
      </c>
      <c r="H2514" s="12" t="str">
        <f>IFERROR(VLOOKUP($D2514,KM!$B$5:$CJ$90,MATCH($G2514,KM!$B$4:$B$90,0),0)," ")</f>
        <v xml:space="preserve"> </v>
      </c>
      <c r="I2514" s="12" t="str">
        <f>IFERROR(VLOOKUP($G2514,KMMax!$B$5:$CJ$90,MATCH($D2514,KMMax!$B$4:$CJ$4,0),0)," ")</f>
        <v xml:space="preserve"> </v>
      </c>
      <c r="J2514" s="19">
        <f>MIN('Tbl KM'!$H2514:$I2514)</f>
        <v>0</v>
      </c>
      <c r="K2514" s="60">
        <v>0</v>
      </c>
    </row>
    <row r="2515" spans="2:11" ht="12.75" customHeight="1">
      <c r="B2515" s="18" t="s">
        <v>84</v>
      </c>
      <c r="C2515" s="18">
        <v>17</v>
      </c>
      <c r="D2515" s="15" t="s">
        <v>14</v>
      </c>
      <c r="E2515" s="18" t="s">
        <v>84</v>
      </c>
      <c r="F2515" s="18">
        <v>30</v>
      </c>
      <c r="G2515" s="15" t="s">
        <v>60</v>
      </c>
      <c r="H2515" s="12" t="str">
        <f>IFERROR(VLOOKUP($D2515,KM!$B$5:$CJ$90,MATCH($G2515,KM!$B$4:$B$90,0),0)," ")</f>
        <v xml:space="preserve"> </v>
      </c>
      <c r="I2515" s="12" t="str">
        <f>IFERROR(VLOOKUP($G2515,KMMax!$B$5:$CJ$90,MATCH($D2515,KMMax!$B$4:$CJ$4,0),0)," ")</f>
        <v xml:space="preserve"> </v>
      </c>
      <c r="J2515" s="19">
        <f>MIN('Tbl KM'!$H2515:$I2515)</f>
        <v>0</v>
      </c>
      <c r="K2515" s="60">
        <v>0</v>
      </c>
    </row>
    <row r="2516" spans="2:11" ht="12.75" customHeight="1">
      <c r="B2516" s="18" t="s">
        <v>84</v>
      </c>
      <c r="C2516" s="18">
        <v>18</v>
      </c>
      <c r="D2516" s="21" t="s">
        <v>15</v>
      </c>
      <c r="E2516" s="18" t="s">
        <v>84</v>
      </c>
      <c r="F2516" s="18">
        <v>30</v>
      </c>
      <c r="G2516" s="15" t="s">
        <v>60</v>
      </c>
      <c r="H2516" s="12" t="str">
        <f>IFERROR(VLOOKUP($D2516,KM!$B$5:$CJ$90,MATCH($G2516,KM!$B$4:$B$90,0),0)," ")</f>
        <v xml:space="preserve"> </v>
      </c>
      <c r="I2516" s="12" t="str">
        <f>IFERROR(VLOOKUP($G2516,KMMax!$B$5:$CJ$90,MATCH($D2516,KMMax!$B$4:$CJ$4,0),0)," ")</f>
        <v xml:space="preserve"> </v>
      </c>
      <c r="J2516" s="19">
        <f>MIN('Tbl KM'!$H2516:$I2516)</f>
        <v>0</v>
      </c>
      <c r="K2516" s="60">
        <v>0</v>
      </c>
    </row>
    <row r="2517" spans="2:11" ht="12.75" customHeight="1">
      <c r="B2517" s="18" t="s">
        <v>84</v>
      </c>
      <c r="C2517" s="18">
        <v>19</v>
      </c>
      <c r="D2517" s="15" t="s">
        <v>16</v>
      </c>
      <c r="E2517" s="18" t="s">
        <v>84</v>
      </c>
      <c r="F2517" s="18">
        <v>30</v>
      </c>
      <c r="G2517" s="15" t="s">
        <v>60</v>
      </c>
      <c r="H2517" s="12" t="str">
        <f>IFERROR(VLOOKUP($D2517,KM!$B$5:$CJ$90,MATCH($G2517,KM!$B$4:$B$90,0),0)," ")</f>
        <v xml:space="preserve"> </v>
      </c>
      <c r="I2517" s="12" t="str">
        <f>IFERROR(VLOOKUP($G2517,KMMax!$B$5:$CJ$90,MATCH($D2517,KMMax!$B$4:$CJ$4,0),0)," ")</f>
        <v xml:space="preserve"> </v>
      </c>
      <c r="J2517" s="19">
        <f>MIN('Tbl KM'!$H2517:$I2517)</f>
        <v>0</v>
      </c>
      <c r="K2517" s="60">
        <v>0</v>
      </c>
    </row>
    <row r="2518" spans="2:11" ht="12.75" customHeight="1">
      <c r="B2518" s="18" t="s">
        <v>84</v>
      </c>
      <c r="C2518" s="18">
        <v>20</v>
      </c>
      <c r="D2518" s="15" t="s">
        <v>17</v>
      </c>
      <c r="E2518" s="18" t="s">
        <v>84</v>
      </c>
      <c r="F2518" s="18">
        <v>30</v>
      </c>
      <c r="G2518" s="15" t="s">
        <v>60</v>
      </c>
      <c r="H2518" s="12" t="str">
        <f>IFERROR(VLOOKUP($D2518,KM!$B$5:$CJ$90,MATCH($G2518,KM!$B$4:$B$90,0),0)," ")</f>
        <v xml:space="preserve"> </v>
      </c>
      <c r="I2518" s="12" t="str">
        <f>IFERROR(VLOOKUP($G2518,KMMax!$B$5:$CJ$90,MATCH($D2518,KMMax!$B$4:$CJ$4,0),0)," ")</f>
        <v xml:space="preserve"> </v>
      </c>
      <c r="J2518" s="19">
        <f>MIN('Tbl KM'!$H2518:$I2518)</f>
        <v>0</v>
      </c>
      <c r="K2518" s="60">
        <v>0</v>
      </c>
    </row>
    <row r="2519" spans="2:11" ht="12.75" customHeight="1">
      <c r="B2519" s="18" t="s">
        <v>84</v>
      </c>
      <c r="C2519" s="18">
        <v>21</v>
      </c>
      <c r="D2519" s="15" t="s">
        <v>18</v>
      </c>
      <c r="E2519" s="18" t="s">
        <v>84</v>
      </c>
      <c r="F2519" s="18">
        <v>30</v>
      </c>
      <c r="G2519" s="15" t="s">
        <v>60</v>
      </c>
      <c r="H2519" s="12" t="str">
        <f>IFERROR(VLOOKUP($D2519,KM!$B$5:$CJ$90,MATCH($G2519,KM!$B$4:$B$90,0),0)," ")</f>
        <v xml:space="preserve"> </v>
      </c>
      <c r="I2519" s="12" t="str">
        <f>IFERROR(VLOOKUP($G2519,KMMax!$B$5:$CJ$90,MATCH($D2519,KMMax!$B$4:$CJ$4,0),0)," ")</f>
        <v xml:space="preserve"> </v>
      </c>
      <c r="J2519" s="19">
        <f>MIN('Tbl KM'!$H2519:$I2519)</f>
        <v>0</v>
      </c>
      <c r="K2519" s="60">
        <v>0</v>
      </c>
    </row>
    <row r="2520" spans="2:11" ht="12.75" customHeight="1">
      <c r="B2520" s="18" t="s">
        <v>84</v>
      </c>
      <c r="C2520" s="18">
        <v>22</v>
      </c>
      <c r="D2520" s="15" t="s">
        <v>19</v>
      </c>
      <c r="E2520" s="18" t="s">
        <v>84</v>
      </c>
      <c r="F2520" s="18">
        <v>30</v>
      </c>
      <c r="G2520" s="15" t="s">
        <v>60</v>
      </c>
      <c r="H2520" s="12" t="str">
        <f>IFERROR(VLOOKUP($D2520,KM!$B$5:$CJ$90,MATCH($G2520,KM!$B$4:$B$90,0),0)," ")</f>
        <v xml:space="preserve"> </v>
      </c>
      <c r="I2520" s="12" t="str">
        <f>IFERROR(VLOOKUP($G2520,KMMax!$B$5:$CJ$90,MATCH($D2520,KMMax!$B$4:$CJ$4,0),0)," ")</f>
        <v xml:space="preserve"> </v>
      </c>
      <c r="J2520" s="19">
        <f>MIN('Tbl KM'!$H2520:$I2520)</f>
        <v>0</v>
      </c>
      <c r="K2520" s="60">
        <v>0</v>
      </c>
    </row>
    <row r="2521" spans="2:11" ht="12.75" customHeight="1">
      <c r="B2521" s="18" t="s">
        <v>84</v>
      </c>
      <c r="C2521" s="18">
        <v>23</v>
      </c>
      <c r="D2521" s="15" t="s">
        <v>20</v>
      </c>
      <c r="E2521" s="18" t="s">
        <v>84</v>
      </c>
      <c r="F2521" s="18">
        <v>30</v>
      </c>
      <c r="G2521" s="15" t="s">
        <v>60</v>
      </c>
      <c r="H2521" s="12" t="str">
        <f>IFERROR(VLOOKUP($D2521,KM!$B$5:$CJ$90,MATCH($G2521,KM!$B$4:$B$90,0),0)," ")</f>
        <v xml:space="preserve"> </v>
      </c>
      <c r="I2521" s="12" t="str">
        <f>IFERROR(VLOOKUP($G2521,KMMax!$B$5:$CJ$90,MATCH($D2521,KMMax!$B$4:$CJ$4,0),0)," ")</f>
        <v xml:space="preserve"> </v>
      </c>
      <c r="J2521" s="19">
        <f>MIN('Tbl KM'!$H2521:$I2521)</f>
        <v>0</v>
      </c>
      <c r="K2521" s="60">
        <v>0</v>
      </c>
    </row>
    <row r="2522" spans="2:11" ht="12.75" customHeight="1">
      <c r="B2522" s="18" t="s">
        <v>84</v>
      </c>
      <c r="C2522" s="18">
        <v>24</v>
      </c>
      <c r="D2522" s="15" t="s">
        <v>21</v>
      </c>
      <c r="E2522" s="18" t="s">
        <v>84</v>
      </c>
      <c r="F2522" s="18">
        <v>30</v>
      </c>
      <c r="G2522" s="15" t="s">
        <v>60</v>
      </c>
      <c r="H2522" s="12" t="str">
        <f>IFERROR(VLOOKUP($D2522,KM!$B$5:$CJ$90,MATCH($G2522,KM!$B$4:$B$90,0),0)," ")</f>
        <v xml:space="preserve"> </v>
      </c>
      <c r="I2522" s="12" t="str">
        <f>IFERROR(VLOOKUP($G2522,KMMax!$B$5:$CJ$90,MATCH($D2522,KMMax!$B$4:$CJ$4,0),0)," ")</f>
        <v xml:space="preserve"> </v>
      </c>
      <c r="J2522" s="19">
        <f>MIN('Tbl KM'!$H2522:$I2522)</f>
        <v>0</v>
      </c>
      <c r="K2522" s="60">
        <v>0</v>
      </c>
    </row>
    <row r="2523" spans="2:11" ht="12.75" customHeight="1">
      <c r="B2523" s="18" t="s">
        <v>84</v>
      </c>
      <c r="C2523" s="18">
        <v>25</v>
      </c>
      <c r="D2523" s="15" t="s">
        <v>22</v>
      </c>
      <c r="E2523" s="18" t="s">
        <v>84</v>
      </c>
      <c r="F2523" s="18">
        <v>30</v>
      </c>
      <c r="G2523" s="15" t="s">
        <v>60</v>
      </c>
      <c r="H2523" s="12" t="str">
        <f>IFERROR(VLOOKUP($D2523,KM!$B$5:$CJ$90,MATCH($G2523,KM!$B$4:$B$90,0),0)," ")</f>
        <v xml:space="preserve"> </v>
      </c>
      <c r="I2523" s="12" t="str">
        <f>IFERROR(VLOOKUP($G2523,KMMax!$B$5:$CJ$90,MATCH($D2523,KMMax!$B$4:$CJ$4,0),0)," ")</f>
        <v xml:space="preserve"> </v>
      </c>
      <c r="J2523" s="19">
        <f>MIN('Tbl KM'!$H2523:$I2523)</f>
        <v>0</v>
      </c>
      <c r="K2523" s="60">
        <v>0</v>
      </c>
    </row>
    <row r="2524" spans="2:11" ht="12.75" customHeight="1">
      <c r="B2524" s="18" t="s">
        <v>84</v>
      </c>
      <c r="C2524" s="18">
        <v>26</v>
      </c>
      <c r="D2524" s="15" t="s">
        <v>23</v>
      </c>
      <c r="E2524" s="18" t="s">
        <v>84</v>
      </c>
      <c r="F2524" s="18">
        <v>30</v>
      </c>
      <c r="G2524" s="15" t="s">
        <v>60</v>
      </c>
      <c r="H2524" s="12" t="str">
        <f>IFERROR(VLOOKUP($D2524,KM!$B$5:$CJ$90,MATCH($G2524,KM!$B$4:$B$90,0),0)," ")</f>
        <v xml:space="preserve"> </v>
      </c>
      <c r="I2524" s="12" t="str">
        <f>IFERROR(VLOOKUP($G2524,KMMax!$B$5:$CJ$90,MATCH($D2524,KMMax!$B$4:$CJ$4,0),0)," ")</f>
        <v xml:space="preserve"> </v>
      </c>
      <c r="J2524" s="19">
        <f>MIN('Tbl KM'!$H2524:$I2524)</f>
        <v>0</v>
      </c>
      <c r="K2524" s="60">
        <v>0</v>
      </c>
    </row>
    <row r="2525" spans="2:11" ht="12.75" customHeight="1">
      <c r="B2525" s="18" t="s">
        <v>84</v>
      </c>
      <c r="C2525" s="18">
        <v>27</v>
      </c>
      <c r="D2525" s="15" t="s">
        <v>24</v>
      </c>
      <c r="E2525" s="18" t="s">
        <v>84</v>
      </c>
      <c r="F2525" s="18">
        <v>30</v>
      </c>
      <c r="G2525" s="15" t="s">
        <v>60</v>
      </c>
      <c r="H2525" s="12" t="str">
        <f>IFERROR(VLOOKUP($D2525,KM!$B$5:$CJ$90,MATCH($G2525,KM!$B$4:$B$90,0),0)," ")</f>
        <v xml:space="preserve"> </v>
      </c>
      <c r="I2525" s="12" t="str">
        <f>IFERROR(VLOOKUP($G2525,KMMax!$B$5:$CJ$90,MATCH($D2525,KMMax!$B$4:$CJ$4,0),0)," ")</f>
        <v xml:space="preserve"> </v>
      </c>
      <c r="J2525" s="19">
        <f>MIN('Tbl KM'!$H2525:$I2525)</f>
        <v>0</v>
      </c>
      <c r="K2525" s="60">
        <v>0</v>
      </c>
    </row>
    <row r="2526" spans="2:11" ht="12.75" customHeight="1">
      <c r="B2526" s="18" t="s">
        <v>84</v>
      </c>
      <c r="C2526" s="18">
        <v>28</v>
      </c>
      <c r="D2526" s="15" t="s">
        <v>25</v>
      </c>
      <c r="E2526" s="18" t="s">
        <v>84</v>
      </c>
      <c r="F2526" s="18">
        <v>30</v>
      </c>
      <c r="G2526" s="15" t="s">
        <v>60</v>
      </c>
      <c r="H2526" s="12" t="str">
        <f>IFERROR(VLOOKUP($D2526,KM!$B$5:$CJ$90,MATCH($G2526,KM!$B$4:$B$90,0),0)," ")</f>
        <v xml:space="preserve"> </v>
      </c>
      <c r="I2526" s="12" t="str">
        <f>IFERROR(VLOOKUP($G2526,KMMax!$B$5:$CJ$90,MATCH($D2526,KMMax!$B$4:$CJ$4,0),0)," ")</f>
        <v xml:space="preserve"> </v>
      </c>
      <c r="J2526" s="19">
        <f>MIN('Tbl KM'!$H2526:$I2526)</f>
        <v>0</v>
      </c>
      <c r="K2526" s="60">
        <v>0</v>
      </c>
    </row>
    <row r="2527" spans="2:11" ht="12.75" customHeight="1">
      <c r="B2527" s="18" t="s">
        <v>84</v>
      </c>
      <c r="C2527" s="18">
        <v>29</v>
      </c>
      <c r="D2527" s="15" t="s">
        <v>59</v>
      </c>
      <c r="E2527" s="18" t="s">
        <v>84</v>
      </c>
      <c r="F2527" s="18">
        <v>30</v>
      </c>
      <c r="G2527" s="15" t="s">
        <v>60</v>
      </c>
      <c r="H2527" s="12" t="str">
        <f>IFERROR(VLOOKUP($D2527,KM!$B$5:$CJ$90,MATCH($G2527,KM!$B$4:$B$90,0),0)," ")</f>
        <v xml:space="preserve"> </v>
      </c>
      <c r="I2527" s="12" t="str">
        <f>IFERROR(VLOOKUP($G2527,KMMax!$B$5:$CJ$90,MATCH($D2527,KMMax!$B$4:$CJ$4,0),0)," ")</f>
        <v xml:space="preserve"> </v>
      </c>
      <c r="J2527" s="19">
        <f>MIN('Tbl KM'!$H2527:$I2527)</f>
        <v>0</v>
      </c>
      <c r="K2527" s="60">
        <v>0</v>
      </c>
    </row>
    <row r="2528" spans="2:11" ht="12.75" customHeight="1">
      <c r="B2528" s="18" t="s">
        <v>84</v>
      </c>
      <c r="C2528" s="18">
        <v>30</v>
      </c>
      <c r="D2528" s="15" t="s">
        <v>60</v>
      </c>
      <c r="E2528" s="18" t="s">
        <v>84</v>
      </c>
      <c r="F2528" s="18">
        <v>30</v>
      </c>
      <c r="G2528" s="15" t="s">
        <v>60</v>
      </c>
      <c r="H2528" s="12">
        <f>IFERROR(VLOOKUP($D2528,KM!$B$5:$CJ$90,MATCH($G2528,KM!$B$4:$B$90,0),0)," ")</f>
        <v>0</v>
      </c>
      <c r="I2528" s="12">
        <f>IFERROR(VLOOKUP($G2528,KMMax!$B$5:$CJ$90,MATCH($D2528,KMMax!$B$4:$CJ$4,0),0)," ")</f>
        <v>0</v>
      </c>
      <c r="J2528" s="19">
        <f>MIN('Tbl KM'!$H2528:$I2528)</f>
        <v>0</v>
      </c>
      <c r="K2528" s="60">
        <v>0</v>
      </c>
    </row>
    <row r="2529" spans="2:11" ht="12.75" customHeight="1">
      <c r="B2529" s="18" t="s">
        <v>84</v>
      </c>
      <c r="C2529" s="18">
        <v>31</v>
      </c>
      <c r="D2529" s="15" t="s">
        <v>61</v>
      </c>
      <c r="E2529" s="18" t="s">
        <v>84</v>
      </c>
      <c r="F2529" s="18">
        <v>30</v>
      </c>
      <c r="G2529" s="15" t="s">
        <v>60</v>
      </c>
      <c r="H2529" s="12" t="str">
        <f>IFERROR(VLOOKUP($D2529,KM!$B$5:$CJ$90,MATCH($G2529,KM!$B$4:$B$90,0),0)," ")</f>
        <v xml:space="preserve"> </v>
      </c>
      <c r="I2529" s="12" t="str">
        <f>IFERROR(VLOOKUP($G2529,KMMax!$B$5:$CJ$90,MATCH($D2529,KMMax!$B$4:$CJ$4,0),0)," ")</f>
        <v xml:space="preserve"> </v>
      </c>
      <c r="J2529" s="19">
        <f>MIN('Tbl KM'!$H2529:$I2529)</f>
        <v>0</v>
      </c>
      <c r="K2529" s="60">
        <v>0</v>
      </c>
    </row>
    <row r="2530" spans="2:11" ht="12.75" customHeight="1">
      <c r="B2530" s="18" t="s">
        <v>84</v>
      </c>
      <c r="C2530" s="18">
        <v>32</v>
      </c>
      <c r="D2530" s="15" t="s">
        <v>26</v>
      </c>
      <c r="E2530" s="18" t="s">
        <v>84</v>
      </c>
      <c r="F2530" s="18">
        <v>30</v>
      </c>
      <c r="G2530" s="15" t="s">
        <v>60</v>
      </c>
      <c r="H2530" s="12" t="str">
        <f>IFERROR(VLOOKUP($D2530,KM!$B$5:$CJ$90,MATCH($G2530,KM!$B$4:$B$90,0),0)," ")</f>
        <v xml:space="preserve"> </v>
      </c>
      <c r="I2530" s="12" t="str">
        <f>IFERROR(VLOOKUP($G2530,KMMax!$B$5:$CJ$90,MATCH($D2530,KMMax!$B$4:$CJ$4,0),0)," ")</f>
        <v xml:space="preserve"> </v>
      </c>
      <c r="J2530" s="19">
        <f>MIN('Tbl KM'!$H2530:$I2530)</f>
        <v>0</v>
      </c>
      <c r="K2530" s="60">
        <v>0</v>
      </c>
    </row>
    <row r="2531" spans="2:11" ht="12.75" customHeight="1">
      <c r="B2531" s="18" t="s">
        <v>84</v>
      </c>
      <c r="C2531" s="18">
        <v>33</v>
      </c>
      <c r="D2531" s="15" t="s">
        <v>27</v>
      </c>
      <c r="E2531" s="18" t="s">
        <v>84</v>
      </c>
      <c r="F2531" s="18">
        <v>30</v>
      </c>
      <c r="G2531" s="15" t="s">
        <v>60</v>
      </c>
      <c r="H2531" s="12" t="str">
        <f>IFERROR(VLOOKUP($D2531,KM!$B$5:$CJ$90,MATCH($G2531,KM!$B$4:$B$90,0),0)," ")</f>
        <v xml:space="preserve"> </v>
      </c>
      <c r="I2531" s="12" t="str">
        <f>IFERROR(VLOOKUP($G2531,KMMax!$B$5:$CJ$90,MATCH($D2531,KMMax!$B$4:$CJ$4,0),0)," ")</f>
        <v xml:space="preserve"> </v>
      </c>
      <c r="J2531" s="19">
        <f>MIN('Tbl KM'!$H2531:$I2531)</f>
        <v>0</v>
      </c>
      <c r="K2531" s="60">
        <v>0</v>
      </c>
    </row>
    <row r="2532" spans="2:11" ht="12.75" customHeight="1">
      <c r="B2532" s="18" t="s">
        <v>84</v>
      </c>
      <c r="C2532" s="18">
        <v>34</v>
      </c>
      <c r="D2532" s="15" t="s">
        <v>62</v>
      </c>
      <c r="E2532" s="18" t="s">
        <v>84</v>
      </c>
      <c r="F2532" s="18">
        <v>30</v>
      </c>
      <c r="G2532" s="15" t="s">
        <v>60</v>
      </c>
      <c r="H2532" s="12" t="str">
        <f>IFERROR(VLOOKUP($D2532,KM!$B$5:$CJ$90,MATCH($G2532,KM!$B$4:$B$90,0),0)," ")</f>
        <v xml:space="preserve"> </v>
      </c>
      <c r="I2532" s="12" t="str">
        <f>IFERROR(VLOOKUP($G2532,KMMax!$B$5:$CJ$90,MATCH($D2532,KMMax!$B$4:$CJ$4,0),0)," ")</f>
        <v xml:space="preserve"> </v>
      </c>
      <c r="J2532" s="19">
        <f>MIN('Tbl KM'!$H2532:$I2532)</f>
        <v>0</v>
      </c>
      <c r="K2532" s="60">
        <v>0</v>
      </c>
    </row>
    <row r="2533" spans="2:11" ht="12.75" customHeight="1">
      <c r="B2533" s="18" t="s">
        <v>84</v>
      </c>
      <c r="C2533" s="18">
        <v>35</v>
      </c>
      <c r="D2533" s="15" t="s">
        <v>28</v>
      </c>
      <c r="E2533" s="18" t="s">
        <v>84</v>
      </c>
      <c r="F2533" s="18">
        <v>30</v>
      </c>
      <c r="G2533" s="15" t="s">
        <v>60</v>
      </c>
      <c r="H2533" s="12" t="str">
        <f>IFERROR(VLOOKUP($D2533,KM!$B$5:$CJ$90,MATCH($G2533,KM!$B$4:$B$90,0),0)," ")</f>
        <v xml:space="preserve"> </v>
      </c>
      <c r="I2533" s="12" t="str">
        <f>IFERROR(VLOOKUP($G2533,KMMax!$B$5:$CJ$90,MATCH($D2533,KMMax!$B$4:$CJ$4,0),0)," ")</f>
        <v xml:space="preserve"> </v>
      </c>
      <c r="J2533" s="19">
        <f>MIN('Tbl KM'!$H2533:$I2533)</f>
        <v>0</v>
      </c>
      <c r="K2533" s="60">
        <v>0</v>
      </c>
    </row>
    <row r="2534" spans="2:11" ht="12.75" customHeight="1">
      <c r="B2534" s="18" t="s">
        <v>84</v>
      </c>
      <c r="C2534" s="18">
        <v>36</v>
      </c>
      <c r="D2534" s="15" t="s">
        <v>29</v>
      </c>
      <c r="E2534" s="18" t="s">
        <v>84</v>
      </c>
      <c r="F2534" s="18">
        <v>30</v>
      </c>
      <c r="G2534" s="15" t="s">
        <v>60</v>
      </c>
      <c r="H2534" s="12" t="str">
        <f>IFERROR(VLOOKUP($D2534,KM!$B$5:$CJ$90,MATCH($G2534,KM!$B$4:$B$90,0),0)," ")</f>
        <v xml:space="preserve"> </v>
      </c>
      <c r="I2534" s="12" t="str">
        <f>IFERROR(VLOOKUP($G2534,KMMax!$B$5:$CJ$90,MATCH($D2534,KMMax!$B$4:$CJ$4,0),0)," ")</f>
        <v xml:space="preserve"> </v>
      </c>
      <c r="J2534" s="19">
        <f>MIN('Tbl KM'!$H2534:$I2534)</f>
        <v>0</v>
      </c>
      <c r="K2534" s="60">
        <v>0</v>
      </c>
    </row>
    <row r="2535" spans="2:11" ht="12.75" customHeight="1">
      <c r="B2535" s="18" t="s">
        <v>84</v>
      </c>
      <c r="C2535" s="18">
        <v>37</v>
      </c>
      <c r="D2535" s="15" t="s">
        <v>83</v>
      </c>
      <c r="E2535" s="18" t="s">
        <v>84</v>
      </c>
      <c r="F2535" s="18">
        <v>30</v>
      </c>
      <c r="G2535" s="15" t="s">
        <v>60</v>
      </c>
      <c r="H2535" s="12" t="str">
        <f>IFERROR(VLOOKUP($D2535,KM!$B$5:$CJ$90,MATCH($G2535,KM!$B$4:$B$90,0),0)," ")</f>
        <v xml:space="preserve"> </v>
      </c>
      <c r="I2535" s="12" t="str">
        <f>IFERROR(VLOOKUP($G2535,KMMax!$B$5:$CJ$90,MATCH($D2535,KMMax!$B$4:$CJ$4,0),0)," ")</f>
        <v xml:space="preserve"> </v>
      </c>
      <c r="J2535" s="19">
        <f>MIN('Tbl KM'!$H2535:$I2535)</f>
        <v>0</v>
      </c>
      <c r="K2535" s="60">
        <v>0</v>
      </c>
    </row>
    <row r="2536" spans="2:11" ht="12.75" customHeight="1">
      <c r="B2536" s="18" t="s">
        <v>85</v>
      </c>
      <c r="C2536" s="18">
        <v>38</v>
      </c>
      <c r="D2536" s="15" t="s">
        <v>48</v>
      </c>
      <c r="E2536" s="18" t="s">
        <v>84</v>
      </c>
      <c r="F2536" s="18">
        <v>30</v>
      </c>
      <c r="G2536" s="15" t="s">
        <v>60</v>
      </c>
      <c r="H2536" s="12" t="str">
        <f>IFERROR(VLOOKUP($D2536,KM!$B$5:$CJ$90,MATCH($G2536,KM!$B$4:$B$90,0),0)," ")</f>
        <v>-</v>
      </c>
      <c r="I2536" s="12" t="str">
        <f>IFERROR(VLOOKUP($G2536,KMMax!$B$5:$CJ$90,MATCH($D2536,KMMax!$B$4:$CJ$4,0),0)," ")</f>
        <v>-</v>
      </c>
      <c r="J2536" s="19">
        <f>MIN('Tbl KM'!$H2536:$I2536)</f>
        <v>0</v>
      </c>
      <c r="K2536" s="60">
        <v>0</v>
      </c>
    </row>
    <row r="2537" spans="2:11" ht="12.75" customHeight="1">
      <c r="B2537" s="18" t="s">
        <v>85</v>
      </c>
      <c r="C2537" s="18">
        <v>39</v>
      </c>
      <c r="D2537" s="15" t="s">
        <v>47</v>
      </c>
      <c r="E2537" s="18" t="s">
        <v>84</v>
      </c>
      <c r="F2537" s="18">
        <v>30</v>
      </c>
      <c r="G2537" s="15" t="s">
        <v>60</v>
      </c>
      <c r="H2537" s="12" t="str">
        <f>IFERROR(VLOOKUP($D2537,KM!$B$5:$CJ$90,MATCH($G2537,KM!$B$4:$B$90,0),0)," ")</f>
        <v>-</v>
      </c>
      <c r="I2537" s="12" t="str">
        <f>IFERROR(VLOOKUP($G2537,KMMax!$B$5:$CJ$90,MATCH($D2537,KMMax!$B$4:$CJ$4,0),0)," ")</f>
        <v>-</v>
      </c>
      <c r="J2537" s="19">
        <f>MIN('Tbl KM'!$H2537:$I2537)</f>
        <v>0</v>
      </c>
      <c r="K2537" s="60">
        <v>0</v>
      </c>
    </row>
    <row r="2538" spans="2:11" ht="12.75" customHeight="1">
      <c r="B2538" s="18" t="s">
        <v>85</v>
      </c>
      <c r="C2538" s="18">
        <v>40</v>
      </c>
      <c r="D2538" s="15" t="s">
        <v>49</v>
      </c>
      <c r="E2538" s="18" t="s">
        <v>84</v>
      </c>
      <c r="F2538" s="18">
        <v>30</v>
      </c>
      <c r="G2538" s="15" t="s">
        <v>60</v>
      </c>
      <c r="H2538" s="12" t="str">
        <f>IFERROR(VLOOKUP($D2538,KM!$B$5:$CJ$90,MATCH($G2538,KM!$B$4:$B$90,0),0)," ")</f>
        <v>-</v>
      </c>
      <c r="I2538" s="12" t="str">
        <f>IFERROR(VLOOKUP($G2538,KMMax!$B$5:$CJ$90,MATCH($D2538,KMMax!$B$4:$CJ$4,0),0)," ")</f>
        <v>-</v>
      </c>
      <c r="J2538" s="19">
        <f>MIN('Tbl KM'!$H2538:$I2538)</f>
        <v>0</v>
      </c>
      <c r="K2538" s="60">
        <v>0</v>
      </c>
    </row>
    <row r="2539" spans="2:11" ht="12.75" customHeight="1">
      <c r="B2539" s="18" t="s">
        <v>85</v>
      </c>
      <c r="C2539" s="18">
        <v>41</v>
      </c>
      <c r="D2539" s="15" t="s">
        <v>50</v>
      </c>
      <c r="E2539" s="18" t="s">
        <v>84</v>
      </c>
      <c r="F2539" s="18">
        <v>30</v>
      </c>
      <c r="G2539" s="15" t="s">
        <v>60</v>
      </c>
      <c r="H2539" s="12" t="str">
        <f>IFERROR(VLOOKUP($D2539,KM!$B$5:$CJ$90,MATCH($G2539,KM!$B$4:$B$90,0),0)," ")</f>
        <v>-</v>
      </c>
      <c r="I2539" s="12" t="str">
        <f>IFERROR(VLOOKUP($G2539,KMMax!$B$5:$CJ$90,MATCH($D2539,KMMax!$B$4:$CJ$4,0),0)," ")</f>
        <v>-</v>
      </c>
      <c r="J2539" s="19">
        <f>MIN('Tbl KM'!$H2539:$I2539)</f>
        <v>0</v>
      </c>
      <c r="K2539" s="60">
        <v>0</v>
      </c>
    </row>
    <row r="2540" spans="2:11" ht="12.75" customHeight="1">
      <c r="B2540" s="18" t="s">
        <v>85</v>
      </c>
      <c r="C2540" s="18">
        <v>42</v>
      </c>
      <c r="D2540" s="15" t="s">
        <v>51</v>
      </c>
      <c r="E2540" s="18" t="s">
        <v>84</v>
      </c>
      <c r="F2540" s="18">
        <v>30</v>
      </c>
      <c r="G2540" s="15" t="s">
        <v>60</v>
      </c>
      <c r="H2540" s="12" t="str">
        <f>IFERROR(VLOOKUP($D2540,KM!$B$5:$CJ$90,MATCH($G2540,KM!$B$4:$B$90,0),0)," ")</f>
        <v>-</v>
      </c>
      <c r="I2540" s="12" t="str">
        <f>IFERROR(VLOOKUP($G2540,KMMax!$B$5:$CJ$90,MATCH($D2540,KMMax!$B$4:$CJ$4,0),0)," ")</f>
        <v>-</v>
      </c>
      <c r="J2540" s="19">
        <f>MIN('Tbl KM'!$H2540:$I2540)</f>
        <v>0</v>
      </c>
      <c r="K2540" s="60">
        <v>0</v>
      </c>
    </row>
    <row r="2541" spans="2:11" ht="12.75" customHeight="1">
      <c r="B2541" s="18" t="s">
        <v>85</v>
      </c>
      <c r="C2541" s="18">
        <v>43</v>
      </c>
      <c r="D2541" s="15" t="s">
        <v>52</v>
      </c>
      <c r="E2541" s="18" t="s">
        <v>84</v>
      </c>
      <c r="F2541" s="18">
        <v>30</v>
      </c>
      <c r="G2541" s="15" t="s">
        <v>60</v>
      </c>
      <c r="H2541" s="12" t="str">
        <f>IFERROR(VLOOKUP($D2541,KM!$B$5:$CJ$90,MATCH($G2541,KM!$B$4:$B$90,0),0)," ")</f>
        <v>-</v>
      </c>
      <c r="I2541" s="12" t="str">
        <f>IFERROR(VLOOKUP($G2541,KMMax!$B$5:$CJ$90,MATCH($D2541,KMMax!$B$4:$CJ$4,0),0)," ")</f>
        <v>-</v>
      </c>
      <c r="J2541" s="19">
        <f>MIN('Tbl KM'!$H2541:$I2541)</f>
        <v>0</v>
      </c>
      <c r="K2541" s="60">
        <v>0</v>
      </c>
    </row>
    <row r="2542" spans="2:11" ht="12.75" customHeight="1">
      <c r="B2542" s="18" t="s">
        <v>85</v>
      </c>
      <c r="C2542" s="18">
        <v>44</v>
      </c>
      <c r="D2542" s="15" t="s">
        <v>53</v>
      </c>
      <c r="E2542" s="18" t="s">
        <v>84</v>
      </c>
      <c r="F2542" s="18">
        <v>30</v>
      </c>
      <c r="G2542" s="15" t="s">
        <v>60</v>
      </c>
      <c r="H2542" s="12" t="str">
        <f>IFERROR(VLOOKUP($D2542,KM!$B$5:$CJ$90,MATCH($G2542,KM!$B$4:$B$90,0),0)," ")</f>
        <v>-</v>
      </c>
      <c r="I2542" s="12" t="str">
        <f>IFERROR(VLOOKUP($G2542,KMMax!$B$5:$CJ$90,MATCH($D2542,KMMax!$B$4:$CJ$4,0),0)," ")</f>
        <v>-</v>
      </c>
      <c r="J2542" s="19">
        <f>MIN('Tbl KM'!$H2542:$I2542)</f>
        <v>0</v>
      </c>
      <c r="K2542" s="60">
        <v>0</v>
      </c>
    </row>
    <row r="2543" spans="2:11" ht="12.75" customHeight="1">
      <c r="B2543" s="18" t="s">
        <v>85</v>
      </c>
      <c r="C2543" s="18">
        <v>45</v>
      </c>
      <c r="D2543" s="15" t="s">
        <v>63</v>
      </c>
      <c r="E2543" s="18" t="s">
        <v>84</v>
      </c>
      <c r="F2543" s="18">
        <v>30</v>
      </c>
      <c r="G2543" s="15" t="s">
        <v>60</v>
      </c>
      <c r="H2543" s="12" t="str">
        <f>IFERROR(VLOOKUP($D2543,KM!$B$5:$CJ$90,MATCH($G2543,KM!$B$4:$B$90,0),0)," ")</f>
        <v>-</v>
      </c>
      <c r="I2543" s="12" t="str">
        <f>IFERROR(VLOOKUP($G2543,KMMax!$B$5:$CJ$90,MATCH($D2543,KMMax!$B$4:$CJ$4,0),0)," ")</f>
        <v>-</v>
      </c>
      <c r="J2543" s="19">
        <f>MIN('Tbl KM'!$H2543:$I2543)</f>
        <v>0</v>
      </c>
      <c r="K2543" s="60">
        <v>0</v>
      </c>
    </row>
    <row r="2544" spans="2:11" ht="12.75" customHeight="1">
      <c r="B2544" s="18" t="s">
        <v>85</v>
      </c>
      <c r="C2544" s="18">
        <v>46</v>
      </c>
      <c r="D2544" s="15" t="s">
        <v>54</v>
      </c>
      <c r="E2544" s="18" t="s">
        <v>84</v>
      </c>
      <c r="F2544" s="18">
        <v>30</v>
      </c>
      <c r="G2544" s="15" t="s">
        <v>60</v>
      </c>
      <c r="H2544" s="12" t="str">
        <f>IFERROR(VLOOKUP($D2544,KM!$B$5:$CJ$90,MATCH($G2544,KM!$B$4:$B$90,0),0)," ")</f>
        <v>-</v>
      </c>
      <c r="I2544" s="12" t="str">
        <f>IFERROR(VLOOKUP($G2544,KMMax!$B$5:$CJ$90,MATCH($D2544,KMMax!$B$4:$CJ$4,0),0)," ")</f>
        <v>-</v>
      </c>
      <c r="J2544" s="19">
        <f>MIN('Tbl KM'!$H2544:$I2544)</f>
        <v>0</v>
      </c>
      <c r="K2544" s="60">
        <v>0</v>
      </c>
    </row>
    <row r="2545" spans="2:11" ht="12.75" customHeight="1">
      <c r="B2545" s="18" t="s">
        <v>85</v>
      </c>
      <c r="C2545" s="18">
        <v>47</v>
      </c>
      <c r="D2545" s="15" t="s">
        <v>77</v>
      </c>
      <c r="E2545" s="18" t="s">
        <v>84</v>
      </c>
      <c r="F2545" s="18">
        <v>30</v>
      </c>
      <c r="G2545" s="15" t="s">
        <v>60</v>
      </c>
      <c r="H2545" s="12" t="str">
        <f>IFERROR(VLOOKUP($D2545,KM!$B$5:$CJ$90,MATCH($G2545,KM!$B$4:$B$90,0),0)," ")</f>
        <v>-</v>
      </c>
      <c r="I2545" s="12" t="str">
        <f>IFERROR(VLOOKUP($G2545,KMMax!$B$5:$CJ$90,MATCH($D2545,KMMax!$B$4:$CJ$4,0),0)," ")</f>
        <v>-</v>
      </c>
      <c r="J2545" s="19">
        <f>MIN('Tbl KM'!$H2545:$I2545)</f>
        <v>0</v>
      </c>
      <c r="K2545" s="60">
        <v>0</v>
      </c>
    </row>
    <row r="2546" spans="2:11" ht="12.75" customHeight="1">
      <c r="B2546" s="18" t="s">
        <v>85</v>
      </c>
      <c r="C2546" s="18">
        <v>48</v>
      </c>
      <c r="D2546" s="15" t="s">
        <v>64</v>
      </c>
      <c r="E2546" s="18" t="s">
        <v>84</v>
      </c>
      <c r="F2546" s="18">
        <v>30</v>
      </c>
      <c r="G2546" s="15" t="s">
        <v>60</v>
      </c>
      <c r="H2546" s="12" t="str">
        <f>IFERROR(VLOOKUP($D2546,KM!$B$5:$CJ$90,MATCH($G2546,KM!$B$4:$B$90,0),0)," ")</f>
        <v>-</v>
      </c>
      <c r="I2546" s="12" t="str">
        <f>IFERROR(VLOOKUP($G2546,KMMax!$B$5:$CJ$90,MATCH($D2546,KMMax!$B$4:$CJ$4,0),0)," ")</f>
        <v>-</v>
      </c>
      <c r="J2546" s="19">
        <f>MIN('Tbl KM'!$H2546:$I2546)</f>
        <v>0</v>
      </c>
      <c r="K2546" s="60">
        <v>0</v>
      </c>
    </row>
    <row r="2547" spans="2:11" ht="12.75" customHeight="1">
      <c r="B2547" s="18" t="s">
        <v>85</v>
      </c>
      <c r="C2547" s="18">
        <v>49</v>
      </c>
      <c r="D2547" s="15" t="s">
        <v>78</v>
      </c>
      <c r="E2547" s="18" t="s">
        <v>84</v>
      </c>
      <c r="F2547" s="18">
        <v>30</v>
      </c>
      <c r="G2547" s="15" t="s">
        <v>60</v>
      </c>
      <c r="H2547" s="12" t="str">
        <f>IFERROR(VLOOKUP($D2547,KM!$B$5:$CJ$90,MATCH($G2547,KM!$B$4:$B$90,0),0)," ")</f>
        <v>-</v>
      </c>
      <c r="I2547" s="12" t="str">
        <f>IFERROR(VLOOKUP($G2547,KMMax!$B$5:$CJ$90,MATCH($D2547,KMMax!$B$4:$CJ$4,0),0)," ")</f>
        <v>-</v>
      </c>
      <c r="J2547" s="19">
        <f>MIN('Tbl KM'!$H2547:$I2547)</f>
        <v>0</v>
      </c>
      <c r="K2547" s="60">
        <v>0</v>
      </c>
    </row>
    <row r="2548" spans="2:11" ht="12.75" customHeight="1">
      <c r="B2548" s="18" t="s">
        <v>85</v>
      </c>
      <c r="C2548" s="18">
        <v>50</v>
      </c>
      <c r="D2548" s="15" t="s">
        <v>55</v>
      </c>
      <c r="E2548" s="18" t="s">
        <v>84</v>
      </c>
      <c r="F2548" s="18">
        <v>30</v>
      </c>
      <c r="G2548" s="15" t="s">
        <v>60</v>
      </c>
      <c r="H2548" s="12" t="str">
        <f>IFERROR(VLOOKUP($D2548,KM!$B$5:$CJ$90,MATCH($G2548,KM!$B$4:$B$90,0),0)," ")</f>
        <v>-</v>
      </c>
      <c r="I2548" s="12" t="str">
        <f>IFERROR(VLOOKUP($G2548,KMMax!$B$5:$CJ$90,MATCH($D2548,KMMax!$B$4:$CJ$4,0),0)," ")</f>
        <v>-</v>
      </c>
      <c r="J2548" s="19">
        <f>MIN('Tbl KM'!$H2548:$I2548)</f>
        <v>0</v>
      </c>
      <c r="K2548" s="60">
        <v>0</v>
      </c>
    </row>
    <row r="2549" spans="2:11" ht="12.75" customHeight="1">
      <c r="B2549" s="18" t="s">
        <v>85</v>
      </c>
      <c r="C2549" s="18">
        <v>51</v>
      </c>
      <c r="D2549" s="15" t="s">
        <v>65</v>
      </c>
      <c r="E2549" s="18" t="s">
        <v>84</v>
      </c>
      <c r="F2549" s="18">
        <v>30</v>
      </c>
      <c r="G2549" s="15" t="s">
        <v>60</v>
      </c>
      <c r="H2549" s="12" t="str">
        <f>IFERROR(VLOOKUP($D2549,KM!$B$5:$CJ$90,MATCH($G2549,KM!$B$4:$B$90,0),0)," ")</f>
        <v>-</v>
      </c>
      <c r="I2549" s="12" t="str">
        <f>IFERROR(VLOOKUP($G2549,KMMax!$B$5:$CJ$90,MATCH($D2549,KMMax!$B$4:$CJ$4,0),0)," ")</f>
        <v>-</v>
      </c>
      <c r="J2549" s="19">
        <f>MIN('Tbl KM'!$H2549:$I2549)</f>
        <v>0</v>
      </c>
      <c r="K2549" s="60">
        <v>0</v>
      </c>
    </row>
    <row r="2550" spans="2:11" ht="12.75" customHeight="1">
      <c r="B2550" s="18" t="s">
        <v>85</v>
      </c>
      <c r="C2550" s="18">
        <v>52</v>
      </c>
      <c r="D2550" s="15" t="s">
        <v>56</v>
      </c>
      <c r="E2550" s="18" t="s">
        <v>84</v>
      </c>
      <c r="F2550" s="18">
        <v>30</v>
      </c>
      <c r="G2550" s="15" t="s">
        <v>60</v>
      </c>
      <c r="H2550" s="12" t="str">
        <f>IFERROR(VLOOKUP($D2550,KM!$B$5:$CJ$90,MATCH($G2550,KM!$B$4:$B$90,0),0)," ")</f>
        <v>-</v>
      </c>
      <c r="I2550" s="12" t="str">
        <f>IFERROR(VLOOKUP($G2550,KMMax!$B$5:$CJ$90,MATCH($D2550,KMMax!$B$4:$CJ$4,0),0)," ")</f>
        <v>-</v>
      </c>
      <c r="J2550" s="19">
        <f>MIN('Tbl KM'!$H2550:$I2550)</f>
        <v>0</v>
      </c>
      <c r="K2550" s="60">
        <v>0</v>
      </c>
    </row>
    <row r="2551" spans="2:11" ht="12.75" customHeight="1">
      <c r="B2551" s="18" t="s">
        <v>85</v>
      </c>
      <c r="C2551" s="18">
        <v>53</v>
      </c>
      <c r="D2551" s="15" t="s">
        <v>79</v>
      </c>
      <c r="E2551" s="18" t="s">
        <v>84</v>
      </c>
      <c r="F2551" s="18">
        <v>30</v>
      </c>
      <c r="G2551" s="15" t="s">
        <v>60</v>
      </c>
      <c r="H2551" s="12" t="str">
        <f>IFERROR(VLOOKUP($D2551,KM!$B$5:$CJ$90,MATCH($G2551,KM!$B$4:$B$90,0),0)," ")</f>
        <v>-</v>
      </c>
      <c r="I2551" s="12" t="str">
        <f>IFERROR(VLOOKUP($G2551,KMMax!$B$5:$CJ$90,MATCH($D2551,KMMax!$B$4:$CJ$4,0),0)," ")</f>
        <v>-</v>
      </c>
      <c r="J2551" s="19">
        <f>MIN('Tbl KM'!$H2551:$I2551)</f>
        <v>0</v>
      </c>
      <c r="K2551" s="60">
        <v>0</v>
      </c>
    </row>
    <row r="2552" spans="2:11" ht="12.75" customHeight="1">
      <c r="B2552" s="18" t="s">
        <v>85</v>
      </c>
      <c r="C2552" s="18">
        <v>54</v>
      </c>
      <c r="D2552" s="15" t="s">
        <v>57</v>
      </c>
      <c r="E2552" s="18" t="s">
        <v>84</v>
      </c>
      <c r="F2552" s="18">
        <v>30</v>
      </c>
      <c r="G2552" s="15" t="s">
        <v>60</v>
      </c>
      <c r="H2552" s="12" t="str">
        <f>IFERROR(VLOOKUP($D2552,KM!$B$5:$CJ$90,MATCH($G2552,KM!$B$4:$B$90,0),0)," ")</f>
        <v>-</v>
      </c>
      <c r="I2552" s="12" t="str">
        <f>IFERROR(VLOOKUP($G2552,KMMax!$B$5:$CJ$90,MATCH($D2552,KMMax!$B$4:$CJ$4,0),0)," ")</f>
        <v>-</v>
      </c>
      <c r="J2552" s="19">
        <f>MIN('Tbl KM'!$H2552:$I2552)</f>
        <v>0</v>
      </c>
      <c r="K2552" s="60">
        <v>0</v>
      </c>
    </row>
    <row r="2553" spans="2:11" ht="12.75" customHeight="1">
      <c r="B2553" s="18" t="s">
        <v>85</v>
      </c>
      <c r="C2553" s="18">
        <v>55</v>
      </c>
      <c r="D2553" s="15" t="s">
        <v>66</v>
      </c>
      <c r="E2553" s="18" t="s">
        <v>84</v>
      </c>
      <c r="F2553" s="18">
        <v>30</v>
      </c>
      <c r="G2553" s="15" t="s">
        <v>60</v>
      </c>
      <c r="H2553" s="12" t="str">
        <f>IFERROR(VLOOKUP($D2553,KM!$B$5:$CJ$90,MATCH($G2553,KM!$B$4:$B$90,0),0)," ")</f>
        <v>-</v>
      </c>
      <c r="I2553" s="12" t="str">
        <f>IFERROR(VLOOKUP($G2553,KMMax!$B$5:$CJ$90,MATCH($D2553,KMMax!$B$4:$CJ$4,0),0)," ")</f>
        <v>-</v>
      </c>
      <c r="J2553" s="19">
        <f>MIN('Tbl KM'!$H2553:$I2553)</f>
        <v>0</v>
      </c>
      <c r="K2553" s="60">
        <v>0</v>
      </c>
    </row>
    <row r="2554" spans="2:11" ht="12.75" customHeight="1">
      <c r="B2554" s="18" t="s">
        <v>85</v>
      </c>
      <c r="C2554" s="18">
        <v>56</v>
      </c>
      <c r="D2554" s="15" t="s">
        <v>58</v>
      </c>
      <c r="E2554" s="18" t="s">
        <v>84</v>
      </c>
      <c r="F2554" s="18">
        <v>30</v>
      </c>
      <c r="G2554" s="15" t="s">
        <v>60</v>
      </c>
      <c r="H2554" s="12" t="str">
        <f>IFERROR(VLOOKUP($D2554,KM!$B$5:$CJ$90,MATCH($G2554,KM!$B$4:$B$90,0),0)," ")</f>
        <v>-</v>
      </c>
      <c r="I2554" s="12" t="str">
        <f>IFERROR(VLOOKUP($G2554,KMMax!$B$5:$CJ$90,MATCH($D2554,KMMax!$B$4:$CJ$4,0),0)," ")</f>
        <v>-</v>
      </c>
      <c r="J2554" s="19">
        <f>MIN('Tbl KM'!$H2554:$I2554)</f>
        <v>0</v>
      </c>
      <c r="K2554" s="60">
        <v>0</v>
      </c>
    </row>
    <row r="2555" spans="2:11" ht="12.75" customHeight="1">
      <c r="B2555" s="18" t="s">
        <v>85</v>
      </c>
      <c r="C2555" s="18">
        <v>57</v>
      </c>
      <c r="D2555" s="15" t="s">
        <v>67</v>
      </c>
      <c r="E2555" s="18" t="s">
        <v>84</v>
      </c>
      <c r="F2555" s="18">
        <v>30</v>
      </c>
      <c r="G2555" s="15" t="s">
        <v>60</v>
      </c>
      <c r="H2555" s="12" t="str">
        <f>IFERROR(VLOOKUP($D2555,KM!$B$5:$CJ$90,MATCH($G2555,KM!$B$4:$B$90,0),0)," ")</f>
        <v>-</v>
      </c>
      <c r="I2555" s="12" t="str">
        <f>IFERROR(VLOOKUP($G2555,KMMax!$B$5:$CJ$90,MATCH($D2555,KMMax!$B$4:$CJ$4,0),0)," ")</f>
        <v>-</v>
      </c>
      <c r="J2555" s="19">
        <f>MIN('Tbl KM'!$H2555:$I2555)</f>
        <v>0</v>
      </c>
      <c r="K2555" s="60">
        <v>0</v>
      </c>
    </row>
    <row r="2556" spans="2:11" ht="12.75" customHeight="1">
      <c r="B2556" s="18" t="s">
        <v>85</v>
      </c>
      <c r="C2556" s="18">
        <v>58</v>
      </c>
      <c r="D2556" s="15" t="s">
        <v>68</v>
      </c>
      <c r="E2556" s="18" t="s">
        <v>84</v>
      </c>
      <c r="F2556" s="18">
        <v>30</v>
      </c>
      <c r="G2556" s="15" t="s">
        <v>60</v>
      </c>
      <c r="H2556" s="12" t="str">
        <f>IFERROR(VLOOKUP($D2556,KM!$B$5:$CJ$90,MATCH($G2556,KM!$B$4:$B$90,0),0)," ")</f>
        <v>-</v>
      </c>
      <c r="I2556" s="12" t="str">
        <f>IFERROR(VLOOKUP($G2556,KMMax!$B$5:$CJ$90,MATCH($D2556,KMMax!$B$4:$CJ$4,0),0)," ")</f>
        <v>-</v>
      </c>
      <c r="J2556" s="19">
        <f>MIN('Tbl KM'!$H2556:$I2556)</f>
        <v>0</v>
      </c>
      <c r="K2556" s="60">
        <v>0</v>
      </c>
    </row>
    <row r="2557" spans="2:11" ht="12.75" customHeight="1">
      <c r="B2557" s="18" t="s">
        <v>85</v>
      </c>
      <c r="C2557" s="18">
        <v>59</v>
      </c>
      <c r="D2557" s="15" t="s">
        <v>69</v>
      </c>
      <c r="E2557" s="18" t="s">
        <v>84</v>
      </c>
      <c r="F2557" s="18">
        <v>30</v>
      </c>
      <c r="G2557" s="15" t="s">
        <v>60</v>
      </c>
      <c r="H2557" s="12" t="str">
        <f>IFERROR(VLOOKUP($D2557,KM!$B$5:$CJ$90,MATCH($G2557,KM!$B$4:$B$90,0),0)," ")</f>
        <v>-</v>
      </c>
      <c r="I2557" s="12" t="str">
        <f>IFERROR(VLOOKUP($G2557,KMMax!$B$5:$CJ$90,MATCH($D2557,KMMax!$B$4:$CJ$4,0),0)," ")</f>
        <v>-</v>
      </c>
      <c r="J2557" s="19">
        <f>MIN('Tbl KM'!$H2557:$I2557)</f>
        <v>0</v>
      </c>
      <c r="K2557" s="60">
        <v>0</v>
      </c>
    </row>
    <row r="2558" spans="2:11" ht="12.75" customHeight="1">
      <c r="B2558" s="18" t="s">
        <v>85</v>
      </c>
      <c r="C2558" s="18">
        <v>60</v>
      </c>
      <c r="D2558" s="15" t="s">
        <v>70</v>
      </c>
      <c r="E2558" s="18" t="s">
        <v>84</v>
      </c>
      <c r="F2558" s="18">
        <v>30</v>
      </c>
      <c r="G2558" s="15" t="s">
        <v>60</v>
      </c>
      <c r="H2558" s="12" t="str">
        <f>IFERROR(VLOOKUP($D2558,KM!$B$5:$CJ$90,MATCH($G2558,KM!$B$4:$B$90,0),0)," ")</f>
        <v>-</v>
      </c>
      <c r="I2558" s="12" t="str">
        <f>IFERROR(VLOOKUP($G2558,KMMax!$B$5:$CJ$90,MATCH($D2558,KMMax!$B$4:$CJ$4,0),0)," ")</f>
        <v>-</v>
      </c>
      <c r="J2558" s="19">
        <f>MIN('Tbl KM'!$H2558:$I2558)</f>
        <v>0</v>
      </c>
      <c r="K2558" s="60">
        <v>0</v>
      </c>
    </row>
    <row r="2559" spans="2:11" ht="12.75" customHeight="1">
      <c r="B2559" s="18" t="s">
        <v>85</v>
      </c>
      <c r="C2559" s="18">
        <v>61</v>
      </c>
      <c r="D2559" s="21" t="s">
        <v>71</v>
      </c>
      <c r="E2559" s="18" t="s">
        <v>84</v>
      </c>
      <c r="F2559" s="18">
        <v>30</v>
      </c>
      <c r="G2559" s="15" t="s">
        <v>60</v>
      </c>
      <c r="H2559" s="12" t="str">
        <f>IFERROR(VLOOKUP($D2559,KM!$B$5:$CJ$90,MATCH($G2559,KM!$B$4:$B$90,0),0)," ")</f>
        <v>-</v>
      </c>
      <c r="I2559" s="12" t="str">
        <f>IFERROR(VLOOKUP($G2559,KMMax!$B$5:$CJ$90,MATCH($D2559,KMMax!$B$4:$CJ$4,0),0)," ")</f>
        <v>-</v>
      </c>
      <c r="J2559" s="19">
        <f>MIN('Tbl KM'!$H2559:$I2559)</f>
        <v>0</v>
      </c>
      <c r="K2559" s="60">
        <v>0</v>
      </c>
    </row>
    <row r="2560" spans="2:11" ht="12.75" customHeight="1">
      <c r="B2560" s="18" t="s">
        <v>85</v>
      </c>
      <c r="C2560" s="18">
        <v>62</v>
      </c>
      <c r="D2560" s="15" t="s">
        <v>72</v>
      </c>
      <c r="E2560" s="18" t="s">
        <v>84</v>
      </c>
      <c r="F2560" s="18">
        <v>30</v>
      </c>
      <c r="G2560" s="15" t="s">
        <v>60</v>
      </c>
      <c r="H2560" s="12" t="str">
        <f>IFERROR(VLOOKUP($D2560,KM!$B$5:$CJ$90,MATCH($G2560,KM!$B$4:$B$90,0),0)," ")</f>
        <v>-</v>
      </c>
      <c r="I2560" s="12" t="str">
        <f>IFERROR(VLOOKUP($G2560,KMMax!$B$5:$CJ$90,MATCH($D2560,KMMax!$B$4:$CJ$4,0),0)," ")</f>
        <v>-</v>
      </c>
      <c r="J2560" s="19">
        <f>MIN('Tbl KM'!$H2560:$I2560)</f>
        <v>0</v>
      </c>
      <c r="K2560" s="60">
        <v>0</v>
      </c>
    </row>
    <row r="2561" spans="2:11" ht="12.75" customHeight="1">
      <c r="B2561" s="18" t="s">
        <v>85</v>
      </c>
      <c r="C2561" s="18">
        <v>63</v>
      </c>
      <c r="D2561" s="21" t="s">
        <v>30</v>
      </c>
      <c r="E2561" s="18" t="s">
        <v>84</v>
      </c>
      <c r="F2561" s="18">
        <v>30</v>
      </c>
      <c r="G2561" s="15" t="s">
        <v>60</v>
      </c>
      <c r="H2561" s="12" t="str">
        <f>IFERROR(VLOOKUP($D2561,KM!$B$5:$CJ$90,MATCH($G2561,KM!$B$4:$B$90,0),0)," ")</f>
        <v>-</v>
      </c>
      <c r="I2561" s="12" t="str">
        <f>IFERROR(VLOOKUP($G2561,KMMax!$B$5:$CJ$90,MATCH($D2561,KMMax!$B$4:$CJ$4,0),0)," ")</f>
        <v>-</v>
      </c>
      <c r="J2561" s="19">
        <f>MIN('Tbl KM'!$H2561:$I2561)</f>
        <v>0</v>
      </c>
      <c r="K2561" s="60">
        <v>0</v>
      </c>
    </row>
    <row r="2562" spans="2:11" ht="12.75" customHeight="1">
      <c r="B2562" s="18" t="s">
        <v>85</v>
      </c>
      <c r="C2562" s="18">
        <v>64</v>
      </c>
      <c r="D2562" s="15" t="s">
        <v>31</v>
      </c>
      <c r="E2562" s="18" t="s">
        <v>84</v>
      </c>
      <c r="F2562" s="18">
        <v>30</v>
      </c>
      <c r="G2562" s="15" t="s">
        <v>60</v>
      </c>
      <c r="H2562" s="12" t="str">
        <f>IFERROR(VLOOKUP($D2562,KM!$B$5:$CJ$90,MATCH($G2562,KM!$B$4:$B$90,0),0)," ")</f>
        <v>-</v>
      </c>
      <c r="I2562" s="12" t="str">
        <f>IFERROR(VLOOKUP($G2562,KMMax!$B$5:$CJ$90,MATCH($D2562,KMMax!$B$4:$CJ$4,0),0)," ")</f>
        <v>-</v>
      </c>
      <c r="J2562" s="19">
        <f>MIN('Tbl KM'!$H2562:$I2562)</f>
        <v>0</v>
      </c>
      <c r="K2562" s="60">
        <v>0</v>
      </c>
    </row>
    <row r="2563" spans="2:11" ht="12.75" customHeight="1">
      <c r="B2563" s="18" t="s">
        <v>85</v>
      </c>
      <c r="C2563" s="18">
        <v>65</v>
      </c>
      <c r="D2563" s="15" t="s">
        <v>32</v>
      </c>
      <c r="E2563" s="18" t="s">
        <v>84</v>
      </c>
      <c r="F2563" s="18">
        <v>30</v>
      </c>
      <c r="G2563" s="15" t="s">
        <v>60</v>
      </c>
      <c r="H2563" s="12" t="str">
        <f>IFERROR(VLOOKUP($D2563,KM!$B$5:$CJ$90,MATCH($G2563,KM!$B$4:$B$90,0),0)," ")</f>
        <v>-</v>
      </c>
      <c r="I2563" s="12" t="str">
        <f>IFERROR(VLOOKUP($G2563,KMMax!$B$5:$CJ$90,MATCH($D2563,KMMax!$B$4:$CJ$4,0),0)," ")</f>
        <v>-</v>
      </c>
      <c r="J2563" s="19">
        <f>MIN('Tbl KM'!$H2563:$I2563)</f>
        <v>0</v>
      </c>
      <c r="K2563" s="60">
        <v>0</v>
      </c>
    </row>
    <row r="2564" spans="2:11" ht="12.75" customHeight="1">
      <c r="B2564" s="18" t="s">
        <v>85</v>
      </c>
      <c r="C2564" s="18">
        <v>66</v>
      </c>
      <c r="D2564" s="15" t="s">
        <v>33</v>
      </c>
      <c r="E2564" s="18" t="s">
        <v>84</v>
      </c>
      <c r="F2564" s="18">
        <v>30</v>
      </c>
      <c r="G2564" s="15" t="s">
        <v>60</v>
      </c>
      <c r="H2564" s="12" t="str">
        <f>IFERROR(VLOOKUP($D2564,KM!$B$5:$CJ$90,MATCH($G2564,KM!$B$4:$B$90,0),0)," ")</f>
        <v>-</v>
      </c>
      <c r="I2564" s="12" t="str">
        <f>IFERROR(VLOOKUP($G2564,KMMax!$B$5:$CJ$90,MATCH($D2564,KMMax!$B$4:$CJ$4,0),0)," ")</f>
        <v>-</v>
      </c>
      <c r="J2564" s="19">
        <f>MIN('Tbl KM'!$H2564:$I2564)</f>
        <v>0</v>
      </c>
      <c r="K2564" s="60">
        <v>0</v>
      </c>
    </row>
    <row r="2565" spans="2:11" ht="12.75" customHeight="1">
      <c r="B2565" s="18" t="s">
        <v>85</v>
      </c>
      <c r="C2565" s="18">
        <v>67</v>
      </c>
      <c r="D2565" s="15" t="s">
        <v>34</v>
      </c>
      <c r="E2565" s="18" t="s">
        <v>84</v>
      </c>
      <c r="F2565" s="18">
        <v>30</v>
      </c>
      <c r="G2565" s="15" t="s">
        <v>60</v>
      </c>
      <c r="H2565" s="12" t="str">
        <f>IFERROR(VLOOKUP($D2565,KM!$B$5:$CJ$90,MATCH($G2565,KM!$B$4:$B$90,0),0)," ")</f>
        <v>-</v>
      </c>
      <c r="I2565" s="12" t="str">
        <f>IFERROR(VLOOKUP($G2565,KMMax!$B$5:$CJ$90,MATCH($D2565,KMMax!$B$4:$CJ$4,0),0)," ")</f>
        <v>-</v>
      </c>
      <c r="J2565" s="19">
        <f>MIN('Tbl KM'!$H2565:$I2565)</f>
        <v>0</v>
      </c>
      <c r="K2565" s="60">
        <v>0</v>
      </c>
    </row>
    <row r="2566" spans="2:11" ht="12.75" customHeight="1">
      <c r="B2566" s="18" t="s">
        <v>85</v>
      </c>
      <c r="C2566" s="18">
        <v>68</v>
      </c>
      <c r="D2566" s="15" t="s">
        <v>35</v>
      </c>
      <c r="E2566" s="18" t="s">
        <v>84</v>
      </c>
      <c r="F2566" s="18">
        <v>30</v>
      </c>
      <c r="G2566" s="15" t="s">
        <v>60</v>
      </c>
      <c r="H2566" s="12" t="str">
        <f>IFERROR(VLOOKUP($D2566,KM!$B$5:$CJ$90,MATCH($G2566,KM!$B$4:$B$90,0),0)," ")</f>
        <v>-</v>
      </c>
      <c r="I2566" s="12" t="str">
        <f>IFERROR(VLOOKUP($G2566,KMMax!$B$5:$CJ$90,MATCH($D2566,KMMax!$B$4:$CJ$4,0),0)," ")</f>
        <v>-</v>
      </c>
      <c r="J2566" s="19">
        <f>MIN('Tbl KM'!$H2566:$I2566)</f>
        <v>0</v>
      </c>
      <c r="K2566" s="60">
        <v>0</v>
      </c>
    </row>
    <row r="2567" spans="2:11" ht="12.75" customHeight="1">
      <c r="B2567" s="18" t="s">
        <v>85</v>
      </c>
      <c r="C2567" s="18">
        <v>69</v>
      </c>
      <c r="D2567" s="15" t="s">
        <v>36</v>
      </c>
      <c r="E2567" s="18" t="s">
        <v>84</v>
      </c>
      <c r="F2567" s="18">
        <v>30</v>
      </c>
      <c r="G2567" s="15" t="s">
        <v>60</v>
      </c>
      <c r="H2567" s="12" t="str">
        <f>IFERROR(VLOOKUP($D2567,KM!$B$5:$CJ$90,MATCH($G2567,KM!$B$4:$B$90,0),0)," ")</f>
        <v>-</v>
      </c>
      <c r="I2567" s="12" t="str">
        <f>IFERROR(VLOOKUP($G2567,KMMax!$B$5:$CJ$90,MATCH($D2567,KMMax!$B$4:$CJ$4,0),0)," ")</f>
        <v>-</v>
      </c>
      <c r="J2567" s="19">
        <f>MIN('Tbl KM'!$H2567:$I2567)</f>
        <v>0</v>
      </c>
      <c r="K2567" s="60">
        <v>0</v>
      </c>
    </row>
    <row r="2568" spans="2:11" ht="12.75" customHeight="1">
      <c r="B2568" s="18" t="s">
        <v>85</v>
      </c>
      <c r="C2568" s="18">
        <v>70</v>
      </c>
      <c r="D2568" s="15" t="s">
        <v>37</v>
      </c>
      <c r="E2568" s="18" t="s">
        <v>84</v>
      </c>
      <c r="F2568" s="18">
        <v>30</v>
      </c>
      <c r="G2568" s="15" t="s">
        <v>60</v>
      </c>
      <c r="H2568" s="12" t="str">
        <f>IFERROR(VLOOKUP($D2568,KM!$B$5:$CJ$90,MATCH($G2568,KM!$B$4:$B$90,0),0)," ")</f>
        <v>-</v>
      </c>
      <c r="I2568" s="12" t="str">
        <f>IFERROR(VLOOKUP($G2568,KMMax!$B$5:$CJ$90,MATCH($D2568,KMMax!$B$4:$CJ$4,0),0)," ")</f>
        <v>-</v>
      </c>
      <c r="J2568" s="19">
        <f>MIN('Tbl KM'!$H2568:$I2568)</f>
        <v>0</v>
      </c>
      <c r="K2568" s="60">
        <v>0</v>
      </c>
    </row>
    <row r="2569" spans="2:11" ht="12.75" customHeight="1">
      <c r="B2569" s="18" t="s">
        <v>85</v>
      </c>
      <c r="C2569" s="18">
        <v>71</v>
      </c>
      <c r="D2569" s="15" t="s">
        <v>38</v>
      </c>
      <c r="E2569" s="18" t="s">
        <v>84</v>
      </c>
      <c r="F2569" s="18">
        <v>30</v>
      </c>
      <c r="G2569" s="15" t="s">
        <v>60</v>
      </c>
      <c r="H2569" s="12" t="str">
        <f>IFERROR(VLOOKUP($D2569,KM!$B$5:$CJ$90,MATCH($G2569,KM!$B$4:$B$90,0),0)," ")</f>
        <v>-</v>
      </c>
      <c r="I2569" s="12" t="str">
        <f>IFERROR(VLOOKUP($G2569,KMMax!$B$5:$CJ$90,MATCH($D2569,KMMax!$B$4:$CJ$4,0),0)," ")</f>
        <v>-</v>
      </c>
      <c r="J2569" s="19">
        <f>MIN('Tbl KM'!$H2569:$I2569)</f>
        <v>0</v>
      </c>
      <c r="K2569" s="60">
        <v>0</v>
      </c>
    </row>
    <row r="2570" spans="2:11" ht="12.75" customHeight="1">
      <c r="B2570" s="18" t="s">
        <v>85</v>
      </c>
      <c r="C2570" s="18">
        <v>72</v>
      </c>
      <c r="D2570" s="15" t="s">
        <v>39</v>
      </c>
      <c r="E2570" s="18" t="s">
        <v>84</v>
      </c>
      <c r="F2570" s="18">
        <v>30</v>
      </c>
      <c r="G2570" s="15" t="s">
        <v>60</v>
      </c>
      <c r="H2570" s="12" t="str">
        <f>IFERROR(VLOOKUP($D2570,KM!$B$5:$CJ$90,MATCH($G2570,KM!$B$4:$B$90,0),0)," ")</f>
        <v>-</v>
      </c>
      <c r="I2570" s="12" t="str">
        <f>IFERROR(VLOOKUP($G2570,KMMax!$B$5:$CJ$90,MATCH($D2570,KMMax!$B$4:$CJ$4,0),0)," ")</f>
        <v>-</v>
      </c>
      <c r="J2570" s="19">
        <f>MIN('Tbl KM'!$H2570:$I2570)</f>
        <v>0</v>
      </c>
      <c r="K2570" s="60">
        <v>0</v>
      </c>
    </row>
    <row r="2571" spans="2:11" ht="12.75" customHeight="1">
      <c r="B2571" s="18" t="s">
        <v>85</v>
      </c>
      <c r="C2571" s="18">
        <v>73</v>
      </c>
      <c r="D2571" s="15" t="s">
        <v>40</v>
      </c>
      <c r="E2571" s="18" t="s">
        <v>84</v>
      </c>
      <c r="F2571" s="18">
        <v>30</v>
      </c>
      <c r="G2571" s="15" t="s">
        <v>60</v>
      </c>
      <c r="H2571" s="12" t="str">
        <f>IFERROR(VLOOKUP($D2571,KM!$B$5:$CJ$90,MATCH($G2571,KM!$B$4:$B$90,0),0)," ")</f>
        <v>-</v>
      </c>
      <c r="I2571" s="12" t="str">
        <f>IFERROR(VLOOKUP($G2571,KMMax!$B$5:$CJ$90,MATCH($D2571,KMMax!$B$4:$CJ$4,0),0)," ")</f>
        <v>-</v>
      </c>
      <c r="J2571" s="19">
        <f>MIN('Tbl KM'!$H2571:$I2571)</f>
        <v>0</v>
      </c>
      <c r="K2571" s="60">
        <v>0</v>
      </c>
    </row>
    <row r="2572" spans="2:11" ht="12.75" customHeight="1">
      <c r="B2572" s="18" t="s">
        <v>85</v>
      </c>
      <c r="C2572" s="18">
        <v>74</v>
      </c>
      <c r="D2572" s="15" t="s">
        <v>41</v>
      </c>
      <c r="E2572" s="18" t="s">
        <v>84</v>
      </c>
      <c r="F2572" s="18">
        <v>30</v>
      </c>
      <c r="G2572" s="15" t="s">
        <v>60</v>
      </c>
      <c r="H2572" s="12" t="str">
        <f>IFERROR(VLOOKUP($D2572,KM!$B$5:$CJ$90,MATCH($G2572,KM!$B$4:$B$90,0),0)," ")</f>
        <v>-</v>
      </c>
      <c r="I2572" s="12" t="str">
        <f>IFERROR(VLOOKUP($G2572,KMMax!$B$5:$CJ$90,MATCH($D2572,KMMax!$B$4:$CJ$4,0),0)," ")</f>
        <v>-</v>
      </c>
      <c r="J2572" s="19">
        <f>MIN('Tbl KM'!$H2572:$I2572)</f>
        <v>0</v>
      </c>
      <c r="K2572" s="60">
        <v>0</v>
      </c>
    </row>
    <row r="2573" spans="2:11" ht="12.75" customHeight="1">
      <c r="B2573" s="18" t="s">
        <v>85</v>
      </c>
      <c r="C2573" s="18">
        <v>75</v>
      </c>
      <c r="D2573" s="15" t="s">
        <v>80</v>
      </c>
      <c r="E2573" s="18" t="s">
        <v>84</v>
      </c>
      <c r="F2573" s="18">
        <v>30</v>
      </c>
      <c r="G2573" s="15" t="s">
        <v>60</v>
      </c>
      <c r="H2573" s="12" t="str">
        <f>IFERROR(VLOOKUP($D2573,KM!$B$5:$CJ$90,MATCH($G2573,KM!$B$4:$B$90,0),0)," ")</f>
        <v>-</v>
      </c>
      <c r="I2573" s="12" t="str">
        <f>IFERROR(VLOOKUP($G2573,KMMax!$B$5:$CJ$90,MATCH($D2573,KMMax!$B$4:$CJ$4,0),0)," ")</f>
        <v>-</v>
      </c>
      <c r="J2573" s="19">
        <f>MIN('Tbl KM'!$H2573:$I2573)</f>
        <v>0</v>
      </c>
      <c r="K2573" s="60">
        <v>0</v>
      </c>
    </row>
    <row r="2574" spans="2:11" ht="12.75" customHeight="1">
      <c r="B2574" s="18" t="s">
        <v>86</v>
      </c>
      <c r="C2574" s="18">
        <v>76</v>
      </c>
      <c r="D2574" s="15" t="s">
        <v>89</v>
      </c>
      <c r="E2574" s="18" t="s">
        <v>84</v>
      </c>
      <c r="F2574" s="18">
        <v>30</v>
      </c>
      <c r="G2574" s="15" t="s">
        <v>60</v>
      </c>
      <c r="H2574" s="12" t="str">
        <f>IFERROR(VLOOKUP($D2574,KM!$B$5:$CJ$90,MATCH($G2574,KM!$B$4:$B$90,0),0)," ")</f>
        <v>-</v>
      </c>
      <c r="I2574" s="12" t="str">
        <f>IFERROR(VLOOKUP($G2574,KMMax!$B$5:$CJ$90,MATCH($D2574,KMMax!$B$4:$CJ$4,0),0)," ")</f>
        <v>-</v>
      </c>
      <c r="J2574" s="19">
        <f>MIN('Tbl KM'!$H2574:$I2574)</f>
        <v>0</v>
      </c>
      <c r="K2574" s="60">
        <v>0</v>
      </c>
    </row>
    <row r="2575" spans="2:11" ht="12.75" customHeight="1">
      <c r="B2575" s="18" t="s">
        <v>86</v>
      </c>
      <c r="C2575" s="18">
        <v>77</v>
      </c>
      <c r="D2575" s="15" t="s">
        <v>76</v>
      </c>
      <c r="E2575" s="18" t="s">
        <v>84</v>
      </c>
      <c r="F2575" s="18">
        <v>30</v>
      </c>
      <c r="G2575" s="15" t="s">
        <v>60</v>
      </c>
      <c r="H2575" s="12" t="str">
        <f>IFERROR(VLOOKUP($D2575,KM!$B$5:$CJ$90,MATCH($G2575,KM!$B$4:$B$90,0),0)," ")</f>
        <v>-</v>
      </c>
      <c r="I2575" s="12" t="str">
        <f>IFERROR(VLOOKUP($G2575,KMMax!$B$5:$CJ$90,MATCH($D2575,KMMax!$B$4:$CJ$4,0),0)," ")</f>
        <v>-</v>
      </c>
      <c r="J2575" s="19">
        <f>MIN('Tbl KM'!$H2575:$I2575)</f>
        <v>0</v>
      </c>
      <c r="K2575" s="60">
        <v>0</v>
      </c>
    </row>
    <row r="2576" spans="2:11" ht="12.75" customHeight="1">
      <c r="B2576" s="18" t="s">
        <v>86</v>
      </c>
      <c r="C2576" s="18">
        <v>78</v>
      </c>
      <c r="D2576" s="15" t="s">
        <v>43</v>
      </c>
      <c r="E2576" s="18" t="s">
        <v>84</v>
      </c>
      <c r="F2576" s="18">
        <v>30</v>
      </c>
      <c r="G2576" s="15" t="s">
        <v>60</v>
      </c>
      <c r="H2576" s="12" t="str">
        <f>IFERROR(VLOOKUP($D2576,KM!$B$5:$CJ$90,MATCH($G2576,KM!$B$4:$B$90,0),0)," ")</f>
        <v>-</v>
      </c>
      <c r="I2576" s="12" t="str">
        <f>IFERROR(VLOOKUP($G2576,KMMax!$B$5:$CJ$90,MATCH($D2576,KMMax!$B$4:$CJ$4,0),0)," ")</f>
        <v>-</v>
      </c>
      <c r="J2576" s="19">
        <f>MIN('Tbl KM'!$H2576:$I2576)</f>
        <v>0</v>
      </c>
      <c r="K2576" s="60">
        <v>0</v>
      </c>
    </row>
    <row r="2577" spans="2:11" ht="12.75" customHeight="1">
      <c r="B2577" s="18" t="s">
        <v>86</v>
      </c>
      <c r="C2577" s="18">
        <v>79</v>
      </c>
      <c r="D2577" s="15" t="s">
        <v>82</v>
      </c>
      <c r="E2577" s="18" t="s">
        <v>84</v>
      </c>
      <c r="F2577" s="18">
        <v>30</v>
      </c>
      <c r="G2577" s="15" t="s">
        <v>60</v>
      </c>
      <c r="H2577" s="12" t="str">
        <f>IFERROR(VLOOKUP($D2577,KM!$B$5:$CJ$90,MATCH($G2577,KM!$B$4:$B$90,0),0)," ")</f>
        <v>-</v>
      </c>
      <c r="I2577" s="12" t="str">
        <f>IFERROR(VLOOKUP($G2577,KMMax!$B$5:$CJ$90,MATCH($D2577,KMMax!$B$4:$CJ$4,0),0)," ")</f>
        <v>-</v>
      </c>
      <c r="J2577" s="19">
        <f>MIN('Tbl KM'!$H2577:$I2577)</f>
        <v>0</v>
      </c>
      <c r="K2577" s="60">
        <v>0</v>
      </c>
    </row>
    <row r="2578" spans="2:11" ht="12.75" customHeight="1">
      <c r="B2578" s="18" t="s">
        <v>86</v>
      </c>
      <c r="C2578" s="18">
        <v>80</v>
      </c>
      <c r="D2578" s="15" t="s">
        <v>44</v>
      </c>
      <c r="E2578" s="18" t="s">
        <v>84</v>
      </c>
      <c r="F2578" s="18">
        <v>30</v>
      </c>
      <c r="G2578" s="15" t="s">
        <v>60</v>
      </c>
      <c r="H2578" s="12" t="str">
        <f>IFERROR(VLOOKUP($D2578,KM!$B$5:$CJ$90,MATCH($G2578,KM!$B$4:$B$90,0),0)," ")</f>
        <v>-</v>
      </c>
      <c r="I2578" s="12" t="str">
        <f>IFERROR(VLOOKUP($G2578,KMMax!$B$5:$CJ$90,MATCH($D2578,KMMax!$B$4:$CJ$4,0),0)," ")</f>
        <v>-</v>
      </c>
      <c r="J2578" s="19">
        <f>MIN('Tbl KM'!$H2578:$I2578)</f>
        <v>0</v>
      </c>
      <c r="K2578" s="60">
        <v>0</v>
      </c>
    </row>
    <row r="2579" spans="2:11" ht="12.75" customHeight="1">
      <c r="B2579" s="18" t="s">
        <v>86</v>
      </c>
      <c r="C2579" s="18">
        <v>81</v>
      </c>
      <c r="D2579" s="15" t="s">
        <v>75</v>
      </c>
      <c r="E2579" s="18" t="s">
        <v>84</v>
      </c>
      <c r="F2579" s="18">
        <v>30</v>
      </c>
      <c r="G2579" s="15" t="s">
        <v>60</v>
      </c>
      <c r="H2579" s="12" t="str">
        <f>IFERROR(VLOOKUP($D2579,KM!$B$5:$CJ$90,MATCH($G2579,KM!$B$4:$B$90,0),0)," ")</f>
        <v>-</v>
      </c>
      <c r="I2579" s="12" t="str">
        <f>IFERROR(VLOOKUP($G2579,KMMax!$B$5:$CJ$90,MATCH($D2579,KMMax!$B$4:$CJ$4,0),0)," ")</f>
        <v>-</v>
      </c>
      <c r="J2579" s="19">
        <f>MIN('Tbl KM'!$H2579:$I2579)</f>
        <v>0</v>
      </c>
      <c r="K2579" s="60">
        <v>0</v>
      </c>
    </row>
    <row r="2580" spans="2:11" ht="12.75" customHeight="1">
      <c r="B2580" s="18" t="s">
        <v>86</v>
      </c>
      <c r="C2580" s="18">
        <v>82</v>
      </c>
      <c r="D2580" s="15" t="s">
        <v>90</v>
      </c>
      <c r="E2580" s="18" t="s">
        <v>84</v>
      </c>
      <c r="F2580" s="18">
        <v>30</v>
      </c>
      <c r="G2580" s="15" t="s">
        <v>60</v>
      </c>
      <c r="H2580" s="12" t="str">
        <f>IFERROR(VLOOKUP($D2580,KM!$B$5:$CJ$90,MATCH($G2580,KM!$B$4:$B$90,0),0)," ")</f>
        <v>-</v>
      </c>
      <c r="I2580" s="12" t="str">
        <f>IFERROR(VLOOKUP($G2580,KMMax!$B$5:$CJ$90,MATCH($D2580,KMMax!$B$4:$CJ$4,0),0)," ")</f>
        <v>-</v>
      </c>
      <c r="J2580" s="19">
        <f>MIN('Tbl KM'!$H2580:$I2580)</f>
        <v>0</v>
      </c>
      <c r="K2580" s="60">
        <v>0</v>
      </c>
    </row>
    <row r="2581" spans="2:11" ht="12.75" customHeight="1">
      <c r="B2581" s="18" t="s">
        <v>86</v>
      </c>
      <c r="C2581" s="18">
        <v>83</v>
      </c>
      <c r="D2581" s="15" t="s">
        <v>91</v>
      </c>
      <c r="E2581" s="18" t="s">
        <v>84</v>
      </c>
      <c r="F2581" s="18">
        <v>30</v>
      </c>
      <c r="G2581" s="15" t="s">
        <v>60</v>
      </c>
      <c r="H2581" s="12" t="str">
        <f>IFERROR(VLOOKUP($D2581,KM!$B$5:$CJ$90,MATCH($G2581,KM!$B$4:$B$90,0),0)," ")</f>
        <v>-</v>
      </c>
      <c r="I2581" s="12" t="str">
        <f>IFERROR(VLOOKUP($G2581,KMMax!$B$5:$CJ$90,MATCH($D2581,KMMax!$B$4:$CJ$4,0),0)," ")</f>
        <v>-</v>
      </c>
      <c r="J2581" s="19">
        <f>MIN('Tbl KM'!$H2581:$I2581)</f>
        <v>0</v>
      </c>
      <c r="K2581" s="60">
        <v>0</v>
      </c>
    </row>
    <row r="2582" spans="2:11" ht="12.75" customHeight="1">
      <c r="B2582" s="18" t="s">
        <v>86</v>
      </c>
      <c r="C2582" s="18">
        <v>84</v>
      </c>
      <c r="D2582" s="15" t="s">
        <v>74</v>
      </c>
      <c r="E2582" s="18" t="s">
        <v>84</v>
      </c>
      <c r="F2582" s="18">
        <v>30</v>
      </c>
      <c r="G2582" s="15" t="s">
        <v>60</v>
      </c>
      <c r="H2582" s="12" t="str">
        <f>IFERROR(VLOOKUP($D2582,KM!$B$5:$CJ$90,MATCH($G2582,KM!$B$4:$B$90,0),0)," ")</f>
        <v>-</v>
      </c>
      <c r="I2582" s="12" t="str">
        <f>IFERROR(VLOOKUP($G2582,KMMax!$B$5:$CJ$90,MATCH($D2582,KMMax!$B$4:$CJ$4,0),0)," ")</f>
        <v>-</v>
      </c>
      <c r="J2582" s="19">
        <f>MIN('Tbl KM'!$H2582:$I2582)</f>
        <v>0</v>
      </c>
      <c r="K2582" s="60">
        <v>0</v>
      </c>
    </row>
    <row r="2583" spans="2:11" ht="12.75" customHeight="1">
      <c r="B2583" s="18" t="s">
        <v>86</v>
      </c>
      <c r="C2583" s="18">
        <v>85</v>
      </c>
      <c r="D2583" s="21" t="s">
        <v>73</v>
      </c>
      <c r="E2583" s="18" t="s">
        <v>84</v>
      </c>
      <c r="F2583" s="18">
        <v>30</v>
      </c>
      <c r="G2583" s="15" t="s">
        <v>60</v>
      </c>
      <c r="H2583" s="12" t="str">
        <f>IFERROR(VLOOKUP($D2583,KM!$B$5:$CJ$90,MATCH($G2583,KM!$B$4:$B$90,0),0)," ")</f>
        <v>-</v>
      </c>
      <c r="I2583" s="12" t="str">
        <f>IFERROR(VLOOKUP($G2583,KMMax!$B$5:$CJ$90,MATCH($D2583,KMMax!$B$4:$CJ$4,0),0)," ")</f>
        <v>-</v>
      </c>
      <c r="J2583" s="19">
        <f>MIN('Tbl KM'!$H2583:$I2583)</f>
        <v>0</v>
      </c>
      <c r="K2583" s="60">
        <v>0</v>
      </c>
    </row>
    <row r="2584" spans="2:11" ht="12.75" customHeight="1">
      <c r="B2584" s="18" t="s">
        <v>86</v>
      </c>
      <c r="C2584" s="18">
        <v>86</v>
      </c>
      <c r="D2584" s="15" t="s">
        <v>81</v>
      </c>
      <c r="E2584" s="18" t="s">
        <v>84</v>
      </c>
      <c r="F2584" s="18">
        <v>30</v>
      </c>
      <c r="G2584" s="15" t="s">
        <v>60</v>
      </c>
      <c r="H2584" s="12" t="str">
        <f>IFERROR(VLOOKUP($D2584,KM!$B$5:$CJ$90,MATCH($G2584,KM!$B$4:$B$90,0),0)," ")</f>
        <v>-</v>
      </c>
      <c r="I2584" s="12" t="str">
        <f>IFERROR(VLOOKUP($G2584,KMMax!$B$5:$CJ$90,MATCH($D2584,KMMax!$B$4:$CJ$4,0),0)," ")</f>
        <v>-</v>
      </c>
      <c r="J2584" s="19">
        <f>MIN('Tbl KM'!$H2584:$I2584)</f>
        <v>0</v>
      </c>
      <c r="K2584" s="60">
        <v>0</v>
      </c>
    </row>
    <row r="2585" spans="2:11" ht="12.75" customHeight="1">
      <c r="B2585" s="18" t="s">
        <v>84</v>
      </c>
      <c r="C2585" s="18">
        <v>1</v>
      </c>
      <c r="D2585" s="15" t="s">
        <v>0</v>
      </c>
      <c r="E2585" s="18" t="s">
        <v>84</v>
      </c>
      <c r="F2585" s="18">
        <v>31</v>
      </c>
      <c r="G2585" s="15" t="s">
        <v>61</v>
      </c>
      <c r="H2585" s="12" t="str">
        <f>IFERROR(VLOOKUP($D2585,KM!$B$5:$CJ$90,MATCH($G2585,KM!$B$4:$B$90,0),0)," ")</f>
        <v xml:space="preserve"> </v>
      </c>
      <c r="I2585" s="12" t="str">
        <f>IFERROR(VLOOKUP($G2585,KMMax!$B$5:$CJ$90,MATCH($D2585,KMMax!$B$4:$CJ$4,0),0)," ")</f>
        <v xml:space="preserve"> </v>
      </c>
      <c r="J2585" s="19">
        <f>MIN('Tbl KM'!$H2585:$I2585)</f>
        <v>0</v>
      </c>
      <c r="K2585" s="60">
        <v>0</v>
      </c>
    </row>
    <row r="2586" spans="2:11" ht="12.75" customHeight="1">
      <c r="B2586" s="18" t="s">
        <v>84</v>
      </c>
      <c r="C2586" s="18">
        <v>2</v>
      </c>
      <c r="D2586" s="15" t="s">
        <v>1</v>
      </c>
      <c r="E2586" s="18" t="s">
        <v>84</v>
      </c>
      <c r="F2586" s="18">
        <v>31</v>
      </c>
      <c r="G2586" s="15" t="s">
        <v>61</v>
      </c>
      <c r="H2586" s="12" t="str">
        <f>IFERROR(VLOOKUP($D2586,KM!$B$5:$CJ$90,MATCH($G2586,KM!$B$4:$B$90,0),0)," ")</f>
        <v xml:space="preserve"> </v>
      </c>
      <c r="I2586" s="12" t="str">
        <f>IFERROR(VLOOKUP($G2586,KMMax!$B$5:$CJ$90,MATCH($D2586,KMMax!$B$4:$CJ$4,0),0)," ")</f>
        <v xml:space="preserve"> </v>
      </c>
      <c r="J2586" s="19">
        <f>MIN('Tbl KM'!$H2586:$I2586)</f>
        <v>0</v>
      </c>
      <c r="K2586" s="60">
        <v>0</v>
      </c>
    </row>
    <row r="2587" spans="2:11" ht="12.75" customHeight="1">
      <c r="B2587" s="18" t="s">
        <v>84</v>
      </c>
      <c r="C2587" s="18">
        <v>3</v>
      </c>
      <c r="D2587" s="15" t="s">
        <v>2</v>
      </c>
      <c r="E2587" s="18" t="s">
        <v>84</v>
      </c>
      <c r="F2587" s="18">
        <v>31</v>
      </c>
      <c r="G2587" s="15" t="s">
        <v>61</v>
      </c>
      <c r="H2587" s="12" t="str">
        <f>IFERROR(VLOOKUP($D2587,KM!$B$5:$CJ$90,MATCH($G2587,KM!$B$4:$B$90,0),0)," ")</f>
        <v xml:space="preserve"> </v>
      </c>
      <c r="I2587" s="12" t="str">
        <f>IFERROR(VLOOKUP($G2587,KMMax!$B$5:$CJ$90,MATCH($D2587,KMMax!$B$4:$CJ$4,0),0)," ")</f>
        <v xml:space="preserve"> </v>
      </c>
      <c r="J2587" s="19">
        <f>MIN('Tbl KM'!$H2587:$I2587)</f>
        <v>0</v>
      </c>
      <c r="K2587" s="60">
        <v>0</v>
      </c>
    </row>
    <row r="2588" spans="2:11" ht="12.75" customHeight="1">
      <c r="B2588" s="18" t="s">
        <v>84</v>
      </c>
      <c r="C2588" s="18">
        <v>4</v>
      </c>
      <c r="D2588" s="15" t="s">
        <v>3</v>
      </c>
      <c r="E2588" s="18" t="s">
        <v>84</v>
      </c>
      <c r="F2588" s="18">
        <v>31</v>
      </c>
      <c r="G2588" s="15" t="s">
        <v>61</v>
      </c>
      <c r="H2588" s="12" t="str">
        <f>IFERROR(VLOOKUP($D2588,KM!$B$5:$CJ$90,MATCH($G2588,KM!$B$4:$B$90,0),0)," ")</f>
        <v xml:space="preserve"> </v>
      </c>
      <c r="I2588" s="12" t="str">
        <f>IFERROR(VLOOKUP($G2588,KMMax!$B$5:$CJ$90,MATCH($D2588,KMMax!$B$4:$CJ$4,0),0)," ")</f>
        <v xml:space="preserve"> </v>
      </c>
      <c r="J2588" s="19">
        <f>MIN('Tbl KM'!$H2588:$I2588)</f>
        <v>0</v>
      </c>
      <c r="K2588" s="60">
        <v>0</v>
      </c>
    </row>
    <row r="2589" spans="2:11" ht="12.75" customHeight="1">
      <c r="B2589" s="18" t="s">
        <v>84</v>
      </c>
      <c r="C2589" s="18">
        <v>5</v>
      </c>
      <c r="D2589" s="15" t="s">
        <v>4</v>
      </c>
      <c r="E2589" s="18" t="s">
        <v>84</v>
      </c>
      <c r="F2589" s="18">
        <v>31</v>
      </c>
      <c r="G2589" s="15" t="s">
        <v>61</v>
      </c>
      <c r="H2589" s="12" t="str">
        <f>IFERROR(VLOOKUP($D2589,KM!$B$5:$CJ$90,MATCH($G2589,KM!$B$4:$B$90,0),0)," ")</f>
        <v xml:space="preserve"> </v>
      </c>
      <c r="I2589" s="12" t="str">
        <f>IFERROR(VLOOKUP($G2589,KMMax!$B$5:$CJ$90,MATCH($D2589,KMMax!$B$4:$CJ$4,0),0)," ")</f>
        <v xml:space="preserve"> </v>
      </c>
      <c r="J2589" s="19">
        <f>MIN('Tbl KM'!$H2589:$I2589)</f>
        <v>0</v>
      </c>
      <c r="K2589" s="60">
        <v>0</v>
      </c>
    </row>
    <row r="2590" spans="2:11" ht="12.75" customHeight="1">
      <c r="B2590" s="18" t="s">
        <v>84</v>
      </c>
      <c r="C2590" s="18">
        <v>6</v>
      </c>
      <c r="D2590" s="15" t="s">
        <v>5</v>
      </c>
      <c r="E2590" s="18" t="s">
        <v>84</v>
      </c>
      <c r="F2590" s="18">
        <v>31</v>
      </c>
      <c r="G2590" s="15" t="s">
        <v>61</v>
      </c>
      <c r="H2590" s="12" t="str">
        <f>IFERROR(VLOOKUP($D2590,KM!$B$5:$CJ$90,MATCH($G2590,KM!$B$4:$B$90,0),0)," ")</f>
        <v xml:space="preserve"> </v>
      </c>
      <c r="I2590" s="12" t="str">
        <f>IFERROR(VLOOKUP($G2590,KMMax!$B$5:$CJ$90,MATCH($D2590,KMMax!$B$4:$CJ$4,0),0)," ")</f>
        <v xml:space="preserve"> </v>
      </c>
      <c r="J2590" s="19">
        <f>MIN('Tbl KM'!$H2590:$I2590)</f>
        <v>0</v>
      </c>
      <c r="K2590" s="60">
        <v>0</v>
      </c>
    </row>
    <row r="2591" spans="2:11" ht="12.75" customHeight="1">
      <c r="B2591" s="18" t="s">
        <v>84</v>
      </c>
      <c r="C2591" s="18">
        <v>7</v>
      </c>
      <c r="D2591" s="15" t="s">
        <v>6</v>
      </c>
      <c r="E2591" s="18" t="s">
        <v>84</v>
      </c>
      <c r="F2591" s="18">
        <v>31</v>
      </c>
      <c r="G2591" s="15" t="s">
        <v>61</v>
      </c>
      <c r="H2591" s="12" t="str">
        <f>IFERROR(VLOOKUP($D2591,KM!$B$5:$CJ$90,MATCH($G2591,KM!$B$4:$B$90,0),0)," ")</f>
        <v xml:space="preserve"> </v>
      </c>
      <c r="I2591" s="12" t="str">
        <f>IFERROR(VLOOKUP($G2591,KMMax!$B$5:$CJ$90,MATCH($D2591,KMMax!$B$4:$CJ$4,0),0)," ")</f>
        <v xml:space="preserve"> </v>
      </c>
      <c r="J2591" s="19">
        <f>MIN('Tbl KM'!$H2591:$I2591)</f>
        <v>0</v>
      </c>
      <c r="K2591" s="60">
        <v>0</v>
      </c>
    </row>
    <row r="2592" spans="2:11" ht="12.75" customHeight="1">
      <c r="B2592" s="18" t="s">
        <v>84</v>
      </c>
      <c r="C2592" s="18">
        <v>8</v>
      </c>
      <c r="D2592" s="15" t="s">
        <v>7</v>
      </c>
      <c r="E2592" s="18" t="s">
        <v>84</v>
      </c>
      <c r="F2592" s="18">
        <v>31</v>
      </c>
      <c r="G2592" s="15" t="s">
        <v>61</v>
      </c>
      <c r="H2592" s="12" t="str">
        <f>IFERROR(VLOOKUP($D2592,KM!$B$5:$CJ$90,MATCH($G2592,KM!$B$4:$B$90,0),0)," ")</f>
        <v xml:space="preserve"> </v>
      </c>
      <c r="I2592" s="12" t="str">
        <f>IFERROR(VLOOKUP($G2592,KMMax!$B$5:$CJ$90,MATCH($D2592,KMMax!$B$4:$CJ$4,0),0)," ")</f>
        <v xml:space="preserve"> </v>
      </c>
      <c r="J2592" s="19">
        <f>MIN('Tbl KM'!$H2592:$I2592)</f>
        <v>0</v>
      </c>
      <c r="K2592" s="60">
        <v>0</v>
      </c>
    </row>
    <row r="2593" spans="2:11" ht="12.75" customHeight="1">
      <c r="B2593" s="18" t="s">
        <v>84</v>
      </c>
      <c r="C2593" s="18">
        <v>9</v>
      </c>
      <c r="D2593" s="21" t="s">
        <v>8</v>
      </c>
      <c r="E2593" s="18" t="s">
        <v>84</v>
      </c>
      <c r="F2593" s="18">
        <v>31</v>
      </c>
      <c r="G2593" s="15" t="s">
        <v>61</v>
      </c>
      <c r="H2593" s="12" t="str">
        <f>IFERROR(VLOOKUP($D2593,KM!$B$5:$CJ$90,MATCH($G2593,KM!$B$4:$B$90,0),0)," ")</f>
        <v xml:space="preserve"> </v>
      </c>
      <c r="I2593" s="12" t="str">
        <f>IFERROR(VLOOKUP($G2593,KMMax!$B$5:$CJ$90,MATCH($D2593,KMMax!$B$4:$CJ$4,0),0)," ")</f>
        <v xml:space="preserve"> </v>
      </c>
      <c r="J2593" s="19">
        <f>MIN('Tbl KM'!$H2593:$I2593)</f>
        <v>0</v>
      </c>
      <c r="K2593" s="60">
        <v>0</v>
      </c>
    </row>
    <row r="2594" spans="2:11" ht="12.75" customHeight="1">
      <c r="B2594" s="18" t="s">
        <v>84</v>
      </c>
      <c r="C2594" s="18">
        <v>10</v>
      </c>
      <c r="D2594" s="15" t="s">
        <v>9</v>
      </c>
      <c r="E2594" s="18" t="s">
        <v>84</v>
      </c>
      <c r="F2594" s="18">
        <v>31</v>
      </c>
      <c r="G2594" s="15" t="s">
        <v>61</v>
      </c>
      <c r="H2594" s="12" t="str">
        <f>IFERROR(VLOOKUP($D2594,KM!$B$5:$CJ$90,MATCH($G2594,KM!$B$4:$B$90,0),0)," ")</f>
        <v xml:space="preserve"> </v>
      </c>
      <c r="I2594" s="12" t="str">
        <f>IFERROR(VLOOKUP($G2594,KMMax!$B$5:$CJ$90,MATCH($D2594,KMMax!$B$4:$CJ$4,0),0)," ")</f>
        <v xml:space="preserve"> </v>
      </c>
      <c r="J2594" s="19">
        <f>MIN('Tbl KM'!$H2594:$I2594)</f>
        <v>0</v>
      </c>
      <c r="K2594" s="60">
        <v>0</v>
      </c>
    </row>
    <row r="2595" spans="2:11" ht="12.75" customHeight="1">
      <c r="B2595" s="18" t="s">
        <v>84</v>
      </c>
      <c r="C2595" s="18">
        <v>11</v>
      </c>
      <c r="D2595" s="15" t="s">
        <v>10</v>
      </c>
      <c r="E2595" s="18" t="s">
        <v>84</v>
      </c>
      <c r="F2595" s="18">
        <v>31</v>
      </c>
      <c r="G2595" s="15" t="s">
        <v>61</v>
      </c>
      <c r="H2595" s="12" t="str">
        <f>IFERROR(VLOOKUP($D2595,KM!$B$5:$CJ$90,MATCH($G2595,KM!$B$4:$B$90,0),0)," ")</f>
        <v xml:space="preserve"> </v>
      </c>
      <c r="I2595" s="12" t="str">
        <f>IFERROR(VLOOKUP($G2595,KMMax!$B$5:$CJ$90,MATCH($D2595,KMMax!$B$4:$CJ$4,0),0)," ")</f>
        <v xml:space="preserve"> </v>
      </c>
      <c r="J2595" s="19">
        <f>MIN('Tbl KM'!$H2595:$I2595)</f>
        <v>0</v>
      </c>
      <c r="K2595" s="60">
        <v>0</v>
      </c>
    </row>
    <row r="2596" spans="2:11" ht="12.75" customHeight="1">
      <c r="B2596" s="18" t="s">
        <v>84</v>
      </c>
      <c r="C2596" s="18">
        <v>12</v>
      </c>
      <c r="D2596" s="15" t="s">
        <v>11</v>
      </c>
      <c r="E2596" s="18" t="s">
        <v>84</v>
      </c>
      <c r="F2596" s="18">
        <v>31</v>
      </c>
      <c r="G2596" s="15" t="s">
        <v>61</v>
      </c>
      <c r="H2596" s="12" t="str">
        <f>IFERROR(VLOOKUP($D2596,KM!$B$5:$CJ$90,MATCH($G2596,KM!$B$4:$B$90,0),0)," ")</f>
        <v xml:space="preserve"> </v>
      </c>
      <c r="I2596" s="12" t="str">
        <f>IFERROR(VLOOKUP($G2596,KMMax!$B$5:$CJ$90,MATCH($D2596,KMMax!$B$4:$CJ$4,0),0)," ")</f>
        <v xml:space="preserve"> </v>
      </c>
      <c r="J2596" s="19">
        <f>MIN('Tbl KM'!$H2596:$I2596)</f>
        <v>0</v>
      </c>
      <c r="K2596" s="60">
        <v>0</v>
      </c>
    </row>
    <row r="2597" spans="2:11" ht="12.75" customHeight="1">
      <c r="B2597" s="18" t="s">
        <v>84</v>
      </c>
      <c r="C2597" s="18">
        <v>13</v>
      </c>
      <c r="D2597" s="15" t="s">
        <v>92</v>
      </c>
      <c r="E2597" s="18" t="s">
        <v>84</v>
      </c>
      <c r="F2597" s="18">
        <v>31</v>
      </c>
      <c r="G2597" s="15" t="s">
        <v>61</v>
      </c>
      <c r="H2597" s="12" t="str">
        <f>IFERROR(VLOOKUP($D2597,KM!$B$5:$CJ$90,MATCH($G2597,KM!$B$4:$B$90,0),0)," ")</f>
        <v xml:space="preserve"> </v>
      </c>
      <c r="I2597" s="12" t="str">
        <f>IFERROR(VLOOKUP($G2597,KMMax!$B$5:$CJ$90,MATCH($D2597,KMMax!$B$4:$CJ$4,0),0)," ")</f>
        <v xml:space="preserve"> </v>
      </c>
      <c r="J2597" s="19">
        <f>MIN('Tbl KM'!$H2597:$I2597)</f>
        <v>0</v>
      </c>
      <c r="K2597" s="60">
        <v>0</v>
      </c>
    </row>
    <row r="2598" spans="2:11" ht="12.75" customHeight="1">
      <c r="B2598" s="18" t="s">
        <v>84</v>
      </c>
      <c r="C2598" s="18">
        <v>14</v>
      </c>
      <c r="D2598" s="21" t="s">
        <v>12</v>
      </c>
      <c r="E2598" s="18" t="s">
        <v>84</v>
      </c>
      <c r="F2598" s="18">
        <v>31</v>
      </c>
      <c r="G2598" s="15" t="s">
        <v>61</v>
      </c>
      <c r="H2598" s="12" t="str">
        <f>IFERROR(VLOOKUP($D2598,KM!$B$5:$CJ$90,MATCH($G2598,KM!$B$4:$B$90,0),0)," ")</f>
        <v xml:space="preserve"> </v>
      </c>
      <c r="I2598" s="12" t="str">
        <f>IFERROR(VLOOKUP($G2598,KMMax!$B$5:$CJ$90,MATCH($D2598,KMMax!$B$4:$CJ$4,0),0)," ")</f>
        <v xml:space="preserve"> </v>
      </c>
      <c r="J2598" s="19">
        <f>MIN('Tbl KM'!$H2598:$I2598)</f>
        <v>0</v>
      </c>
      <c r="K2598" s="60">
        <v>0</v>
      </c>
    </row>
    <row r="2599" spans="2:11" ht="12.75" customHeight="1">
      <c r="B2599" s="18" t="s">
        <v>84</v>
      </c>
      <c r="C2599" s="18">
        <v>15</v>
      </c>
      <c r="D2599" s="15" t="s">
        <v>106</v>
      </c>
      <c r="E2599" s="18" t="s">
        <v>84</v>
      </c>
      <c r="F2599" s="18">
        <v>31</v>
      </c>
      <c r="G2599" s="15" t="s">
        <v>61</v>
      </c>
      <c r="H2599" s="12" t="str">
        <f>IFERROR(VLOOKUP($D2599,KM!$B$5:$CJ$90,MATCH($G2599,KM!$B$4:$B$90,0),0)," ")</f>
        <v xml:space="preserve"> </v>
      </c>
      <c r="I2599" s="12" t="str">
        <f>IFERROR(VLOOKUP($G2599,KMMax!$B$5:$CJ$90,MATCH($D2599,KMMax!$B$4:$CJ$4,0),0)," ")</f>
        <v xml:space="preserve"> </v>
      </c>
      <c r="J2599" s="19">
        <f>MIN('Tbl KM'!$H2599:$I2599)</f>
        <v>0</v>
      </c>
      <c r="K2599" s="60">
        <v>0</v>
      </c>
    </row>
    <row r="2600" spans="2:11" ht="12.75" customHeight="1">
      <c r="B2600" s="18" t="s">
        <v>84</v>
      </c>
      <c r="C2600" s="18">
        <v>16</v>
      </c>
      <c r="D2600" s="15" t="s">
        <v>13</v>
      </c>
      <c r="E2600" s="18" t="s">
        <v>84</v>
      </c>
      <c r="F2600" s="18">
        <v>31</v>
      </c>
      <c r="G2600" s="15" t="s">
        <v>61</v>
      </c>
      <c r="H2600" s="12" t="str">
        <f>IFERROR(VLOOKUP($D2600,KM!$B$5:$CJ$90,MATCH($G2600,KM!$B$4:$B$90,0),0)," ")</f>
        <v xml:space="preserve"> </v>
      </c>
      <c r="I2600" s="12" t="str">
        <f>IFERROR(VLOOKUP($G2600,KMMax!$B$5:$CJ$90,MATCH($D2600,KMMax!$B$4:$CJ$4,0),0)," ")</f>
        <v xml:space="preserve"> </v>
      </c>
      <c r="J2600" s="19">
        <f>MIN('Tbl KM'!$H2600:$I2600)</f>
        <v>0</v>
      </c>
      <c r="K2600" s="60">
        <v>0</v>
      </c>
    </row>
    <row r="2601" spans="2:11" ht="12.75" customHeight="1">
      <c r="B2601" s="18" t="s">
        <v>84</v>
      </c>
      <c r="C2601" s="18">
        <v>17</v>
      </c>
      <c r="D2601" s="15" t="s">
        <v>14</v>
      </c>
      <c r="E2601" s="18" t="s">
        <v>84</v>
      </c>
      <c r="F2601" s="18">
        <v>31</v>
      </c>
      <c r="G2601" s="15" t="s">
        <v>61</v>
      </c>
      <c r="H2601" s="12" t="str">
        <f>IFERROR(VLOOKUP($D2601,KM!$B$5:$CJ$90,MATCH($G2601,KM!$B$4:$B$90,0),0)," ")</f>
        <v xml:space="preserve"> </v>
      </c>
      <c r="I2601" s="12" t="str">
        <f>IFERROR(VLOOKUP($G2601,KMMax!$B$5:$CJ$90,MATCH($D2601,KMMax!$B$4:$CJ$4,0),0)," ")</f>
        <v xml:space="preserve"> </v>
      </c>
      <c r="J2601" s="19">
        <f>MIN('Tbl KM'!$H2601:$I2601)</f>
        <v>0</v>
      </c>
      <c r="K2601" s="60">
        <v>0</v>
      </c>
    </row>
    <row r="2602" spans="2:11" ht="12.75" customHeight="1">
      <c r="B2602" s="18" t="s">
        <v>84</v>
      </c>
      <c r="C2602" s="18">
        <v>18</v>
      </c>
      <c r="D2602" s="15" t="s">
        <v>15</v>
      </c>
      <c r="E2602" s="18" t="s">
        <v>84</v>
      </c>
      <c r="F2602" s="18">
        <v>31</v>
      </c>
      <c r="G2602" s="15" t="s">
        <v>61</v>
      </c>
      <c r="H2602" s="12" t="str">
        <f>IFERROR(VLOOKUP($D2602,KM!$B$5:$CJ$90,MATCH($G2602,KM!$B$4:$B$90,0),0)," ")</f>
        <v xml:space="preserve"> </v>
      </c>
      <c r="I2602" s="12" t="str">
        <f>IFERROR(VLOOKUP($G2602,KMMax!$B$5:$CJ$90,MATCH($D2602,KMMax!$B$4:$CJ$4,0),0)," ")</f>
        <v xml:space="preserve"> </v>
      </c>
      <c r="J2602" s="19">
        <f>MIN('Tbl KM'!$H2602:$I2602)</f>
        <v>0</v>
      </c>
      <c r="K2602" s="60">
        <v>0</v>
      </c>
    </row>
    <row r="2603" spans="2:11" ht="12.75" customHeight="1">
      <c r="B2603" s="18" t="s">
        <v>84</v>
      </c>
      <c r="C2603" s="18">
        <v>19</v>
      </c>
      <c r="D2603" s="15" t="s">
        <v>16</v>
      </c>
      <c r="E2603" s="18" t="s">
        <v>84</v>
      </c>
      <c r="F2603" s="18">
        <v>31</v>
      </c>
      <c r="G2603" s="15" t="s">
        <v>61</v>
      </c>
      <c r="H2603" s="12" t="str">
        <f>IFERROR(VLOOKUP($D2603,KM!$B$5:$CJ$90,MATCH($G2603,KM!$B$4:$B$90,0),0)," ")</f>
        <v xml:space="preserve"> </v>
      </c>
      <c r="I2603" s="12" t="str">
        <f>IFERROR(VLOOKUP($G2603,KMMax!$B$5:$CJ$90,MATCH($D2603,KMMax!$B$4:$CJ$4,0),0)," ")</f>
        <v xml:space="preserve"> </v>
      </c>
      <c r="J2603" s="19">
        <f>MIN('Tbl KM'!$H2603:$I2603)</f>
        <v>0</v>
      </c>
      <c r="K2603" s="60">
        <v>0</v>
      </c>
    </row>
    <row r="2604" spans="2:11" ht="12.75" customHeight="1">
      <c r="B2604" s="18" t="s">
        <v>84</v>
      </c>
      <c r="C2604" s="18">
        <v>20</v>
      </c>
      <c r="D2604" s="15" t="s">
        <v>17</v>
      </c>
      <c r="E2604" s="18" t="s">
        <v>84</v>
      </c>
      <c r="F2604" s="18">
        <v>31</v>
      </c>
      <c r="G2604" s="15" t="s">
        <v>61</v>
      </c>
      <c r="H2604" s="12" t="str">
        <f>IFERROR(VLOOKUP($D2604,KM!$B$5:$CJ$90,MATCH($G2604,KM!$B$4:$B$90,0),0)," ")</f>
        <v xml:space="preserve"> </v>
      </c>
      <c r="I2604" s="12" t="str">
        <f>IFERROR(VLOOKUP($G2604,KMMax!$B$5:$CJ$90,MATCH($D2604,KMMax!$B$4:$CJ$4,0),0)," ")</f>
        <v xml:space="preserve"> </v>
      </c>
      <c r="J2604" s="19">
        <f>MIN('Tbl KM'!$H2604:$I2604)</f>
        <v>0</v>
      </c>
      <c r="K2604" s="60">
        <v>0</v>
      </c>
    </row>
    <row r="2605" spans="2:11" ht="12.75" customHeight="1">
      <c r="B2605" s="18" t="s">
        <v>84</v>
      </c>
      <c r="C2605" s="18">
        <v>21</v>
      </c>
      <c r="D2605" s="15" t="s">
        <v>18</v>
      </c>
      <c r="E2605" s="18" t="s">
        <v>84</v>
      </c>
      <c r="F2605" s="18">
        <v>31</v>
      </c>
      <c r="G2605" s="15" t="s">
        <v>61</v>
      </c>
      <c r="H2605" s="12" t="str">
        <f>IFERROR(VLOOKUP($D2605,KM!$B$5:$CJ$90,MATCH($G2605,KM!$B$4:$B$90,0),0)," ")</f>
        <v xml:space="preserve"> </v>
      </c>
      <c r="I2605" s="12" t="str">
        <f>IFERROR(VLOOKUP($G2605,KMMax!$B$5:$CJ$90,MATCH($D2605,KMMax!$B$4:$CJ$4,0),0)," ")</f>
        <v xml:space="preserve"> </v>
      </c>
      <c r="J2605" s="19">
        <f>MIN('Tbl KM'!$H2605:$I2605)</f>
        <v>0</v>
      </c>
      <c r="K2605" s="60">
        <v>0</v>
      </c>
    </row>
    <row r="2606" spans="2:11" ht="12.75" customHeight="1">
      <c r="B2606" s="18" t="s">
        <v>84</v>
      </c>
      <c r="C2606" s="18">
        <v>22</v>
      </c>
      <c r="D2606" s="15" t="s">
        <v>19</v>
      </c>
      <c r="E2606" s="18" t="s">
        <v>84</v>
      </c>
      <c r="F2606" s="18">
        <v>31</v>
      </c>
      <c r="G2606" s="15" t="s">
        <v>61</v>
      </c>
      <c r="H2606" s="12" t="str">
        <f>IFERROR(VLOOKUP($D2606,KM!$B$5:$CJ$90,MATCH($G2606,KM!$B$4:$B$90,0),0)," ")</f>
        <v xml:space="preserve"> </v>
      </c>
      <c r="I2606" s="12" t="str">
        <f>IFERROR(VLOOKUP($G2606,KMMax!$B$5:$CJ$90,MATCH($D2606,KMMax!$B$4:$CJ$4,0),0)," ")</f>
        <v xml:space="preserve"> </v>
      </c>
      <c r="J2606" s="19">
        <f>MIN('Tbl KM'!$H2606:$I2606)</f>
        <v>0</v>
      </c>
      <c r="K2606" s="60">
        <v>0</v>
      </c>
    </row>
    <row r="2607" spans="2:11" ht="12.75" customHeight="1">
      <c r="B2607" s="18" t="s">
        <v>84</v>
      </c>
      <c r="C2607" s="18">
        <v>23</v>
      </c>
      <c r="D2607" s="15" t="s">
        <v>20</v>
      </c>
      <c r="E2607" s="18" t="s">
        <v>84</v>
      </c>
      <c r="F2607" s="18">
        <v>31</v>
      </c>
      <c r="G2607" s="15" t="s">
        <v>61</v>
      </c>
      <c r="H2607" s="12" t="str">
        <f>IFERROR(VLOOKUP($D2607,KM!$B$5:$CJ$90,MATCH($G2607,KM!$B$4:$B$90,0),0)," ")</f>
        <v xml:space="preserve"> </v>
      </c>
      <c r="I2607" s="12" t="str">
        <f>IFERROR(VLOOKUP($G2607,KMMax!$B$5:$CJ$90,MATCH($D2607,KMMax!$B$4:$CJ$4,0),0)," ")</f>
        <v xml:space="preserve"> </v>
      </c>
      <c r="J2607" s="19">
        <f>MIN('Tbl KM'!$H2607:$I2607)</f>
        <v>0</v>
      </c>
      <c r="K2607" s="60">
        <v>0</v>
      </c>
    </row>
    <row r="2608" spans="2:11" ht="12.75" customHeight="1">
      <c r="B2608" s="18" t="s">
        <v>84</v>
      </c>
      <c r="C2608" s="18">
        <v>24</v>
      </c>
      <c r="D2608" s="15" t="s">
        <v>21</v>
      </c>
      <c r="E2608" s="18" t="s">
        <v>84</v>
      </c>
      <c r="F2608" s="18">
        <v>31</v>
      </c>
      <c r="G2608" s="15" t="s">
        <v>61</v>
      </c>
      <c r="H2608" s="12" t="str">
        <f>IFERROR(VLOOKUP($D2608,KM!$B$5:$CJ$90,MATCH($G2608,KM!$B$4:$B$90,0),0)," ")</f>
        <v xml:space="preserve"> </v>
      </c>
      <c r="I2608" s="12" t="str">
        <f>IFERROR(VLOOKUP($G2608,KMMax!$B$5:$CJ$90,MATCH($D2608,KMMax!$B$4:$CJ$4,0),0)," ")</f>
        <v xml:space="preserve"> </v>
      </c>
      <c r="J2608" s="19">
        <f>MIN('Tbl KM'!$H2608:$I2608)</f>
        <v>0</v>
      </c>
      <c r="K2608" s="60">
        <v>0</v>
      </c>
    </row>
    <row r="2609" spans="2:11" ht="12.75" customHeight="1">
      <c r="B2609" s="18" t="s">
        <v>84</v>
      </c>
      <c r="C2609" s="18">
        <v>25</v>
      </c>
      <c r="D2609" s="15" t="s">
        <v>22</v>
      </c>
      <c r="E2609" s="18" t="s">
        <v>84</v>
      </c>
      <c r="F2609" s="18">
        <v>31</v>
      </c>
      <c r="G2609" s="15" t="s">
        <v>61</v>
      </c>
      <c r="H2609" s="12" t="str">
        <f>IFERROR(VLOOKUP($D2609,KM!$B$5:$CJ$90,MATCH($G2609,KM!$B$4:$B$90,0),0)," ")</f>
        <v xml:space="preserve"> </v>
      </c>
      <c r="I2609" s="12" t="str">
        <f>IFERROR(VLOOKUP($G2609,KMMax!$B$5:$CJ$90,MATCH($D2609,KMMax!$B$4:$CJ$4,0),0)," ")</f>
        <v xml:space="preserve"> </v>
      </c>
      <c r="J2609" s="19">
        <f>MIN('Tbl KM'!$H2609:$I2609)</f>
        <v>0</v>
      </c>
      <c r="K2609" s="60">
        <v>0</v>
      </c>
    </row>
    <row r="2610" spans="2:11" ht="12.75" customHeight="1">
      <c r="B2610" s="18" t="s">
        <v>84</v>
      </c>
      <c r="C2610" s="18">
        <v>26</v>
      </c>
      <c r="D2610" s="15" t="s">
        <v>23</v>
      </c>
      <c r="E2610" s="18" t="s">
        <v>84</v>
      </c>
      <c r="F2610" s="18">
        <v>31</v>
      </c>
      <c r="G2610" s="15" t="s">
        <v>61</v>
      </c>
      <c r="H2610" s="12" t="str">
        <f>IFERROR(VLOOKUP($D2610,KM!$B$5:$CJ$90,MATCH($G2610,KM!$B$4:$B$90,0),0)," ")</f>
        <v xml:space="preserve"> </v>
      </c>
      <c r="I2610" s="12" t="str">
        <f>IFERROR(VLOOKUP($G2610,KMMax!$B$5:$CJ$90,MATCH($D2610,KMMax!$B$4:$CJ$4,0),0)," ")</f>
        <v xml:space="preserve"> </v>
      </c>
      <c r="J2610" s="19">
        <f>MIN('Tbl KM'!$H2610:$I2610)</f>
        <v>0</v>
      </c>
      <c r="K2610" s="60">
        <v>0</v>
      </c>
    </row>
    <row r="2611" spans="2:11" ht="12.75" customHeight="1">
      <c r="B2611" s="18" t="s">
        <v>84</v>
      </c>
      <c r="C2611" s="18">
        <v>27</v>
      </c>
      <c r="D2611" s="15" t="s">
        <v>24</v>
      </c>
      <c r="E2611" s="18" t="s">
        <v>84</v>
      </c>
      <c r="F2611" s="18">
        <v>31</v>
      </c>
      <c r="G2611" s="15" t="s">
        <v>61</v>
      </c>
      <c r="H2611" s="12" t="str">
        <f>IFERROR(VLOOKUP($D2611,KM!$B$5:$CJ$90,MATCH($G2611,KM!$B$4:$B$90,0),0)," ")</f>
        <v xml:space="preserve"> </v>
      </c>
      <c r="I2611" s="12" t="str">
        <f>IFERROR(VLOOKUP($G2611,KMMax!$B$5:$CJ$90,MATCH($D2611,KMMax!$B$4:$CJ$4,0),0)," ")</f>
        <v xml:space="preserve"> </v>
      </c>
      <c r="J2611" s="19">
        <f>MIN('Tbl KM'!$H2611:$I2611)</f>
        <v>0</v>
      </c>
      <c r="K2611" s="60">
        <v>0</v>
      </c>
    </row>
    <row r="2612" spans="2:11" ht="12.75" customHeight="1">
      <c r="B2612" s="18" t="s">
        <v>84</v>
      </c>
      <c r="C2612" s="18">
        <v>28</v>
      </c>
      <c r="D2612" s="15" t="s">
        <v>25</v>
      </c>
      <c r="E2612" s="18" t="s">
        <v>84</v>
      </c>
      <c r="F2612" s="18">
        <v>31</v>
      </c>
      <c r="G2612" s="15" t="s">
        <v>61</v>
      </c>
      <c r="H2612" s="12" t="str">
        <f>IFERROR(VLOOKUP($D2612,KM!$B$5:$CJ$90,MATCH($G2612,KM!$B$4:$B$90,0),0)," ")</f>
        <v xml:space="preserve"> </v>
      </c>
      <c r="I2612" s="12" t="str">
        <f>IFERROR(VLOOKUP($G2612,KMMax!$B$5:$CJ$90,MATCH($D2612,KMMax!$B$4:$CJ$4,0),0)," ")</f>
        <v xml:space="preserve"> </v>
      </c>
      <c r="J2612" s="19">
        <f>MIN('Tbl KM'!$H2612:$I2612)</f>
        <v>0</v>
      </c>
      <c r="K2612" s="60">
        <v>0</v>
      </c>
    </row>
    <row r="2613" spans="2:11" ht="12.75" customHeight="1">
      <c r="B2613" s="18" t="s">
        <v>84</v>
      </c>
      <c r="C2613" s="18">
        <v>29</v>
      </c>
      <c r="D2613" s="15" t="s">
        <v>59</v>
      </c>
      <c r="E2613" s="18" t="s">
        <v>84</v>
      </c>
      <c r="F2613" s="18">
        <v>31</v>
      </c>
      <c r="G2613" s="15" t="s">
        <v>61</v>
      </c>
      <c r="H2613" s="12" t="str">
        <f>IFERROR(VLOOKUP($D2613,KM!$B$5:$CJ$90,MATCH($G2613,KM!$B$4:$B$90,0),0)," ")</f>
        <v xml:space="preserve"> </v>
      </c>
      <c r="I2613" s="12" t="str">
        <f>IFERROR(VLOOKUP($G2613,KMMax!$B$5:$CJ$90,MATCH($D2613,KMMax!$B$4:$CJ$4,0),0)," ")</f>
        <v xml:space="preserve"> </v>
      </c>
      <c r="J2613" s="19">
        <f>MIN('Tbl KM'!$H2613:$I2613)</f>
        <v>0</v>
      </c>
      <c r="K2613" s="60">
        <v>0</v>
      </c>
    </row>
    <row r="2614" spans="2:11" ht="12.75" customHeight="1">
      <c r="B2614" s="18" t="s">
        <v>84</v>
      </c>
      <c r="C2614" s="18">
        <v>30</v>
      </c>
      <c r="D2614" s="15" t="s">
        <v>60</v>
      </c>
      <c r="E2614" s="18" t="s">
        <v>84</v>
      </c>
      <c r="F2614" s="18">
        <v>31</v>
      </c>
      <c r="G2614" s="15" t="s">
        <v>61</v>
      </c>
      <c r="H2614" s="12" t="str">
        <f>IFERROR(VLOOKUP($D2614,KM!$B$5:$CJ$90,MATCH($G2614,KM!$B$4:$B$90,0),0)," ")</f>
        <v xml:space="preserve"> </v>
      </c>
      <c r="I2614" s="12" t="str">
        <f>IFERROR(VLOOKUP($G2614,KMMax!$B$5:$CJ$90,MATCH($D2614,KMMax!$B$4:$CJ$4,0),0)," ")</f>
        <v xml:space="preserve"> </v>
      </c>
      <c r="J2614" s="19">
        <f>MIN('Tbl KM'!$H2614:$I2614)</f>
        <v>0</v>
      </c>
      <c r="K2614" s="60">
        <v>0</v>
      </c>
    </row>
    <row r="2615" spans="2:11" ht="12.75" customHeight="1">
      <c r="B2615" s="18" t="s">
        <v>84</v>
      </c>
      <c r="C2615" s="18">
        <v>31</v>
      </c>
      <c r="D2615" s="15" t="s">
        <v>61</v>
      </c>
      <c r="E2615" s="18" t="s">
        <v>84</v>
      </c>
      <c r="F2615" s="18">
        <v>31</v>
      </c>
      <c r="G2615" s="15" t="s">
        <v>61</v>
      </c>
      <c r="H2615" s="12">
        <f>IFERROR(VLOOKUP($D2615,KM!$B$5:$CJ$90,MATCH($G2615,KM!$B$4:$B$90,0),0)," ")</f>
        <v>0</v>
      </c>
      <c r="I2615" s="12">
        <f>IFERROR(VLOOKUP($G2615,KMMax!$B$5:$CJ$90,MATCH($D2615,KMMax!$B$4:$CJ$4,0),0)," ")</f>
        <v>0</v>
      </c>
      <c r="J2615" s="19">
        <f>MIN('Tbl KM'!$H2615:$I2615)</f>
        <v>0</v>
      </c>
      <c r="K2615" s="60">
        <v>0</v>
      </c>
    </row>
    <row r="2616" spans="2:11" ht="12.75" customHeight="1">
      <c r="B2616" s="18" t="s">
        <v>84</v>
      </c>
      <c r="C2616" s="18">
        <v>32</v>
      </c>
      <c r="D2616" s="15" t="s">
        <v>26</v>
      </c>
      <c r="E2616" s="18" t="s">
        <v>84</v>
      </c>
      <c r="F2616" s="18">
        <v>31</v>
      </c>
      <c r="G2616" s="15" t="s">
        <v>61</v>
      </c>
      <c r="H2616" s="12" t="str">
        <f>IFERROR(VLOOKUP($D2616,KM!$B$5:$CJ$90,MATCH($G2616,KM!$B$4:$B$90,0),0)," ")</f>
        <v xml:space="preserve"> </v>
      </c>
      <c r="I2616" s="12" t="str">
        <f>IFERROR(VLOOKUP($G2616,KMMax!$B$5:$CJ$90,MATCH($D2616,KMMax!$B$4:$CJ$4,0),0)," ")</f>
        <v xml:space="preserve"> </v>
      </c>
      <c r="J2616" s="19">
        <f>MIN('Tbl KM'!$H2616:$I2616)</f>
        <v>0</v>
      </c>
      <c r="K2616" s="60">
        <v>0</v>
      </c>
    </row>
    <row r="2617" spans="2:11" ht="12.75" customHeight="1">
      <c r="B2617" s="18" t="s">
        <v>84</v>
      </c>
      <c r="C2617" s="18">
        <v>33</v>
      </c>
      <c r="D2617" s="15" t="s">
        <v>27</v>
      </c>
      <c r="E2617" s="18" t="s">
        <v>84</v>
      </c>
      <c r="F2617" s="18">
        <v>31</v>
      </c>
      <c r="G2617" s="15" t="s">
        <v>61</v>
      </c>
      <c r="H2617" s="12" t="str">
        <f>IFERROR(VLOOKUP($D2617,KM!$B$5:$CJ$90,MATCH($G2617,KM!$B$4:$B$90,0),0)," ")</f>
        <v xml:space="preserve"> </v>
      </c>
      <c r="I2617" s="12" t="str">
        <f>IFERROR(VLOOKUP($G2617,KMMax!$B$5:$CJ$90,MATCH($D2617,KMMax!$B$4:$CJ$4,0),0)," ")</f>
        <v xml:space="preserve"> </v>
      </c>
      <c r="J2617" s="19">
        <f>MIN('Tbl KM'!$H2617:$I2617)</f>
        <v>0</v>
      </c>
      <c r="K2617" s="60">
        <v>0</v>
      </c>
    </row>
    <row r="2618" spans="2:11" ht="12.75" customHeight="1">
      <c r="B2618" s="18" t="s">
        <v>84</v>
      </c>
      <c r="C2618" s="18">
        <v>34</v>
      </c>
      <c r="D2618" s="15" t="s">
        <v>62</v>
      </c>
      <c r="E2618" s="18" t="s">
        <v>84</v>
      </c>
      <c r="F2618" s="18">
        <v>31</v>
      </c>
      <c r="G2618" s="15" t="s">
        <v>61</v>
      </c>
      <c r="H2618" s="12" t="str">
        <f>IFERROR(VLOOKUP($D2618,KM!$B$5:$CJ$90,MATCH($G2618,KM!$B$4:$B$90,0),0)," ")</f>
        <v xml:space="preserve"> </v>
      </c>
      <c r="I2618" s="12" t="str">
        <f>IFERROR(VLOOKUP($G2618,KMMax!$B$5:$CJ$90,MATCH($D2618,KMMax!$B$4:$CJ$4,0),0)," ")</f>
        <v xml:space="preserve"> </v>
      </c>
      <c r="J2618" s="19">
        <f>MIN('Tbl KM'!$H2618:$I2618)</f>
        <v>0</v>
      </c>
      <c r="K2618" s="60">
        <v>0</v>
      </c>
    </row>
    <row r="2619" spans="2:11" ht="12.75" customHeight="1">
      <c r="B2619" s="18" t="s">
        <v>84</v>
      </c>
      <c r="C2619" s="18">
        <v>35</v>
      </c>
      <c r="D2619" s="15" t="s">
        <v>28</v>
      </c>
      <c r="E2619" s="18" t="s">
        <v>84</v>
      </c>
      <c r="F2619" s="18">
        <v>31</v>
      </c>
      <c r="G2619" s="15" t="s">
        <v>61</v>
      </c>
      <c r="H2619" s="12" t="str">
        <f>IFERROR(VLOOKUP($D2619,KM!$B$5:$CJ$90,MATCH($G2619,KM!$B$4:$B$90,0),0)," ")</f>
        <v xml:space="preserve"> </v>
      </c>
      <c r="I2619" s="12" t="str">
        <f>IFERROR(VLOOKUP($G2619,KMMax!$B$5:$CJ$90,MATCH($D2619,KMMax!$B$4:$CJ$4,0),0)," ")</f>
        <v xml:space="preserve"> </v>
      </c>
      <c r="J2619" s="19">
        <f>MIN('Tbl KM'!$H2619:$I2619)</f>
        <v>0</v>
      </c>
      <c r="K2619" s="60">
        <v>0</v>
      </c>
    </row>
    <row r="2620" spans="2:11" ht="12.75" customHeight="1">
      <c r="B2620" s="18" t="s">
        <v>84</v>
      </c>
      <c r="C2620" s="18">
        <v>36</v>
      </c>
      <c r="D2620" s="15" t="s">
        <v>29</v>
      </c>
      <c r="E2620" s="18" t="s">
        <v>84</v>
      </c>
      <c r="F2620" s="18">
        <v>31</v>
      </c>
      <c r="G2620" s="15" t="s">
        <v>61</v>
      </c>
      <c r="H2620" s="12" t="str">
        <f>IFERROR(VLOOKUP($D2620,KM!$B$5:$CJ$90,MATCH($G2620,KM!$B$4:$B$90,0),0)," ")</f>
        <v xml:space="preserve"> </v>
      </c>
      <c r="I2620" s="12" t="str">
        <f>IFERROR(VLOOKUP($G2620,KMMax!$B$5:$CJ$90,MATCH($D2620,KMMax!$B$4:$CJ$4,0),0)," ")</f>
        <v xml:space="preserve"> </v>
      </c>
      <c r="J2620" s="19">
        <f>MIN('Tbl KM'!$H2620:$I2620)</f>
        <v>0</v>
      </c>
      <c r="K2620" s="60">
        <v>0</v>
      </c>
    </row>
    <row r="2621" spans="2:11" ht="12.75" customHeight="1">
      <c r="B2621" s="18" t="s">
        <v>84</v>
      </c>
      <c r="C2621" s="18">
        <v>37</v>
      </c>
      <c r="D2621" s="15" t="s">
        <v>83</v>
      </c>
      <c r="E2621" s="18" t="s">
        <v>84</v>
      </c>
      <c r="F2621" s="18">
        <v>31</v>
      </c>
      <c r="G2621" s="15" t="s">
        <v>61</v>
      </c>
      <c r="H2621" s="12" t="str">
        <f>IFERROR(VLOOKUP($D2621,KM!$B$5:$CJ$90,MATCH($G2621,KM!$B$4:$B$90,0),0)," ")</f>
        <v xml:space="preserve"> </v>
      </c>
      <c r="I2621" s="12" t="str">
        <f>IFERROR(VLOOKUP($G2621,KMMax!$B$5:$CJ$90,MATCH($D2621,KMMax!$B$4:$CJ$4,0),0)," ")</f>
        <v xml:space="preserve"> </v>
      </c>
      <c r="J2621" s="19">
        <f>MIN('Tbl KM'!$H2621:$I2621)</f>
        <v>0</v>
      </c>
      <c r="K2621" s="60">
        <v>0</v>
      </c>
    </row>
    <row r="2622" spans="2:11" ht="12.75" customHeight="1">
      <c r="B2622" s="18" t="s">
        <v>85</v>
      </c>
      <c r="C2622" s="18">
        <v>38</v>
      </c>
      <c r="D2622" s="15" t="s">
        <v>48</v>
      </c>
      <c r="E2622" s="18" t="s">
        <v>84</v>
      </c>
      <c r="F2622" s="18">
        <v>31</v>
      </c>
      <c r="G2622" s="15" t="s">
        <v>61</v>
      </c>
      <c r="H2622" s="12" t="str">
        <f>IFERROR(VLOOKUP($D2622,KM!$B$5:$CJ$90,MATCH($G2622,KM!$B$4:$B$90,0),0)," ")</f>
        <v>-</v>
      </c>
      <c r="I2622" s="12" t="str">
        <f>IFERROR(VLOOKUP($G2622,KMMax!$B$5:$CJ$90,MATCH($D2622,KMMax!$B$4:$CJ$4,0),0)," ")</f>
        <v>-</v>
      </c>
      <c r="J2622" s="19">
        <f>MIN('Tbl KM'!$H2622:$I2622)</f>
        <v>0</v>
      </c>
      <c r="K2622" s="60">
        <v>0</v>
      </c>
    </row>
    <row r="2623" spans="2:11" ht="12.75" customHeight="1">
      <c r="B2623" s="18" t="s">
        <v>85</v>
      </c>
      <c r="C2623" s="18">
        <v>39</v>
      </c>
      <c r="D2623" s="15" t="s">
        <v>47</v>
      </c>
      <c r="E2623" s="18" t="s">
        <v>84</v>
      </c>
      <c r="F2623" s="18">
        <v>31</v>
      </c>
      <c r="G2623" s="15" t="s">
        <v>61</v>
      </c>
      <c r="H2623" s="12" t="str">
        <f>IFERROR(VLOOKUP($D2623,KM!$B$5:$CJ$90,MATCH($G2623,KM!$B$4:$B$90,0),0)," ")</f>
        <v>-</v>
      </c>
      <c r="I2623" s="12" t="str">
        <f>IFERROR(VLOOKUP($G2623,KMMax!$B$5:$CJ$90,MATCH($D2623,KMMax!$B$4:$CJ$4,0),0)," ")</f>
        <v>-</v>
      </c>
      <c r="J2623" s="19">
        <f>MIN('Tbl KM'!$H2623:$I2623)</f>
        <v>0</v>
      </c>
      <c r="K2623" s="60">
        <v>0</v>
      </c>
    </row>
    <row r="2624" spans="2:11" ht="12.75" customHeight="1">
      <c r="B2624" s="18" t="s">
        <v>85</v>
      </c>
      <c r="C2624" s="18">
        <v>40</v>
      </c>
      <c r="D2624" s="15" t="s">
        <v>49</v>
      </c>
      <c r="E2624" s="18" t="s">
        <v>84</v>
      </c>
      <c r="F2624" s="18">
        <v>31</v>
      </c>
      <c r="G2624" s="15" t="s">
        <v>61</v>
      </c>
      <c r="H2624" s="12" t="str">
        <f>IFERROR(VLOOKUP($D2624,KM!$B$5:$CJ$90,MATCH($G2624,KM!$B$4:$B$90,0),0)," ")</f>
        <v>-</v>
      </c>
      <c r="I2624" s="12" t="str">
        <f>IFERROR(VLOOKUP($G2624,KMMax!$B$5:$CJ$90,MATCH($D2624,KMMax!$B$4:$CJ$4,0),0)," ")</f>
        <v>-</v>
      </c>
      <c r="J2624" s="19">
        <f>MIN('Tbl KM'!$H2624:$I2624)</f>
        <v>0</v>
      </c>
      <c r="K2624" s="60">
        <v>0</v>
      </c>
    </row>
    <row r="2625" spans="2:11" ht="12.75" customHeight="1">
      <c r="B2625" s="18" t="s">
        <v>85</v>
      </c>
      <c r="C2625" s="18">
        <v>41</v>
      </c>
      <c r="D2625" s="15" t="s">
        <v>50</v>
      </c>
      <c r="E2625" s="18" t="s">
        <v>84</v>
      </c>
      <c r="F2625" s="18">
        <v>31</v>
      </c>
      <c r="G2625" s="15" t="s">
        <v>61</v>
      </c>
      <c r="H2625" s="12" t="str">
        <f>IFERROR(VLOOKUP($D2625,KM!$B$5:$CJ$90,MATCH($G2625,KM!$B$4:$B$90,0),0)," ")</f>
        <v>-</v>
      </c>
      <c r="I2625" s="12" t="str">
        <f>IFERROR(VLOOKUP($G2625,KMMax!$B$5:$CJ$90,MATCH($D2625,KMMax!$B$4:$CJ$4,0),0)," ")</f>
        <v>-</v>
      </c>
      <c r="J2625" s="19">
        <f>MIN('Tbl KM'!$H2625:$I2625)</f>
        <v>0</v>
      </c>
      <c r="K2625" s="60">
        <v>0</v>
      </c>
    </row>
    <row r="2626" spans="2:11" ht="12.75" customHeight="1">
      <c r="B2626" s="18" t="s">
        <v>85</v>
      </c>
      <c r="C2626" s="18">
        <v>42</v>
      </c>
      <c r="D2626" s="15" t="s">
        <v>51</v>
      </c>
      <c r="E2626" s="18" t="s">
        <v>84</v>
      </c>
      <c r="F2626" s="18">
        <v>31</v>
      </c>
      <c r="G2626" s="15" t="s">
        <v>61</v>
      </c>
      <c r="H2626" s="12" t="str">
        <f>IFERROR(VLOOKUP($D2626,KM!$B$5:$CJ$90,MATCH($G2626,KM!$B$4:$B$90,0),0)," ")</f>
        <v>-</v>
      </c>
      <c r="I2626" s="12" t="str">
        <f>IFERROR(VLOOKUP($G2626,KMMax!$B$5:$CJ$90,MATCH($D2626,KMMax!$B$4:$CJ$4,0),0)," ")</f>
        <v>-</v>
      </c>
      <c r="J2626" s="19">
        <f>MIN('Tbl KM'!$H2626:$I2626)</f>
        <v>0</v>
      </c>
      <c r="K2626" s="60">
        <v>0</v>
      </c>
    </row>
    <row r="2627" spans="2:11" ht="12.75" customHeight="1">
      <c r="B2627" s="18" t="s">
        <v>85</v>
      </c>
      <c r="C2627" s="18">
        <v>43</v>
      </c>
      <c r="D2627" s="15" t="s">
        <v>52</v>
      </c>
      <c r="E2627" s="18" t="s">
        <v>84</v>
      </c>
      <c r="F2627" s="18">
        <v>31</v>
      </c>
      <c r="G2627" s="15" t="s">
        <v>61</v>
      </c>
      <c r="H2627" s="12" t="str">
        <f>IFERROR(VLOOKUP($D2627,KM!$B$5:$CJ$90,MATCH($G2627,KM!$B$4:$B$90,0),0)," ")</f>
        <v>-</v>
      </c>
      <c r="I2627" s="12" t="str">
        <f>IFERROR(VLOOKUP($G2627,KMMax!$B$5:$CJ$90,MATCH($D2627,KMMax!$B$4:$CJ$4,0),0)," ")</f>
        <v>-</v>
      </c>
      <c r="J2627" s="19">
        <f>MIN('Tbl KM'!$H2627:$I2627)</f>
        <v>0</v>
      </c>
      <c r="K2627" s="60">
        <v>0</v>
      </c>
    </row>
    <row r="2628" spans="2:11" ht="12.75" customHeight="1">
      <c r="B2628" s="18" t="s">
        <v>85</v>
      </c>
      <c r="C2628" s="18">
        <v>44</v>
      </c>
      <c r="D2628" s="15" t="s">
        <v>53</v>
      </c>
      <c r="E2628" s="18" t="s">
        <v>84</v>
      </c>
      <c r="F2628" s="18">
        <v>31</v>
      </c>
      <c r="G2628" s="15" t="s">
        <v>61</v>
      </c>
      <c r="H2628" s="12" t="str">
        <f>IFERROR(VLOOKUP($D2628,KM!$B$5:$CJ$90,MATCH($G2628,KM!$B$4:$B$90,0),0)," ")</f>
        <v>-</v>
      </c>
      <c r="I2628" s="12" t="str">
        <f>IFERROR(VLOOKUP($G2628,KMMax!$B$5:$CJ$90,MATCH($D2628,KMMax!$B$4:$CJ$4,0),0)," ")</f>
        <v>-</v>
      </c>
      <c r="J2628" s="19">
        <f>MIN('Tbl KM'!$H2628:$I2628)</f>
        <v>0</v>
      </c>
      <c r="K2628" s="60">
        <v>0</v>
      </c>
    </row>
    <row r="2629" spans="2:11" ht="12.75" customHeight="1">
      <c r="B2629" s="18" t="s">
        <v>85</v>
      </c>
      <c r="C2629" s="18">
        <v>45</v>
      </c>
      <c r="D2629" s="15" t="s">
        <v>63</v>
      </c>
      <c r="E2629" s="18" t="s">
        <v>84</v>
      </c>
      <c r="F2629" s="18">
        <v>31</v>
      </c>
      <c r="G2629" s="15" t="s">
        <v>61</v>
      </c>
      <c r="H2629" s="12" t="str">
        <f>IFERROR(VLOOKUP($D2629,KM!$B$5:$CJ$90,MATCH($G2629,KM!$B$4:$B$90,0),0)," ")</f>
        <v>-</v>
      </c>
      <c r="I2629" s="12" t="str">
        <f>IFERROR(VLOOKUP($G2629,KMMax!$B$5:$CJ$90,MATCH($D2629,KMMax!$B$4:$CJ$4,0),0)," ")</f>
        <v>-</v>
      </c>
      <c r="J2629" s="19">
        <f>MIN('Tbl KM'!$H2629:$I2629)</f>
        <v>0</v>
      </c>
      <c r="K2629" s="60">
        <v>0</v>
      </c>
    </row>
    <row r="2630" spans="2:11" ht="12.75" customHeight="1">
      <c r="B2630" s="18" t="s">
        <v>85</v>
      </c>
      <c r="C2630" s="18">
        <v>46</v>
      </c>
      <c r="D2630" s="15" t="s">
        <v>54</v>
      </c>
      <c r="E2630" s="18" t="s">
        <v>84</v>
      </c>
      <c r="F2630" s="18">
        <v>31</v>
      </c>
      <c r="G2630" s="15" t="s">
        <v>61</v>
      </c>
      <c r="H2630" s="12" t="str">
        <f>IFERROR(VLOOKUP($D2630,KM!$B$5:$CJ$90,MATCH($G2630,KM!$B$4:$B$90,0),0)," ")</f>
        <v>-</v>
      </c>
      <c r="I2630" s="12" t="str">
        <f>IFERROR(VLOOKUP($G2630,KMMax!$B$5:$CJ$90,MATCH($D2630,KMMax!$B$4:$CJ$4,0),0)," ")</f>
        <v>-</v>
      </c>
      <c r="J2630" s="19">
        <f>MIN('Tbl KM'!$H2630:$I2630)</f>
        <v>0</v>
      </c>
      <c r="K2630" s="60">
        <v>0</v>
      </c>
    </row>
    <row r="2631" spans="2:11" ht="12.75" customHeight="1">
      <c r="B2631" s="18" t="s">
        <v>85</v>
      </c>
      <c r="C2631" s="18">
        <v>47</v>
      </c>
      <c r="D2631" s="15" t="s">
        <v>77</v>
      </c>
      <c r="E2631" s="18" t="s">
        <v>84</v>
      </c>
      <c r="F2631" s="18">
        <v>31</v>
      </c>
      <c r="G2631" s="15" t="s">
        <v>61</v>
      </c>
      <c r="H2631" s="12" t="str">
        <f>IFERROR(VLOOKUP($D2631,KM!$B$5:$CJ$90,MATCH($G2631,KM!$B$4:$B$90,0),0)," ")</f>
        <v>-</v>
      </c>
      <c r="I2631" s="12" t="str">
        <f>IFERROR(VLOOKUP($G2631,KMMax!$B$5:$CJ$90,MATCH($D2631,KMMax!$B$4:$CJ$4,0),0)," ")</f>
        <v>-</v>
      </c>
      <c r="J2631" s="19">
        <f>MIN('Tbl KM'!$H2631:$I2631)</f>
        <v>0</v>
      </c>
      <c r="K2631" s="60">
        <v>0</v>
      </c>
    </row>
    <row r="2632" spans="2:11" ht="12.75" customHeight="1">
      <c r="B2632" s="18" t="s">
        <v>85</v>
      </c>
      <c r="C2632" s="18">
        <v>48</v>
      </c>
      <c r="D2632" s="15" t="s">
        <v>64</v>
      </c>
      <c r="E2632" s="18" t="s">
        <v>84</v>
      </c>
      <c r="F2632" s="18">
        <v>31</v>
      </c>
      <c r="G2632" s="15" t="s">
        <v>61</v>
      </c>
      <c r="H2632" s="12" t="str">
        <f>IFERROR(VLOOKUP($D2632,KM!$B$5:$CJ$90,MATCH($G2632,KM!$B$4:$B$90,0),0)," ")</f>
        <v>-</v>
      </c>
      <c r="I2632" s="12" t="str">
        <f>IFERROR(VLOOKUP($G2632,KMMax!$B$5:$CJ$90,MATCH($D2632,KMMax!$B$4:$CJ$4,0),0)," ")</f>
        <v>-</v>
      </c>
      <c r="J2632" s="19">
        <f>MIN('Tbl KM'!$H2632:$I2632)</f>
        <v>0</v>
      </c>
      <c r="K2632" s="60">
        <v>0</v>
      </c>
    </row>
    <row r="2633" spans="2:11" ht="12.75" customHeight="1">
      <c r="B2633" s="18" t="s">
        <v>85</v>
      </c>
      <c r="C2633" s="18">
        <v>49</v>
      </c>
      <c r="D2633" s="15" t="s">
        <v>78</v>
      </c>
      <c r="E2633" s="18" t="s">
        <v>84</v>
      </c>
      <c r="F2633" s="18">
        <v>31</v>
      </c>
      <c r="G2633" s="15" t="s">
        <v>61</v>
      </c>
      <c r="H2633" s="12" t="str">
        <f>IFERROR(VLOOKUP($D2633,KM!$B$5:$CJ$90,MATCH($G2633,KM!$B$4:$B$90,0),0)," ")</f>
        <v>-</v>
      </c>
      <c r="I2633" s="12" t="str">
        <f>IFERROR(VLOOKUP($G2633,KMMax!$B$5:$CJ$90,MATCH($D2633,KMMax!$B$4:$CJ$4,0),0)," ")</f>
        <v>-</v>
      </c>
      <c r="J2633" s="19">
        <f>MIN('Tbl KM'!$H2633:$I2633)</f>
        <v>0</v>
      </c>
      <c r="K2633" s="60">
        <v>0</v>
      </c>
    </row>
    <row r="2634" spans="2:11" ht="12.75" customHeight="1">
      <c r="B2634" s="18" t="s">
        <v>85</v>
      </c>
      <c r="C2634" s="18">
        <v>50</v>
      </c>
      <c r="D2634" s="15" t="s">
        <v>55</v>
      </c>
      <c r="E2634" s="18" t="s">
        <v>84</v>
      </c>
      <c r="F2634" s="18">
        <v>31</v>
      </c>
      <c r="G2634" s="15" t="s">
        <v>61</v>
      </c>
      <c r="H2634" s="12" t="str">
        <f>IFERROR(VLOOKUP($D2634,KM!$B$5:$CJ$90,MATCH($G2634,KM!$B$4:$B$90,0),0)," ")</f>
        <v>-</v>
      </c>
      <c r="I2634" s="12" t="str">
        <f>IFERROR(VLOOKUP($G2634,KMMax!$B$5:$CJ$90,MATCH($D2634,KMMax!$B$4:$CJ$4,0),0)," ")</f>
        <v>-</v>
      </c>
      <c r="J2634" s="19">
        <f>MIN('Tbl KM'!$H2634:$I2634)</f>
        <v>0</v>
      </c>
      <c r="K2634" s="60">
        <v>0</v>
      </c>
    </row>
    <row r="2635" spans="2:11" ht="12.75" customHeight="1">
      <c r="B2635" s="18" t="s">
        <v>85</v>
      </c>
      <c r="C2635" s="18">
        <v>51</v>
      </c>
      <c r="D2635" s="15" t="s">
        <v>65</v>
      </c>
      <c r="E2635" s="18" t="s">
        <v>84</v>
      </c>
      <c r="F2635" s="18">
        <v>31</v>
      </c>
      <c r="G2635" s="15" t="s">
        <v>61</v>
      </c>
      <c r="H2635" s="12" t="str">
        <f>IFERROR(VLOOKUP($D2635,KM!$B$5:$CJ$90,MATCH($G2635,KM!$B$4:$B$90,0),0)," ")</f>
        <v>-</v>
      </c>
      <c r="I2635" s="12" t="str">
        <f>IFERROR(VLOOKUP($G2635,KMMax!$B$5:$CJ$90,MATCH($D2635,KMMax!$B$4:$CJ$4,0),0)," ")</f>
        <v>-</v>
      </c>
      <c r="J2635" s="19">
        <f>MIN('Tbl KM'!$H2635:$I2635)</f>
        <v>0</v>
      </c>
      <c r="K2635" s="60">
        <v>0</v>
      </c>
    </row>
    <row r="2636" spans="2:11" ht="12.75" customHeight="1">
      <c r="B2636" s="18" t="s">
        <v>85</v>
      </c>
      <c r="C2636" s="18">
        <v>52</v>
      </c>
      <c r="D2636" s="15" t="s">
        <v>56</v>
      </c>
      <c r="E2636" s="18" t="s">
        <v>84</v>
      </c>
      <c r="F2636" s="18">
        <v>31</v>
      </c>
      <c r="G2636" s="15" t="s">
        <v>61</v>
      </c>
      <c r="H2636" s="12" t="str">
        <f>IFERROR(VLOOKUP($D2636,KM!$B$5:$CJ$90,MATCH($G2636,KM!$B$4:$B$90,0),0)," ")</f>
        <v>-</v>
      </c>
      <c r="I2636" s="12" t="str">
        <f>IFERROR(VLOOKUP($G2636,KMMax!$B$5:$CJ$90,MATCH($D2636,KMMax!$B$4:$CJ$4,0),0)," ")</f>
        <v>-</v>
      </c>
      <c r="J2636" s="19">
        <f>MIN('Tbl KM'!$H2636:$I2636)</f>
        <v>0</v>
      </c>
      <c r="K2636" s="60">
        <v>0</v>
      </c>
    </row>
    <row r="2637" spans="2:11" ht="12.75" customHeight="1">
      <c r="B2637" s="18" t="s">
        <v>85</v>
      </c>
      <c r="C2637" s="18">
        <v>53</v>
      </c>
      <c r="D2637" s="15" t="s">
        <v>79</v>
      </c>
      <c r="E2637" s="18" t="s">
        <v>84</v>
      </c>
      <c r="F2637" s="18">
        <v>31</v>
      </c>
      <c r="G2637" s="15" t="s">
        <v>61</v>
      </c>
      <c r="H2637" s="12" t="str">
        <f>IFERROR(VLOOKUP($D2637,KM!$B$5:$CJ$90,MATCH($G2637,KM!$B$4:$B$90,0),0)," ")</f>
        <v>-</v>
      </c>
      <c r="I2637" s="12" t="str">
        <f>IFERROR(VLOOKUP($G2637,KMMax!$B$5:$CJ$90,MATCH($D2637,KMMax!$B$4:$CJ$4,0),0)," ")</f>
        <v>-</v>
      </c>
      <c r="J2637" s="19">
        <f>MIN('Tbl KM'!$H2637:$I2637)</f>
        <v>0</v>
      </c>
      <c r="K2637" s="60">
        <v>0</v>
      </c>
    </row>
    <row r="2638" spans="2:11" ht="12.75" customHeight="1">
      <c r="B2638" s="18" t="s">
        <v>85</v>
      </c>
      <c r="C2638" s="18">
        <v>54</v>
      </c>
      <c r="D2638" s="15" t="s">
        <v>57</v>
      </c>
      <c r="E2638" s="18" t="s">
        <v>84</v>
      </c>
      <c r="F2638" s="18">
        <v>31</v>
      </c>
      <c r="G2638" s="15" t="s">
        <v>61</v>
      </c>
      <c r="H2638" s="12" t="str">
        <f>IFERROR(VLOOKUP($D2638,KM!$B$5:$CJ$90,MATCH($G2638,KM!$B$4:$B$90,0),0)," ")</f>
        <v>-</v>
      </c>
      <c r="I2638" s="12" t="str">
        <f>IFERROR(VLOOKUP($G2638,KMMax!$B$5:$CJ$90,MATCH($D2638,KMMax!$B$4:$CJ$4,0),0)," ")</f>
        <v>-</v>
      </c>
      <c r="J2638" s="19">
        <f>MIN('Tbl KM'!$H2638:$I2638)</f>
        <v>0</v>
      </c>
      <c r="K2638" s="60">
        <v>0</v>
      </c>
    </row>
    <row r="2639" spans="2:11" ht="12.75" customHeight="1">
      <c r="B2639" s="18" t="s">
        <v>85</v>
      </c>
      <c r="C2639" s="18">
        <v>55</v>
      </c>
      <c r="D2639" s="15" t="s">
        <v>66</v>
      </c>
      <c r="E2639" s="18" t="s">
        <v>84</v>
      </c>
      <c r="F2639" s="18">
        <v>31</v>
      </c>
      <c r="G2639" s="15" t="s">
        <v>61</v>
      </c>
      <c r="H2639" s="12" t="str">
        <f>IFERROR(VLOOKUP($D2639,KM!$B$5:$CJ$90,MATCH($G2639,KM!$B$4:$B$90,0),0)," ")</f>
        <v>-</v>
      </c>
      <c r="I2639" s="12" t="str">
        <f>IFERROR(VLOOKUP($G2639,KMMax!$B$5:$CJ$90,MATCH($D2639,KMMax!$B$4:$CJ$4,0),0)," ")</f>
        <v>-</v>
      </c>
      <c r="J2639" s="19">
        <f>MIN('Tbl KM'!$H2639:$I2639)</f>
        <v>0</v>
      </c>
      <c r="K2639" s="60">
        <v>0</v>
      </c>
    </row>
    <row r="2640" spans="2:11" ht="12.75" customHeight="1">
      <c r="B2640" s="18" t="s">
        <v>85</v>
      </c>
      <c r="C2640" s="18">
        <v>56</v>
      </c>
      <c r="D2640" s="15" t="s">
        <v>58</v>
      </c>
      <c r="E2640" s="18" t="s">
        <v>84</v>
      </c>
      <c r="F2640" s="18">
        <v>31</v>
      </c>
      <c r="G2640" s="15" t="s">
        <v>61</v>
      </c>
      <c r="H2640" s="12" t="str">
        <f>IFERROR(VLOOKUP($D2640,KM!$B$5:$CJ$90,MATCH($G2640,KM!$B$4:$B$90,0),0)," ")</f>
        <v>-</v>
      </c>
      <c r="I2640" s="12" t="str">
        <f>IFERROR(VLOOKUP($G2640,KMMax!$B$5:$CJ$90,MATCH($D2640,KMMax!$B$4:$CJ$4,0),0)," ")</f>
        <v>-</v>
      </c>
      <c r="J2640" s="19">
        <f>MIN('Tbl KM'!$H2640:$I2640)</f>
        <v>0</v>
      </c>
      <c r="K2640" s="60">
        <v>0</v>
      </c>
    </row>
    <row r="2641" spans="2:11" ht="12.75" customHeight="1">
      <c r="B2641" s="18" t="s">
        <v>85</v>
      </c>
      <c r="C2641" s="18">
        <v>57</v>
      </c>
      <c r="D2641" s="21" t="s">
        <v>67</v>
      </c>
      <c r="E2641" s="18" t="s">
        <v>84</v>
      </c>
      <c r="F2641" s="18">
        <v>31</v>
      </c>
      <c r="G2641" s="15" t="s">
        <v>61</v>
      </c>
      <c r="H2641" s="12" t="str">
        <f>IFERROR(VLOOKUP($D2641,KM!$B$5:$CJ$90,MATCH($G2641,KM!$B$4:$B$90,0),0)," ")</f>
        <v>-</v>
      </c>
      <c r="I2641" s="12" t="str">
        <f>IFERROR(VLOOKUP($G2641,KMMax!$B$5:$CJ$90,MATCH($D2641,KMMax!$B$4:$CJ$4,0),0)," ")</f>
        <v>-</v>
      </c>
      <c r="J2641" s="19">
        <f>MIN('Tbl KM'!$H2641:$I2641)</f>
        <v>0</v>
      </c>
      <c r="K2641" s="60">
        <v>0</v>
      </c>
    </row>
    <row r="2642" spans="2:11" ht="12.75" customHeight="1">
      <c r="B2642" s="18" t="s">
        <v>85</v>
      </c>
      <c r="C2642" s="18">
        <v>58</v>
      </c>
      <c r="D2642" s="15" t="s">
        <v>68</v>
      </c>
      <c r="E2642" s="18" t="s">
        <v>84</v>
      </c>
      <c r="F2642" s="18">
        <v>31</v>
      </c>
      <c r="G2642" s="15" t="s">
        <v>61</v>
      </c>
      <c r="H2642" s="12" t="str">
        <f>IFERROR(VLOOKUP($D2642,KM!$B$5:$CJ$90,MATCH($G2642,KM!$B$4:$B$90,0),0)," ")</f>
        <v>-</v>
      </c>
      <c r="I2642" s="12" t="str">
        <f>IFERROR(VLOOKUP($G2642,KMMax!$B$5:$CJ$90,MATCH($D2642,KMMax!$B$4:$CJ$4,0),0)," ")</f>
        <v>-</v>
      </c>
      <c r="J2642" s="19">
        <f>MIN('Tbl KM'!$H2642:$I2642)</f>
        <v>0</v>
      </c>
      <c r="K2642" s="60">
        <v>0</v>
      </c>
    </row>
    <row r="2643" spans="2:11" ht="12.75" customHeight="1">
      <c r="B2643" s="18" t="s">
        <v>85</v>
      </c>
      <c r="C2643" s="18">
        <v>59</v>
      </c>
      <c r="D2643" s="21" t="s">
        <v>69</v>
      </c>
      <c r="E2643" s="18" t="s">
        <v>84</v>
      </c>
      <c r="F2643" s="18">
        <v>31</v>
      </c>
      <c r="G2643" s="15" t="s">
        <v>61</v>
      </c>
      <c r="H2643" s="12" t="str">
        <f>IFERROR(VLOOKUP($D2643,KM!$B$5:$CJ$90,MATCH($G2643,KM!$B$4:$B$90,0),0)," ")</f>
        <v>-</v>
      </c>
      <c r="I2643" s="12" t="str">
        <f>IFERROR(VLOOKUP($G2643,KMMax!$B$5:$CJ$90,MATCH($D2643,KMMax!$B$4:$CJ$4,0),0)," ")</f>
        <v>-</v>
      </c>
      <c r="J2643" s="19">
        <f>MIN('Tbl KM'!$H2643:$I2643)</f>
        <v>0</v>
      </c>
      <c r="K2643" s="60">
        <v>0</v>
      </c>
    </row>
    <row r="2644" spans="2:11" ht="12.75" customHeight="1">
      <c r="B2644" s="18" t="s">
        <v>85</v>
      </c>
      <c r="C2644" s="18">
        <v>60</v>
      </c>
      <c r="D2644" s="15" t="s">
        <v>70</v>
      </c>
      <c r="E2644" s="18" t="s">
        <v>84</v>
      </c>
      <c r="F2644" s="18">
        <v>31</v>
      </c>
      <c r="G2644" s="15" t="s">
        <v>61</v>
      </c>
      <c r="H2644" s="12" t="str">
        <f>IFERROR(VLOOKUP($D2644,KM!$B$5:$CJ$90,MATCH($G2644,KM!$B$4:$B$90,0),0)," ")</f>
        <v>-</v>
      </c>
      <c r="I2644" s="12" t="str">
        <f>IFERROR(VLOOKUP($G2644,KMMax!$B$5:$CJ$90,MATCH($D2644,KMMax!$B$4:$CJ$4,0),0)," ")</f>
        <v>-</v>
      </c>
      <c r="J2644" s="19">
        <f>MIN('Tbl KM'!$H2644:$I2644)</f>
        <v>0</v>
      </c>
      <c r="K2644" s="60">
        <v>0</v>
      </c>
    </row>
    <row r="2645" spans="2:11" ht="12.75" customHeight="1">
      <c r="B2645" s="18" t="s">
        <v>85</v>
      </c>
      <c r="C2645" s="18">
        <v>61</v>
      </c>
      <c r="D2645" s="15" t="s">
        <v>71</v>
      </c>
      <c r="E2645" s="18" t="s">
        <v>84</v>
      </c>
      <c r="F2645" s="18">
        <v>31</v>
      </c>
      <c r="G2645" s="15" t="s">
        <v>61</v>
      </c>
      <c r="H2645" s="12" t="str">
        <f>IFERROR(VLOOKUP($D2645,KM!$B$5:$CJ$90,MATCH($G2645,KM!$B$4:$B$90,0),0)," ")</f>
        <v>-</v>
      </c>
      <c r="I2645" s="12" t="str">
        <f>IFERROR(VLOOKUP($G2645,KMMax!$B$5:$CJ$90,MATCH($D2645,KMMax!$B$4:$CJ$4,0),0)," ")</f>
        <v>-</v>
      </c>
      <c r="J2645" s="19">
        <f>MIN('Tbl KM'!$H2645:$I2645)</f>
        <v>0</v>
      </c>
      <c r="K2645" s="60">
        <v>0</v>
      </c>
    </row>
    <row r="2646" spans="2:11" ht="12.75" customHeight="1">
      <c r="B2646" s="18" t="s">
        <v>85</v>
      </c>
      <c r="C2646" s="18">
        <v>62</v>
      </c>
      <c r="D2646" s="15" t="s">
        <v>72</v>
      </c>
      <c r="E2646" s="18" t="s">
        <v>84</v>
      </c>
      <c r="F2646" s="18">
        <v>31</v>
      </c>
      <c r="G2646" s="15" t="s">
        <v>61</v>
      </c>
      <c r="H2646" s="12" t="str">
        <f>IFERROR(VLOOKUP($D2646,KM!$B$5:$CJ$90,MATCH($G2646,KM!$B$4:$B$90,0),0)," ")</f>
        <v>-</v>
      </c>
      <c r="I2646" s="12" t="str">
        <f>IFERROR(VLOOKUP($G2646,KMMax!$B$5:$CJ$90,MATCH($D2646,KMMax!$B$4:$CJ$4,0),0)," ")</f>
        <v>-</v>
      </c>
      <c r="J2646" s="19">
        <f>MIN('Tbl KM'!$H2646:$I2646)</f>
        <v>0</v>
      </c>
      <c r="K2646" s="60">
        <v>0</v>
      </c>
    </row>
    <row r="2647" spans="2:11" ht="12.75" customHeight="1">
      <c r="B2647" s="18" t="s">
        <v>85</v>
      </c>
      <c r="C2647" s="18">
        <v>63</v>
      </c>
      <c r="D2647" s="15" t="s">
        <v>30</v>
      </c>
      <c r="E2647" s="18" t="s">
        <v>84</v>
      </c>
      <c r="F2647" s="18">
        <v>31</v>
      </c>
      <c r="G2647" s="15" t="s">
        <v>61</v>
      </c>
      <c r="H2647" s="12" t="str">
        <f>IFERROR(VLOOKUP($D2647,KM!$B$5:$CJ$90,MATCH($G2647,KM!$B$4:$B$90,0),0)," ")</f>
        <v>-</v>
      </c>
      <c r="I2647" s="12" t="str">
        <f>IFERROR(VLOOKUP($G2647,KMMax!$B$5:$CJ$90,MATCH($D2647,KMMax!$B$4:$CJ$4,0),0)," ")</f>
        <v>-</v>
      </c>
      <c r="J2647" s="19">
        <f>MIN('Tbl KM'!$H2647:$I2647)</f>
        <v>0</v>
      </c>
      <c r="K2647" s="60">
        <v>0</v>
      </c>
    </row>
    <row r="2648" spans="2:11" ht="12.75" customHeight="1">
      <c r="B2648" s="18" t="s">
        <v>85</v>
      </c>
      <c r="C2648" s="18">
        <v>64</v>
      </c>
      <c r="D2648" s="15" t="s">
        <v>31</v>
      </c>
      <c r="E2648" s="18" t="s">
        <v>84</v>
      </c>
      <c r="F2648" s="18">
        <v>31</v>
      </c>
      <c r="G2648" s="15" t="s">
        <v>61</v>
      </c>
      <c r="H2648" s="12" t="str">
        <f>IFERROR(VLOOKUP($D2648,KM!$B$5:$CJ$90,MATCH($G2648,KM!$B$4:$B$90,0),0)," ")</f>
        <v>-</v>
      </c>
      <c r="I2648" s="12" t="str">
        <f>IFERROR(VLOOKUP($G2648,KMMax!$B$5:$CJ$90,MATCH($D2648,KMMax!$B$4:$CJ$4,0),0)," ")</f>
        <v>-</v>
      </c>
      <c r="J2648" s="19">
        <f>MIN('Tbl KM'!$H2648:$I2648)</f>
        <v>0</v>
      </c>
      <c r="K2648" s="60">
        <v>0</v>
      </c>
    </row>
    <row r="2649" spans="2:11" ht="12.75" customHeight="1">
      <c r="B2649" s="18" t="s">
        <v>85</v>
      </c>
      <c r="C2649" s="18">
        <v>65</v>
      </c>
      <c r="D2649" s="15" t="s">
        <v>32</v>
      </c>
      <c r="E2649" s="18" t="s">
        <v>84</v>
      </c>
      <c r="F2649" s="18">
        <v>31</v>
      </c>
      <c r="G2649" s="15" t="s">
        <v>61</v>
      </c>
      <c r="H2649" s="12" t="str">
        <f>IFERROR(VLOOKUP($D2649,KM!$B$5:$CJ$90,MATCH($G2649,KM!$B$4:$B$90,0),0)," ")</f>
        <v>-</v>
      </c>
      <c r="I2649" s="12" t="str">
        <f>IFERROR(VLOOKUP($G2649,KMMax!$B$5:$CJ$90,MATCH($D2649,KMMax!$B$4:$CJ$4,0),0)," ")</f>
        <v>-</v>
      </c>
      <c r="J2649" s="19">
        <f>MIN('Tbl KM'!$H2649:$I2649)</f>
        <v>0</v>
      </c>
      <c r="K2649" s="60">
        <v>0</v>
      </c>
    </row>
    <row r="2650" spans="2:11" ht="12.75" customHeight="1">
      <c r="B2650" s="18" t="s">
        <v>85</v>
      </c>
      <c r="C2650" s="18">
        <v>66</v>
      </c>
      <c r="D2650" s="15" t="s">
        <v>33</v>
      </c>
      <c r="E2650" s="18" t="s">
        <v>84</v>
      </c>
      <c r="F2650" s="18">
        <v>31</v>
      </c>
      <c r="G2650" s="15" t="s">
        <v>61</v>
      </c>
      <c r="H2650" s="12" t="str">
        <f>IFERROR(VLOOKUP($D2650,KM!$B$5:$CJ$90,MATCH($G2650,KM!$B$4:$B$90,0),0)," ")</f>
        <v>-</v>
      </c>
      <c r="I2650" s="12" t="str">
        <f>IFERROR(VLOOKUP($G2650,KMMax!$B$5:$CJ$90,MATCH($D2650,KMMax!$B$4:$CJ$4,0),0)," ")</f>
        <v>-</v>
      </c>
      <c r="J2650" s="19">
        <f>MIN('Tbl KM'!$H2650:$I2650)</f>
        <v>0</v>
      </c>
      <c r="K2650" s="60">
        <v>0</v>
      </c>
    </row>
    <row r="2651" spans="2:11" ht="12.75" customHeight="1">
      <c r="B2651" s="18" t="s">
        <v>85</v>
      </c>
      <c r="C2651" s="18">
        <v>67</v>
      </c>
      <c r="D2651" s="15" t="s">
        <v>34</v>
      </c>
      <c r="E2651" s="18" t="s">
        <v>84</v>
      </c>
      <c r="F2651" s="18">
        <v>31</v>
      </c>
      <c r="G2651" s="15" t="s">
        <v>61</v>
      </c>
      <c r="H2651" s="12" t="str">
        <f>IFERROR(VLOOKUP($D2651,KM!$B$5:$CJ$90,MATCH($G2651,KM!$B$4:$B$90,0),0)," ")</f>
        <v>-</v>
      </c>
      <c r="I2651" s="12" t="str">
        <f>IFERROR(VLOOKUP($G2651,KMMax!$B$5:$CJ$90,MATCH($D2651,KMMax!$B$4:$CJ$4,0),0)," ")</f>
        <v>-</v>
      </c>
      <c r="J2651" s="19">
        <f>MIN('Tbl KM'!$H2651:$I2651)</f>
        <v>0</v>
      </c>
      <c r="K2651" s="60">
        <v>0</v>
      </c>
    </row>
    <row r="2652" spans="2:11" ht="12.75" customHeight="1">
      <c r="B2652" s="18" t="s">
        <v>85</v>
      </c>
      <c r="C2652" s="18">
        <v>68</v>
      </c>
      <c r="D2652" s="15" t="s">
        <v>35</v>
      </c>
      <c r="E2652" s="18" t="s">
        <v>84</v>
      </c>
      <c r="F2652" s="18">
        <v>31</v>
      </c>
      <c r="G2652" s="15" t="s">
        <v>61</v>
      </c>
      <c r="H2652" s="12" t="str">
        <f>IFERROR(VLOOKUP($D2652,KM!$B$5:$CJ$90,MATCH($G2652,KM!$B$4:$B$90,0),0)," ")</f>
        <v>-</v>
      </c>
      <c r="I2652" s="12" t="str">
        <f>IFERROR(VLOOKUP($G2652,KMMax!$B$5:$CJ$90,MATCH($D2652,KMMax!$B$4:$CJ$4,0),0)," ")</f>
        <v>-</v>
      </c>
      <c r="J2652" s="19">
        <f>MIN('Tbl KM'!$H2652:$I2652)</f>
        <v>0</v>
      </c>
      <c r="K2652" s="60">
        <v>0</v>
      </c>
    </row>
    <row r="2653" spans="2:11" ht="12.75" customHeight="1">
      <c r="B2653" s="18" t="s">
        <v>85</v>
      </c>
      <c r="C2653" s="18">
        <v>69</v>
      </c>
      <c r="D2653" s="15" t="s">
        <v>36</v>
      </c>
      <c r="E2653" s="18" t="s">
        <v>84</v>
      </c>
      <c r="F2653" s="18">
        <v>31</v>
      </c>
      <c r="G2653" s="15" t="s">
        <v>61</v>
      </c>
      <c r="H2653" s="12" t="str">
        <f>IFERROR(VLOOKUP($D2653,KM!$B$5:$CJ$90,MATCH($G2653,KM!$B$4:$B$90,0),0)," ")</f>
        <v>-</v>
      </c>
      <c r="I2653" s="12" t="str">
        <f>IFERROR(VLOOKUP($G2653,KMMax!$B$5:$CJ$90,MATCH($D2653,KMMax!$B$4:$CJ$4,0),0)," ")</f>
        <v>-</v>
      </c>
      <c r="J2653" s="19">
        <f>MIN('Tbl KM'!$H2653:$I2653)</f>
        <v>0</v>
      </c>
      <c r="K2653" s="60">
        <v>0</v>
      </c>
    </row>
    <row r="2654" spans="2:11" ht="12.75" customHeight="1">
      <c r="B2654" s="18" t="s">
        <v>85</v>
      </c>
      <c r="C2654" s="18">
        <v>70</v>
      </c>
      <c r="D2654" s="15" t="s">
        <v>37</v>
      </c>
      <c r="E2654" s="18" t="s">
        <v>84</v>
      </c>
      <c r="F2654" s="18">
        <v>31</v>
      </c>
      <c r="G2654" s="15" t="s">
        <v>61</v>
      </c>
      <c r="H2654" s="12" t="str">
        <f>IFERROR(VLOOKUP($D2654,KM!$B$5:$CJ$90,MATCH($G2654,KM!$B$4:$B$90,0),0)," ")</f>
        <v>-</v>
      </c>
      <c r="I2654" s="12" t="str">
        <f>IFERROR(VLOOKUP($G2654,KMMax!$B$5:$CJ$90,MATCH($D2654,KMMax!$B$4:$CJ$4,0),0)," ")</f>
        <v>-</v>
      </c>
      <c r="J2654" s="19">
        <f>MIN('Tbl KM'!$H2654:$I2654)</f>
        <v>0</v>
      </c>
      <c r="K2654" s="60">
        <v>0</v>
      </c>
    </row>
    <row r="2655" spans="2:11" ht="12.75" customHeight="1">
      <c r="B2655" s="18" t="s">
        <v>85</v>
      </c>
      <c r="C2655" s="18">
        <v>71</v>
      </c>
      <c r="D2655" s="15" t="s">
        <v>38</v>
      </c>
      <c r="E2655" s="18" t="s">
        <v>84</v>
      </c>
      <c r="F2655" s="18">
        <v>31</v>
      </c>
      <c r="G2655" s="15" t="s">
        <v>61</v>
      </c>
      <c r="H2655" s="12" t="str">
        <f>IFERROR(VLOOKUP($D2655,KM!$B$5:$CJ$90,MATCH($G2655,KM!$B$4:$B$90,0),0)," ")</f>
        <v>-</v>
      </c>
      <c r="I2655" s="12" t="str">
        <f>IFERROR(VLOOKUP($G2655,KMMax!$B$5:$CJ$90,MATCH($D2655,KMMax!$B$4:$CJ$4,0),0)," ")</f>
        <v>-</v>
      </c>
      <c r="J2655" s="19">
        <f>MIN('Tbl KM'!$H2655:$I2655)</f>
        <v>0</v>
      </c>
      <c r="K2655" s="60">
        <v>0</v>
      </c>
    </row>
    <row r="2656" spans="2:11" ht="12.75" customHeight="1">
      <c r="B2656" s="18" t="s">
        <v>85</v>
      </c>
      <c r="C2656" s="18">
        <v>72</v>
      </c>
      <c r="D2656" s="15" t="s">
        <v>39</v>
      </c>
      <c r="E2656" s="18" t="s">
        <v>84</v>
      </c>
      <c r="F2656" s="18">
        <v>31</v>
      </c>
      <c r="G2656" s="15" t="s">
        <v>61</v>
      </c>
      <c r="H2656" s="12" t="str">
        <f>IFERROR(VLOOKUP($D2656,KM!$B$5:$CJ$90,MATCH($G2656,KM!$B$4:$B$90,0),0)," ")</f>
        <v>-</v>
      </c>
      <c r="I2656" s="12" t="str">
        <f>IFERROR(VLOOKUP($G2656,KMMax!$B$5:$CJ$90,MATCH($D2656,KMMax!$B$4:$CJ$4,0),0)," ")</f>
        <v>-</v>
      </c>
      <c r="J2656" s="19">
        <f>MIN('Tbl KM'!$H2656:$I2656)</f>
        <v>0</v>
      </c>
      <c r="K2656" s="60">
        <v>0</v>
      </c>
    </row>
    <row r="2657" spans="2:11" ht="12.75" customHeight="1">
      <c r="B2657" s="18" t="s">
        <v>85</v>
      </c>
      <c r="C2657" s="18">
        <v>73</v>
      </c>
      <c r="D2657" s="15" t="s">
        <v>40</v>
      </c>
      <c r="E2657" s="18" t="s">
        <v>84</v>
      </c>
      <c r="F2657" s="18">
        <v>31</v>
      </c>
      <c r="G2657" s="15" t="s">
        <v>61</v>
      </c>
      <c r="H2657" s="12" t="str">
        <f>IFERROR(VLOOKUP($D2657,KM!$B$5:$CJ$90,MATCH($G2657,KM!$B$4:$B$90,0),0)," ")</f>
        <v>-</v>
      </c>
      <c r="I2657" s="12" t="str">
        <f>IFERROR(VLOOKUP($G2657,KMMax!$B$5:$CJ$90,MATCH($D2657,KMMax!$B$4:$CJ$4,0),0)," ")</f>
        <v>-</v>
      </c>
      <c r="J2657" s="19">
        <f>MIN('Tbl KM'!$H2657:$I2657)</f>
        <v>0</v>
      </c>
      <c r="K2657" s="60">
        <v>0</v>
      </c>
    </row>
    <row r="2658" spans="2:11" ht="12.75" customHeight="1">
      <c r="B2658" s="18" t="s">
        <v>85</v>
      </c>
      <c r="C2658" s="18">
        <v>74</v>
      </c>
      <c r="D2658" s="15" t="s">
        <v>41</v>
      </c>
      <c r="E2658" s="18" t="s">
        <v>84</v>
      </c>
      <c r="F2658" s="18">
        <v>31</v>
      </c>
      <c r="G2658" s="15" t="s">
        <v>61</v>
      </c>
      <c r="H2658" s="12" t="str">
        <f>IFERROR(VLOOKUP($D2658,KM!$B$5:$CJ$90,MATCH($G2658,KM!$B$4:$B$90,0),0)," ")</f>
        <v>-</v>
      </c>
      <c r="I2658" s="12" t="str">
        <f>IFERROR(VLOOKUP($G2658,KMMax!$B$5:$CJ$90,MATCH($D2658,KMMax!$B$4:$CJ$4,0),0)," ")</f>
        <v>-</v>
      </c>
      <c r="J2658" s="19">
        <f>MIN('Tbl KM'!$H2658:$I2658)</f>
        <v>0</v>
      </c>
      <c r="K2658" s="60">
        <v>0</v>
      </c>
    </row>
    <row r="2659" spans="2:11" ht="12.75" customHeight="1">
      <c r="B2659" s="18" t="s">
        <v>85</v>
      </c>
      <c r="C2659" s="18">
        <v>75</v>
      </c>
      <c r="D2659" s="15" t="s">
        <v>80</v>
      </c>
      <c r="E2659" s="18" t="s">
        <v>84</v>
      </c>
      <c r="F2659" s="18">
        <v>31</v>
      </c>
      <c r="G2659" s="15" t="s">
        <v>61</v>
      </c>
      <c r="H2659" s="12" t="str">
        <f>IFERROR(VLOOKUP($D2659,KM!$B$5:$CJ$90,MATCH($G2659,KM!$B$4:$B$90,0),0)," ")</f>
        <v>-</v>
      </c>
      <c r="I2659" s="12" t="str">
        <f>IFERROR(VLOOKUP($G2659,KMMax!$B$5:$CJ$90,MATCH($D2659,KMMax!$B$4:$CJ$4,0),0)," ")</f>
        <v>-</v>
      </c>
      <c r="J2659" s="19">
        <f>MIN('Tbl KM'!$H2659:$I2659)</f>
        <v>0</v>
      </c>
      <c r="K2659" s="60">
        <v>0</v>
      </c>
    </row>
    <row r="2660" spans="2:11" ht="12.75" customHeight="1">
      <c r="B2660" s="18" t="s">
        <v>86</v>
      </c>
      <c r="C2660" s="18">
        <v>76</v>
      </c>
      <c r="D2660" s="15" t="s">
        <v>89</v>
      </c>
      <c r="E2660" s="18" t="s">
        <v>84</v>
      </c>
      <c r="F2660" s="18">
        <v>31</v>
      </c>
      <c r="G2660" s="15" t="s">
        <v>61</v>
      </c>
      <c r="H2660" s="12" t="str">
        <f>IFERROR(VLOOKUP($D2660,KM!$B$5:$CJ$90,MATCH($G2660,KM!$B$4:$B$90,0),0)," ")</f>
        <v>-</v>
      </c>
      <c r="I2660" s="12" t="str">
        <f>IFERROR(VLOOKUP($G2660,KMMax!$B$5:$CJ$90,MATCH($D2660,KMMax!$B$4:$CJ$4,0),0)," ")</f>
        <v>-</v>
      </c>
      <c r="J2660" s="19">
        <f>MIN('Tbl KM'!$H2660:$I2660)</f>
        <v>0</v>
      </c>
      <c r="K2660" s="60">
        <v>0</v>
      </c>
    </row>
    <row r="2661" spans="2:11" ht="12.75" customHeight="1">
      <c r="B2661" s="18" t="s">
        <v>86</v>
      </c>
      <c r="C2661" s="18">
        <v>77</v>
      </c>
      <c r="D2661" s="15" t="s">
        <v>76</v>
      </c>
      <c r="E2661" s="18" t="s">
        <v>84</v>
      </c>
      <c r="F2661" s="18">
        <v>31</v>
      </c>
      <c r="G2661" s="15" t="s">
        <v>61</v>
      </c>
      <c r="H2661" s="12" t="str">
        <f>IFERROR(VLOOKUP($D2661,KM!$B$5:$CJ$90,MATCH($G2661,KM!$B$4:$B$90,0),0)," ")</f>
        <v>-</v>
      </c>
      <c r="I2661" s="12" t="str">
        <f>IFERROR(VLOOKUP($G2661,KMMax!$B$5:$CJ$90,MATCH($D2661,KMMax!$B$4:$CJ$4,0),0)," ")</f>
        <v>-</v>
      </c>
      <c r="J2661" s="19">
        <f>MIN('Tbl KM'!$H2661:$I2661)</f>
        <v>0</v>
      </c>
      <c r="K2661" s="60">
        <v>0</v>
      </c>
    </row>
    <row r="2662" spans="2:11" ht="12.75" customHeight="1">
      <c r="B2662" s="18" t="s">
        <v>86</v>
      </c>
      <c r="C2662" s="18">
        <v>78</v>
      </c>
      <c r="D2662" s="15" t="s">
        <v>43</v>
      </c>
      <c r="E2662" s="18" t="s">
        <v>84</v>
      </c>
      <c r="F2662" s="18">
        <v>31</v>
      </c>
      <c r="G2662" s="15" t="s">
        <v>61</v>
      </c>
      <c r="H2662" s="12" t="str">
        <f>IFERROR(VLOOKUP($D2662,KM!$B$5:$CJ$90,MATCH($G2662,KM!$B$4:$B$90,0),0)," ")</f>
        <v>-</v>
      </c>
      <c r="I2662" s="12" t="str">
        <f>IFERROR(VLOOKUP($G2662,KMMax!$B$5:$CJ$90,MATCH($D2662,KMMax!$B$4:$CJ$4,0),0)," ")</f>
        <v>-</v>
      </c>
      <c r="J2662" s="19">
        <f>MIN('Tbl KM'!$H2662:$I2662)</f>
        <v>0</v>
      </c>
      <c r="K2662" s="60">
        <v>0</v>
      </c>
    </row>
    <row r="2663" spans="2:11" ht="12.75" customHeight="1">
      <c r="B2663" s="18" t="s">
        <v>86</v>
      </c>
      <c r="C2663" s="18">
        <v>79</v>
      </c>
      <c r="D2663" s="15" t="s">
        <v>82</v>
      </c>
      <c r="E2663" s="18" t="s">
        <v>84</v>
      </c>
      <c r="F2663" s="18">
        <v>31</v>
      </c>
      <c r="G2663" s="15" t="s">
        <v>61</v>
      </c>
      <c r="H2663" s="12" t="str">
        <f>IFERROR(VLOOKUP($D2663,KM!$B$5:$CJ$90,MATCH($G2663,KM!$B$4:$B$90,0),0)," ")</f>
        <v>-</v>
      </c>
      <c r="I2663" s="12" t="str">
        <f>IFERROR(VLOOKUP($G2663,KMMax!$B$5:$CJ$90,MATCH($D2663,KMMax!$B$4:$CJ$4,0),0)," ")</f>
        <v>-</v>
      </c>
      <c r="J2663" s="19">
        <f>MIN('Tbl KM'!$H2663:$I2663)</f>
        <v>0</v>
      </c>
      <c r="K2663" s="60">
        <v>0</v>
      </c>
    </row>
    <row r="2664" spans="2:11" ht="12.75" customHeight="1">
      <c r="B2664" s="18" t="s">
        <v>86</v>
      </c>
      <c r="C2664" s="18">
        <v>80</v>
      </c>
      <c r="D2664" s="15" t="s">
        <v>44</v>
      </c>
      <c r="E2664" s="18" t="s">
        <v>84</v>
      </c>
      <c r="F2664" s="18">
        <v>31</v>
      </c>
      <c r="G2664" s="15" t="s">
        <v>61</v>
      </c>
      <c r="H2664" s="12" t="str">
        <f>IFERROR(VLOOKUP($D2664,KM!$B$5:$CJ$90,MATCH($G2664,KM!$B$4:$B$90,0),0)," ")</f>
        <v>-</v>
      </c>
      <c r="I2664" s="12" t="str">
        <f>IFERROR(VLOOKUP($G2664,KMMax!$B$5:$CJ$90,MATCH($D2664,KMMax!$B$4:$CJ$4,0),0)," ")</f>
        <v>-</v>
      </c>
      <c r="J2664" s="19">
        <f>MIN('Tbl KM'!$H2664:$I2664)</f>
        <v>0</v>
      </c>
      <c r="K2664" s="60">
        <v>0</v>
      </c>
    </row>
    <row r="2665" spans="2:11" ht="12.75" customHeight="1">
      <c r="B2665" s="18" t="s">
        <v>86</v>
      </c>
      <c r="C2665" s="18">
        <v>81</v>
      </c>
      <c r="D2665" s="21" t="s">
        <v>75</v>
      </c>
      <c r="E2665" s="18" t="s">
        <v>84</v>
      </c>
      <c r="F2665" s="18">
        <v>31</v>
      </c>
      <c r="G2665" s="15" t="s">
        <v>61</v>
      </c>
      <c r="H2665" s="12" t="str">
        <f>IFERROR(VLOOKUP($D2665,KM!$B$5:$CJ$90,MATCH($G2665,KM!$B$4:$B$90,0),0)," ")</f>
        <v>-</v>
      </c>
      <c r="I2665" s="12" t="str">
        <f>IFERROR(VLOOKUP($G2665,KMMax!$B$5:$CJ$90,MATCH($D2665,KMMax!$B$4:$CJ$4,0),0)," ")</f>
        <v>-</v>
      </c>
      <c r="J2665" s="19">
        <f>MIN('Tbl KM'!$H2665:$I2665)</f>
        <v>0</v>
      </c>
      <c r="K2665" s="60">
        <v>0</v>
      </c>
    </row>
    <row r="2666" spans="2:11" ht="12.75" customHeight="1">
      <c r="B2666" s="18" t="s">
        <v>86</v>
      </c>
      <c r="C2666" s="18">
        <v>82</v>
      </c>
      <c r="D2666" s="15" t="s">
        <v>90</v>
      </c>
      <c r="E2666" s="18" t="s">
        <v>84</v>
      </c>
      <c r="F2666" s="18">
        <v>31</v>
      </c>
      <c r="G2666" s="15" t="s">
        <v>61</v>
      </c>
      <c r="H2666" s="12" t="str">
        <f>IFERROR(VLOOKUP($D2666,KM!$B$5:$CJ$90,MATCH($G2666,KM!$B$4:$B$90,0),0)," ")</f>
        <v>-</v>
      </c>
      <c r="I2666" s="12" t="str">
        <f>IFERROR(VLOOKUP($G2666,KMMax!$B$5:$CJ$90,MATCH($D2666,KMMax!$B$4:$CJ$4,0),0)," ")</f>
        <v>-</v>
      </c>
      <c r="J2666" s="19">
        <f>MIN('Tbl KM'!$H2666:$I2666)</f>
        <v>0</v>
      </c>
      <c r="K2666" s="60">
        <v>0</v>
      </c>
    </row>
    <row r="2667" spans="2:11" ht="12.75" customHeight="1">
      <c r="B2667" s="18" t="s">
        <v>86</v>
      </c>
      <c r="C2667" s="18">
        <v>83</v>
      </c>
      <c r="D2667" s="15" t="s">
        <v>91</v>
      </c>
      <c r="E2667" s="18" t="s">
        <v>84</v>
      </c>
      <c r="F2667" s="18">
        <v>31</v>
      </c>
      <c r="G2667" s="15" t="s">
        <v>61</v>
      </c>
      <c r="H2667" s="12" t="str">
        <f>IFERROR(VLOOKUP($D2667,KM!$B$5:$CJ$90,MATCH($G2667,KM!$B$4:$B$90,0),0)," ")</f>
        <v>-</v>
      </c>
      <c r="I2667" s="12" t="str">
        <f>IFERROR(VLOOKUP($G2667,KMMax!$B$5:$CJ$90,MATCH($D2667,KMMax!$B$4:$CJ$4,0),0)," ")</f>
        <v>-</v>
      </c>
      <c r="J2667" s="19">
        <f>MIN('Tbl KM'!$H2667:$I2667)</f>
        <v>0</v>
      </c>
      <c r="K2667" s="60">
        <v>0</v>
      </c>
    </row>
    <row r="2668" spans="2:11" ht="12.75" customHeight="1">
      <c r="B2668" s="18" t="s">
        <v>86</v>
      </c>
      <c r="C2668" s="18">
        <v>84</v>
      </c>
      <c r="D2668" s="15" t="s">
        <v>74</v>
      </c>
      <c r="E2668" s="18" t="s">
        <v>84</v>
      </c>
      <c r="F2668" s="18">
        <v>31</v>
      </c>
      <c r="G2668" s="15" t="s">
        <v>61</v>
      </c>
      <c r="H2668" s="12" t="str">
        <f>IFERROR(VLOOKUP($D2668,KM!$B$5:$CJ$90,MATCH($G2668,KM!$B$4:$B$90,0),0)," ")</f>
        <v>-</v>
      </c>
      <c r="I2668" s="12" t="str">
        <f>IFERROR(VLOOKUP($G2668,KMMax!$B$5:$CJ$90,MATCH($D2668,KMMax!$B$4:$CJ$4,0),0)," ")</f>
        <v>-</v>
      </c>
      <c r="J2668" s="19">
        <f>MIN('Tbl KM'!$H2668:$I2668)</f>
        <v>0</v>
      </c>
      <c r="K2668" s="60">
        <v>0</v>
      </c>
    </row>
    <row r="2669" spans="2:11" ht="12.75" customHeight="1">
      <c r="B2669" s="18" t="s">
        <v>86</v>
      </c>
      <c r="C2669" s="18">
        <v>85</v>
      </c>
      <c r="D2669" s="15" t="s">
        <v>73</v>
      </c>
      <c r="E2669" s="18" t="s">
        <v>84</v>
      </c>
      <c r="F2669" s="18">
        <v>31</v>
      </c>
      <c r="G2669" s="15" t="s">
        <v>61</v>
      </c>
      <c r="H2669" s="12" t="str">
        <f>IFERROR(VLOOKUP($D2669,KM!$B$5:$CJ$90,MATCH($G2669,KM!$B$4:$B$90,0),0)," ")</f>
        <v>-</v>
      </c>
      <c r="I2669" s="12" t="str">
        <f>IFERROR(VLOOKUP($G2669,KMMax!$B$5:$CJ$90,MATCH($D2669,KMMax!$B$4:$CJ$4,0),0)," ")</f>
        <v>-</v>
      </c>
      <c r="J2669" s="19">
        <f>MIN('Tbl KM'!$H2669:$I2669)</f>
        <v>0</v>
      </c>
      <c r="K2669" s="60">
        <v>0</v>
      </c>
    </row>
    <row r="2670" spans="2:11" ht="12.75" customHeight="1">
      <c r="B2670" s="18" t="s">
        <v>86</v>
      </c>
      <c r="C2670" s="18">
        <v>86</v>
      </c>
      <c r="D2670" s="15" t="s">
        <v>81</v>
      </c>
      <c r="E2670" s="18" t="s">
        <v>84</v>
      </c>
      <c r="F2670" s="18">
        <v>31</v>
      </c>
      <c r="G2670" s="15" t="s">
        <v>61</v>
      </c>
      <c r="H2670" s="12" t="str">
        <f>IFERROR(VLOOKUP($D2670,KM!$B$5:$CJ$90,MATCH($G2670,KM!$B$4:$B$90,0),0)," ")</f>
        <v>-</v>
      </c>
      <c r="I2670" s="12" t="str">
        <f>IFERROR(VLOOKUP($G2670,KMMax!$B$5:$CJ$90,MATCH($D2670,KMMax!$B$4:$CJ$4,0),0)," ")</f>
        <v>-</v>
      </c>
      <c r="J2670" s="19">
        <f>MIN('Tbl KM'!$H2670:$I2670)</f>
        <v>0</v>
      </c>
      <c r="K2670" s="60">
        <v>0</v>
      </c>
    </row>
    <row r="2671" spans="2:11" ht="12.75" customHeight="1">
      <c r="B2671" s="18" t="s">
        <v>84</v>
      </c>
      <c r="C2671" s="18">
        <v>1</v>
      </c>
      <c r="D2671" s="15" t="s">
        <v>0</v>
      </c>
      <c r="E2671" s="18" t="s">
        <v>84</v>
      </c>
      <c r="F2671" s="18">
        <v>32</v>
      </c>
      <c r="G2671" s="15" t="s">
        <v>26</v>
      </c>
      <c r="H2671" s="12" t="str">
        <f>IFERROR(VLOOKUP($D2671,KM!$B$5:$CJ$90,MATCH($G2671,KM!$B$4:$B$90,0),0)," ")</f>
        <v xml:space="preserve"> </v>
      </c>
      <c r="I2671" s="12" t="str">
        <f>IFERROR(VLOOKUP($G2671,KMMax!$B$5:$CJ$90,MATCH($D2671,KMMax!$B$4:$CJ$4,0),0)," ")</f>
        <v xml:space="preserve"> </v>
      </c>
      <c r="J2671" s="19">
        <f>MIN('Tbl KM'!$H2671:$I2671)</f>
        <v>0</v>
      </c>
      <c r="K2671" s="60">
        <v>0</v>
      </c>
    </row>
    <row r="2672" spans="2:11" ht="12.75" customHeight="1">
      <c r="B2672" s="18" t="s">
        <v>84</v>
      </c>
      <c r="C2672" s="18">
        <v>2</v>
      </c>
      <c r="D2672" s="15" t="s">
        <v>1</v>
      </c>
      <c r="E2672" s="18" t="s">
        <v>84</v>
      </c>
      <c r="F2672" s="18">
        <v>32</v>
      </c>
      <c r="G2672" s="15" t="s">
        <v>26</v>
      </c>
      <c r="H2672" s="12" t="str">
        <f>IFERROR(VLOOKUP($D2672,KM!$B$5:$CJ$90,MATCH($G2672,KM!$B$4:$B$90,0),0)," ")</f>
        <v xml:space="preserve"> </v>
      </c>
      <c r="I2672" s="12" t="str">
        <f>IFERROR(VLOOKUP($G2672,KMMax!$B$5:$CJ$90,MATCH($D2672,KMMax!$B$4:$CJ$4,0),0)," ")</f>
        <v xml:space="preserve"> </v>
      </c>
      <c r="J2672" s="19">
        <f>MIN('Tbl KM'!$H2672:$I2672)</f>
        <v>0</v>
      </c>
      <c r="K2672" s="60">
        <v>0</v>
      </c>
    </row>
    <row r="2673" spans="2:11" ht="12.75" customHeight="1">
      <c r="B2673" s="18" t="s">
        <v>84</v>
      </c>
      <c r="C2673" s="18">
        <v>3</v>
      </c>
      <c r="D2673" s="15" t="s">
        <v>2</v>
      </c>
      <c r="E2673" s="18" t="s">
        <v>84</v>
      </c>
      <c r="F2673" s="18">
        <v>32</v>
      </c>
      <c r="G2673" s="15" t="s">
        <v>26</v>
      </c>
      <c r="H2673" s="12" t="str">
        <f>IFERROR(VLOOKUP($D2673,KM!$B$5:$CJ$90,MATCH($G2673,KM!$B$4:$B$90,0),0)," ")</f>
        <v xml:space="preserve"> </v>
      </c>
      <c r="I2673" s="12" t="str">
        <f>IFERROR(VLOOKUP($G2673,KMMax!$B$5:$CJ$90,MATCH($D2673,KMMax!$B$4:$CJ$4,0),0)," ")</f>
        <v xml:space="preserve"> </v>
      </c>
      <c r="J2673" s="19">
        <f>MIN('Tbl KM'!$H2673:$I2673)</f>
        <v>0</v>
      </c>
      <c r="K2673" s="60">
        <v>0</v>
      </c>
    </row>
    <row r="2674" spans="2:11" ht="12.75" customHeight="1">
      <c r="B2674" s="18" t="s">
        <v>84</v>
      </c>
      <c r="C2674" s="18">
        <v>4</v>
      </c>
      <c r="D2674" s="15" t="s">
        <v>3</v>
      </c>
      <c r="E2674" s="18" t="s">
        <v>84</v>
      </c>
      <c r="F2674" s="18">
        <v>32</v>
      </c>
      <c r="G2674" s="15" t="s">
        <v>26</v>
      </c>
      <c r="H2674" s="12" t="str">
        <f>IFERROR(VLOOKUP($D2674,KM!$B$5:$CJ$90,MATCH($G2674,KM!$B$4:$B$90,0),0)," ")</f>
        <v xml:space="preserve"> </v>
      </c>
      <c r="I2674" s="12" t="str">
        <f>IFERROR(VLOOKUP($G2674,KMMax!$B$5:$CJ$90,MATCH($D2674,KMMax!$B$4:$CJ$4,0),0)," ")</f>
        <v xml:space="preserve"> </v>
      </c>
      <c r="J2674" s="19">
        <f>MIN('Tbl KM'!$H2674:$I2674)</f>
        <v>0</v>
      </c>
      <c r="K2674" s="60">
        <v>0</v>
      </c>
    </row>
    <row r="2675" spans="2:11" ht="12.75" customHeight="1">
      <c r="B2675" s="18" t="s">
        <v>84</v>
      </c>
      <c r="C2675" s="18">
        <v>5</v>
      </c>
      <c r="D2675" s="21" t="s">
        <v>4</v>
      </c>
      <c r="E2675" s="18" t="s">
        <v>84</v>
      </c>
      <c r="F2675" s="18">
        <v>32</v>
      </c>
      <c r="G2675" s="15" t="s">
        <v>26</v>
      </c>
      <c r="H2675" s="12" t="str">
        <f>IFERROR(VLOOKUP($D2675,KM!$B$5:$CJ$90,MATCH($G2675,KM!$B$4:$B$90,0),0)," ")</f>
        <v xml:space="preserve"> </v>
      </c>
      <c r="I2675" s="12" t="str">
        <f>IFERROR(VLOOKUP($G2675,KMMax!$B$5:$CJ$90,MATCH($D2675,KMMax!$B$4:$CJ$4,0),0)," ")</f>
        <v xml:space="preserve"> </v>
      </c>
      <c r="J2675" s="19">
        <f>MIN('Tbl KM'!$H2675:$I2675)</f>
        <v>0</v>
      </c>
      <c r="K2675" s="60">
        <v>0</v>
      </c>
    </row>
    <row r="2676" spans="2:11" ht="12.75" customHeight="1">
      <c r="B2676" s="18" t="s">
        <v>84</v>
      </c>
      <c r="C2676" s="18">
        <v>6</v>
      </c>
      <c r="D2676" s="15" t="s">
        <v>5</v>
      </c>
      <c r="E2676" s="18" t="s">
        <v>84</v>
      </c>
      <c r="F2676" s="18">
        <v>32</v>
      </c>
      <c r="G2676" s="15" t="s">
        <v>26</v>
      </c>
      <c r="H2676" s="12" t="str">
        <f>IFERROR(VLOOKUP($D2676,KM!$B$5:$CJ$90,MATCH($G2676,KM!$B$4:$B$90,0),0)," ")</f>
        <v xml:space="preserve"> </v>
      </c>
      <c r="I2676" s="12" t="str">
        <f>IFERROR(VLOOKUP($G2676,KMMax!$B$5:$CJ$90,MATCH($D2676,KMMax!$B$4:$CJ$4,0),0)," ")</f>
        <v xml:space="preserve"> </v>
      </c>
      <c r="J2676" s="19">
        <f>MIN('Tbl KM'!$H2676:$I2676)</f>
        <v>0</v>
      </c>
      <c r="K2676" s="60">
        <v>0</v>
      </c>
    </row>
    <row r="2677" spans="2:11" ht="12.75" customHeight="1">
      <c r="B2677" s="18" t="s">
        <v>84</v>
      </c>
      <c r="C2677" s="18">
        <v>7</v>
      </c>
      <c r="D2677" s="15" t="s">
        <v>6</v>
      </c>
      <c r="E2677" s="18" t="s">
        <v>84</v>
      </c>
      <c r="F2677" s="18">
        <v>32</v>
      </c>
      <c r="G2677" s="15" t="s">
        <v>26</v>
      </c>
      <c r="H2677" s="12" t="str">
        <f>IFERROR(VLOOKUP($D2677,KM!$B$5:$CJ$90,MATCH($G2677,KM!$B$4:$B$90,0),0)," ")</f>
        <v xml:space="preserve"> </v>
      </c>
      <c r="I2677" s="12" t="str">
        <f>IFERROR(VLOOKUP($G2677,KMMax!$B$5:$CJ$90,MATCH($D2677,KMMax!$B$4:$CJ$4,0),0)," ")</f>
        <v xml:space="preserve"> </v>
      </c>
      <c r="J2677" s="19">
        <f>MIN('Tbl KM'!$H2677:$I2677)</f>
        <v>0</v>
      </c>
      <c r="K2677" s="60">
        <v>0</v>
      </c>
    </row>
    <row r="2678" spans="2:11" ht="12.75" customHeight="1">
      <c r="B2678" s="18" t="s">
        <v>84</v>
      </c>
      <c r="C2678" s="18">
        <v>8</v>
      </c>
      <c r="D2678" s="15" t="s">
        <v>7</v>
      </c>
      <c r="E2678" s="18" t="s">
        <v>84</v>
      </c>
      <c r="F2678" s="18">
        <v>32</v>
      </c>
      <c r="G2678" s="15" t="s">
        <v>26</v>
      </c>
      <c r="H2678" s="12" t="str">
        <f>IFERROR(VLOOKUP($D2678,KM!$B$5:$CJ$90,MATCH($G2678,KM!$B$4:$B$90,0),0)," ")</f>
        <v xml:space="preserve"> </v>
      </c>
      <c r="I2678" s="12" t="str">
        <f>IFERROR(VLOOKUP($G2678,KMMax!$B$5:$CJ$90,MATCH($D2678,KMMax!$B$4:$CJ$4,0),0)," ")</f>
        <v xml:space="preserve"> </v>
      </c>
      <c r="J2678" s="19">
        <f>MIN('Tbl KM'!$H2678:$I2678)</f>
        <v>0</v>
      </c>
      <c r="K2678" s="60">
        <v>0</v>
      </c>
    </row>
    <row r="2679" spans="2:11" ht="12.75" customHeight="1">
      <c r="B2679" s="18" t="s">
        <v>84</v>
      </c>
      <c r="C2679" s="18">
        <v>9</v>
      </c>
      <c r="D2679" s="15" t="s">
        <v>8</v>
      </c>
      <c r="E2679" s="18" t="s">
        <v>84</v>
      </c>
      <c r="F2679" s="18">
        <v>32</v>
      </c>
      <c r="G2679" s="15" t="s">
        <v>26</v>
      </c>
      <c r="H2679" s="12" t="str">
        <f>IFERROR(VLOOKUP($D2679,KM!$B$5:$CJ$90,MATCH($G2679,KM!$B$4:$B$90,0),0)," ")</f>
        <v xml:space="preserve"> </v>
      </c>
      <c r="I2679" s="12" t="str">
        <f>IFERROR(VLOOKUP($G2679,KMMax!$B$5:$CJ$90,MATCH($D2679,KMMax!$B$4:$CJ$4,0),0)," ")</f>
        <v xml:space="preserve"> </v>
      </c>
      <c r="J2679" s="19">
        <f>MIN('Tbl KM'!$H2679:$I2679)</f>
        <v>0</v>
      </c>
      <c r="K2679" s="60">
        <v>0</v>
      </c>
    </row>
    <row r="2680" spans="2:11" ht="12.75" customHeight="1">
      <c r="B2680" s="18" t="s">
        <v>84</v>
      </c>
      <c r="C2680" s="18">
        <v>10</v>
      </c>
      <c r="D2680" s="21" t="s">
        <v>9</v>
      </c>
      <c r="E2680" s="18" t="s">
        <v>84</v>
      </c>
      <c r="F2680" s="18">
        <v>32</v>
      </c>
      <c r="G2680" s="15" t="s">
        <v>26</v>
      </c>
      <c r="H2680" s="12" t="str">
        <f>IFERROR(VLOOKUP($D2680,KM!$B$5:$CJ$90,MATCH($G2680,KM!$B$4:$B$90,0),0)," ")</f>
        <v xml:space="preserve"> </v>
      </c>
      <c r="I2680" s="12" t="str">
        <f>IFERROR(VLOOKUP($G2680,KMMax!$B$5:$CJ$90,MATCH($D2680,KMMax!$B$4:$CJ$4,0),0)," ")</f>
        <v xml:space="preserve"> </v>
      </c>
      <c r="J2680" s="19">
        <f>MIN('Tbl KM'!$H2680:$I2680)</f>
        <v>0</v>
      </c>
      <c r="K2680" s="60">
        <v>0</v>
      </c>
    </row>
    <row r="2681" spans="2:11" ht="12.75" customHeight="1">
      <c r="B2681" s="18" t="s">
        <v>84</v>
      </c>
      <c r="C2681" s="18">
        <v>11</v>
      </c>
      <c r="D2681" s="15" t="s">
        <v>10</v>
      </c>
      <c r="E2681" s="18" t="s">
        <v>84</v>
      </c>
      <c r="F2681" s="18">
        <v>32</v>
      </c>
      <c r="G2681" s="15" t="s">
        <v>26</v>
      </c>
      <c r="H2681" s="12" t="str">
        <f>IFERROR(VLOOKUP($D2681,KM!$B$5:$CJ$90,MATCH($G2681,KM!$B$4:$B$90,0),0)," ")</f>
        <v xml:space="preserve"> </v>
      </c>
      <c r="I2681" s="12" t="str">
        <f>IFERROR(VLOOKUP($G2681,KMMax!$B$5:$CJ$90,MATCH($D2681,KMMax!$B$4:$CJ$4,0),0)," ")</f>
        <v xml:space="preserve"> </v>
      </c>
      <c r="J2681" s="19">
        <f>MIN('Tbl KM'!$H2681:$I2681)</f>
        <v>0</v>
      </c>
      <c r="K2681" s="60">
        <v>0</v>
      </c>
    </row>
    <row r="2682" spans="2:11" ht="12.75" customHeight="1">
      <c r="B2682" s="18" t="s">
        <v>84</v>
      </c>
      <c r="C2682" s="18">
        <v>12</v>
      </c>
      <c r="D2682" s="15" t="s">
        <v>11</v>
      </c>
      <c r="E2682" s="18" t="s">
        <v>84</v>
      </c>
      <c r="F2682" s="18">
        <v>32</v>
      </c>
      <c r="G2682" s="15" t="s">
        <v>26</v>
      </c>
      <c r="H2682" s="12" t="str">
        <f>IFERROR(VLOOKUP($D2682,KM!$B$5:$CJ$90,MATCH($G2682,KM!$B$4:$B$90,0),0)," ")</f>
        <v xml:space="preserve"> </v>
      </c>
      <c r="I2682" s="12" t="str">
        <f>IFERROR(VLOOKUP($G2682,KMMax!$B$5:$CJ$90,MATCH($D2682,KMMax!$B$4:$CJ$4,0),0)," ")</f>
        <v xml:space="preserve"> </v>
      </c>
      <c r="J2682" s="19">
        <f>MIN('Tbl KM'!$H2682:$I2682)</f>
        <v>0</v>
      </c>
      <c r="K2682" s="60">
        <v>0</v>
      </c>
    </row>
    <row r="2683" spans="2:11" ht="12.75" customHeight="1">
      <c r="B2683" s="18" t="s">
        <v>84</v>
      </c>
      <c r="C2683" s="18">
        <v>13</v>
      </c>
      <c r="D2683" s="15" t="s">
        <v>92</v>
      </c>
      <c r="E2683" s="18" t="s">
        <v>84</v>
      </c>
      <c r="F2683" s="18">
        <v>32</v>
      </c>
      <c r="G2683" s="15" t="s">
        <v>26</v>
      </c>
      <c r="H2683" s="12" t="str">
        <f>IFERROR(VLOOKUP($D2683,KM!$B$5:$CJ$90,MATCH($G2683,KM!$B$4:$B$90,0),0)," ")</f>
        <v xml:space="preserve"> </v>
      </c>
      <c r="I2683" s="12" t="str">
        <f>IFERROR(VLOOKUP($G2683,KMMax!$B$5:$CJ$90,MATCH($D2683,KMMax!$B$4:$CJ$4,0),0)," ")</f>
        <v xml:space="preserve"> </v>
      </c>
      <c r="J2683" s="19">
        <f>MIN('Tbl KM'!$H2683:$I2683)</f>
        <v>0</v>
      </c>
      <c r="K2683" s="60">
        <v>0</v>
      </c>
    </row>
    <row r="2684" spans="2:11" ht="12.75" customHeight="1">
      <c r="B2684" s="18" t="s">
        <v>84</v>
      </c>
      <c r="C2684" s="18">
        <v>14</v>
      </c>
      <c r="D2684" s="15" t="s">
        <v>12</v>
      </c>
      <c r="E2684" s="18" t="s">
        <v>84</v>
      </c>
      <c r="F2684" s="18">
        <v>32</v>
      </c>
      <c r="G2684" s="15" t="s">
        <v>26</v>
      </c>
      <c r="H2684" s="12" t="str">
        <f>IFERROR(VLOOKUP($D2684,KM!$B$5:$CJ$90,MATCH($G2684,KM!$B$4:$B$90,0),0)," ")</f>
        <v xml:space="preserve"> </v>
      </c>
      <c r="I2684" s="12" t="str">
        <f>IFERROR(VLOOKUP($G2684,KMMax!$B$5:$CJ$90,MATCH($D2684,KMMax!$B$4:$CJ$4,0),0)," ")</f>
        <v xml:space="preserve"> </v>
      </c>
      <c r="J2684" s="19">
        <f>MIN('Tbl KM'!$H2684:$I2684)</f>
        <v>0</v>
      </c>
      <c r="K2684" s="60">
        <v>0</v>
      </c>
    </row>
    <row r="2685" spans="2:11" ht="12.75" customHeight="1">
      <c r="B2685" s="18" t="s">
        <v>84</v>
      </c>
      <c r="C2685" s="18">
        <v>15</v>
      </c>
      <c r="D2685" s="15" t="s">
        <v>106</v>
      </c>
      <c r="E2685" s="18" t="s">
        <v>84</v>
      </c>
      <c r="F2685" s="18">
        <v>32</v>
      </c>
      <c r="G2685" s="15" t="s">
        <v>26</v>
      </c>
      <c r="H2685" s="12" t="str">
        <f>IFERROR(VLOOKUP($D2685,KM!$B$5:$CJ$90,MATCH($G2685,KM!$B$4:$B$90,0),0)," ")</f>
        <v xml:space="preserve"> </v>
      </c>
      <c r="I2685" s="12" t="str">
        <f>IFERROR(VLOOKUP($G2685,KMMax!$B$5:$CJ$90,MATCH($D2685,KMMax!$B$4:$CJ$4,0),0)," ")</f>
        <v xml:space="preserve"> </v>
      </c>
      <c r="J2685" s="19">
        <f>MIN('Tbl KM'!$H2685:$I2685)</f>
        <v>0</v>
      </c>
      <c r="K2685" s="60">
        <v>0</v>
      </c>
    </row>
    <row r="2686" spans="2:11" ht="12.75" customHeight="1">
      <c r="B2686" s="18" t="s">
        <v>84</v>
      </c>
      <c r="C2686" s="18">
        <v>16</v>
      </c>
      <c r="D2686" s="15" t="s">
        <v>13</v>
      </c>
      <c r="E2686" s="18" t="s">
        <v>84</v>
      </c>
      <c r="F2686" s="18">
        <v>32</v>
      </c>
      <c r="G2686" s="15" t="s">
        <v>26</v>
      </c>
      <c r="H2686" s="12" t="str">
        <f>IFERROR(VLOOKUP($D2686,KM!$B$5:$CJ$90,MATCH($G2686,KM!$B$4:$B$90,0),0)," ")</f>
        <v xml:space="preserve"> </v>
      </c>
      <c r="I2686" s="12" t="str">
        <f>IFERROR(VLOOKUP($G2686,KMMax!$B$5:$CJ$90,MATCH($D2686,KMMax!$B$4:$CJ$4,0),0)," ")</f>
        <v xml:space="preserve"> </v>
      </c>
      <c r="J2686" s="19">
        <f>MIN('Tbl KM'!$H2686:$I2686)</f>
        <v>0</v>
      </c>
      <c r="K2686" s="60">
        <v>0</v>
      </c>
    </row>
    <row r="2687" spans="2:11" ht="12.75" customHeight="1">
      <c r="B2687" s="18" t="s">
        <v>84</v>
      </c>
      <c r="C2687" s="18">
        <v>17</v>
      </c>
      <c r="D2687" s="15" t="s">
        <v>14</v>
      </c>
      <c r="E2687" s="18" t="s">
        <v>84</v>
      </c>
      <c r="F2687" s="18">
        <v>32</v>
      </c>
      <c r="G2687" s="15" t="s">
        <v>26</v>
      </c>
      <c r="H2687" s="12" t="str">
        <f>IFERROR(VLOOKUP($D2687,KM!$B$5:$CJ$90,MATCH($G2687,KM!$B$4:$B$90,0),0)," ")</f>
        <v xml:space="preserve"> </v>
      </c>
      <c r="I2687" s="12" t="str">
        <f>IFERROR(VLOOKUP($G2687,KMMax!$B$5:$CJ$90,MATCH($D2687,KMMax!$B$4:$CJ$4,0),0)," ")</f>
        <v xml:space="preserve"> </v>
      </c>
      <c r="J2687" s="19">
        <f>MIN('Tbl KM'!$H2687:$I2687)</f>
        <v>0</v>
      </c>
      <c r="K2687" s="60">
        <v>0</v>
      </c>
    </row>
    <row r="2688" spans="2:11" ht="12.75" customHeight="1">
      <c r="B2688" s="18" t="s">
        <v>84</v>
      </c>
      <c r="C2688" s="18">
        <v>18</v>
      </c>
      <c r="D2688" s="15" t="s">
        <v>15</v>
      </c>
      <c r="E2688" s="18" t="s">
        <v>84</v>
      </c>
      <c r="F2688" s="18">
        <v>32</v>
      </c>
      <c r="G2688" s="15" t="s">
        <v>26</v>
      </c>
      <c r="H2688" s="12" t="str">
        <f>IFERROR(VLOOKUP($D2688,KM!$B$5:$CJ$90,MATCH($G2688,KM!$B$4:$B$90,0),0)," ")</f>
        <v xml:space="preserve"> </v>
      </c>
      <c r="I2688" s="12" t="str">
        <f>IFERROR(VLOOKUP($G2688,KMMax!$B$5:$CJ$90,MATCH($D2688,KMMax!$B$4:$CJ$4,0),0)," ")</f>
        <v xml:space="preserve"> </v>
      </c>
      <c r="J2688" s="19">
        <f>MIN('Tbl KM'!$H2688:$I2688)</f>
        <v>0</v>
      </c>
      <c r="K2688" s="60">
        <v>0</v>
      </c>
    </row>
    <row r="2689" spans="2:11" ht="12.75" customHeight="1">
      <c r="B2689" s="18" t="s">
        <v>84</v>
      </c>
      <c r="C2689" s="18">
        <v>19</v>
      </c>
      <c r="D2689" s="15" t="s">
        <v>16</v>
      </c>
      <c r="E2689" s="18" t="s">
        <v>84</v>
      </c>
      <c r="F2689" s="18">
        <v>32</v>
      </c>
      <c r="G2689" s="15" t="s">
        <v>26</v>
      </c>
      <c r="H2689" s="12" t="str">
        <f>IFERROR(VLOOKUP($D2689,KM!$B$5:$CJ$90,MATCH($G2689,KM!$B$4:$B$90,0),0)," ")</f>
        <v xml:space="preserve"> </v>
      </c>
      <c r="I2689" s="12" t="str">
        <f>IFERROR(VLOOKUP($G2689,KMMax!$B$5:$CJ$90,MATCH($D2689,KMMax!$B$4:$CJ$4,0),0)," ")</f>
        <v xml:space="preserve"> </v>
      </c>
      <c r="J2689" s="19">
        <f>MIN('Tbl KM'!$H2689:$I2689)</f>
        <v>0</v>
      </c>
      <c r="K2689" s="60">
        <v>0</v>
      </c>
    </row>
    <row r="2690" spans="2:11" ht="12.75" customHeight="1">
      <c r="B2690" s="18" t="s">
        <v>84</v>
      </c>
      <c r="C2690" s="18">
        <v>20</v>
      </c>
      <c r="D2690" s="15" t="s">
        <v>17</v>
      </c>
      <c r="E2690" s="18" t="s">
        <v>84</v>
      </c>
      <c r="F2690" s="18">
        <v>32</v>
      </c>
      <c r="G2690" s="15" t="s">
        <v>26</v>
      </c>
      <c r="H2690" s="12" t="str">
        <f>IFERROR(VLOOKUP($D2690,KM!$B$5:$CJ$90,MATCH($G2690,KM!$B$4:$B$90,0),0)," ")</f>
        <v xml:space="preserve"> </v>
      </c>
      <c r="I2690" s="12" t="str">
        <f>IFERROR(VLOOKUP($G2690,KMMax!$B$5:$CJ$90,MATCH($D2690,KMMax!$B$4:$CJ$4,0),0)," ")</f>
        <v xml:space="preserve"> </v>
      </c>
      <c r="J2690" s="19">
        <f>MIN('Tbl KM'!$H2690:$I2690)</f>
        <v>0</v>
      </c>
      <c r="K2690" s="60">
        <v>0</v>
      </c>
    </row>
    <row r="2691" spans="2:11" ht="12.75" customHeight="1">
      <c r="B2691" s="18" t="s">
        <v>84</v>
      </c>
      <c r="C2691" s="18">
        <v>21</v>
      </c>
      <c r="D2691" s="15" t="s">
        <v>18</v>
      </c>
      <c r="E2691" s="18" t="s">
        <v>84</v>
      </c>
      <c r="F2691" s="18">
        <v>32</v>
      </c>
      <c r="G2691" s="15" t="s">
        <v>26</v>
      </c>
      <c r="H2691" s="12" t="str">
        <f>IFERROR(VLOOKUP($D2691,KM!$B$5:$CJ$90,MATCH($G2691,KM!$B$4:$B$90,0),0)," ")</f>
        <v xml:space="preserve"> </v>
      </c>
      <c r="I2691" s="12" t="str">
        <f>IFERROR(VLOOKUP($G2691,KMMax!$B$5:$CJ$90,MATCH($D2691,KMMax!$B$4:$CJ$4,0),0)," ")</f>
        <v xml:space="preserve"> </v>
      </c>
      <c r="J2691" s="19">
        <f>MIN('Tbl KM'!$H2691:$I2691)</f>
        <v>0</v>
      </c>
      <c r="K2691" s="60">
        <v>0</v>
      </c>
    </row>
    <row r="2692" spans="2:11" ht="12.75" customHeight="1">
      <c r="B2692" s="18" t="s">
        <v>84</v>
      </c>
      <c r="C2692" s="18">
        <v>22</v>
      </c>
      <c r="D2692" s="15" t="s">
        <v>19</v>
      </c>
      <c r="E2692" s="18" t="s">
        <v>84</v>
      </c>
      <c r="F2692" s="18">
        <v>32</v>
      </c>
      <c r="G2692" s="15" t="s">
        <v>26</v>
      </c>
      <c r="H2692" s="12" t="str">
        <f>IFERROR(VLOOKUP($D2692,KM!$B$5:$CJ$90,MATCH($G2692,KM!$B$4:$B$90,0),0)," ")</f>
        <v xml:space="preserve"> </v>
      </c>
      <c r="I2692" s="12" t="str">
        <f>IFERROR(VLOOKUP($G2692,KMMax!$B$5:$CJ$90,MATCH($D2692,KMMax!$B$4:$CJ$4,0),0)," ")</f>
        <v xml:space="preserve"> </v>
      </c>
      <c r="J2692" s="19">
        <f>MIN('Tbl KM'!$H2692:$I2692)</f>
        <v>0</v>
      </c>
      <c r="K2692" s="60">
        <v>0</v>
      </c>
    </row>
    <row r="2693" spans="2:11" ht="12.75" customHeight="1">
      <c r="B2693" s="18" t="s">
        <v>84</v>
      </c>
      <c r="C2693" s="18">
        <v>23</v>
      </c>
      <c r="D2693" s="15" t="s">
        <v>20</v>
      </c>
      <c r="E2693" s="18" t="s">
        <v>84</v>
      </c>
      <c r="F2693" s="18">
        <v>32</v>
      </c>
      <c r="G2693" s="15" t="s">
        <v>26</v>
      </c>
      <c r="H2693" s="12" t="str">
        <f>IFERROR(VLOOKUP($D2693,KM!$B$5:$CJ$90,MATCH($G2693,KM!$B$4:$B$90,0),0)," ")</f>
        <v xml:space="preserve"> </v>
      </c>
      <c r="I2693" s="12" t="str">
        <f>IFERROR(VLOOKUP($G2693,KMMax!$B$5:$CJ$90,MATCH($D2693,KMMax!$B$4:$CJ$4,0),0)," ")</f>
        <v xml:space="preserve"> </v>
      </c>
      <c r="J2693" s="19">
        <f>MIN('Tbl KM'!$H2693:$I2693)</f>
        <v>0</v>
      </c>
      <c r="K2693" s="60">
        <v>0</v>
      </c>
    </row>
    <row r="2694" spans="2:11" ht="12.75" customHeight="1">
      <c r="B2694" s="18" t="s">
        <v>84</v>
      </c>
      <c r="C2694" s="18">
        <v>24</v>
      </c>
      <c r="D2694" s="15" t="s">
        <v>21</v>
      </c>
      <c r="E2694" s="18" t="s">
        <v>84</v>
      </c>
      <c r="F2694" s="18">
        <v>32</v>
      </c>
      <c r="G2694" s="15" t="s">
        <v>26</v>
      </c>
      <c r="H2694" s="12" t="str">
        <f>IFERROR(VLOOKUP($D2694,KM!$B$5:$CJ$90,MATCH($G2694,KM!$B$4:$B$90,0),0)," ")</f>
        <v xml:space="preserve"> </v>
      </c>
      <c r="I2694" s="12" t="str">
        <f>IFERROR(VLOOKUP($G2694,KMMax!$B$5:$CJ$90,MATCH($D2694,KMMax!$B$4:$CJ$4,0),0)," ")</f>
        <v xml:space="preserve"> </v>
      </c>
      <c r="J2694" s="19">
        <f>MIN('Tbl KM'!$H2694:$I2694)</f>
        <v>0</v>
      </c>
      <c r="K2694" s="60">
        <v>0</v>
      </c>
    </row>
    <row r="2695" spans="2:11" ht="12.75" customHeight="1">
      <c r="B2695" s="18" t="s">
        <v>84</v>
      </c>
      <c r="C2695" s="18">
        <v>25</v>
      </c>
      <c r="D2695" s="15" t="s">
        <v>22</v>
      </c>
      <c r="E2695" s="18" t="s">
        <v>84</v>
      </c>
      <c r="F2695" s="18">
        <v>32</v>
      </c>
      <c r="G2695" s="15" t="s">
        <v>26</v>
      </c>
      <c r="H2695" s="12" t="str">
        <f>IFERROR(VLOOKUP($D2695,KM!$B$5:$CJ$90,MATCH($G2695,KM!$B$4:$B$90,0),0)," ")</f>
        <v xml:space="preserve"> </v>
      </c>
      <c r="I2695" s="12" t="str">
        <f>IFERROR(VLOOKUP($G2695,KMMax!$B$5:$CJ$90,MATCH($D2695,KMMax!$B$4:$CJ$4,0),0)," ")</f>
        <v xml:space="preserve"> </v>
      </c>
      <c r="J2695" s="19">
        <f>MIN('Tbl KM'!$H2695:$I2695)</f>
        <v>0</v>
      </c>
      <c r="K2695" s="60">
        <v>0</v>
      </c>
    </row>
    <row r="2696" spans="2:11" ht="12.75" customHeight="1">
      <c r="B2696" s="18" t="s">
        <v>84</v>
      </c>
      <c r="C2696" s="18">
        <v>26</v>
      </c>
      <c r="D2696" s="15" t="s">
        <v>23</v>
      </c>
      <c r="E2696" s="18" t="s">
        <v>84</v>
      </c>
      <c r="F2696" s="18">
        <v>32</v>
      </c>
      <c r="G2696" s="15" t="s">
        <v>26</v>
      </c>
      <c r="H2696" s="12" t="str">
        <f>IFERROR(VLOOKUP($D2696,KM!$B$5:$CJ$90,MATCH($G2696,KM!$B$4:$B$90,0),0)," ")</f>
        <v xml:space="preserve"> </v>
      </c>
      <c r="I2696" s="12" t="str">
        <f>IFERROR(VLOOKUP($G2696,KMMax!$B$5:$CJ$90,MATCH($D2696,KMMax!$B$4:$CJ$4,0),0)," ")</f>
        <v xml:space="preserve"> </v>
      </c>
      <c r="J2696" s="19">
        <f>MIN('Tbl KM'!$H2696:$I2696)</f>
        <v>0</v>
      </c>
      <c r="K2696" s="60">
        <v>0</v>
      </c>
    </row>
    <row r="2697" spans="2:11" ht="12.75" customHeight="1">
      <c r="B2697" s="18" t="s">
        <v>84</v>
      </c>
      <c r="C2697" s="18">
        <v>27</v>
      </c>
      <c r="D2697" s="15" t="s">
        <v>24</v>
      </c>
      <c r="E2697" s="18" t="s">
        <v>84</v>
      </c>
      <c r="F2697" s="18">
        <v>32</v>
      </c>
      <c r="G2697" s="15" t="s">
        <v>26</v>
      </c>
      <c r="H2697" s="12" t="str">
        <f>IFERROR(VLOOKUP($D2697,KM!$B$5:$CJ$90,MATCH($G2697,KM!$B$4:$B$90,0),0)," ")</f>
        <v xml:space="preserve"> </v>
      </c>
      <c r="I2697" s="12" t="str">
        <f>IFERROR(VLOOKUP($G2697,KMMax!$B$5:$CJ$90,MATCH($D2697,KMMax!$B$4:$CJ$4,0),0)," ")</f>
        <v xml:space="preserve"> </v>
      </c>
      <c r="J2697" s="19">
        <f>MIN('Tbl KM'!$H2697:$I2697)</f>
        <v>0</v>
      </c>
      <c r="K2697" s="60">
        <v>0</v>
      </c>
    </row>
    <row r="2698" spans="2:11" ht="12.75" customHeight="1">
      <c r="B2698" s="18" t="s">
        <v>84</v>
      </c>
      <c r="C2698" s="18">
        <v>28</v>
      </c>
      <c r="D2698" s="15" t="s">
        <v>25</v>
      </c>
      <c r="E2698" s="18" t="s">
        <v>84</v>
      </c>
      <c r="F2698" s="18">
        <v>32</v>
      </c>
      <c r="G2698" s="15" t="s">
        <v>26</v>
      </c>
      <c r="H2698" s="12" t="str">
        <f>IFERROR(VLOOKUP($D2698,KM!$B$5:$CJ$90,MATCH($G2698,KM!$B$4:$B$90,0),0)," ")</f>
        <v xml:space="preserve"> </v>
      </c>
      <c r="I2698" s="12" t="str">
        <f>IFERROR(VLOOKUP($G2698,KMMax!$B$5:$CJ$90,MATCH($D2698,KMMax!$B$4:$CJ$4,0),0)," ")</f>
        <v xml:space="preserve"> </v>
      </c>
      <c r="J2698" s="19">
        <f>MIN('Tbl KM'!$H2698:$I2698)</f>
        <v>0</v>
      </c>
      <c r="K2698" s="60">
        <v>0</v>
      </c>
    </row>
    <row r="2699" spans="2:11" ht="12.75" customHeight="1">
      <c r="B2699" s="18" t="s">
        <v>84</v>
      </c>
      <c r="C2699" s="18">
        <v>29</v>
      </c>
      <c r="D2699" s="15" t="s">
        <v>59</v>
      </c>
      <c r="E2699" s="18" t="s">
        <v>84</v>
      </c>
      <c r="F2699" s="18">
        <v>32</v>
      </c>
      <c r="G2699" s="15" t="s">
        <v>26</v>
      </c>
      <c r="H2699" s="12" t="str">
        <f>IFERROR(VLOOKUP($D2699,KM!$B$5:$CJ$90,MATCH($G2699,KM!$B$4:$B$90,0),0)," ")</f>
        <v xml:space="preserve"> </v>
      </c>
      <c r="I2699" s="12" t="str">
        <f>IFERROR(VLOOKUP($G2699,KMMax!$B$5:$CJ$90,MATCH($D2699,KMMax!$B$4:$CJ$4,0),0)," ")</f>
        <v xml:space="preserve"> </v>
      </c>
      <c r="J2699" s="19">
        <f>MIN('Tbl KM'!$H2699:$I2699)</f>
        <v>0</v>
      </c>
      <c r="K2699" s="60">
        <v>0</v>
      </c>
    </row>
    <row r="2700" spans="2:11" ht="12.75" customHeight="1">
      <c r="B2700" s="18" t="s">
        <v>84</v>
      </c>
      <c r="C2700" s="18">
        <v>30</v>
      </c>
      <c r="D2700" s="15" t="s">
        <v>60</v>
      </c>
      <c r="E2700" s="18" t="s">
        <v>84</v>
      </c>
      <c r="F2700" s="18">
        <v>32</v>
      </c>
      <c r="G2700" s="15" t="s">
        <v>26</v>
      </c>
      <c r="H2700" s="12" t="str">
        <f>IFERROR(VLOOKUP($D2700,KM!$B$5:$CJ$90,MATCH($G2700,KM!$B$4:$B$90,0),0)," ")</f>
        <v xml:space="preserve"> </v>
      </c>
      <c r="I2700" s="12" t="str">
        <f>IFERROR(VLOOKUP($G2700,KMMax!$B$5:$CJ$90,MATCH($D2700,KMMax!$B$4:$CJ$4,0),0)," ")</f>
        <v xml:space="preserve"> </v>
      </c>
      <c r="J2700" s="19">
        <f>MIN('Tbl KM'!$H2700:$I2700)</f>
        <v>0</v>
      </c>
      <c r="K2700" s="60">
        <v>0</v>
      </c>
    </row>
    <row r="2701" spans="2:11" ht="12.75" customHeight="1">
      <c r="B2701" s="18" t="s">
        <v>84</v>
      </c>
      <c r="C2701" s="18">
        <v>31</v>
      </c>
      <c r="D2701" s="15" t="s">
        <v>61</v>
      </c>
      <c r="E2701" s="18" t="s">
        <v>84</v>
      </c>
      <c r="F2701" s="18">
        <v>32</v>
      </c>
      <c r="G2701" s="15" t="s">
        <v>26</v>
      </c>
      <c r="H2701" s="12" t="str">
        <f>IFERROR(VLOOKUP($D2701,KM!$B$5:$CJ$90,MATCH($G2701,KM!$B$4:$B$90,0),0)," ")</f>
        <v xml:space="preserve"> </v>
      </c>
      <c r="I2701" s="12" t="str">
        <f>IFERROR(VLOOKUP($G2701,KMMax!$B$5:$CJ$90,MATCH($D2701,KMMax!$B$4:$CJ$4,0),0)," ")</f>
        <v xml:space="preserve"> </v>
      </c>
      <c r="J2701" s="19">
        <f>MIN('Tbl KM'!$H2701:$I2701)</f>
        <v>0</v>
      </c>
      <c r="K2701" s="60">
        <v>0</v>
      </c>
    </row>
    <row r="2702" spans="2:11" ht="12.75" customHeight="1">
      <c r="B2702" s="18" t="s">
        <v>84</v>
      </c>
      <c r="C2702" s="18">
        <v>32</v>
      </c>
      <c r="D2702" s="15" t="s">
        <v>26</v>
      </c>
      <c r="E2702" s="18" t="s">
        <v>84</v>
      </c>
      <c r="F2702" s="18">
        <v>32</v>
      </c>
      <c r="G2702" s="15" t="s">
        <v>26</v>
      </c>
      <c r="H2702" s="12">
        <f>IFERROR(VLOOKUP($D2702,KM!$B$5:$CJ$90,MATCH($G2702,KM!$B$4:$B$90,0),0)," ")</f>
        <v>0</v>
      </c>
      <c r="I2702" s="12">
        <f>IFERROR(VLOOKUP($G2702,KMMax!$B$5:$CJ$90,MATCH($D2702,KMMax!$B$4:$CJ$4,0),0)," ")</f>
        <v>0</v>
      </c>
      <c r="J2702" s="19">
        <f>MIN('Tbl KM'!$H2702:$I2702)</f>
        <v>0</v>
      </c>
      <c r="K2702" s="60">
        <v>0</v>
      </c>
    </row>
    <row r="2703" spans="2:11" ht="12.75" customHeight="1">
      <c r="B2703" s="18" t="s">
        <v>84</v>
      </c>
      <c r="C2703" s="18">
        <v>33</v>
      </c>
      <c r="D2703" s="15" t="s">
        <v>27</v>
      </c>
      <c r="E2703" s="18" t="s">
        <v>84</v>
      </c>
      <c r="F2703" s="18">
        <v>32</v>
      </c>
      <c r="G2703" s="15" t="s">
        <v>26</v>
      </c>
      <c r="H2703" s="12" t="str">
        <f>IFERROR(VLOOKUP($D2703,KM!$B$5:$CJ$90,MATCH($G2703,KM!$B$4:$B$90,0),0)," ")</f>
        <v xml:space="preserve"> </v>
      </c>
      <c r="I2703" s="12" t="str">
        <f>IFERROR(VLOOKUP($G2703,KMMax!$B$5:$CJ$90,MATCH($D2703,KMMax!$B$4:$CJ$4,0),0)," ")</f>
        <v xml:space="preserve"> </v>
      </c>
      <c r="J2703" s="19">
        <f>MIN('Tbl KM'!$H2703:$I2703)</f>
        <v>0</v>
      </c>
      <c r="K2703" s="60">
        <v>0</v>
      </c>
    </row>
    <row r="2704" spans="2:11" ht="12.75" customHeight="1">
      <c r="B2704" s="18" t="s">
        <v>84</v>
      </c>
      <c r="C2704" s="18">
        <v>34</v>
      </c>
      <c r="D2704" s="15" t="s">
        <v>62</v>
      </c>
      <c r="E2704" s="18" t="s">
        <v>84</v>
      </c>
      <c r="F2704" s="18">
        <v>32</v>
      </c>
      <c r="G2704" s="15" t="s">
        <v>26</v>
      </c>
      <c r="H2704" s="12" t="str">
        <f>IFERROR(VLOOKUP($D2704,KM!$B$5:$CJ$90,MATCH($G2704,KM!$B$4:$B$90,0),0)," ")</f>
        <v xml:space="preserve"> </v>
      </c>
      <c r="I2704" s="12" t="str">
        <f>IFERROR(VLOOKUP($G2704,KMMax!$B$5:$CJ$90,MATCH($D2704,KMMax!$B$4:$CJ$4,0),0)," ")</f>
        <v xml:space="preserve"> </v>
      </c>
      <c r="J2704" s="19">
        <f>MIN('Tbl KM'!$H2704:$I2704)</f>
        <v>0</v>
      </c>
      <c r="K2704" s="60">
        <v>0</v>
      </c>
    </row>
    <row r="2705" spans="2:11" ht="12.75" customHeight="1">
      <c r="B2705" s="18" t="s">
        <v>84</v>
      </c>
      <c r="C2705" s="18">
        <v>35</v>
      </c>
      <c r="D2705" s="15" t="s">
        <v>28</v>
      </c>
      <c r="E2705" s="18" t="s">
        <v>84</v>
      </c>
      <c r="F2705" s="18">
        <v>32</v>
      </c>
      <c r="G2705" s="15" t="s">
        <v>26</v>
      </c>
      <c r="H2705" s="12" t="str">
        <f>IFERROR(VLOOKUP($D2705,KM!$B$5:$CJ$90,MATCH($G2705,KM!$B$4:$B$90,0),0)," ")</f>
        <v xml:space="preserve"> </v>
      </c>
      <c r="I2705" s="12" t="str">
        <f>IFERROR(VLOOKUP($G2705,KMMax!$B$5:$CJ$90,MATCH($D2705,KMMax!$B$4:$CJ$4,0),0)," ")</f>
        <v xml:space="preserve"> </v>
      </c>
      <c r="J2705" s="19">
        <f>MIN('Tbl KM'!$H2705:$I2705)</f>
        <v>0</v>
      </c>
      <c r="K2705" s="60">
        <v>0</v>
      </c>
    </row>
    <row r="2706" spans="2:11" ht="12.75" customHeight="1">
      <c r="B2706" s="18" t="s">
        <v>84</v>
      </c>
      <c r="C2706" s="18">
        <v>36</v>
      </c>
      <c r="D2706" s="15" t="s">
        <v>29</v>
      </c>
      <c r="E2706" s="18" t="s">
        <v>84</v>
      </c>
      <c r="F2706" s="18">
        <v>32</v>
      </c>
      <c r="G2706" s="15" t="s">
        <v>26</v>
      </c>
      <c r="H2706" s="12" t="str">
        <f>IFERROR(VLOOKUP($D2706,KM!$B$5:$CJ$90,MATCH($G2706,KM!$B$4:$B$90,0),0)," ")</f>
        <v xml:space="preserve"> </v>
      </c>
      <c r="I2706" s="12" t="str">
        <f>IFERROR(VLOOKUP($G2706,KMMax!$B$5:$CJ$90,MATCH($D2706,KMMax!$B$4:$CJ$4,0),0)," ")</f>
        <v xml:space="preserve"> </v>
      </c>
      <c r="J2706" s="19">
        <f>MIN('Tbl KM'!$H2706:$I2706)</f>
        <v>0</v>
      </c>
      <c r="K2706" s="60">
        <v>0</v>
      </c>
    </row>
    <row r="2707" spans="2:11" ht="12.75" customHeight="1">
      <c r="B2707" s="18" t="s">
        <v>84</v>
      </c>
      <c r="C2707" s="18">
        <v>37</v>
      </c>
      <c r="D2707" s="15" t="s">
        <v>83</v>
      </c>
      <c r="E2707" s="18" t="s">
        <v>84</v>
      </c>
      <c r="F2707" s="18">
        <v>32</v>
      </c>
      <c r="G2707" s="15" t="s">
        <v>26</v>
      </c>
      <c r="H2707" s="12" t="str">
        <f>IFERROR(VLOOKUP($D2707,KM!$B$5:$CJ$90,MATCH($G2707,KM!$B$4:$B$90,0),0)," ")</f>
        <v xml:space="preserve"> </v>
      </c>
      <c r="I2707" s="12" t="str">
        <f>IFERROR(VLOOKUP($G2707,KMMax!$B$5:$CJ$90,MATCH($D2707,KMMax!$B$4:$CJ$4,0),0)," ")</f>
        <v xml:space="preserve"> </v>
      </c>
      <c r="J2707" s="19">
        <f>MIN('Tbl KM'!$H2707:$I2707)</f>
        <v>0</v>
      </c>
      <c r="K2707" s="60">
        <v>0</v>
      </c>
    </row>
    <row r="2708" spans="2:11" ht="12.75" customHeight="1">
      <c r="B2708" s="18" t="s">
        <v>85</v>
      </c>
      <c r="C2708" s="18">
        <v>38</v>
      </c>
      <c r="D2708" s="15" t="s">
        <v>48</v>
      </c>
      <c r="E2708" s="18" t="s">
        <v>84</v>
      </c>
      <c r="F2708" s="18">
        <v>32</v>
      </c>
      <c r="G2708" s="15" t="s">
        <v>26</v>
      </c>
      <c r="H2708" s="12" t="str">
        <f>IFERROR(VLOOKUP($D2708,KM!$B$5:$CJ$90,MATCH($G2708,KM!$B$4:$B$90,0),0)," ")</f>
        <v>-</v>
      </c>
      <c r="I2708" s="12" t="str">
        <f>IFERROR(VLOOKUP($G2708,KMMax!$B$5:$CJ$90,MATCH($D2708,KMMax!$B$4:$CJ$4,0),0)," ")</f>
        <v>-</v>
      </c>
      <c r="J2708" s="19">
        <f>MIN('Tbl KM'!$H2708:$I2708)</f>
        <v>0</v>
      </c>
      <c r="K2708" s="60">
        <v>0</v>
      </c>
    </row>
    <row r="2709" spans="2:11" ht="12.75" customHeight="1">
      <c r="B2709" s="18" t="s">
        <v>85</v>
      </c>
      <c r="C2709" s="18">
        <v>39</v>
      </c>
      <c r="D2709" s="15" t="s">
        <v>47</v>
      </c>
      <c r="E2709" s="18" t="s">
        <v>84</v>
      </c>
      <c r="F2709" s="18">
        <v>32</v>
      </c>
      <c r="G2709" s="15" t="s">
        <v>26</v>
      </c>
      <c r="H2709" s="12" t="str">
        <f>IFERROR(VLOOKUP($D2709,KM!$B$5:$CJ$90,MATCH($G2709,KM!$B$4:$B$90,0),0)," ")</f>
        <v>-</v>
      </c>
      <c r="I2709" s="12" t="str">
        <f>IFERROR(VLOOKUP($G2709,KMMax!$B$5:$CJ$90,MATCH($D2709,KMMax!$B$4:$CJ$4,0),0)," ")</f>
        <v>-</v>
      </c>
      <c r="J2709" s="19">
        <f>MIN('Tbl KM'!$H2709:$I2709)</f>
        <v>0</v>
      </c>
      <c r="K2709" s="60">
        <v>0</v>
      </c>
    </row>
    <row r="2710" spans="2:11" ht="12.75" customHeight="1">
      <c r="B2710" s="18" t="s">
        <v>85</v>
      </c>
      <c r="C2710" s="18">
        <v>40</v>
      </c>
      <c r="D2710" s="15" t="s">
        <v>49</v>
      </c>
      <c r="E2710" s="18" t="s">
        <v>84</v>
      </c>
      <c r="F2710" s="18">
        <v>32</v>
      </c>
      <c r="G2710" s="15" t="s">
        <v>26</v>
      </c>
      <c r="H2710" s="12" t="str">
        <f>IFERROR(VLOOKUP($D2710,KM!$B$5:$CJ$90,MATCH($G2710,KM!$B$4:$B$90,0),0)," ")</f>
        <v>-</v>
      </c>
      <c r="I2710" s="12" t="str">
        <f>IFERROR(VLOOKUP($G2710,KMMax!$B$5:$CJ$90,MATCH($D2710,KMMax!$B$4:$CJ$4,0),0)," ")</f>
        <v>-</v>
      </c>
      <c r="J2710" s="19">
        <f>MIN('Tbl KM'!$H2710:$I2710)</f>
        <v>0</v>
      </c>
      <c r="K2710" s="60">
        <v>0</v>
      </c>
    </row>
    <row r="2711" spans="2:11" ht="12.75" customHeight="1">
      <c r="B2711" s="18" t="s">
        <v>85</v>
      </c>
      <c r="C2711" s="18">
        <v>41</v>
      </c>
      <c r="D2711" s="15" t="s">
        <v>50</v>
      </c>
      <c r="E2711" s="18" t="s">
        <v>84</v>
      </c>
      <c r="F2711" s="18">
        <v>32</v>
      </c>
      <c r="G2711" s="15" t="s">
        <v>26</v>
      </c>
      <c r="H2711" s="12" t="str">
        <f>IFERROR(VLOOKUP($D2711,KM!$B$5:$CJ$90,MATCH($G2711,KM!$B$4:$B$90,0),0)," ")</f>
        <v>-</v>
      </c>
      <c r="I2711" s="12" t="str">
        <f>IFERROR(VLOOKUP($G2711,KMMax!$B$5:$CJ$90,MATCH($D2711,KMMax!$B$4:$CJ$4,0),0)," ")</f>
        <v>-</v>
      </c>
      <c r="J2711" s="19">
        <f>MIN('Tbl KM'!$H2711:$I2711)</f>
        <v>0</v>
      </c>
      <c r="K2711" s="60">
        <v>0</v>
      </c>
    </row>
    <row r="2712" spans="2:11" ht="12.75" customHeight="1">
      <c r="B2712" s="18" t="s">
        <v>85</v>
      </c>
      <c r="C2712" s="18">
        <v>42</v>
      </c>
      <c r="D2712" s="15" t="s">
        <v>51</v>
      </c>
      <c r="E2712" s="18" t="s">
        <v>84</v>
      </c>
      <c r="F2712" s="18">
        <v>32</v>
      </c>
      <c r="G2712" s="15" t="s">
        <v>26</v>
      </c>
      <c r="H2712" s="12" t="str">
        <f>IFERROR(VLOOKUP($D2712,KM!$B$5:$CJ$90,MATCH($G2712,KM!$B$4:$B$90,0),0)," ")</f>
        <v>-</v>
      </c>
      <c r="I2712" s="12" t="str">
        <f>IFERROR(VLOOKUP($G2712,KMMax!$B$5:$CJ$90,MATCH($D2712,KMMax!$B$4:$CJ$4,0),0)," ")</f>
        <v>-</v>
      </c>
      <c r="J2712" s="19">
        <f>MIN('Tbl KM'!$H2712:$I2712)</f>
        <v>0</v>
      </c>
      <c r="K2712" s="60">
        <v>0</v>
      </c>
    </row>
    <row r="2713" spans="2:11" ht="12.75" customHeight="1">
      <c r="B2713" s="18" t="s">
        <v>85</v>
      </c>
      <c r="C2713" s="18">
        <v>43</v>
      </c>
      <c r="D2713" s="15" t="s">
        <v>52</v>
      </c>
      <c r="E2713" s="18" t="s">
        <v>84</v>
      </c>
      <c r="F2713" s="18">
        <v>32</v>
      </c>
      <c r="G2713" s="15" t="s">
        <v>26</v>
      </c>
      <c r="H2713" s="12" t="str">
        <f>IFERROR(VLOOKUP($D2713,KM!$B$5:$CJ$90,MATCH($G2713,KM!$B$4:$B$90,0),0)," ")</f>
        <v>-</v>
      </c>
      <c r="I2713" s="12" t="str">
        <f>IFERROR(VLOOKUP($G2713,KMMax!$B$5:$CJ$90,MATCH($D2713,KMMax!$B$4:$CJ$4,0),0)," ")</f>
        <v>-</v>
      </c>
      <c r="J2713" s="19">
        <f>MIN('Tbl KM'!$H2713:$I2713)</f>
        <v>0</v>
      </c>
      <c r="K2713" s="60">
        <v>0</v>
      </c>
    </row>
    <row r="2714" spans="2:11" ht="12.75" customHeight="1">
      <c r="B2714" s="18" t="s">
        <v>85</v>
      </c>
      <c r="C2714" s="18">
        <v>44</v>
      </c>
      <c r="D2714" s="15" t="s">
        <v>53</v>
      </c>
      <c r="E2714" s="18" t="s">
        <v>84</v>
      </c>
      <c r="F2714" s="18">
        <v>32</v>
      </c>
      <c r="G2714" s="15" t="s">
        <v>26</v>
      </c>
      <c r="H2714" s="12" t="str">
        <f>IFERROR(VLOOKUP($D2714,KM!$B$5:$CJ$90,MATCH($G2714,KM!$B$4:$B$90,0),0)," ")</f>
        <v>-</v>
      </c>
      <c r="I2714" s="12" t="str">
        <f>IFERROR(VLOOKUP($G2714,KMMax!$B$5:$CJ$90,MATCH($D2714,KMMax!$B$4:$CJ$4,0),0)," ")</f>
        <v>-</v>
      </c>
      <c r="J2714" s="19">
        <f>MIN('Tbl KM'!$H2714:$I2714)</f>
        <v>0</v>
      </c>
      <c r="K2714" s="60">
        <v>0</v>
      </c>
    </row>
    <row r="2715" spans="2:11" ht="12.75" customHeight="1">
      <c r="B2715" s="18" t="s">
        <v>85</v>
      </c>
      <c r="C2715" s="18">
        <v>45</v>
      </c>
      <c r="D2715" s="15" t="s">
        <v>63</v>
      </c>
      <c r="E2715" s="18" t="s">
        <v>84</v>
      </c>
      <c r="F2715" s="18">
        <v>32</v>
      </c>
      <c r="G2715" s="15" t="s">
        <v>26</v>
      </c>
      <c r="H2715" s="12" t="str">
        <f>IFERROR(VLOOKUP($D2715,KM!$B$5:$CJ$90,MATCH($G2715,KM!$B$4:$B$90,0),0)," ")</f>
        <v>-</v>
      </c>
      <c r="I2715" s="12" t="str">
        <f>IFERROR(VLOOKUP($G2715,KMMax!$B$5:$CJ$90,MATCH($D2715,KMMax!$B$4:$CJ$4,0),0)," ")</f>
        <v>-</v>
      </c>
      <c r="J2715" s="19">
        <f>MIN('Tbl KM'!$H2715:$I2715)</f>
        <v>0</v>
      </c>
      <c r="K2715" s="60">
        <v>0</v>
      </c>
    </row>
    <row r="2716" spans="2:11" ht="12.75" customHeight="1">
      <c r="B2716" s="18" t="s">
        <v>85</v>
      </c>
      <c r="C2716" s="18">
        <v>46</v>
      </c>
      <c r="D2716" s="15" t="s">
        <v>54</v>
      </c>
      <c r="E2716" s="18" t="s">
        <v>84</v>
      </c>
      <c r="F2716" s="18">
        <v>32</v>
      </c>
      <c r="G2716" s="15" t="s">
        <v>26</v>
      </c>
      <c r="H2716" s="12" t="str">
        <f>IFERROR(VLOOKUP($D2716,KM!$B$5:$CJ$90,MATCH($G2716,KM!$B$4:$B$90,0),0)," ")</f>
        <v>-</v>
      </c>
      <c r="I2716" s="12" t="str">
        <f>IFERROR(VLOOKUP($G2716,KMMax!$B$5:$CJ$90,MATCH($D2716,KMMax!$B$4:$CJ$4,0),0)," ")</f>
        <v>-</v>
      </c>
      <c r="J2716" s="19">
        <f>MIN('Tbl KM'!$H2716:$I2716)</f>
        <v>0</v>
      </c>
      <c r="K2716" s="60">
        <v>0</v>
      </c>
    </row>
    <row r="2717" spans="2:11" ht="12.75" customHeight="1">
      <c r="B2717" s="18" t="s">
        <v>85</v>
      </c>
      <c r="C2717" s="18">
        <v>47</v>
      </c>
      <c r="D2717" s="15" t="s">
        <v>77</v>
      </c>
      <c r="E2717" s="18" t="s">
        <v>84</v>
      </c>
      <c r="F2717" s="18">
        <v>32</v>
      </c>
      <c r="G2717" s="15" t="s">
        <v>26</v>
      </c>
      <c r="H2717" s="12" t="str">
        <f>IFERROR(VLOOKUP($D2717,KM!$B$5:$CJ$90,MATCH($G2717,KM!$B$4:$B$90,0),0)," ")</f>
        <v>-</v>
      </c>
      <c r="I2717" s="12" t="str">
        <f>IFERROR(VLOOKUP($G2717,KMMax!$B$5:$CJ$90,MATCH($D2717,KMMax!$B$4:$CJ$4,0),0)," ")</f>
        <v>-</v>
      </c>
      <c r="J2717" s="19">
        <f>MIN('Tbl KM'!$H2717:$I2717)</f>
        <v>0</v>
      </c>
      <c r="K2717" s="60">
        <v>0</v>
      </c>
    </row>
    <row r="2718" spans="2:11" ht="12.75" customHeight="1">
      <c r="B2718" s="18" t="s">
        <v>85</v>
      </c>
      <c r="C2718" s="18">
        <v>48</v>
      </c>
      <c r="D2718" s="15" t="s">
        <v>64</v>
      </c>
      <c r="E2718" s="18" t="s">
        <v>84</v>
      </c>
      <c r="F2718" s="18">
        <v>32</v>
      </c>
      <c r="G2718" s="15" t="s">
        <v>26</v>
      </c>
      <c r="H2718" s="12" t="str">
        <f>IFERROR(VLOOKUP($D2718,KM!$B$5:$CJ$90,MATCH($G2718,KM!$B$4:$B$90,0),0)," ")</f>
        <v>-</v>
      </c>
      <c r="I2718" s="12" t="str">
        <f>IFERROR(VLOOKUP($G2718,KMMax!$B$5:$CJ$90,MATCH($D2718,KMMax!$B$4:$CJ$4,0),0)," ")</f>
        <v>-</v>
      </c>
      <c r="J2718" s="19">
        <f>MIN('Tbl KM'!$H2718:$I2718)</f>
        <v>0</v>
      </c>
      <c r="K2718" s="60">
        <v>0</v>
      </c>
    </row>
    <row r="2719" spans="2:11" ht="12.75" customHeight="1">
      <c r="B2719" s="18" t="s">
        <v>85</v>
      </c>
      <c r="C2719" s="18">
        <v>49</v>
      </c>
      <c r="D2719" s="15" t="s">
        <v>78</v>
      </c>
      <c r="E2719" s="18" t="s">
        <v>84</v>
      </c>
      <c r="F2719" s="18">
        <v>32</v>
      </c>
      <c r="G2719" s="15" t="s">
        <v>26</v>
      </c>
      <c r="H2719" s="12" t="str">
        <f>IFERROR(VLOOKUP($D2719,KM!$B$5:$CJ$90,MATCH($G2719,KM!$B$4:$B$90,0),0)," ")</f>
        <v>-</v>
      </c>
      <c r="I2719" s="12" t="str">
        <f>IFERROR(VLOOKUP($G2719,KMMax!$B$5:$CJ$90,MATCH($D2719,KMMax!$B$4:$CJ$4,0),0)," ")</f>
        <v>-</v>
      </c>
      <c r="J2719" s="19">
        <f>MIN('Tbl KM'!$H2719:$I2719)</f>
        <v>0</v>
      </c>
      <c r="K2719" s="60">
        <v>0</v>
      </c>
    </row>
    <row r="2720" spans="2:11" ht="12.75" customHeight="1">
      <c r="B2720" s="18" t="s">
        <v>85</v>
      </c>
      <c r="C2720" s="18">
        <v>50</v>
      </c>
      <c r="D2720" s="15" t="s">
        <v>55</v>
      </c>
      <c r="E2720" s="18" t="s">
        <v>84</v>
      </c>
      <c r="F2720" s="18">
        <v>32</v>
      </c>
      <c r="G2720" s="15" t="s">
        <v>26</v>
      </c>
      <c r="H2720" s="12" t="str">
        <f>IFERROR(VLOOKUP($D2720,KM!$B$5:$CJ$90,MATCH($G2720,KM!$B$4:$B$90,0),0)," ")</f>
        <v>-</v>
      </c>
      <c r="I2720" s="12" t="str">
        <f>IFERROR(VLOOKUP($G2720,KMMax!$B$5:$CJ$90,MATCH($D2720,KMMax!$B$4:$CJ$4,0),0)," ")</f>
        <v>-</v>
      </c>
      <c r="J2720" s="19">
        <f>MIN('Tbl KM'!$H2720:$I2720)</f>
        <v>0</v>
      </c>
      <c r="K2720" s="60">
        <v>0</v>
      </c>
    </row>
    <row r="2721" spans="2:11" ht="12.75" customHeight="1">
      <c r="B2721" s="18" t="s">
        <v>85</v>
      </c>
      <c r="C2721" s="18">
        <v>51</v>
      </c>
      <c r="D2721" s="15" t="s">
        <v>65</v>
      </c>
      <c r="E2721" s="18" t="s">
        <v>84</v>
      </c>
      <c r="F2721" s="18">
        <v>32</v>
      </c>
      <c r="G2721" s="15" t="s">
        <v>26</v>
      </c>
      <c r="H2721" s="12" t="str">
        <f>IFERROR(VLOOKUP($D2721,KM!$B$5:$CJ$90,MATCH($G2721,KM!$B$4:$B$90,0),0)," ")</f>
        <v>-</v>
      </c>
      <c r="I2721" s="12" t="str">
        <f>IFERROR(VLOOKUP($G2721,KMMax!$B$5:$CJ$90,MATCH($D2721,KMMax!$B$4:$CJ$4,0),0)," ")</f>
        <v>-</v>
      </c>
      <c r="J2721" s="19">
        <f>MIN('Tbl KM'!$H2721:$I2721)</f>
        <v>0</v>
      </c>
      <c r="K2721" s="60">
        <v>0</v>
      </c>
    </row>
    <row r="2722" spans="2:11" ht="12.75" customHeight="1">
      <c r="B2722" s="18" t="s">
        <v>85</v>
      </c>
      <c r="C2722" s="18">
        <v>52</v>
      </c>
      <c r="D2722" s="15" t="s">
        <v>56</v>
      </c>
      <c r="E2722" s="18" t="s">
        <v>84</v>
      </c>
      <c r="F2722" s="18">
        <v>32</v>
      </c>
      <c r="G2722" s="15" t="s">
        <v>26</v>
      </c>
      <c r="H2722" s="12" t="str">
        <f>IFERROR(VLOOKUP($D2722,KM!$B$5:$CJ$90,MATCH($G2722,KM!$B$4:$B$90,0),0)," ")</f>
        <v>-</v>
      </c>
      <c r="I2722" s="12" t="str">
        <f>IFERROR(VLOOKUP($G2722,KMMax!$B$5:$CJ$90,MATCH($D2722,KMMax!$B$4:$CJ$4,0),0)," ")</f>
        <v>-</v>
      </c>
      <c r="J2722" s="19">
        <f>MIN('Tbl KM'!$H2722:$I2722)</f>
        <v>0</v>
      </c>
      <c r="K2722" s="60">
        <v>0</v>
      </c>
    </row>
    <row r="2723" spans="2:11" ht="12.75" customHeight="1">
      <c r="B2723" s="18" t="s">
        <v>85</v>
      </c>
      <c r="C2723" s="18">
        <v>53</v>
      </c>
      <c r="D2723" s="21" t="s">
        <v>79</v>
      </c>
      <c r="E2723" s="18" t="s">
        <v>84</v>
      </c>
      <c r="F2723" s="18">
        <v>32</v>
      </c>
      <c r="G2723" s="15" t="s">
        <v>26</v>
      </c>
      <c r="H2723" s="12" t="str">
        <f>IFERROR(VLOOKUP($D2723,KM!$B$5:$CJ$90,MATCH($G2723,KM!$B$4:$B$90,0),0)," ")</f>
        <v>-</v>
      </c>
      <c r="I2723" s="12" t="str">
        <f>IFERROR(VLOOKUP($G2723,KMMax!$B$5:$CJ$90,MATCH($D2723,KMMax!$B$4:$CJ$4,0),0)," ")</f>
        <v>-</v>
      </c>
      <c r="J2723" s="19">
        <f>MIN('Tbl KM'!$H2723:$I2723)</f>
        <v>0</v>
      </c>
      <c r="K2723" s="60">
        <v>0</v>
      </c>
    </row>
    <row r="2724" spans="2:11" ht="12.75" customHeight="1">
      <c r="B2724" s="18" t="s">
        <v>85</v>
      </c>
      <c r="C2724" s="18">
        <v>54</v>
      </c>
      <c r="D2724" s="15" t="s">
        <v>57</v>
      </c>
      <c r="E2724" s="18" t="s">
        <v>84</v>
      </c>
      <c r="F2724" s="18">
        <v>32</v>
      </c>
      <c r="G2724" s="15" t="s">
        <v>26</v>
      </c>
      <c r="H2724" s="12" t="str">
        <f>IFERROR(VLOOKUP($D2724,KM!$B$5:$CJ$90,MATCH($G2724,KM!$B$4:$B$90,0),0)," ")</f>
        <v>-</v>
      </c>
      <c r="I2724" s="12" t="str">
        <f>IFERROR(VLOOKUP($G2724,KMMax!$B$5:$CJ$90,MATCH($D2724,KMMax!$B$4:$CJ$4,0),0)," ")</f>
        <v>-</v>
      </c>
      <c r="J2724" s="19">
        <f>MIN('Tbl KM'!$H2724:$I2724)</f>
        <v>0</v>
      </c>
      <c r="K2724" s="60">
        <v>0</v>
      </c>
    </row>
    <row r="2725" spans="2:11" ht="12.75" customHeight="1">
      <c r="B2725" s="18" t="s">
        <v>85</v>
      </c>
      <c r="C2725" s="18">
        <v>55</v>
      </c>
      <c r="D2725" s="21" t="s">
        <v>66</v>
      </c>
      <c r="E2725" s="18" t="s">
        <v>84</v>
      </c>
      <c r="F2725" s="18">
        <v>32</v>
      </c>
      <c r="G2725" s="15" t="s">
        <v>26</v>
      </c>
      <c r="H2725" s="12" t="str">
        <f>IFERROR(VLOOKUP($D2725,KM!$B$5:$CJ$90,MATCH($G2725,KM!$B$4:$B$90,0),0)," ")</f>
        <v>-</v>
      </c>
      <c r="I2725" s="12" t="str">
        <f>IFERROR(VLOOKUP($G2725,KMMax!$B$5:$CJ$90,MATCH($D2725,KMMax!$B$4:$CJ$4,0),0)," ")</f>
        <v>-</v>
      </c>
      <c r="J2725" s="19">
        <f>MIN('Tbl KM'!$H2725:$I2725)</f>
        <v>0</v>
      </c>
      <c r="K2725" s="60">
        <v>0</v>
      </c>
    </row>
    <row r="2726" spans="2:11" ht="12.75" customHeight="1">
      <c r="B2726" s="18" t="s">
        <v>85</v>
      </c>
      <c r="C2726" s="18">
        <v>56</v>
      </c>
      <c r="D2726" s="15" t="s">
        <v>58</v>
      </c>
      <c r="E2726" s="18" t="s">
        <v>84</v>
      </c>
      <c r="F2726" s="18">
        <v>32</v>
      </c>
      <c r="G2726" s="15" t="s">
        <v>26</v>
      </c>
      <c r="H2726" s="12" t="str">
        <f>IFERROR(VLOOKUP($D2726,KM!$B$5:$CJ$90,MATCH($G2726,KM!$B$4:$B$90,0),0)," ")</f>
        <v>-</v>
      </c>
      <c r="I2726" s="12" t="str">
        <f>IFERROR(VLOOKUP($G2726,KMMax!$B$5:$CJ$90,MATCH($D2726,KMMax!$B$4:$CJ$4,0),0)," ")</f>
        <v>-</v>
      </c>
      <c r="J2726" s="19">
        <f>MIN('Tbl KM'!$H2726:$I2726)</f>
        <v>0</v>
      </c>
      <c r="K2726" s="60">
        <v>0</v>
      </c>
    </row>
    <row r="2727" spans="2:11" ht="12.75" customHeight="1">
      <c r="B2727" s="18" t="s">
        <v>85</v>
      </c>
      <c r="C2727" s="18">
        <v>57</v>
      </c>
      <c r="D2727" s="15" t="s">
        <v>67</v>
      </c>
      <c r="E2727" s="18" t="s">
        <v>84</v>
      </c>
      <c r="F2727" s="18">
        <v>32</v>
      </c>
      <c r="G2727" s="15" t="s">
        <v>26</v>
      </c>
      <c r="H2727" s="12" t="str">
        <f>IFERROR(VLOOKUP($D2727,KM!$B$5:$CJ$90,MATCH($G2727,KM!$B$4:$B$90,0),0)," ")</f>
        <v>-</v>
      </c>
      <c r="I2727" s="12" t="str">
        <f>IFERROR(VLOOKUP($G2727,KMMax!$B$5:$CJ$90,MATCH($D2727,KMMax!$B$4:$CJ$4,0),0)," ")</f>
        <v>-</v>
      </c>
      <c r="J2727" s="19">
        <f>MIN('Tbl KM'!$H2727:$I2727)</f>
        <v>0</v>
      </c>
      <c r="K2727" s="60">
        <v>0</v>
      </c>
    </row>
    <row r="2728" spans="2:11" ht="12.75" customHeight="1">
      <c r="B2728" s="18" t="s">
        <v>85</v>
      </c>
      <c r="C2728" s="18">
        <v>58</v>
      </c>
      <c r="D2728" s="15" t="s">
        <v>68</v>
      </c>
      <c r="E2728" s="18" t="s">
        <v>84</v>
      </c>
      <c r="F2728" s="18">
        <v>32</v>
      </c>
      <c r="G2728" s="15" t="s">
        <v>26</v>
      </c>
      <c r="H2728" s="12" t="str">
        <f>IFERROR(VLOOKUP($D2728,KM!$B$5:$CJ$90,MATCH($G2728,KM!$B$4:$B$90,0),0)," ")</f>
        <v>-</v>
      </c>
      <c r="I2728" s="12" t="str">
        <f>IFERROR(VLOOKUP($G2728,KMMax!$B$5:$CJ$90,MATCH($D2728,KMMax!$B$4:$CJ$4,0),0)," ")</f>
        <v>-</v>
      </c>
      <c r="J2728" s="19">
        <f>MIN('Tbl KM'!$H2728:$I2728)</f>
        <v>0</v>
      </c>
      <c r="K2728" s="60">
        <v>0</v>
      </c>
    </row>
    <row r="2729" spans="2:11" ht="12.75" customHeight="1">
      <c r="B2729" s="18" t="s">
        <v>85</v>
      </c>
      <c r="C2729" s="18">
        <v>59</v>
      </c>
      <c r="D2729" s="15" t="s">
        <v>69</v>
      </c>
      <c r="E2729" s="18" t="s">
        <v>84</v>
      </c>
      <c r="F2729" s="18">
        <v>32</v>
      </c>
      <c r="G2729" s="15" t="s">
        <v>26</v>
      </c>
      <c r="H2729" s="12" t="str">
        <f>IFERROR(VLOOKUP($D2729,KM!$B$5:$CJ$90,MATCH($G2729,KM!$B$4:$B$90,0),0)," ")</f>
        <v>-</v>
      </c>
      <c r="I2729" s="12" t="str">
        <f>IFERROR(VLOOKUP($G2729,KMMax!$B$5:$CJ$90,MATCH($D2729,KMMax!$B$4:$CJ$4,0),0)," ")</f>
        <v>-</v>
      </c>
      <c r="J2729" s="19">
        <f>MIN('Tbl KM'!$H2729:$I2729)</f>
        <v>0</v>
      </c>
      <c r="K2729" s="60">
        <v>0</v>
      </c>
    </row>
    <row r="2730" spans="2:11" ht="12.75" customHeight="1">
      <c r="B2730" s="18" t="s">
        <v>85</v>
      </c>
      <c r="C2730" s="18">
        <v>60</v>
      </c>
      <c r="D2730" s="15" t="s">
        <v>70</v>
      </c>
      <c r="E2730" s="18" t="s">
        <v>84</v>
      </c>
      <c r="F2730" s="18">
        <v>32</v>
      </c>
      <c r="G2730" s="15" t="s">
        <v>26</v>
      </c>
      <c r="H2730" s="12" t="str">
        <f>IFERROR(VLOOKUP($D2730,KM!$B$5:$CJ$90,MATCH($G2730,KM!$B$4:$B$90,0),0)," ")</f>
        <v>-</v>
      </c>
      <c r="I2730" s="12" t="str">
        <f>IFERROR(VLOOKUP($G2730,KMMax!$B$5:$CJ$90,MATCH($D2730,KMMax!$B$4:$CJ$4,0),0)," ")</f>
        <v>-</v>
      </c>
      <c r="J2730" s="19">
        <f>MIN('Tbl KM'!$H2730:$I2730)</f>
        <v>0</v>
      </c>
      <c r="K2730" s="60">
        <v>0</v>
      </c>
    </row>
    <row r="2731" spans="2:11" ht="12.75" customHeight="1">
      <c r="B2731" s="18" t="s">
        <v>85</v>
      </c>
      <c r="C2731" s="18">
        <v>61</v>
      </c>
      <c r="D2731" s="15" t="s">
        <v>71</v>
      </c>
      <c r="E2731" s="18" t="s">
        <v>84</v>
      </c>
      <c r="F2731" s="18">
        <v>32</v>
      </c>
      <c r="G2731" s="15" t="s">
        <v>26</v>
      </c>
      <c r="H2731" s="12" t="str">
        <f>IFERROR(VLOOKUP($D2731,KM!$B$5:$CJ$90,MATCH($G2731,KM!$B$4:$B$90,0),0)," ")</f>
        <v>-</v>
      </c>
      <c r="I2731" s="12" t="str">
        <f>IFERROR(VLOOKUP($G2731,KMMax!$B$5:$CJ$90,MATCH($D2731,KMMax!$B$4:$CJ$4,0),0)," ")</f>
        <v>-</v>
      </c>
      <c r="J2731" s="19">
        <f>MIN('Tbl KM'!$H2731:$I2731)</f>
        <v>0</v>
      </c>
      <c r="K2731" s="60">
        <v>0</v>
      </c>
    </row>
    <row r="2732" spans="2:11" ht="12.75" customHeight="1">
      <c r="B2732" s="18" t="s">
        <v>85</v>
      </c>
      <c r="C2732" s="18">
        <v>62</v>
      </c>
      <c r="D2732" s="15" t="s">
        <v>72</v>
      </c>
      <c r="E2732" s="18" t="s">
        <v>84</v>
      </c>
      <c r="F2732" s="18">
        <v>32</v>
      </c>
      <c r="G2732" s="15" t="s">
        <v>26</v>
      </c>
      <c r="H2732" s="12" t="str">
        <f>IFERROR(VLOOKUP($D2732,KM!$B$5:$CJ$90,MATCH($G2732,KM!$B$4:$B$90,0),0)," ")</f>
        <v>-</v>
      </c>
      <c r="I2732" s="12" t="str">
        <f>IFERROR(VLOOKUP($G2732,KMMax!$B$5:$CJ$90,MATCH($D2732,KMMax!$B$4:$CJ$4,0),0)," ")</f>
        <v>-</v>
      </c>
      <c r="J2732" s="19">
        <f>MIN('Tbl KM'!$H2732:$I2732)</f>
        <v>0</v>
      </c>
      <c r="K2732" s="60">
        <v>0</v>
      </c>
    </row>
    <row r="2733" spans="2:11" ht="12.75" customHeight="1">
      <c r="B2733" s="18" t="s">
        <v>85</v>
      </c>
      <c r="C2733" s="18">
        <v>63</v>
      </c>
      <c r="D2733" s="15" t="s">
        <v>30</v>
      </c>
      <c r="E2733" s="18" t="s">
        <v>84</v>
      </c>
      <c r="F2733" s="18">
        <v>32</v>
      </c>
      <c r="G2733" s="15" t="s">
        <v>26</v>
      </c>
      <c r="H2733" s="12" t="str">
        <f>IFERROR(VLOOKUP($D2733,KM!$B$5:$CJ$90,MATCH($G2733,KM!$B$4:$B$90,0),0)," ")</f>
        <v>-</v>
      </c>
      <c r="I2733" s="12" t="str">
        <f>IFERROR(VLOOKUP($G2733,KMMax!$B$5:$CJ$90,MATCH($D2733,KMMax!$B$4:$CJ$4,0),0)," ")</f>
        <v>-</v>
      </c>
      <c r="J2733" s="19">
        <f>MIN('Tbl KM'!$H2733:$I2733)</f>
        <v>0</v>
      </c>
      <c r="K2733" s="60">
        <v>0</v>
      </c>
    </row>
    <row r="2734" spans="2:11" ht="12.75" customHeight="1">
      <c r="B2734" s="18" t="s">
        <v>85</v>
      </c>
      <c r="C2734" s="18">
        <v>64</v>
      </c>
      <c r="D2734" s="15" t="s">
        <v>31</v>
      </c>
      <c r="E2734" s="18" t="s">
        <v>84</v>
      </c>
      <c r="F2734" s="18">
        <v>32</v>
      </c>
      <c r="G2734" s="15" t="s">
        <v>26</v>
      </c>
      <c r="H2734" s="12" t="str">
        <f>IFERROR(VLOOKUP($D2734,KM!$B$5:$CJ$90,MATCH($G2734,KM!$B$4:$B$90,0),0)," ")</f>
        <v>-</v>
      </c>
      <c r="I2734" s="12" t="str">
        <f>IFERROR(VLOOKUP($G2734,KMMax!$B$5:$CJ$90,MATCH($D2734,KMMax!$B$4:$CJ$4,0),0)," ")</f>
        <v>-</v>
      </c>
      <c r="J2734" s="19">
        <f>MIN('Tbl KM'!$H2734:$I2734)</f>
        <v>0</v>
      </c>
      <c r="K2734" s="60">
        <v>0</v>
      </c>
    </row>
    <row r="2735" spans="2:11" ht="12.75" customHeight="1">
      <c r="B2735" s="18" t="s">
        <v>85</v>
      </c>
      <c r="C2735" s="18">
        <v>65</v>
      </c>
      <c r="D2735" s="15" t="s">
        <v>32</v>
      </c>
      <c r="E2735" s="18" t="s">
        <v>84</v>
      </c>
      <c r="F2735" s="18">
        <v>32</v>
      </c>
      <c r="G2735" s="15" t="s">
        <v>26</v>
      </c>
      <c r="H2735" s="12" t="str">
        <f>IFERROR(VLOOKUP($D2735,KM!$B$5:$CJ$90,MATCH($G2735,KM!$B$4:$B$90,0),0)," ")</f>
        <v>-</v>
      </c>
      <c r="I2735" s="12" t="str">
        <f>IFERROR(VLOOKUP($G2735,KMMax!$B$5:$CJ$90,MATCH($D2735,KMMax!$B$4:$CJ$4,0),0)," ")</f>
        <v>-</v>
      </c>
      <c r="J2735" s="19">
        <f>MIN('Tbl KM'!$H2735:$I2735)</f>
        <v>0</v>
      </c>
      <c r="K2735" s="60">
        <v>0</v>
      </c>
    </row>
    <row r="2736" spans="2:11" ht="12.75" customHeight="1">
      <c r="B2736" s="18" t="s">
        <v>85</v>
      </c>
      <c r="C2736" s="18">
        <v>66</v>
      </c>
      <c r="D2736" s="15" t="s">
        <v>33</v>
      </c>
      <c r="E2736" s="18" t="s">
        <v>84</v>
      </c>
      <c r="F2736" s="18">
        <v>32</v>
      </c>
      <c r="G2736" s="15" t="s">
        <v>26</v>
      </c>
      <c r="H2736" s="12" t="str">
        <f>IFERROR(VLOOKUP($D2736,KM!$B$5:$CJ$90,MATCH($G2736,KM!$B$4:$B$90,0),0)," ")</f>
        <v>-</v>
      </c>
      <c r="I2736" s="12" t="str">
        <f>IFERROR(VLOOKUP($G2736,KMMax!$B$5:$CJ$90,MATCH($D2736,KMMax!$B$4:$CJ$4,0),0)," ")</f>
        <v>-</v>
      </c>
      <c r="J2736" s="19">
        <f>MIN('Tbl KM'!$H2736:$I2736)</f>
        <v>0</v>
      </c>
      <c r="K2736" s="60">
        <v>0</v>
      </c>
    </row>
    <row r="2737" spans="2:11" ht="12.75" customHeight="1">
      <c r="B2737" s="18" t="s">
        <v>85</v>
      </c>
      <c r="C2737" s="18">
        <v>67</v>
      </c>
      <c r="D2737" s="15" t="s">
        <v>34</v>
      </c>
      <c r="E2737" s="18" t="s">
        <v>84</v>
      </c>
      <c r="F2737" s="18">
        <v>32</v>
      </c>
      <c r="G2737" s="15" t="s">
        <v>26</v>
      </c>
      <c r="H2737" s="12" t="str">
        <f>IFERROR(VLOOKUP($D2737,KM!$B$5:$CJ$90,MATCH($G2737,KM!$B$4:$B$90,0),0)," ")</f>
        <v>-</v>
      </c>
      <c r="I2737" s="12" t="str">
        <f>IFERROR(VLOOKUP($G2737,KMMax!$B$5:$CJ$90,MATCH($D2737,KMMax!$B$4:$CJ$4,0),0)," ")</f>
        <v>-</v>
      </c>
      <c r="J2737" s="19">
        <f>MIN('Tbl KM'!$H2737:$I2737)</f>
        <v>0</v>
      </c>
      <c r="K2737" s="60">
        <v>0</v>
      </c>
    </row>
    <row r="2738" spans="2:11" ht="12.75" customHeight="1">
      <c r="B2738" s="18" t="s">
        <v>85</v>
      </c>
      <c r="C2738" s="18">
        <v>68</v>
      </c>
      <c r="D2738" s="15" t="s">
        <v>35</v>
      </c>
      <c r="E2738" s="18" t="s">
        <v>84</v>
      </c>
      <c r="F2738" s="18">
        <v>32</v>
      </c>
      <c r="G2738" s="15" t="s">
        <v>26</v>
      </c>
      <c r="H2738" s="12" t="str">
        <f>IFERROR(VLOOKUP($D2738,KM!$B$5:$CJ$90,MATCH($G2738,KM!$B$4:$B$90,0),0)," ")</f>
        <v>-</v>
      </c>
      <c r="I2738" s="12" t="str">
        <f>IFERROR(VLOOKUP($G2738,KMMax!$B$5:$CJ$90,MATCH($D2738,KMMax!$B$4:$CJ$4,0),0)," ")</f>
        <v>-</v>
      </c>
      <c r="J2738" s="19">
        <f>MIN('Tbl KM'!$H2738:$I2738)</f>
        <v>0</v>
      </c>
      <c r="K2738" s="60">
        <v>0</v>
      </c>
    </row>
    <row r="2739" spans="2:11" ht="12.75" customHeight="1">
      <c r="B2739" s="18" t="s">
        <v>85</v>
      </c>
      <c r="C2739" s="18">
        <v>69</v>
      </c>
      <c r="D2739" s="15" t="s">
        <v>36</v>
      </c>
      <c r="E2739" s="18" t="s">
        <v>84</v>
      </c>
      <c r="F2739" s="18">
        <v>32</v>
      </c>
      <c r="G2739" s="15" t="s">
        <v>26</v>
      </c>
      <c r="H2739" s="12" t="str">
        <f>IFERROR(VLOOKUP($D2739,KM!$B$5:$CJ$90,MATCH($G2739,KM!$B$4:$B$90,0),0)," ")</f>
        <v>-</v>
      </c>
      <c r="I2739" s="12" t="str">
        <f>IFERROR(VLOOKUP($G2739,KMMax!$B$5:$CJ$90,MATCH($D2739,KMMax!$B$4:$CJ$4,0),0)," ")</f>
        <v>-</v>
      </c>
      <c r="J2739" s="19">
        <f>MIN('Tbl KM'!$H2739:$I2739)</f>
        <v>0</v>
      </c>
      <c r="K2739" s="60">
        <v>0</v>
      </c>
    </row>
    <row r="2740" spans="2:11" ht="12.75" customHeight="1">
      <c r="B2740" s="18" t="s">
        <v>85</v>
      </c>
      <c r="C2740" s="18">
        <v>70</v>
      </c>
      <c r="D2740" s="15" t="s">
        <v>37</v>
      </c>
      <c r="E2740" s="18" t="s">
        <v>84</v>
      </c>
      <c r="F2740" s="18">
        <v>32</v>
      </c>
      <c r="G2740" s="15" t="s">
        <v>26</v>
      </c>
      <c r="H2740" s="12" t="str">
        <f>IFERROR(VLOOKUP($D2740,KM!$B$5:$CJ$90,MATCH($G2740,KM!$B$4:$B$90,0),0)," ")</f>
        <v>-</v>
      </c>
      <c r="I2740" s="12" t="str">
        <f>IFERROR(VLOOKUP($G2740,KMMax!$B$5:$CJ$90,MATCH($D2740,KMMax!$B$4:$CJ$4,0),0)," ")</f>
        <v>-</v>
      </c>
      <c r="J2740" s="19">
        <f>MIN('Tbl KM'!$H2740:$I2740)</f>
        <v>0</v>
      </c>
      <c r="K2740" s="60">
        <v>0</v>
      </c>
    </row>
    <row r="2741" spans="2:11" ht="12.75" customHeight="1">
      <c r="B2741" s="18" t="s">
        <v>85</v>
      </c>
      <c r="C2741" s="18">
        <v>71</v>
      </c>
      <c r="D2741" s="15" t="s">
        <v>38</v>
      </c>
      <c r="E2741" s="18" t="s">
        <v>84</v>
      </c>
      <c r="F2741" s="18">
        <v>32</v>
      </c>
      <c r="G2741" s="15" t="s">
        <v>26</v>
      </c>
      <c r="H2741" s="12" t="str">
        <f>IFERROR(VLOOKUP($D2741,KM!$B$5:$CJ$90,MATCH($G2741,KM!$B$4:$B$90,0),0)," ")</f>
        <v>-</v>
      </c>
      <c r="I2741" s="12" t="str">
        <f>IFERROR(VLOOKUP($G2741,KMMax!$B$5:$CJ$90,MATCH($D2741,KMMax!$B$4:$CJ$4,0),0)," ")</f>
        <v>-</v>
      </c>
      <c r="J2741" s="19">
        <f>MIN('Tbl KM'!$H2741:$I2741)</f>
        <v>0</v>
      </c>
      <c r="K2741" s="60">
        <v>0</v>
      </c>
    </row>
    <row r="2742" spans="2:11" ht="12.75" customHeight="1">
      <c r="B2742" s="18" t="s">
        <v>85</v>
      </c>
      <c r="C2742" s="18">
        <v>72</v>
      </c>
      <c r="D2742" s="15" t="s">
        <v>39</v>
      </c>
      <c r="E2742" s="18" t="s">
        <v>84</v>
      </c>
      <c r="F2742" s="18">
        <v>32</v>
      </c>
      <c r="G2742" s="15" t="s">
        <v>26</v>
      </c>
      <c r="H2742" s="12" t="str">
        <f>IFERROR(VLOOKUP($D2742,KM!$B$5:$CJ$90,MATCH($G2742,KM!$B$4:$B$90,0),0)," ")</f>
        <v>-</v>
      </c>
      <c r="I2742" s="12" t="str">
        <f>IFERROR(VLOOKUP($G2742,KMMax!$B$5:$CJ$90,MATCH($D2742,KMMax!$B$4:$CJ$4,0),0)," ")</f>
        <v>-</v>
      </c>
      <c r="J2742" s="19">
        <f>MIN('Tbl KM'!$H2742:$I2742)</f>
        <v>0</v>
      </c>
      <c r="K2742" s="60">
        <v>0</v>
      </c>
    </row>
    <row r="2743" spans="2:11" ht="12.75" customHeight="1">
      <c r="B2743" s="18" t="s">
        <v>85</v>
      </c>
      <c r="C2743" s="18">
        <v>73</v>
      </c>
      <c r="D2743" s="15" t="s">
        <v>40</v>
      </c>
      <c r="E2743" s="18" t="s">
        <v>84</v>
      </c>
      <c r="F2743" s="18">
        <v>32</v>
      </c>
      <c r="G2743" s="15" t="s">
        <v>26</v>
      </c>
      <c r="H2743" s="12" t="str">
        <f>IFERROR(VLOOKUP($D2743,KM!$B$5:$CJ$90,MATCH($G2743,KM!$B$4:$B$90,0),0)," ")</f>
        <v>-</v>
      </c>
      <c r="I2743" s="12" t="str">
        <f>IFERROR(VLOOKUP($G2743,KMMax!$B$5:$CJ$90,MATCH($D2743,KMMax!$B$4:$CJ$4,0),0)," ")</f>
        <v>-</v>
      </c>
      <c r="J2743" s="19">
        <f>MIN('Tbl KM'!$H2743:$I2743)</f>
        <v>0</v>
      </c>
      <c r="K2743" s="60">
        <v>0</v>
      </c>
    </row>
    <row r="2744" spans="2:11" ht="12.75" customHeight="1">
      <c r="B2744" s="18" t="s">
        <v>85</v>
      </c>
      <c r="C2744" s="18">
        <v>74</v>
      </c>
      <c r="D2744" s="15" t="s">
        <v>41</v>
      </c>
      <c r="E2744" s="18" t="s">
        <v>84</v>
      </c>
      <c r="F2744" s="18">
        <v>32</v>
      </c>
      <c r="G2744" s="15" t="s">
        <v>26</v>
      </c>
      <c r="H2744" s="12" t="str">
        <f>IFERROR(VLOOKUP($D2744,KM!$B$5:$CJ$90,MATCH($G2744,KM!$B$4:$B$90,0),0)," ")</f>
        <v>-</v>
      </c>
      <c r="I2744" s="12" t="str">
        <f>IFERROR(VLOOKUP($G2744,KMMax!$B$5:$CJ$90,MATCH($D2744,KMMax!$B$4:$CJ$4,0),0)," ")</f>
        <v>-</v>
      </c>
      <c r="J2744" s="19">
        <f>MIN('Tbl KM'!$H2744:$I2744)</f>
        <v>0</v>
      </c>
      <c r="K2744" s="60">
        <v>0</v>
      </c>
    </row>
    <row r="2745" spans="2:11" ht="12.75" customHeight="1">
      <c r="B2745" s="18" t="s">
        <v>85</v>
      </c>
      <c r="C2745" s="18">
        <v>75</v>
      </c>
      <c r="D2745" s="15" t="s">
        <v>80</v>
      </c>
      <c r="E2745" s="18" t="s">
        <v>84</v>
      </c>
      <c r="F2745" s="18">
        <v>32</v>
      </c>
      <c r="G2745" s="15" t="s">
        <v>26</v>
      </c>
      <c r="H2745" s="12" t="str">
        <f>IFERROR(VLOOKUP($D2745,KM!$B$5:$CJ$90,MATCH($G2745,KM!$B$4:$B$90,0),0)," ")</f>
        <v>-</v>
      </c>
      <c r="I2745" s="12" t="str">
        <f>IFERROR(VLOOKUP($G2745,KMMax!$B$5:$CJ$90,MATCH($D2745,KMMax!$B$4:$CJ$4,0),0)," ")</f>
        <v>-</v>
      </c>
      <c r="J2745" s="19">
        <f>MIN('Tbl KM'!$H2745:$I2745)</f>
        <v>0</v>
      </c>
      <c r="K2745" s="60">
        <v>0</v>
      </c>
    </row>
    <row r="2746" spans="2:11" ht="12.75" customHeight="1">
      <c r="B2746" s="18" t="s">
        <v>86</v>
      </c>
      <c r="C2746" s="18">
        <v>76</v>
      </c>
      <c r="D2746" s="15" t="s">
        <v>89</v>
      </c>
      <c r="E2746" s="18" t="s">
        <v>84</v>
      </c>
      <c r="F2746" s="18">
        <v>32</v>
      </c>
      <c r="G2746" s="15" t="s">
        <v>26</v>
      </c>
      <c r="H2746" s="12" t="str">
        <f>IFERROR(VLOOKUP($D2746,KM!$B$5:$CJ$90,MATCH($G2746,KM!$B$4:$B$90,0),0)," ")</f>
        <v>-</v>
      </c>
      <c r="I2746" s="12" t="str">
        <f>IFERROR(VLOOKUP($G2746,KMMax!$B$5:$CJ$90,MATCH($D2746,KMMax!$B$4:$CJ$4,0),0)," ")</f>
        <v>-</v>
      </c>
      <c r="J2746" s="19">
        <f>MIN('Tbl KM'!$H2746:$I2746)</f>
        <v>0</v>
      </c>
      <c r="K2746" s="60">
        <v>0</v>
      </c>
    </row>
    <row r="2747" spans="2:11" ht="12.75" customHeight="1">
      <c r="B2747" s="18" t="s">
        <v>86</v>
      </c>
      <c r="C2747" s="18">
        <v>77</v>
      </c>
      <c r="D2747" s="21" t="s">
        <v>76</v>
      </c>
      <c r="E2747" s="18" t="s">
        <v>84</v>
      </c>
      <c r="F2747" s="18">
        <v>32</v>
      </c>
      <c r="G2747" s="15" t="s">
        <v>26</v>
      </c>
      <c r="H2747" s="12" t="str">
        <f>IFERROR(VLOOKUP($D2747,KM!$B$5:$CJ$90,MATCH($G2747,KM!$B$4:$B$90,0),0)," ")</f>
        <v>-</v>
      </c>
      <c r="I2747" s="12" t="str">
        <f>IFERROR(VLOOKUP($G2747,KMMax!$B$5:$CJ$90,MATCH($D2747,KMMax!$B$4:$CJ$4,0),0)," ")</f>
        <v>-</v>
      </c>
      <c r="J2747" s="19">
        <f>MIN('Tbl KM'!$H2747:$I2747)</f>
        <v>0</v>
      </c>
      <c r="K2747" s="60">
        <v>0</v>
      </c>
    </row>
    <row r="2748" spans="2:11" ht="12.75" customHeight="1">
      <c r="B2748" s="18" t="s">
        <v>86</v>
      </c>
      <c r="C2748" s="18">
        <v>78</v>
      </c>
      <c r="D2748" s="15" t="s">
        <v>43</v>
      </c>
      <c r="E2748" s="18" t="s">
        <v>84</v>
      </c>
      <c r="F2748" s="18">
        <v>32</v>
      </c>
      <c r="G2748" s="15" t="s">
        <v>26</v>
      </c>
      <c r="H2748" s="12" t="str">
        <f>IFERROR(VLOOKUP($D2748,KM!$B$5:$CJ$90,MATCH($G2748,KM!$B$4:$B$90,0),0)," ")</f>
        <v>-</v>
      </c>
      <c r="I2748" s="12" t="str">
        <f>IFERROR(VLOOKUP($G2748,KMMax!$B$5:$CJ$90,MATCH($D2748,KMMax!$B$4:$CJ$4,0),0)," ")</f>
        <v>-</v>
      </c>
      <c r="J2748" s="19">
        <f>MIN('Tbl KM'!$H2748:$I2748)</f>
        <v>0</v>
      </c>
      <c r="K2748" s="60">
        <v>0</v>
      </c>
    </row>
    <row r="2749" spans="2:11" ht="12.75" customHeight="1">
      <c r="B2749" s="18" t="s">
        <v>86</v>
      </c>
      <c r="C2749" s="18">
        <v>79</v>
      </c>
      <c r="D2749" s="15" t="s">
        <v>82</v>
      </c>
      <c r="E2749" s="18" t="s">
        <v>84</v>
      </c>
      <c r="F2749" s="18">
        <v>32</v>
      </c>
      <c r="G2749" s="15" t="s">
        <v>26</v>
      </c>
      <c r="H2749" s="12" t="str">
        <f>IFERROR(VLOOKUP($D2749,KM!$B$5:$CJ$90,MATCH($G2749,KM!$B$4:$B$90,0),0)," ")</f>
        <v>-</v>
      </c>
      <c r="I2749" s="12" t="str">
        <f>IFERROR(VLOOKUP($G2749,KMMax!$B$5:$CJ$90,MATCH($D2749,KMMax!$B$4:$CJ$4,0),0)," ")</f>
        <v>-</v>
      </c>
      <c r="J2749" s="19">
        <f>MIN('Tbl KM'!$H2749:$I2749)</f>
        <v>0</v>
      </c>
      <c r="K2749" s="60">
        <v>0</v>
      </c>
    </row>
    <row r="2750" spans="2:11" ht="12.75" customHeight="1">
      <c r="B2750" s="18" t="s">
        <v>86</v>
      </c>
      <c r="C2750" s="18">
        <v>80</v>
      </c>
      <c r="D2750" s="15" t="s">
        <v>44</v>
      </c>
      <c r="E2750" s="18" t="s">
        <v>84</v>
      </c>
      <c r="F2750" s="18">
        <v>32</v>
      </c>
      <c r="G2750" s="15" t="s">
        <v>26</v>
      </c>
      <c r="H2750" s="12" t="str">
        <f>IFERROR(VLOOKUP($D2750,KM!$B$5:$CJ$90,MATCH($G2750,KM!$B$4:$B$90,0),0)," ")</f>
        <v>-</v>
      </c>
      <c r="I2750" s="12" t="str">
        <f>IFERROR(VLOOKUP($G2750,KMMax!$B$5:$CJ$90,MATCH($D2750,KMMax!$B$4:$CJ$4,0),0)," ")</f>
        <v>-</v>
      </c>
      <c r="J2750" s="19">
        <f>MIN('Tbl KM'!$H2750:$I2750)</f>
        <v>0</v>
      </c>
      <c r="K2750" s="60">
        <v>0</v>
      </c>
    </row>
    <row r="2751" spans="2:11" ht="12.75" customHeight="1">
      <c r="B2751" s="18" t="s">
        <v>86</v>
      </c>
      <c r="C2751" s="18">
        <v>81</v>
      </c>
      <c r="D2751" s="15" t="s">
        <v>75</v>
      </c>
      <c r="E2751" s="18" t="s">
        <v>84</v>
      </c>
      <c r="F2751" s="18">
        <v>32</v>
      </c>
      <c r="G2751" s="15" t="s">
        <v>26</v>
      </c>
      <c r="H2751" s="12" t="str">
        <f>IFERROR(VLOOKUP($D2751,KM!$B$5:$CJ$90,MATCH($G2751,KM!$B$4:$B$90,0),0)," ")</f>
        <v>-</v>
      </c>
      <c r="I2751" s="12" t="str">
        <f>IFERROR(VLOOKUP($G2751,KMMax!$B$5:$CJ$90,MATCH($D2751,KMMax!$B$4:$CJ$4,0),0)," ")</f>
        <v>-</v>
      </c>
      <c r="J2751" s="19">
        <f>MIN('Tbl KM'!$H2751:$I2751)</f>
        <v>0</v>
      </c>
      <c r="K2751" s="60">
        <v>0</v>
      </c>
    </row>
    <row r="2752" spans="2:11" ht="12.75" customHeight="1">
      <c r="B2752" s="18" t="s">
        <v>86</v>
      </c>
      <c r="C2752" s="18">
        <v>82</v>
      </c>
      <c r="D2752" s="15" t="s">
        <v>90</v>
      </c>
      <c r="E2752" s="18" t="s">
        <v>84</v>
      </c>
      <c r="F2752" s="18">
        <v>32</v>
      </c>
      <c r="G2752" s="15" t="s">
        <v>26</v>
      </c>
      <c r="H2752" s="12" t="str">
        <f>IFERROR(VLOOKUP($D2752,KM!$B$5:$CJ$90,MATCH($G2752,KM!$B$4:$B$90,0),0)," ")</f>
        <v>-</v>
      </c>
      <c r="I2752" s="12" t="str">
        <f>IFERROR(VLOOKUP($G2752,KMMax!$B$5:$CJ$90,MATCH($D2752,KMMax!$B$4:$CJ$4,0),0)," ")</f>
        <v>-</v>
      </c>
      <c r="J2752" s="19">
        <f>MIN('Tbl KM'!$H2752:$I2752)</f>
        <v>0</v>
      </c>
      <c r="K2752" s="60">
        <v>0</v>
      </c>
    </row>
    <row r="2753" spans="2:11" ht="12.75" customHeight="1">
      <c r="B2753" s="18" t="s">
        <v>86</v>
      </c>
      <c r="C2753" s="18">
        <v>83</v>
      </c>
      <c r="D2753" s="15" t="s">
        <v>91</v>
      </c>
      <c r="E2753" s="18" t="s">
        <v>84</v>
      </c>
      <c r="F2753" s="18">
        <v>32</v>
      </c>
      <c r="G2753" s="15" t="s">
        <v>26</v>
      </c>
      <c r="H2753" s="12" t="str">
        <f>IFERROR(VLOOKUP($D2753,KM!$B$5:$CJ$90,MATCH($G2753,KM!$B$4:$B$90,0),0)," ")</f>
        <v>-</v>
      </c>
      <c r="I2753" s="12" t="str">
        <f>IFERROR(VLOOKUP($G2753,KMMax!$B$5:$CJ$90,MATCH($D2753,KMMax!$B$4:$CJ$4,0),0)," ")</f>
        <v>-</v>
      </c>
      <c r="J2753" s="19">
        <f>MIN('Tbl KM'!$H2753:$I2753)</f>
        <v>0</v>
      </c>
      <c r="K2753" s="60">
        <v>0</v>
      </c>
    </row>
    <row r="2754" spans="2:11" ht="12.75" customHeight="1">
      <c r="B2754" s="18" t="s">
        <v>86</v>
      </c>
      <c r="C2754" s="18">
        <v>84</v>
      </c>
      <c r="D2754" s="15" t="s">
        <v>74</v>
      </c>
      <c r="E2754" s="18" t="s">
        <v>84</v>
      </c>
      <c r="F2754" s="18">
        <v>32</v>
      </c>
      <c r="G2754" s="15" t="s">
        <v>26</v>
      </c>
      <c r="H2754" s="12" t="str">
        <f>IFERROR(VLOOKUP($D2754,KM!$B$5:$CJ$90,MATCH($G2754,KM!$B$4:$B$90,0),0)," ")</f>
        <v>-</v>
      </c>
      <c r="I2754" s="12" t="str">
        <f>IFERROR(VLOOKUP($G2754,KMMax!$B$5:$CJ$90,MATCH($D2754,KMMax!$B$4:$CJ$4,0),0)," ")</f>
        <v>-</v>
      </c>
      <c r="J2754" s="19">
        <f>MIN('Tbl KM'!$H2754:$I2754)</f>
        <v>0</v>
      </c>
      <c r="K2754" s="60">
        <v>0</v>
      </c>
    </row>
    <row r="2755" spans="2:11" ht="12.75" customHeight="1">
      <c r="B2755" s="18" t="s">
        <v>86</v>
      </c>
      <c r="C2755" s="18">
        <v>85</v>
      </c>
      <c r="D2755" s="15" t="s">
        <v>73</v>
      </c>
      <c r="E2755" s="18" t="s">
        <v>84</v>
      </c>
      <c r="F2755" s="18">
        <v>32</v>
      </c>
      <c r="G2755" s="15" t="s">
        <v>26</v>
      </c>
      <c r="H2755" s="12" t="str">
        <f>IFERROR(VLOOKUP($D2755,KM!$B$5:$CJ$90,MATCH($G2755,KM!$B$4:$B$90,0),0)," ")</f>
        <v>-</v>
      </c>
      <c r="I2755" s="12" t="str">
        <f>IFERROR(VLOOKUP($G2755,KMMax!$B$5:$CJ$90,MATCH($D2755,KMMax!$B$4:$CJ$4,0),0)," ")</f>
        <v>-</v>
      </c>
      <c r="J2755" s="19">
        <f>MIN('Tbl KM'!$H2755:$I2755)</f>
        <v>0</v>
      </c>
      <c r="K2755" s="60">
        <v>0</v>
      </c>
    </row>
    <row r="2756" spans="2:11" ht="12.75" customHeight="1">
      <c r="B2756" s="18" t="s">
        <v>86</v>
      </c>
      <c r="C2756" s="18">
        <v>86</v>
      </c>
      <c r="D2756" s="15" t="s">
        <v>81</v>
      </c>
      <c r="E2756" s="18" t="s">
        <v>84</v>
      </c>
      <c r="F2756" s="18">
        <v>32</v>
      </c>
      <c r="G2756" s="15" t="s">
        <v>26</v>
      </c>
      <c r="H2756" s="12" t="str">
        <f>IFERROR(VLOOKUP($D2756,KM!$B$5:$CJ$90,MATCH($G2756,KM!$B$4:$B$90,0),0)," ")</f>
        <v>-</v>
      </c>
      <c r="I2756" s="12" t="str">
        <f>IFERROR(VLOOKUP($G2756,KMMax!$B$5:$CJ$90,MATCH($D2756,KMMax!$B$4:$CJ$4,0),0)," ")</f>
        <v>-</v>
      </c>
      <c r="J2756" s="19">
        <f>MIN('Tbl KM'!$H2756:$I2756)</f>
        <v>0</v>
      </c>
      <c r="K2756" s="60">
        <v>0</v>
      </c>
    </row>
    <row r="2757" spans="2:11" ht="12.75" customHeight="1">
      <c r="B2757" s="18" t="s">
        <v>84</v>
      </c>
      <c r="C2757" s="18">
        <v>1</v>
      </c>
      <c r="D2757" s="21" t="s">
        <v>0</v>
      </c>
      <c r="E2757" s="18" t="s">
        <v>84</v>
      </c>
      <c r="F2757" s="18">
        <v>33</v>
      </c>
      <c r="G2757" s="15" t="s">
        <v>27</v>
      </c>
      <c r="H2757" s="12" t="str">
        <f>IFERROR(VLOOKUP($D2757,KM!$B$5:$CJ$90,MATCH($G2757,KM!$B$4:$B$90,0),0)," ")</f>
        <v xml:space="preserve"> </v>
      </c>
      <c r="I2757" s="12" t="str">
        <f>IFERROR(VLOOKUP($G2757,KMMax!$B$5:$CJ$90,MATCH($D2757,KMMax!$B$4:$CJ$4,0),0)," ")</f>
        <v xml:space="preserve"> </v>
      </c>
      <c r="J2757" s="19">
        <f>MIN('Tbl KM'!$H2757:$I2757)</f>
        <v>0</v>
      </c>
      <c r="K2757" s="60">
        <v>0</v>
      </c>
    </row>
    <row r="2758" spans="2:11" ht="12.75" customHeight="1">
      <c r="B2758" s="18" t="s">
        <v>84</v>
      </c>
      <c r="C2758" s="18">
        <v>2</v>
      </c>
      <c r="D2758" s="15" t="s">
        <v>1</v>
      </c>
      <c r="E2758" s="18" t="s">
        <v>84</v>
      </c>
      <c r="F2758" s="18">
        <v>33</v>
      </c>
      <c r="G2758" s="15" t="s">
        <v>27</v>
      </c>
      <c r="H2758" s="12" t="str">
        <f>IFERROR(VLOOKUP($D2758,KM!$B$5:$CJ$90,MATCH($G2758,KM!$B$4:$B$90,0),0)," ")</f>
        <v xml:space="preserve"> </v>
      </c>
      <c r="I2758" s="12" t="str">
        <f>IFERROR(VLOOKUP($G2758,KMMax!$B$5:$CJ$90,MATCH($D2758,KMMax!$B$4:$CJ$4,0),0)," ")</f>
        <v xml:space="preserve"> </v>
      </c>
      <c r="J2758" s="19">
        <f>MIN('Tbl KM'!$H2758:$I2758)</f>
        <v>0</v>
      </c>
      <c r="K2758" s="60">
        <v>0</v>
      </c>
    </row>
    <row r="2759" spans="2:11" ht="12.75" customHeight="1">
      <c r="B2759" s="18" t="s">
        <v>84</v>
      </c>
      <c r="C2759" s="18">
        <v>3</v>
      </c>
      <c r="D2759" s="15" t="s">
        <v>2</v>
      </c>
      <c r="E2759" s="18" t="s">
        <v>84</v>
      </c>
      <c r="F2759" s="18">
        <v>33</v>
      </c>
      <c r="G2759" s="15" t="s">
        <v>27</v>
      </c>
      <c r="H2759" s="12" t="str">
        <f>IFERROR(VLOOKUP($D2759,KM!$B$5:$CJ$90,MATCH($G2759,KM!$B$4:$B$90,0),0)," ")</f>
        <v xml:space="preserve"> </v>
      </c>
      <c r="I2759" s="12" t="str">
        <f>IFERROR(VLOOKUP($G2759,KMMax!$B$5:$CJ$90,MATCH($D2759,KMMax!$B$4:$CJ$4,0),0)," ")</f>
        <v xml:space="preserve"> </v>
      </c>
      <c r="J2759" s="19">
        <f>MIN('Tbl KM'!$H2759:$I2759)</f>
        <v>0</v>
      </c>
      <c r="K2759" s="60">
        <v>0</v>
      </c>
    </row>
    <row r="2760" spans="2:11" ht="12.75" customHeight="1">
      <c r="B2760" s="18" t="s">
        <v>84</v>
      </c>
      <c r="C2760" s="18">
        <v>4</v>
      </c>
      <c r="D2760" s="15" t="s">
        <v>3</v>
      </c>
      <c r="E2760" s="18" t="s">
        <v>84</v>
      </c>
      <c r="F2760" s="18">
        <v>33</v>
      </c>
      <c r="G2760" s="15" t="s">
        <v>27</v>
      </c>
      <c r="H2760" s="12" t="str">
        <f>IFERROR(VLOOKUP($D2760,KM!$B$5:$CJ$90,MATCH($G2760,KM!$B$4:$B$90,0),0)," ")</f>
        <v xml:space="preserve"> </v>
      </c>
      <c r="I2760" s="12" t="str">
        <f>IFERROR(VLOOKUP($G2760,KMMax!$B$5:$CJ$90,MATCH($D2760,KMMax!$B$4:$CJ$4,0),0)," ")</f>
        <v xml:space="preserve"> </v>
      </c>
      <c r="J2760" s="19">
        <f>MIN('Tbl KM'!$H2760:$I2760)</f>
        <v>0</v>
      </c>
      <c r="K2760" s="60">
        <v>0</v>
      </c>
    </row>
    <row r="2761" spans="2:11" ht="12.75" customHeight="1">
      <c r="B2761" s="18" t="s">
        <v>84</v>
      </c>
      <c r="C2761" s="18">
        <v>5</v>
      </c>
      <c r="D2761" s="15" t="s">
        <v>4</v>
      </c>
      <c r="E2761" s="18" t="s">
        <v>84</v>
      </c>
      <c r="F2761" s="18">
        <v>33</v>
      </c>
      <c r="G2761" s="15" t="s">
        <v>27</v>
      </c>
      <c r="H2761" s="12" t="str">
        <f>IFERROR(VLOOKUP($D2761,KM!$B$5:$CJ$90,MATCH($G2761,KM!$B$4:$B$90,0),0)," ")</f>
        <v xml:space="preserve"> </v>
      </c>
      <c r="I2761" s="12" t="str">
        <f>IFERROR(VLOOKUP($G2761,KMMax!$B$5:$CJ$90,MATCH($D2761,KMMax!$B$4:$CJ$4,0),0)," ")</f>
        <v xml:space="preserve"> </v>
      </c>
      <c r="J2761" s="19">
        <f>MIN('Tbl KM'!$H2761:$I2761)</f>
        <v>0</v>
      </c>
      <c r="K2761" s="60">
        <v>0</v>
      </c>
    </row>
    <row r="2762" spans="2:11" ht="12.75" customHeight="1">
      <c r="B2762" s="18" t="s">
        <v>84</v>
      </c>
      <c r="C2762" s="18">
        <v>6</v>
      </c>
      <c r="D2762" s="21" t="s">
        <v>5</v>
      </c>
      <c r="E2762" s="18" t="s">
        <v>84</v>
      </c>
      <c r="F2762" s="18">
        <v>33</v>
      </c>
      <c r="G2762" s="15" t="s">
        <v>27</v>
      </c>
      <c r="H2762" s="12" t="str">
        <f>IFERROR(VLOOKUP($D2762,KM!$B$5:$CJ$90,MATCH($G2762,KM!$B$4:$B$90,0),0)," ")</f>
        <v xml:space="preserve"> </v>
      </c>
      <c r="I2762" s="12" t="str">
        <f>IFERROR(VLOOKUP($G2762,KMMax!$B$5:$CJ$90,MATCH($D2762,KMMax!$B$4:$CJ$4,0),0)," ")</f>
        <v xml:space="preserve"> </v>
      </c>
      <c r="J2762" s="19">
        <f>MIN('Tbl KM'!$H2762:$I2762)</f>
        <v>0</v>
      </c>
      <c r="K2762" s="60">
        <v>0</v>
      </c>
    </row>
    <row r="2763" spans="2:11" ht="12.75" customHeight="1">
      <c r="B2763" s="18" t="s">
        <v>84</v>
      </c>
      <c r="C2763" s="18">
        <v>7</v>
      </c>
      <c r="D2763" s="15" t="s">
        <v>6</v>
      </c>
      <c r="E2763" s="18" t="s">
        <v>84</v>
      </c>
      <c r="F2763" s="18">
        <v>33</v>
      </c>
      <c r="G2763" s="15" t="s">
        <v>27</v>
      </c>
      <c r="H2763" s="12" t="str">
        <f>IFERROR(VLOOKUP($D2763,KM!$B$5:$CJ$90,MATCH($G2763,KM!$B$4:$B$90,0),0)," ")</f>
        <v xml:space="preserve"> </v>
      </c>
      <c r="I2763" s="12" t="str">
        <f>IFERROR(VLOOKUP($G2763,KMMax!$B$5:$CJ$90,MATCH($D2763,KMMax!$B$4:$CJ$4,0),0)," ")</f>
        <v xml:space="preserve"> </v>
      </c>
      <c r="J2763" s="19">
        <f>MIN('Tbl KM'!$H2763:$I2763)</f>
        <v>0</v>
      </c>
      <c r="K2763" s="60">
        <v>0</v>
      </c>
    </row>
    <row r="2764" spans="2:11" ht="12.75" customHeight="1">
      <c r="B2764" s="18" t="s">
        <v>84</v>
      </c>
      <c r="C2764" s="18">
        <v>8</v>
      </c>
      <c r="D2764" s="15" t="s">
        <v>7</v>
      </c>
      <c r="E2764" s="18" t="s">
        <v>84</v>
      </c>
      <c r="F2764" s="18">
        <v>33</v>
      </c>
      <c r="G2764" s="15" t="s">
        <v>27</v>
      </c>
      <c r="H2764" s="12" t="str">
        <f>IFERROR(VLOOKUP($D2764,KM!$B$5:$CJ$90,MATCH($G2764,KM!$B$4:$B$90,0),0)," ")</f>
        <v xml:space="preserve"> </v>
      </c>
      <c r="I2764" s="12" t="str">
        <f>IFERROR(VLOOKUP($G2764,KMMax!$B$5:$CJ$90,MATCH($D2764,KMMax!$B$4:$CJ$4,0),0)," ")</f>
        <v xml:space="preserve"> </v>
      </c>
      <c r="J2764" s="19">
        <f>MIN('Tbl KM'!$H2764:$I2764)</f>
        <v>0</v>
      </c>
      <c r="K2764" s="60">
        <v>0</v>
      </c>
    </row>
    <row r="2765" spans="2:11" ht="12.75" customHeight="1">
      <c r="B2765" s="18" t="s">
        <v>84</v>
      </c>
      <c r="C2765" s="18">
        <v>9</v>
      </c>
      <c r="D2765" s="15" t="s">
        <v>8</v>
      </c>
      <c r="E2765" s="18" t="s">
        <v>84</v>
      </c>
      <c r="F2765" s="18">
        <v>33</v>
      </c>
      <c r="G2765" s="15" t="s">
        <v>27</v>
      </c>
      <c r="H2765" s="12" t="str">
        <f>IFERROR(VLOOKUP($D2765,KM!$B$5:$CJ$90,MATCH($G2765,KM!$B$4:$B$90,0),0)," ")</f>
        <v xml:space="preserve"> </v>
      </c>
      <c r="I2765" s="12" t="str">
        <f>IFERROR(VLOOKUP($G2765,KMMax!$B$5:$CJ$90,MATCH($D2765,KMMax!$B$4:$CJ$4,0),0)," ")</f>
        <v xml:space="preserve"> </v>
      </c>
      <c r="J2765" s="19">
        <f>MIN('Tbl KM'!$H2765:$I2765)</f>
        <v>0</v>
      </c>
      <c r="K2765" s="60">
        <v>0</v>
      </c>
    </row>
    <row r="2766" spans="2:11" ht="12.75" customHeight="1">
      <c r="B2766" s="18" t="s">
        <v>84</v>
      </c>
      <c r="C2766" s="18">
        <v>10</v>
      </c>
      <c r="D2766" s="15" t="s">
        <v>9</v>
      </c>
      <c r="E2766" s="18" t="s">
        <v>84</v>
      </c>
      <c r="F2766" s="18">
        <v>33</v>
      </c>
      <c r="G2766" s="15" t="s">
        <v>27</v>
      </c>
      <c r="H2766" s="12" t="str">
        <f>IFERROR(VLOOKUP($D2766,KM!$B$5:$CJ$90,MATCH($G2766,KM!$B$4:$B$90,0),0)," ")</f>
        <v xml:space="preserve"> </v>
      </c>
      <c r="I2766" s="12" t="str">
        <f>IFERROR(VLOOKUP($G2766,KMMax!$B$5:$CJ$90,MATCH($D2766,KMMax!$B$4:$CJ$4,0),0)," ")</f>
        <v xml:space="preserve"> </v>
      </c>
      <c r="J2766" s="19">
        <f>MIN('Tbl KM'!$H2766:$I2766)</f>
        <v>0</v>
      </c>
      <c r="K2766" s="60">
        <v>0</v>
      </c>
    </row>
    <row r="2767" spans="2:11" ht="12.75" customHeight="1">
      <c r="B2767" s="18" t="s">
        <v>84</v>
      </c>
      <c r="C2767" s="18">
        <v>11</v>
      </c>
      <c r="D2767" s="15" t="s">
        <v>10</v>
      </c>
      <c r="E2767" s="18" t="s">
        <v>84</v>
      </c>
      <c r="F2767" s="18">
        <v>33</v>
      </c>
      <c r="G2767" s="15" t="s">
        <v>27</v>
      </c>
      <c r="H2767" s="12" t="str">
        <f>IFERROR(VLOOKUP($D2767,KM!$B$5:$CJ$90,MATCH($G2767,KM!$B$4:$B$90,0),0)," ")</f>
        <v xml:space="preserve"> </v>
      </c>
      <c r="I2767" s="12" t="str">
        <f>IFERROR(VLOOKUP($G2767,KMMax!$B$5:$CJ$90,MATCH($D2767,KMMax!$B$4:$CJ$4,0),0)," ")</f>
        <v xml:space="preserve"> </v>
      </c>
      <c r="J2767" s="19">
        <f>MIN('Tbl KM'!$H2767:$I2767)</f>
        <v>0</v>
      </c>
      <c r="K2767" s="60">
        <v>0</v>
      </c>
    </row>
    <row r="2768" spans="2:11" ht="12.75" customHeight="1">
      <c r="B2768" s="18" t="s">
        <v>84</v>
      </c>
      <c r="C2768" s="18">
        <v>12</v>
      </c>
      <c r="D2768" s="15" t="s">
        <v>11</v>
      </c>
      <c r="E2768" s="18" t="s">
        <v>84</v>
      </c>
      <c r="F2768" s="18">
        <v>33</v>
      </c>
      <c r="G2768" s="15" t="s">
        <v>27</v>
      </c>
      <c r="H2768" s="12" t="str">
        <f>IFERROR(VLOOKUP($D2768,KM!$B$5:$CJ$90,MATCH($G2768,KM!$B$4:$B$90,0),0)," ")</f>
        <v xml:space="preserve"> </v>
      </c>
      <c r="I2768" s="12" t="str">
        <f>IFERROR(VLOOKUP($G2768,KMMax!$B$5:$CJ$90,MATCH($D2768,KMMax!$B$4:$CJ$4,0),0)," ")</f>
        <v xml:space="preserve"> </v>
      </c>
      <c r="J2768" s="19">
        <f>MIN('Tbl KM'!$H2768:$I2768)</f>
        <v>0</v>
      </c>
      <c r="K2768" s="60">
        <v>0</v>
      </c>
    </row>
    <row r="2769" spans="2:11" ht="12.75" customHeight="1">
      <c r="B2769" s="18" t="s">
        <v>84</v>
      </c>
      <c r="C2769" s="18">
        <v>13</v>
      </c>
      <c r="D2769" s="15" t="s">
        <v>92</v>
      </c>
      <c r="E2769" s="18" t="s">
        <v>84</v>
      </c>
      <c r="F2769" s="18">
        <v>33</v>
      </c>
      <c r="G2769" s="15" t="s">
        <v>27</v>
      </c>
      <c r="H2769" s="12" t="str">
        <f>IFERROR(VLOOKUP($D2769,KM!$B$5:$CJ$90,MATCH($G2769,KM!$B$4:$B$90,0),0)," ")</f>
        <v xml:space="preserve"> </v>
      </c>
      <c r="I2769" s="12" t="str">
        <f>IFERROR(VLOOKUP($G2769,KMMax!$B$5:$CJ$90,MATCH($D2769,KMMax!$B$4:$CJ$4,0),0)," ")</f>
        <v xml:space="preserve"> </v>
      </c>
      <c r="J2769" s="19">
        <f>MIN('Tbl KM'!$H2769:$I2769)</f>
        <v>0</v>
      </c>
      <c r="K2769" s="60">
        <v>0</v>
      </c>
    </row>
    <row r="2770" spans="2:11" ht="12.75" customHeight="1">
      <c r="B2770" s="18" t="s">
        <v>84</v>
      </c>
      <c r="C2770" s="18">
        <v>14</v>
      </c>
      <c r="D2770" s="15" t="s">
        <v>12</v>
      </c>
      <c r="E2770" s="18" t="s">
        <v>84</v>
      </c>
      <c r="F2770" s="18">
        <v>33</v>
      </c>
      <c r="G2770" s="15" t="s">
        <v>27</v>
      </c>
      <c r="H2770" s="12" t="str">
        <f>IFERROR(VLOOKUP($D2770,KM!$B$5:$CJ$90,MATCH($G2770,KM!$B$4:$B$90,0),0)," ")</f>
        <v xml:space="preserve"> </v>
      </c>
      <c r="I2770" s="12" t="str">
        <f>IFERROR(VLOOKUP($G2770,KMMax!$B$5:$CJ$90,MATCH($D2770,KMMax!$B$4:$CJ$4,0),0)," ")</f>
        <v xml:space="preserve"> </v>
      </c>
      <c r="J2770" s="19">
        <f>MIN('Tbl KM'!$H2770:$I2770)</f>
        <v>0</v>
      </c>
      <c r="K2770" s="60">
        <v>0</v>
      </c>
    </row>
    <row r="2771" spans="2:11" ht="12.75" customHeight="1">
      <c r="B2771" s="18" t="s">
        <v>84</v>
      </c>
      <c r="C2771" s="18">
        <v>15</v>
      </c>
      <c r="D2771" s="15" t="s">
        <v>106</v>
      </c>
      <c r="E2771" s="18" t="s">
        <v>84</v>
      </c>
      <c r="F2771" s="18">
        <v>33</v>
      </c>
      <c r="G2771" s="15" t="s">
        <v>27</v>
      </c>
      <c r="H2771" s="12" t="str">
        <f>IFERROR(VLOOKUP($D2771,KM!$B$5:$CJ$90,MATCH($G2771,KM!$B$4:$B$90,0),0)," ")</f>
        <v xml:space="preserve"> </v>
      </c>
      <c r="I2771" s="12" t="str">
        <f>IFERROR(VLOOKUP($G2771,KMMax!$B$5:$CJ$90,MATCH($D2771,KMMax!$B$4:$CJ$4,0),0)," ")</f>
        <v xml:space="preserve"> </v>
      </c>
      <c r="J2771" s="19">
        <f>MIN('Tbl KM'!$H2771:$I2771)</f>
        <v>0</v>
      </c>
      <c r="K2771" s="60">
        <v>0</v>
      </c>
    </row>
    <row r="2772" spans="2:11" ht="12.75" customHeight="1">
      <c r="B2772" s="18" t="s">
        <v>84</v>
      </c>
      <c r="C2772" s="18">
        <v>16</v>
      </c>
      <c r="D2772" s="15" t="s">
        <v>13</v>
      </c>
      <c r="E2772" s="18" t="s">
        <v>84</v>
      </c>
      <c r="F2772" s="18">
        <v>33</v>
      </c>
      <c r="G2772" s="15" t="s">
        <v>27</v>
      </c>
      <c r="H2772" s="12" t="str">
        <f>IFERROR(VLOOKUP($D2772,KM!$B$5:$CJ$90,MATCH($G2772,KM!$B$4:$B$90,0),0)," ")</f>
        <v xml:space="preserve"> </v>
      </c>
      <c r="I2772" s="12" t="str">
        <f>IFERROR(VLOOKUP($G2772,KMMax!$B$5:$CJ$90,MATCH($D2772,KMMax!$B$4:$CJ$4,0),0)," ")</f>
        <v xml:space="preserve"> </v>
      </c>
      <c r="J2772" s="19">
        <f>MIN('Tbl KM'!$H2772:$I2772)</f>
        <v>0</v>
      </c>
      <c r="K2772" s="60">
        <v>0</v>
      </c>
    </row>
    <row r="2773" spans="2:11" ht="12.75" customHeight="1">
      <c r="B2773" s="18" t="s">
        <v>84</v>
      </c>
      <c r="C2773" s="18">
        <v>17</v>
      </c>
      <c r="D2773" s="15" t="s">
        <v>14</v>
      </c>
      <c r="E2773" s="18" t="s">
        <v>84</v>
      </c>
      <c r="F2773" s="18">
        <v>33</v>
      </c>
      <c r="G2773" s="15" t="s">
        <v>27</v>
      </c>
      <c r="H2773" s="12" t="str">
        <f>IFERROR(VLOOKUP($D2773,KM!$B$5:$CJ$90,MATCH($G2773,KM!$B$4:$B$90,0),0)," ")</f>
        <v xml:space="preserve"> </v>
      </c>
      <c r="I2773" s="12" t="str">
        <f>IFERROR(VLOOKUP($G2773,KMMax!$B$5:$CJ$90,MATCH($D2773,KMMax!$B$4:$CJ$4,0),0)," ")</f>
        <v xml:space="preserve"> </v>
      </c>
      <c r="J2773" s="19">
        <f>MIN('Tbl KM'!$H2773:$I2773)</f>
        <v>0</v>
      </c>
      <c r="K2773" s="60">
        <v>0</v>
      </c>
    </row>
    <row r="2774" spans="2:11" ht="12.75" customHeight="1">
      <c r="B2774" s="18" t="s">
        <v>84</v>
      </c>
      <c r="C2774" s="18">
        <v>18</v>
      </c>
      <c r="D2774" s="15" t="s">
        <v>15</v>
      </c>
      <c r="E2774" s="18" t="s">
        <v>84</v>
      </c>
      <c r="F2774" s="18">
        <v>33</v>
      </c>
      <c r="G2774" s="15" t="s">
        <v>27</v>
      </c>
      <c r="H2774" s="12" t="str">
        <f>IFERROR(VLOOKUP($D2774,KM!$B$5:$CJ$90,MATCH($G2774,KM!$B$4:$B$90,0),0)," ")</f>
        <v xml:space="preserve"> </v>
      </c>
      <c r="I2774" s="12" t="str">
        <f>IFERROR(VLOOKUP($G2774,KMMax!$B$5:$CJ$90,MATCH($D2774,KMMax!$B$4:$CJ$4,0),0)," ")</f>
        <v xml:space="preserve"> </v>
      </c>
      <c r="J2774" s="19">
        <f>MIN('Tbl KM'!$H2774:$I2774)</f>
        <v>0</v>
      </c>
      <c r="K2774" s="60">
        <v>0</v>
      </c>
    </row>
    <row r="2775" spans="2:11" ht="12.75" customHeight="1">
      <c r="B2775" s="18" t="s">
        <v>84</v>
      </c>
      <c r="C2775" s="18">
        <v>19</v>
      </c>
      <c r="D2775" s="15" t="s">
        <v>16</v>
      </c>
      <c r="E2775" s="18" t="s">
        <v>84</v>
      </c>
      <c r="F2775" s="18">
        <v>33</v>
      </c>
      <c r="G2775" s="15" t="s">
        <v>27</v>
      </c>
      <c r="H2775" s="12" t="str">
        <f>IFERROR(VLOOKUP($D2775,KM!$B$5:$CJ$90,MATCH($G2775,KM!$B$4:$B$90,0),0)," ")</f>
        <v xml:space="preserve"> </v>
      </c>
      <c r="I2775" s="12" t="str">
        <f>IFERROR(VLOOKUP($G2775,KMMax!$B$5:$CJ$90,MATCH($D2775,KMMax!$B$4:$CJ$4,0),0)," ")</f>
        <v xml:space="preserve"> </v>
      </c>
      <c r="J2775" s="19">
        <f>MIN('Tbl KM'!$H2775:$I2775)</f>
        <v>0</v>
      </c>
      <c r="K2775" s="60">
        <v>0</v>
      </c>
    </row>
    <row r="2776" spans="2:11" ht="12.75" customHeight="1">
      <c r="B2776" s="18" t="s">
        <v>84</v>
      </c>
      <c r="C2776" s="18">
        <v>20</v>
      </c>
      <c r="D2776" s="15" t="s">
        <v>17</v>
      </c>
      <c r="E2776" s="18" t="s">
        <v>84</v>
      </c>
      <c r="F2776" s="18">
        <v>33</v>
      </c>
      <c r="G2776" s="15" t="s">
        <v>27</v>
      </c>
      <c r="H2776" s="12" t="str">
        <f>IFERROR(VLOOKUP($D2776,KM!$B$5:$CJ$90,MATCH($G2776,KM!$B$4:$B$90,0),0)," ")</f>
        <v xml:space="preserve"> </v>
      </c>
      <c r="I2776" s="12" t="str">
        <f>IFERROR(VLOOKUP($G2776,KMMax!$B$5:$CJ$90,MATCH($D2776,KMMax!$B$4:$CJ$4,0),0)," ")</f>
        <v xml:space="preserve"> </v>
      </c>
      <c r="J2776" s="19">
        <f>MIN('Tbl KM'!$H2776:$I2776)</f>
        <v>0</v>
      </c>
      <c r="K2776" s="60">
        <v>0</v>
      </c>
    </row>
    <row r="2777" spans="2:11" ht="12.75" customHeight="1">
      <c r="B2777" s="18" t="s">
        <v>84</v>
      </c>
      <c r="C2777" s="18">
        <v>21</v>
      </c>
      <c r="D2777" s="15" t="s">
        <v>18</v>
      </c>
      <c r="E2777" s="18" t="s">
        <v>84</v>
      </c>
      <c r="F2777" s="18">
        <v>33</v>
      </c>
      <c r="G2777" s="15" t="s">
        <v>27</v>
      </c>
      <c r="H2777" s="12" t="str">
        <f>IFERROR(VLOOKUP($D2777,KM!$B$5:$CJ$90,MATCH($G2777,KM!$B$4:$B$90,0),0)," ")</f>
        <v xml:space="preserve"> </v>
      </c>
      <c r="I2777" s="12" t="str">
        <f>IFERROR(VLOOKUP($G2777,KMMax!$B$5:$CJ$90,MATCH($D2777,KMMax!$B$4:$CJ$4,0),0)," ")</f>
        <v xml:space="preserve"> </v>
      </c>
      <c r="J2777" s="19">
        <f>MIN('Tbl KM'!$H2777:$I2777)</f>
        <v>0</v>
      </c>
      <c r="K2777" s="60">
        <v>0</v>
      </c>
    </row>
    <row r="2778" spans="2:11" ht="12.75" customHeight="1">
      <c r="B2778" s="18" t="s">
        <v>84</v>
      </c>
      <c r="C2778" s="18">
        <v>22</v>
      </c>
      <c r="D2778" s="15" t="s">
        <v>19</v>
      </c>
      <c r="E2778" s="18" t="s">
        <v>84</v>
      </c>
      <c r="F2778" s="18">
        <v>33</v>
      </c>
      <c r="G2778" s="15" t="s">
        <v>27</v>
      </c>
      <c r="H2778" s="12" t="str">
        <f>IFERROR(VLOOKUP($D2778,KM!$B$5:$CJ$90,MATCH($G2778,KM!$B$4:$B$90,0),0)," ")</f>
        <v xml:space="preserve"> </v>
      </c>
      <c r="I2778" s="12" t="str">
        <f>IFERROR(VLOOKUP($G2778,KMMax!$B$5:$CJ$90,MATCH($D2778,KMMax!$B$4:$CJ$4,0),0)," ")</f>
        <v xml:space="preserve"> </v>
      </c>
      <c r="J2778" s="19">
        <f>MIN('Tbl KM'!$H2778:$I2778)</f>
        <v>0</v>
      </c>
      <c r="K2778" s="60">
        <v>0</v>
      </c>
    </row>
    <row r="2779" spans="2:11" ht="12.75" customHeight="1">
      <c r="B2779" s="18" t="s">
        <v>84</v>
      </c>
      <c r="C2779" s="18">
        <v>23</v>
      </c>
      <c r="D2779" s="15" t="s">
        <v>20</v>
      </c>
      <c r="E2779" s="18" t="s">
        <v>84</v>
      </c>
      <c r="F2779" s="18">
        <v>33</v>
      </c>
      <c r="G2779" s="15" t="s">
        <v>27</v>
      </c>
      <c r="H2779" s="12" t="str">
        <f>IFERROR(VLOOKUP($D2779,KM!$B$5:$CJ$90,MATCH($G2779,KM!$B$4:$B$90,0),0)," ")</f>
        <v xml:space="preserve"> </v>
      </c>
      <c r="I2779" s="12" t="str">
        <f>IFERROR(VLOOKUP($G2779,KMMax!$B$5:$CJ$90,MATCH($D2779,KMMax!$B$4:$CJ$4,0),0)," ")</f>
        <v xml:space="preserve"> </v>
      </c>
      <c r="J2779" s="19">
        <f>MIN('Tbl KM'!$H2779:$I2779)</f>
        <v>0</v>
      </c>
      <c r="K2779" s="60">
        <v>0</v>
      </c>
    </row>
    <row r="2780" spans="2:11" ht="12.75" customHeight="1">
      <c r="B2780" s="18" t="s">
        <v>84</v>
      </c>
      <c r="C2780" s="18">
        <v>24</v>
      </c>
      <c r="D2780" s="15" t="s">
        <v>21</v>
      </c>
      <c r="E2780" s="18" t="s">
        <v>84</v>
      </c>
      <c r="F2780" s="18">
        <v>33</v>
      </c>
      <c r="G2780" s="15" t="s">
        <v>27</v>
      </c>
      <c r="H2780" s="12" t="str">
        <f>IFERROR(VLOOKUP($D2780,KM!$B$5:$CJ$90,MATCH($G2780,KM!$B$4:$B$90,0),0)," ")</f>
        <v xml:space="preserve"> </v>
      </c>
      <c r="I2780" s="12" t="str">
        <f>IFERROR(VLOOKUP($G2780,KMMax!$B$5:$CJ$90,MATCH($D2780,KMMax!$B$4:$CJ$4,0),0)," ")</f>
        <v xml:space="preserve"> </v>
      </c>
      <c r="J2780" s="19">
        <f>MIN('Tbl KM'!$H2780:$I2780)</f>
        <v>0</v>
      </c>
      <c r="K2780" s="60">
        <v>0</v>
      </c>
    </row>
    <row r="2781" spans="2:11" ht="12.75" customHeight="1">
      <c r="B2781" s="18" t="s">
        <v>84</v>
      </c>
      <c r="C2781" s="18">
        <v>25</v>
      </c>
      <c r="D2781" s="15" t="s">
        <v>22</v>
      </c>
      <c r="E2781" s="18" t="s">
        <v>84</v>
      </c>
      <c r="F2781" s="18">
        <v>33</v>
      </c>
      <c r="G2781" s="15" t="s">
        <v>27</v>
      </c>
      <c r="H2781" s="12" t="str">
        <f>IFERROR(VLOOKUP($D2781,KM!$B$5:$CJ$90,MATCH($G2781,KM!$B$4:$B$90,0),0)," ")</f>
        <v xml:space="preserve"> </v>
      </c>
      <c r="I2781" s="12" t="str">
        <f>IFERROR(VLOOKUP($G2781,KMMax!$B$5:$CJ$90,MATCH($D2781,KMMax!$B$4:$CJ$4,0),0)," ")</f>
        <v xml:space="preserve"> </v>
      </c>
      <c r="J2781" s="19">
        <f>MIN('Tbl KM'!$H2781:$I2781)</f>
        <v>0</v>
      </c>
      <c r="K2781" s="60">
        <v>0</v>
      </c>
    </row>
    <row r="2782" spans="2:11" ht="12.75" customHeight="1">
      <c r="B2782" s="18" t="s">
        <v>84</v>
      </c>
      <c r="C2782" s="18">
        <v>26</v>
      </c>
      <c r="D2782" s="15" t="s">
        <v>23</v>
      </c>
      <c r="E2782" s="18" t="s">
        <v>84</v>
      </c>
      <c r="F2782" s="18">
        <v>33</v>
      </c>
      <c r="G2782" s="15" t="s">
        <v>27</v>
      </c>
      <c r="H2782" s="12" t="str">
        <f>IFERROR(VLOOKUP($D2782,KM!$B$5:$CJ$90,MATCH($G2782,KM!$B$4:$B$90,0),0)," ")</f>
        <v xml:space="preserve"> </v>
      </c>
      <c r="I2782" s="12" t="str">
        <f>IFERROR(VLOOKUP($G2782,KMMax!$B$5:$CJ$90,MATCH($D2782,KMMax!$B$4:$CJ$4,0),0)," ")</f>
        <v xml:space="preserve"> </v>
      </c>
      <c r="J2782" s="19">
        <f>MIN('Tbl KM'!$H2782:$I2782)</f>
        <v>0</v>
      </c>
      <c r="K2782" s="60">
        <v>0</v>
      </c>
    </row>
    <row r="2783" spans="2:11" ht="12.75" customHeight="1">
      <c r="B2783" s="18" t="s">
        <v>84</v>
      </c>
      <c r="C2783" s="18">
        <v>27</v>
      </c>
      <c r="D2783" s="15" t="s">
        <v>24</v>
      </c>
      <c r="E2783" s="18" t="s">
        <v>84</v>
      </c>
      <c r="F2783" s="18">
        <v>33</v>
      </c>
      <c r="G2783" s="15" t="s">
        <v>27</v>
      </c>
      <c r="H2783" s="12" t="str">
        <f>IFERROR(VLOOKUP($D2783,KM!$B$5:$CJ$90,MATCH($G2783,KM!$B$4:$B$90,0),0)," ")</f>
        <v xml:space="preserve"> </v>
      </c>
      <c r="I2783" s="12" t="str">
        <f>IFERROR(VLOOKUP($G2783,KMMax!$B$5:$CJ$90,MATCH($D2783,KMMax!$B$4:$CJ$4,0),0)," ")</f>
        <v xml:space="preserve"> </v>
      </c>
      <c r="J2783" s="19">
        <f>MIN('Tbl KM'!$H2783:$I2783)</f>
        <v>0</v>
      </c>
      <c r="K2783" s="60">
        <v>0</v>
      </c>
    </row>
    <row r="2784" spans="2:11" ht="12.75" customHeight="1">
      <c r="B2784" s="18" t="s">
        <v>84</v>
      </c>
      <c r="C2784" s="18">
        <v>28</v>
      </c>
      <c r="D2784" s="15" t="s">
        <v>25</v>
      </c>
      <c r="E2784" s="18" t="s">
        <v>84</v>
      </c>
      <c r="F2784" s="18">
        <v>33</v>
      </c>
      <c r="G2784" s="15" t="s">
        <v>27</v>
      </c>
      <c r="H2784" s="12" t="str">
        <f>IFERROR(VLOOKUP($D2784,KM!$B$5:$CJ$90,MATCH($G2784,KM!$B$4:$B$90,0),0)," ")</f>
        <v xml:space="preserve"> </v>
      </c>
      <c r="I2784" s="12" t="str">
        <f>IFERROR(VLOOKUP($G2784,KMMax!$B$5:$CJ$90,MATCH($D2784,KMMax!$B$4:$CJ$4,0),0)," ")</f>
        <v xml:space="preserve"> </v>
      </c>
      <c r="J2784" s="19">
        <f>MIN('Tbl KM'!$H2784:$I2784)</f>
        <v>0</v>
      </c>
      <c r="K2784" s="60">
        <v>0</v>
      </c>
    </row>
    <row r="2785" spans="2:11" ht="12.75" customHeight="1">
      <c r="B2785" s="18" t="s">
        <v>84</v>
      </c>
      <c r="C2785" s="18">
        <v>29</v>
      </c>
      <c r="D2785" s="15" t="s">
        <v>59</v>
      </c>
      <c r="E2785" s="18" t="s">
        <v>84</v>
      </c>
      <c r="F2785" s="18">
        <v>33</v>
      </c>
      <c r="G2785" s="15" t="s">
        <v>27</v>
      </c>
      <c r="H2785" s="12" t="str">
        <f>IFERROR(VLOOKUP($D2785,KM!$B$5:$CJ$90,MATCH($G2785,KM!$B$4:$B$90,0),0)," ")</f>
        <v xml:space="preserve"> </v>
      </c>
      <c r="I2785" s="12" t="str">
        <f>IFERROR(VLOOKUP($G2785,KMMax!$B$5:$CJ$90,MATCH($D2785,KMMax!$B$4:$CJ$4,0),0)," ")</f>
        <v xml:space="preserve"> </v>
      </c>
      <c r="J2785" s="19">
        <f>MIN('Tbl KM'!$H2785:$I2785)</f>
        <v>0</v>
      </c>
      <c r="K2785" s="60">
        <v>0</v>
      </c>
    </row>
    <row r="2786" spans="2:11" ht="12.75" customHeight="1">
      <c r="B2786" s="18" t="s">
        <v>84</v>
      </c>
      <c r="C2786" s="18">
        <v>30</v>
      </c>
      <c r="D2786" s="15" t="s">
        <v>60</v>
      </c>
      <c r="E2786" s="18" t="s">
        <v>84</v>
      </c>
      <c r="F2786" s="18">
        <v>33</v>
      </c>
      <c r="G2786" s="15" t="s">
        <v>27</v>
      </c>
      <c r="H2786" s="12" t="str">
        <f>IFERROR(VLOOKUP($D2786,KM!$B$5:$CJ$90,MATCH($G2786,KM!$B$4:$B$90,0),0)," ")</f>
        <v xml:space="preserve"> </v>
      </c>
      <c r="I2786" s="12" t="str">
        <f>IFERROR(VLOOKUP($G2786,KMMax!$B$5:$CJ$90,MATCH($D2786,KMMax!$B$4:$CJ$4,0),0)," ")</f>
        <v xml:space="preserve"> </v>
      </c>
      <c r="J2786" s="19">
        <f>MIN('Tbl KM'!$H2786:$I2786)</f>
        <v>0</v>
      </c>
      <c r="K2786" s="60">
        <v>0</v>
      </c>
    </row>
    <row r="2787" spans="2:11" ht="12.75" customHeight="1">
      <c r="B2787" s="18" t="s">
        <v>84</v>
      </c>
      <c r="C2787" s="18">
        <v>31</v>
      </c>
      <c r="D2787" s="15" t="s">
        <v>61</v>
      </c>
      <c r="E2787" s="18" t="s">
        <v>84</v>
      </c>
      <c r="F2787" s="18">
        <v>33</v>
      </c>
      <c r="G2787" s="15" t="s">
        <v>27</v>
      </c>
      <c r="H2787" s="12" t="str">
        <f>IFERROR(VLOOKUP($D2787,KM!$B$5:$CJ$90,MATCH($G2787,KM!$B$4:$B$90,0),0)," ")</f>
        <v xml:space="preserve"> </v>
      </c>
      <c r="I2787" s="12" t="str">
        <f>IFERROR(VLOOKUP($G2787,KMMax!$B$5:$CJ$90,MATCH($D2787,KMMax!$B$4:$CJ$4,0),0)," ")</f>
        <v xml:space="preserve"> </v>
      </c>
      <c r="J2787" s="19">
        <f>MIN('Tbl KM'!$H2787:$I2787)</f>
        <v>0</v>
      </c>
      <c r="K2787" s="60">
        <v>0</v>
      </c>
    </row>
    <row r="2788" spans="2:11" ht="12.75" customHeight="1">
      <c r="B2788" s="18" t="s">
        <v>84</v>
      </c>
      <c r="C2788" s="18">
        <v>32</v>
      </c>
      <c r="D2788" s="15" t="s">
        <v>26</v>
      </c>
      <c r="E2788" s="18" t="s">
        <v>84</v>
      </c>
      <c r="F2788" s="18">
        <v>33</v>
      </c>
      <c r="G2788" s="15" t="s">
        <v>27</v>
      </c>
      <c r="H2788" s="12" t="str">
        <f>IFERROR(VLOOKUP($D2788,KM!$B$5:$CJ$90,MATCH($G2788,KM!$B$4:$B$90,0),0)," ")</f>
        <v xml:space="preserve"> </v>
      </c>
      <c r="I2788" s="12" t="str">
        <f>IFERROR(VLOOKUP($G2788,KMMax!$B$5:$CJ$90,MATCH($D2788,KMMax!$B$4:$CJ$4,0),0)," ")</f>
        <v xml:space="preserve"> </v>
      </c>
      <c r="J2788" s="19">
        <f>MIN('Tbl KM'!$H2788:$I2788)</f>
        <v>0</v>
      </c>
      <c r="K2788" s="60">
        <v>0</v>
      </c>
    </row>
    <row r="2789" spans="2:11" ht="12.75" customHeight="1">
      <c r="B2789" s="18" t="s">
        <v>84</v>
      </c>
      <c r="C2789" s="18">
        <v>33</v>
      </c>
      <c r="D2789" s="15" t="s">
        <v>27</v>
      </c>
      <c r="E2789" s="18" t="s">
        <v>84</v>
      </c>
      <c r="F2789" s="18">
        <v>33</v>
      </c>
      <c r="G2789" s="15" t="s">
        <v>27</v>
      </c>
      <c r="H2789" s="12">
        <f>IFERROR(VLOOKUP($D2789,KM!$B$5:$CJ$90,MATCH($G2789,KM!$B$4:$B$90,0),0)," ")</f>
        <v>0</v>
      </c>
      <c r="I2789" s="12">
        <f>IFERROR(VLOOKUP($G2789,KMMax!$B$5:$CJ$90,MATCH($D2789,KMMax!$B$4:$CJ$4,0),0)," ")</f>
        <v>0</v>
      </c>
      <c r="J2789" s="19">
        <f>MIN('Tbl KM'!$H2789:$I2789)</f>
        <v>0</v>
      </c>
      <c r="K2789" s="60">
        <v>0</v>
      </c>
    </row>
    <row r="2790" spans="2:11" ht="12.75" customHeight="1">
      <c r="B2790" s="18" t="s">
        <v>84</v>
      </c>
      <c r="C2790" s="18">
        <v>34</v>
      </c>
      <c r="D2790" s="15" t="s">
        <v>62</v>
      </c>
      <c r="E2790" s="18" t="s">
        <v>84</v>
      </c>
      <c r="F2790" s="18">
        <v>33</v>
      </c>
      <c r="G2790" s="15" t="s">
        <v>27</v>
      </c>
      <c r="H2790" s="12" t="str">
        <f>IFERROR(VLOOKUP($D2790,KM!$B$5:$CJ$90,MATCH($G2790,KM!$B$4:$B$90,0),0)," ")</f>
        <v xml:space="preserve"> </v>
      </c>
      <c r="I2790" s="12" t="str">
        <f>IFERROR(VLOOKUP($G2790,KMMax!$B$5:$CJ$90,MATCH($D2790,KMMax!$B$4:$CJ$4,0),0)," ")</f>
        <v xml:space="preserve"> </v>
      </c>
      <c r="J2790" s="19">
        <f>MIN('Tbl KM'!$H2790:$I2790)</f>
        <v>0</v>
      </c>
      <c r="K2790" s="60">
        <v>0</v>
      </c>
    </row>
    <row r="2791" spans="2:11" ht="12.75" customHeight="1">
      <c r="B2791" s="18" t="s">
        <v>84</v>
      </c>
      <c r="C2791" s="18">
        <v>35</v>
      </c>
      <c r="D2791" s="15" t="s">
        <v>28</v>
      </c>
      <c r="E2791" s="18" t="s">
        <v>84</v>
      </c>
      <c r="F2791" s="18">
        <v>33</v>
      </c>
      <c r="G2791" s="15" t="s">
        <v>27</v>
      </c>
      <c r="H2791" s="12" t="str">
        <f>IFERROR(VLOOKUP($D2791,KM!$B$5:$CJ$90,MATCH($G2791,KM!$B$4:$B$90,0),0)," ")</f>
        <v xml:space="preserve"> </v>
      </c>
      <c r="I2791" s="12" t="str">
        <f>IFERROR(VLOOKUP($G2791,KMMax!$B$5:$CJ$90,MATCH($D2791,KMMax!$B$4:$CJ$4,0),0)," ")</f>
        <v xml:space="preserve"> </v>
      </c>
      <c r="J2791" s="19">
        <f>MIN('Tbl KM'!$H2791:$I2791)</f>
        <v>0</v>
      </c>
      <c r="K2791" s="60">
        <v>0</v>
      </c>
    </row>
    <row r="2792" spans="2:11" ht="12.75" customHeight="1">
      <c r="B2792" s="18" t="s">
        <v>84</v>
      </c>
      <c r="C2792" s="18">
        <v>36</v>
      </c>
      <c r="D2792" s="15" t="s">
        <v>29</v>
      </c>
      <c r="E2792" s="18" t="s">
        <v>84</v>
      </c>
      <c r="F2792" s="18">
        <v>33</v>
      </c>
      <c r="G2792" s="15" t="s">
        <v>27</v>
      </c>
      <c r="H2792" s="12" t="str">
        <f>IFERROR(VLOOKUP($D2792,KM!$B$5:$CJ$90,MATCH($G2792,KM!$B$4:$B$90,0),0)," ")</f>
        <v xml:space="preserve"> </v>
      </c>
      <c r="I2792" s="12" t="str">
        <f>IFERROR(VLOOKUP($G2792,KMMax!$B$5:$CJ$90,MATCH($D2792,KMMax!$B$4:$CJ$4,0),0)," ")</f>
        <v xml:space="preserve"> </v>
      </c>
      <c r="J2792" s="19">
        <f>MIN('Tbl KM'!$H2792:$I2792)</f>
        <v>0</v>
      </c>
      <c r="K2792" s="60">
        <v>0</v>
      </c>
    </row>
    <row r="2793" spans="2:11" ht="12.75" customHeight="1">
      <c r="B2793" s="18" t="s">
        <v>84</v>
      </c>
      <c r="C2793" s="18">
        <v>37</v>
      </c>
      <c r="D2793" s="15" t="s">
        <v>83</v>
      </c>
      <c r="E2793" s="18" t="s">
        <v>84</v>
      </c>
      <c r="F2793" s="18">
        <v>33</v>
      </c>
      <c r="G2793" s="15" t="s">
        <v>27</v>
      </c>
      <c r="H2793" s="12" t="str">
        <f>IFERROR(VLOOKUP($D2793,KM!$B$5:$CJ$90,MATCH($G2793,KM!$B$4:$B$90,0),0)," ")</f>
        <v xml:space="preserve"> </v>
      </c>
      <c r="I2793" s="12" t="str">
        <f>IFERROR(VLOOKUP($G2793,KMMax!$B$5:$CJ$90,MATCH($D2793,KMMax!$B$4:$CJ$4,0),0)," ")</f>
        <v xml:space="preserve"> </v>
      </c>
      <c r="J2793" s="19">
        <f>MIN('Tbl KM'!$H2793:$I2793)</f>
        <v>0</v>
      </c>
      <c r="K2793" s="60">
        <v>0</v>
      </c>
    </row>
    <row r="2794" spans="2:11" ht="12.75" customHeight="1">
      <c r="B2794" s="18" t="s">
        <v>85</v>
      </c>
      <c r="C2794" s="18">
        <v>38</v>
      </c>
      <c r="D2794" s="15" t="s">
        <v>48</v>
      </c>
      <c r="E2794" s="18" t="s">
        <v>84</v>
      </c>
      <c r="F2794" s="18">
        <v>33</v>
      </c>
      <c r="G2794" s="15" t="s">
        <v>27</v>
      </c>
      <c r="H2794" s="12" t="str">
        <f>IFERROR(VLOOKUP($D2794,KM!$B$5:$CJ$90,MATCH($G2794,KM!$B$4:$B$90,0),0)," ")</f>
        <v>-</v>
      </c>
      <c r="I2794" s="12" t="str">
        <f>IFERROR(VLOOKUP($G2794,KMMax!$B$5:$CJ$90,MATCH($D2794,KMMax!$B$4:$CJ$4,0),0)," ")</f>
        <v>-</v>
      </c>
      <c r="J2794" s="19">
        <f>MIN('Tbl KM'!$H2794:$I2794)</f>
        <v>0</v>
      </c>
      <c r="K2794" s="60">
        <v>0</v>
      </c>
    </row>
    <row r="2795" spans="2:11" ht="12.75" customHeight="1">
      <c r="B2795" s="18" t="s">
        <v>85</v>
      </c>
      <c r="C2795" s="18">
        <v>39</v>
      </c>
      <c r="D2795" s="15" t="s">
        <v>47</v>
      </c>
      <c r="E2795" s="18" t="s">
        <v>84</v>
      </c>
      <c r="F2795" s="18">
        <v>33</v>
      </c>
      <c r="G2795" s="15" t="s">
        <v>27</v>
      </c>
      <c r="H2795" s="12" t="str">
        <f>IFERROR(VLOOKUP($D2795,KM!$B$5:$CJ$90,MATCH($G2795,KM!$B$4:$B$90,0),0)," ")</f>
        <v>-</v>
      </c>
      <c r="I2795" s="12" t="str">
        <f>IFERROR(VLOOKUP($G2795,KMMax!$B$5:$CJ$90,MATCH($D2795,KMMax!$B$4:$CJ$4,0),0)," ")</f>
        <v>-</v>
      </c>
      <c r="J2795" s="19">
        <f>MIN('Tbl KM'!$H2795:$I2795)</f>
        <v>0</v>
      </c>
      <c r="K2795" s="60">
        <v>0</v>
      </c>
    </row>
    <row r="2796" spans="2:11" ht="12.75" customHeight="1">
      <c r="B2796" s="18" t="s">
        <v>85</v>
      </c>
      <c r="C2796" s="18">
        <v>40</v>
      </c>
      <c r="D2796" s="15" t="s">
        <v>49</v>
      </c>
      <c r="E2796" s="18" t="s">
        <v>84</v>
      </c>
      <c r="F2796" s="18">
        <v>33</v>
      </c>
      <c r="G2796" s="15" t="s">
        <v>27</v>
      </c>
      <c r="H2796" s="12" t="str">
        <f>IFERROR(VLOOKUP($D2796,KM!$B$5:$CJ$90,MATCH($G2796,KM!$B$4:$B$90,0),0)," ")</f>
        <v>-</v>
      </c>
      <c r="I2796" s="12" t="str">
        <f>IFERROR(VLOOKUP($G2796,KMMax!$B$5:$CJ$90,MATCH($D2796,KMMax!$B$4:$CJ$4,0),0)," ")</f>
        <v>-</v>
      </c>
      <c r="J2796" s="19">
        <f>MIN('Tbl KM'!$H2796:$I2796)</f>
        <v>0</v>
      </c>
      <c r="K2796" s="60">
        <v>0</v>
      </c>
    </row>
    <row r="2797" spans="2:11" ht="12.75" customHeight="1">
      <c r="B2797" s="18" t="s">
        <v>85</v>
      </c>
      <c r="C2797" s="18">
        <v>41</v>
      </c>
      <c r="D2797" s="15" t="s">
        <v>50</v>
      </c>
      <c r="E2797" s="18" t="s">
        <v>84</v>
      </c>
      <c r="F2797" s="18">
        <v>33</v>
      </c>
      <c r="G2797" s="15" t="s">
        <v>27</v>
      </c>
      <c r="H2797" s="12" t="str">
        <f>IFERROR(VLOOKUP($D2797,KM!$B$5:$CJ$90,MATCH($G2797,KM!$B$4:$B$90,0),0)," ")</f>
        <v>-</v>
      </c>
      <c r="I2797" s="12" t="str">
        <f>IFERROR(VLOOKUP($G2797,KMMax!$B$5:$CJ$90,MATCH($D2797,KMMax!$B$4:$CJ$4,0),0)," ")</f>
        <v>-</v>
      </c>
      <c r="J2797" s="19">
        <f>MIN('Tbl KM'!$H2797:$I2797)</f>
        <v>0</v>
      </c>
      <c r="K2797" s="60">
        <v>0</v>
      </c>
    </row>
    <row r="2798" spans="2:11" ht="12.75" customHeight="1">
      <c r="B2798" s="18" t="s">
        <v>85</v>
      </c>
      <c r="C2798" s="18">
        <v>42</v>
      </c>
      <c r="D2798" s="15" t="s">
        <v>51</v>
      </c>
      <c r="E2798" s="18" t="s">
        <v>84</v>
      </c>
      <c r="F2798" s="18">
        <v>33</v>
      </c>
      <c r="G2798" s="15" t="s">
        <v>27</v>
      </c>
      <c r="H2798" s="12" t="str">
        <f>IFERROR(VLOOKUP($D2798,KM!$B$5:$CJ$90,MATCH($G2798,KM!$B$4:$B$90,0),0)," ")</f>
        <v>-</v>
      </c>
      <c r="I2798" s="12" t="str">
        <f>IFERROR(VLOOKUP($G2798,KMMax!$B$5:$CJ$90,MATCH($D2798,KMMax!$B$4:$CJ$4,0),0)," ")</f>
        <v>-</v>
      </c>
      <c r="J2798" s="19">
        <f>MIN('Tbl KM'!$H2798:$I2798)</f>
        <v>0</v>
      </c>
      <c r="K2798" s="60">
        <v>0</v>
      </c>
    </row>
    <row r="2799" spans="2:11" ht="12.75" customHeight="1">
      <c r="B2799" s="18" t="s">
        <v>85</v>
      </c>
      <c r="C2799" s="18">
        <v>43</v>
      </c>
      <c r="D2799" s="15" t="s">
        <v>52</v>
      </c>
      <c r="E2799" s="18" t="s">
        <v>84</v>
      </c>
      <c r="F2799" s="18">
        <v>33</v>
      </c>
      <c r="G2799" s="15" t="s">
        <v>27</v>
      </c>
      <c r="H2799" s="12" t="str">
        <f>IFERROR(VLOOKUP($D2799,KM!$B$5:$CJ$90,MATCH($G2799,KM!$B$4:$B$90,0),0)," ")</f>
        <v>-</v>
      </c>
      <c r="I2799" s="12" t="str">
        <f>IFERROR(VLOOKUP($G2799,KMMax!$B$5:$CJ$90,MATCH($D2799,KMMax!$B$4:$CJ$4,0),0)," ")</f>
        <v>-</v>
      </c>
      <c r="J2799" s="19">
        <f>MIN('Tbl KM'!$H2799:$I2799)</f>
        <v>0</v>
      </c>
      <c r="K2799" s="60">
        <v>0</v>
      </c>
    </row>
    <row r="2800" spans="2:11" ht="12.75" customHeight="1">
      <c r="B2800" s="18" t="s">
        <v>85</v>
      </c>
      <c r="C2800" s="18">
        <v>44</v>
      </c>
      <c r="D2800" s="15" t="s">
        <v>53</v>
      </c>
      <c r="E2800" s="18" t="s">
        <v>84</v>
      </c>
      <c r="F2800" s="18">
        <v>33</v>
      </c>
      <c r="G2800" s="15" t="s">
        <v>27</v>
      </c>
      <c r="H2800" s="12" t="str">
        <f>IFERROR(VLOOKUP($D2800,KM!$B$5:$CJ$90,MATCH($G2800,KM!$B$4:$B$90,0),0)," ")</f>
        <v>-</v>
      </c>
      <c r="I2800" s="12" t="str">
        <f>IFERROR(VLOOKUP($G2800,KMMax!$B$5:$CJ$90,MATCH($D2800,KMMax!$B$4:$CJ$4,0),0)," ")</f>
        <v>-</v>
      </c>
      <c r="J2800" s="19">
        <f>MIN('Tbl KM'!$H2800:$I2800)</f>
        <v>0</v>
      </c>
      <c r="K2800" s="60">
        <v>0</v>
      </c>
    </row>
    <row r="2801" spans="2:11" ht="12.75" customHeight="1">
      <c r="B2801" s="18" t="s">
        <v>85</v>
      </c>
      <c r="C2801" s="18">
        <v>45</v>
      </c>
      <c r="D2801" s="15" t="s">
        <v>63</v>
      </c>
      <c r="E2801" s="18" t="s">
        <v>84</v>
      </c>
      <c r="F2801" s="18">
        <v>33</v>
      </c>
      <c r="G2801" s="15" t="s">
        <v>27</v>
      </c>
      <c r="H2801" s="12" t="str">
        <f>IFERROR(VLOOKUP($D2801,KM!$B$5:$CJ$90,MATCH($G2801,KM!$B$4:$B$90,0),0)," ")</f>
        <v>-</v>
      </c>
      <c r="I2801" s="12" t="str">
        <f>IFERROR(VLOOKUP($G2801,KMMax!$B$5:$CJ$90,MATCH($D2801,KMMax!$B$4:$CJ$4,0),0)," ")</f>
        <v>-</v>
      </c>
      <c r="J2801" s="19">
        <f>MIN('Tbl KM'!$H2801:$I2801)</f>
        <v>0</v>
      </c>
      <c r="K2801" s="60">
        <v>0</v>
      </c>
    </row>
    <row r="2802" spans="2:11" ht="12.75" customHeight="1">
      <c r="B2802" s="18" t="s">
        <v>85</v>
      </c>
      <c r="C2802" s="18">
        <v>46</v>
      </c>
      <c r="D2802" s="15" t="s">
        <v>54</v>
      </c>
      <c r="E2802" s="18" t="s">
        <v>84</v>
      </c>
      <c r="F2802" s="18">
        <v>33</v>
      </c>
      <c r="G2802" s="15" t="s">
        <v>27</v>
      </c>
      <c r="H2802" s="12" t="str">
        <f>IFERROR(VLOOKUP($D2802,KM!$B$5:$CJ$90,MATCH($G2802,KM!$B$4:$B$90,0),0)," ")</f>
        <v>-</v>
      </c>
      <c r="I2802" s="12" t="str">
        <f>IFERROR(VLOOKUP($G2802,KMMax!$B$5:$CJ$90,MATCH($D2802,KMMax!$B$4:$CJ$4,0),0)," ")</f>
        <v>-</v>
      </c>
      <c r="J2802" s="19">
        <f>MIN('Tbl KM'!$H2802:$I2802)</f>
        <v>0</v>
      </c>
      <c r="K2802" s="60">
        <v>0</v>
      </c>
    </row>
    <row r="2803" spans="2:11" ht="12.75" customHeight="1">
      <c r="B2803" s="18" t="s">
        <v>85</v>
      </c>
      <c r="C2803" s="18">
        <v>47</v>
      </c>
      <c r="D2803" s="15" t="s">
        <v>77</v>
      </c>
      <c r="E2803" s="18" t="s">
        <v>84</v>
      </c>
      <c r="F2803" s="18">
        <v>33</v>
      </c>
      <c r="G2803" s="15" t="s">
        <v>27</v>
      </c>
      <c r="H2803" s="12" t="str">
        <f>IFERROR(VLOOKUP($D2803,KM!$B$5:$CJ$90,MATCH($G2803,KM!$B$4:$B$90,0),0)," ")</f>
        <v>-</v>
      </c>
      <c r="I2803" s="12" t="str">
        <f>IFERROR(VLOOKUP($G2803,KMMax!$B$5:$CJ$90,MATCH($D2803,KMMax!$B$4:$CJ$4,0),0)," ")</f>
        <v>-</v>
      </c>
      <c r="J2803" s="19">
        <f>MIN('Tbl KM'!$H2803:$I2803)</f>
        <v>0</v>
      </c>
      <c r="K2803" s="60">
        <v>0</v>
      </c>
    </row>
    <row r="2804" spans="2:11" ht="12.75" customHeight="1">
      <c r="B2804" s="18" t="s">
        <v>85</v>
      </c>
      <c r="C2804" s="18">
        <v>48</v>
      </c>
      <c r="D2804" s="15" t="s">
        <v>64</v>
      </c>
      <c r="E2804" s="18" t="s">
        <v>84</v>
      </c>
      <c r="F2804" s="18">
        <v>33</v>
      </c>
      <c r="G2804" s="15" t="s">
        <v>27</v>
      </c>
      <c r="H2804" s="12" t="str">
        <f>IFERROR(VLOOKUP($D2804,KM!$B$5:$CJ$90,MATCH($G2804,KM!$B$4:$B$90,0),0)," ")</f>
        <v>-</v>
      </c>
      <c r="I2804" s="12" t="str">
        <f>IFERROR(VLOOKUP($G2804,KMMax!$B$5:$CJ$90,MATCH($D2804,KMMax!$B$4:$CJ$4,0),0)," ")</f>
        <v>-</v>
      </c>
      <c r="J2804" s="19">
        <f>MIN('Tbl KM'!$H2804:$I2804)</f>
        <v>0</v>
      </c>
      <c r="K2804" s="60">
        <v>0</v>
      </c>
    </row>
    <row r="2805" spans="2:11" ht="12.75" customHeight="1">
      <c r="B2805" s="18" t="s">
        <v>85</v>
      </c>
      <c r="C2805" s="18">
        <v>49</v>
      </c>
      <c r="D2805" s="21" t="s">
        <v>78</v>
      </c>
      <c r="E2805" s="18" t="s">
        <v>84</v>
      </c>
      <c r="F2805" s="18">
        <v>33</v>
      </c>
      <c r="G2805" s="15" t="s">
        <v>27</v>
      </c>
      <c r="H2805" s="12" t="str">
        <f>IFERROR(VLOOKUP($D2805,KM!$B$5:$CJ$90,MATCH($G2805,KM!$B$4:$B$90,0),0)," ")</f>
        <v>-</v>
      </c>
      <c r="I2805" s="12" t="str">
        <f>IFERROR(VLOOKUP($G2805,KMMax!$B$5:$CJ$90,MATCH($D2805,KMMax!$B$4:$CJ$4,0),0)," ")</f>
        <v>-</v>
      </c>
      <c r="J2805" s="19">
        <f>MIN('Tbl KM'!$H2805:$I2805)</f>
        <v>0</v>
      </c>
      <c r="K2805" s="60">
        <v>0</v>
      </c>
    </row>
    <row r="2806" spans="2:11" ht="12.75" customHeight="1">
      <c r="B2806" s="18" t="s">
        <v>85</v>
      </c>
      <c r="C2806" s="18">
        <v>50</v>
      </c>
      <c r="D2806" s="15" t="s">
        <v>55</v>
      </c>
      <c r="E2806" s="18" t="s">
        <v>84</v>
      </c>
      <c r="F2806" s="18">
        <v>33</v>
      </c>
      <c r="G2806" s="15" t="s">
        <v>27</v>
      </c>
      <c r="H2806" s="12" t="str">
        <f>IFERROR(VLOOKUP($D2806,KM!$B$5:$CJ$90,MATCH($G2806,KM!$B$4:$B$90,0),0)," ")</f>
        <v>-</v>
      </c>
      <c r="I2806" s="12" t="str">
        <f>IFERROR(VLOOKUP($G2806,KMMax!$B$5:$CJ$90,MATCH($D2806,KMMax!$B$4:$CJ$4,0),0)," ")</f>
        <v>-</v>
      </c>
      <c r="J2806" s="19">
        <f>MIN('Tbl KM'!$H2806:$I2806)</f>
        <v>0</v>
      </c>
      <c r="K2806" s="60">
        <v>0</v>
      </c>
    </row>
    <row r="2807" spans="2:11" ht="12.75" customHeight="1">
      <c r="B2807" s="18" t="s">
        <v>85</v>
      </c>
      <c r="C2807" s="18">
        <v>51</v>
      </c>
      <c r="D2807" s="21" t="s">
        <v>65</v>
      </c>
      <c r="E2807" s="18" t="s">
        <v>84</v>
      </c>
      <c r="F2807" s="18">
        <v>33</v>
      </c>
      <c r="G2807" s="15" t="s">
        <v>27</v>
      </c>
      <c r="H2807" s="12" t="str">
        <f>IFERROR(VLOOKUP($D2807,KM!$B$5:$CJ$90,MATCH($G2807,KM!$B$4:$B$90,0),0)," ")</f>
        <v>-</v>
      </c>
      <c r="I2807" s="12" t="str">
        <f>IFERROR(VLOOKUP($G2807,KMMax!$B$5:$CJ$90,MATCH($D2807,KMMax!$B$4:$CJ$4,0),0)," ")</f>
        <v>-</v>
      </c>
      <c r="J2807" s="19">
        <f>MIN('Tbl KM'!$H2807:$I2807)</f>
        <v>0</v>
      </c>
      <c r="K2807" s="60">
        <v>0</v>
      </c>
    </row>
    <row r="2808" spans="2:11" ht="12.75" customHeight="1">
      <c r="B2808" s="18" t="s">
        <v>85</v>
      </c>
      <c r="C2808" s="18">
        <v>52</v>
      </c>
      <c r="D2808" s="15" t="s">
        <v>56</v>
      </c>
      <c r="E2808" s="18" t="s">
        <v>84</v>
      </c>
      <c r="F2808" s="18">
        <v>33</v>
      </c>
      <c r="G2808" s="15" t="s">
        <v>27</v>
      </c>
      <c r="H2808" s="12" t="str">
        <f>IFERROR(VLOOKUP($D2808,KM!$B$5:$CJ$90,MATCH($G2808,KM!$B$4:$B$90,0),0)," ")</f>
        <v>-</v>
      </c>
      <c r="I2808" s="12" t="str">
        <f>IFERROR(VLOOKUP($G2808,KMMax!$B$5:$CJ$90,MATCH($D2808,KMMax!$B$4:$CJ$4,0),0)," ")</f>
        <v>-</v>
      </c>
      <c r="J2808" s="19">
        <f>MIN('Tbl KM'!$H2808:$I2808)</f>
        <v>0</v>
      </c>
      <c r="K2808" s="60">
        <v>0</v>
      </c>
    </row>
    <row r="2809" spans="2:11" ht="12.75" customHeight="1">
      <c r="B2809" s="18" t="s">
        <v>85</v>
      </c>
      <c r="C2809" s="18">
        <v>53</v>
      </c>
      <c r="D2809" s="15" t="s">
        <v>79</v>
      </c>
      <c r="E2809" s="18" t="s">
        <v>84</v>
      </c>
      <c r="F2809" s="18">
        <v>33</v>
      </c>
      <c r="G2809" s="15" t="s">
        <v>27</v>
      </c>
      <c r="H2809" s="12" t="str">
        <f>IFERROR(VLOOKUP($D2809,KM!$B$5:$CJ$90,MATCH($G2809,KM!$B$4:$B$90,0),0)," ")</f>
        <v>-</v>
      </c>
      <c r="I2809" s="12" t="str">
        <f>IFERROR(VLOOKUP($G2809,KMMax!$B$5:$CJ$90,MATCH($D2809,KMMax!$B$4:$CJ$4,0),0)," ")</f>
        <v>-</v>
      </c>
      <c r="J2809" s="19">
        <f>MIN('Tbl KM'!$H2809:$I2809)</f>
        <v>0</v>
      </c>
      <c r="K2809" s="60">
        <v>0</v>
      </c>
    </row>
    <row r="2810" spans="2:11" ht="12.75" customHeight="1">
      <c r="B2810" s="18" t="s">
        <v>85</v>
      </c>
      <c r="C2810" s="18">
        <v>54</v>
      </c>
      <c r="D2810" s="15" t="s">
        <v>57</v>
      </c>
      <c r="E2810" s="18" t="s">
        <v>84</v>
      </c>
      <c r="F2810" s="18">
        <v>33</v>
      </c>
      <c r="G2810" s="15" t="s">
        <v>27</v>
      </c>
      <c r="H2810" s="12" t="str">
        <f>IFERROR(VLOOKUP($D2810,KM!$B$5:$CJ$90,MATCH($G2810,KM!$B$4:$B$90,0),0)," ")</f>
        <v>-</v>
      </c>
      <c r="I2810" s="12" t="str">
        <f>IFERROR(VLOOKUP($G2810,KMMax!$B$5:$CJ$90,MATCH($D2810,KMMax!$B$4:$CJ$4,0),0)," ")</f>
        <v>-</v>
      </c>
      <c r="J2810" s="19">
        <f>MIN('Tbl KM'!$H2810:$I2810)</f>
        <v>0</v>
      </c>
      <c r="K2810" s="60">
        <v>0</v>
      </c>
    </row>
    <row r="2811" spans="2:11" ht="12.75" customHeight="1">
      <c r="B2811" s="18" t="s">
        <v>85</v>
      </c>
      <c r="C2811" s="18">
        <v>55</v>
      </c>
      <c r="D2811" s="15" t="s">
        <v>66</v>
      </c>
      <c r="E2811" s="18" t="s">
        <v>84</v>
      </c>
      <c r="F2811" s="18">
        <v>33</v>
      </c>
      <c r="G2811" s="15" t="s">
        <v>27</v>
      </c>
      <c r="H2811" s="12" t="str">
        <f>IFERROR(VLOOKUP($D2811,KM!$B$5:$CJ$90,MATCH($G2811,KM!$B$4:$B$90,0),0)," ")</f>
        <v>-</v>
      </c>
      <c r="I2811" s="12" t="str">
        <f>IFERROR(VLOOKUP($G2811,KMMax!$B$5:$CJ$90,MATCH($D2811,KMMax!$B$4:$CJ$4,0),0)," ")</f>
        <v>-</v>
      </c>
      <c r="J2811" s="19">
        <f>MIN('Tbl KM'!$H2811:$I2811)</f>
        <v>0</v>
      </c>
      <c r="K2811" s="60">
        <v>0</v>
      </c>
    </row>
    <row r="2812" spans="2:11" ht="12.75" customHeight="1">
      <c r="B2812" s="18" t="s">
        <v>85</v>
      </c>
      <c r="C2812" s="18">
        <v>56</v>
      </c>
      <c r="D2812" s="15" t="s">
        <v>58</v>
      </c>
      <c r="E2812" s="18" t="s">
        <v>84</v>
      </c>
      <c r="F2812" s="18">
        <v>33</v>
      </c>
      <c r="G2812" s="15" t="s">
        <v>27</v>
      </c>
      <c r="H2812" s="12" t="str">
        <f>IFERROR(VLOOKUP($D2812,KM!$B$5:$CJ$90,MATCH($G2812,KM!$B$4:$B$90,0),0)," ")</f>
        <v>-</v>
      </c>
      <c r="I2812" s="12" t="str">
        <f>IFERROR(VLOOKUP($G2812,KMMax!$B$5:$CJ$90,MATCH($D2812,KMMax!$B$4:$CJ$4,0),0)," ")</f>
        <v>-</v>
      </c>
      <c r="J2812" s="19">
        <f>MIN('Tbl KM'!$H2812:$I2812)</f>
        <v>0</v>
      </c>
      <c r="K2812" s="60">
        <v>0</v>
      </c>
    </row>
    <row r="2813" spans="2:11" ht="12.75" customHeight="1">
      <c r="B2813" s="18" t="s">
        <v>85</v>
      </c>
      <c r="C2813" s="18">
        <v>57</v>
      </c>
      <c r="D2813" s="15" t="s">
        <v>67</v>
      </c>
      <c r="E2813" s="18" t="s">
        <v>84</v>
      </c>
      <c r="F2813" s="18">
        <v>33</v>
      </c>
      <c r="G2813" s="15" t="s">
        <v>27</v>
      </c>
      <c r="H2813" s="12" t="str">
        <f>IFERROR(VLOOKUP($D2813,KM!$B$5:$CJ$90,MATCH($G2813,KM!$B$4:$B$90,0),0)," ")</f>
        <v>-</v>
      </c>
      <c r="I2813" s="12" t="str">
        <f>IFERROR(VLOOKUP($G2813,KMMax!$B$5:$CJ$90,MATCH($D2813,KMMax!$B$4:$CJ$4,0),0)," ")</f>
        <v>-</v>
      </c>
      <c r="J2813" s="19">
        <f>MIN('Tbl KM'!$H2813:$I2813)</f>
        <v>0</v>
      </c>
      <c r="K2813" s="60">
        <v>0</v>
      </c>
    </row>
    <row r="2814" spans="2:11" ht="12.75" customHeight="1">
      <c r="B2814" s="18" t="s">
        <v>85</v>
      </c>
      <c r="C2814" s="18">
        <v>58</v>
      </c>
      <c r="D2814" s="15" t="s">
        <v>68</v>
      </c>
      <c r="E2814" s="18" t="s">
        <v>84</v>
      </c>
      <c r="F2814" s="18">
        <v>33</v>
      </c>
      <c r="G2814" s="15" t="s">
        <v>27</v>
      </c>
      <c r="H2814" s="12" t="str">
        <f>IFERROR(VLOOKUP($D2814,KM!$B$5:$CJ$90,MATCH($G2814,KM!$B$4:$B$90,0),0)," ")</f>
        <v>-</v>
      </c>
      <c r="I2814" s="12" t="str">
        <f>IFERROR(VLOOKUP($G2814,KMMax!$B$5:$CJ$90,MATCH($D2814,KMMax!$B$4:$CJ$4,0),0)," ")</f>
        <v>-</v>
      </c>
      <c r="J2814" s="19">
        <f>MIN('Tbl KM'!$H2814:$I2814)</f>
        <v>0</v>
      </c>
      <c r="K2814" s="60">
        <v>0</v>
      </c>
    </row>
    <row r="2815" spans="2:11" ht="12.75" customHeight="1">
      <c r="B2815" s="18" t="s">
        <v>85</v>
      </c>
      <c r="C2815" s="18">
        <v>59</v>
      </c>
      <c r="D2815" s="15" t="s">
        <v>69</v>
      </c>
      <c r="E2815" s="18" t="s">
        <v>84</v>
      </c>
      <c r="F2815" s="18">
        <v>33</v>
      </c>
      <c r="G2815" s="15" t="s">
        <v>27</v>
      </c>
      <c r="H2815" s="12" t="str">
        <f>IFERROR(VLOOKUP($D2815,KM!$B$5:$CJ$90,MATCH($G2815,KM!$B$4:$B$90,0),0)," ")</f>
        <v>-</v>
      </c>
      <c r="I2815" s="12" t="str">
        <f>IFERROR(VLOOKUP($G2815,KMMax!$B$5:$CJ$90,MATCH($D2815,KMMax!$B$4:$CJ$4,0),0)," ")</f>
        <v>-</v>
      </c>
      <c r="J2815" s="19">
        <f>MIN('Tbl KM'!$H2815:$I2815)</f>
        <v>0</v>
      </c>
      <c r="K2815" s="60">
        <v>0</v>
      </c>
    </row>
    <row r="2816" spans="2:11" ht="12.75" customHeight="1">
      <c r="B2816" s="18" t="s">
        <v>85</v>
      </c>
      <c r="C2816" s="18">
        <v>60</v>
      </c>
      <c r="D2816" s="15" t="s">
        <v>70</v>
      </c>
      <c r="E2816" s="18" t="s">
        <v>84</v>
      </c>
      <c r="F2816" s="18">
        <v>33</v>
      </c>
      <c r="G2816" s="15" t="s">
        <v>27</v>
      </c>
      <c r="H2816" s="12" t="str">
        <f>IFERROR(VLOOKUP($D2816,KM!$B$5:$CJ$90,MATCH($G2816,KM!$B$4:$B$90,0),0)," ")</f>
        <v>-</v>
      </c>
      <c r="I2816" s="12" t="str">
        <f>IFERROR(VLOOKUP($G2816,KMMax!$B$5:$CJ$90,MATCH($D2816,KMMax!$B$4:$CJ$4,0),0)," ")</f>
        <v>-</v>
      </c>
      <c r="J2816" s="19">
        <f>MIN('Tbl KM'!$H2816:$I2816)</f>
        <v>0</v>
      </c>
      <c r="K2816" s="60">
        <v>0</v>
      </c>
    </row>
    <row r="2817" spans="2:11" ht="12.75" customHeight="1">
      <c r="B2817" s="18" t="s">
        <v>85</v>
      </c>
      <c r="C2817" s="18">
        <v>61</v>
      </c>
      <c r="D2817" s="15" t="s">
        <v>71</v>
      </c>
      <c r="E2817" s="18" t="s">
        <v>84</v>
      </c>
      <c r="F2817" s="18">
        <v>33</v>
      </c>
      <c r="G2817" s="15" t="s">
        <v>27</v>
      </c>
      <c r="H2817" s="12" t="str">
        <f>IFERROR(VLOOKUP($D2817,KM!$B$5:$CJ$90,MATCH($G2817,KM!$B$4:$B$90,0),0)," ")</f>
        <v>-</v>
      </c>
      <c r="I2817" s="12" t="str">
        <f>IFERROR(VLOOKUP($G2817,KMMax!$B$5:$CJ$90,MATCH($D2817,KMMax!$B$4:$CJ$4,0),0)," ")</f>
        <v>-</v>
      </c>
      <c r="J2817" s="19">
        <f>MIN('Tbl KM'!$H2817:$I2817)</f>
        <v>0</v>
      </c>
      <c r="K2817" s="60">
        <v>0</v>
      </c>
    </row>
    <row r="2818" spans="2:11" ht="12.75" customHeight="1">
      <c r="B2818" s="18" t="s">
        <v>85</v>
      </c>
      <c r="C2818" s="18">
        <v>62</v>
      </c>
      <c r="D2818" s="15" t="s">
        <v>72</v>
      </c>
      <c r="E2818" s="18" t="s">
        <v>84</v>
      </c>
      <c r="F2818" s="18">
        <v>33</v>
      </c>
      <c r="G2818" s="15" t="s">
        <v>27</v>
      </c>
      <c r="H2818" s="12" t="str">
        <f>IFERROR(VLOOKUP($D2818,KM!$B$5:$CJ$90,MATCH($G2818,KM!$B$4:$B$90,0),0)," ")</f>
        <v>-</v>
      </c>
      <c r="I2818" s="12" t="str">
        <f>IFERROR(VLOOKUP($G2818,KMMax!$B$5:$CJ$90,MATCH($D2818,KMMax!$B$4:$CJ$4,0),0)," ")</f>
        <v>-</v>
      </c>
      <c r="J2818" s="19">
        <f>MIN('Tbl KM'!$H2818:$I2818)</f>
        <v>0</v>
      </c>
      <c r="K2818" s="60">
        <v>0</v>
      </c>
    </row>
    <row r="2819" spans="2:11" ht="12.75" customHeight="1">
      <c r="B2819" s="18" t="s">
        <v>85</v>
      </c>
      <c r="C2819" s="18">
        <v>63</v>
      </c>
      <c r="D2819" s="15" t="s">
        <v>30</v>
      </c>
      <c r="E2819" s="18" t="s">
        <v>84</v>
      </c>
      <c r="F2819" s="18">
        <v>33</v>
      </c>
      <c r="G2819" s="15" t="s">
        <v>27</v>
      </c>
      <c r="H2819" s="12" t="str">
        <f>IFERROR(VLOOKUP($D2819,KM!$B$5:$CJ$90,MATCH($G2819,KM!$B$4:$B$90,0),0)," ")</f>
        <v>-</v>
      </c>
      <c r="I2819" s="12" t="str">
        <f>IFERROR(VLOOKUP($G2819,KMMax!$B$5:$CJ$90,MATCH($D2819,KMMax!$B$4:$CJ$4,0),0)," ")</f>
        <v>-</v>
      </c>
      <c r="J2819" s="19">
        <f>MIN('Tbl KM'!$H2819:$I2819)</f>
        <v>0</v>
      </c>
      <c r="K2819" s="60">
        <v>0</v>
      </c>
    </row>
    <row r="2820" spans="2:11" ht="12.75" customHeight="1">
      <c r="B2820" s="18" t="s">
        <v>85</v>
      </c>
      <c r="C2820" s="18">
        <v>64</v>
      </c>
      <c r="D2820" s="15" t="s">
        <v>31</v>
      </c>
      <c r="E2820" s="18" t="s">
        <v>84</v>
      </c>
      <c r="F2820" s="18">
        <v>33</v>
      </c>
      <c r="G2820" s="15" t="s">
        <v>27</v>
      </c>
      <c r="H2820" s="12" t="str">
        <f>IFERROR(VLOOKUP($D2820,KM!$B$5:$CJ$90,MATCH($G2820,KM!$B$4:$B$90,0),0)," ")</f>
        <v>-</v>
      </c>
      <c r="I2820" s="12" t="str">
        <f>IFERROR(VLOOKUP($G2820,KMMax!$B$5:$CJ$90,MATCH($D2820,KMMax!$B$4:$CJ$4,0),0)," ")</f>
        <v>-</v>
      </c>
      <c r="J2820" s="19">
        <f>MIN('Tbl KM'!$H2820:$I2820)</f>
        <v>0</v>
      </c>
      <c r="K2820" s="60">
        <v>0</v>
      </c>
    </row>
    <row r="2821" spans="2:11" ht="12.75" customHeight="1">
      <c r="B2821" s="18" t="s">
        <v>85</v>
      </c>
      <c r="C2821" s="18">
        <v>65</v>
      </c>
      <c r="D2821" s="15" t="s">
        <v>32</v>
      </c>
      <c r="E2821" s="18" t="s">
        <v>84</v>
      </c>
      <c r="F2821" s="18">
        <v>33</v>
      </c>
      <c r="G2821" s="15" t="s">
        <v>27</v>
      </c>
      <c r="H2821" s="12" t="str">
        <f>IFERROR(VLOOKUP($D2821,KM!$B$5:$CJ$90,MATCH($G2821,KM!$B$4:$B$90,0),0)," ")</f>
        <v>-</v>
      </c>
      <c r="I2821" s="12" t="str">
        <f>IFERROR(VLOOKUP($G2821,KMMax!$B$5:$CJ$90,MATCH($D2821,KMMax!$B$4:$CJ$4,0),0)," ")</f>
        <v>-</v>
      </c>
      <c r="J2821" s="19">
        <f>MIN('Tbl KM'!$H2821:$I2821)</f>
        <v>0</v>
      </c>
      <c r="K2821" s="60">
        <v>0</v>
      </c>
    </row>
    <row r="2822" spans="2:11" ht="12.75" customHeight="1">
      <c r="B2822" s="18" t="s">
        <v>85</v>
      </c>
      <c r="C2822" s="18">
        <v>66</v>
      </c>
      <c r="D2822" s="15" t="s">
        <v>33</v>
      </c>
      <c r="E2822" s="18" t="s">
        <v>84</v>
      </c>
      <c r="F2822" s="18">
        <v>33</v>
      </c>
      <c r="G2822" s="15" t="s">
        <v>27</v>
      </c>
      <c r="H2822" s="12" t="str">
        <f>IFERROR(VLOOKUP($D2822,KM!$B$5:$CJ$90,MATCH($G2822,KM!$B$4:$B$90,0),0)," ")</f>
        <v>-</v>
      </c>
      <c r="I2822" s="12" t="str">
        <f>IFERROR(VLOOKUP($G2822,KMMax!$B$5:$CJ$90,MATCH($D2822,KMMax!$B$4:$CJ$4,0),0)," ")</f>
        <v>-</v>
      </c>
      <c r="J2822" s="19">
        <f>MIN('Tbl KM'!$H2822:$I2822)</f>
        <v>0</v>
      </c>
      <c r="K2822" s="60">
        <v>0</v>
      </c>
    </row>
    <row r="2823" spans="2:11" ht="12.75" customHeight="1">
      <c r="B2823" s="18" t="s">
        <v>85</v>
      </c>
      <c r="C2823" s="18">
        <v>67</v>
      </c>
      <c r="D2823" s="15" t="s">
        <v>34</v>
      </c>
      <c r="E2823" s="18" t="s">
        <v>84</v>
      </c>
      <c r="F2823" s="18">
        <v>33</v>
      </c>
      <c r="G2823" s="15" t="s">
        <v>27</v>
      </c>
      <c r="H2823" s="12" t="str">
        <f>IFERROR(VLOOKUP($D2823,KM!$B$5:$CJ$90,MATCH($G2823,KM!$B$4:$B$90,0),0)," ")</f>
        <v>-</v>
      </c>
      <c r="I2823" s="12" t="str">
        <f>IFERROR(VLOOKUP($G2823,KMMax!$B$5:$CJ$90,MATCH($D2823,KMMax!$B$4:$CJ$4,0),0)," ")</f>
        <v>-</v>
      </c>
      <c r="J2823" s="19">
        <f>MIN('Tbl KM'!$H2823:$I2823)</f>
        <v>0</v>
      </c>
      <c r="K2823" s="60">
        <v>0</v>
      </c>
    </row>
    <row r="2824" spans="2:11" ht="12.75" customHeight="1">
      <c r="B2824" s="18" t="s">
        <v>85</v>
      </c>
      <c r="C2824" s="18">
        <v>68</v>
      </c>
      <c r="D2824" s="15" t="s">
        <v>35</v>
      </c>
      <c r="E2824" s="18" t="s">
        <v>84</v>
      </c>
      <c r="F2824" s="18">
        <v>33</v>
      </c>
      <c r="G2824" s="15" t="s">
        <v>27</v>
      </c>
      <c r="H2824" s="12" t="str">
        <f>IFERROR(VLOOKUP($D2824,KM!$B$5:$CJ$90,MATCH($G2824,KM!$B$4:$B$90,0),0)," ")</f>
        <v>-</v>
      </c>
      <c r="I2824" s="12" t="str">
        <f>IFERROR(VLOOKUP($G2824,KMMax!$B$5:$CJ$90,MATCH($D2824,KMMax!$B$4:$CJ$4,0),0)," ")</f>
        <v>-</v>
      </c>
      <c r="J2824" s="19">
        <f>MIN('Tbl KM'!$H2824:$I2824)</f>
        <v>0</v>
      </c>
      <c r="K2824" s="60">
        <v>0</v>
      </c>
    </row>
    <row r="2825" spans="2:11" ht="12.75" customHeight="1">
      <c r="B2825" s="18" t="s">
        <v>85</v>
      </c>
      <c r="C2825" s="18">
        <v>69</v>
      </c>
      <c r="D2825" s="15" t="s">
        <v>36</v>
      </c>
      <c r="E2825" s="18" t="s">
        <v>84</v>
      </c>
      <c r="F2825" s="18">
        <v>33</v>
      </c>
      <c r="G2825" s="15" t="s">
        <v>27</v>
      </c>
      <c r="H2825" s="12" t="str">
        <f>IFERROR(VLOOKUP($D2825,KM!$B$5:$CJ$90,MATCH($G2825,KM!$B$4:$B$90,0),0)," ")</f>
        <v>-</v>
      </c>
      <c r="I2825" s="12" t="str">
        <f>IFERROR(VLOOKUP($G2825,KMMax!$B$5:$CJ$90,MATCH($D2825,KMMax!$B$4:$CJ$4,0),0)," ")</f>
        <v>-</v>
      </c>
      <c r="J2825" s="19">
        <f>MIN('Tbl KM'!$H2825:$I2825)</f>
        <v>0</v>
      </c>
      <c r="K2825" s="60">
        <v>0</v>
      </c>
    </row>
    <row r="2826" spans="2:11" ht="12.75" customHeight="1">
      <c r="B2826" s="18" t="s">
        <v>85</v>
      </c>
      <c r="C2826" s="18">
        <v>70</v>
      </c>
      <c r="D2826" s="15" t="s">
        <v>37</v>
      </c>
      <c r="E2826" s="18" t="s">
        <v>84</v>
      </c>
      <c r="F2826" s="18">
        <v>33</v>
      </c>
      <c r="G2826" s="15" t="s">
        <v>27</v>
      </c>
      <c r="H2826" s="12" t="str">
        <f>IFERROR(VLOOKUP($D2826,KM!$B$5:$CJ$90,MATCH($G2826,KM!$B$4:$B$90,0),0)," ")</f>
        <v>-</v>
      </c>
      <c r="I2826" s="12" t="str">
        <f>IFERROR(VLOOKUP($G2826,KMMax!$B$5:$CJ$90,MATCH($D2826,KMMax!$B$4:$CJ$4,0),0)," ")</f>
        <v>-</v>
      </c>
      <c r="J2826" s="19">
        <f>MIN('Tbl KM'!$H2826:$I2826)</f>
        <v>0</v>
      </c>
      <c r="K2826" s="60">
        <v>0</v>
      </c>
    </row>
    <row r="2827" spans="2:11" ht="12.75" customHeight="1">
      <c r="B2827" s="18" t="s">
        <v>85</v>
      </c>
      <c r="C2827" s="18">
        <v>71</v>
      </c>
      <c r="D2827" s="15" t="s">
        <v>38</v>
      </c>
      <c r="E2827" s="18" t="s">
        <v>84</v>
      </c>
      <c r="F2827" s="18">
        <v>33</v>
      </c>
      <c r="G2827" s="15" t="s">
        <v>27</v>
      </c>
      <c r="H2827" s="12" t="str">
        <f>IFERROR(VLOOKUP($D2827,KM!$B$5:$CJ$90,MATCH($G2827,KM!$B$4:$B$90,0),0)," ")</f>
        <v>-</v>
      </c>
      <c r="I2827" s="12" t="str">
        <f>IFERROR(VLOOKUP($G2827,KMMax!$B$5:$CJ$90,MATCH($D2827,KMMax!$B$4:$CJ$4,0),0)," ")</f>
        <v>-</v>
      </c>
      <c r="J2827" s="19">
        <f>MIN('Tbl KM'!$H2827:$I2827)</f>
        <v>0</v>
      </c>
      <c r="K2827" s="60">
        <v>0</v>
      </c>
    </row>
    <row r="2828" spans="2:11" ht="12.75" customHeight="1">
      <c r="B2828" s="18" t="s">
        <v>85</v>
      </c>
      <c r="C2828" s="18">
        <v>72</v>
      </c>
      <c r="D2828" s="15" t="s">
        <v>39</v>
      </c>
      <c r="E2828" s="18" t="s">
        <v>84</v>
      </c>
      <c r="F2828" s="18">
        <v>33</v>
      </c>
      <c r="G2828" s="15" t="s">
        <v>27</v>
      </c>
      <c r="H2828" s="12" t="str">
        <f>IFERROR(VLOOKUP($D2828,KM!$B$5:$CJ$90,MATCH($G2828,KM!$B$4:$B$90,0),0)," ")</f>
        <v>-</v>
      </c>
      <c r="I2828" s="12" t="str">
        <f>IFERROR(VLOOKUP($G2828,KMMax!$B$5:$CJ$90,MATCH($D2828,KMMax!$B$4:$CJ$4,0),0)," ")</f>
        <v>-</v>
      </c>
      <c r="J2828" s="19">
        <f>MIN('Tbl KM'!$H2828:$I2828)</f>
        <v>0</v>
      </c>
      <c r="K2828" s="60">
        <v>0</v>
      </c>
    </row>
    <row r="2829" spans="2:11" ht="12.75" customHeight="1">
      <c r="B2829" s="18" t="s">
        <v>85</v>
      </c>
      <c r="C2829" s="18">
        <v>73</v>
      </c>
      <c r="D2829" s="21" t="s">
        <v>40</v>
      </c>
      <c r="E2829" s="18" t="s">
        <v>84</v>
      </c>
      <c r="F2829" s="18">
        <v>33</v>
      </c>
      <c r="G2829" s="15" t="s">
        <v>27</v>
      </c>
      <c r="H2829" s="12" t="str">
        <f>IFERROR(VLOOKUP($D2829,KM!$B$5:$CJ$90,MATCH($G2829,KM!$B$4:$B$90,0),0)," ")</f>
        <v>-</v>
      </c>
      <c r="I2829" s="12" t="str">
        <f>IFERROR(VLOOKUP($G2829,KMMax!$B$5:$CJ$90,MATCH($D2829,KMMax!$B$4:$CJ$4,0),0)," ")</f>
        <v>-</v>
      </c>
      <c r="J2829" s="19">
        <f>MIN('Tbl KM'!$H2829:$I2829)</f>
        <v>0</v>
      </c>
      <c r="K2829" s="60">
        <v>0</v>
      </c>
    </row>
    <row r="2830" spans="2:11" ht="12.75" customHeight="1">
      <c r="B2830" s="18" t="s">
        <v>85</v>
      </c>
      <c r="C2830" s="18">
        <v>74</v>
      </c>
      <c r="D2830" s="15" t="s">
        <v>41</v>
      </c>
      <c r="E2830" s="18" t="s">
        <v>84</v>
      </c>
      <c r="F2830" s="18">
        <v>33</v>
      </c>
      <c r="G2830" s="15" t="s">
        <v>27</v>
      </c>
      <c r="H2830" s="12" t="str">
        <f>IFERROR(VLOOKUP($D2830,KM!$B$5:$CJ$90,MATCH($G2830,KM!$B$4:$B$90,0),0)," ")</f>
        <v>-</v>
      </c>
      <c r="I2830" s="12" t="str">
        <f>IFERROR(VLOOKUP($G2830,KMMax!$B$5:$CJ$90,MATCH($D2830,KMMax!$B$4:$CJ$4,0),0)," ")</f>
        <v>-</v>
      </c>
      <c r="J2830" s="19">
        <f>MIN('Tbl KM'!$H2830:$I2830)</f>
        <v>0</v>
      </c>
      <c r="K2830" s="60">
        <v>0</v>
      </c>
    </row>
    <row r="2831" spans="2:11" ht="12.75" customHeight="1">
      <c r="B2831" s="18" t="s">
        <v>85</v>
      </c>
      <c r="C2831" s="18">
        <v>75</v>
      </c>
      <c r="D2831" s="15" t="s">
        <v>80</v>
      </c>
      <c r="E2831" s="18" t="s">
        <v>84</v>
      </c>
      <c r="F2831" s="18">
        <v>33</v>
      </c>
      <c r="G2831" s="15" t="s">
        <v>27</v>
      </c>
      <c r="H2831" s="12" t="str">
        <f>IFERROR(VLOOKUP($D2831,KM!$B$5:$CJ$90,MATCH($G2831,KM!$B$4:$B$90,0),0)," ")</f>
        <v>-</v>
      </c>
      <c r="I2831" s="12" t="str">
        <f>IFERROR(VLOOKUP($G2831,KMMax!$B$5:$CJ$90,MATCH($D2831,KMMax!$B$4:$CJ$4,0),0)," ")</f>
        <v>-</v>
      </c>
      <c r="J2831" s="19">
        <f>MIN('Tbl KM'!$H2831:$I2831)</f>
        <v>0</v>
      </c>
      <c r="K2831" s="60">
        <v>0</v>
      </c>
    </row>
    <row r="2832" spans="2:11" ht="12.75" customHeight="1">
      <c r="B2832" s="18" t="s">
        <v>86</v>
      </c>
      <c r="C2832" s="18">
        <v>76</v>
      </c>
      <c r="D2832" s="15" t="s">
        <v>89</v>
      </c>
      <c r="E2832" s="18" t="s">
        <v>84</v>
      </c>
      <c r="F2832" s="18">
        <v>33</v>
      </c>
      <c r="G2832" s="15" t="s">
        <v>27</v>
      </c>
      <c r="H2832" s="12" t="str">
        <f>IFERROR(VLOOKUP($D2832,KM!$B$5:$CJ$90,MATCH($G2832,KM!$B$4:$B$90,0),0)," ")</f>
        <v>-</v>
      </c>
      <c r="I2832" s="12" t="str">
        <f>IFERROR(VLOOKUP($G2832,KMMax!$B$5:$CJ$90,MATCH($D2832,KMMax!$B$4:$CJ$4,0),0)," ")</f>
        <v>-</v>
      </c>
      <c r="J2832" s="19">
        <f>MIN('Tbl KM'!$H2832:$I2832)</f>
        <v>0</v>
      </c>
      <c r="K2832" s="60">
        <v>0</v>
      </c>
    </row>
    <row r="2833" spans="2:11" ht="12.75" customHeight="1">
      <c r="B2833" s="18" t="s">
        <v>86</v>
      </c>
      <c r="C2833" s="18">
        <v>77</v>
      </c>
      <c r="D2833" s="15" t="s">
        <v>76</v>
      </c>
      <c r="E2833" s="18" t="s">
        <v>84</v>
      </c>
      <c r="F2833" s="18">
        <v>33</v>
      </c>
      <c r="G2833" s="15" t="s">
        <v>27</v>
      </c>
      <c r="H2833" s="12" t="str">
        <f>IFERROR(VLOOKUP($D2833,KM!$B$5:$CJ$90,MATCH($G2833,KM!$B$4:$B$90,0),0)," ")</f>
        <v>-</v>
      </c>
      <c r="I2833" s="12" t="str">
        <f>IFERROR(VLOOKUP($G2833,KMMax!$B$5:$CJ$90,MATCH($D2833,KMMax!$B$4:$CJ$4,0),0)," ")</f>
        <v>-</v>
      </c>
      <c r="J2833" s="19">
        <f>MIN('Tbl KM'!$H2833:$I2833)</f>
        <v>0</v>
      </c>
      <c r="K2833" s="60">
        <v>0</v>
      </c>
    </row>
    <row r="2834" spans="2:11" ht="12.75" customHeight="1">
      <c r="B2834" s="18" t="s">
        <v>86</v>
      </c>
      <c r="C2834" s="18">
        <v>78</v>
      </c>
      <c r="D2834" s="15" t="s">
        <v>43</v>
      </c>
      <c r="E2834" s="18" t="s">
        <v>84</v>
      </c>
      <c r="F2834" s="18">
        <v>33</v>
      </c>
      <c r="G2834" s="15" t="s">
        <v>27</v>
      </c>
      <c r="H2834" s="12" t="str">
        <f>IFERROR(VLOOKUP($D2834,KM!$B$5:$CJ$90,MATCH($G2834,KM!$B$4:$B$90,0),0)," ")</f>
        <v>-</v>
      </c>
      <c r="I2834" s="12" t="str">
        <f>IFERROR(VLOOKUP($G2834,KMMax!$B$5:$CJ$90,MATCH($D2834,KMMax!$B$4:$CJ$4,0),0)," ")</f>
        <v>-</v>
      </c>
      <c r="J2834" s="19">
        <f>MIN('Tbl KM'!$H2834:$I2834)</f>
        <v>0</v>
      </c>
      <c r="K2834" s="60">
        <v>0</v>
      </c>
    </row>
    <row r="2835" spans="2:11" ht="12.75" customHeight="1">
      <c r="B2835" s="18" t="s">
        <v>86</v>
      </c>
      <c r="C2835" s="18">
        <v>79</v>
      </c>
      <c r="D2835" s="15" t="s">
        <v>82</v>
      </c>
      <c r="E2835" s="18" t="s">
        <v>84</v>
      </c>
      <c r="F2835" s="18">
        <v>33</v>
      </c>
      <c r="G2835" s="15" t="s">
        <v>27</v>
      </c>
      <c r="H2835" s="12" t="str">
        <f>IFERROR(VLOOKUP($D2835,KM!$B$5:$CJ$90,MATCH($G2835,KM!$B$4:$B$90,0),0)," ")</f>
        <v>-</v>
      </c>
      <c r="I2835" s="12" t="str">
        <f>IFERROR(VLOOKUP($G2835,KMMax!$B$5:$CJ$90,MATCH($D2835,KMMax!$B$4:$CJ$4,0),0)," ")</f>
        <v>-</v>
      </c>
      <c r="J2835" s="19">
        <f>MIN('Tbl KM'!$H2835:$I2835)</f>
        <v>0</v>
      </c>
      <c r="K2835" s="60">
        <v>0</v>
      </c>
    </row>
    <row r="2836" spans="2:11" ht="12.75" customHeight="1">
      <c r="B2836" s="18" t="s">
        <v>86</v>
      </c>
      <c r="C2836" s="18">
        <v>80</v>
      </c>
      <c r="D2836" s="15" t="s">
        <v>44</v>
      </c>
      <c r="E2836" s="18" t="s">
        <v>84</v>
      </c>
      <c r="F2836" s="18">
        <v>33</v>
      </c>
      <c r="G2836" s="15" t="s">
        <v>27</v>
      </c>
      <c r="H2836" s="12" t="str">
        <f>IFERROR(VLOOKUP($D2836,KM!$B$5:$CJ$90,MATCH($G2836,KM!$B$4:$B$90,0),0)," ")</f>
        <v>-</v>
      </c>
      <c r="I2836" s="12" t="str">
        <f>IFERROR(VLOOKUP($G2836,KMMax!$B$5:$CJ$90,MATCH($D2836,KMMax!$B$4:$CJ$4,0),0)," ")</f>
        <v>-</v>
      </c>
      <c r="J2836" s="19">
        <f>MIN('Tbl KM'!$H2836:$I2836)</f>
        <v>0</v>
      </c>
      <c r="K2836" s="60">
        <v>0</v>
      </c>
    </row>
    <row r="2837" spans="2:11" ht="12.75" customHeight="1">
      <c r="B2837" s="18" t="s">
        <v>86</v>
      </c>
      <c r="C2837" s="18">
        <v>81</v>
      </c>
      <c r="D2837" s="15" t="s">
        <v>75</v>
      </c>
      <c r="E2837" s="18" t="s">
        <v>84</v>
      </c>
      <c r="F2837" s="18">
        <v>33</v>
      </c>
      <c r="G2837" s="15" t="s">
        <v>27</v>
      </c>
      <c r="H2837" s="12" t="str">
        <f>IFERROR(VLOOKUP($D2837,KM!$B$5:$CJ$90,MATCH($G2837,KM!$B$4:$B$90,0),0)," ")</f>
        <v>-</v>
      </c>
      <c r="I2837" s="12" t="str">
        <f>IFERROR(VLOOKUP($G2837,KMMax!$B$5:$CJ$90,MATCH($D2837,KMMax!$B$4:$CJ$4,0),0)," ")</f>
        <v>-</v>
      </c>
      <c r="J2837" s="19">
        <f>MIN('Tbl KM'!$H2837:$I2837)</f>
        <v>0</v>
      </c>
      <c r="K2837" s="60">
        <v>0</v>
      </c>
    </row>
    <row r="2838" spans="2:11" ht="12.75" customHeight="1">
      <c r="B2838" s="18" t="s">
        <v>86</v>
      </c>
      <c r="C2838" s="18">
        <v>82</v>
      </c>
      <c r="D2838" s="15" t="s">
        <v>90</v>
      </c>
      <c r="E2838" s="18" t="s">
        <v>84</v>
      </c>
      <c r="F2838" s="18">
        <v>33</v>
      </c>
      <c r="G2838" s="15" t="s">
        <v>27</v>
      </c>
      <c r="H2838" s="12" t="str">
        <f>IFERROR(VLOOKUP($D2838,KM!$B$5:$CJ$90,MATCH($G2838,KM!$B$4:$B$90,0),0)," ")</f>
        <v>-</v>
      </c>
      <c r="I2838" s="12" t="str">
        <f>IFERROR(VLOOKUP($G2838,KMMax!$B$5:$CJ$90,MATCH($D2838,KMMax!$B$4:$CJ$4,0),0)," ")</f>
        <v>-</v>
      </c>
      <c r="J2838" s="19">
        <f>MIN('Tbl KM'!$H2838:$I2838)</f>
        <v>0</v>
      </c>
      <c r="K2838" s="60">
        <v>0</v>
      </c>
    </row>
    <row r="2839" spans="2:11" ht="12.75" customHeight="1">
      <c r="B2839" s="18" t="s">
        <v>86</v>
      </c>
      <c r="C2839" s="18">
        <v>83</v>
      </c>
      <c r="D2839" s="21" t="s">
        <v>91</v>
      </c>
      <c r="E2839" s="18" t="s">
        <v>84</v>
      </c>
      <c r="F2839" s="18">
        <v>33</v>
      </c>
      <c r="G2839" s="15" t="s">
        <v>27</v>
      </c>
      <c r="H2839" s="12" t="str">
        <f>IFERROR(VLOOKUP($D2839,KM!$B$5:$CJ$90,MATCH($G2839,KM!$B$4:$B$90,0),0)," ")</f>
        <v>-</v>
      </c>
      <c r="I2839" s="12" t="str">
        <f>IFERROR(VLOOKUP($G2839,KMMax!$B$5:$CJ$90,MATCH($D2839,KMMax!$B$4:$CJ$4,0),0)," ")</f>
        <v>-</v>
      </c>
      <c r="J2839" s="19">
        <f>MIN('Tbl KM'!$H2839:$I2839)</f>
        <v>0</v>
      </c>
      <c r="K2839" s="60">
        <v>0</v>
      </c>
    </row>
    <row r="2840" spans="2:11" ht="12.75" customHeight="1">
      <c r="B2840" s="18" t="s">
        <v>86</v>
      </c>
      <c r="C2840" s="18">
        <v>84</v>
      </c>
      <c r="D2840" s="15" t="s">
        <v>74</v>
      </c>
      <c r="E2840" s="18" t="s">
        <v>84</v>
      </c>
      <c r="F2840" s="18">
        <v>33</v>
      </c>
      <c r="G2840" s="15" t="s">
        <v>27</v>
      </c>
      <c r="H2840" s="12" t="str">
        <f>IFERROR(VLOOKUP($D2840,KM!$B$5:$CJ$90,MATCH($G2840,KM!$B$4:$B$90,0),0)," ")</f>
        <v>-</v>
      </c>
      <c r="I2840" s="12" t="str">
        <f>IFERROR(VLOOKUP($G2840,KMMax!$B$5:$CJ$90,MATCH($D2840,KMMax!$B$4:$CJ$4,0),0)," ")</f>
        <v>-</v>
      </c>
      <c r="J2840" s="19">
        <f>MIN('Tbl KM'!$H2840:$I2840)</f>
        <v>0</v>
      </c>
      <c r="K2840" s="60">
        <v>0</v>
      </c>
    </row>
    <row r="2841" spans="2:11" ht="12.75" customHeight="1">
      <c r="B2841" s="18" t="s">
        <v>86</v>
      </c>
      <c r="C2841" s="18">
        <v>85</v>
      </c>
      <c r="D2841" s="15" t="s">
        <v>73</v>
      </c>
      <c r="E2841" s="18" t="s">
        <v>84</v>
      </c>
      <c r="F2841" s="18">
        <v>33</v>
      </c>
      <c r="G2841" s="15" t="s">
        <v>27</v>
      </c>
      <c r="H2841" s="12" t="str">
        <f>IFERROR(VLOOKUP($D2841,KM!$B$5:$CJ$90,MATCH($G2841,KM!$B$4:$B$90,0),0)," ")</f>
        <v>-</v>
      </c>
      <c r="I2841" s="12" t="str">
        <f>IFERROR(VLOOKUP($G2841,KMMax!$B$5:$CJ$90,MATCH($D2841,KMMax!$B$4:$CJ$4,0),0)," ")</f>
        <v>-</v>
      </c>
      <c r="J2841" s="19">
        <f>MIN('Tbl KM'!$H2841:$I2841)</f>
        <v>0</v>
      </c>
      <c r="K2841" s="60">
        <v>0</v>
      </c>
    </row>
    <row r="2842" spans="2:11" ht="12.75" customHeight="1">
      <c r="B2842" s="18" t="s">
        <v>86</v>
      </c>
      <c r="C2842" s="18">
        <v>86</v>
      </c>
      <c r="D2842" s="15" t="s">
        <v>81</v>
      </c>
      <c r="E2842" s="18" t="s">
        <v>84</v>
      </c>
      <c r="F2842" s="18">
        <v>33</v>
      </c>
      <c r="G2842" s="15" t="s">
        <v>27</v>
      </c>
      <c r="H2842" s="12" t="str">
        <f>IFERROR(VLOOKUP($D2842,KM!$B$5:$CJ$90,MATCH($G2842,KM!$B$4:$B$90,0),0)," ")</f>
        <v>-</v>
      </c>
      <c r="I2842" s="12" t="str">
        <f>IFERROR(VLOOKUP($G2842,KMMax!$B$5:$CJ$90,MATCH($D2842,KMMax!$B$4:$CJ$4,0),0)," ")</f>
        <v>-</v>
      </c>
      <c r="J2842" s="19">
        <f>MIN('Tbl KM'!$H2842:$I2842)</f>
        <v>0</v>
      </c>
      <c r="K2842" s="60">
        <v>0</v>
      </c>
    </row>
    <row r="2843" spans="2:11" ht="12.75" customHeight="1">
      <c r="B2843" s="18" t="s">
        <v>84</v>
      </c>
      <c r="C2843" s="18">
        <v>1</v>
      </c>
      <c r="D2843" s="15" t="s">
        <v>0</v>
      </c>
      <c r="E2843" s="18" t="s">
        <v>84</v>
      </c>
      <c r="F2843" s="18">
        <v>34</v>
      </c>
      <c r="G2843" s="15" t="s">
        <v>62</v>
      </c>
      <c r="H2843" s="12" t="str">
        <f>IFERROR(VLOOKUP($D2843,KM!$B$5:$CJ$90,MATCH($G2843,KM!$B$4:$B$90,0),0)," ")</f>
        <v xml:space="preserve"> </v>
      </c>
      <c r="I2843" s="12" t="str">
        <f>IFERROR(VLOOKUP($G2843,KMMax!$B$5:$CJ$90,MATCH($D2843,KMMax!$B$4:$CJ$4,0),0)," ")</f>
        <v xml:space="preserve"> </v>
      </c>
      <c r="J2843" s="19">
        <f>MIN('Tbl KM'!$H2843:$I2843)</f>
        <v>0</v>
      </c>
      <c r="K2843" s="60">
        <v>0</v>
      </c>
    </row>
    <row r="2844" spans="2:11" ht="12.75" customHeight="1">
      <c r="B2844" s="18" t="s">
        <v>84</v>
      </c>
      <c r="C2844" s="18">
        <v>2</v>
      </c>
      <c r="D2844" s="21" t="s">
        <v>1</v>
      </c>
      <c r="E2844" s="18" t="s">
        <v>84</v>
      </c>
      <c r="F2844" s="18">
        <v>34</v>
      </c>
      <c r="G2844" s="15" t="s">
        <v>62</v>
      </c>
      <c r="H2844" s="12" t="str">
        <f>IFERROR(VLOOKUP($D2844,KM!$B$5:$CJ$90,MATCH($G2844,KM!$B$4:$B$90,0),0)," ")</f>
        <v xml:space="preserve"> </v>
      </c>
      <c r="I2844" s="12" t="str">
        <f>IFERROR(VLOOKUP($G2844,KMMax!$B$5:$CJ$90,MATCH($D2844,KMMax!$B$4:$CJ$4,0),0)," ")</f>
        <v xml:space="preserve"> </v>
      </c>
      <c r="J2844" s="19">
        <f>MIN('Tbl KM'!$H2844:$I2844)</f>
        <v>0</v>
      </c>
      <c r="K2844" s="60">
        <v>0</v>
      </c>
    </row>
    <row r="2845" spans="2:11" ht="12.75" customHeight="1">
      <c r="B2845" s="18" t="s">
        <v>84</v>
      </c>
      <c r="C2845" s="18">
        <v>3</v>
      </c>
      <c r="D2845" s="15" t="s">
        <v>2</v>
      </c>
      <c r="E2845" s="18" t="s">
        <v>84</v>
      </c>
      <c r="F2845" s="18">
        <v>34</v>
      </c>
      <c r="G2845" s="15" t="s">
        <v>62</v>
      </c>
      <c r="H2845" s="12" t="str">
        <f>IFERROR(VLOOKUP($D2845,KM!$B$5:$CJ$90,MATCH($G2845,KM!$B$4:$B$90,0),0)," ")</f>
        <v xml:space="preserve"> </v>
      </c>
      <c r="I2845" s="12" t="str">
        <f>IFERROR(VLOOKUP($G2845,KMMax!$B$5:$CJ$90,MATCH($D2845,KMMax!$B$4:$CJ$4,0),0)," ")</f>
        <v xml:space="preserve"> </v>
      </c>
      <c r="J2845" s="19">
        <f>MIN('Tbl KM'!$H2845:$I2845)</f>
        <v>0</v>
      </c>
      <c r="K2845" s="60">
        <v>0</v>
      </c>
    </row>
    <row r="2846" spans="2:11" ht="12.75" customHeight="1">
      <c r="B2846" s="18" t="s">
        <v>84</v>
      </c>
      <c r="C2846" s="18">
        <v>4</v>
      </c>
      <c r="D2846" s="15" t="s">
        <v>3</v>
      </c>
      <c r="E2846" s="18" t="s">
        <v>84</v>
      </c>
      <c r="F2846" s="18">
        <v>34</v>
      </c>
      <c r="G2846" s="15" t="s">
        <v>62</v>
      </c>
      <c r="H2846" s="12" t="str">
        <f>IFERROR(VLOOKUP($D2846,KM!$B$5:$CJ$90,MATCH($G2846,KM!$B$4:$B$90,0),0)," ")</f>
        <v xml:space="preserve"> </v>
      </c>
      <c r="I2846" s="12" t="str">
        <f>IFERROR(VLOOKUP($G2846,KMMax!$B$5:$CJ$90,MATCH($D2846,KMMax!$B$4:$CJ$4,0),0)," ")</f>
        <v xml:space="preserve"> </v>
      </c>
      <c r="J2846" s="19">
        <f>MIN('Tbl KM'!$H2846:$I2846)</f>
        <v>0</v>
      </c>
      <c r="K2846" s="60">
        <v>0</v>
      </c>
    </row>
    <row r="2847" spans="2:11" ht="12.75" customHeight="1">
      <c r="B2847" s="18" t="s">
        <v>84</v>
      </c>
      <c r="C2847" s="18">
        <v>5</v>
      </c>
      <c r="D2847" s="15" t="s">
        <v>4</v>
      </c>
      <c r="E2847" s="18" t="s">
        <v>84</v>
      </c>
      <c r="F2847" s="18">
        <v>34</v>
      </c>
      <c r="G2847" s="15" t="s">
        <v>62</v>
      </c>
      <c r="H2847" s="12" t="str">
        <f>IFERROR(VLOOKUP($D2847,KM!$B$5:$CJ$90,MATCH($G2847,KM!$B$4:$B$90,0),0)," ")</f>
        <v xml:space="preserve"> </v>
      </c>
      <c r="I2847" s="12" t="str">
        <f>IFERROR(VLOOKUP($G2847,KMMax!$B$5:$CJ$90,MATCH($D2847,KMMax!$B$4:$CJ$4,0),0)," ")</f>
        <v xml:space="preserve"> </v>
      </c>
      <c r="J2847" s="19">
        <f>MIN('Tbl KM'!$H2847:$I2847)</f>
        <v>0</v>
      </c>
      <c r="K2847" s="60">
        <v>0</v>
      </c>
    </row>
    <row r="2848" spans="2:11" ht="12.75" customHeight="1">
      <c r="B2848" s="18" t="s">
        <v>84</v>
      </c>
      <c r="C2848" s="18">
        <v>6</v>
      </c>
      <c r="D2848" s="15" t="s">
        <v>5</v>
      </c>
      <c r="E2848" s="18" t="s">
        <v>84</v>
      </c>
      <c r="F2848" s="18">
        <v>34</v>
      </c>
      <c r="G2848" s="15" t="s">
        <v>62</v>
      </c>
      <c r="H2848" s="12" t="str">
        <f>IFERROR(VLOOKUP($D2848,KM!$B$5:$CJ$90,MATCH($G2848,KM!$B$4:$B$90,0),0)," ")</f>
        <v xml:space="preserve"> </v>
      </c>
      <c r="I2848" s="12" t="str">
        <f>IFERROR(VLOOKUP($G2848,KMMax!$B$5:$CJ$90,MATCH($D2848,KMMax!$B$4:$CJ$4,0),0)," ")</f>
        <v xml:space="preserve"> </v>
      </c>
      <c r="J2848" s="19">
        <f>MIN('Tbl KM'!$H2848:$I2848)</f>
        <v>0</v>
      </c>
      <c r="K2848" s="60">
        <v>0</v>
      </c>
    </row>
    <row r="2849" spans="2:11" ht="12.75" customHeight="1">
      <c r="B2849" s="18" t="s">
        <v>84</v>
      </c>
      <c r="C2849" s="18">
        <v>7</v>
      </c>
      <c r="D2849" s="15" t="s">
        <v>6</v>
      </c>
      <c r="E2849" s="18" t="s">
        <v>84</v>
      </c>
      <c r="F2849" s="18">
        <v>34</v>
      </c>
      <c r="G2849" s="15" t="s">
        <v>62</v>
      </c>
      <c r="H2849" s="12" t="str">
        <f>IFERROR(VLOOKUP($D2849,KM!$B$5:$CJ$90,MATCH($G2849,KM!$B$4:$B$90,0),0)," ")</f>
        <v xml:space="preserve"> </v>
      </c>
      <c r="I2849" s="12" t="str">
        <f>IFERROR(VLOOKUP($G2849,KMMax!$B$5:$CJ$90,MATCH($D2849,KMMax!$B$4:$CJ$4,0),0)," ")</f>
        <v xml:space="preserve"> </v>
      </c>
      <c r="J2849" s="19">
        <f>MIN('Tbl KM'!$H2849:$I2849)</f>
        <v>0</v>
      </c>
      <c r="K2849" s="60">
        <v>0</v>
      </c>
    </row>
    <row r="2850" spans="2:11" ht="12.75" customHeight="1">
      <c r="B2850" s="18" t="s">
        <v>84</v>
      </c>
      <c r="C2850" s="18">
        <v>8</v>
      </c>
      <c r="D2850" s="15" t="s">
        <v>7</v>
      </c>
      <c r="E2850" s="18" t="s">
        <v>84</v>
      </c>
      <c r="F2850" s="18">
        <v>34</v>
      </c>
      <c r="G2850" s="15" t="s">
        <v>62</v>
      </c>
      <c r="H2850" s="12" t="str">
        <f>IFERROR(VLOOKUP($D2850,KM!$B$5:$CJ$90,MATCH($G2850,KM!$B$4:$B$90,0),0)," ")</f>
        <v xml:space="preserve"> </v>
      </c>
      <c r="I2850" s="12" t="str">
        <f>IFERROR(VLOOKUP($G2850,KMMax!$B$5:$CJ$90,MATCH($D2850,KMMax!$B$4:$CJ$4,0),0)," ")</f>
        <v xml:space="preserve"> </v>
      </c>
      <c r="J2850" s="19">
        <f>MIN('Tbl KM'!$H2850:$I2850)</f>
        <v>0</v>
      </c>
      <c r="K2850" s="60">
        <v>0</v>
      </c>
    </row>
    <row r="2851" spans="2:11" ht="12.75" customHeight="1">
      <c r="B2851" s="18" t="s">
        <v>84</v>
      </c>
      <c r="C2851" s="18">
        <v>9</v>
      </c>
      <c r="D2851" s="15" t="s">
        <v>8</v>
      </c>
      <c r="E2851" s="18" t="s">
        <v>84</v>
      </c>
      <c r="F2851" s="18">
        <v>34</v>
      </c>
      <c r="G2851" s="15" t="s">
        <v>62</v>
      </c>
      <c r="H2851" s="12" t="str">
        <f>IFERROR(VLOOKUP($D2851,KM!$B$5:$CJ$90,MATCH($G2851,KM!$B$4:$B$90,0),0)," ")</f>
        <v xml:space="preserve"> </v>
      </c>
      <c r="I2851" s="12" t="str">
        <f>IFERROR(VLOOKUP($G2851,KMMax!$B$5:$CJ$90,MATCH($D2851,KMMax!$B$4:$CJ$4,0),0)," ")</f>
        <v xml:space="preserve"> </v>
      </c>
      <c r="J2851" s="19">
        <f>MIN('Tbl KM'!$H2851:$I2851)</f>
        <v>0</v>
      </c>
      <c r="K2851" s="60">
        <v>0</v>
      </c>
    </row>
    <row r="2852" spans="2:11" ht="12.75" customHeight="1">
      <c r="B2852" s="18" t="s">
        <v>84</v>
      </c>
      <c r="C2852" s="18">
        <v>10</v>
      </c>
      <c r="D2852" s="15" t="s">
        <v>9</v>
      </c>
      <c r="E2852" s="18" t="s">
        <v>84</v>
      </c>
      <c r="F2852" s="18">
        <v>34</v>
      </c>
      <c r="G2852" s="15" t="s">
        <v>62</v>
      </c>
      <c r="H2852" s="12" t="str">
        <f>IFERROR(VLOOKUP($D2852,KM!$B$5:$CJ$90,MATCH($G2852,KM!$B$4:$B$90,0),0)," ")</f>
        <v xml:space="preserve"> </v>
      </c>
      <c r="I2852" s="12" t="str">
        <f>IFERROR(VLOOKUP($G2852,KMMax!$B$5:$CJ$90,MATCH($D2852,KMMax!$B$4:$CJ$4,0),0)," ")</f>
        <v xml:space="preserve"> </v>
      </c>
      <c r="J2852" s="19">
        <f>MIN('Tbl KM'!$H2852:$I2852)</f>
        <v>0</v>
      </c>
      <c r="K2852" s="60">
        <v>0</v>
      </c>
    </row>
    <row r="2853" spans="2:11" ht="12.75" customHeight="1">
      <c r="B2853" s="18" t="s">
        <v>84</v>
      </c>
      <c r="C2853" s="18">
        <v>11</v>
      </c>
      <c r="D2853" s="15" t="s">
        <v>10</v>
      </c>
      <c r="E2853" s="18" t="s">
        <v>84</v>
      </c>
      <c r="F2853" s="18">
        <v>34</v>
      </c>
      <c r="G2853" s="15" t="s">
        <v>62</v>
      </c>
      <c r="H2853" s="12" t="str">
        <f>IFERROR(VLOOKUP($D2853,KM!$B$5:$CJ$90,MATCH($G2853,KM!$B$4:$B$90,0),0)," ")</f>
        <v xml:space="preserve"> </v>
      </c>
      <c r="I2853" s="12" t="str">
        <f>IFERROR(VLOOKUP($G2853,KMMax!$B$5:$CJ$90,MATCH($D2853,KMMax!$B$4:$CJ$4,0),0)," ")</f>
        <v xml:space="preserve"> </v>
      </c>
      <c r="J2853" s="19">
        <f>MIN('Tbl KM'!$H2853:$I2853)</f>
        <v>0</v>
      </c>
      <c r="K2853" s="60">
        <v>0</v>
      </c>
    </row>
    <row r="2854" spans="2:11" ht="12.75" customHeight="1">
      <c r="B2854" s="18" t="s">
        <v>84</v>
      </c>
      <c r="C2854" s="18">
        <v>12</v>
      </c>
      <c r="D2854" s="15" t="s">
        <v>11</v>
      </c>
      <c r="E2854" s="18" t="s">
        <v>84</v>
      </c>
      <c r="F2854" s="18">
        <v>34</v>
      </c>
      <c r="G2854" s="15" t="s">
        <v>62</v>
      </c>
      <c r="H2854" s="12" t="str">
        <f>IFERROR(VLOOKUP($D2854,KM!$B$5:$CJ$90,MATCH($G2854,KM!$B$4:$B$90,0),0)," ")</f>
        <v xml:space="preserve"> </v>
      </c>
      <c r="I2854" s="12" t="str">
        <f>IFERROR(VLOOKUP($G2854,KMMax!$B$5:$CJ$90,MATCH($D2854,KMMax!$B$4:$CJ$4,0),0)," ")</f>
        <v xml:space="preserve"> </v>
      </c>
      <c r="J2854" s="19">
        <f>MIN('Tbl KM'!$H2854:$I2854)</f>
        <v>0</v>
      </c>
      <c r="K2854" s="60">
        <v>0</v>
      </c>
    </row>
    <row r="2855" spans="2:11" ht="12.75" customHeight="1">
      <c r="B2855" s="18" t="s">
        <v>84</v>
      </c>
      <c r="C2855" s="18">
        <v>13</v>
      </c>
      <c r="D2855" s="15" t="s">
        <v>92</v>
      </c>
      <c r="E2855" s="18" t="s">
        <v>84</v>
      </c>
      <c r="F2855" s="18">
        <v>34</v>
      </c>
      <c r="G2855" s="15" t="s">
        <v>62</v>
      </c>
      <c r="H2855" s="12" t="str">
        <f>IFERROR(VLOOKUP($D2855,KM!$B$5:$CJ$90,MATCH($G2855,KM!$B$4:$B$90,0),0)," ")</f>
        <v xml:space="preserve"> </v>
      </c>
      <c r="I2855" s="12" t="str">
        <f>IFERROR(VLOOKUP($G2855,KMMax!$B$5:$CJ$90,MATCH($D2855,KMMax!$B$4:$CJ$4,0),0)," ")</f>
        <v xml:space="preserve"> </v>
      </c>
      <c r="J2855" s="19">
        <f>MIN('Tbl KM'!$H2855:$I2855)</f>
        <v>0</v>
      </c>
      <c r="K2855" s="60">
        <v>0</v>
      </c>
    </row>
    <row r="2856" spans="2:11" ht="12.75" customHeight="1">
      <c r="B2856" s="18" t="s">
        <v>84</v>
      </c>
      <c r="C2856" s="18">
        <v>14</v>
      </c>
      <c r="D2856" s="15" t="s">
        <v>12</v>
      </c>
      <c r="E2856" s="18" t="s">
        <v>84</v>
      </c>
      <c r="F2856" s="18">
        <v>34</v>
      </c>
      <c r="G2856" s="15" t="s">
        <v>62</v>
      </c>
      <c r="H2856" s="12" t="str">
        <f>IFERROR(VLOOKUP($D2856,KM!$B$5:$CJ$90,MATCH($G2856,KM!$B$4:$B$90,0),0)," ")</f>
        <v xml:space="preserve"> </v>
      </c>
      <c r="I2856" s="12" t="str">
        <f>IFERROR(VLOOKUP($G2856,KMMax!$B$5:$CJ$90,MATCH($D2856,KMMax!$B$4:$CJ$4,0),0)," ")</f>
        <v xml:space="preserve"> </v>
      </c>
      <c r="J2856" s="19">
        <f>MIN('Tbl KM'!$H2856:$I2856)</f>
        <v>0</v>
      </c>
      <c r="K2856" s="60">
        <v>0</v>
      </c>
    </row>
    <row r="2857" spans="2:11" ht="12.75" customHeight="1">
      <c r="B2857" s="18" t="s">
        <v>84</v>
      </c>
      <c r="C2857" s="18">
        <v>15</v>
      </c>
      <c r="D2857" s="15" t="s">
        <v>106</v>
      </c>
      <c r="E2857" s="18" t="s">
        <v>84</v>
      </c>
      <c r="F2857" s="18">
        <v>34</v>
      </c>
      <c r="G2857" s="15" t="s">
        <v>62</v>
      </c>
      <c r="H2857" s="12" t="str">
        <f>IFERROR(VLOOKUP($D2857,KM!$B$5:$CJ$90,MATCH($G2857,KM!$B$4:$B$90,0),0)," ")</f>
        <v xml:space="preserve"> </v>
      </c>
      <c r="I2857" s="12" t="str">
        <f>IFERROR(VLOOKUP($G2857,KMMax!$B$5:$CJ$90,MATCH($D2857,KMMax!$B$4:$CJ$4,0),0)," ")</f>
        <v xml:space="preserve"> </v>
      </c>
      <c r="J2857" s="19">
        <f>MIN('Tbl KM'!$H2857:$I2857)</f>
        <v>0</v>
      </c>
      <c r="K2857" s="60">
        <v>0</v>
      </c>
    </row>
    <row r="2858" spans="2:11" ht="12.75" customHeight="1">
      <c r="B2858" s="18" t="s">
        <v>84</v>
      </c>
      <c r="C2858" s="18">
        <v>16</v>
      </c>
      <c r="D2858" s="15" t="s">
        <v>13</v>
      </c>
      <c r="E2858" s="18" t="s">
        <v>84</v>
      </c>
      <c r="F2858" s="18">
        <v>34</v>
      </c>
      <c r="G2858" s="15" t="s">
        <v>62</v>
      </c>
      <c r="H2858" s="12" t="str">
        <f>IFERROR(VLOOKUP($D2858,KM!$B$5:$CJ$90,MATCH($G2858,KM!$B$4:$B$90,0),0)," ")</f>
        <v xml:space="preserve"> </v>
      </c>
      <c r="I2858" s="12" t="str">
        <f>IFERROR(VLOOKUP($G2858,KMMax!$B$5:$CJ$90,MATCH($D2858,KMMax!$B$4:$CJ$4,0),0)," ")</f>
        <v xml:space="preserve"> </v>
      </c>
      <c r="J2858" s="19">
        <f>MIN('Tbl KM'!$H2858:$I2858)</f>
        <v>0</v>
      </c>
      <c r="K2858" s="60">
        <v>0</v>
      </c>
    </row>
    <row r="2859" spans="2:11" ht="12.75" customHeight="1">
      <c r="B2859" s="18" t="s">
        <v>84</v>
      </c>
      <c r="C2859" s="18">
        <v>17</v>
      </c>
      <c r="D2859" s="15" t="s">
        <v>14</v>
      </c>
      <c r="E2859" s="18" t="s">
        <v>84</v>
      </c>
      <c r="F2859" s="18">
        <v>34</v>
      </c>
      <c r="G2859" s="15" t="s">
        <v>62</v>
      </c>
      <c r="H2859" s="12" t="str">
        <f>IFERROR(VLOOKUP($D2859,KM!$B$5:$CJ$90,MATCH($G2859,KM!$B$4:$B$90,0),0)," ")</f>
        <v xml:space="preserve"> </v>
      </c>
      <c r="I2859" s="12" t="str">
        <f>IFERROR(VLOOKUP($G2859,KMMax!$B$5:$CJ$90,MATCH($D2859,KMMax!$B$4:$CJ$4,0),0)," ")</f>
        <v xml:space="preserve"> </v>
      </c>
      <c r="J2859" s="19">
        <f>MIN('Tbl KM'!$H2859:$I2859)</f>
        <v>0</v>
      </c>
      <c r="K2859" s="60">
        <v>0</v>
      </c>
    </row>
    <row r="2860" spans="2:11" ht="12.75" customHeight="1">
      <c r="B2860" s="18" t="s">
        <v>84</v>
      </c>
      <c r="C2860" s="18">
        <v>18</v>
      </c>
      <c r="D2860" s="15" t="s">
        <v>15</v>
      </c>
      <c r="E2860" s="18" t="s">
        <v>84</v>
      </c>
      <c r="F2860" s="18">
        <v>34</v>
      </c>
      <c r="G2860" s="15" t="s">
        <v>62</v>
      </c>
      <c r="H2860" s="12" t="str">
        <f>IFERROR(VLOOKUP($D2860,KM!$B$5:$CJ$90,MATCH($G2860,KM!$B$4:$B$90,0),0)," ")</f>
        <v xml:space="preserve"> </v>
      </c>
      <c r="I2860" s="12" t="str">
        <f>IFERROR(VLOOKUP($G2860,KMMax!$B$5:$CJ$90,MATCH($D2860,KMMax!$B$4:$CJ$4,0),0)," ")</f>
        <v xml:space="preserve"> </v>
      </c>
      <c r="J2860" s="19">
        <f>MIN('Tbl KM'!$H2860:$I2860)</f>
        <v>0</v>
      </c>
      <c r="K2860" s="60">
        <v>0</v>
      </c>
    </row>
    <row r="2861" spans="2:11" ht="12.75" customHeight="1">
      <c r="B2861" s="18" t="s">
        <v>84</v>
      </c>
      <c r="C2861" s="18">
        <v>19</v>
      </c>
      <c r="D2861" s="15" t="s">
        <v>16</v>
      </c>
      <c r="E2861" s="18" t="s">
        <v>84</v>
      </c>
      <c r="F2861" s="18">
        <v>34</v>
      </c>
      <c r="G2861" s="15" t="s">
        <v>62</v>
      </c>
      <c r="H2861" s="12" t="str">
        <f>IFERROR(VLOOKUP($D2861,KM!$B$5:$CJ$90,MATCH($G2861,KM!$B$4:$B$90,0),0)," ")</f>
        <v xml:space="preserve"> </v>
      </c>
      <c r="I2861" s="12" t="str">
        <f>IFERROR(VLOOKUP($G2861,KMMax!$B$5:$CJ$90,MATCH($D2861,KMMax!$B$4:$CJ$4,0),0)," ")</f>
        <v xml:space="preserve"> </v>
      </c>
      <c r="J2861" s="19">
        <f>MIN('Tbl KM'!$H2861:$I2861)</f>
        <v>0</v>
      </c>
      <c r="K2861" s="60">
        <v>0</v>
      </c>
    </row>
    <row r="2862" spans="2:11" ht="12.75" customHeight="1">
      <c r="B2862" s="18" t="s">
        <v>84</v>
      </c>
      <c r="C2862" s="18">
        <v>20</v>
      </c>
      <c r="D2862" s="15" t="s">
        <v>17</v>
      </c>
      <c r="E2862" s="18" t="s">
        <v>84</v>
      </c>
      <c r="F2862" s="18">
        <v>34</v>
      </c>
      <c r="G2862" s="15" t="s">
        <v>62</v>
      </c>
      <c r="H2862" s="12" t="str">
        <f>IFERROR(VLOOKUP($D2862,KM!$B$5:$CJ$90,MATCH($G2862,KM!$B$4:$B$90,0),0)," ")</f>
        <v xml:space="preserve"> </v>
      </c>
      <c r="I2862" s="12" t="str">
        <f>IFERROR(VLOOKUP($G2862,KMMax!$B$5:$CJ$90,MATCH($D2862,KMMax!$B$4:$CJ$4,0),0)," ")</f>
        <v xml:space="preserve"> </v>
      </c>
      <c r="J2862" s="19">
        <f>MIN('Tbl KM'!$H2862:$I2862)</f>
        <v>0</v>
      </c>
      <c r="K2862" s="60">
        <v>0</v>
      </c>
    </row>
    <row r="2863" spans="2:11" ht="12.75" customHeight="1">
      <c r="B2863" s="18" t="s">
        <v>84</v>
      </c>
      <c r="C2863" s="18">
        <v>21</v>
      </c>
      <c r="D2863" s="15" t="s">
        <v>18</v>
      </c>
      <c r="E2863" s="18" t="s">
        <v>84</v>
      </c>
      <c r="F2863" s="18">
        <v>34</v>
      </c>
      <c r="G2863" s="15" t="s">
        <v>62</v>
      </c>
      <c r="H2863" s="12" t="str">
        <f>IFERROR(VLOOKUP($D2863,KM!$B$5:$CJ$90,MATCH($G2863,KM!$B$4:$B$90,0),0)," ")</f>
        <v xml:space="preserve"> </v>
      </c>
      <c r="I2863" s="12" t="str">
        <f>IFERROR(VLOOKUP($G2863,KMMax!$B$5:$CJ$90,MATCH($D2863,KMMax!$B$4:$CJ$4,0),0)," ")</f>
        <v xml:space="preserve"> </v>
      </c>
      <c r="J2863" s="19">
        <f>MIN('Tbl KM'!$H2863:$I2863)</f>
        <v>0</v>
      </c>
      <c r="K2863" s="60">
        <v>0</v>
      </c>
    </row>
    <row r="2864" spans="2:11" ht="12.75" customHeight="1">
      <c r="B2864" s="18" t="s">
        <v>84</v>
      </c>
      <c r="C2864" s="18">
        <v>22</v>
      </c>
      <c r="D2864" s="15" t="s">
        <v>19</v>
      </c>
      <c r="E2864" s="18" t="s">
        <v>84</v>
      </c>
      <c r="F2864" s="18">
        <v>34</v>
      </c>
      <c r="G2864" s="15" t="s">
        <v>62</v>
      </c>
      <c r="H2864" s="12" t="str">
        <f>IFERROR(VLOOKUP($D2864,KM!$B$5:$CJ$90,MATCH($G2864,KM!$B$4:$B$90,0),0)," ")</f>
        <v xml:space="preserve"> </v>
      </c>
      <c r="I2864" s="12" t="str">
        <f>IFERROR(VLOOKUP($G2864,KMMax!$B$5:$CJ$90,MATCH($D2864,KMMax!$B$4:$CJ$4,0),0)," ")</f>
        <v xml:space="preserve"> </v>
      </c>
      <c r="J2864" s="19">
        <f>MIN('Tbl KM'!$H2864:$I2864)</f>
        <v>0</v>
      </c>
      <c r="K2864" s="60">
        <v>0</v>
      </c>
    </row>
    <row r="2865" spans="2:11" ht="12.75" customHeight="1">
      <c r="B2865" s="18" t="s">
        <v>84</v>
      </c>
      <c r="C2865" s="18">
        <v>23</v>
      </c>
      <c r="D2865" s="15" t="s">
        <v>20</v>
      </c>
      <c r="E2865" s="18" t="s">
        <v>84</v>
      </c>
      <c r="F2865" s="18">
        <v>34</v>
      </c>
      <c r="G2865" s="15" t="s">
        <v>62</v>
      </c>
      <c r="H2865" s="12" t="str">
        <f>IFERROR(VLOOKUP($D2865,KM!$B$5:$CJ$90,MATCH($G2865,KM!$B$4:$B$90,0),0)," ")</f>
        <v xml:space="preserve"> </v>
      </c>
      <c r="I2865" s="12" t="str">
        <f>IFERROR(VLOOKUP($G2865,KMMax!$B$5:$CJ$90,MATCH($D2865,KMMax!$B$4:$CJ$4,0),0)," ")</f>
        <v xml:space="preserve"> </v>
      </c>
      <c r="J2865" s="19">
        <f>MIN('Tbl KM'!$H2865:$I2865)</f>
        <v>0</v>
      </c>
      <c r="K2865" s="60">
        <v>0</v>
      </c>
    </row>
    <row r="2866" spans="2:11" ht="12.75" customHeight="1">
      <c r="B2866" s="18" t="s">
        <v>84</v>
      </c>
      <c r="C2866" s="18">
        <v>24</v>
      </c>
      <c r="D2866" s="15" t="s">
        <v>21</v>
      </c>
      <c r="E2866" s="18" t="s">
        <v>84</v>
      </c>
      <c r="F2866" s="18">
        <v>34</v>
      </c>
      <c r="G2866" s="15" t="s">
        <v>62</v>
      </c>
      <c r="H2866" s="12" t="str">
        <f>IFERROR(VLOOKUP($D2866,KM!$B$5:$CJ$90,MATCH($G2866,KM!$B$4:$B$90,0),0)," ")</f>
        <v xml:space="preserve"> </v>
      </c>
      <c r="I2866" s="12" t="str">
        <f>IFERROR(VLOOKUP($G2866,KMMax!$B$5:$CJ$90,MATCH($D2866,KMMax!$B$4:$CJ$4,0),0)," ")</f>
        <v xml:space="preserve"> </v>
      </c>
      <c r="J2866" s="19">
        <f>MIN('Tbl KM'!$H2866:$I2866)</f>
        <v>0</v>
      </c>
      <c r="K2866" s="60">
        <v>0</v>
      </c>
    </row>
    <row r="2867" spans="2:11" ht="12.75" customHeight="1">
      <c r="B2867" s="18" t="s">
        <v>84</v>
      </c>
      <c r="C2867" s="18">
        <v>25</v>
      </c>
      <c r="D2867" s="15" t="s">
        <v>22</v>
      </c>
      <c r="E2867" s="18" t="s">
        <v>84</v>
      </c>
      <c r="F2867" s="18">
        <v>34</v>
      </c>
      <c r="G2867" s="15" t="s">
        <v>62</v>
      </c>
      <c r="H2867" s="12" t="str">
        <f>IFERROR(VLOOKUP($D2867,KM!$B$5:$CJ$90,MATCH($G2867,KM!$B$4:$B$90,0),0)," ")</f>
        <v xml:space="preserve"> </v>
      </c>
      <c r="I2867" s="12" t="str">
        <f>IFERROR(VLOOKUP($G2867,KMMax!$B$5:$CJ$90,MATCH($D2867,KMMax!$B$4:$CJ$4,0),0)," ")</f>
        <v xml:space="preserve"> </v>
      </c>
      <c r="J2867" s="19">
        <f>MIN('Tbl KM'!$H2867:$I2867)</f>
        <v>0</v>
      </c>
      <c r="K2867" s="60">
        <v>0</v>
      </c>
    </row>
    <row r="2868" spans="2:11" ht="12.75" customHeight="1">
      <c r="B2868" s="18" t="s">
        <v>84</v>
      </c>
      <c r="C2868" s="18">
        <v>26</v>
      </c>
      <c r="D2868" s="15" t="s">
        <v>23</v>
      </c>
      <c r="E2868" s="18" t="s">
        <v>84</v>
      </c>
      <c r="F2868" s="18">
        <v>34</v>
      </c>
      <c r="G2868" s="15" t="s">
        <v>62</v>
      </c>
      <c r="H2868" s="12" t="str">
        <f>IFERROR(VLOOKUP($D2868,KM!$B$5:$CJ$90,MATCH($G2868,KM!$B$4:$B$90,0),0)," ")</f>
        <v xml:space="preserve"> </v>
      </c>
      <c r="I2868" s="12" t="str">
        <f>IFERROR(VLOOKUP($G2868,KMMax!$B$5:$CJ$90,MATCH($D2868,KMMax!$B$4:$CJ$4,0),0)," ")</f>
        <v xml:space="preserve"> </v>
      </c>
      <c r="J2868" s="19">
        <f>MIN('Tbl KM'!$H2868:$I2868)</f>
        <v>0</v>
      </c>
      <c r="K2868" s="60">
        <v>0</v>
      </c>
    </row>
    <row r="2869" spans="2:11" ht="12.75" customHeight="1">
      <c r="B2869" s="18" t="s">
        <v>84</v>
      </c>
      <c r="C2869" s="18">
        <v>27</v>
      </c>
      <c r="D2869" s="15" t="s">
        <v>24</v>
      </c>
      <c r="E2869" s="18" t="s">
        <v>84</v>
      </c>
      <c r="F2869" s="18">
        <v>34</v>
      </c>
      <c r="G2869" s="15" t="s">
        <v>62</v>
      </c>
      <c r="H2869" s="12" t="str">
        <f>IFERROR(VLOOKUP($D2869,KM!$B$5:$CJ$90,MATCH($G2869,KM!$B$4:$B$90,0),0)," ")</f>
        <v xml:space="preserve"> </v>
      </c>
      <c r="I2869" s="12" t="str">
        <f>IFERROR(VLOOKUP($G2869,KMMax!$B$5:$CJ$90,MATCH($D2869,KMMax!$B$4:$CJ$4,0),0)," ")</f>
        <v xml:space="preserve"> </v>
      </c>
      <c r="J2869" s="19">
        <f>MIN('Tbl KM'!$H2869:$I2869)</f>
        <v>0</v>
      </c>
      <c r="K2869" s="60">
        <v>0</v>
      </c>
    </row>
    <row r="2870" spans="2:11" ht="12.75" customHeight="1">
      <c r="B2870" s="18" t="s">
        <v>84</v>
      </c>
      <c r="C2870" s="18">
        <v>28</v>
      </c>
      <c r="D2870" s="15" t="s">
        <v>25</v>
      </c>
      <c r="E2870" s="18" t="s">
        <v>84</v>
      </c>
      <c r="F2870" s="18">
        <v>34</v>
      </c>
      <c r="G2870" s="15" t="s">
        <v>62</v>
      </c>
      <c r="H2870" s="12" t="str">
        <f>IFERROR(VLOOKUP($D2870,KM!$B$5:$CJ$90,MATCH($G2870,KM!$B$4:$B$90,0),0)," ")</f>
        <v xml:space="preserve"> </v>
      </c>
      <c r="I2870" s="12" t="str">
        <f>IFERROR(VLOOKUP($G2870,KMMax!$B$5:$CJ$90,MATCH($D2870,KMMax!$B$4:$CJ$4,0),0)," ")</f>
        <v xml:space="preserve"> </v>
      </c>
      <c r="J2870" s="19">
        <f>MIN('Tbl KM'!$H2870:$I2870)</f>
        <v>0</v>
      </c>
      <c r="K2870" s="60">
        <v>0</v>
      </c>
    </row>
    <row r="2871" spans="2:11" ht="12.75" customHeight="1">
      <c r="B2871" s="18" t="s">
        <v>84</v>
      </c>
      <c r="C2871" s="18">
        <v>29</v>
      </c>
      <c r="D2871" s="15" t="s">
        <v>59</v>
      </c>
      <c r="E2871" s="18" t="s">
        <v>84</v>
      </c>
      <c r="F2871" s="18">
        <v>34</v>
      </c>
      <c r="G2871" s="15" t="s">
        <v>62</v>
      </c>
      <c r="H2871" s="12" t="str">
        <f>IFERROR(VLOOKUP($D2871,KM!$B$5:$CJ$90,MATCH($G2871,KM!$B$4:$B$90,0),0)," ")</f>
        <v xml:space="preserve"> </v>
      </c>
      <c r="I2871" s="12" t="str">
        <f>IFERROR(VLOOKUP($G2871,KMMax!$B$5:$CJ$90,MATCH($D2871,KMMax!$B$4:$CJ$4,0),0)," ")</f>
        <v xml:space="preserve"> </v>
      </c>
      <c r="J2871" s="19">
        <f>MIN('Tbl KM'!$H2871:$I2871)</f>
        <v>0</v>
      </c>
      <c r="K2871" s="60">
        <v>0</v>
      </c>
    </row>
    <row r="2872" spans="2:11" ht="12.75" customHeight="1">
      <c r="B2872" s="18" t="s">
        <v>84</v>
      </c>
      <c r="C2872" s="18">
        <v>30</v>
      </c>
      <c r="D2872" s="15" t="s">
        <v>60</v>
      </c>
      <c r="E2872" s="18" t="s">
        <v>84</v>
      </c>
      <c r="F2872" s="18">
        <v>34</v>
      </c>
      <c r="G2872" s="15" t="s">
        <v>62</v>
      </c>
      <c r="H2872" s="12" t="str">
        <f>IFERROR(VLOOKUP($D2872,KM!$B$5:$CJ$90,MATCH($G2872,KM!$B$4:$B$90,0),0)," ")</f>
        <v xml:space="preserve"> </v>
      </c>
      <c r="I2872" s="12" t="str">
        <f>IFERROR(VLOOKUP($G2872,KMMax!$B$5:$CJ$90,MATCH($D2872,KMMax!$B$4:$CJ$4,0),0)," ")</f>
        <v xml:space="preserve"> </v>
      </c>
      <c r="J2872" s="19">
        <f>MIN('Tbl KM'!$H2872:$I2872)</f>
        <v>0</v>
      </c>
      <c r="K2872" s="60">
        <v>0</v>
      </c>
    </row>
    <row r="2873" spans="2:11" ht="12.75" customHeight="1">
      <c r="B2873" s="18" t="s">
        <v>84</v>
      </c>
      <c r="C2873" s="18">
        <v>31</v>
      </c>
      <c r="D2873" s="15" t="s">
        <v>61</v>
      </c>
      <c r="E2873" s="18" t="s">
        <v>84</v>
      </c>
      <c r="F2873" s="18">
        <v>34</v>
      </c>
      <c r="G2873" s="15" t="s">
        <v>62</v>
      </c>
      <c r="H2873" s="12" t="str">
        <f>IFERROR(VLOOKUP($D2873,KM!$B$5:$CJ$90,MATCH($G2873,KM!$B$4:$B$90,0),0)," ")</f>
        <v xml:space="preserve"> </v>
      </c>
      <c r="I2873" s="12" t="str">
        <f>IFERROR(VLOOKUP($G2873,KMMax!$B$5:$CJ$90,MATCH($D2873,KMMax!$B$4:$CJ$4,0),0)," ")</f>
        <v xml:space="preserve"> </v>
      </c>
      <c r="J2873" s="19">
        <f>MIN('Tbl KM'!$H2873:$I2873)</f>
        <v>0</v>
      </c>
      <c r="K2873" s="60">
        <v>0</v>
      </c>
    </row>
    <row r="2874" spans="2:11" ht="12.75" customHeight="1">
      <c r="B2874" s="18" t="s">
        <v>84</v>
      </c>
      <c r="C2874" s="18">
        <v>32</v>
      </c>
      <c r="D2874" s="15" t="s">
        <v>26</v>
      </c>
      <c r="E2874" s="18" t="s">
        <v>84</v>
      </c>
      <c r="F2874" s="18">
        <v>34</v>
      </c>
      <c r="G2874" s="15" t="s">
        <v>62</v>
      </c>
      <c r="H2874" s="12" t="str">
        <f>IFERROR(VLOOKUP($D2874,KM!$B$5:$CJ$90,MATCH($G2874,KM!$B$4:$B$90,0),0)," ")</f>
        <v xml:space="preserve"> </v>
      </c>
      <c r="I2874" s="12" t="str">
        <f>IFERROR(VLOOKUP($G2874,KMMax!$B$5:$CJ$90,MATCH($D2874,KMMax!$B$4:$CJ$4,0),0)," ")</f>
        <v xml:space="preserve"> </v>
      </c>
      <c r="J2874" s="19">
        <f>MIN('Tbl KM'!$H2874:$I2874)</f>
        <v>0</v>
      </c>
      <c r="K2874" s="60">
        <v>0</v>
      </c>
    </row>
    <row r="2875" spans="2:11" ht="12.75" customHeight="1">
      <c r="B2875" s="18" t="s">
        <v>84</v>
      </c>
      <c r="C2875" s="18">
        <v>33</v>
      </c>
      <c r="D2875" s="15" t="s">
        <v>27</v>
      </c>
      <c r="E2875" s="18" t="s">
        <v>84</v>
      </c>
      <c r="F2875" s="18">
        <v>34</v>
      </c>
      <c r="G2875" s="15" t="s">
        <v>62</v>
      </c>
      <c r="H2875" s="12" t="str">
        <f>IFERROR(VLOOKUP($D2875,KM!$B$5:$CJ$90,MATCH($G2875,KM!$B$4:$B$90,0),0)," ")</f>
        <v xml:space="preserve"> </v>
      </c>
      <c r="I2875" s="12" t="str">
        <f>IFERROR(VLOOKUP($G2875,KMMax!$B$5:$CJ$90,MATCH($D2875,KMMax!$B$4:$CJ$4,0),0)," ")</f>
        <v xml:space="preserve"> </v>
      </c>
      <c r="J2875" s="19">
        <f>MIN('Tbl KM'!$H2875:$I2875)</f>
        <v>0</v>
      </c>
      <c r="K2875" s="60">
        <v>0</v>
      </c>
    </row>
    <row r="2876" spans="2:11" ht="12.75" customHeight="1">
      <c r="B2876" s="18" t="s">
        <v>84</v>
      </c>
      <c r="C2876" s="18">
        <v>34</v>
      </c>
      <c r="D2876" s="15" t="s">
        <v>62</v>
      </c>
      <c r="E2876" s="18" t="s">
        <v>84</v>
      </c>
      <c r="F2876" s="18">
        <v>34</v>
      </c>
      <c r="G2876" s="15" t="s">
        <v>62</v>
      </c>
      <c r="H2876" s="12">
        <f>IFERROR(VLOOKUP($D2876,KM!$B$5:$CJ$90,MATCH($G2876,KM!$B$4:$B$90,0),0)," ")</f>
        <v>0</v>
      </c>
      <c r="I2876" s="12">
        <f>IFERROR(VLOOKUP($G2876,KMMax!$B$5:$CJ$90,MATCH($D2876,KMMax!$B$4:$CJ$4,0),0)," ")</f>
        <v>0</v>
      </c>
      <c r="J2876" s="19">
        <f>MIN('Tbl KM'!$H2876:$I2876)</f>
        <v>0</v>
      </c>
      <c r="K2876" s="60">
        <v>0</v>
      </c>
    </row>
    <row r="2877" spans="2:11" ht="12.75" customHeight="1">
      <c r="B2877" s="18" t="s">
        <v>84</v>
      </c>
      <c r="C2877" s="18">
        <v>35</v>
      </c>
      <c r="D2877" s="15" t="s">
        <v>28</v>
      </c>
      <c r="E2877" s="18" t="s">
        <v>84</v>
      </c>
      <c r="F2877" s="18">
        <v>34</v>
      </c>
      <c r="G2877" s="15" t="s">
        <v>62</v>
      </c>
      <c r="H2877" s="12" t="str">
        <f>IFERROR(VLOOKUP($D2877,KM!$B$5:$CJ$90,MATCH($G2877,KM!$B$4:$B$90,0),0)," ")</f>
        <v xml:space="preserve"> </v>
      </c>
      <c r="I2877" s="12" t="str">
        <f>IFERROR(VLOOKUP($G2877,KMMax!$B$5:$CJ$90,MATCH($D2877,KMMax!$B$4:$CJ$4,0),0)," ")</f>
        <v xml:space="preserve"> </v>
      </c>
      <c r="J2877" s="19">
        <f>MIN('Tbl KM'!$H2877:$I2877)</f>
        <v>0</v>
      </c>
      <c r="K2877" s="60">
        <v>0</v>
      </c>
    </row>
    <row r="2878" spans="2:11" ht="12.75" customHeight="1">
      <c r="B2878" s="18" t="s">
        <v>84</v>
      </c>
      <c r="C2878" s="18">
        <v>36</v>
      </c>
      <c r="D2878" s="15" t="s">
        <v>29</v>
      </c>
      <c r="E2878" s="18" t="s">
        <v>84</v>
      </c>
      <c r="F2878" s="18">
        <v>34</v>
      </c>
      <c r="G2878" s="15" t="s">
        <v>62</v>
      </c>
      <c r="H2878" s="12" t="str">
        <f>IFERROR(VLOOKUP($D2878,KM!$B$5:$CJ$90,MATCH($G2878,KM!$B$4:$B$90,0),0)," ")</f>
        <v xml:space="preserve"> </v>
      </c>
      <c r="I2878" s="12" t="str">
        <f>IFERROR(VLOOKUP($G2878,KMMax!$B$5:$CJ$90,MATCH($D2878,KMMax!$B$4:$CJ$4,0),0)," ")</f>
        <v xml:space="preserve"> </v>
      </c>
      <c r="J2878" s="19">
        <f>MIN('Tbl KM'!$H2878:$I2878)</f>
        <v>0</v>
      </c>
      <c r="K2878" s="60">
        <v>0</v>
      </c>
    </row>
    <row r="2879" spans="2:11" ht="12.75" customHeight="1">
      <c r="B2879" s="18" t="s">
        <v>84</v>
      </c>
      <c r="C2879" s="18">
        <v>37</v>
      </c>
      <c r="D2879" s="15" t="s">
        <v>83</v>
      </c>
      <c r="E2879" s="18" t="s">
        <v>84</v>
      </c>
      <c r="F2879" s="18">
        <v>34</v>
      </c>
      <c r="G2879" s="15" t="s">
        <v>62</v>
      </c>
      <c r="H2879" s="12" t="str">
        <f>IFERROR(VLOOKUP($D2879,KM!$B$5:$CJ$90,MATCH($G2879,KM!$B$4:$B$90,0),0)," ")</f>
        <v xml:space="preserve"> </v>
      </c>
      <c r="I2879" s="12" t="str">
        <f>IFERROR(VLOOKUP($G2879,KMMax!$B$5:$CJ$90,MATCH($D2879,KMMax!$B$4:$CJ$4,0),0)," ")</f>
        <v xml:space="preserve"> </v>
      </c>
      <c r="J2879" s="19">
        <f>MIN('Tbl KM'!$H2879:$I2879)</f>
        <v>0</v>
      </c>
      <c r="K2879" s="60">
        <v>0</v>
      </c>
    </row>
    <row r="2880" spans="2:11" ht="12.75" customHeight="1">
      <c r="B2880" s="18" t="s">
        <v>85</v>
      </c>
      <c r="C2880" s="18">
        <v>38</v>
      </c>
      <c r="D2880" s="15" t="s">
        <v>48</v>
      </c>
      <c r="E2880" s="18" t="s">
        <v>84</v>
      </c>
      <c r="F2880" s="18">
        <v>34</v>
      </c>
      <c r="G2880" s="15" t="s">
        <v>62</v>
      </c>
      <c r="H2880" s="12" t="str">
        <f>IFERROR(VLOOKUP($D2880,KM!$B$5:$CJ$90,MATCH($G2880,KM!$B$4:$B$90,0),0)," ")</f>
        <v>-</v>
      </c>
      <c r="I2880" s="12" t="str">
        <f>IFERROR(VLOOKUP($G2880,KMMax!$B$5:$CJ$90,MATCH($D2880,KMMax!$B$4:$CJ$4,0),0)," ")</f>
        <v>-</v>
      </c>
      <c r="J2880" s="19">
        <f>MIN('Tbl KM'!$H2880:$I2880)</f>
        <v>0</v>
      </c>
      <c r="K2880" s="60">
        <v>0</v>
      </c>
    </row>
    <row r="2881" spans="2:11" ht="12.75" customHeight="1">
      <c r="B2881" s="18" t="s">
        <v>85</v>
      </c>
      <c r="C2881" s="18">
        <v>39</v>
      </c>
      <c r="D2881" s="15" t="s">
        <v>47</v>
      </c>
      <c r="E2881" s="18" t="s">
        <v>84</v>
      </c>
      <c r="F2881" s="18">
        <v>34</v>
      </c>
      <c r="G2881" s="15" t="s">
        <v>62</v>
      </c>
      <c r="H2881" s="12" t="str">
        <f>IFERROR(VLOOKUP($D2881,KM!$B$5:$CJ$90,MATCH($G2881,KM!$B$4:$B$90,0),0)," ")</f>
        <v>-</v>
      </c>
      <c r="I2881" s="12" t="str">
        <f>IFERROR(VLOOKUP($G2881,KMMax!$B$5:$CJ$90,MATCH($D2881,KMMax!$B$4:$CJ$4,0),0)," ")</f>
        <v>-</v>
      </c>
      <c r="J2881" s="19">
        <f>MIN('Tbl KM'!$H2881:$I2881)</f>
        <v>0</v>
      </c>
      <c r="K2881" s="60">
        <v>0</v>
      </c>
    </row>
    <row r="2882" spans="2:11" ht="12.75" customHeight="1">
      <c r="B2882" s="18" t="s">
        <v>85</v>
      </c>
      <c r="C2882" s="18">
        <v>40</v>
      </c>
      <c r="D2882" s="15" t="s">
        <v>49</v>
      </c>
      <c r="E2882" s="18" t="s">
        <v>84</v>
      </c>
      <c r="F2882" s="18">
        <v>34</v>
      </c>
      <c r="G2882" s="15" t="s">
        <v>62</v>
      </c>
      <c r="H2882" s="12" t="str">
        <f>IFERROR(VLOOKUP($D2882,KM!$B$5:$CJ$90,MATCH($G2882,KM!$B$4:$B$90,0),0)," ")</f>
        <v>-</v>
      </c>
      <c r="I2882" s="12" t="str">
        <f>IFERROR(VLOOKUP($G2882,KMMax!$B$5:$CJ$90,MATCH($D2882,KMMax!$B$4:$CJ$4,0),0)," ")</f>
        <v>-</v>
      </c>
      <c r="J2882" s="19">
        <f>MIN('Tbl KM'!$H2882:$I2882)</f>
        <v>0</v>
      </c>
      <c r="K2882" s="60">
        <v>0</v>
      </c>
    </row>
    <row r="2883" spans="2:11" ht="12.75" customHeight="1">
      <c r="B2883" s="18" t="s">
        <v>85</v>
      </c>
      <c r="C2883" s="18">
        <v>41</v>
      </c>
      <c r="D2883" s="15" t="s">
        <v>50</v>
      </c>
      <c r="E2883" s="18" t="s">
        <v>84</v>
      </c>
      <c r="F2883" s="18">
        <v>34</v>
      </c>
      <c r="G2883" s="15" t="s">
        <v>62</v>
      </c>
      <c r="H2883" s="12" t="str">
        <f>IFERROR(VLOOKUP($D2883,KM!$B$5:$CJ$90,MATCH($G2883,KM!$B$4:$B$90,0),0)," ")</f>
        <v>-</v>
      </c>
      <c r="I2883" s="12" t="str">
        <f>IFERROR(VLOOKUP($G2883,KMMax!$B$5:$CJ$90,MATCH($D2883,KMMax!$B$4:$CJ$4,0),0)," ")</f>
        <v>-</v>
      </c>
      <c r="J2883" s="19">
        <f>MIN('Tbl KM'!$H2883:$I2883)</f>
        <v>0</v>
      </c>
      <c r="K2883" s="60">
        <v>0</v>
      </c>
    </row>
    <row r="2884" spans="2:11" ht="12.75" customHeight="1">
      <c r="B2884" s="18" t="s">
        <v>85</v>
      </c>
      <c r="C2884" s="18">
        <v>42</v>
      </c>
      <c r="D2884" s="15" t="s">
        <v>51</v>
      </c>
      <c r="E2884" s="18" t="s">
        <v>84</v>
      </c>
      <c r="F2884" s="18">
        <v>34</v>
      </c>
      <c r="G2884" s="15" t="s">
        <v>62</v>
      </c>
      <c r="H2884" s="12" t="str">
        <f>IFERROR(VLOOKUP($D2884,KM!$B$5:$CJ$90,MATCH($G2884,KM!$B$4:$B$90,0),0)," ")</f>
        <v>-</v>
      </c>
      <c r="I2884" s="12" t="str">
        <f>IFERROR(VLOOKUP($G2884,KMMax!$B$5:$CJ$90,MATCH($D2884,KMMax!$B$4:$CJ$4,0),0)," ")</f>
        <v>-</v>
      </c>
      <c r="J2884" s="19">
        <f>MIN('Tbl KM'!$H2884:$I2884)</f>
        <v>0</v>
      </c>
      <c r="K2884" s="60">
        <v>0</v>
      </c>
    </row>
    <row r="2885" spans="2:11" ht="12.75" customHeight="1">
      <c r="B2885" s="18" t="s">
        <v>85</v>
      </c>
      <c r="C2885" s="18">
        <v>43</v>
      </c>
      <c r="D2885" s="15" t="s">
        <v>52</v>
      </c>
      <c r="E2885" s="18" t="s">
        <v>84</v>
      </c>
      <c r="F2885" s="18">
        <v>34</v>
      </c>
      <c r="G2885" s="15" t="s">
        <v>62</v>
      </c>
      <c r="H2885" s="12" t="str">
        <f>IFERROR(VLOOKUP($D2885,KM!$B$5:$CJ$90,MATCH($G2885,KM!$B$4:$B$90,0),0)," ")</f>
        <v>-</v>
      </c>
      <c r="I2885" s="12" t="str">
        <f>IFERROR(VLOOKUP($G2885,KMMax!$B$5:$CJ$90,MATCH($D2885,KMMax!$B$4:$CJ$4,0),0)," ")</f>
        <v>-</v>
      </c>
      <c r="J2885" s="19">
        <f>MIN('Tbl KM'!$H2885:$I2885)</f>
        <v>0</v>
      </c>
      <c r="K2885" s="60">
        <v>0</v>
      </c>
    </row>
    <row r="2886" spans="2:11" ht="12.75" customHeight="1">
      <c r="B2886" s="18" t="s">
        <v>85</v>
      </c>
      <c r="C2886" s="18">
        <v>44</v>
      </c>
      <c r="D2886" s="15" t="s">
        <v>53</v>
      </c>
      <c r="E2886" s="18" t="s">
        <v>84</v>
      </c>
      <c r="F2886" s="18">
        <v>34</v>
      </c>
      <c r="G2886" s="15" t="s">
        <v>62</v>
      </c>
      <c r="H2886" s="12" t="str">
        <f>IFERROR(VLOOKUP($D2886,KM!$B$5:$CJ$90,MATCH($G2886,KM!$B$4:$B$90,0),0)," ")</f>
        <v>-</v>
      </c>
      <c r="I2886" s="12" t="str">
        <f>IFERROR(VLOOKUP($G2886,KMMax!$B$5:$CJ$90,MATCH($D2886,KMMax!$B$4:$CJ$4,0),0)," ")</f>
        <v>-</v>
      </c>
      <c r="J2886" s="19">
        <f>MIN('Tbl KM'!$H2886:$I2886)</f>
        <v>0</v>
      </c>
      <c r="K2886" s="60">
        <v>0</v>
      </c>
    </row>
    <row r="2887" spans="2:11" ht="12.75" customHeight="1">
      <c r="B2887" s="18" t="s">
        <v>85</v>
      </c>
      <c r="C2887" s="18">
        <v>45</v>
      </c>
      <c r="D2887" s="21" t="s">
        <v>63</v>
      </c>
      <c r="E2887" s="18" t="s">
        <v>84</v>
      </c>
      <c r="F2887" s="18">
        <v>34</v>
      </c>
      <c r="G2887" s="15" t="s">
        <v>62</v>
      </c>
      <c r="H2887" s="12" t="str">
        <f>IFERROR(VLOOKUP($D2887,KM!$B$5:$CJ$90,MATCH($G2887,KM!$B$4:$B$90,0),0)," ")</f>
        <v>-</v>
      </c>
      <c r="I2887" s="12" t="str">
        <f>IFERROR(VLOOKUP($G2887,KMMax!$B$5:$CJ$90,MATCH($D2887,KMMax!$B$4:$CJ$4,0),0)," ")</f>
        <v>-</v>
      </c>
      <c r="J2887" s="19">
        <f>MIN('Tbl KM'!$H2887:$I2887)</f>
        <v>0</v>
      </c>
      <c r="K2887" s="60">
        <v>0</v>
      </c>
    </row>
    <row r="2888" spans="2:11" ht="12.75" customHeight="1">
      <c r="B2888" s="18" t="s">
        <v>85</v>
      </c>
      <c r="C2888" s="18">
        <v>46</v>
      </c>
      <c r="D2888" s="15" t="s">
        <v>54</v>
      </c>
      <c r="E2888" s="18" t="s">
        <v>84</v>
      </c>
      <c r="F2888" s="18">
        <v>34</v>
      </c>
      <c r="G2888" s="15" t="s">
        <v>62</v>
      </c>
      <c r="H2888" s="12" t="str">
        <f>IFERROR(VLOOKUP($D2888,KM!$B$5:$CJ$90,MATCH($G2888,KM!$B$4:$B$90,0),0)," ")</f>
        <v>-</v>
      </c>
      <c r="I2888" s="12" t="str">
        <f>IFERROR(VLOOKUP($G2888,KMMax!$B$5:$CJ$90,MATCH($D2888,KMMax!$B$4:$CJ$4,0),0)," ")</f>
        <v>-</v>
      </c>
      <c r="J2888" s="19">
        <f>MIN('Tbl KM'!$H2888:$I2888)</f>
        <v>0</v>
      </c>
      <c r="K2888" s="60">
        <v>0</v>
      </c>
    </row>
    <row r="2889" spans="2:11" ht="12.75" customHeight="1">
      <c r="B2889" s="18" t="s">
        <v>85</v>
      </c>
      <c r="C2889" s="18">
        <v>47</v>
      </c>
      <c r="D2889" s="21" t="s">
        <v>77</v>
      </c>
      <c r="E2889" s="18" t="s">
        <v>84</v>
      </c>
      <c r="F2889" s="18">
        <v>34</v>
      </c>
      <c r="G2889" s="15" t="s">
        <v>62</v>
      </c>
      <c r="H2889" s="12" t="str">
        <f>IFERROR(VLOOKUP($D2889,KM!$B$5:$CJ$90,MATCH($G2889,KM!$B$4:$B$90,0),0)," ")</f>
        <v>-</v>
      </c>
      <c r="I2889" s="12" t="str">
        <f>IFERROR(VLOOKUP($G2889,KMMax!$B$5:$CJ$90,MATCH($D2889,KMMax!$B$4:$CJ$4,0),0)," ")</f>
        <v>-</v>
      </c>
      <c r="J2889" s="19">
        <f>MIN('Tbl KM'!$H2889:$I2889)</f>
        <v>0</v>
      </c>
      <c r="K2889" s="60">
        <v>0</v>
      </c>
    </row>
    <row r="2890" spans="2:11" ht="12.75" customHeight="1">
      <c r="B2890" s="18" t="s">
        <v>85</v>
      </c>
      <c r="C2890" s="18">
        <v>48</v>
      </c>
      <c r="D2890" s="15" t="s">
        <v>64</v>
      </c>
      <c r="E2890" s="18" t="s">
        <v>84</v>
      </c>
      <c r="F2890" s="18">
        <v>34</v>
      </c>
      <c r="G2890" s="15" t="s">
        <v>62</v>
      </c>
      <c r="H2890" s="12" t="str">
        <f>IFERROR(VLOOKUP($D2890,KM!$B$5:$CJ$90,MATCH($G2890,KM!$B$4:$B$90,0),0)," ")</f>
        <v>-</v>
      </c>
      <c r="I2890" s="12" t="str">
        <f>IFERROR(VLOOKUP($G2890,KMMax!$B$5:$CJ$90,MATCH($D2890,KMMax!$B$4:$CJ$4,0),0)," ")</f>
        <v>-</v>
      </c>
      <c r="J2890" s="19">
        <f>MIN('Tbl KM'!$H2890:$I2890)</f>
        <v>0</v>
      </c>
      <c r="K2890" s="60">
        <v>0</v>
      </c>
    </row>
    <row r="2891" spans="2:11" ht="12.75" customHeight="1">
      <c r="B2891" s="18" t="s">
        <v>85</v>
      </c>
      <c r="C2891" s="18">
        <v>49</v>
      </c>
      <c r="D2891" s="15" t="s">
        <v>78</v>
      </c>
      <c r="E2891" s="18" t="s">
        <v>84</v>
      </c>
      <c r="F2891" s="18">
        <v>34</v>
      </c>
      <c r="G2891" s="15" t="s">
        <v>62</v>
      </c>
      <c r="H2891" s="12" t="str">
        <f>IFERROR(VLOOKUP($D2891,KM!$B$5:$CJ$90,MATCH($G2891,KM!$B$4:$B$90,0),0)," ")</f>
        <v>-</v>
      </c>
      <c r="I2891" s="12" t="str">
        <f>IFERROR(VLOOKUP($G2891,KMMax!$B$5:$CJ$90,MATCH($D2891,KMMax!$B$4:$CJ$4,0),0)," ")</f>
        <v>-</v>
      </c>
      <c r="J2891" s="19">
        <f>MIN('Tbl KM'!$H2891:$I2891)</f>
        <v>0</v>
      </c>
      <c r="K2891" s="60">
        <v>0</v>
      </c>
    </row>
    <row r="2892" spans="2:11" ht="12.75" customHeight="1">
      <c r="B2892" s="18" t="s">
        <v>85</v>
      </c>
      <c r="C2892" s="18">
        <v>50</v>
      </c>
      <c r="D2892" s="15" t="s">
        <v>55</v>
      </c>
      <c r="E2892" s="18" t="s">
        <v>84</v>
      </c>
      <c r="F2892" s="18">
        <v>34</v>
      </c>
      <c r="G2892" s="15" t="s">
        <v>62</v>
      </c>
      <c r="H2892" s="12" t="str">
        <f>IFERROR(VLOOKUP($D2892,KM!$B$5:$CJ$90,MATCH($G2892,KM!$B$4:$B$90,0),0)," ")</f>
        <v>-</v>
      </c>
      <c r="I2892" s="12" t="str">
        <f>IFERROR(VLOOKUP($G2892,KMMax!$B$5:$CJ$90,MATCH($D2892,KMMax!$B$4:$CJ$4,0),0)," ")</f>
        <v>-</v>
      </c>
      <c r="J2892" s="19">
        <f>MIN('Tbl KM'!$H2892:$I2892)</f>
        <v>0</v>
      </c>
      <c r="K2892" s="60">
        <v>0</v>
      </c>
    </row>
    <row r="2893" spans="2:11" ht="12.75" customHeight="1">
      <c r="B2893" s="18" t="s">
        <v>85</v>
      </c>
      <c r="C2893" s="18">
        <v>51</v>
      </c>
      <c r="D2893" s="15" t="s">
        <v>65</v>
      </c>
      <c r="E2893" s="18" t="s">
        <v>84</v>
      </c>
      <c r="F2893" s="18">
        <v>34</v>
      </c>
      <c r="G2893" s="15" t="s">
        <v>62</v>
      </c>
      <c r="H2893" s="12" t="str">
        <f>IFERROR(VLOOKUP($D2893,KM!$B$5:$CJ$90,MATCH($G2893,KM!$B$4:$B$90,0),0)," ")</f>
        <v>-</v>
      </c>
      <c r="I2893" s="12" t="str">
        <f>IFERROR(VLOOKUP($G2893,KMMax!$B$5:$CJ$90,MATCH($D2893,KMMax!$B$4:$CJ$4,0),0)," ")</f>
        <v>-</v>
      </c>
      <c r="J2893" s="19">
        <f>MIN('Tbl KM'!$H2893:$I2893)</f>
        <v>0</v>
      </c>
      <c r="K2893" s="60">
        <v>0</v>
      </c>
    </row>
    <row r="2894" spans="2:11" ht="12.75" customHeight="1">
      <c r="B2894" s="18" t="s">
        <v>85</v>
      </c>
      <c r="C2894" s="18">
        <v>52</v>
      </c>
      <c r="D2894" s="15" t="s">
        <v>56</v>
      </c>
      <c r="E2894" s="18" t="s">
        <v>84</v>
      </c>
      <c r="F2894" s="18">
        <v>34</v>
      </c>
      <c r="G2894" s="15" t="s">
        <v>62</v>
      </c>
      <c r="H2894" s="12" t="str">
        <f>IFERROR(VLOOKUP($D2894,KM!$B$5:$CJ$90,MATCH($G2894,KM!$B$4:$B$90,0),0)," ")</f>
        <v>-</v>
      </c>
      <c r="I2894" s="12" t="str">
        <f>IFERROR(VLOOKUP($G2894,KMMax!$B$5:$CJ$90,MATCH($D2894,KMMax!$B$4:$CJ$4,0),0)," ")</f>
        <v>-</v>
      </c>
      <c r="J2894" s="19">
        <f>MIN('Tbl KM'!$H2894:$I2894)</f>
        <v>0</v>
      </c>
      <c r="K2894" s="60">
        <v>0</v>
      </c>
    </row>
    <row r="2895" spans="2:11" ht="12.75" customHeight="1">
      <c r="B2895" s="18" t="s">
        <v>85</v>
      </c>
      <c r="C2895" s="18">
        <v>53</v>
      </c>
      <c r="D2895" s="15" t="s">
        <v>79</v>
      </c>
      <c r="E2895" s="18" t="s">
        <v>84</v>
      </c>
      <c r="F2895" s="18">
        <v>34</v>
      </c>
      <c r="G2895" s="15" t="s">
        <v>62</v>
      </c>
      <c r="H2895" s="12" t="str">
        <f>IFERROR(VLOOKUP($D2895,KM!$B$5:$CJ$90,MATCH($G2895,KM!$B$4:$B$90,0),0)," ")</f>
        <v>-</v>
      </c>
      <c r="I2895" s="12" t="str">
        <f>IFERROR(VLOOKUP($G2895,KMMax!$B$5:$CJ$90,MATCH($D2895,KMMax!$B$4:$CJ$4,0),0)," ")</f>
        <v>-</v>
      </c>
      <c r="J2895" s="19">
        <f>MIN('Tbl KM'!$H2895:$I2895)</f>
        <v>0</v>
      </c>
      <c r="K2895" s="60">
        <v>0</v>
      </c>
    </row>
    <row r="2896" spans="2:11" ht="12.75" customHeight="1">
      <c r="B2896" s="18" t="s">
        <v>85</v>
      </c>
      <c r="C2896" s="18">
        <v>54</v>
      </c>
      <c r="D2896" s="15" t="s">
        <v>57</v>
      </c>
      <c r="E2896" s="18" t="s">
        <v>84</v>
      </c>
      <c r="F2896" s="18">
        <v>34</v>
      </c>
      <c r="G2896" s="15" t="s">
        <v>62</v>
      </c>
      <c r="H2896" s="12" t="str">
        <f>IFERROR(VLOOKUP($D2896,KM!$B$5:$CJ$90,MATCH($G2896,KM!$B$4:$B$90,0),0)," ")</f>
        <v>-</v>
      </c>
      <c r="I2896" s="12" t="str">
        <f>IFERROR(VLOOKUP($G2896,KMMax!$B$5:$CJ$90,MATCH($D2896,KMMax!$B$4:$CJ$4,0),0)," ")</f>
        <v>-</v>
      </c>
      <c r="J2896" s="19">
        <f>MIN('Tbl KM'!$H2896:$I2896)</f>
        <v>0</v>
      </c>
      <c r="K2896" s="60">
        <v>0</v>
      </c>
    </row>
    <row r="2897" spans="2:11" ht="12.75" customHeight="1">
      <c r="B2897" s="18" t="s">
        <v>85</v>
      </c>
      <c r="C2897" s="18">
        <v>55</v>
      </c>
      <c r="D2897" s="15" t="s">
        <v>66</v>
      </c>
      <c r="E2897" s="18" t="s">
        <v>84</v>
      </c>
      <c r="F2897" s="18">
        <v>34</v>
      </c>
      <c r="G2897" s="15" t="s">
        <v>62</v>
      </c>
      <c r="H2897" s="12" t="str">
        <f>IFERROR(VLOOKUP($D2897,KM!$B$5:$CJ$90,MATCH($G2897,KM!$B$4:$B$90,0),0)," ")</f>
        <v>-</v>
      </c>
      <c r="I2897" s="12" t="str">
        <f>IFERROR(VLOOKUP($G2897,KMMax!$B$5:$CJ$90,MATCH($D2897,KMMax!$B$4:$CJ$4,0),0)," ")</f>
        <v>-</v>
      </c>
      <c r="J2897" s="19">
        <f>MIN('Tbl KM'!$H2897:$I2897)</f>
        <v>0</v>
      </c>
      <c r="K2897" s="60">
        <v>0</v>
      </c>
    </row>
    <row r="2898" spans="2:11" ht="12.75" customHeight="1">
      <c r="B2898" s="18" t="s">
        <v>85</v>
      </c>
      <c r="C2898" s="18">
        <v>56</v>
      </c>
      <c r="D2898" s="15" t="s">
        <v>58</v>
      </c>
      <c r="E2898" s="18" t="s">
        <v>84</v>
      </c>
      <c r="F2898" s="18">
        <v>34</v>
      </c>
      <c r="G2898" s="15" t="s">
        <v>62</v>
      </c>
      <c r="H2898" s="12" t="str">
        <f>IFERROR(VLOOKUP($D2898,KM!$B$5:$CJ$90,MATCH($G2898,KM!$B$4:$B$90,0),0)," ")</f>
        <v>-</v>
      </c>
      <c r="I2898" s="12" t="str">
        <f>IFERROR(VLOOKUP($G2898,KMMax!$B$5:$CJ$90,MATCH($D2898,KMMax!$B$4:$CJ$4,0),0)," ")</f>
        <v>-</v>
      </c>
      <c r="J2898" s="19">
        <f>MIN('Tbl KM'!$H2898:$I2898)</f>
        <v>0</v>
      </c>
      <c r="K2898" s="60">
        <v>0</v>
      </c>
    </row>
    <row r="2899" spans="2:11" ht="12.75" customHeight="1">
      <c r="B2899" s="18" t="s">
        <v>85</v>
      </c>
      <c r="C2899" s="18">
        <v>57</v>
      </c>
      <c r="D2899" s="15" t="s">
        <v>67</v>
      </c>
      <c r="E2899" s="18" t="s">
        <v>84</v>
      </c>
      <c r="F2899" s="18">
        <v>34</v>
      </c>
      <c r="G2899" s="15" t="s">
        <v>62</v>
      </c>
      <c r="H2899" s="12" t="str">
        <f>IFERROR(VLOOKUP($D2899,KM!$B$5:$CJ$90,MATCH($G2899,KM!$B$4:$B$90,0),0)," ")</f>
        <v>-</v>
      </c>
      <c r="I2899" s="12" t="str">
        <f>IFERROR(VLOOKUP($G2899,KMMax!$B$5:$CJ$90,MATCH($D2899,KMMax!$B$4:$CJ$4,0),0)," ")</f>
        <v>-</v>
      </c>
      <c r="J2899" s="19">
        <f>MIN('Tbl KM'!$H2899:$I2899)</f>
        <v>0</v>
      </c>
      <c r="K2899" s="60">
        <v>0</v>
      </c>
    </row>
    <row r="2900" spans="2:11" ht="12.75" customHeight="1">
      <c r="B2900" s="18" t="s">
        <v>85</v>
      </c>
      <c r="C2900" s="18">
        <v>58</v>
      </c>
      <c r="D2900" s="15" t="s">
        <v>68</v>
      </c>
      <c r="E2900" s="18" t="s">
        <v>84</v>
      </c>
      <c r="F2900" s="18">
        <v>34</v>
      </c>
      <c r="G2900" s="15" t="s">
        <v>62</v>
      </c>
      <c r="H2900" s="12" t="str">
        <f>IFERROR(VLOOKUP($D2900,KM!$B$5:$CJ$90,MATCH($G2900,KM!$B$4:$B$90,0),0)," ")</f>
        <v>-</v>
      </c>
      <c r="I2900" s="12" t="str">
        <f>IFERROR(VLOOKUP($G2900,KMMax!$B$5:$CJ$90,MATCH($D2900,KMMax!$B$4:$CJ$4,0),0)," ")</f>
        <v>-</v>
      </c>
      <c r="J2900" s="19">
        <f>MIN('Tbl KM'!$H2900:$I2900)</f>
        <v>0</v>
      </c>
      <c r="K2900" s="60">
        <v>0</v>
      </c>
    </row>
    <row r="2901" spans="2:11" ht="12.75" customHeight="1">
      <c r="B2901" s="18" t="s">
        <v>85</v>
      </c>
      <c r="C2901" s="18">
        <v>59</v>
      </c>
      <c r="D2901" s="15" t="s">
        <v>69</v>
      </c>
      <c r="E2901" s="18" t="s">
        <v>84</v>
      </c>
      <c r="F2901" s="18">
        <v>34</v>
      </c>
      <c r="G2901" s="15" t="s">
        <v>62</v>
      </c>
      <c r="H2901" s="12" t="str">
        <f>IFERROR(VLOOKUP($D2901,KM!$B$5:$CJ$90,MATCH($G2901,KM!$B$4:$B$90,0),0)," ")</f>
        <v>-</v>
      </c>
      <c r="I2901" s="12" t="str">
        <f>IFERROR(VLOOKUP($G2901,KMMax!$B$5:$CJ$90,MATCH($D2901,KMMax!$B$4:$CJ$4,0),0)," ")</f>
        <v>-</v>
      </c>
      <c r="J2901" s="19">
        <f>MIN('Tbl KM'!$H2901:$I2901)</f>
        <v>0</v>
      </c>
      <c r="K2901" s="60">
        <v>0</v>
      </c>
    </row>
    <row r="2902" spans="2:11" ht="12.75" customHeight="1">
      <c r="B2902" s="18" t="s">
        <v>85</v>
      </c>
      <c r="C2902" s="18">
        <v>60</v>
      </c>
      <c r="D2902" s="15" t="s">
        <v>70</v>
      </c>
      <c r="E2902" s="18" t="s">
        <v>84</v>
      </c>
      <c r="F2902" s="18">
        <v>34</v>
      </c>
      <c r="G2902" s="15" t="s">
        <v>62</v>
      </c>
      <c r="H2902" s="12" t="str">
        <f>IFERROR(VLOOKUP($D2902,KM!$B$5:$CJ$90,MATCH($G2902,KM!$B$4:$B$90,0),0)," ")</f>
        <v>-</v>
      </c>
      <c r="I2902" s="12" t="str">
        <f>IFERROR(VLOOKUP($G2902,KMMax!$B$5:$CJ$90,MATCH($D2902,KMMax!$B$4:$CJ$4,0),0)," ")</f>
        <v>-</v>
      </c>
      <c r="J2902" s="19">
        <f>MIN('Tbl KM'!$H2902:$I2902)</f>
        <v>0</v>
      </c>
      <c r="K2902" s="60">
        <v>0</v>
      </c>
    </row>
    <row r="2903" spans="2:11" ht="12.75" customHeight="1">
      <c r="B2903" s="18" t="s">
        <v>85</v>
      </c>
      <c r="C2903" s="18">
        <v>61</v>
      </c>
      <c r="D2903" s="15" t="s">
        <v>71</v>
      </c>
      <c r="E2903" s="18" t="s">
        <v>84</v>
      </c>
      <c r="F2903" s="18">
        <v>34</v>
      </c>
      <c r="G2903" s="15" t="s">
        <v>62</v>
      </c>
      <c r="H2903" s="12" t="str">
        <f>IFERROR(VLOOKUP($D2903,KM!$B$5:$CJ$90,MATCH($G2903,KM!$B$4:$B$90,0),0)," ")</f>
        <v>-</v>
      </c>
      <c r="I2903" s="12" t="str">
        <f>IFERROR(VLOOKUP($G2903,KMMax!$B$5:$CJ$90,MATCH($D2903,KMMax!$B$4:$CJ$4,0),0)," ")</f>
        <v>-</v>
      </c>
      <c r="J2903" s="19">
        <f>MIN('Tbl KM'!$H2903:$I2903)</f>
        <v>0</v>
      </c>
      <c r="K2903" s="60">
        <v>0</v>
      </c>
    </row>
    <row r="2904" spans="2:11" ht="12.75" customHeight="1">
      <c r="B2904" s="18" t="s">
        <v>85</v>
      </c>
      <c r="C2904" s="18">
        <v>62</v>
      </c>
      <c r="D2904" s="15" t="s">
        <v>72</v>
      </c>
      <c r="E2904" s="18" t="s">
        <v>84</v>
      </c>
      <c r="F2904" s="18">
        <v>34</v>
      </c>
      <c r="G2904" s="15" t="s">
        <v>62</v>
      </c>
      <c r="H2904" s="12" t="str">
        <f>IFERROR(VLOOKUP($D2904,KM!$B$5:$CJ$90,MATCH($G2904,KM!$B$4:$B$90,0),0)," ")</f>
        <v>-</v>
      </c>
      <c r="I2904" s="12" t="str">
        <f>IFERROR(VLOOKUP($G2904,KMMax!$B$5:$CJ$90,MATCH($D2904,KMMax!$B$4:$CJ$4,0),0)," ")</f>
        <v>-</v>
      </c>
      <c r="J2904" s="19">
        <f>MIN('Tbl KM'!$H2904:$I2904)</f>
        <v>0</v>
      </c>
      <c r="K2904" s="60">
        <v>0</v>
      </c>
    </row>
    <row r="2905" spans="2:11" ht="12.75" customHeight="1">
      <c r="B2905" s="18" t="s">
        <v>85</v>
      </c>
      <c r="C2905" s="18">
        <v>63</v>
      </c>
      <c r="D2905" s="15" t="s">
        <v>30</v>
      </c>
      <c r="E2905" s="18" t="s">
        <v>84</v>
      </c>
      <c r="F2905" s="18">
        <v>34</v>
      </c>
      <c r="G2905" s="15" t="s">
        <v>62</v>
      </c>
      <c r="H2905" s="12" t="str">
        <f>IFERROR(VLOOKUP($D2905,KM!$B$5:$CJ$90,MATCH($G2905,KM!$B$4:$B$90,0),0)," ")</f>
        <v>-</v>
      </c>
      <c r="I2905" s="12" t="str">
        <f>IFERROR(VLOOKUP($G2905,KMMax!$B$5:$CJ$90,MATCH($D2905,KMMax!$B$4:$CJ$4,0),0)," ")</f>
        <v>-</v>
      </c>
      <c r="J2905" s="19">
        <f>MIN('Tbl KM'!$H2905:$I2905)</f>
        <v>0</v>
      </c>
      <c r="K2905" s="60">
        <v>0</v>
      </c>
    </row>
    <row r="2906" spans="2:11" ht="12.75" customHeight="1">
      <c r="B2906" s="18" t="s">
        <v>85</v>
      </c>
      <c r="C2906" s="18">
        <v>64</v>
      </c>
      <c r="D2906" s="15" t="s">
        <v>31</v>
      </c>
      <c r="E2906" s="18" t="s">
        <v>84</v>
      </c>
      <c r="F2906" s="18">
        <v>34</v>
      </c>
      <c r="G2906" s="15" t="s">
        <v>62</v>
      </c>
      <c r="H2906" s="12" t="str">
        <f>IFERROR(VLOOKUP($D2906,KM!$B$5:$CJ$90,MATCH($G2906,KM!$B$4:$B$90,0),0)," ")</f>
        <v>-</v>
      </c>
      <c r="I2906" s="12" t="str">
        <f>IFERROR(VLOOKUP($G2906,KMMax!$B$5:$CJ$90,MATCH($D2906,KMMax!$B$4:$CJ$4,0),0)," ")</f>
        <v>-</v>
      </c>
      <c r="J2906" s="19">
        <f>MIN('Tbl KM'!$H2906:$I2906)</f>
        <v>0</v>
      </c>
      <c r="K2906" s="60">
        <v>0</v>
      </c>
    </row>
    <row r="2907" spans="2:11" ht="12.75" customHeight="1">
      <c r="B2907" s="18" t="s">
        <v>85</v>
      </c>
      <c r="C2907" s="18">
        <v>65</v>
      </c>
      <c r="D2907" s="15" t="s">
        <v>32</v>
      </c>
      <c r="E2907" s="18" t="s">
        <v>84</v>
      </c>
      <c r="F2907" s="18">
        <v>34</v>
      </c>
      <c r="G2907" s="15" t="s">
        <v>62</v>
      </c>
      <c r="H2907" s="12" t="str">
        <f>IFERROR(VLOOKUP($D2907,KM!$B$5:$CJ$90,MATCH($G2907,KM!$B$4:$B$90,0),0)," ")</f>
        <v>-</v>
      </c>
      <c r="I2907" s="12" t="str">
        <f>IFERROR(VLOOKUP($G2907,KMMax!$B$5:$CJ$90,MATCH($D2907,KMMax!$B$4:$CJ$4,0),0)," ")</f>
        <v>-</v>
      </c>
      <c r="J2907" s="19">
        <f>MIN('Tbl KM'!$H2907:$I2907)</f>
        <v>0</v>
      </c>
      <c r="K2907" s="60">
        <v>0</v>
      </c>
    </row>
    <row r="2908" spans="2:11" ht="12.75" customHeight="1">
      <c r="B2908" s="18" t="s">
        <v>85</v>
      </c>
      <c r="C2908" s="18">
        <v>66</v>
      </c>
      <c r="D2908" s="15" t="s">
        <v>33</v>
      </c>
      <c r="E2908" s="18" t="s">
        <v>84</v>
      </c>
      <c r="F2908" s="18">
        <v>34</v>
      </c>
      <c r="G2908" s="15" t="s">
        <v>62</v>
      </c>
      <c r="H2908" s="12" t="str">
        <f>IFERROR(VLOOKUP($D2908,KM!$B$5:$CJ$90,MATCH($G2908,KM!$B$4:$B$90,0),0)," ")</f>
        <v>-</v>
      </c>
      <c r="I2908" s="12" t="str">
        <f>IFERROR(VLOOKUP($G2908,KMMax!$B$5:$CJ$90,MATCH($D2908,KMMax!$B$4:$CJ$4,0),0)," ")</f>
        <v>-</v>
      </c>
      <c r="J2908" s="19">
        <f>MIN('Tbl KM'!$H2908:$I2908)</f>
        <v>0</v>
      </c>
      <c r="K2908" s="60">
        <v>0</v>
      </c>
    </row>
    <row r="2909" spans="2:11" ht="12.75" customHeight="1">
      <c r="B2909" s="18" t="s">
        <v>85</v>
      </c>
      <c r="C2909" s="18">
        <v>67</v>
      </c>
      <c r="D2909" s="15" t="s">
        <v>34</v>
      </c>
      <c r="E2909" s="18" t="s">
        <v>84</v>
      </c>
      <c r="F2909" s="18">
        <v>34</v>
      </c>
      <c r="G2909" s="15" t="s">
        <v>62</v>
      </c>
      <c r="H2909" s="12" t="str">
        <f>IFERROR(VLOOKUP($D2909,KM!$B$5:$CJ$90,MATCH($G2909,KM!$B$4:$B$90,0),0)," ")</f>
        <v>-</v>
      </c>
      <c r="I2909" s="12" t="str">
        <f>IFERROR(VLOOKUP($G2909,KMMax!$B$5:$CJ$90,MATCH($D2909,KMMax!$B$4:$CJ$4,0),0)," ")</f>
        <v>-</v>
      </c>
      <c r="J2909" s="19">
        <f>MIN('Tbl KM'!$H2909:$I2909)</f>
        <v>0</v>
      </c>
      <c r="K2909" s="60">
        <v>0</v>
      </c>
    </row>
    <row r="2910" spans="2:11" ht="12.75" customHeight="1">
      <c r="B2910" s="18" t="s">
        <v>85</v>
      </c>
      <c r="C2910" s="18">
        <v>68</v>
      </c>
      <c r="D2910" s="15" t="s">
        <v>35</v>
      </c>
      <c r="E2910" s="18" t="s">
        <v>84</v>
      </c>
      <c r="F2910" s="18">
        <v>34</v>
      </c>
      <c r="G2910" s="15" t="s">
        <v>62</v>
      </c>
      <c r="H2910" s="12" t="str">
        <f>IFERROR(VLOOKUP($D2910,KM!$B$5:$CJ$90,MATCH($G2910,KM!$B$4:$B$90,0),0)," ")</f>
        <v>-</v>
      </c>
      <c r="I2910" s="12" t="str">
        <f>IFERROR(VLOOKUP($G2910,KMMax!$B$5:$CJ$90,MATCH($D2910,KMMax!$B$4:$CJ$4,0),0)," ")</f>
        <v>-</v>
      </c>
      <c r="J2910" s="19">
        <f>MIN('Tbl KM'!$H2910:$I2910)</f>
        <v>0</v>
      </c>
      <c r="K2910" s="60">
        <v>0</v>
      </c>
    </row>
    <row r="2911" spans="2:11" ht="12.75" customHeight="1">
      <c r="B2911" s="18" t="s">
        <v>85</v>
      </c>
      <c r="C2911" s="18">
        <v>69</v>
      </c>
      <c r="D2911" s="21" t="s">
        <v>36</v>
      </c>
      <c r="E2911" s="18" t="s">
        <v>84</v>
      </c>
      <c r="F2911" s="18">
        <v>34</v>
      </c>
      <c r="G2911" s="15" t="s">
        <v>62</v>
      </c>
      <c r="H2911" s="12" t="str">
        <f>IFERROR(VLOOKUP($D2911,KM!$B$5:$CJ$90,MATCH($G2911,KM!$B$4:$B$90,0),0)," ")</f>
        <v>-</v>
      </c>
      <c r="I2911" s="12" t="str">
        <f>IFERROR(VLOOKUP($G2911,KMMax!$B$5:$CJ$90,MATCH($D2911,KMMax!$B$4:$CJ$4,0),0)," ")</f>
        <v>-</v>
      </c>
      <c r="J2911" s="19">
        <f>MIN('Tbl KM'!$H2911:$I2911)</f>
        <v>0</v>
      </c>
      <c r="K2911" s="60">
        <v>0</v>
      </c>
    </row>
    <row r="2912" spans="2:11" ht="12.75" customHeight="1">
      <c r="B2912" s="18" t="s">
        <v>85</v>
      </c>
      <c r="C2912" s="18">
        <v>70</v>
      </c>
      <c r="D2912" s="15" t="s">
        <v>37</v>
      </c>
      <c r="E2912" s="18" t="s">
        <v>84</v>
      </c>
      <c r="F2912" s="18">
        <v>34</v>
      </c>
      <c r="G2912" s="15" t="s">
        <v>62</v>
      </c>
      <c r="H2912" s="12" t="str">
        <f>IFERROR(VLOOKUP($D2912,KM!$B$5:$CJ$90,MATCH($G2912,KM!$B$4:$B$90,0),0)," ")</f>
        <v>-</v>
      </c>
      <c r="I2912" s="12" t="str">
        <f>IFERROR(VLOOKUP($G2912,KMMax!$B$5:$CJ$90,MATCH($D2912,KMMax!$B$4:$CJ$4,0),0)," ")</f>
        <v>-</v>
      </c>
      <c r="J2912" s="19">
        <f>MIN('Tbl KM'!$H2912:$I2912)</f>
        <v>0</v>
      </c>
      <c r="K2912" s="60">
        <v>0</v>
      </c>
    </row>
    <row r="2913" spans="2:11" ht="12.75" customHeight="1">
      <c r="B2913" s="18" t="s">
        <v>85</v>
      </c>
      <c r="C2913" s="18">
        <v>71</v>
      </c>
      <c r="D2913" s="15" t="s">
        <v>38</v>
      </c>
      <c r="E2913" s="18" t="s">
        <v>84</v>
      </c>
      <c r="F2913" s="18">
        <v>34</v>
      </c>
      <c r="G2913" s="15" t="s">
        <v>62</v>
      </c>
      <c r="H2913" s="12" t="str">
        <f>IFERROR(VLOOKUP($D2913,KM!$B$5:$CJ$90,MATCH($G2913,KM!$B$4:$B$90,0),0)," ")</f>
        <v>-</v>
      </c>
      <c r="I2913" s="12" t="str">
        <f>IFERROR(VLOOKUP($G2913,KMMax!$B$5:$CJ$90,MATCH($D2913,KMMax!$B$4:$CJ$4,0),0)," ")</f>
        <v>-</v>
      </c>
      <c r="J2913" s="19">
        <f>MIN('Tbl KM'!$H2913:$I2913)</f>
        <v>0</v>
      </c>
      <c r="K2913" s="60">
        <v>0</v>
      </c>
    </row>
    <row r="2914" spans="2:11" ht="12.75" customHeight="1">
      <c r="B2914" s="18" t="s">
        <v>85</v>
      </c>
      <c r="C2914" s="18">
        <v>72</v>
      </c>
      <c r="D2914" s="15" t="s">
        <v>39</v>
      </c>
      <c r="E2914" s="18" t="s">
        <v>84</v>
      </c>
      <c r="F2914" s="18">
        <v>34</v>
      </c>
      <c r="G2914" s="15" t="s">
        <v>62</v>
      </c>
      <c r="H2914" s="12" t="str">
        <f>IFERROR(VLOOKUP($D2914,KM!$B$5:$CJ$90,MATCH($G2914,KM!$B$4:$B$90,0),0)," ")</f>
        <v>-</v>
      </c>
      <c r="I2914" s="12" t="str">
        <f>IFERROR(VLOOKUP($G2914,KMMax!$B$5:$CJ$90,MATCH($D2914,KMMax!$B$4:$CJ$4,0),0)," ")</f>
        <v>-</v>
      </c>
      <c r="J2914" s="19">
        <f>MIN('Tbl KM'!$H2914:$I2914)</f>
        <v>0</v>
      </c>
      <c r="K2914" s="60">
        <v>0</v>
      </c>
    </row>
    <row r="2915" spans="2:11" ht="12.75" customHeight="1">
      <c r="B2915" s="18" t="s">
        <v>85</v>
      </c>
      <c r="C2915" s="18">
        <v>73</v>
      </c>
      <c r="D2915" s="15" t="s">
        <v>40</v>
      </c>
      <c r="E2915" s="18" t="s">
        <v>84</v>
      </c>
      <c r="F2915" s="18">
        <v>34</v>
      </c>
      <c r="G2915" s="15" t="s">
        <v>62</v>
      </c>
      <c r="H2915" s="12" t="str">
        <f>IFERROR(VLOOKUP($D2915,KM!$B$5:$CJ$90,MATCH($G2915,KM!$B$4:$B$90,0),0)," ")</f>
        <v>-</v>
      </c>
      <c r="I2915" s="12" t="str">
        <f>IFERROR(VLOOKUP($G2915,KMMax!$B$5:$CJ$90,MATCH($D2915,KMMax!$B$4:$CJ$4,0),0)," ")</f>
        <v>-</v>
      </c>
      <c r="J2915" s="19">
        <f>MIN('Tbl KM'!$H2915:$I2915)</f>
        <v>0</v>
      </c>
      <c r="K2915" s="60">
        <v>0</v>
      </c>
    </row>
    <row r="2916" spans="2:11" ht="12.75" customHeight="1">
      <c r="B2916" s="18" t="s">
        <v>85</v>
      </c>
      <c r="C2916" s="18">
        <v>74</v>
      </c>
      <c r="D2916" s="15" t="s">
        <v>41</v>
      </c>
      <c r="E2916" s="18" t="s">
        <v>84</v>
      </c>
      <c r="F2916" s="18">
        <v>34</v>
      </c>
      <c r="G2916" s="15" t="s">
        <v>62</v>
      </c>
      <c r="H2916" s="12" t="str">
        <f>IFERROR(VLOOKUP($D2916,KM!$B$5:$CJ$90,MATCH($G2916,KM!$B$4:$B$90,0),0)," ")</f>
        <v>-</v>
      </c>
      <c r="I2916" s="12" t="str">
        <f>IFERROR(VLOOKUP($G2916,KMMax!$B$5:$CJ$90,MATCH($D2916,KMMax!$B$4:$CJ$4,0),0)," ")</f>
        <v>-</v>
      </c>
      <c r="J2916" s="19">
        <f>MIN('Tbl KM'!$H2916:$I2916)</f>
        <v>0</v>
      </c>
      <c r="K2916" s="60">
        <v>0</v>
      </c>
    </row>
    <row r="2917" spans="2:11" ht="12.75" customHeight="1">
      <c r="B2917" s="18" t="s">
        <v>85</v>
      </c>
      <c r="C2917" s="18">
        <v>75</v>
      </c>
      <c r="D2917" s="15" t="s">
        <v>80</v>
      </c>
      <c r="E2917" s="18" t="s">
        <v>84</v>
      </c>
      <c r="F2917" s="18">
        <v>34</v>
      </c>
      <c r="G2917" s="15" t="s">
        <v>62</v>
      </c>
      <c r="H2917" s="12" t="str">
        <f>IFERROR(VLOOKUP($D2917,KM!$B$5:$CJ$90,MATCH($G2917,KM!$B$4:$B$90,0),0)," ")</f>
        <v>-</v>
      </c>
      <c r="I2917" s="12" t="str">
        <f>IFERROR(VLOOKUP($G2917,KMMax!$B$5:$CJ$90,MATCH($D2917,KMMax!$B$4:$CJ$4,0),0)," ")</f>
        <v>-</v>
      </c>
      <c r="J2917" s="19">
        <f>MIN('Tbl KM'!$H2917:$I2917)</f>
        <v>0</v>
      </c>
      <c r="K2917" s="60">
        <v>0</v>
      </c>
    </row>
    <row r="2918" spans="2:11" ht="12.75" customHeight="1">
      <c r="B2918" s="18" t="s">
        <v>86</v>
      </c>
      <c r="C2918" s="18">
        <v>76</v>
      </c>
      <c r="D2918" s="15" t="s">
        <v>89</v>
      </c>
      <c r="E2918" s="18" t="s">
        <v>84</v>
      </c>
      <c r="F2918" s="18">
        <v>34</v>
      </c>
      <c r="G2918" s="15" t="s">
        <v>62</v>
      </c>
      <c r="H2918" s="12" t="str">
        <f>IFERROR(VLOOKUP($D2918,KM!$B$5:$CJ$90,MATCH($G2918,KM!$B$4:$B$90,0),0)," ")</f>
        <v>-</v>
      </c>
      <c r="I2918" s="12" t="str">
        <f>IFERROR(VLOOKUP($G2918,KMMax!$B$5:$CJ$90,MATCH($D2918,KMMax!$B$4:$CJ$4,0),0)," ")</f>
        <v>-</v>
      </c>
      <c r="J2918" s="19">
        <f>MIN('Tbl KM'!$H2918:$I2918)</f>
        <v>0</v>
      </c>
      <c r="K2918" s="60">
        <v>0</v>
      </c>
    </row>
    <row r="2919" spans="2:11" ht="12.75" customHeight="1">
      <c r="B2919" s="18" t="s">
        <v>86</v>
      </c>
      <c r="C2919" s="18">
        <v>77</v>
      </c>
      <c r="D2919" s="15" t="s">
        <v>76</v>
      </c>
      <c r="E2919" s="18" t="s">
        <v>84</v>
      </c>
      <c r="F2919" s="18">
        <v>34</v>
      </c>
      <c r="G2919" s="15" t="s">
        <v>62</v>
      </c>
      <c r="H2919" s="12" t="str">
        <f>IFERROR(VLOOKUP($D2919,KM!$B$5:$CJ$90,MATCH($G2919,KM!$B$4:$B$90,0),0)," ")</f>
        <v>-</v>
      </c>
      <c r="I2919" s="12" t="str">
        <f>IFERROR(VLOOKUP($G2919,KMMax!$B$5:$CJ$90,MATCH($D2919,KMMax!$B$4:$CJ$4,0),0)," ")</f>
        <v>-</v>
      </c>
      <c r="J2919" s="19">
        <f>MIN('Tbl KM'!$H2919:$I2919)</f>
        <v>0</v>
      </c>
      <c r="K2919" s="60">
        <v>0</v>
      </c>
    </row>
    <row r="2920" spans="2:11" ht="12.75" customHeight="1">
      <c r="B2920" s="18" t="s">
        <v>86</v>
      </c>
      <c r="C2920" s="18">
        <v>78</v>
      </c>
      <c r="D2920" s="15" t="s">
        <v>43</v>
      </c>
      <c r="E2920" s="18" t="s">
        <v>84</v>
      </c>
      <c r="F2920" s="18">
        <v>34</v>
      </c>
      <c r="G2920" s="15" t="s">
        <v>62</v>
      </c>
      <c r="H2920" s="12" t="str">
        <f>IFERROR(VLOOKUP($D2920,KM!$B$5:$CJ$90,MATCH($G2920,KM!$B$4:$B$90,0),0)," ")</f>
        <v>-</v>
      </c>
      <c r="I2920" s="12" t="str">
        <f>IFERROR(VLOOKUP($G2920,KMMax!$B$5:$CJ$90,MATCH($D2920,KMMax!$B$4:$CJ$4,0),0)," ")</f>
        <v>-</v>
      </c>
      <c r="J2920" s="19">
        <f>MIN('Tbl KM'!$H2920:$I2920)</f>
        <v>0</v>
      </c>
      <c r="K2920" s="60">
        <v>0</v>
      </c>
    </row>
    <row r="2921" spans="2:11" ht="12.75" customHeight="1">
      <c r="B2921" s="18" t="s">
        <v>86</v>
      </c>
      <c r="C2921" s="18">
        <v>79</v>
      </c>
      <c r="D2921" s="21" t="s">
        <v>82</v>
      </c>
      <c r="E2921" s="18" t="s">
        <v>84</v>
      </c>
      <c r="F2921" s="18">
        <v>34</v>
      </c>
      <c r="G2921" s="15" t="s">
        <v>62</v>
      </c>
      <c r="H2921" s="12" t="str">
        <f>IFERROR(VLOOKUP($D2921,KM!$B$5:$CJ$90,MATCH($G2921,KM!$B$4:$B$90,0),0)," ")</f>
        <v>-</v>
      </c>
      <c r="I2921" s="12" t="str">
        <f>IFERROR(VLOOKUP($G2921,KMMax!$B$5:$CJ$90,MATCH($D2921,KMMax!$B$4:$CJ$4,0),0)," ")</f>
        <v>-</v>
      </c>
      <c r="J2921" s="19">
        <f>MIN('Tbl KM'!$H2921:$I2921)</f>
        <v>0</v>
      </c>
      <c r="K2921" s="60">
        <v>0</v>
      </c>
    </row>
    <row r="2922" spans="2:11" ht="12.75" customHeight="1">
      <c r="B2922" s="18" t="s">
        <v>86</v>
      </c>
      <c r="C2922" s="18">
        <v>80</v>
      </c>
      <c r="D2922" s="15" t="s">
        <v>44</v>
      </c>
      <c r="E2922" s="18" t="s">
        <v>84</v>
      </c>
      <c r="F2922" s="18">
        <v>34</v>
      </c>
      <c r="G2922" s="15" t="s">
        <v>62</v>
      </c>
      <c r="H2922" s="12" t="str">
        <f>IFERROR(VLOOKUP($D2922,KM!$B$5:$CJ$90,MATCH($G2922,KM!$B$4:$B$90,0),0)," ")</f>
        <v>-</v>
      </c>
      <c r="I2922" s="12" t="str">
        <f>IFERROR(VLOOKUP($G2922,KMMax!$B$5:$CJ$90,MATCH($D2922,KMMax!$B$4:$CJ$4,0),0)," ")</f>
        <v>-</v>
      </c>
      <c r="J2922" s="19">
        <f>MIN('Tbl KM'!$H2922:$I2922)</f>
        <v>0</v>
      </c>
      <c r="K2922" s="60">
        <v>0</v>
      </c>
    </row>
    <row r="2923" spans="2:11" ht="12.75" customHeight="1">
      <c r="B2923" s="18" t="s">
        <v>86</v>
      </c>
      <c r="C2923" s="18">
        <v>81</v>
      </c>
      <c r="D2923" s="15" t="s">
        <v>75</v>
      </c>
      <c r="E2923" s="18" t="s">
        <v>84</v>
      </c>
      <c r="F2923" s="18">
        <v>34</v>
      </c>
      <c r="G2923" s="15" t="s">
        <v>62</v>
      </c>
      <c r="H2923" s="12" t="str">
        <f>IFERROR(VLOOKUP($D2923,KM!$B$5:$CJ$90,MATCH($G2923,KM!$B$4:$B$90,0),0)," ")</f>
        <v>-</v>
      </c>
      <c r="I2923" s="12" t="str">
        <f>IFERROR(VLOOKUP($G2923,KMMax!$B$5:$CJ$90,MATCH($D2923,KMMax!$B$4:$CJ$4,0),0)," ")</f>
        <v>-</v>
      </c>
      <c r="J2923" s="19">
        <f>MIN('Tbl KM'!$H2923:$I2923)</f>
        <v>0</v>
      </c>
      <c r="K2923" s="60">
        <v>0</v>
      </c>
    </row>
    <row r="2924" spans="2:11" ht="12.75" customHeight="1">
      <c r="B2924" s="18" t="s">
        <v>86</v>
      </c>
      <c r="C2924" s="18">
        <v>82</v>
      </c>
      <c r="D2924" s="15" t="s">
        <v>90</v>
      </c>
      <c r="E2924" s="18" t="s">
        <v>84</v>
      </c>
      <c r="F2924" s="18">
        <v>34</v>
      </c>
      <c r="G2924" s="15" t="s">
        <v>62</v>
      </c>
      <c r="H2924" s="12" t="str">
        <f>IFERROR(VLOOKUP($D2924,KM!$B$5:$CJ$90,MATCH($G2924,KM!$B$4:$B$90,0),0)," ")</f>
        <v>-</v>
      </c>
      <c r="I2924" s="12" t="str">
        <f>IFERROR(VLOOKUP($G2924,KMMax!$B$5:$CJ$90,MATCH($D2924,KMMax!$B$4:$CJ$4,0),0)," ")</f>
        <v>-</v>
      </c>
      <c r="J2924" s="19">
        <f>MIN('Tbl KM'!$H2924:$I2924)</f>
        <v>0</v>
      </c>
      <c r="K2924" s="60">
        <v>0</v>
      </c>
    </row>
    <row r="2925" spans="2:11" ht="12.75" customHeight="1">
      <c r="B2925" s="18" t="s">
        <v>86</v>
      </c>
      <c r="C2925" s="18">
        <v>83</v>
      </c>
      <c r="D2925" s="15" t="s">
        <v>91</v>
      </c>
      <c r="E2925" s="18" t="s">
        <v>84</v>
      </c>
      <c r="F2925" s="18">
        <v>34</v>
      </c>
      <c r="G2925" s="15" t="s">
        <v>62</v>
      </c>
      <c r="H2925" s="12" t="str">
        <f>IFERROR(VLOOKUP($D2925,KM!$B$5:$CJ$90,MATCH($G2925,KM!$B$4:$B$90,0),0)," ")</f>
        <v>-</v>
      </c>
      <c r="I2925" s="12" t="str">
        <f>IFERROR(VLOOKUP($G2925,KMMax!$B$5:$CJ$90,MATCH($D2925,KMMax!$B$4:$CJ$4,0),0)," ")</f>
        <v>-</v>
      </c>
      <c r="J2925" s="19">
        <f>MIN('Tbl KM'!$H2925:$I2925)</f>
        <v>0</v>
      </c>
      <c r="K2925" s="60">
        <v>0</v>
      </c>
    </row>
    <row r="2926" spans="2:11" ht="12.75" customHeight="1">
      <c r="B2926" s="18" t="s">
        <v>86</v>
      </c>
      <c r="C2926" s="18">
        <v>84</v>
      </c>
      <c r="D2926" s="21" t="s">
        <v>74</v>
      </c>
      <c r="E2926" s="18" t="s">
        <v>84</v>
      </c>
      <c r="F2926" s="18">
        <v>34</v>
      </c>
      <c r="G2926" s="15" t="s">
        <v>62</v>
      </c>
      <c r="H2926" s="12" t="str">
        <f>IFERROR(VLOOKUP($D2926,KM!$B$5:$CJ$90,MATCH($G2926,KM!$B$4:$B$90,0),0)," ")</f>
        <v>-</v>
      </c>
      <c r="I2926" s="12" t="str">
        <f>IFERROR(VLOOKUP($G2926,KMMax!$B$5:$CJ$90,MATCH($D2926,KMMax!$B$4:$CJ$4,0),0)," ")</f>
        <v>-</v>
      </c>
      <c r="J2926" s="19">
        <f>MIN('Tbl KM'!$H2926:$I2926)</f>
        <v>0</v>
      </c>
      <c r="K2926" s="60">
        <v>0</v>
      </c>
    </row>
    <row r="2927" spans="2:11" ht="12.75" customHeight="1">
      <c r="B2927" s="18" t="s">
        <v>86</v>
      </c>
      <c r="C2927" s="18">
        <v>85</v>
      </c>
      <c r="D2927" s="15" t="s">
        <v>73</v>
      </c>
      <c r="E2927" s="18" t="s">
        <v>84</v>
      </c>
      <c r="F2927" s="18">
        <v>34</v>
      </c>
      <c r="G2927" s="15" t="s">
        <v>62</v>
      </c>
      <c r="H2927" s="12" t="str">
        <f>IFERROR(VLOOKUP($D2927,KM!$B$5:$CJ$90,MATCH($G2927,KM!$B$4:$B$90,0),0)," ")</f>
        <v>-</v>
      </c>
      <c r="I2927" s="12" t="str">
        <f>IFERROR(VLOOKUP($G2927,KMMax!$B$5:$CJ$90,MATCH($D2927,KMMax!$B$4:$CJ$4,0),0)," ")</f>
        <v>-</v>
      </c>
      <c r="J2927" s="19">
        <f>MIN('Tbl KM'!$H2927:$I2927)</f>
        <v>0</v>
      </c>
      <c r="K2927" s="60">
        <v>0</v>
      </c>
    </row>
    <row r="2928" spans="2:11" ht="12.75" customHeight="1">
      <c r="B2928" s="18" t="s">
        <v>86</v>
      </c>
      <c r="C2928" s="18">
        <v>86</v>
      </c>
      <c r="D2928" s="15" t="s">
        <v>81</v>
      </c>
      <c r="E2928" s="18" t="s">
        <v>84</v>
      </c>
      <c r="F2928" s="18">
        <v>34</v>
      </c>
      <c r="G2928" s="15" t="s">
        <v>62</v>
      </c>
      <c r="H2928" s="12" t="str">
        <f>IFERROR(VLOOKUP($D2928,KM!$B$5:$CJ$90,MATCH($G2928,KM!$B$4:$B$90,0),0)," ")</f>
        <v>-</v>
      </c>
      <c r="I2928" s="12" t="str">
        <f>IFERROR(VLOOKUP($G2928,KMMax!$B$5:$CJ$90,MATCH($D2928,KMMax!$B$4:$CJ$4,0),0)," ")</f>
        <v>-</v>
      </c>
      <c r="J2928" s="19">
        <f>MIN('Tbl KM'!$H2928:$I2928)</f>
        <v>0</v>
      </c>
      <c r="K2928" s="60">
        <v>0</v>
      </c>
    </row>
    <row r="2929" spans="2:11" ht="12.75" customHeight="1">
      <c r="B2929" s="18" t="s">
        <v>84</v>
      </c>
      <c r="C2929" s="18">
        <v>1</v>
      </c>
      <c r="D2929" s="15" t="s">
        <v>0</v>
      </c>
      <c r="E2929" s="18" t="s">
        <v>84</v>
      </c>
      <c r="F2929" s="18">
        <v>35</v>
      </c>
      <c r="G2929" s="15" t="s">
        <v>28</v>
      </c>
      <c r="H2929" s="12" t="str">
        <f>IFERROR(VLOOKUP($D2929,KM!$B$5:$CJ$90,MATCH($G2929,KM!$B$4:$B$90,0),0)," ")</f>
        <v xml:space="preserve"> </v>
      </c>
      <c r="I2929" s="12" t="str">
        <f>IFERROR(VLOOKUP($G2929,KMMax!$B$5:$CJ$90,MATCH($D2929,KMMax!$B$4:$CJ$4,0),0)," ")</f>
        <v xml:space="preserve"> </v>
      </c>
      <c r="J2929" s="19">
        <f>MIN('Tbl KM'!$H2929:$I2929)</f>
        <v>0</v>
      </c>
      <c r="K2929" s="60">
        <v>0</v>
      </c>
    </row>
    <row r="2930" spans="2:11" ht="12.75" customHeight="1">
      <c r="B2930" s="18" t="s">
        <v>84</v>
      </c>
      <c r="C2930" s="18">
        <v>2</v>
      </c>
      <c r="D2930" s="15" t="s">
        <v>1</v>
      </c>
      <c r="E2930" s="18" t="s">
        <v>84</v>
      </c>
      <c r="F2930" s="18">
        <v>35</v>
      </c>
      <c r="G2930" s="15" t="s">
        <v>28</v>
      </c>
      <c r="H2930" s="12" t="str">
        <f>IFERROR(VLOOKUP($D2930,KM!$B$5:$CJ$90,MATCH($G2930,KM!$B$4:$B$90,0),0)," ")</f>
        <v xml:space="preserve"> </v>
      </c>
      <c r="I2930" s="12" t="str">
        <f>IFERROR(VLOOKUP($G2930,KMMax!$B$5:$CJ$90,MATCH($D2930,KMMax!$B$4:$CJ$4,0),0)," ")</f>
        <v xml:space="preserve"> </v>
      </c>
      <c r="J2930" s="19">
        <f>MIN('Tbl KM'!$H2930:$I2930)</f>
        <v>0</v>
      </c>
      <c r="K2930" s="60">
        <v>0</v>
      </c>
    </row>
    <row r="2931" spans="2:11" ht="12.75" customHeight="1">
      <c r="B2931" s="18" t="s">
        <v>84</v>
      </c>
      <c r="C2931" s="18">
        <v>3</v>
      </c>
      <c r="D2931" s="15" t="s">
        <v>2</v>
      </c>
      <c r="E2931" s="18" t="s">
        <v>84</v>
      </c>
      <c r="F2931" s="18">
        <v>35</v>
      </c>
      <c r="G2931" s="15" t="s">
        <v>28</v>
      </c>
      <c r="H2931" s="12" t="str">
        <f>IFERROR(VLOOKUP($D2931,KM!$B$5:$CJ$90,MATCH($G2931,KM!$B$4:$B$90,0),0)," ")</f>
        <v xml:space="preserve"> </v>
      </c>
      <c r="I2931" s="12" t="str">
        <f>IFERROR(VLOOKUP($G2931,KMMax!$B$5:$CJ$90,MATCH($D2931,KMMax!$B$4:$CJ$4,0),0)," ")</f>
        <v xml:space="preserve"> </v>
      </c>
      <c r="J2931" s="19">
        <f>MIN('Tbl KM'!$H2931:$I2931)</f>
        <v>0</v>
      </c>
      <c r="K2931" s="60">
        <v>0</v>
      </c>
    </row>
    <row r="2932" spans="2:11" ht="12.75" customHeight="1">
      <c r="B2932" s="18" t="s">
        <v>84</v>
      </c>
      <c r="C2932" s="18">
        <v>4</v>
      </c>
      <c r="D2932" s="15" t="s">
        <v>3</v>
      </c>
      <c r="E2932" s="18" t="s">
        <v>84</v>
      </c>
      <c r="F2932" s="18">
        <v>35</v>
      </c>
      <c r="G2932" s="15" t="s">
        <v>28</v>
      </c>
      <c r="H2932" s="12" t="str">
        <f>IFERROR(VLOOKUP($D2932,KM!$B$5:$CJ$90,MATCH($G2932,KM!$B$4:$B$90,0),0)," ")</f>
        <v xml:space="preserve"> </v>
      </c>
      <c r="I2932" s="12" t="str">
        <f>IFERROR(VLOOKUP($G2932,KMMax!$B$5:$CJ$90,MATCH($D2932,KMMax!$B$4:$CJ$4,0),0)," ")</f>
        <v xml:space="preserve"> </v>
      </c>
      <c r="J2932" s="19">
        <f>MIN('Tbl KM'!$H2932:$I2932)</f>
        <v>0</v>
      </c>
      <c r="K2932" s="60">
        <v>0</v>
      </c>
    </row>
    <row r="2933" spans="2:11" ht="12.75" customHeight="1">
      <c r="B2933" s="18" t="s">
        <v>84</v>
      </c>
      <c r="C2933" s="18">
        <v>5</v>
      </c>
      <c r="D2933" s="15" t="s">
        <v>4</v>
      </c>
      <c r="E2933" s="18" t="s">
        <v>84</v>
      </c>
      <c r="F2933" s="18">
        <v>35</v>
      </c>
      <c r="G2933" s="15" t="s">
        <v>28</v>
      </c>
      <c r="H2933" s="12" t="str">
        <f>IFERROR(VLOOKUP($D2933,KM!$B$5:$CJ$90,MATCH($G2933,KM!$B$4:$B$90,0),0)," ")</f>
        <v xml:space="preserve"> </v>
      </c>
      <c r="I2933" s="12" t="str">
        <f>IFERROR(VLOOKUP($G2933,KMMax!$B$5:$CJ$90,MATCH($D2933,KMMax!$B$4:$CJ$4,0),0)," ")</f>
        <v xml:space="preserve"> </v>
      </c>
      <c r="J2933" s="19">
        <f>MIN('Tbl KM'!$H2933:$I2933)</f>
        <v>0</v>
      </c>
      <c r="K2933" s="60">
        <v>0</v>
      </c>
    </row>
    <row r="2934" spans="2:11" ht="12.75" customHeight="1">
      <c r="B2934" s="18" t="s">
        <v>84</v>
      </c>
      <c r="C2934" s="18">
        <v>6</v>
      </c>
      <c r="D2934" s="15" t="s">
        <v>5</v>
      </c>
      <c r="E2934" s="18" t="s">
        <v>84</v>
      </c>
      <c r="F2934" s="18">
        <v>35</v>
      </c>
      <c r="G2934" s="15" t="s">
        <v>28</v>
      </c>
      <c r="H2934" s="12" t="str">
        <f>IFERROR(VLOOKUP($D2934,KM!$B$5:$CJ$90,MATCH($G2934,KM!$B$4:$B$90,0),0)," ")</f>
        <v xml:space="preserve"> </v>
      </c>
      <c r="I2934" s="12" t="str">
        <f>IFERROR(VLOOKUP($G2934,KMMax!$B$5:$CJ$90,MATCH($D2934,KMMax!$B$4:$CJ$4,0),0)," ")</f>
        <v xml:space="preserve"> </v>
      </c>
      <c r="J2934" s="19">
        <f>MIN('Tbl KM'!$H2934:$I2934)</f>
        <v>0</v>
      </c>
      <c r="K2934" s="60">
        <v>0</v>
      </c>
    </row>
    <row r="2935" spans="2:11" ht="12.75" customHeight="1">
      <c r="B2935" s="18" t="s">
        <v>84</v>
      </c>
      <c r="C2935" s="18">
        <v>7</v>
      </c>
      <c r="D2935" s="15" t="s">
        <v>6</v>
      </c>
      <c r="E2935" s="18" t="s">
        <v>84</v>
      </c>
      <c r="F2935" s="18">
        <v>35</v>
      </c>
      <c r="G2935" s="15" t="s">
        <v>28</v>
      </c>
      <c r="H2935" s="12" t="str">
        <f>IFERROR(VLOOKUP($D2935,KM!$B$5:$CJ$90,MATCH($G2935,KM!$B$4:$B$90,0),0)," ")</f>
        <v xml:space="preserve"> </v>
      </c>
      <c r="I2935" s="12" t="str">
        <f>IFERROR(VLOOKUP($G2935,KMMax!$B$5:$CJ$90,MATCH($D2935,KMMax!$B$4:$CJ$4,0),0)," ")</f>
        <v xml:space="preserve"> </v>
      </c>
      <c r="J2935" s="19">
        <f>MIN('Tbl KM'!$H2935:$I2935)</f>
        <v>0</v>
      </c>
      <c r="K2935" s="60">
        <v>0</v>
      </c>
    </row>
    <row r="2936" spans="2:11" ht="12.75" customHeight="1">
      <c r="B2936" s="18" t="s">
        <v>84</v>
      </c>
      <c r="C2936" s="18">
        <v>8</v>
      </c>
      <c r="D2936" s="15" t="s">
        <v>7</v>
      </c>
      <c r="E2936" s="18" t="s">
        <v>84</v>
      </c>
      <c r="F2936" s="18">
        <v>35</v>
      </c>
      <c r="G2936" s="15" t="s">
        <v>28</v>
      </c>
      <c r="H2936" s="12" t="str">
        <f>IFERROR(VLOOKUP($D2936,KM!$B$5:$CJ$90,MATCH($G2936,KM!$B$4:$B$90,0),0)," ")</f>
        <v xml:space="preserve"> </v>
      </c>
      <c r="I2936" s="12" t="str">
        <f>IFERROR(VLOOKUP($G2936,KMMax!$B$5:$CJ$90,MATCH($D2936,KMMax!$B$4:$CJ$4,0),0)," ")</f>
        <v xml:space="preserve"> </v>
      </c>
      <c r="J2936" s="19">
        <f>MIN('Tbl KM'!$H2936:$I2936)</f>
        <v>0</v>
      </c>
      <c r="K2936" s="60">
        <v>0</v>
      </c>
    </row>
    <row r="2937" spans="2:11" ht="12.75" customHeight="1">
      <c r="B2937" s="18" t="s">
        <v>84</v>
      </c>
      <c r="C2937" s="18">
        <v>9</v>
      </c>
      <c r="D2937" s="15" t="s">
        <v>8</v>
      </c>
      <c r="E2937" s="18" t="s">
        <v>84</v>
      </c>
      <c r="F2937" s="18">
        <v>35</v>
      </c>
      <c r="G2937" s="15" t="s">
        <v>28</v>
      </c>
      <c r="H2937" s="12" t="str">
        <f>IFERROR(VLOOKUP($D2937,KM!$B$5:$CJ$90,MATCH($G2937,KM!$B$4:$B$90,0),0)," ")</f>
        <v xml:space="preserve"> </v>
      </c>
      <c r="I2937" s="12" t="str">
        <f>IFERROR(VLOOKUP($G2937,KMMax!$B$5:$CJ$90,MATCH($D2937,KMMax!$B$4:$CJ$4,0),0)," ")</f>
        <v xml:space="preserve"> </v>
      </c>
      <c r="J2937" s="19">
        <f>MIN('Tbl KM'!$H2937:$I2937)</f>
        <v>0</v>
      </c>
      <c r="K2937" s="60">
        <v>0</v>
      </c>
    </row>
    <row r="2938" spans="2:11" ht="12.75" customHeight="1">
      <c r="B2938" s="18" t="s">
        <v>84</v>
      </c>
      <c r="C2938" s="18">
        <v>10</v>
      </c>
      <c r="D2938" s="15" t="s">
        <v>9</v>
      </c>
      <c r="E2938" s="18" t="s">
        <v>84</v>
      </c>
      <c r="F2938" s="18">
        <v>35</v>
      </c>
      <c r="G2938" s="15" t="s">
        <v>28</v>
      </c>
      <c r="H2938" s="12" t="str">
        <f>IFERROR(VLOOKUP($D2938,KM!$B$5:$CJ$90,MATCH($G2938,KM!$B$4:$B$90,0),0)," ")</f>
        <v xml:space="preserve"> </v>
      </c>
      <c r="I2938" s="12" t="str">
        <f>IFERROR(VLOOKUP($G2938,KMMax!$B$5:$CJ$90,MATCH($D2938,KMMax!$B$4:$CJ$4,0),0)," ")</f>
        <v xml:space="preserve"> </v>
      </c>
      <c r="J2938" s="19">
        <f>MIN('Tbl KM'!$H2938:$I2938)</f>
        <v>0</v>
      </c>
      <c r="K2938" s="60">
        <v>0</v>
      </c>
    </row>
    <row r="2939" spans="2:11" ht="12.75" customHeight="1">
      <c r="B2939" s="18" t="s">
        <v>84</v>
      </c>
      <c r="C2939" s="18">
        <v>11</v>
      </c>
      <c r="D2939" s="15" t="s">
        <v>10</v>
      </c>
      <c r="E2939" s="18" t="s">
        <v>84</v>
      </c>
      <c r="F2939" s="18">
        <v>35</v>
      </c>
      <c r="G2939" s="15" t="s">
        <v>28</v>
      </c>
      <c r="H2939" s="12" t="str">
        <f>IFERROR(VLOOKUP($D2939,KM!$B$5:$CJ$90,MATCH($G2939,KM!$B$4:$B$90,0),0)," ")</f>
        <v xml:space="preserve"> </v>
      </c>
      <c r="I2939" s="12" t="str">
        <f>IFERROR(VLOOKUP($G2939,KMMax!$B$5:$CJ$90,MATCH($D2939,KMMax!$B$4:$CJ$4,0),0)," ")</f>
        <v xml:space="preserve"> </v>
      </c>
      <c r="J2939" s="19">
        <f>MIN('Tbl KM'!$H2939:$I2939)</f>
        <v>0</v>
      </c>
      <c r="K2939" s="60">
        <v>0</v>
      </c>
    </row>
    <row r="2940" spans="2:11" ht="12.75" customHeight="1">
      <c r="B2940" s="18" t="s">
        <v>84</v>
      </c>
      <c r="C2940" s="18">
        <v>12</v>
      </c>
      <c r="D2940" s="15" t="s">
        <v>11</v>
      </c>
      <c r="E2940" s="18" t="s">
        <v>84</v>
      </c>
      <c r="F2940" s="18">
        <v>35</v>
      </c>
      <c r="G2940" s="15" t="s">
        <v>28</v>
      </c>
      <c r="H2940" s="12" t="str">
        <f>IFERROR(VLOOKUP($D2940,KM!$B$5:$CJ$90,MATCH($G2940,KM!$B$4:$B$90,0),0)," ")</f>
        <v xml:space="preserve"> </v>
      </c>
      <c r="I2940" s="12" t="str">
        <f>IFERROR(VLOOKUP($G2940,KMMax!$B$5:$CJ$90,MATCH($D2940,KMMax!$B$4:$CJ$4,0),0)," ")</f>
        <v xml:space="preserve"> </v>
      </c>
      <c r="J2940" s="19">
        <f>MIN('Tbl KM'!$H2940:$I2940)</f>
        <v>0</v>
      </c>
      <c r="K2940" s="60">
        <v>0</v>
      </c>
    </row>
    <row r="2941" spans="2:11" ht="12.75" customHeight="1">
      <c r="B2941" s="18" t="s">
        <v>84</v>
      </c>
      <c r="C2941" s="18">
        <v>13</v>
      </c>
      <c r="D2941" s="15" t="s">
        <v>92</v>
      </c>
      <c r="E2941" s="18" t="s">
        <v>84</v>
      </c>
      <c r="F2941" s="18">
        <v>35</v>
      </c>
      <c r="G2941" s="15" t="s">
        <v>28</v>
      </c>
      <c r="H2941" s="12" t="str">
        <f>IFERROR(VLOOKUP($D2941,KM!$B$5:$CJ$90,MATCH($G2941,KM!$B$4:$B$90,0),0)," ")</f>
        <v xml:space="preserve"> </v>
      </c>
      <c r="I2941" s="12" t="str">
        <f>IFERROR(VLOOKUP($G2941,KMMax!$B$5:$CJ$90,MATCH($D2941,KMMax!$B$4:$CJ$4,0),0)," ")</f>
        <v xml:space="preserve"> </v>
      </c>
      <c r="J2941" s="19">
        <f>MIN('Tbl KM'!$H2941:$I2941)</f>
        <v>0</v>
      </c>
      <c r="K2941" s="60">
        <v>0</v>
      </c>
    </row>
    <row r="2942" spans="2:11" ht="12.75" customHeight="1">
      <c r="B2942" s="18" t="s">
        <v>84</v>
      </c>
      <c r="C2942" s="18">
        <v>14</v>
      </c>
      <c r="D2942" s="15" t="s">
        <v>12</v>
      </c>
      <c r="E2942" s="18" t="s">
        <v>84</v>
      </c>
      <c r="F2942" s="18">
        <v>35</v>
      </c>
      <c r="G2942" s="15" t="s">
        <v>28</v>
      </c>
      <c r="H2942" s="12" t="str">
        <f>IFERROR(VLOOKUP($D2942,KM!$B$5:$CJ$90,MATCH($G2942,KM!$B$4:$B$90,0),0)," ")</f>
        <v xml:space="preserve"> </v>
      </c>
      <c r="I2942" s="12" t="str">
        <f>IFERROR(VLOOKUP($G2942,KMMax!$B$5:$CJ$90,MATCH($D2942,KMMax!$B$4:$CJ$4,0),0)," ")</f>
        <v xml:space="preserve"> </v>
      </c>
      <c r="J2942" s="19">
        <f>MIN('Tbl KM'!$H2942:$I2942)</f>
        <v>0</v>
      </c>
      <c r="K2942" s="60">
        <v>0</v>
      </c>
    </row>
    <row r="2943" spans="2:11" ht="12.75" customHeight="1">
      <c r="B2943" s="18" t="s">
        <v>84</v>
      </c>
      <c r="C2943" s="18">
        <v>15</v>
      </c>
      <c r="D2943" s="15" t="s">
        <v>106</v>
      </c>
      <c r="E2943" s="18" t="s">
        <v>84</v>
      </c>
      <c r="F2943" s="18">
        <v>35</v>
      </c>
      <c r="G2943" s="15" t="s">
        <v>28</v>
      </c>
      <c r="H2943" s="12" t="str">
        <f>IFERROR(VLOOKUP($D2943,KM!$B$5:$CJ$90,MATCH($G2943,KM!$B$4:$B$90,0),0)," ")</f>
        <v xml:space="preserve"> </v>
      </c>
      <c r="I2943" s="12" t="str">
        <f>IFERROR(VLOOKUP($G2943,KMMax!$B$5:$CJ$90,MATCH($D2943,KMMax!$B$4:$CJ$4,0),0)," ")</f>
        <v xml:space="preserve"> </v>
      </c>
      <c r="J2943" s="19">
        <f>MIN('Tbl KM'!$H2943:$I2943)</f>
        <v>0</v>
      </c>
      <c r="K2943" s="60">
        <v>0</v>
      </c>
    </row>
    <row r="2944" spans="2:11" ht="12.75" customHeight="1">
      <c r="B2944" s="18" t="s">
        <v>84</v>
      </c>
      <c r="C2944" s="18">
        <v>16</v>
      </c>
      <c r="D2944" s="15" t="s">
        <v>13</v>
      </c>
      <c r="E2944" s="18" t="s">
        <v>84</v>
      </c>
      <c r="F2944" s="18">
        <v>35</v>
      </c>
      <c r="G2944" s="15" t="s">
        <v>28</v>
      </c>
      <c r="H2944" s="12" t="str">
        <f>IFERROR(VLOOKUP($D2944,KM!$B$5:$CJ$90,MATCH($G2944,KM!$B$4:$B$90,0),0)," ")</f>
        <v xml:space="preserve"> </v>
      </c>
      <c r="I2944" s="12" t="str">
        <f>IFERROR(VLOOKUP($G2944,KMMax!$B$5:$CJ$90,MATCH($D2944,KMMax!$B$4:$CJ$4,0),0)," ")</f>
        <v xml:space="preserve"> </v>
      </c>
      <c r="J2944" s="19">
        <f>MIN('Tbl KM'!$H2944:$I2944)</f>
        <v>0</v>
      </c>
      <c r="K2944" s="60">
        <v>0</v>
      </c>
    </row>
    <row r="2945" spans="2:11" ht="12.75" customHeight="1">
      <c r="B2945" s="18" t="s">
        <v>84</v>
      </c>
      <c r="C2945" s="18">
        <v>17</v>
      </c>
      <c r="D2945" s="15" t="s">
        <v>14</v>
      </c>
      <c r="E2945" s="18" t="s">
        <v>84</v>
      </c>
      <c r="F2945" s="18">
        <v>35</v>
      </c>
      <c r="G2945" s="15" t="s">
        <v>28</v>
      </c>
      <c r="H2945" s="12" t="str">
        <f>IFERROR(VLOOKUP($D2945,KM!$B$5:$CJ$90,MATCH($G2945,KM!$B$4:$B$90,0),0)," ")</f>
        <v xml:space="preserve"> </v>
      </c>
      <c r="I2945" s="12" t="str">
        <f>IFERROR(VLOOKUP($G2945,KMMax!$B$5:$CJ$90,MATCH($D2945,KMMax!$B$4:$CJ$4,0),0)," ")</f>
        <v xml:space="preserve"> </v>
      </c>
      <c r="J2945" s="19">
        <f>MIN('Tbl KM'!$H2945:$I2945)</f>
        <v>0</v>
      </c>
      <c r="K2945" s="60">
        <v>0</v>
      </c>
    </row>
    <row r="2946" spans="2:11" ht="12.75" customHeight="1">
      <c r="B2946" s="18" t="s">
        <v>84</v>
      </c>
      <c r="C2946" s="18">
        <v>18</v>
      </c>
      <c r="D2946" s="15" t="s">
        <v>15</v>
      </c>
      <c r="E2946" s="18" t="s">
        <v>84</v>
      </c>
      <c r="F2946" s="18">
        <v>35</v>
      </c>
      <c r="G2946" s="15" t="s">
        <v>28</v>
      </c>
      <c r="H2946" s="12" t="str">
        <f>IFERROR(VLOOKUP($D2946,KM!$B$5:$CJ$90,MATCH($G2946,KM!$B$4:$B$90,0),0)," ")</f>
        <v xml:space="preserve"> </v>
      </c>
      <c r="I2946" s="12" t="str">
        <f>IFERROR(VLOOKUP($G2946,KMMax!$B$5:$CJ$90,MATCH($D2946,KMMax!$B$4:$CJ$4,0),0)," ")</f>
        <v xml:space="preserve"> </v>
      </c>
      <c r="J2946" s="19">
        <f>MIN('Tbl KM'!$H2946:$I2946)</f>
        <v>0</v>
      </c>
      <c r="K2946" s="60">
        <v>0</v>
      </c>
    </row>
    <row r="2947" spans="2:11" ht="12.75" customHeight="1">
      <c r="B2947" s="18" t="s">
        <v>84</v>
      </c>
      <c r="C2947" s="18">
        <v>19</v>
      </c>
      <c r="D2947" s="15" t="s">
        <v>16</v>
      </c>
      <c r="E2947" s="18" t="s">
        <v>84</v>
      </c>
      <c r="F2947" s="18">
        <v>35</v>
      </c>
      <c r="G2947" s="15" t="s">
        <v>28</v>
      </c>
      <c r="H2947" s="12" t="str">
        <f>IFERROR(VLOOKUP($D2947,KM!$B$5:$CJ$90,MATCH($G2947,KM!$B$4:$B$90,0),0)," ")</f>
        <v xml:space="preserve"> </v>
      </c>
      <c r="I2947" s="12" t="str">
        <f>IFERROR(VLOOKUP($G2947,KMMax!$B$5:$CJ$90,MATCH($D2947,KMMax!$B$4:$CJ$4,0),0)," ")</f>
        <v xml:space="preserve"> </v>
      </c>
      <c r="J2947" s="19">
        <f>MIN('Tbl KM'!$H2947:$I2947)</f>
        <v>0</v>
      </c>
      <c r="K2947" s="60">
        <v>0</v>
      </c>
    </row>
    <row r="2948" spans="2:11" ht="12.75" customHeight="1">
      <c r="B2948" s="18" t="s">
        <v>84</v>
      </c>
      <c r="C2948" s="18">
        <v>20</v>
      </c>
      <c r="D2948" s="15" t="s">
        <v>17</v>
      </c>
      <c r="E2948" s="18" t="s">
        <v>84</v>
      </c>
      <c r="F2948" s="18">
        <v>35</v>
      </c>
      <c r="G2948" s="15" t="s">
        <v>28</v>
      </c>
      <c r="H2948" s="12" t="str">
        <f>IFERROR(VLOOKUP($D2948,KM!$B$5:$CJ$90,MATCH($G2948,KM!$B$4:$B$90,0),0)," ")</f>
        <v xml:space="preserve"> </v>
      </c>
      <c r="I2948" s="12" t="str">
        <f>IFERROR(VLOOKUP($G2948,KMMax!$B$5:$CJ$90,MATCH($D2948,KMMax!$B$4:$CJ$4,0),0)," ")</f>
        <v xml:space="preserve"> </v>
      </c>
      <c r="J2948" s="19">
        <f>MIN('Tbl KM'!$H2948:$I2948)</f>
        <v>0</v>
      </c>
      <c r="K2948" s="60">
        <v>0</v>
      </c>
    </row>
    <row r="2949" spans="2:11" ht="12.75" customHeight="1">
      <c r="B2949" s="18" t="s">
        <v>84</v>
      </c>
      <c r="C2949" s="18">
        <v>21</v>
      </c>
      <c r="D2949" s="15" t="s">
        <v>18</v>
      </c>
      <c r="E2949" s="18" t="s">
        <v>84</v>
      </c>
      <c r="F2949" s="18">
        <v>35</v>
      </c>
      <c r="G2949" s="15" t="s">
        <v>28</v>
      </c>
      <c r="H2949" s="12" t="str">
        <f>IFERROR(VLOOKUP($D2949,KM!$B$5:$CJ$90,MATCH($G2949,KM!$B$4:$B$90,0),0)," ")</f>
        <v xml:space="preserve"> </v>
      </c>
      <c r="I2949" s="12" t="str">
        <f>IFERROR(VLOOKUP($G2949,KMMax!$B$5:$CJ$90,MATCH($D2949,KMMax!$B$4:$CJ$4,0),0)," ")</f>
        <v xml:space="preserve"> </v>
      </c>
      <c r="J2949" s="19">
        <f>MIN('Tbl KM'!$H2949:$I2949)</f>
        <v>0</v>
      </c>
      <c r="K2949" s="60">
        <v>0</v>
      </c>
    </row>
    <row r="2950" spans="2:11" ht="12.75" customHeight="1">
      <c r="B2950" s="18" t="s">
        <v>84</v>
      </c>
      <c r="C2950" s="18">
        <v>22</v>
      </c>
      <c r="D2950" s="15" t="s">
        <v>19</v>
      </c>
      <c r="E2950" s="18" t="s">
        <v>84</v>
      </c>
      <c r="F2950" s="18">
        <v>35</v>
      </c>
      <c r="G2950" s="15" t="s">
        <v>28</v>
      </c>
      <c r="H2950" s="12" t="str">
        <f>IFERROR(VLOOKUP($D2950,KM!$B$5:$CJ$90,MATCH($G2950,KM!$B$4:$B$90,0),0)," ")</f>
        <v xml:space="preserve"> </v>
      </c>
      <c r="I2950" s="12" t="str">
        <f>IFERROR(VLOOKUP($G2950,KMMax!$B$5:$CJ$90,MATCH($D2950,KMMax!$B$4:$CJ$4,0),0)," ")</f>
        <v xml:space="preserve"> </v>
      </c>
      <c r="J2950" s="19">
        <f>MIN('Tbl KM'!$H2950:$I2950)</f>
        <v>0</v>
      </c>
      <c r="K2950" s="60">
        <v>0</v>
      </c>
    </row>
    <row r="2951" spans="2:11" ht="12.75" customHeight="1">
      <c r="B2951" s="18" t="s">
        <v>84</v>
      </c>
      <c r="C2951" s="18">
        <v>23</v>
      </c>
      <c r="D2951" s="15" t="s">
        <v>20</v>
      </c>
      <c r="E2951" s="18" t="s">
        <v>84</v>
      </c>
      <c r="F2951" s="18">
        <v>35</v>
      </c>
      <c r="G2951" s="15" t="s">
        <v>28</v>
      </c>
      <c r="H2951" s="12" t="str">
        <f>IFERROR(VLOOKUP($D2951,KM!$B$5:$CJ$90,MATCH($G2951,KM!$B$4:$B$90,0),0)," ")</f>
        <v xml:space="preserve"> </v>
      </c>
      <c r="I2951" s="12" t="str">
        <f>IFERROR(VLOOKUP($G2951,KMMax!$B$5:$CJ$90,MATCH($D2951,KMMax!$B$4:$CJ$4,0),0)," ")</f>
        <v xml:space="preserve"> </v>
      </c>
      <c r="J2951" s="19">
        <f>MIN('Tbl KM'!$H2951:$I2951)</f>
        <v>0</v>
      </c>
      <c r="K2951" s="60">
        <v>0</v>
      </c>
    </row>
    <row r="2952" spans="2:11" ht="12.75" customHeight="1">
      <c r="B2952" s="18" t="s">
        <v>84</v>
      </c>
      <c r="C2952" s="18">
        <v>24</v>
      </c>
      <c r="D2952" s="15" t="s">
        <v>21</v>
      </c>
      <c r="E2952" s="18" t="s">
        <v>84</v>
      </c>
      <c r="F2952" s="18">
        <v>35</v>
      </c>
      <c r="G2952" s="15" t="s">
        <v>28</v>
      </c>
      <c r="H2952" s="12" t="str">
        <f>IFERROR(VLOOKUP($D2952,KM!$B$5:$CJ$90,MATCH($G2952,KM!$B$4:$B$90,0),0)," ")</f>
        <v xml:space="preserve"> </v>
      </c>
      <c r="I2952" s="12" t="str">
        <f>IFERROR(VLOOKUP($G2952,KMMax!$B$5:$CJ$90,MATCH($D2952,KMMax!$B$4:$CJ$4,0),0)," ")</f>
        <v xml:space="preserve"> </v>
      </c>
      <c r="J2952" s="19">
        <f>MIN('Tbl KM'!$H2952:$I2952)</f>
        <v>0</v>
      </c>
      <c r="K2952" s="60">
        <v>0</v>
      </c>
    </row>
    <row r="2953" spans="2:11" ht="12.75" customHeight="1">
      <c r="B2953" s="18" t="s">
        <v>84</v>
      </c>
      <c r="C2953" s="18">
        <v>25</v>
      </c>
      <c r="D2953" s="15" t="s">
        <v>22</v>
      </c>
      <c r="E2953" s="18" t="s">
        <v>84</v>
      </c>
      <c r="F2953" s="18">
        <v>35</v>
      </c>
      <c r="G2953" s="15" t="s">
        <v>28</v>
      </c>
      <c r="H2953" s="12" t="str">
        <f>IFERROR(VLOOKUP($D2953,KM!$B$5:$CJ$90,MATCH($G2953,KM!$B$4:$B$90,0),0)," ")</f>
        <v xml:space="preserve"> </v>
      </c>
      <c r="I2953" s="12" t="str">
        <f>IFERROR(VLOOKUP($G2953,KMMax!$B$5:$CJ$90,MATCH($D2953,KMMax!$B$4:$CJ$4,0),0)," ")</f>
        <v xml:space="preserve"> </v>
      </c>
      <c r="J2953" s="19">
        <f>MIN('Tbl KM'!$H2953:$I2953)</f>
        <v>0</v>
      </c>
      <c r="K2953" s="60">
        <v>0</v>
      </c>
    </row>
    <row r="2954" spans="2:11" ht="12.75" customHeight="1">
      <c r="B2954" s="18" t="s">
        <v>84</v>
      </c>
      <c r="C2954" s="18">
        <v>26</v>
      </c>
      <c r="D2954" s="15" t="s">
        <v>23</v>
      </c>
      <c r="E2954" s="18" t="s">
        <v>84</v>
      </c>
      <c r="F2954" s="18">
        <v>35</v>
      </c>
      <c r="G2954" s="15" t="s">
        <v>28</v>
      </c>
      <c r="H2954" s="12" t="str">
        <f>IFERROR(VLOOKUP($D2954,KM!$B$5:$CJ$90,MATCH($G2954,KM!$B$4:$B$90,0),0)," ")</f>
        <v xml:space="preserve"> </v>
      </c>
      <c r="I2954" s="12" t="str">
        <f>IFERROR(VLOOKUP($G2954,KMMax!$B$5:$CJ$90,MATCH($D2954,KMMax!$B$4:$CJ$4,0),0)," ")</f>
        <v xml:space="preserve"> </v>
      </c>
      <c r="J2954" s="19">
        <f>MIN('Tbl KM'!$H2954:$I2954)</f>
        <v>0</v>
      </c>
      <c r="K2954" s="60">
        <v>0</v>
      </c>
    </row>
    <row r="2955" spans="2:11" ht="12.75" customHeight="1">
      <c r="B2955" s="18" t="s">
        <v>84</v>
      </c>
      <c r="C2955" s="18">
        <v>27</v>
      </c>
      <c r="D2955" s="15" t="s">
        <v>24</v>
      </c>
      <c r="E2955" s="18" t="s">
        <v>84</v>
      </c>
      <c r="F2955" s="18">
        <v>35</v>
      </c>
      <c r="G2955" s="15" t="s">
        <v>28</v>
      </c>
      <c r="H2955" s="12" t="str">
        <f>IFERROR(VLOOKUP($D2955,KM!$B$5:$CJ$90,MATCH($G2955,KM!$B$4:$B$90,0),0)," ")</f>
        <v xml:space="preserve"> </v>
      </c>
      <c r="I2955" s="12" t="str">
        <f>IFERROR(VLOOKUP($G2955,KMMax!$B$5:$CJ$90,MATCH($D2955,KMMax!$B$4:$CJ$4,0),0)," ")</f>
        <v xml:space="preserve"> </v>
      </c>
      <c r="J2955" s="19">
        <f>MIN('Tbl KM'!$H2955:$I2955)</f>
        <v>0</v>
      </c>
      <c r="K2955" s="60">
        <v>0</v>
      </c>
    </row>
    <row r="2956" spans="2:11" ht="12.75" customHeight="1">
      <c r="B2956" s="18" t="s">
        <v>84</v>
      </c>
      <c r="C2956" s="18">
        <v>28</v>
      </c>
      <c r="D2956" s="15" t="s">
        <v>25</v>
      </c>
      <c r="E2956" s="18" t="s">
        <v>84</v>
      </c>
      <c r="F2956" s="18">
        <v>35</v>
      </c>
      <c r="G2956" s="15" t="s">
        <v>28</v>
      </c>
      <c r="H2956" s="12" t="str">
        <f>IFERROR(VLOOKUP($D2956,KM!$B$5:$CJ$90,MATCH($G2956,KM!$B$4:$B$90,0),0)," ")</f>
        <v xml:space="preserve"> </v>
      </c>
      <c r="I2956" s="12" t="str">
        <f>IFERROR(VLOOKUP($G2956,KMMax!$B$5:$CJ$90,MATCH($D2956,KMMax!$B$4:$CJ$4,0),0)," ")</f>
        <v xml:space="preserve"> </v>
      </c>
      <c r="J2956" s="19">
        <f>MIN('Tbl KM'!$H2956:$I2956)</f>
        <v>0</v>
      </c>
      <c r="K2956" s="60">
        <v>0</v>
      </c>
    </row>
    <row r="2957" spans="2:11" ht="12.75" customHeight="1">
      <c r="B2957" s="18" t="s">
        <v>84</v>
      </c>
      <c r="C2957" s="18">
        <v>29</v>
      </c>
      <c r="D2957" s="15" t="s">
        <v>59</v>
      </c>
      <c r="E2957" s="18" t="s">
        <v>84</v>
      </c>
      <c r="F2957" s="18">
        <v>35</v>
      </c>
      <c r="G2957" s="21" t="s">
        <v>28</v>
      </c>
      <c r="H2957" s="12" t="str">
        <f>IFERROR(VLOOKUP($D2957,KM!$B$5:$CJ$90,MATCH($G2957,KM!$B$4:$B$90,0),0)," ")</f>
        <v xml:space="preserve"> </v>
      </c>
      <c r="I2957" s="12" t="str">
        <f>IFERROR(VLOOKUP($G2957,KMMax!$B$5:$CJ$90,MATCH($D2957,KMMax!$B$4:$CJ$4,0),0)," ")</f>
        <v xml:space="preserve"> </v>
      </c>
      <c r="J2957" s="19">
        <f>MIN('Tbl KM'!$H2957:$I2957)</f>
        <v>0</v>
      </c>
      <c r="K2957" s="60">
        <v>0</v>
      </c>
    </row>
    <row r="2958" spans="2:11" ht="12.75" customHeight="1">
      <c r="B2958" s="18" t="s">
        <v>84</v>
      </c>
      <c r="C2958" s="18">
        <v>30</v>
      </c>
      <c r="D2958" s="15" t="s">
        <v>60</v>
      </c>
      <c r="E2958" s="18" t="s">
        <v>84</v>
      </c>
      <c r="F2958" s="18">
        <v>35</v>
      </c>
      <c r="G2958" s="21" t="s">
        <v>28</v>
      </c>
      <c r="H2958" s="12" t="str">
        <f>IFERROR(VLOOKUP($D2958,KM!$B$5:$CJ$90,MATCH($G2958,KM!$B$4:$B$90,0),0)," ")</f>
        <v xml:space="preserve"> </v>
      </c>
      <c r="I2958" s="12" t="str">
        <f>IFERROR(VLOOKUP($G2958,KMMax!$B$5:$CJ$90,MATCH($D2958,KMMax!$B$4:$CJ$4,0),0)," ")</f>
        <v xml:space="preserve"> </v>
      </c>
      <c r="J2958" s="19">
        <f>MIN('Tbl KM'!$H2958:$I2958)</f>
        <v>0</v>
      </c>
      <c r="K2958" s="60">
        <v>0</v>
      </c>
    </row>
    <row r="2959" spans="2:11" ht="12.75" customHeight="1">
      <c r="B2959" s="18" t="s">
        <v>84</v>
      </c>
      <c r="C2959" s="18">
        <v>31</v>
      </c>
      <c r="D2959" s="15" t="s">
        <v>61</v>
      </c>
      <c r="E2959" s="18" t="s">
        <v>84</v>
      </c>
      <c r="F2959" s="18">
        <v>35</v>
      </c>
      <c r="G2959" s="21" t="s">
        <v>28</v>
      </c>
      <c r="H2959" s="12" t="str">
        <f>IFERROR(VLOOKUP($D2959,KM!$B$5:$CJ$90,MATCH($G2959,KM!$B$4:$B$90,0),0)," ")</f>
        <v xml:space="preserve"> </v>
      </c>
      <c r="I2959" s="12" t="str">
        <f>IFERROR(VLOOKUP($G2959,KMMax!$B$5:$CJ$90,MATCH($D2959,KMMax!$B$4:$CJ$4,0),0)," ")</f>
        <v xml:space="preserve"> </v>
      </c>
      <c r="J2959" s="19">
        <f>MIN('Tbl KM'!$H2959:$I2959)</f>
        <v>0</v>
      </c>
      <c r="K2959" s="60">
        <v>0</v>
      </c>
    </row>
    <row r="2960" spans="2:11" ht="12.75" customHeight="1">
      <c r="B2960" s="18" t="s">
        <v>84</v>
      </c>
      <c r="C2960" s="18">
        <v>32</v>
      </c>
      <c r="D2960" s="15" t="s">
        <v>26</v>
      </c>
      <c r="E2960" s="18" t="s">
        <v>84</v>
      </c>
      <c r="F2960" s="18">
        <v>35</v>
      </c>
      <c r="G2960" s="21" t="s">
        <v>28</v>
      </c>
      <c r="H2960" s="12" t="str">
        <f>IFERROR(VLOOKUP($D2960,KM!$B$5:$CJ$90,MATCH($G2960,KM!$B$4:$B$90,0),0)," ")</f>
        <v xml:space="preserve"> </v>
      </c>
      <c r="I2960" s="12" t="str">
        <f>IFERROR(VLOOKUP($G2960,KMMax!$B$5:$CJ$90,MATCH($D2960,KMMax!$B$4:$CJ$4,0),0)," ")</f>
        <v xml:space="preserve"> </v>
      </c>
      <c r="J2960" s="19">
        <f>MIN('Tbl KM'!$H2960:$I2960)</f>
        <v>0</v>
      </c>
      <c r="K2960" s="60">
        <v>0</v>
      </c>
    </row>
    <row r="2961" spans="2:11" ht="12.75" customHeight="1">
      <c r="B2961" s="18" t="s">
        <v>84</v>
      </c>
      <c r="C2961" s="18">
        <v>33</v>
      </c>
      <c r="D2961" s="15" t="s">
        <v>27</v>
      </c>
      <c r="E2961" s="18" t="s">
        <v>84</v>
      </c>
      <c r="F2961" s="18">
        <v>35</v>
      </c>
      <c r="G2961" s="21" t="s">
        <v>28</v>
      </c>
      <c r="H2961" s="12" t="str">
        <f>IFERROR(VLOOKUP($D2961,KM!$B$5:$CJ$90,MATCH($G2961,KM!$B$4:$B$90,0),0)," ")</f>
        <v xml:space="preserve"> </v>
      </c>
      <c r="I2961" s="12" t="str">
        <f>IFERROR(VLOOKUP($G2961,KMMax!$B$5:$CJ$90,MATCH($D2961,KMMax!$B$4:$CJ$4,0),0)," ")</f>
        <v xml:space="preserve"> </v>
      </c>
      <c r="J2961" s="19">
        <f>MIN('Tbl KM'!$H2961:$I2961)</f>
        <v>0</v>
      </c>
      <c r="K2961" s="60">
        <v>0</v>
      </c>
    </row>
    <row r="2962" spans="2:11" ht="12.75" customHeight="1">
      <c r="B2962" s="18" t="s">
        <v>84</v>
      </c>
      <c r="C2962" s="18">
        <v>34</v>
      </c>
      <c r="D2962" s="15" t="s">
        <v>62</v>
      </c>
      <c r="E2962" s="18" t="s">
        <v>84</v>
      </c>
      <c r="F2962" s="18">
        <v>35</v>
      </c>
      <c r="G2962" s="21" t="s">
        <v>28</v>
      </c>
      <c r="H2962" s="12" t="str">
        <f>IFERROR(VLOOKUP($D2962,KM!$B$5:$CJ$90,MATCH($G2962,KM!$B$4:$B$90,0),0)," ")</f>
        <v xml:space="preserve"> </v>
      </c>
      <c r="I2962" s="12" t="str">
        <f>IFERROR(VLOOKUP($G2962,KMMax!$B$5:$CJ$90,MATCH($D2962,KMMax!$B$4:$CJ$4,0),0)," ")</f>
        <v xml:space="preserve"> </v>
      </c>
      <c r="J2962" s="19">
        <f>MIN('Tbl KM'!$H2962:$I2962)</f>
        <v>0</v>
      </c>
      <c r="K2962" s="60">
        <v>0</v>
      </c>
    </row>
    <row r="2963" spans="2:11" ht="12.75" customHeight="1">
      <c r="B2963" s="18" t="s">
        <v>84</v>
      </c>
      <c r="C2963" s="18">
        <v>35</v>
      </c>
      <c r="D2963" s="15" t="s">
        <v>28</v>
      </c>
      <c r="E2963" s="18" t="s">
        <v>84</v>
      </c>
      <c r="F2963" s="18">
        <v>35</v>
      </c>
      <c r="G2963" s="21" t="s">
        <v>28</v>
      </c>
      <c r="H2963" s="12">
        <f>IFERROR(VLOOKUP($D2963,KM!$B$5:$CJ$90,MATCH($G2963,KM!$B$4:$B$90,0),0)," ")</f>
        <v>0</v>
      </c>
      <c r="I2963" s="12">
        <f>IFERROR(VLOOKUP($G2963,KMMax!$B$5:$CJ$90,MATCH($D2963,KMMax!$B$4:$CJ$4,0),0)," ")</f>
        <v>0</v>
      </c>
      <c r="J2963" s="19">
        <f>MIN('Tbl KM'!$H2963:$I2963)</f>
        <v>0</v>
      </c>
      <c r="K2963" s="60">
        <v>0</v>
      </c>
    </row>
    <row r="2964" spans="2:11" ht="12.75" customHeight="1">
      <c r="B2964" s="18" t="s">
        <v>84</v>
      </c>
      <c r="C2964" s="18">
        <v>36</v>
      </c>
      <c r="D2964" s="15" t="s">
        <v>29</v>
      </c>
      <c r="E2964" s="18" t="s">
        <v>84</v>
      </c>
      <c r="F2964" s="18">
        <v>35</v>
      </c>
      <c r="G2964" s="21" t="s">
        <v>28</v>
      </c>
      <c r="H2964" s="12" t="str">
        <f>IFERROR(VLOOKUP($D2964,KM!$B$5:$CJ$90,MATCH($G2964,KM!$B$4:$B$90,0),0)," ")</f>
        <v xml:space="preserve"> </v>
      </c>
      <c r="I2964" s="12" t="str">
        <f>IFERROR(VLOOKUP($G2964,KMMax!$B$5:$CJ$90,MATCH($D2964,KMMax!$B$4:$CJ$4,0),0)," ")</f>
        <v xml:space="preserve"> </v>
      </c>
      <c r="J2964" s="19">
        <f>MIN('Tbl KM'!$H2964:$I2964)</f>
        <v>0</v>
      </c>
      <c r="K2964" s="60">
        <v>0</v>
      </c>
    </row>
    <row r="2965" spans="2:11" ht="12.75" customHeight="1">
      <c r="B2965" s="18" t="s">
        <v>84</v>
      </c>
      <c r="C2965" s="18">
        <v>37</v>
      </c>
      <c r="D2965" s="15" t="s">
        <v>83</v>
      </c>
      <c r="E2965" s="18" t="s">
        <v>84</v>
      </c>
      <c r="F2965" s="18">
        <v>35</v>
      </c>
      <c r="G2965" s="21" t="s">
        <v>28</v>
      </c>
      <c r="H2965" s="12" t="str">
        <f>IFERROR(VLOOKUP($D2965,KM!$B$5:$CJ$90,MATCH($G2965,KM!$B$4:$B$90,0),0)," ")</f>
        <v xml:space="preserve"> </v>
      </c>
      <c r="I2965" s="12" t="str">
        <f>IFERROR(VLOOKUP($G2965,KMMax!$B$5:$CJ$90,MATCH($D2965,KMMax!$B$4:$CJ$4,0),0)," ")</f>
        <v xml:space="preserve"> </v>
      </c>
      <c r="J2965" s="19">
        <f>MIN('Tbl KM'!$H2965:$I2965)</f>
        <v>0</v>
      </c>
      <c r="K2965" s="60">
        <v>0</v>
      </c>
    </row>
    <row r="2966" spans="2:11" ht="12.75" customHeight="1">
      <c r="B2966" s="18" t="s">
        <v>85</v>
      </c>
      <c r="C2966" s="18">
        <v>38</v>
      </c>
      <c r="D2966" s="15" t="s">
        <v>48</v>
      </c>
      <c r="E2966" s="18" t="s">
        <v>84</v>
      </c>
      <c r="F2966" s="18">
        <v>35</v>
      </c>
      <c r="G2966" s="21" t="s">
        <v>28</v>
      </c>
      <c r="H2966" s="12" t="str">
        <f>IFERROR(VLOOKUP($D2966,KM!$B$5:$CJ$90,MATCH($G2966,KM!$B$4:$B$90,0),0)," ")</f>
        <v>-</v>
      </c>
      <c r="I2966" s="12" t="str">
        <f>IFERROR(VLOOKUP($G2966,KMMax!$B$5:$CJ$90,MATCH($D2966,KMMax!$B$4:$CJ$4,0),0)," ")</f>
        <v>-</v>
      </c>
      <c r="J2966" s="19">
        <f>MIN('Tbl KM'!$H2966:$I2966)</f>
        <v>0</v>
      </c>
      <c r="K2966" s="60">
        <v>0</v>
      </c>
    </row>
    <row r="2967" spans="2:11" ht="12.75" customHeight="1">
      <c r="B2967" s="18" t="s">
        <v>85</v>
      </c>
      <c r="C2967" s="18">
        <v>39</v>
      </c>
      <c r="D2967" s="15" t="s">
        <v>47</v>
      </c>
      <c r="E2967" s="18" t="s">
        <v>84</v>
      </c>
      <c r="F2967" s="18">
        <v>35</v>
      </c>
      <c r="G2967" s="21" t="s">
        <v>28</v>
      </c>
      <c r="H2967" s="12" t="str">
        <f>IFERROR(VLOOKUP($D2967,KM!$B$5:$CJ$90,MATCH($G2967,KM!$B$4:$B$90,0),0)," ")</f>
        <v>-</v>
      </c>
      <c r="I2967" s="12" t="str">
        <f>IFERROR(VLOOKUP($G2967,KMMax!$B$5:$CJ$90,MATCH($D2967,KMMax!$B$4:$CJ$4,0),0)," ")</f>
        <v>-</v>
      </c>
      <c r="J2967" s="19">
        <f>MIN('Tbl KM'!$H2967:$I2967)</f>
        <v>0</v>
      </c>
      <c r="K2967" s="60">
        <v>0</v>
      </c>
    </row>
    <row r="2968" spans="2:11" ht="12.75" customHeight="1">
      <c r="B2968" s="18" t="s">
        <v>85</v>
      </c>
      <c r="C2968" s="18">
        <v>40</v>
      </c>
      <c r="D2968" s="15" t="s">
        <v>49</v>
      </c>
      <c r="E2968" s="18" t="s">
        <v>84</v>
      </c>
      <c r="F2968" s="18">
        <v>35</v>
      </c>
      <c r="G2968" s="21" t="s">
        <v>28</v>
      </c>
      <c r="H2968" s="12" t="str">
        <f>IFERROR(VLOOKUP($D2968,KM!$B$5:$CJ$90,MATCH($G2968,KM!$B$4:$B$90,0),0)," ")</f>
        <v>-</v>
      </c>
      <c r="I2968" s="12" t="str">
        <f>IFERROR(VLOOKUP($G2968,KMMax!$B$5:$CJ$90,MATCH($D2968,KMMax!$B$4:$CJ$4,0),0)," ")</f>
        <v>-</v>
      </c>
      <c r="J2968" s="19">
        <f>MIN('Tbl KM'!$H2968:$I2968)</f>
        <v>0</v>
      </c>
      <c r="K2968" s="60">
        <v>0</v>
      </c>
    </row>
    <row r="2969" spans="2:11" ht="12.75" customHeight="1">
      <c r="B2969" s="18" t="s">
        <v>85</v>
      </c>
      <c r="C2969" s="18">
        <v>41</v>
      </c>
      <c r="D2969" s="21" t="s">
        <v>50</v>
      </c>
      <c r="E2969" s="18" t="s">
        <v>84</v>
      </c>
      <c r="F2969" s="18">
        <v>35</v>
      </c>
      <c r="G2969" s="21" t="s">
        <v>28</v>
      </c>
      <c r="H2969" s="12" t="str">
        <f>IFERROR(VLOOKUP($D2969,KM!$B$5:$CJ$90,MATCH($G2969,KM!$B$4:$B$90,0),0)," ")</f>
        <v>-</v>
      </c>
      <c r="I2969" s="12" t="str">
        <f>IFERROR(VLOOKUP($G2969,KMMax!$B$5:$CJ$90,MATCH($D2969,KMMax!$B$4:$CJ$4,0),0)," ")</f>
        <v>-</v>
      </c>
      <c r="J2969" s="19">
        <f>MIN('Tbl KM'!$H2969:$I2969)</f>
        <v>0</v>
      </c>
      <c r="K2969" s="60">
        <v>0</v>
      </c>
    </row>
    <row r="2970" spans="2:11" ht="12.75" customHeight="1">
      <c r="B2970" s="18" t="s">
        <v>85</v>
      </c>
      <c r="C2970" s="18">
        <v>42</v>
      </c>
      <c r="D2970" s="15" t="s">
        <v>51</v>
      </c>
      <c r="E2970" s="18" t="s">
        <v>84</v>
      </c>
      <c r="F2970" s="18">
        <v>35</v>
      </c>
      <c r="G2970" s="21" t="s">
        <v>28</v>
      </c>
      <c r="H2970" s="12" t="str">
        <f>IFERROR(VLOOKUP($D2970,KM!$B$5:$CJ$90,MATCH($G2970,KM!$B$4:$B$90,0),0)," ")</f>
        <v>-</v>
      </c>
      <c r="I2970" s="12" t="str">
        <f>IFERROR(VLOOKUP($G2970,KMMax!$B$5:$CJ$90,MATCH($D2970,KMMax!$B$4:$CJ$4,0),0)," ")</f>
        <v>-</v>
      </c>
      <c r="J2970" s="19">
        <f>MIN('Tbl KM'!$H2970:$I2970)</f>
        <v>0</v>
      </c>
      <c r="K2970" s="60">
        <v>0</v>
      </c>
    </row>
    <row r="2971" spans="2:11" ht="12.75" customHeight="1">
      <c r="B2971" s="18" t="s">
        <v>85</v>
      </c>
      <c r="C2971" s="18">
        <v>43</v>
      </c>
      <c r="D2971" s="21" t="s">
        <v>52</v>
      </c>
      <c r="E2971" s="18" t="s">
        <v>84</v>
      </c>
      <c r="F2971" s="18">
        <v>35</v>
      </c>
      <c r="G2971" s="21" t="s">
        <v>28</v>
      </c>
      <c r="H2971" s="12" t="str">
        <f>IFERROR(VLOOKUP($D2971,KM!$B$5:$CJ$90,MATCH($G2971,KM!$B$4:$B$90,0),0)," ")</f>
        <v>-</v>
      </c>
      <c r="I2971" s="12" t="str">
        <f>IFERROR(VLOOKUP($G2971,KMMax!$B$5:$CJ$90,MATCH($D2971,KMMax!$B$4:$CJ$4,0),0)," ")</f>
        <v>-</v>
      </c>
      <c r="J2971" s="19">
        <f>MIN('Tbl KM'!$H2971:$I2971)</f>
        <v>0</v>
      </c>
      <c r="K2971" s="60">
        <v>0</v>
      </c>
    </row>
    <row r="2972" spans="2:11" ht="12.75" customHeight="1">
      <c r="B2972" s="18" t="s">
        <v>85</v>
      </c>
      <c r="C2972" s="18">
        <v>44</v>
      </c>
      <c r="D2972" s="15" t="s">
        <v>53</v>
      </c>
      <c r="E2972" s="18" t="s">
        <v>84</v>
      </c>
      <c r="F2972" s="18">
        <v>35</v>
      </c>
      <c r="G2972" s="21" t="s">
        <v>28</v>
      </c>
      <c r="H2972" s="12" t="str">
        <f>IFERROR(VLOOKUP($D2972,KM!$B$5:$CJ$90,MATCH($G2972,KM!$B$4:$B$90,0),0)," ")</f>
        <v>-</v>
      </c>
      <c r="I2972" s="12" t="str">
        <f>IFERROR(VLOOKUP($G2972,KMMax!$B$5:$CJ$90,MATCH($D2972,KMMax!$B$4:$CJ$4,0),0)," ")</f>
        <v>-</v>
      </c>
      <c r="J2972" s="19">
        <f>MIN('Tbl KM'!$H2972:$I2972)</f>
        <v>0</v>
      </c>
      <c r="K2972" s="60">
        <v>0</v>
      </c>
    </row>
    <row r="2973" spans="2:11" ht="12.75" customHeight="1">
      <c r="B2973" s="18" t="s">
        <v>85</v>
      </c>
      <c r="C2973" s="18">
        <v>45</v>
      </c>
      <c r="D2973" s="15" t="s">
        <v>63</v>
      </c>
      <c r="E2973" s="18" t="s">
        <v>84</v>
      </c>
      <c r="F2973" s="18">
        <v>35</v>
      </c>
      <c r="G2973" s="21" t="s">
        <v>28</v>
      </c>
      <c r="H2973" s="12" t="str">
        <f>IFERROR(VLOOKUP($D2973,KM!$B$5:$CJ$90,MATCH($G2973,KM!$B$4:$B$90,0),0)," ")</f>
        <v>-</v>
      </c>
      <c r="I2973" s="12" t="str">
        <f>IFERROR(VLOOKUP($G2973,KMMax!$B$5:$CJ$90,MATCH($D2973,KMMax!$B$4:$CJ$4,0),0)," ")</f>
        <v>-</v>
      </c>
      <c r="J2973" s="19">
        <f>MIN('Tbl KM'!$H2973:$I2973)</f>
        <v>0</v>
      </c>
      <c r="K2973" s="60">
        <v>0</v>
      </c>
    </row>
    <row r="2974" spans="2:11" ht="12.75" customHeight="1">
      <c r="B2974" s="18" t="s">
        <v>85</v>
      </c>
      <c r="C2974" s="18">
        <v>46</v>
      </c>
      <c r="D2974" s="15" t="s">
        <v>54</v>
      </c>
      <c r="E2974" s="18" t="s">
        <v>84</v>
      </c>
      <c r="F2974" s="18">
        <v>35</v>
      </c>
      <c r="G2974" s="21" t="s">
        <v>28</v>
      </c>
      <c r="H2974" s="12" t="str">
        <f>IFERROR(VLOOKUP($D2974,KM!$B$5:$CJ$90,MATCH($G2974,KM!$B$4:$B$90,0),0)," ")</f>
        <v>-</v>
      </c>
      <c r="I2974" s="12" t="str">
        <f>IFERROR(VLOOKUP($G2974,KMMax!$B$5:$CJ$90,MATCH($D2974,KMMax!$B$4:$CJ$4,0),0)," ")</f>
        <v>-</v>
      </c>
      <c r="J2974" s="19">
        <f>MIN('Tbl KM'!$H2974:$I2974)</f>
        <v>0</v>
      </c>
      <c r="K2974" s="60">
        <v>0</v>
      </c>
    </row>
    <row r="2975" spans="2:11" ht="12.75" customHeight="1">
      <c r="B2975" s="18" t="s">
        <v>85</v>
      </c>
      <c r="C2975" s="18">
        <v>47</v>
      </c>
      <c r="D2975" s="15" t="s">
        <v>77</v>
      </c>
      <c r="E2975" s="18" t="s">
        <v>84</v>
      </c>
      <c r="F2975" s="18">
        <v>35</v>
      </c>
      <c r="G2975" s="21" t="s">
        <v>28</v>
      </c>
      <c r="H2975" s="12" t="str">
        <f>IFERROR(VLOOKUP($D2975,KM!$B$5:$CJ$90,MATCH($G2975,KM!$B$4:$B$90,0),0)," ")</f>
        <v>-</v>
      </c>
      <c r="I2975" s="12" t="str">
        <f>IFERROR(VLOOKUP($G2975,KMMax!$B$5:$CJ$90,MATCH($D2975,KMMax!$B$4:$CJ$4,0),0)," ")</f>
        <v>-</v>
      </c>
      <c r="J2975" s="19">
        <f>MIN('Tbl KM'!$H2975:$I2975)</f>
        <v>0</v>
      </c>
      <c r="K2975" s="60">
        <v>0</v>
      </c>
    </row>
    <row r="2976" spans="2:11" ht="12.75" customHeight="1">
      <c r="B2976" s="18" t="s">
        <v>85</v>
      </c>
      <c r="C2976" s="18">
        <v>48</v>
      </c>
      <c r="D2976" s="15" t="s">
        <v>64</v>
      </c>
      <c r="E2976" s="18" t="s">
        <v>84</v>
      </c>
      <c r="F2976" s="18">
        <v>35</v>
      </c>
      <c r="G2976" s="21" t="s">
        <v>28</v>
      </c>
      <c r="H2976" s="12" t="str">
        <f>IFERROR(VLOOKUP($D2976,KM!$B$5:$CJ$90,MATCH($G2976,KM!$B$4:$B$90,0),0)," ")</f>
        <v>-</v>
      </c>
      <c r="I2976" s="12" t="str">
        <f>IFERROR(VLOOKUP($G2976,KMMax!$B$5:$CJ$90,MATCH($D2976,KMMax!$B$4:$CJ$4,0),0)," ")</f>
        <v>-</v>
      </c>
      <c r="J2976" s="19">
        <f>MIN('Tbl KM'!$H2976:$I2976)</f>
        <v>0</v>
      </c>
      <c r="K2976" s="60">
        <v>0</v>
      </c>
    </row>
    <row r="2977" spans="2:11" ht="12.75" customHeight="1">
      <c r="B2977" s="18" t="s">
        <v>85</v>
      </c>
      <c r="C2977" s="18">
        <v>49</v>
      </c>
      <c r="D2977" s="15" t="s">
        <v>78</v>
      </c>
      <c r="E2977" s="18" t="s">
        <v>84</v>
      </c>
      <c r="F2977" s="18">
        <v>35</v>
      </c>
      <c r="G2977" s="21" t="s">
        <v>28</v>
      </c>
      <c r="H2977" s="12" t="str">
        <f>IFERROR(VLOOKUP($D2977,KM!$B$5:$CJ$90,MATCH($G2977,KM!$B$4:$B$90,0),0)," ")</f>
        <v>-</v>
      </c>
      <c r="I2977" s="12" t="str">
        <f>IFERROR(VLOOKUP($G2977,KMMax!$B$5:$CJ$90,MATCH($D2977,KMMax!$B$4:$CJ$4,0),0)," ")</f>
        <v>-</v>
      </c>
      <c r="J2977" s="19">
        <f>MIN('Tbl KM'!$H2977:$I2977)</f>
        <v>0</v>
      </c>
      <c r="K2977" s="60">
        <v>0</v>
      </c>
    </row>
    <row r="2978" spans="2:11" ht="12.75" customHeight="1">
      <c r="B2978" s="18" t="s">
        <v>85</v>
      </c>
      <c r="C2978" s="18">
        <v>50</v>
      </c>
      <c r="D2978" s="15" t="s">
        <v>55</v>
      </c>
      <c r="E2978" s="18" t="s">
        <v>84</v>
      </c>
      <c r="F2978" s="18">
        <v>35</v>
      </c>
      <c r="G2978" s="21" t="s">
        <v>28</v>
      </c>
      <c r="H2978" s="12" t="str">
        <f>IFERROR(VLOOKUP($D2978,KM!$B$5:$CJ$90,MATCH($G2978,KM!$B$4:$B$90,0),0)," ")</f>
        <v>-</v>
      </c>
      <c r="I2978" s="12" t="str">
        <f>IFERROR(VLOOKUP($G2978,KMMax!$B$5:$CJ$90,MATCH($D2978,KMMax!$B$4:$CJ$4,0),0)," ")</f>
        <v>-</v>
      </c>
      <c r="J2978" s="19">
        <f>MIN('Tbl KM'!$H2978:$I2978)</f>
        <v>0</v>
      </c>
      <c r="K2978" s="60">
        <v>0</v>
      </c>
    </row>
    <row r="2979" spans="2:11" ht="12.75" customHeight="1">
      <c r="B2979" s="18" t="s">
        <v>85</v>
      </c>
      <c r="C2979" s="18">
        <v>51</v>
      </c>
      <c r="D2979" s="15" t="s">
        <v>65</v>
      </c>
      <c r="E2979" s="18" t="s">
        <v>84</v>
      </c>
      <c r="F2979" s="18">
        <v>35</v>
      </c>
      <c r="G2979" s="21" t="s">
        <v>28</v>
      </c>
      <c r="H2979" s="12" t="str">
        <f>IFERROR(VLOOKUP($D2979,KM!$B$5:$CJ$90,MATCH($G2979,KM!$B$4:$B$90,0),0)," ")</f>
        <v>-</v>
      </c>
      <c r="I2979" s="12" t="str">
        <f>IFERROR(VLOOKUP($G2979,KMMax!$B$5:$CJ$90,MATCH($D2979,KMMax!$B$4:$CJ$4,0),0)," ")</f>
        <v>-</v>
      </c>
      <c r="J2979" s="19">
        <f>MIN('Tbl KM'!$H2979:$I2979)</f>
        <v>0</v>
      </c>
      <c r="K2979" s="60">
        <v>0</v>
      </c>
    </row>
    <row r="2980" spans="2:11" ht="12.75" customHeight="1">
      <c r="B2980" s="18" t="s">
        <v>85</v>
      </c>
      <c r="C2980" s="18">
        <v>52</v>
      </c>
      <c r="D2980" s="15" t="s">
        <v>56</v>
      </c>
      <c r="E2980" s="18" t="s">
        <v>84</v>
      </c>
      <c r="F2980" s="18">
        <v>35</v>
      </c>
      <c r="G2980" s="21" t="s">
        <v>28</v>
      </c>
      <c r="H2980" s="12" t="str">
        <f>IFERROR(VLOOKUP($D2980,KM!$B$5:$CJ$90,MATCH($G2980,KM!$B$4:$B$90,0),0)," ")</f>
        <v>-</v>
      </c>
      <c r="I2980" s="12" t="str">
        <f>IFERROR(VLOOKUP($G2980,KMMax!$B$5:$CJ$90,MATCH($D2980,KMMax!$B$4:$CJ$4,0),0)," ")</f>
        <v>-</v>
      </c>
      <c r="J2980" s="19">
        <f>MIN('Tbl KM'!$H2980:$I2980)</f>
        <v>0</v>
      </c>
      <c r="K2980" s="60">
        <v>0</v>
      </c>
    </row>
    <row r="2981" spans="2:11" ht="12.75" customHeight="1">
      <c r="B2981" s="18" t="s">
        <v>85</v>
      </c>
      <c r="C2981" s="18">
        <v>53</v>
      </c>
      <c r="D2981" s="15" t="s">
        <v>79</v>
      </c>
      <c r="E2981" s="18" t="s">
        <v>84</v>
      </c>
      <c r="F2981" s="18">
        <v>35</v>
      </c>
      <c r="G2981" s="21" t="s">
        <v>28</v>
      </c>
      <c r="H2981" s="12" t="str">
        <f>IFERROR(VLOOKUP($D2981,KM!$B$5:$CJ$90,MATCH($G2981,KM!$B$4:$B$90,0),0)," ")</f>
        <v>-</v>
      </c>
      <c r="I2981" s="12" t="str">
        <f>IFERROR(VLOOKUP($G2981,KMMax!$B$5:$CJ$90,MATCH($D2981,KMMax!$B$4:$CJ$4,0),0)," ")</f>
        <v>-</v>
      </c>
      <c r="J2981" s="19">
        <f>MIN('Tbl KM'!$H2981:$I2981)</f>
        <v>0</v>
      </c>
      <c r="K2981" s="60">
        <v>0</v>
      </c>
    </row>
    <row r="2982" spans="2:11" ht="12.75" customHeight="1">
      <c r="B2982" s="18" t="s">
        <v>85</v>
      </c>
      <c r="C2982" s="18">
        <v>54</v>
      </c>
      <c r="D2982" s="15" t="s">
        <v>57</v>
      </c>
      <c r="E2982" s="18" t="s">
        <v>84</v>
      </c>
      <c r="F2982" s="18">
        <v>35</v>
      </c>
      <c r="G2982" s="21" t="s">
        <v>28</v>
      </c>
      <c r="H2982" s="12" t="str">
        <f>IFERROR(VLOOKUP($D2982,KM!$B$5:$CJ$90,MATCH($G2982,KM!$B$4:$B$90,0),0)," ")</f>
        <v>-</v>
      </c>
      <c r="I2982" s="12" t="str">
        <f>IFERROR(VLOOKUP($G2982,KMMax!$B$5:$CJ$90,MATCH($D2982,KMMax!$B$4:$CJ$4,0),0)," ")</f>
        <v>-</v>
      </c>
      <c r="J2982" s="19">
        <f>MIN('Tbl KM'!$H2982:$I2982)</f>
        <v>0</v>
      </c>
      <c r="K2982" s="60">
        <v>0</v>
      </c>
    </row>
    <row r="2983" spans="2:11" ht="12.75" customHeight="1">
      <c r="B2983" s="18" t="s">
        <v>85</v>
      </c>
      <c r="C2983" s="18">
        <v>55</v>
      </c>
      <c r="D2983" s="15" t="s">
        <v>66</v>
      </c>
      <c r="E2983" s="18" t="s">
        <v>84</v>
      </c>
      <c r="F2983" s="18">
        <v>35</v>
      </c>
      <c r="G2983" s="21" t="s">
        <v>28</v>
      </c>
      <c r="H2983" s="12" t="str">
        <f>IFERROR(VLOOKUP($D2983,KM!$B$5:$CJ$90,MATCH($G2983,KM!$B$4:$B$90,0),0)," ")</f>
        <v>-</v>
      </c>
      <c r="I2983" s="12" t="str">
        <f>IFERROR(VLOOKUP($G2983,KMMax!$B$5:$CJ$90,MATCH($D2983,KMMax!$B$4:$CJ$4,0),0)," ")</f>
        <v>-</v>
      </c>
      <c r="J2983" s="19">
        <f>MIN('Tbl KM'!$H2983:$I2983)</f>
        <v>0</v>
      </c>
      <c r="K2983" s="60">
        <v>0</v>
      </c>
    </row>
    <row r="2984" spans="2:11" ht="12.75" customHeight="1">
      <c r="B2984" s="18" t="s">
        <v>85</v>
      </c>
      <c r="C2984" s="18">
        <v>56</v>
      </c>
      <c r="D2984" s="15" t="s">
        <v>58</v>
      </c>
      <c r="E2984" s="18" t="s">
        <v>84</v>
      </c>
      <c r="F2984" s="18">
        <v>35</v>
      </c>
      <c r="G2984" s="21" t="s">
        <v>28</v>
      </c>
      <c r="H2984" s="12" t="str">
        <f>IFERROR(VLOOKUP($D2984,KM!$B$5:$CJ$90,MATCH($G2984,KM!$B$4:$B$90,0),0)," ")</f>
        <v>-</v>
      </c>
      <c r="I2984" s="12" t="str">
        <f>IFERROR(VLOOKUP($G2984,KMMax!$B$5:$CJ$90,MATCH($D2984,KMMax!$B$4:$CJ$4,0),0)," ")</f>
        <v>-</v>
      </c>
      <c r="J2984" s="19">
        <f>MIN('Tbl KM'!$H2984:$I2984)</f>
        <v>0</v>
      </c>
      <c r="K2984" s="60">
        <v>0</v>
      </c>
    </row>
    <row r="2985" spans="2:11" ht="12.75" customHeight="1">
      <c r="B2985" s="18" t="s">
        <v>85</v>
      </c>
      <c r="C2985" s="18">
        <v>57</v>
      </c>
      <c r="D2985" s="15" t="s">
        <v>67</v>
      </c>
      <c r="E2985" s="18" t="s">
        <v>84</v>
      </c>
      <c r="F2985" s="18">
        <v>35</v>
      </c>
      <c r="G2985" s="21" t="s">
        <v>28</v>
      </c>
      <c r="H2985" s="12" t="str">
        <f>IFERROR(VLOOKUP($D2985,KM!$B$5:$CJ$90,MATCH($G2985,KM!$B$4:$B$90,0),0)," ")</f>
        <v>-</v>
      </c>
      <c r="I2985" s="12" t="str">
        <f>IFERROR(VLOOKUP($G2985,KMMax!$B$5:$CJ$90,MATCH($D2985,KMMax!$B$4:$CJ$4,0),0)," ")</f>
        <v>-</v>
      </c>
      <c r="J2985" s="19">
        <f>MIN('Tbl KM'!$H2985:$I2985)</f>
        <v>0</v>
      </c>
      <c r="K2985" s="60">
        <v>0</v>
      </c>
    </row>
    <row r="2986" spans="2:11" ht="12.75" customHeight="1">
      <c r="B2986" s="18" t="s">
        <v>85</v>
      </c>
      <c r="C2986" s="18">
        <v>58</v>
      </c>
      <c r="D2986" s="15" t="s">
        <v>68</v>
      </c>
      <c r="E2986" s="18" t="s">
        <v>84</v>
      </c>
      <c r="F2986" s="18">
        <v>35</v>
      </c>
      <c r="G2986" s="21" t="s">
        <v>28</v>
      </c>
      <c r="H2986" s="12" t="str">
        <f>IFERROR(VLOOKUP($D2986,KM!$B$5:$CJ$90,MATCH($G2986,KM!$B$4:$B$90,0),0)," ")</f>
        <v>-</v>
      </c>
      <c r="I2986" s="12" t="str">
        <f>IFERROR(VLOOKUP($G2986,KMMax!$B$5:$CJ$90,MATCH($D2986,KMMax!$B$4:$CJ$4,0),0)," ")</f>
        <v>-</v>
      </c>
      <c r="J2986" s="19">
        <f>MIN('Tbl KM'!$H2986:$I2986)</f>
        <v>0</v>
      </c>
      <c r="K2986" s="60">
        <v>0</v>
      </c>
    </row>
    <row r="2987" spans="2:11" ht="12.75" customHeight="1">
      <c r="B2987" s="18" t="s">
        <v>85</v>
      </c>
      <c r="C2987" s="18">
        <v>59</v>
      </c>
      <c r="D2987" s="15" t="s">
        <v>69</v>
      </c>
      <c r="E2987" s="18" t="s">
        <v>84</v>
      </c>
      <c r="F2987" s="18">
        <v>35</v>
      </c>
      <c r="G2987" s="21" t="s">
        <v>28</v>
      </c>
      <c r="H2987" s="12" t="str">
        <f>IFERROR(VLOOKUP($D2987,KM!$B$5:$CJ$90,MATCH($G2987,KM!$B$4:$B$90,0),0)," ")</f>
        <v>-</v>
      </c>
      <c r="I2987" s="12" t="str">
        <f>IFERROR(VLOOKUP($G2987,KMMax!$B$5:$CJ$90,MATCH($D2987,KMMax!$B$4:$CJ$4,0),0)," ")</f>
        <v>-</v>
      </c>
      <c r="J2987" s="19">
        <f>MIN('Tbl KM'!$H2987:$I2987)</f>
        <v>0</v>
      </c>
      <c r="K2987" s="60">
        <v>0</v>
      </c>
    </row>
    <row r="2988" spans="2:11" ht="12.75" customHeight="1">
      <c r="B2988" s="18" t="s">
        <v>85</v>
      </c>
      <c r="C2988" s="18">
        <v>60</v>
      </c>
      <c r="D2988" s="15" t="s">
        <v>70</v>
      </c>
      <c r="E2988" s="18" t="s">
        <v>84</v>
      </c>
      <c r="F2988" s="18">
        <v>35</v>
      </c>
      <c r="G2988" s="21" t="s">
        <v>28</v>
      </c>
      <c r="H2988" s="12" t="str">
        <f>IFERROR(VLOOKUP($D2988,KM!$B$5:$CJ$90,MATCH($G2988,KM!$B$4:$B$90,0),0)," ")</f>
        <v>-</v>
      </c>
      <c r="I2988" s="12" t="str">
        <f>IFERROR(VLOOKUP($G2988,KMMax!$B$5:$CJ$90,MATCH($D2988,KMMax!$B$4:$CJ$4,0),0)," ")</f>
        <v>-</v>
      </c>
      <c r="J2988" s="19">
        <f>MIN('Tbl KM'!$H2988:$I2988)</f>
        <v>0</v>
      </c>
      <c r="K2988" s="60">
        <v>0</v>
      </c>
    </row>
    <row r="2989" spans="2:11" ht="12.75" customHeight="1">
      <c r="B2989" s="18" t="s">
        <v>85</v>
      </c>
      <c r="C2989" s="18">
        <v>61</v>
      </c>
      <c r="D2989" s="15" t="s">
        <v>71</v>
      </c>
      <c r="E2989" s="18" t="s">
        <v>84</v>
      </c>
      <c r="F2989" s="18">
        <v>35</v>
      </c>
      <c r="G2989" s="21" t="s">
        <v>28</v>
      </c>
      <c r="H2989" s="12" t="str">
        <f>IFERROR(VLOOKUP($D2989,KM!$B$5:$CJ$90,MATCH($G2989,KM!$B$4:$B$90,0),0)," ")</f>
        <v>-</v>
      </c>
      <c r="I2989" s="12" t="str">
        <f>IFERROR(VLOOKUP($G2989,KMMax!$B$5:$CJ$90,MATCH($D2989,KMMax!$B$4:$CJ$4,0),0)," ")</f>
        <v>-</v>
      </c>
      <c r="J2989" s="19">
        <f>MIN('Tbl KM'!$H2989:$I2989)</f>
        <v>0</v>
      </c>
      <c r="K2989" s="60">
        <v>0</v>
      </c>
    </row>
    <row r="2990" spans="2:11" ht="12.75" customHeight="1">
      <c r="B2990" s="18" t="s">
        <v>85</v>
      </c>
      <c r="C2990" s="18">
        <v>62</v>
      </c>
      <c r="D2990" s="15" t="s">
        <v>72</v>
      </c>
      <c r="E2990" s="18" t="s">
        <v>84</v>
      </c>
      <c r="F2990" s="18">
        <v>35</v>
      </c>
      <c r="G2990" s="21" t="s">
        <v>28</v>
      </c>
      <c r="H2990" s="12" t="str">
        <f>IFERROR(VLOOKUP($D2990,KM!$B$5:$CJ$90,MATCH($G2990,KM!$B$4:$B$90,0),0)," ")</f>
        <v>-</v>
      </c>
      <c r="I2990" s="12" t="str">
        <f>IFERROR(VLOOKUP($G2990,KMMax!$B$5:$CJ$90,MATCH($D2990,KMMax!$B$4:$CJ$4,0),0)," ")</f>
        <v>-</v>
      </c>
      <c r="J2990" s="19">
        <f>MIN('Tbl KM'!$H2990:$I2990)</f>
        <v>0</v>
      </c>
      <c r="K2990" s="60">
        <v>0</v>
      </c>
    </row>
    <row r="2991" spans="2:11" ht="12.75" customHeight="1">
      <c r="B2991" s="18" t="s">
        <v>85</v>
      </c>
      <c r="C2991" s="18">
        <v>63</v>
      </c>
      <c r="D2991" s="15" t="s">
        <v>30</v>
      </c>
      <c r="E2991" s="18" t="s">
        <v>84</v>
      </c>
      <c r="F2991" s="18">
        <v>35</v>
      </c>
      <c r="G2991" s="21" t="s">
        <v>28</v>
      </c>
      <c r="H2991" s="12" t="str">
        <f>IFERROR(VLOOKUP($D2991,KM!$B$5:$CJ$90,MATCH($G2991,KM!$B$4:$B$90,0),0)," ")</f>
        <v>-</v>
      </c>
      <c r="I2991" s="12" t="str">
        <f>IFERROR(VLOOKUP($G2991,KMMax!$B$5:$CJ$90,MATCH($D2991,KMMax!$B$4:$CJ$4,0),0)," ")</f>
        <v>-</v>
      </c>
      <c r="J2991" s="19">
        <f>MIN('Tbl KM'!$H2991:$I2991)</f>
        <v>0</v>
      </c>
      <c r="K2991" s="60">
        <v>0</v>
      </c>
    </row>
    <row r="2992" spans="2:11" ht="12.75" customHeight="1">
      <c r="B2992" s="18" t="s">
        <v>85</v>
      </c>
      <c r="C2992" s="18">
        <v>64</v>
      </c>
      <c r="D2992" s="15" t="s">
        <v>31</v>
      </c>
      <c r="E2992" s="18" t="s">
        <v>84</v>
      </c>
      <c r="F2992" s="18">
        <v>35</v>
      </c>
      <c r="G2992" s="21" t="s">
        <v>28</v>
      </c>
      <c r="H2992" s="12" t="str">
        <f>IFERROR(VLOOKUP($D2992,KM!$B$5:$CJ$90,MATCH($G2992,KM!$B$4:$B$90,0),0)," ")</f>
        <v>-</v>
      </c>
      <c r="I2992" s="12" t="str">
        <f>IFERROR(VLOOKUP($G2992,KMMax!$B$5:$CJ$90,MATCH($D2992,KMMax!$B$4:$CJ$4,0),0)," ")</f>
        <v>-</v>
      </c>
      <c r="J2992" s="19">
        <f>MIN('Tbl KM'!$H2992:$I2992)</f>
        <v>0</v>
      </c>
      <c r="K2992" s="60">
        <v>0</v>
      </c>
    </row>
    <row r="2993" spans="2:11" ht="12.75" customHeight="1">
      <c r="B2993" s="18" t="s">
        <v>85</v>
      </c>
      <c r="C2993" s="18">
        <v>65</v>
      </c>
      <c r="D2993" s="21" t="s">
        <v>32</v>
      </c>
      <c r="E2993" s="18" t="s">
        <v>84</v>
      </c>
      <c r="F2993" s="18">
        <v>35</v>
      </c>
      <c r="G2993" s="21" t="s">
        <v>28</v>
      </c>
      <c r="H2993" s="12" t="str">
        <f>IFERROR(VLOOKUP($D2993,KM!$B$5:$CJ$90,MATCH($G2993,KM!$B$4:$B$90,0),0)," ")</f>
        <v>-</v>
      </c>
      <c r="I2993" s="12" t="str">
        <f>IFERROR(VLOOKUP($G2993,KMMax!$B$5:$CJ$90,MATCH($D2993,KMMax!$B$4:$CJ$4,0),0)," ")</f>
        <v>-</v>
      </c>
      <c r="J2993" s="19">
        <f>MIN('Tbl KM'!$H2993:$I2993)</f>
        <v>0</v>
      </c>
      <c r="K2993" s="60">
        <v>0</v>
      </c>
    </row>
    <row r="2994" spans="2:11" ht="12.75" customHeight="1">
      <c r="B2994" s="18" t="s">
        <v>85</v>
      </c>
      <c r="C2994" s="18">
        <v>66</v>
      </c>
      <c r="D2994" s="15" t="s">
        <v>33</v>
      </c>
      <c r="E2994" s="18" t="s">
        <v>84</v>
      </c>
      <c r="F2994" s="18">
        <v>35</v>
      </c>
      <c r="G2994" s="21" t="s">
        <v>28</v>
      </c>
      <c r="H2994" s="12" t="str">
        <f>IFERROR(VLOOKUP($D2994,KM!$B$5:$CJ$90,MATCH($G2994,KM!$B$4:$B$90,0),0)," ")</f>
        <v>-</v>
      </c>
      <c r="I2994" s="12" t="str">
        <f>IFERROR(VLOOKUP($G2994,KMMax!$B$5:$CJ$90,MATCH($D2994,KMMax!$B$4:$CJ$4,0),0)," ")</f>
        <v>-</v>
      </c>
      <c r="J2994" s="19">
        <f>MIN('Tbl KM'!$H2994:$I2994)</f>
        <v>0</v>
      </c>
      <c r="K2994" s="60">
        <v>0</v>
      </c>
    </row>
    <row r="2995" spans="2:11" ht="12.75" customHeight="1">
      <c r="B2995" s="18" t="s">
        <v>85</v>
      </c>
      <c r="C2995" s="18">
        <v>67</v>
      </c>
      <c r="D2995" s="15" t="s">
        <v>34</v>
      </c>
      <c r="E2995" s="18" t="s">
        <v>84</v>
      </c>
      <c r="F2995" s="18">
        <v>35</v>
      </c>
      <c r="G2995" s="21" t="s">
        <v>28</v>
      </c>
      <c r="H2995" s="12" t="str">
        <f>IFERROR(VLOOKUP($D2995,KM!$B$5:$CJ$90,MATCH($G2995,KM!$B$4:$B$90,0),0)," ")</f>
        <v>-</v>
      </c>
      <c r="I2995" s="12" t="str">
        <f>IFERROR(VLOOKUP($G2995,KMMax!$B$5:$CJ$90,MATCH($D2995,KMMax!$B$4:$CJ$4,0),0)," ")</f>
        <v>-</v>
      </c>
      <c r="J2995" s="19">
        <f>MIN('Tbl KM'!$H2995:$I2995)</f>
        <v>0</v>
      </c>
      <c r="K2995" s="60">
        <v>0</v>
      </c>
    </row>
    <row r="2996" spans="2:11" ht="12.75" customHeight="1">
      <c r="B2996" s="18" t="s">
        <v>85</v>
      </c>
      <c r="C2996" s="18">
        <v>68</v>
      </c>
      <c r="D2996" s="15" t="s">
        <v>35</v>
      </c>
      <c r="E2996" s="18" t="s">
        <v>84</v>
      </c>
      <c r="F2996" s="18">
        <v>35</v>
      </c>
      <c r="G2996" s="21" t="s">
        <v>28</v>
      </c>
      <c r="H2996" s="12" t="str">
        <f>IFERROR(VLOOKUP($D2996,KM!$B$5:$CJ$90,MATCH($G2996,KM!$B$4:$B$90,0),0)," ")</f>
        <v>-</v>
      </c>
      <c r="I2996" s="12" t="str">
        <f>IFERROR(VLOOKUP($G2996,KMMax!$B$5:$CJ$90,MATCH($D2996,KMMax!$B$4:$CJ$4,0),0)," ")</f>
        <v>-</v>
      </c>
      <c r="J2996" s="19">
        <f>MIN('Tbl KM'!$H2996:$I2996)</f>
        <v>0</v>
      </c>
      <c r="K2996" s="60">
        <v>0</v>
      </c>
    </row>
    <row r="2997" spans="2:11" ht="12.75" customHeight="1">
      <c r="B2997" s="18" t="s">
        <v>85</v>
      </c>
      <c r="C2997" s="18">
        <v>69</v>
      </c>
      <c r="D2997" s="15" t="s">
        <v>36</v>
      </c>
      <c r="E2997" s="18" t="s">
        <v>84</v>
      </c>
      <c r="F2997" s="18">
        <v>35</v>
      </c>
      <c r="G2997" s="21" t="s">
        <v>28</v>
      </c>
      <c r="H2997" s="12" t="str">
        <f>IFERROR(VLOOKUP($D2997,KM!$B$5:$CJ$90,MATCH($G2997,KM!$B$4:$B$90,0),0)," ")</f>
        <v>-</v>
      </c>
      <c r="I2997" s="12" t="str">
        <f>IFERROR(VLOOKUP($G2997,KMMax!$B$5:$CJ$90,MATCH($D2997,KMMax!$B$4:$CJ$4,0),0)," ")</f>
        <v>-</v>
      </c>
      <c r="J2997" s="19">
        <f>MIN('Tbl KM'!$H2997:$I2997)</f>
        <v>0</v>
      </c>
      <c r="K2997" s="60">
        <v>0</v>
      </c>
    </row>
    <row r="2998" spans="2:11" ht="12.75" customHeight="1">
      <c r="B2998" s="18" t="s">
        <v>85</v>
      </c>
      <c r="C2998" s="18">
        <v>70</v>
      </c>
      <c r="D2998" s="15" t="s">
        <v>37</v>
      </c>
      <c r="E2998" s="18" t="s">
        <v>84</v>
      </c>
      <c r="F2998" s="18">
        <v>35</v>
      </c>
      <c r="G2998" s="21" t="s">
        <v>28</v>
      </c>
      <c r="H2998" s="12" t="str">
        <f>IFERROR(VLOOKUP($D2998,KM!$B$5:$CJ$90,MATCH($G2998,KM!$B$4:$B$90,0),0)," ")</f>
        <v>-</v>
      </c>
      <c r="I2998" s="12" t="str">
        <f>IFERROR(VLOOKUP($G2998,KMMax!$B$5:$CJ$90,MATCH($D2998,KMMax!$B$4:$CJ$4,0),0)," ")</f>
        <v>-</v>
      </c>
      <c r="J2998" s="19">
        <f>MIN('Tbl KM'!$H2998:$I2998)</f>
        <v>0</v>
      </c>
      <c r="K2998" s="60">
        <v>0</v>
      </c>
    </row>
    <row r="2999" spans="2:11" ht="12.75" customHeight="1">
      <c r="B2999" s="18" t="s">
        <v>85</v>
      </c>
      <c r="C2999" s="18">
        <v>71</v>
      </c>
      <c r="D2999" s="15" t="s">
        <v>38</v>
      </c>
      <c r="E2999" s="18" t="s">
        <v>84</v>
      </c>
      <c r="F2999" s="18">
        <v>35</v>
      </c>
      <c r="G2999" s="21" t="s">
        <v>28</v>
      </c>
      <c r="H2999" s="12" t="str">
        <f>IFERROR(VLOOKUP($D2999,KM!$B$5:$CJ$90,MATCH($G2999,KM!$B$4:$B$90,0),0)," ")</f>
        <v>-</v>
      </c>
      <c r="I2999" s="12" t="str">
        <f>IFERROR(VLOOKUP($G2999,KMMax!$B$5:$CJ$90,MATCH($D2999,KMMax!$B$4:$CJ$4,0),0)," ")</f>
        <v>-</v>
      </c>
      <c r="J2999" s="19">
        <f>MIN('Tbl KM'!$H2999:$I2999)</f>
        <v>0</v>
      </c>
      <c r="K2999" s="60">
        <v>0</v>
      </c>
    </row>
    <row r="3000" spans="2:11" ht="12.75" customHeight="1">
      <c r="B3000" s="18" t="s">
        <v>85</v>
      </c>
      <c r="C3000" s="18">
        <v>72</v>
      </c>
      <c r="D3000" s="15" t="s">
        <v>39</v>
      </c>
      <c r="E3000" s="18" t="s">
        <v>84</v>
      </c>
      <c r="F3000" s="18">
        <v>35</v>
      </c>
      <c r="G3000" s="21" t="s">
        <v>28</v>
      </c>
      <c r="H3000" s="12" t="str">
        <f>IFERROR(VLOOKUP($D3000,KM!$B$5:$CJ$90,MATCH($G3000,KM!$B$4:$B$90,0),0)," ")</f>
        <v>-</v>
      </c>
      <c r="I3000" s="12" t="str">
        <f>IFERROR(VLOOKUP($G3000,KMMax!$B$5:$CJ$90,MATCH($D3000,KMMax!$B$4:$CJ$4,0),0)," ")</f>
        <v>-</v>
      </c>
      <c r="J3000" s="19">
        <f>MIN('Tbl KM'!$H3000:$I3000)</f>
        <v>0</v>
      </c>
      <c r="K3000" s="60">
        <v>0</v>
      </c>
    </row>
    <row r="3001" spans="2:11" ht="12.75" customHeight="1">
      <c r="B3001" s="18" t="s">
        <v>85</v>
      </c>
      <c r="C3001" s="18">
        <v>73</v>
      </c>
      <c r="D3001" s="15" t="s">
        <v>40</v>
      </c>
      <c r="E3001" s="18" t="s">
        <v>84</v>
      </c>
      <c r="F3001" s="18">
        <v>35</v>
      </c>
      <c r="G3001" s="21" t="s">
        <v>28</v>
      </c>
      <c r="H3001" s="12" t="str">
        <f>IFERROR(VLOOKUP($D3001,KM!$B$5:$CJ$90,MATCH($G3001,KM!$B$4:$B$90,0),0)," ")</f>
        <v>-</v>
      </c>
      <c r="I3001" s="12" t="str">
        <f>IFERROR(VLOOKUP($G3001,KMMax!$B$5:$CJ$90,MATCH($D3001,KMMax!$B$4:$CJ$4,0),0)," ")</f>
        <v>-</v>
      </c>
      <c r="J3001" s="19">
        <f>MIN('Tbl KM'!$H3001:$I3001)</f>
        <v>0</v>
      </c>
      <c r="K3001" s="60">
        <v>0</v>
      </c>
    </row>
    <row r="3002" spans="2:11" ht="12.75" customHeight="1">
      <c r="B3002" s="18" t="s">
        <v>85</v>
      </c>
      <c r="C3002" s="18">
        <v>74</v>
      </c>
      <c r="D3002" s="15" t="s">
        <v>41</v>
      </c>
      <c r="E3002" s="18" t="s">
        <v>84</v>
      </c>
      <c r="F3002" s="18">
        <v>35</v>
      </c>
      <c r="G3002" s="21" t="s">
        <v>28</v>
      </c>
      <c r="H3002" s="12" t="str">
        <f>IFERROR(VLOOKUP($D3002,KM!$B$5:$CJ$90,MATCH($G3002,KM!$B$4:$B$90,0),0)," ")</f>
        <v>-</v>
      </c>
      <c r="I3002" s="12" t="str">
        <f>IFERROR(VLOOKUP($G3002,KMMax!$B$5:$CJ$90,MATCH($D3002,KMMax!$B$4:$CJ$4,0),0)," ")</f>
        <v>-</v>
      </c>
      <c r="J3002" s="19">
        <f>MIN('Tbl KM'!$H3002:$I3002)</f>
        <v>0</v>
      </c>
      <c r="K3002" s="60">
        <v>0</v>
      </c>
    </row>
    <row r="3003" spans="2:11" ht="12.75" customHeight="1">
      <c r="B3003" s="18" t="s">
        <v>85</v>
      </c>
      <c r="C3003" s="18">
        <v>75</v>
      </c>
      <c r="D3003" s="21" t="s">
        <v>80</v>
      </c>
      <c r="E3003" s="18" t="s">
        <v>84</v>
      </c>
      <c r="F3003" s="18">
        <v>35</v>
      </c>
      <c r="G3003" s="21" t="s">
        <v>28</v>
      </c>
      <c r="H3003" s="12" t="str">
        <f>IFERROR(VLOOKUP($D3003,KM!$B$5:$CJ$90,MATCH($G3003,KM!$B$4:$B$90,0),0)," ")</f>
        <v>-</v>
      </c>
      <c r="I3003" s="12" t="str">
        <f>IFERROR(VLOOKUP($G3003,KMMax!$B$5:$CJ$90,MATCH($D3003,KMMax!$B$4:$CJ$4,0),0)," ")</f>
        <v>-</v>
      </c>
      <c r="J3003" s="19">
        <f>MIN('Tbl KM'!$H3003:$I3003)</f>
        <v>0</v>
      </c>
      <c r="K3003" s="60">
        <v>0</v>
      </c>
    </row>
    <row r="3004" spans="2:11" ht="12.75" customHeight="1">
      <c r="B3004" s="18" t="s">
        <v>86</v>
      </c>
      <c r="C3004" s="18">
        <v>76</v>
      </c>
      <c r="D3004" s="15" t="s">
        <v>89</v>
      </c>
      <c r="E3004" s="18" t="s">
        <v>84</v>
      </c>
      <c r="F3004" s="18">
        <v>35</v>
      </c>
      <c r="G3004" s="21" t="s">
        <v>28</v>
      </c>
      <c r="H3004" s="12" t="str">
        <f>IFERROR(VLOOKUP($D3004,KM!$B$5:$CJ$90,MATCH($G3004,KM!$B$4:$B$90,0),0)," ")</f>
        <v>-</v>
      </c>
      <c r="I3004" s="12" t="str">
        <f>IFERROR(VLOOKUP($G3004,KMMax!$B$5:$CJ$90,MATCH($D3004,KMMax!$B$4:$CJ$4,0),0)," ")</f>
        <v>-</v>
      </c>
      <c r="J3004" s="19">
        <f>MIN('Tbl KM'!$H3004:$I3004)</f>
        <v>0</v>
      </c>
      <c r="K3004" s="60">
        <v>0</v>
      </c>
    </row>
    <row r="3005" spans="2:11" ht="12.75" customHeight="1">
      <c r="B3005" s="18" t="s">
        <v>86</v>
      </c>
      <c r="C3005" s="18">
        <v>77</v>
      </c>
      <c r="D3005" s="15" t="s">
        <v>76</v>
      </c>
      <c r="E3005" s="18" t="s">
        <v>84</v>
      </c>
      <c r="F3005" s="18">
        <v>35</v>
      </c>
      <c r="G3005" s="21" t="s">
        <v>28</v>
      </c>
      <c r="H3005" s="12" t="str">
        <f>IFERROR(VLOOKUP($D3005,KM!$B$5:$CJ$90,MATCH($G3005,KM!$B$4:$B$90,0),0)," ")</f>
        <v>-</v>
      </c>
      <c r="I3005" s="12" t="str">
        <f>IFERROR(VLOOKUP($G3005,KMMax!$B$5:$CJ$90,MATCH($D3005,KMMax!$B$4:$CJ$4,0),0)," ")</f>
        <v>-</v>
      </c>
      <c r="J3005" s="19">
        <f>MIN('Tbl KM'!$H3005:$I3005)</f>
        <v>0</v>
      </c>
      <c r="K3005" s="60">
        <v>0</v>
      </c>
    </row>
    <row r="3006" spans="2:11" ht="12.75" customHeight="1">
      <c r="B3006" s="18" t="s">
        <v>86</v>
      </c>
      <c r="C3006" s="18">
        <v>78</v>
      </c>
      <c r="D3006" s="15" t="s">
        <v>43</v>
      </c>
      <c r="E3006" s="18" t="s">
        <v>84</v>
      </c>
      <c r="F3006" s="18">
        <v>35</v>
      </c>
      <c r="G3006" s="21" t="s">
        <v>28</v>
      </c>
      <c r="H3006" s="12" t="str">
        <f>IFERROR(VLOOKUP($D3006,KM!$B$5:$CJ$90,MATCH($G3006,KM!$B$4:$B$90,0),0)," ")</f>
        <v>-</v>
      </c>
      <c r="I3006" s="12" t="str">
        <f>IFERROR(VLOOKUP($G3006,KMMax!$B$5:$CJ$90,MATCH($D3006,KMMax!$B$4:$CJ$4,0),0)," ")</f>
        <v>-</v>
      </c>
      <c r="J3006" s="19">
        <f>MIN('Tbl KM'!$H3006:$I3006)</f>
        <v>0</v>
      </c>
      <c r="K3006" s="60">
        <v>0</v>
      </c>
    </row>
    <row r="3007" spans="2:11" ht="12.75" customHeight="1">
      <c r="B3007" s="18" t="s">
        <v>86</v>
      </c>
      <c r="C3007" s="18">
        <v>79</v>
      </c>
      <c r="D3007" s="15" t="s">
        <v>82</v>
      </c>
      <c r="E3007" s="18" t="s">
        <v>84</v>
      </c>
      <c r="F3007" s="18">
        <v>35</v>
      </c>
      <c r="G3007" s="21" t="s">
        <v>28</v>
      </c>
      <c r="H3007" s="12" t="str">
        <f>IFERROR(VLOOKUP($D3007,KM!$B$5:$CJ$90,MATCH($G3007,KM!$B$4:$B$90,0),0)," ")</f>
        <v>-</v>
      </c>
      <c r="I3007" s="12" t="str">
        <f>IFERROR(VLOOKUP($G3007,KMMax!$B$5:$CJ$90,MATCH($D3007,KMMax!$B$4:$CJ$4,0),0)," ")</f>
        <v>-</v>
      </c>
      <c r="J3007" s="19">
        <f>MIN('Tbl KM'!$H3007:$I3007)</f>
        <v>0</v>
      </c>
      <c r="K3007" s="60">
        <v>0</v>
      </c>
    </row>
    <row r="3008" spans="2:11" ht="12.75" customHeight="1">
      <c r="B3008" s="18" t="s">
        <v>86</v>
      </c>
      <c r="C3008" s="18">
        <v>80</v>
      </c>
      <c r="D3008" s="21" t="s">
        <v>44</v>
      </c>
      <c r="E3008" s="18" t="s">
        <v>84</v>
      </c>
      <c r="F3008" s="18">
        <v>35</v>
      </c>
      <c r="G3008" s="21" t="s">
        <v>28</v>
      </c>
      <c r="H3008" s="12" t="str">
        <f>IFERROR(VLOOKUP($D3008,KM!$B$5:$CJ$90,MATCH($G3008,KM!$B$4:$B$90,0),0)," ")</f>
        <v>-</v>
      </c>
      <c r="I3008" s="12" t="str">
        <f>IFERROR(VLOOKUP($G3008,KMMax!$B$5:$CJ$90,MATCH($D3008,KMMax!$B$4:$CJ$4,0),0)," ")</f>
        <v>-</v>
      </c>
      <c r="J3008" s="19">
        <f>MIN('Tbl KM'!$H3008:$I3008)</f>
        <v>0</v>
      </c>
      <c r="K3008" s="60">
        <v>0</v>
      </c>
    </row>
    <row r="3009" spans="2:11" ht="12.75" customHeight="1">
      <c r="B3009" s="18" t="s">
        <v>86</v>
      </c>
      <c r="C3009" s="18">
        <v>81</v>
      </c>
      <c r="D3009" s="15" t="s">
        <v>75</v>
      </c>
      <c r="E3009" s="18" t="s">
        <v>84</v>
      </c>
      <c r="F3009" s="18">
        <v>35</v>
      </c>
      <c r="G3009" s="21" t="s">
        <v>28</v>
      </c>
      <c r="H3009" s="12" t="str">
        <f>IFERROR(VLOOKUP($D3009,KM!$B$5:$CJ$90,MATCH($G3009,KM!$B$4:$B$90,0),0)," ")</f>
        <v>-</v>
      </c>
      <c r="I3009" s="12" t="str">
        <f>IFERROR(VLOOKUP($G3009,KMMax!$B$5:$CJ$90,MATCH($D3009,KMMax!$B$4:$CJ$4,0),0)," ")</f>
        <v>-</v>
      </c>
      <c r="J3009" s="19">
        <f>MIN('Tbl KM'!$H3009:$I3009)</f>
        <v>0</v>
      </c>
      <c r="K3009" s="60">
        <v>0</v>
      </c>
    </row>
    <row r="3010" spans="2:11" ht="12.75" customHeight="1">
      <c r="B3010" s="18" t="s">
        <v>86</v>
      </c>
      <c r="C3010" s="18">
        <v>82</v>
      </c>
      <c r="D3010" s="15" t="s">
        <v>90</v>
      </c>
      <c r="E3010" s="18" t="s">
        <v>84</v>
      </c>
      <c r="F3010" s="18">
        <v>35</v>
      </c>
      <c r="G3010" s="21" t="s">
        <v>28</v>
      </c>
      <c r="H3010" s="12" t="str">
        <f>IFERROR(VLOOKUP($D3010,KM!$B$5:$CJ$90,MATCH($G3010,KM!$B$4:$B$90,0),0)," ")</f>
        <v>-</v>
      </c>
      <c r="I3010" s="12" t="str">
        <f>IFERROR(VLOOKUP($G3010,KMMax!$B$5:$CJ$90,MATCH($D3010,KMMax!$B$4:$CJ$4,0),0)," ")</f>
        <v>-</v>
      </c>
      <c r="J3010" s="19">
        <f>MIN('Tbl KM'!$H3010:$I3010)</f>
        <v>0</v>
      </c>
      <c r="K3010" s="60">
        <v>0</v>
      </c>
    </row>
    <row r="3011" spans="2:11" ht="12.75" customHeight="1">
      <c r="B3011" s="18" t="s">
        <v>86</v>
      </c>
      <c r="C3011" s="18">
        <v>83</v>
      </c>
      <c r="D3011" s="15" t="s">
        <v>91</v>
      </c>
      <c r="E3011" s="18" t="s">
        <v>84</v>
      </c>
      <c r="F3011" s="18">
        <v>35</v>
      </c>
      <c r="G3011" s="21" t="s">
        <v>28</v>
      </c>
      <c r="H3011" s="12" t="str">
        <f>IFERROR(VLOOKUP($D3011,KM!$B$5:$CJ$90,MATCH($G3011,KM!$B$4:$B$90,0),0)," ")</f>
        <v>-</v>
      </c>
      <c r="I3011" s="12" t="str">
        <f>IFERROR(VLOOKUP($G3011,KMMax!$B$5:$CJ$90,MATCH($D3011,KMMax!$B$4:$CJ$4,0),0)," ")</f>
        <v>-</v>
      </c>
      <c r="J3011" s="19">
        <f>MIN('Tbl KM'!$H3011:$I3011)</f>
        <v>0</v>
      </c>
      <c r="K3011" s="60">
        <v>0</v>
      </c>
    </row>
    <row r="3012" spans="2:11" ht="12.75" customHeight="1">
      <c r="B3012" s="18" t="s">
        <v>86</v>
      </c>
      <c r="C3012" s="18">
        <v>84</v>
      </c>
      <c r="D3012" s="15" t="s">
        <v>74</v>
      </c>
      <c r="E3012" s="18" t="s">
        <v>84</v>
      </c>
      <c r="F3012" s="18">
        <v>35</v>
      </c>
      <c r="G3012" s="21" t="s">
        <v>28</v>
      </c>
      <c r="H3012" s="12" t="str">
        <f>IFERROR(VLOOKUP($D3012,KM!$B$5:$CJ$90,MATCH($G3012,KM!$B$4:$B$90,0),0)," ")</f>
        <v>-</v>
      </c>
      <c r="I3012" s="12" t="str">
        <f>IFERROR(VLOOKUP($G3012,KMMax!$B$5:$CJ$90,MATCH($D3012,KMMax!$B$4:$CJ$4,0),0)," ")</f>
        <v>-</v>
      </c>
      <c r="J3012" s="19">
        <f>MIN('Tbl KM'!$H3012:$I3012)</f>
        <v>0</v>
      </c>
      <c r="K3012" s="60">
        <v>0</v>
      </c>
    </row>
    <row r="3013" spans="2:11" ht="12.75" customHeight="1">
      <c r="B3013" s="18" t="s">
        <v>86</v>
      </c>
      <c r="C3013" s="18">
        <v>85</v>
      </c>
      <c r="D3013" s="15" t="s">
        <v>73</v>
      </c>
      <c r="E3013" s="18" t="s">
        <v>84</v>
      </c>
      <c r="F3013" s="18">
        <v>35</v>
      </c>
      <c r="G3013" s="21" t="s">
        <v>28</v>
      </c>
      <c r="H3013" s="12" t="str">
        <f>IFERROR(VLOOKUP($D3013,KM!$B$5:$CJ$90,MATCH($G3013,KM!$B$4:$B$90,0),0)," ")</f>
        <v>-</v>
      </c>
      <c r="I3013" s="12" t="str">
        <f>IFERROR(VLOOKUP($G3013,KMMax!$B$5:$CJ$90,MATCH($D3013,KMMax!$B$4:$CJ$4,0),0)," ")</f>
        <v>-</v>
      </c>
      <c r="J3013" s="19">
        <f>MIN('Tbl KM'!$H3013:$I3013)</f>
        <v>0</v>
      </c>
      <c r="K3013" s="60">
        <v>0</v>
      </c>
    </row>
    <row r="3014" spans="2:11" ht="12.75" customHeight="1">
      <c r="B3014" s="18" t="s">
        <v>86</v>
      </c>
      <c r="C3014" s="18">
        <v>86</v>
      </c>
      <c r="D3014" s="15" t="s">
        <v>81</v>
      </c>
      <c r="E3014" s="18" t="s">
        <v>84</v>
      </c>
      <c r="F3014" s="18">
        <v>35</v>
      </c>
      <c r="G3014" s="21" t="s">
        <v>28</v>
      </c>
      <c r="H3014" s="12" t="str">
        <f>IFERROR(VLOOKUP($D3014,KM!$B$5:$CJ$90,MATCH($G3014,KM!$B$4:$B$90,0),0)," ")</f>
        <v>-</v>
      </c>
      <c r="I3014" s="12" t="str">
        <f>IFERROR(VLOOKUP($G3014,KMMax!$B$5:$CJ$90,MATCH($D3014,KMMax!$B$4:$CJ$4,0),0)," ")</f>
        <v>-</v>
      </c>
      <c r="J3014" s="19">
        <f>MIN('Tbl KM'!$H3014:$I3014)</f>
        <v>0</v>
      </c>
      <c r="K3014" s="60">
        <v>0</v>
      </c>
    </row>
    <row r="3015" spans="2:11" ht="12.75" customHeight="1">
      <c r="B3015" s="18" t="s">
        <v>84</v>
      </c>
      <c r="C3015" s="18">
        <v>1</v>
      </c>
      <c r="D3015" s="15" t="s">
        <v>0</v>
      </c>
      <c r="E3015" s="18" t="s">
        <v>84</v>
      </c>
      <c r="F3015" s="18">
        <v>36</v>
      </c>
      <c r="G3015" s="21" t="s">
        <v>29</v>
      </c>
      <c r="H3015" s="12" t="str">
        <f>IFERROR(VLOOKUP($D3015,KM!$B$5:$CJ$90,MATCH($G3015,KM!$B$4:$B$90,0),0)," ")</f>
        <v xml:space="preserve"> </v>
      </c>
      <c r="I3015" s="12" t="str">
        <f>IFERROR(VLOOKUP($G3015,KMMax!$B$5:$CJ$90,MATCH($D3015,KMMax!$B$4:$CJ$4,0),0)," ")</f>
        <v xml:space="preserve"> </v>
      </c>
      <c r="J3015" s="19">
        <f>MIN('Tbl KM'!$H3015:$I3015)</f>
        <v>0</v>
      </c>
      <c r="K3015" s="60">
        <v>0</v>
      </c>
    </row>
    <row r="3016" spans="2:11" ht="12.75" customHeight="1">
      <c r="B3016" s="18" t="s">
        <v>84</v>
      </c>
      <c r="C3016" s="18">
        <v>2</v>
      </c>
      <c r="D3016" s="15" t="s">
        <v>1</v>
      </c>
      <c r="E3016" s="18" t="s">
        <v>84</v>
      </c>
      <c r="F3016" s="18">
        <v>36</v>
      </c>
      <c r="G3016" s="21" t="s">
        <v>29</v>
      </c>
      <c r="H3016" s="12" t="str">
        <f>IFERROR(VLOOKUP($D3016,KM!$B$5:$CJ$90,MATCH($G3016,KM!$B$4:$B$90,0),0)," ")</f>
        <v xml:space="preserve"> </v>
      </c>
      <c r="I3016" s="12" t="str">
        <f>IFERROR(VLOOKUP($G3016,KMMax!$B$5:$CJ$90,MATCH($D3016,KMMax!$B$4:$CJ$4,0),0)," ")</f>
        <v xml:space="preserve"> </v>
      </c>
      <c r="J3016" s="19">
        <f>MIN('Tbl KM'!$H3016:$I3016)</f>
        <v>0</v>
      </c>
      <c r="K3016" s="60">
        <v>0</v>
      </c>
    </row>
    <row r="3017" spans="2:11" ht="12.75" customHeight="1">
      <c r="B3017" s="18" t="s">
        <v>84</v>
      </c>
      <c r="C3017" s="18">
        <v>3</v>
      </c>
      <c r="D3017" s="15" t="s">
        <v>2</v>
      </c>
      <c r="E3017" s="18" t="s">
        <v>84</v>
      </c>
      <c r="F3017" s="18">
        <v>36</v>
      </c>
      <c r="G3017" s="21" t="s">
        <v>29</v>
      </c>
      <c r="H3017" s="12" t="str">
        <f>IFERROR(VLOOKUP($D3017,KM!$B$5:$CJ$90,MATCH($G3017,KM!$B$4:$B$90,0),0)," ")</f>
        <v xml:space="preserve"> </v>
      </c>
      <c r="I3017" s="12" t="str">
        <f>IFERROR(VLOOKUP($G3017,KMMax!$B$5:$CJ$90,MATCH($D3017,KMMax!$B$4:$CJ$4,0),0)," ")</f>
        <v xml:space="preserve"> </v>
      </c>
      <c r="J3017" s="19">
        <f>MIN('Tbl KM'!$H3017:$I3017)</f>
        <v>0</v>
      </c>
      <c r="K3017" s="60">
        <v>0</v>
      </c>
    </row>
    <row r="3018" spans="2:11" ht="12.75" customHeight="1">
      <c r="B3018" s="18" t="s">
        <v>84</v>
      </c>
      <c r="C3018" s="18">
        <v>4</v>
      </c>
      <c r="D3018" s="15" t="s">
        <v>3</v>
      </c>
      <c r="E3018" s="18" t="s">
        <v>84</v>
      </c>
      <c r="F3018" s="18">
        <v>36</v>
      </c>
      <c r="G3018" s="21" t="s">
        <v>29</v>
      </c>
      <c r="H3018" s="12" t="str">
        <f>IFERROR(VLOOKUP($D3018,KM!$B$5:$CJ$90,MATCH($G3018,KM!$B$4:$B$90,0),0)," ")</f>
        <v xml:space="preserve"> </v>
      </c>
      <c r="I3018" s="12" t="str">
        <f>IFERROR(VLOOKUP($G3018,KMMax!$B$5:$CJ$90,MATCH($D3018,KMMax!$B$4:$CJ$4,0),0)," ")</f>
        <v xml:space="preserve"> </v>
      </c>
      <c r="J3018" s="19">
        <f>MIN('Tbl KM'!$H3018:$I3018)</f>
        <v>0</v>
      </c>
      <c r="K3018" s="60">
        <v>0</v>
      </c>
    </row>
    <row r="3019" spans="2:11" ht="12.75" customHeight="1">
      <c r="B3019" s="18" t="s">
        <v>84</v>
      </c>
      <c r="C3019" s="18">
        <v>5</v>
      </c>
      <c r="D3019" s="15" t="s">
        <v>4</v>
      </c>
      <c r="E3019" s="18" t="s">
        <v>84</v>
      </c>
      <c r="F3019" s="18">
        <v>36</v>
      </c>
      <c r="G3019" s="21" t="s">
        <v>29</v>
      </c>
      <c r="H3019" s="12" t="str">
        <f>IFERROR(VLOOKUP($D3019,KM!$B$5:$CJ$90,MATCH($G3019,KM!$B$4:$B$90,0),0)," ")</f>
        <v xml:space="preserve"> </v>
      </c>
      <c r="I3019" s="12" t="str">
        <f>IFERROR(VLOOKUP($G3019,KMMax!$B$5:$CJ$90,MATCH($D3019,KMMax!$B$4:$CJ$4,0),0)," ")</f>
        <v xml:space="preserve"> </v>
      </c>
      <c r="J3019" s="19">
        <f>MIN('Tbl KM'!$H3019:$I3019)</f>
        <v>0</v>
      </c>
      <c r="K3019" s="60">
        <v>0</v>
      </c>
    </row>
    <row r="3020" spans="2:11" ht="12.75" customHeight="1">
      <c r="B3020" s="18" t="s">
        <v>84</v>
      </c>
      <c r="C3020" s="18">
        <v>6</v>
      </c>
      <c r="D3020" s="15" t="s">
        <v>5</v>
      </c>
      <c r="E3020" s="18" t="s">
        <v>84</v>
      </c>
      <c r="F3020" s="18">
        <v>36</v>
      </c>
      <c r="G3020" s="21" t="s">
        <v>29</v>
      </c>
      <c r="H3020" s="12" t="str">
        <f>IFERROR(VLOOKUP($D3020,KM!$B$5:$CJ$90,MATCH($G3020,KM!$B$4:$B$90,0),0)," ")</f>
        <v xml:space="preserve"> </v>
      </c>
      <c r="I3020" s="12" t="str">
        <f>IFERROR(VLOOKUP($G3020,KMMax!$B$5:$CJ$90,MATCH($D3020,KMMax!$B$4:$CJ$4,0),0)," ")</f>
        <v xml:space="preserve"> </v>
      </c>
      <c r="J3020" s="19">
        <f>MIN('Tbl KM'!$H3020:$I3020)</f>
        <v>0</v>
      </c>
      <c r="K3020" s="60">
        <v>0</v>
      </c>
    </row>
    <row r="3021" spans="2:11" ht="12.75" customHeight="1">
      <c r="B3021" s="18" t="s">
        <v>84</v>
      </c>
      <c r="C3021" s="18">
        <v>7</v>
      </c>
      <c r="D3021" s="15" t="s">
        <v>6</v>
      </c>
      <c r="E3021" s="18" t="s">
        <v>84</v>
      </c>
      <c r="F3021" s="18">
        <v>36</v>
      </c>
      <c r="G3021" s="21" t="s">
        <v>29</v>
      </c>
      <c r="H3021" s="12" t="str">
        <f>IFERROR(VLOOKUP($D3021,KM!$B$5:$CJ$90,MATCH($G3021,KM!$B$4:$B$90,0),0)," ")</f>
        <v xml:space="preserve"> </v>
      </c>
      <c r="I3021" s="12" t="str">
        <f>IFERROR(VLOOKUP($G3021,KMMax!$B$5:$CJ$90,MATCH($D3021,KMMax!$B$4:$CJ$4,0),0)," ")</f>
        <v xml:space="preserve"> </v>
      </c>
      <c r="J3021" s="19">
        <f>MIN('Tbl KM'!$H3021:$I3021)</f>
        <v>0</v>
      </c>
      <c r="K3021" s="60">
        <v>0</v>
      </c>
    </row>
    <row r="3022" spans="2:11" ht="12.75" customHeight="1">
      <c r="B3022" s="18" t="s">
        <v>84</v>
      </c>
      <c r="C3022" s="18">
        <v>8</v>
      </c>
      <c r="D3022" s="15" t="s">
        <v>7</v>
      </c>
      <c r="E3022" s="18" t="s">
        <v>84</v>
      </c>
      <c r="F3022" s="18">
        <v>36</v>
      </c>
      <c r="G3022" s="21" t="s">
        <v>29</v>
      </c>
      <c r="H3022" s="12" t="str">
        <f>IFERROR(VLOOKUP($D3022,KM!$B$5:$CJ$90,MATCH($G3022,KM!$B$4:$B$90,0),0)," ")</f>
        <v xml:space="preserve"> </v>
      </c>
      <c r="I3022" s="12" t="str">
        <f>IFERROR(VLOOKUP($G3022,KMMax!$B$5:$CJ$90,MATCH($D3022,KMMax!$B$4:$CJ$4,0),0)," ")</f>
        <v xml:space="preserve"> </v>
      </c>
      <c r="J3022" s="19">
        <f>MIN('Tbl KM'!$H3022:$I3022)</f>
        <v>0</v>
      </c>
      <c r="K3022" s="60">
        <v>0</v>
      </c>
    </row>
    <row r="3023" spans="2:11" ht="12.75" customHeight="1">
      <c r="B3023" s="18" t="s">
        <v>84</v>
      </c>
      <c r="C3023" s="18">
        <v>9</v>
      </c>
      <c r="D3023" s="15" t="s">
        <v>8</v>
      </c>
      <c r="E3023" s="18" t="s">
        <v>84</v>
      </c>
      <c r="F3023" s="18">
        <v>36</v>
      </c>
      <c r="G3023" s="21" t="s">
        <v>29</v>
      </c>
      <c r="H3023" s="12" t="str">
        <f>IFERROR(VLOOKUP($D3023,KM!$B$5:$CJ$90,MATCH($G3023,KM!$B$4:$B$90,0),0)," ")</f>
        <v xml:space="preserve"> </v>
      </c>
      <c r="I3023" s="12" t="str">
        <f>IFERROR(VLOOKUP($G3023,KMMax!$B$5:$CJ$90,MATCH($D3023,KMMax!$B$4:$CJ$4,0),0)," ")</f>
        <v xml:space="preserve"> </v>
      </c>
      <c r="J3023" s="19">
        <f>MIN('Tbl KM'!$H3023:$I3023)</f>
        <v>0</v>
      </c>
      <c r="K3023" s="60">
        <v>0</v>
      </c>
    </row>
    <row r="3024" spans="2:11" ht="12.75" customHeight="1">
      <c r="B3024" s="18" t="s">
        <v>84</v>
      </c>
      <c r="C3024" s="18">
        <v>10</v>
      </c>
      <c r="D3024" s="15" t="s">
        <v>9</v>
      </c>
      <c r="E3024" s="18" t="s">
        <v>84</v>
      </c>
      <c r="F3024" s="18">
        <v>36</v>
      </c>
      <c r="G3024" s="21" t="s">
        <v>29</v>
      </c>
      <c r="H3024" s="12" t="str">
        <f>IFERROR(VLOOKUP($D3024,KM!$B$5:$CJ$90,MATCH($G3024,KM!$B$4:$B$90,0),0)," ")</f>
        <v xml:space="preserve"> </v>
      </c>
      <c r="I3024" s="12" t="str">
        <f>IFERROR(VLOOKUP($G3024,KMMax!$B$5:$CJ$90,MATCH($D3024,KMMax!$B$4:$CJ$4,0),0)," ")</f>
        <v xml:space="preserve"> </v>
      </c>
      <c r="J3024" s="19">
        <f>MIN('Tbl KM'!$H3024:$I3024)</f>
        <v>0</v>
      </c>
      <c r="K3024" s="60">
        <v>0</v>
      </c>
    </row>
    <row r="3025" spans="2:11" ht="12.75" customHeight="1">
      <c r="B3025" s="18" t="s">
        <v>84</v>
      </c>
      <c r="C3025" s="18">
        <v>11</v>
      </c>
      <c r="D3025" s="15" t="s">
        <v>10</v>
      </c>
      <c r="E3025" s="18" t="s">
        <v>84</v>
      </c>
      <c r="F3025" s="18">
        <v>36</v>
      </c>
      <c r="G3025" s="21" t="s">
        <v>29</v>
      </c>
      <c r="H3025" s="12" t="str">
        <f>IFERROR(VLOOKUP($D3025,KM!$B$5:$CJ$90,MATCH($G3025,KM!$B$4:$B$90,0),0)," ")</f>
        <v xml:space="preserve"> </v>
      </c>
      <c r="I3025" s="12" t="str">
        <f>IFERROR(VLOOKUP($G3025,KMMax!$B$5:$CJ$90,MATCH($D3025,KMMax!$B$4:$CJ$4,0),0)," ")</f>
        <v xml:space="preserve"> </v>
      </c>
      <c r="J3025" s="19">
        <f>MIN('Tbl KM'!$H3025:$I3025)</f>
        <v>0</v>
      </c>
      <c r="K3025" s="60">
        <v>0</v>
      </c>
    </row>
    <row r="3026" spans="2:11" ht="12.75" customHeight="1">
      <c r="B3026" s="18" t="s">
        <v>84</v>
      </c>
      <c r="C3026" s="18">
        <v>12</v>
      </c>
      <c r="D3026" s="15" t="s">
        <v>11</v>
      </c>
      <c r="E3026" s="18" t="s">
        <v>84</v>
      </c>
      <c r="F3026" s="18">
        <v>36</v>
      </c>
      <c r="G3026" s="21" t="s">
        <v>29</v>
      </c>
      <c r="H3026" s="12" t="str">
        <f>IFERROR(VLOOKUP($D3026,KM!$B$5:$CJ$90,MATCH($G3026,KM!$B$4:$B$90,0),0)," ")</f>
        <v xml:space="preserve"> </v>
      </c>
      <c r="I3026" s="12" t="str">
        <f>IFERROR(VLOOKUP($G3026,KMMax!$B$5:$CJ$90,MATCH($D3026,KMMax!$B$4:$CJ$4,0),0)," ")</f>
        <v xml:space="preserve"> </v>
      </c>
      <c r="J3026" s="19">
        <f>MIN('Tbl KM'!$H3026:$I3026)</f>
        <v>0</v>
      </c>
      <c r="K3026" s="60">
        <v>0</v>
      </c>
    </row>
    <row r="3027" spans="2:11" ht="12.75" customHeight="1">
      <c r="B3027" s="18" t="s">
        <v>84</v>
      </c>
      <c r="C3027" s="18">
        <v>13</v>
      </c>
      <c r="D3027" s="15" t="s">
        <v>92</v>
      </c>
      <c r="E3027" s="18" t="s">
        <v>84</v>
      </c>
      <c r="F3027" s="18">
        <v>36</v>
      </c>
      <c r="G3027" s="21" t="s">
        <v>29</v>
      </c>
      <c r="H3027" s="12" t="str">
        <f>IFERROR(VLOOKUP($D3027,KM!$B$5:$CJ$90,MATCH($G3027,KM!$B$4:$B$90,0),0)," ")</f>
        <v xml:space="preserve"> </v>
      </c>
      <c r="I3027" s="12" t="str">
        <f>IFERROR(VLOOKUP($G3027,KMMax!$B$5:$CJ$90,MATCH($D3027,KMMax!$B$4:$CJ$4,0),0)," ")</f>
        <v xml:space="preserve"> </v>
      </c>
      <c r="J3027" s="19">
        <f>MIN('Tbl KM'!$H3027:$I3027)</f>
        <v>0</v>
      </c>
      <c r="K3027" s="60">
        <v>0</v>
      </c>
    </row>
    <row r="3028" spans="2:11" ht="12.75" customHeight="1">
      <c r="B3028" s="18" t="s">
        <v>84</v>
      </c>
      <c r="C3028" s="18">
        <v>14</v>
      </c>
      <c r="D3028" s="15" t="s">
        <v>12</v>
      </c>
      <c r="E3028" s="18" t="s">
        <v>84</v>
      </c>
      <c r="F3028" s="18">
        <v>36</v>
      </c>
      <c r="G3028" s="21" t="s">
        <v>29</v>
      </c>
      <c r="H3028" s="12" t="str">
        <f>IFERROR(VLOOKUP($D3028,KM!$B$5:$CJ$90,MATCH($G3028,KM!$B$4:$B$90,0),0)," ")</f>
        <v xml:space="preserve"> </v>
      </c>
      <c r="I3028" s="12" t="str">
        <f>IFERROR(VLOOKUP($G3028,KMMax!$B$5:$CJ$90,MATCH($D3028,KMMax!$B$4:$CJ$4,0),0)," ")</f>
        <v xml:space="preserve"> </v>
      </c>
      <c r="J3028" s="19">
        <f>MIN('Tbl KM'!$H3028:$I3028)</f>
        <v>0</v>
      </c>
      <c r="K3028" s="60">
        <v>0</v>
      </c>
    </row>
    <row r="3029" spans="2:11" ht="12.75" customHeight="1">
      <c r="B3029" s="18" t="s">
        <v>84</v>
      </c>
      <c r="C3029" s="18">
        <v>15</v>
      </c>
      <c r="D3029" s="15" t="s">
        <v>106</v>
      </c>
      <c r="E3029" s="18" t="s">
        <v>84</v>
      </c>
      <c r="F3029" s="18">
        <v>36</v>
      </c>
      <c r="G3029" s="21" t="s">
        <v>29</v>
      </c>
      <c r="H3029" s="12" t="str">
        <f>IFERROR(VLOOKUP($D3029,KM!$B$5:$CJ$90,MATCH($G3029,KM!$B$4:$B$90,0),0)," ")</f>
        <v xml:space="preserve"> </v>
      </c>
      <c r="I3029" s="12" t="str">
        <f>IFERROR(VLOOKUP($G3029,KMMax!$B$5:$CJ$90,MATCH($D3029,KMMax!$B$4:$CJ$4,0),0)," ")</f>
        <v xml:space="preserve"> </v>
      </c>
      <c r="J3029" s="19">
        <f>MIN('Tbl KM'!$H3029:$I3029)</f>
        <v>0</v>
      </c>
      <c r="K3029" s="60">
        <v>0</v>
      </c>
    </row>
    <row r="3030" spans="2:11" ht="12.75" customHeight="1">
      <c r="B3030" s="18" t="s">
        <v>84</v>
      </c>
      <c r="C3030" s="18">
        <v>16</v>
      </c>
      <c r="D3030" s="15" t="s">
        <v>13</v>
      </c>
      <c r="E3030" s="18" t="s">
        <v>84</v>
      </c>
      <c r="F3030" s="18">
        <v>36</v>
      </c>
      <c r="G3030" s="21" t="s">
        <v>29</v>
      </c>
      <c r="H3030" s="12" t="str">
        <f>IFERROR(VLOOKUP($D3030,KM!$B$5:$CJ$90,MATCH($G3030,KM!$B$4:$B$90,0),0)," ")</f>
        <v xml:space="preserve"> </v>
      </c>
      <c r="I3030" s="12" t="str">
        <f>IFERROR(VLOOKUP($G3030,KMMax!$B$5:$CJ$90,MATCH($D3030,KMMax!$B$4:$CJ$4,0),0)," ")</f>
        <v xml:space="preserve"> </v>
      </c>
      <c r="J3030" s="19">
        <f>MIN('Tbl KM'!$H3030:$I3030)</f>
        <v>0</v>
      </c>
      <c r="K3030" s="60">
        <v>0</v>
      </c>
    </row>
    <row r="3031" spans="2:11" ht="12.75" customHeight="1">
      <c r="B3031" s="18" t="s">
        <v>84</v>
      </c>
      <c r="C3031" s="18">
        <v>17</v>
      </c>
      <c r="D3031" s="15" t="s">
        <v>14</v>
      </c>
      <c r="E3031" s="18" t="s">
        <v>84</v>
      </c>
      <c r="F3031" s="18">
        <v>36</v>
      </c>
      <c r="G3031" s="21" t="s">
        <v>29</v>
      </c>
      <c r="H3031" s="12" t="str">
        <f>IFERROR(VLOOKUP($D3031,KM!$B$5:$CJ$90,MATCH($G3031,KM!$B$4:$B$90,0),0)," ")</f>
        <v xml:space="preserve"> </v>
      </c>
      <c r="I3031" s="12" t="str">
        <f>IFERROR(VLOOKUP($G3031,KMMax!$B$5:$CJ$90,MATCH($D3031,KMMax!$B$4:$CJ$4,0),0)," ")</f>
        <v xml:space="preserve"> </v>
      </c>
      <c r="J3031" s="19">
        <f>MIN('Tbl KM'!$H3031:$I3031)</f>
        <v>0</v>
      </c>
      <c r="K3031" s="60">
        <v>0</v>
      </c>
    </row>
    <row r="3032" spans="2:11" ht="12.75" customHeight="1">
      <c r="B3032" s="18" t="s">
        <v>84</v>
      </c>
      <c r="C3032" s="18">
        <v>18</v>
      </c>
      <c r="D3032" s="15" t="s">
        <v>15</v>
      </c>
      <c r="E3032" s="18" t="s">
        <v>84</v>
      </c>
      <c r="F3032" s="18">
        <v>36</v>
      </c>
      <c r="G3032" s="21" t="s">
        <v>29</v>
      </c>
      <c r="H3032" s="12" t="str">
        <f>IFERROR(VLOOKUP($D3032,KM!$B$5:$CJ$90,MATCH($G3032,KM!$B$4:$B$90,0),0)," ")</f>
        <v xml:space="preserve"> </v>
      </c>
      <c r="I3032" s="12" t="str">
        <f>IFERROR(VLOOKUP($G3032,KMMax!$B$5:$CJ$90,MATCH($D3032,KMMax!$B$4:$CJ$4,0),0)," ")</f>
        <v xml:space="preserve"> </v>
      </c>
      <c r="J3032" s="19">
        <f>MIN('Tbl KM'!$H3032:$I3032)</f>
        <v>0</v>
      </c>
      <c r="K3032" s="60">
        <v>0</v>
      </c>
    </row>
    <row r="3033" spans="2:11" ht="12.75" customHeight="1">
      <c r="B3033" s="18" t="s">
        <v>84</v>
      </c>
      <c r="C3033" s="18">
        <v>19</v>
      </c>
      <c r="D3033" s="15" t="s">
        <v>16</v>
      </c>
      <c r="E3033" s="18" t="s">
        <v>84</v>
      </c>
      <c r="F3033" s="18">
        <v>36</v>
      </c>
      <c r="G3033" s="21" t="s">
        <v>29</v>
      </c>
      <c r="H3033" s="12" t="str">
        <f>IFERROR(VLOOKUP($D3033,KM!$B$5:$CJ$90,MATCH($G3033,KM!$B$4:$B$90,0),0)," ")</f>
        <v xml:space="preserve"> </v>
      </c>
      <c r="I3033" s="12" t="str">
        <f>IFERROR(VLOOKUP($G3033,KMMax!$B$5:$CJ$90,MATCH($D3033,KMMax!$B$4:$CJ$4,0),0)," ")</f>
        <v xml:space="preserve"> </v>
      </c>
      <c r="J3033" s="19">
        <f>MIN('Tbl KM'!$H3033:$I3033)</f>
        <v>0</v>
      </c>
      <c r="K3033" s="60">
        <v>0</v>
      </c>
    </row>
    <row r="3034" spans="2:11" ht="12.75" customHeight="1">
      <c r="B3034" s="18" t="s">
        <v>84</v>
      </c>
      <c r="C3034" s="18">
        <v>20</v>
      </c>
      <c r="D3034" s="15" t="s">
        <v>17</v>
      </c>
      <c r="E3034" s="18" t="s">
        <v>84</v>
      </c>
      <c r="F3034" s="18">
        <v>36</v>
      </c>
      <c r="G3034" s="21" t="s">
        <v>29</v>
      </c>
      <c r="H3034" s="12" t="str">
        <f>IFERROR(VLOOKUP($D3034,KM!$B$5:$CJ$90,MATCH($G3034,KM!$B$4:$B$90,0),0)," ")</f>
        <v xml:space="preserve"> </v>
      </c>
      <c r="I3034" s="12" t="str">
        <f>IFERROR(VLOOKUP($G3034,KMMax!$B$5:$CJ$90,MATCH($D3034,KMMax!$B$4:$CJ$4,0),0)," ")</f>
        <v xml:space="preserve"> </v>
      </c>
      <c r="J3034" s="19">
        <f>MIN('Tbl KM'!$H3034:$I3034)</f>
        <v>0</v>
      </c>
      <c r="K3034" s="60">
        <v>0</v>
      </c>
    </row>
    <row r="3035" spans="2:11" ht="12.75" customHeight="1">
      <c r="B3035" s="18" t="s">
        <v>84</v>
      </c>
      <c r="C3035" s="18">
        <v>21</v>
      </c>
      <c r="D3035" s="15" t="s">
        <v>18</v>
      </c>
      <c r="E3035" s="18" t="s">
        <v>84</v>
      </c>
      <c r="F3035" s="18">
        <v>36</v>
      </c>
      <c r="G3035" s="21" t="s">
        <v>29</v>
      </c>
      <c r="H3035" s="12" t="str">
        <f>IFERROR(VLOOKUP($D3035,KM!$B$5:$CJ$90,MATCH($G3035,KM!$B$4:$B$90,0),0)," ")</f>
        <v xml:space="preserve"> </v>
      </c>
      <c r="I3035" s="12" t="str">
        <f>IFERROR(VLOOKUP($G3035,KMMax!$B$5:$CJ$90,MATCH($D3035,KMMax!$B$4:$CJ$4,0),0)," ")</f>
        <v xml:space="preserve"> </v>
      </c>
      <c r="J3035" s="19">
        <f>MIN('Tbl KM'!$H3035:$I3035)</f>
        <v>0</v>
      </c>
      <c r="K3035" s="60">
        <v>0</v>
      </c>
    </row>
    <row r="3036" spans="2:11" ht="12.75" customHeight="1">
      <c r="B3036" s="18" t="s">
        <v>84</v>
      </c>
      <c r="C3036" s="18">
        <v>22</v>
      </c>
      <c r="D3036" s="15" t="s">
        <v>19</v>
      </c>
      <c r="E3036" s="18" t="s">
        <v>84</v>
      </c>
      <c r="F3036" s="18">
        <v>36</v>
      </c>
      <c r="G3036" s="21" t="s">
        <v>29</v>
      </c>
      <c r="H3036" s="12" t="str">
        <f>IFERROR(VLOOKUP($D3036,KM!$B$5:$CJ$90,MATCH($G3036,KM!$B$4:$B$90,0),0)," ")</f>
        <v xml:space="preserve"> </v>
      </c>
      <c r="I3036" s="12" t="str">
        <f>IFERROR(VLOOKUP($G3036,KMMax!$B$5:$CJ$90,MATCH($D3036,KMMax!$B$4:$CJ$4,0),0)," ")</f>
        <v xml:space="preserve"> </v>
      </c>
      <c r="J3036" s="19">
        <f>MIN('Tbl KM'!$H3036:$I3036)</f>
        <v>0</v>
      </c>
      <c r="K3036" s="60">
        <v>0</v>
      </c>
    </row>
    <row r="3037" spans="2:11" ht="12.75" customHeight="1">
      <c r="B3037" s="18" t="s">
        <v>84</v>
      </c>
      <c r="C3037" s="18">
        <v>23</v>
      </c>
      <c r="D3037" s="15" t="s">
        <v>20</v>
      </c>
      <c r="E3037" s="18" t="s">
        <v>84</v>
      </c>
      <c r="F3037" s="18">
        <v>36</v>
      </c>
      <c r="G3037" s="21" t="s">
        <v>29</v>
      </c>
      <c r="H3037" s="12" t="str">
        <f>IFERROR(VLOOKUP($D3037,KM!$B$5:$CJ$90,MATCH($G3037,KM!$B$4:$B$90,0),0)," ")</f>
        <v xml:space="preserve"> </v>
      </c>
      <c r="I3037" s="12" t="str">
        <f>IFERROR(VLOOKUP($G3037,KMMax!$B$5:$CJ$90,MATCH($D3037,KMMax!$B$4:$CJ$4,0),0)," ")</f>
        <v xml:space="preserve"> </v>
      </c>
      <c r="J3037" s="19">
        <f>MIN('Tbl KM'!$H3037:$I3037)</f>
        <v>0</v>
      </c>
      <c r="K3037" s="60">
        <v>0</v>
      </c>
    </row>
    <row r="3038" spans="2:11" ht="12.75" customHeight="1">
      <c r="B3038" s="18" t="s">
        <v>84</v>
      </c>
      <c r="C3038" s="18">
        <v>24</v>
      </c>
      <c r="D3038" s="15" t="s">
        <v>21</v>
      </c>
      <c r="E3038" s="18" t="s">
        <v>84</v>
      </c>
      <c r="F3038" s="18">
        <v>36</v>
      </c>
      <c r="G3038" s="21" t="s">
        <v>29</v>
      </c>
      <c r="H3038" s="12" t="str">
        <f>IFERROR(VLOOKUP($D3038,KM!$B$5:$CJ$90,MATCH($G3038,KM!$B$4:$B$90,0),0)," ")</f>
        <v xml:space="preserve"> </v>
      </c>
      <c r="I3038" s="12" t="str">
        <f>IFERROR(VLOOKUP($G3038,KMMax!$B$5:$CJ$90,MATCH($D3038,KMMax!$B$4:$CJ$4,0),0)," ")</f>
        <v xml:space="preserve"> </v>
      </c>
      <c r="J3038" s="19">
        <f>MIN('Tbl KM'!$H3038:$I3038)</f>
        <v>0</v>
      </c>
      <c r="K3038" s="60">
        <v>0</v>
      </c>
    </row>
    <row r="3039" spans="2:11" ht="12.75" customHeight="1">
      <c r="B3039" s="18" t="s">
        <v>84</v>
      </c>
      <c r="C3039" s="18">
        <v>25</v>
      </c>
      <c r="D3039" s="15" t="s">
        <v>22</v>
      </c>
      <c r="E3039" s="18" t="s">
        <v>84</v>
      </c>
      <c r="F3039" s="18">
        <v>36</v>
      </c>
      <c r="G3039" s="15" t="s">
        <v>29</v>
      </c>
      <c r="H3039" s="12" t="str">
        <f>IFERROR(VLOOKUP($D3039,KM!$B$5:$CJ$90,MATCH($G3039,KM!$B$4:$B$90,0),0)," ")</f>
        <v xml:space="preserve"> </v>
      </c>
      <c r="I3039" s="12" t="str">
        <f>IFERROR(VLOOKUP($G3039,KMMax!$B$5:$CJ$90,MATCH($D3039,KMMax!$B$4:$CJ$4,0),0)," ")</f>
        <v xml:space="preserve"> </v>
      </c>
      <c r="J3039" s="19">
        <f>MIN('Tbl KM'!$H3039:$I3039)</f>
        <v>0</v>
      </c>
      <c r="K3039" s="60">
        <v>0</v>
      </c>
    </row>
    <row r="3040" spans="2:11" ht="12.75" customHeight="1">
      <c r="B3040" s="18" t="s">
        <v>84</v>
      </c>
      <c r="C3040" s="18">
        <v>26</v>
      </c>
      <c r="D3040" s="15" t="s">
        <v>23</v>
      </c>
      <c r="E3040" s="18" t="s">
        <v>84</v>
      </c>
      <c r="F3040" s="18">
        <v>36</v>
      </c>
      <c r="G3040" s="15" t="s">
        <v>29</v>
      </c>
      <c r="H3040" s="12" t="str">
        <f>IFERROR(VLOOKUP($D3040,KM!$B$5:$CJ$90,MATCH($G3040,KM!$B$4:$B$90,0),0)," ")</f>
        <v xml:space="preserve"> </v>
      </c>
      <c r="I3040" s="12" t="str">
        <f>IFERROR(VLOOKUP($G3040,KMMax!$B$5:$CJ$90,MATCH($D3040,KMMax!$B$4:$CJ$4,0),0)," ")</f>
        <v xml:space="preserve"> </v>
      </c>
      <c r="J3040" s="19">
        <f>MIN('Tbl KM'!$H3040:$I3040)</f>
        <v>0</v>
      </c>
      <c r="K3040" s="60">
        <v>0</v>
      </c>
    </row>
    <row r="3041" spans="2:11" ht="12.75" customHeight="1">
      <c r="B3041" s="18" t="s">
        <v>84</v>
      </c>
      <c r="C3041" s="18">
        <v>27</v>
      </c>
      <c r="D3041" s="15" t="s">
        <v>24</v>
      </c>
      <c r="E3041" s="18" t="s">
        <v>84</v>
      </c>
      <c r="F3041" s="18">
        <v>36</v>
      </c>
      <c r="G3041" s="15" t="s">
        <v>29</v>
      </c>
      <c r="H3041" s="12" t="str">
        <f>IFERROR(VLOOKUP($D3041,KM!$B$5:$CJ$90,MATCH($G3041,KM!$B$4:$B$90,0),0)," ")</f>
        <v xml:space="preserve"> </v>
      </c>
      <c r="I3041" s="12" t="str">
        <f>IFERROR(VLOOKUP($G3041,KMMax!$B$5:$CJ$90,MATCH($D3041,KMMax!$B$4:$CJ$4,0),0)," ")</f>
        <v xml:space="preserve"> </v>
      </c>
      <c r="J3041" s="19">
        <f>MIN('Tbl KM'!$H3041:$I3041)</f>
        <v>0</v>
      </c>
      <c r="K3041" s="60">
        <v>0</v>
      </c>
    </row>
    <row r="3042" spans="2:11" ht="12.75" customHeight="1">
      <c r="B3042" s="18" t="s">
        <v>84</v>
      </c>
      <c r="C3042" s="18">
        <v>28</v>
      </c>
      <c r="D3042" s="15" t="s">
        <v>25</v>
      </c>
      <c r="E3042" s="18" t="s">
        <v>84</v>
      </c>
      <c r="F3042" s="18">
        <v>36</v>
      </c>
      <c r="G3042" s="15" t="s">
        <v>29</v>
      </c>
      <c r="H3042" s="12" t="str">
        <f>IFERROR(VLOOKUP($D3042,KM!$B$5:$CJ$90,MATCH($G3042,KM!$B$4:$B$90,0),0)," ")</f>
        <v xml:space="preserve"> </v>
      </c>
      <c r="I3042" s="12" t="str">
        <f>IFERROR(VLOOKUP($G3042,KMMax!$B$5:$CJ$90,MATCH($D3042,KMMax!$B$4:$CJ$4,0),0)," ")</f>
        <v xml:space="preserve"> </v>
      </c>
      <c r="J3042" s="19">
        <f>MIN('Tbl KM'!$H3042:$I3042)</f>
        <v>0</v>
      </c>
      <c r="K3042" s="60">
        <v>0</v>
      </c>
    </row>
    <row r="3043" spans="2:11" ht="12.75" customHeight="1">
      <c r="B3043" s="18" t="s">
        <v>84</v>
      </c>
      <c r="C3043" s="18">
        <v>29</v>
      </c>
      <c r="D3043" s="15" t="s">
        <v>59</v>
      </c>
      <c r="E3043" s="18" t="s">
        <v>84</v>
      </c>
      <c r="F3043" s="18">
        <v>36</v>
      </c>
      <c r="G3043" s="15" t="s">
        <v>29</v>
      </c>
      <c r="H3043" s="12" t="str">
        <f>IFERROR(VLOOKUP($D3043,KM!$B$5:$CJ$90,MATCH($G3043,KM!$B$4:$B$90,0),0)," ")</f>
        <v xml:space="preserve"> </v>
      </c>
      <c r="I3043" s="12" t="str">
        <f>IFERROR(VLOOKUP($G3043,KMMax!$B$5:$CJ$90,MATCH($D3043,KMMax!$B$4:$CJ$4,0),0)," ")</f>
        <v xml:space="preserve"> </v>
      </c>
      <c r="J3043" s="19">
        <f>MIN('Tbl KM'!$H3043:$I3043)</f>
        <v>0</v>
      </c>
      <c r="K3043" s="60">
        <v>0</v>
      </c>
    </row>
    <row r="3044" spans="2:11" ht="12.75" customHeight="1">
      <c r="B3044" s="18" t="s">
        <v>84</v>
      </c>
      <c r="C3044" s="18">
        <v>30</v>
      </c>
      <c r="D3044" s="15" t="s">
        <v>60</v>
      </c>
      <c r="E3044" s="18" t="s">
        <v>84</v>
      </c>
      <c r="F3044" s="18">
        <v>36</v>
      </c>
      <c r="G3044" s="15" t="s">
        <v>29</v>
      </c>
      <c r="H3044" s="12" t="str">
        <f>IFERROR(VLOOKUP($D3044,KM!$B$5:$CJ$90,MATCH($G3044,KM!$B$4:$B$90,0),0)," ")</f>
        <v xml:space="preserve"> </v>
      </c>
      <c r="I3044" s="12" t="str">
        <f>IFERROR(VLOOKUP($G3044,KMMax!$B$5:$CJ$90,MATCH($D3044,KMMax!$B$4:$CJ$4,0),0)," ")</f>
        <v xml:space="preserve"> </v>
      </c>
      <c r="J3044" s="19">
        <f>MIN('Tbl KM'!$H3044:$I3044)</f>
        <v>0</v>
      </c>
      <c r="K3044" s="60">
        <v>0</v>
      </c>
    </row>
    <row r="3045" spans="2:11" ht="12.75" customHeight="1">
      <c r="B3045" s="18" t="s">
        <v>84</v>
      </c>
      <c r="C3045" s="18">
        <v>31</v>
      </c>
      <c r="D3045" s="15" t="s">
        <v>61</v>
      </c>
      <c r="E3045" s="18" t="s">
        <v>84</v>
      </c>
      <c r="F3045" s="18">
        <v>36</v>
      </c>
      <c r="G3045" s="15" t="s">
        <v>29</v>
      </c>
      <c r="H3045" s="12" t="str">
        <f>IFERROR(VLOOKUP($D3045,KM!$B$5:$CJ$90,MATCH($G3045,KM!$B$4:$B$90,0),0)," ")</f>
        <v xml:space="preserve"> </v>
      </c>
      <c r="I3045" s="12" t="str">
        <f>IFERROR(VLOOKUP($G3045,KMMax!$B$5:$CJ$90,MATCH($D3045,KMMax!$B$4:$CJ$4,0),0)," ")</f>
        <v xml:space="preserve"> </v>
      </c>
      <c r="J3045" s="19">
        <f>MIN('Tbl KM'!$H3045:$I3045)</f>
        <v>0</v>
      </c>
      <c r="K3045" s="60">
        <v>0</v>
      </c>
    </row>
    <row r="3046" spans="2:11" ht="12.75" customHeight="1">
      <c r="B3046" s="18" t="s">
        <v>84</v>
      </c>
      <c r="C3046" s="18">
        <v>32</v>
      </c>
      <c r="D3046" s="15" t="s">
        <v>26</v>
      </c>
      <c r="E3046" s="18" t="s">
        <v>84</v>
      </c>
      <c r="F3046" s="18">
        <v>36</v>
      </c>
      <c r="G3046" s="15" t="s">
        <v>29</v>
      </c>
      <c r="H3046" s="12" t="str">
        <f>IFERROR(VLOOKUP($D3046,KM!$B$5:$CJ$90,MATCH($G3046,KM!$B$4:$B$90,0),0)," ")</f>
        <v xml:space="preserve"> </v>
      </c>
      <c r="I3046" s="12" t="str">
        <f>IFERROR(VLOOKUP($G3046,KMMax!$B$5:$CJ$90,MATCH($D3046,KMMax!$B$4:$CJ$4,0),0)," ")</f>
        <v xml:space="preserve"> </v>
      </c>
      <c r="J3046" s="19">
        <f>MIN('Tbl KM'!$H3046:$I3046)</f>
        <v>0</v>
      </c>
      <c r="K3046" s="60">
        <v>0</v>
      </c>
    </row>
    <row r="3047" spans="2:11" ht="12.75" customHeight="1">
      <c r="B3047" s="18" t="s">
        <v>84</v>
      </c>
      <c r="C3047" s="18">
        <v>33</v>
      </c>
      <c r="D3047" s="15" t="s">
        <v>27</v>
      </c>
      <c r="E3047" s="18" t="s">
        <v>84</v>
      </c>
      <c r="F3047" s="18">
        <v>36</v>
      </c>
      <c r="G3047" s="15" t="s">
        <v>29</v>
      </c>
      <c r="H3047" s="12" t="str">
        <f>IFERROR(VLOOKUP($D3047,KM!$B$5:$CJ$90,MATCH($G3047,KM!$B$4:$B$90,0),0)," ")</f>
        <v xml:space="preserve"> </v>
      </c>
      <c r="I3047" s="12" t="str">
        <f>IFERROR(VLOOKUP($G3047,KMMax!$B$5:$CJ$90,MATCH($D3047,KMMax!$B$4:$CJ$4,0),0)," ")</f>
        <v xml:space="preserve"> </v>
      </c>
      <c r="J3047" s="19">
        <f>MIN('Tbl KM'!$H3047:$I3047)</f>
        <v>0</v>
      </c>
      <c r="K3047" s="60">
        <v>0</v>
      </c>
    </row>
    <row r="3048" spans="2:11" ht="12.75" customHeight="1">
      <c r="B3048" s="18" t="s">
        <v>84</v>
      </c>
      <c r="C3048" s="18">
        <v>34</v>
      </c>
      <c r="D3048" s="15" t="s">
        <v>62</v>
      </c>
      <c r="E3048" s="18" t="s">
        <v>84</v>
      </c>
      <c r="F3048" s="18">
        <v>36</v>
      </c>
      <c r="G3048" s="15" t="s">
        <v>29</v>
      </c>
      <c r="H3048" s="12" t="str">
        <f>IFERROR(VLOOKUP($D3048,KM!$B$5:$CJ$90,MATCH($G3048,KM!$B$4:$B$90,0),0)," ")</f>
        <v xml:space="preserve"> </v>
      </c>
      <c r="I3048" s="12" t="str">
        <f>IFERROR(VLOOKUP($G3048,KMMax!$B$5:$CJ$90,MATCH($D3048,KMMax!$B$4:$CJ$4,0),0)," ")</f>
        <v xml:space="preserve"> </v>
      </c>
      <c r="J3048" s="19">
        <f>MIN('Tbl KM'!$H3048:$I3048)</f>
        <v>0</v>
      </c>
      <c r="K3048" s="60">
        <v>0</v>
      </c>
    </row>
    <row r="3049" spans="2:11" ht="12.75" customHeight="1">
      <c r="B3049" s="18" t="s">
        <v>84</v>
      </c>
      <c r="C3049" s="18">
        <v>35</v>
      </c>
      <c r="D3049" s="15" t="s">
        <v>28</v>
      </c>
      <c r="E3049" s="18" t="s">
        <v>84</v>
      </c>
      <c r="F3049" s="18">
        <v>36</v>
      </c>
      <c r="G3049" s="15" t="s">
        <v>29</v>
      </c>
      <c r="H3049" s="12" t="str">
        <f>IFERROR(VLOOKUP($D3049,KM!$B$5:$CJ$90,MATCH($G3049,KM!$B$4:$B$90,0),0)," ")</f>
        <v xml:space="preserve"> </v>
      </c>
      <c r="I3049" s="12" t="str">
        <f>IFERROR(VLOOKUP($G3049,KMMax!$B$5:$CJ$90,MATCH($D3049,KMMax!$B$4:$CJ$4,0),0)," ")</f>
        <v xml:space="preserve"> </v>
      </c>
      <c r="J3049" s="19">
        <f>MIN('Tbl KM'!$H3049:$I3049)</f>
        <v>0</v>
      </c>
      <c r="K3049" s="60">
        <v>0</v>
      </c>
    </row>
    <row r="3050" spans="2:11" ht="12.75" customHeight="1">
      <c r="B3050" s="18" t="s">
        <v>84</v>
      </c>
      <c r="C3050" s="18">
        <v>36</v>
      </c>
      <c r="D3050" s="15" t="s">
        <v>29</v>
      </c>
      <c r="E3050" s="18" t="s">
        <v>84</v>
      </c>
      <c r="F3050" s="18">
        <v>36</v>
      </c>
      <c r="G3050" s="15" t="s">
        <v>29</v>
      </c>
      <c r="H3050" s="12">
        <f>IFERROR(VLOOKUP($D3050,KM!$B$5:$CJ$90,MATCH($G3050,KM!$B$4:$B$90,0),0)," ")</f>
        <v>0</v>
      </c>
      <c r="I3050" s="12">
        <f>IFERROR(VLOOKUP($G3050,KMMax!$B$5:$CJ$90,MATCH($D3050,KMMax!$B$4:$CJ$4,0),0)," ")</f>
        <v>0</v>
      </c>
      <c r="J3050" s="19">
        <f>MIN('Tbl KM'!$H3050:$I3050)</f>
        <v>0</v>
      </c>
      <c r="K3050" s="60">
        <v>0</v>
      </c>
    </row>
    <row r="3051" spans="2:11" ht="12.75" customHeight="1">
      <c r="B3051" s="18" t="s">
        <v>84</v>
      </c>
      <c r="C3051" s="18">
        <v>37</v>
      </c>
      <c r="D3051" s="21" t="s">
        <v>83</v>
      </c>
      <c r="E3051" s="18" t="s">
        <v>84</v>
      </c>
      <c r="F3051" s="18">
        <v>36</v>
      </c>
      <c r="G3051" s="15" t="s">
        <v>29</v>
      </c>
      <c r="H3051" s="12" t="str">
        <f>IFERROR(VLOOKUP($D3051,KM!$B$5:$CJ$90,MATCH($G3051,KM!$B$4:$B$90,0),0)," ")</f>
        <v xml:space="preserve"> </v>
      </c>
      <c r="I3051" s="12" t="str">
        <f>IFERROR(VLOOKUP($G3051,KMMax!$B$5:$CJ$90,MATCH($D3051,KMMax!$B$4:$CJ$4,0),0)," ")</f>
        <v xml:space="preserve"> </v>
      </c>
      <c r="J3051" s="19">
        <f>MIN('Tbl KM'!$H3051:$I3051)</f>
        <v>0</v>
      </c>
      <c r="K3051" s="60">
        <v>0</v>
      </c>
    </row>
    <row r="3052" spans="2:11" ht="12.75" customHeight="1">
      <c r="B3052" s="18" t="s">
        <v>85</v>
      </c>
      <c r="C3052" s="18">
        <v>38</v>
      </c>
      <c r="D3052" s="15" t="s">
        <v>48</v>
      </c>
      <c r="E3052" s="18" t="s">
        <v>84</v>
      </c>
      <c r="F3052" s="18">
        <v>36</v>
      </c>
      <c r="G3052" s="15" t="s">
        <v>29</v>
      </c>
      <c r="H3052" s="12" t="str">
        <f>IFERROR(VLOOKUP($D3052,KM!$B$5:$CJ$90,MATCH($G3052,KM!$B$4:$B$90,0),0)," ")</f>
        <v>-</v>
      </c>
      <c r="I3052" s="12" t="str">
        <f>IFERROR(VLOOKUP($G3052,KMMax!$B$5:$CJ$90,MATCH($D3052,KMMax!$B$4:$CJ$4,0),0)," ")</f>
        <v>-</v>
      </c>
      <c r="J3052" s="19">
        <f>MIN('Tbl KM'!$H3052:$I3052)</f>
        <v>0</v>
      </c>
      <c r="K3052" s="60">
        <v>0</v>
      </c>
    </row>
    <row r="3053" spans="2:11" ht="12.75" customHeight="1">
      <c r="B3053" s="18" t="s">
        <v>85</v>
      </c>
      <c r="C3053" s="18">
        <v>39</v>
      </c>
      <c r="D3053" s="21" t="s">
        <v>47</v>
      </c>
      <c r="E3053" s="18" t="s">
        <v>84</v>
      </c>
      <c r="F3053" s="18">
        <v>36</v>
      </c>
      <c r="G3053" s="15" t="s">
        <v>29</v>
      </c>
      <c r="H3053" s="12" t="str">
        <f>IFERROR(VLOOKUP($D3053,KM!$B$5:$CJ$90,MATCH($G3053,KM!$B$4:$B$90,0),0)," ")</f>
        <v>-</v>
      </c>
      <c r="I3053" s="12" t="str">
        <f>IFERROR(VLOOKUP($G3053,KMMax!$B$5:$CJ$90,MATCH($D3053,KMMax!$B$4:$CJ$4,0),0)," ")</f>
        <v>-</v>
      </c>
      <c r="J3053" s="19">
        <f>MIN('Tbl KM'!$H3053:$I3053)</f>
        <v>0</v>
      </c>
      <c r="K3053" s="60">
        <v>0</v>
      </c>
    </row>
    <row r="3054" spans="2:11" ht="12.75" customHeight="1">
      <c r="B3054" s="18" t="s">
        <v>85</v>
      </c>
      <c r="C3054" s="18">
        <v>40</v>
      </c>
      <c r="D3054" s="15" t="s">
        <v>49</v>
      </c>
      <c r="E3054" s="18" t="s">
        <v>84</v>
      </c>
      <c r="F3054" s="18">
        <v>36</v>
      </c>
      <c r="G3054" s="15" t="s">
        <v>29</v>
      </c>
      <c r="H3054" s="12" t="str">
        <f>IFERROR(VLOOKUP($D3054,KM!$B$5:$CJ$90,MATCH($G3054,KM!$B$4:$B$90,0),0)," ")</f>
        <v>-</v>
      </c>
      <c r="I3054" s="12" t="str">
        <f>IFERROR(VLOOKUP($G3054,KMMax!$B$5:$CJ$90,MATCH($D3054,KMMax!$B$4:$CJ$4,0),0)," ")</f>
        <v>-</v>
      </c>
      <c r="J3054" s="19">
        <f>MIN('Tbl KM'!$H3054:$I3054)</f>
        <v>0</v>
      </c>
      <c r="K3054" s="60">
        <v>0</v>
      </c>
    </row>
    <row r="3055" spans="2:11" ht="12.75" customHeight="1">
      <c r="B3055" s="18" t="s">
        <v>85</v>
      </c>
      <c r="C3055" s="18">
        <v>41</v>
      </c>
      <c r="D3055" s="15" t="s">
        <v>50</v>
      </c>
      <c r="E3055" s="18" t="s">
        <v>84</v>
      </c>
      <c r="F3055" s="18">
        <v>36</v>
      </c>
      <c r="G3055" s="15" t="s">
        <v>29</v>
      </c>
      <c r="H3055" s="12" t="str">
        <f>IFERROR(VLOOKUP($D3055,KM!$B$5:$CJ$90,MATCH($G3055,KM!$B$4:$B$90,0),0)," ")</f>
        <v>-</v>
      </c>
      <c r="I3055" s="12" t="str">
        <f>IFERROR(VLOOKUP($G3055,KMMax!$B$5:$CJ$90,MATCH($D3055,KMMax!$B$4:$CJ$4,0),0)," ")</f>
        <v>-</v>
      </c>
      <c r="J3055" s="19">
        <f>MIN('Tbl KM'!$H3055:$I3055)</f>
        <v>0</v>
      </c>
      <c r="K3055" s="60">
        <v>0</v>
      </c>
    </row>
    <row r="3056" spans="2:11" ht="12.75" customHeight="1">
      <c r="B3056" s="18" t="s">
        <v>85</v>
      </c>
      <c r="C3056" s="18">
        <v>42</v>
      </c>
      <c r="D3056" s="15" t="s">
        <v>51</v>
      </c>
      <c r="E3056" s="18" t="s">
        <v>84</v>
      </c>
      <c r="F3056" s="18">
        <v>36</v>
      </c>
      <c r="G3056" s="15" t="s">
        <v>29</v>
      </c>
      <c r="H3056" s="12" t="str">
        <f>IFERROR(VLOOKUP($D3056,KM!$B$5:$CJ$90,MATCH($G3056,KM!$B$4:$B$90,0),0)," ")</f>
        <v>-</v>
      </c>
      <c r="I3056" s="12" t="str">
        <f>IFERROR(VLOOKUP($G3056,KMMax!$B$5:$CJ$90,MATCH($D3056,KMMax!$B$4:$CJ$4,0),0)," ")</f>
        <v>-</v>
      </c>
      <c r="J3056" s="19">
        <f>MIN('Tbl KM'!$H3056:$I3056)</f>
        <v>0</v>
      </c>
      <c r="K3056" s="60">
        <v>0</v>
      </c>
    </row>
    <row r="3057" spans="2:11" ht="12.75" customHeight="1">
      <c r="B3057" s="18" t="s">
        <v>85</v>
      </c>
      <c r="C3057" s="18">
        <v>43</v>
      </c>
      <c r="D3057" s="15" t="s">
        <v>52</v>
      </c>
      <c r="E3057" s="18" t="s">
        <v>84</v>
      </c>
      <c r="F3057" s="18">
        <v>36</v>
      </c>
      <c r="G3057" s="15" t="s">
        <v>29</v>
      </c>
      <c r="H3057" s="12" t="str">
        <f>IFERROR(VLOOKUP($D3057,KM!$B$5:$CJ$90,MATCH($G3057,KM!$B$4:$B$90,0),0)," ")</f>
        <v>-</v>
      </c>
      <c r="I3057" s="12" t="str">
        <f>IFERROR(VLOOKUP($G3057,KMMax!$B$5:$CJ$90,MATCH($D3057,KMMax!$B$4:$CJ$4,0),0)," ")</f>
        <v>-</v>
      </c>
      <c r="J3057" s="19">
        <f>MIN('Tbl KM'!$H3057:$I3057)</f>
        <v>0</v>
      </c>
      <c r="K3057" s="60">
        <v>0</v>
      </c>
    </row>
    <row r="3058" spans="2:11" ht="12.75" customHeight="1">
      <c r="B3058" s="18" t="s">
        <v>85</v>
      </c>
      <c r="C3058" s="18">
        <v>44</v>
      </c>
      <c r="D3058" s="15" t="s">
        <v>53</v>
      </c>
      <c r="E3058" s="18" t="s">
        <v>84</v>
      </c>
      <c r="F3058" s="18">
        <v>36</v>
      </c>
      <c r="G3058" s="15" t="s">
        <v>29</v>
      </c>
      <c r="H3058" s="12" t="str">
        <f>IFERROR(VLOOKUP($D3058,KM!$B$5:$CJ$90,MATCH($G3058,KM!$B$4:$B$90,0),0)," ")</f>
        <v>-</v>
      </c>
      <c r="I3058" s="12" t="str">
        <f>IFERROR(VLOOKUP($G3058,KMMax!$B$5:$CJ$90,MATCH($D3058,KMMax!$B$4:$CJ$4,0),0)," ")</f>
        <v>-</v>
      </c>
      <c r="J3058" s="19">
        <f>MIN('Tbl KM'!$H3058:$I3058)</f>
        <v>0</v>
      </c>
      <c r="K3058" s="60">
        <v>0</v>
      </c>
    </row>
    <row r="3059" spans="2:11" ht="12.75" customHeight="1">
      <c r="B3059" s="18" t="s">
        <v>85</v>
      </c>
      <c r="C3059" s="18">
        <v>45</v>
      </c>
      <c r="D3059" s="15" t="s">
        <v>63</v>
      </c>
      <c r="E3059" s="18" t="s">
        <v>84</v>
      </c>
      <c r="F3059" s="18">
        <v>36</v>
      </c>
      <c r="G3059" s="15" t="s">
        <v>29</v>
      </c>
      <c r="H3059" s="12" t="str">
        <f>IFERROR(VLOOKUP($D3059,KM!$B$5:$CJ$90,MATCH($G3059,KM!$B$4:$B$90,0),0)," ")</f>
        <v>-</v>
      </c>
      <c r="I3059" s="12" t="str">
        <f>IFERROR(VLOOKUP($G3059,KMMax!$B$5:$CJ$90,MATCH($D3059,KMMax!$B$4:$CJ$4,0),0)," ")</f>
        <v>-</v>
      </c>
      <c r="J3059" s="19">
        <f>MIN('Tbl KM'!$H3059:$I3059)</f>
        <v>0</v>
      </c>
      <c r="K3059" s="60">
        <v>0</v>
      </c>
    </row>
    <row r="3060" spans="2:11" ht="12.75" customHeight="1">
      <c r="B3060" s="18" t="s">
        <v>85</v>
      </c>
      <c r="C3060" s="18">
        <v>46</v>
      </c>
      <c r="D3060" s="15" t="s">
        <v>54</v>
      </c>
      <c r="E3060" s="18" t="s">
        <v>84</v>
      </c>
      <c r="F3060" s="18">
        <v>36</v>
      </c>
      <c r="G3060" s="15" t="s">
        <v>29</v>
      </c>
      <c r="H3060" s="12" t="str">
        <f>IFERROR(VLOOKUP($D3060,KM!$B$5:$CJ$90,MATCH($G3060,KM!$B$4:$B$90,0),0)," ")</f>
        <v>-</v>
      </c>
      <c r="I3060" s="12" t="str">
        <f>IFERROR(VLOOKUP($G3060,KMMax!$B$5:$CJ$90,MATCH($D3060,KMMax!$B$4:$CJ$4,0),0)," ")</f>
        <v>-</v>
      </c>
      <c r="J3060" s="19">
        <f>MIN('Tbl KM'!$H3060:$I3060)</f>
        <v>0</v>
      </c>
      <c r="K3060" s="60">
        <v>0</v>
      </c>
    </row>
    <row r="3061" spans="2:11" ht="12.75" customHeight="1">
      <c r="B3061" s="18" t="s">
        <v>85</v>
      </c>
      <c r="C3061" s="18">
        <v>47</v>
      </c>
      <c r="D3061" s="15" t="s">
        <v>77</v>
      </c>
      <c r="E3061" s="18" t="s">
        <v>84</v>
      </c>
      <c r="F3061" s="18">
        <v>36</v>
      </c>
      <c r="G3061" s="15" t="s">
        <v>29</v>
      </c>
      <c r="H3061" s="12" t="str">
        <f>IFERROR(VLOOKUP($D3061,KM!$B$5:$CJ$90,MATCH($G3061,KM!$B$4:$B$90,0),0)," ")</f>
        <v>-</v>
      </c>
      <c r="I3061" s="12" t="str">
        <f>IFERROR(VLOOKUP($G3061,KMMax!$B$5:$CJ$90,MATCH($D3061,KMMax!$B$4:$CJ$4,0),0)," ")</f>
        <v>-</v>
      </c>
      <c r="J3061" s="19">
        <f>MIN('Tbl KM'!$H3061:$I3061)</f>
        <v>0</v>
      </c>
      <c r="K3061" s="60">
        <v>0</v>
      </c>
    </row>
    <row r="3062" spans="2:11" ht="12.75" customHeight="1">
      <c r="B3062" s="18" t="s">
        <v>85</v>
      </c>
      <c r="C3062" s="18">
        <v>48</v>
      </c>
      <c r="D3062" s="15" t="s">
        <v>64</v>
      </c>
      <c r="E3062" s="18" t="s">
        <v>84</v>
      </c>
      <c r="F3062" s="18">
        <v>36</v>
      </c>
      <c r="G3062" s="15" t="s">
        <v>29</v>
      </c>
      <c r="H3062" s="12" t="str">
        <f>IFERROR(VLOOKUP($D3062,KM!$B$5:$CJ$90,MATCH($G3062,KM!$B$4:$B$90,0),0)," ")</f>
        <v>-</v>
      </c>
      <c r="I3062" s="12" t="str">
        <f>IFERROR(VLOOKUP($G3062,KMMax!$B$5:$CJ$90,MATCH($D3062,KMMax!$B$4:$CJ$4,0),0)," ")</f>
        <v>-</v>
      </c>
      <c r="J3062" s="19">
        <f>MIN('Tbl KM'!$H3062:$I3062)</f>
        <v>0</v>
      </c>
      <c r="K3062" s="60">
        <v>0</v>
      </c>
    </row>
    <row r="3063" spans="2:11" ht="12.75" customHeight="1">
      <c r="B3063" s="18" t="s">
        <v>85</v>
      </c>
      <c r="C3063" s="18">
        <v>49</v>
      </c>
      <c r="D3063" s="15" t="s">
        <v>78</v>
      </c>
      <c r="E3063" s="18" t="s">
        <v>84</v>
      </c>
      <c r="F3063" s="18">
        <v>36</v>
      </c>
      <c r="G3063" s="15" t="s">
        <v>29</v>
      </c>
      <c r="H3063" s="12" t="str">
        <f>IFERROR(VLOOKUP($D3063,KM!$B$5:$CJ$90,MATCH($G3063,KM!$B$4:$B$90,0),0)," ")</f>
        <v>-</v>
      </c>
      <c r="I3063" s="12" t="str">
        <f>IFERROR(VLOOKUP($G3063,KMMax!$B$5:$CJ$90,MATCH($D3063,KMMax!$B$4:$CJ$4,0),0)," ")</f>
        <v>-</v>
      </c>
      <c r="J3063" s="19">
        <f>MIN('Tbl KM'!$H3063:$I3063)</f>
        <v>0</v>
      </c>
      <c r="K3063" s="60">
        <v>0</v>
      </c>
    </row>
    <row r="3064" spans="2:11" ht="12.75" customHeight="1">
      <c r="B3064" s="18" t="s">
        <v>85</v>
      </c>
      <c r="C3064" s="18">
        <v>50</v>
      </c>
      <c r="D3064" s="15" t="s">
        <v>55</v>
      </c>
      <c r="E3064" s="18" t="s">
        <v>84</v>
      </c>
      <c r="F3064" s="18">
        <v>36</v>
      </c>
      <c r="G3064" s="15" t="s">
        <v>29</v>
      </c>
      <c r="H3064" s="12" t="str">
        <f>IFERROR(VLOOKUP($D3064,KM!$B$5:$CJ$90,MATCH($G3064,KM!$B$4:$B$90,0),0)," ")</f>
        <v>-</v>
      </c>
      <c r="I3064" s="12" t="str">
        <f>IFERROR(VLOOKUP($G3064,KMMax!$B$5:$CJ$90,MATCH($D3064,KMMax!$B$4:$CJ$4,0),0)," ")</f>
        <v>-</v>
      </c>
      <c r="J3064" s="19">
        <f>MIN('Tbl KM'!$H3064:$I3064)</f>
        <v>0</v>
      </c>
      <c r="K3064" s="60">
        <v>0</v>
      </c>
    </row>
    <row r="3065" spans="2:11" ht="12.75" customHeight="1">
      <c r="B3065" s="18" t="s">
        <v>85</v>
      </c>
      <c r="C3065" s="18">
        <v>51</v>
      </c>
      <c r="D3065" s="15" t="s">
        <v>65</v>
      </c>
      <c r="E3065" s="18" t="s">
        <v>84</v>
      </c>
      <c r="F3065" s="18">
        <v>36</v>
      </c>
      <c r="G3065" s="15" t="s">
        <v>29</v>
      </c>
      <c r="H3065" s="12" t="str">
        <f>IFERROR(VLOOKUP($D3065,KM!$B$5:$CJ$90,MATCH($G3065,KM!$B$4:$B$90,0),0)," ")</f>
        <v>-</v>
      </c>
      <c r="I3065" s="12" t="str">
        <f>IFERROR(VLOOKUP($G3065,KMMax!$B$5:$CJ$90,MATCH($D3065,KMMax!$B$4:$CJ$4,0),0)," ")</f>
        <v>-</v>
      </c>
      <c r="J3065" s="19">
        <f>MIN('Tbl KM'!$H3065:$I3065)</f>
        <v>0</v>
      </c>
      <c r="K3065" s="60">
        <v>0</v>
      </c>
    </row>
    <row r="3066" spans="2:11" ht="12.75" customHeight="1">
      <c r="B3066" s="18" t="s">
        <v>85</v>
      </c>
      <c r="C3066" s="18">
        <v>52</v>
      </c>
      <c r="D3066" s="15" t="s">
        <v>56</v>
      </c>
      <c r="E3066" s="18" t="s">
        <v>84</v>
      </c>
      <c r="F3066" s="18">
        <v>36</v>
      </c>
      <c r="G3066" s="15" t="s">
        <v>29</v>
      </c>
      <c r="H3066" s="12" t="str">
        <f>IFERROR(VLOOKUP($D3066,KM!$B$5:$CJ$90,MATCH($G3066,KM!$B$4:$B$90,0),0)," ")</f>
        <v>-</v>
      </c>
      <c r="I3066" s="12" t="str">
        <f>IFERROR(VLOOKUP($G3066,KMMax!$B$5:$CJ$90,MATCH($D3066,KMMax!$B$4:$CJ$4,0),0)," ")</f>
        <v>-</v>
      </c>
      <c r="J3066" s="19">
        <f>MIN('Tbl KM'!$H3066:$I3066)</f>
        <v>0</v>
      </c>
      <c r="K3066" s="60">
        <v>0</v>
      </c>
    </row>
    <row r="3067" spans="2:11" ht="12.75" customHeight="1">
      <c r="B3067" s="18" t="s">
        <v>85</v>
      </c>
      <c r="C3067" s="18">
        <v>53</v>
      </c>
      <c r="D3067" s="15" t="s">
        <v>79</v>
      </c>
      <c r="E3067" s="18" t="s">
        <v>84</v>
      </c>
      <c r="F3067" s="18">
        <v>36</v>
      </c>
      <c r="G3067" s="15" t="s">
        <v>29</v>
      </c>
      <c r="H3067" s="12" t="str">
        <f>IFERROR(VLOOKUP($D3067,KM!$B$5:$CJ$90,MATCH($G3067,KM!$B$4:$B$90,0),0)," ")</f>
        <v>-</v>
      </c>
      <c r="I3067" s="12" t="str">
        <f>IFERROR(VLOOKUP($G3067,KMMax!$B$5:$CJ$90,MATCH($D3067,KMMax!$B$4:$CJ$4,0),0)," ")</f>
        <v>-</v>
      </c>
      <c r="J3067" s="19">
        <f>MIN('Tbl KM'!$H3067:$I3067)</f>
        <v>0</v>
      </c>
      <c r="K3067" s="60">
        <v>0</v>
      </c>
    </row>
    <row r="3068" spans="2:11" ht="12.75" customHeight="1">
      <c r="B3068" s="18" t="s">
        <v>85</v>
      </c>
      <c r="C3068" s="18">
        <v>54</v>
      </c>
      <c r="D3068" s="15" t="s">
        <v>57</v>
      </c>
      <c r="E3068" s="18" t="s">
        <v>84</v>
      </c>
      <c r="F3068" s="18">
        <v>36</v>
      </c>
      <c r="G3068" s="15" t="s">
        <v>29</v>
      </c>
      <c r="H3068" s="12" t="str">
        <f>IFERROR(VLOOKUP($D3068,KM!$B$5:$CJ$90,MATCH($G3068,KM!$B$4:$B$90,0),0)," ")</f>
        <v>-</v>
      </c>
      <c r="I3068" s="12" t="str">
        <f>IFERROR(VLOOKUP($G3068,KMMax!$B$5:$CJ$90,MATCH($D3068,KMMax!$B$4:$CJ$4,0),0)," ")</f>
        <v>-</v>
      </c>
      <c r="J3068" s="19">
        <f>MIN('Tbl KM'!$H3068:$I3068)</f>
        <v>0</v>
      </c>
      <c r="K3068" s="60">
        <v>0</v>
      </c>
    </row>
    <row r="3069" spans="2:11" ht="12.75" customHeight="1">
      <c r="B3069" s="18" t="s">
        <v>85</v>
      </c>
      <c r="C3069" s="18">
        <v>55</v>
      </c>
      <c r="D3069" s="15" t="s">
        <v>66</v>
      </c>
      <c r="E3069" s="18" t="s">
        <v>84</v>
      </c>
      <c r="F3069" s="18">
        <v>36</v>
      </c>
      <c r="G3069" s="15" t="s">
        <v>29</v>
      </c>
      <c r="H3069" s="12" t="str">
        <f>IFERROR(VLOOKUP($D3069,KM!$B$5:$CJ$90,MATCH($G3069,KM!$B$4:$B$90,0),0)," ")</f>
        <v>-</v>
      </c>
      <c r="I3069" s="12" t="str">
        <f>IFERROR(VLOOKUP($G3069,KMMax!$B$5:$CJ$90,MATCH($D3069,KMMax!$B$4:$CJ$4,0),0)," ")</f>
        <v>-</v>
      </c>
      <c r="J3069" s="19">
        <f>MIN('Tbl KM'!$H3069:$I3069)</f>
        <v>0</v>
      </c>
      <c r="K3069" s="60">
        <v>0</v>
      </c>
    </row>
    <row r="3070" spans="2:11" ht="12.75" customHeight="1">
      <c r="B3070" s="18" t="s">
        <v>85</v>
      </c>
      <c r="C3070" s="18">
        <v>56</v>
      </c>
      <c r="D3070" s="15" t="s">
        <v>58</v>
      </c>
      <c r="E3070" s="18" t="s">
        <v>84</v>
      </c>
      <c r="F3070" s="18">
        <v>36</v>
      </c>
      <c r="G3070" s="15" t="s">
        <v>29</v>
      </c>
      <c r="H3070" s="12" t="str">
        <f>IFERROR(VLOOKUP($D3070,KM!$B$5:$CJ$90,MATCH($G3070,KM!$B$4:$B$90,0),0)," ")</f>
        <v>-</v>
      </c>
      <c r="I3070" s="12" t="str">
        <f>IFERROR(VLOOKUP($G3070,KMMax!$B$5:$CJ$90,MATCH($D3070,KMMax!$B$4:$CJ$4,0),0)," ")</f>
        <v>-</v>
      </c>
      <c r="J3070" s="19">
        <f>MIN('Tbl KM'!$H3070:$I3070)</f>
        <v>0</v>
      </c>
      <c r="K3070" s="60">
        <v>0</v>
      </c>
    </row>
    <row r="3071" spans="2:11" ht="12.75" customHeight="1">
      <c r="B3071" s="18" t="s">
        <v>85</v>
      </c>
      <c r="C3071" s="18">
        <v>57</v>
      </c>
      <c r="D3071" s="15" t="s">
        <v>67</v>
      </c>
      <c r="E3071" s="18" t="s">
        <v>84</v>
      </c>
      <c r="F3071" s="18">
        <v>36</v>
      </c>
      <c r="G3071" s="15" t="s">
        <v>29</v>
      </c>
      <c r="H3071" s="12" t="str">
        <f>IFERROR(VLOOKUP($D3071,KM!$B$5:$CJ$90,MATCH($G3071,KM!$B$4:$B$90,0),0)," ")</f>
        <v>-</v>
      </c>
      <c r="I3071" s="12" t="str">
        <f>IFERROR(VLOOKUP($G3071,KMMax!$B$5:$CJ$90,MATCH($D3071,KMMax!$B$4:$CJ$4,0),0)," ")</f>
        <v>-</v>
      </c>
      <c r="J3071" s="19">
        <f>MIN('Tbl KM'!$H3071:$I3071)</f>
        <v>0</v>
      </c>
      <c r="K3071" s="60">
        <v>0</v>
      </c>
    </row>
    <row r="3072" spans="2:11" ht="12.75" customHeight="1">
      <c r="B3072" s="18" t="s">
        <v>85</v>
      </c>
      <c r="C3072" s="18">
        <v>58</v>
      </c>
      <c r="D3072" s="15" t="s">
        <v>68</v>
      </c>
      <c r="E3072" s="18" t="s">
        <v>84</v>
      </c>
      <c r="F3072" s="18">
        <v>36</v>
      </c>
      <c r="G3072" s="15" t="s">
        <v>29</v>
      </c>
      <c r="H3072" s="12" t="str">
        <f>IFERROR(VLOOKUP($D3072,KM!$B$5:$CJ$90,MATCH($G3072,KM!$B$4:$B$90,0),0)," ")</f>
        <v>-</v>
      </c>
      <c r="I3072" s="12" t="str">
        <f>IFERROR(VLOOKUP($G3072,KMMax!$B$5:$CJ$90,MATCH($D3072,KMMax!$B$4:$CJ$4,0),0)," ")</f>
        <v>-</v>
      </c>
      <c r="J3072" s="19">
        <f>MIN('Tbl KM'!$H3072:$I3072)</f>
        <v>0</v>
      </c>
      <c r="K3072" s="60">
        <v>0</v>
      </c>
    </row>
    <row r="3073" spans="2:11" ht="12.75" customHeight="1">
      <c r="B3073" s="18" t="s">
        <v>85</v>
      </c>
      <c r="C3073" s="18">
        <v>59</v>
      </c>
      <c r="D3073" s="15" t="s">
        <v>69</v>
      </c>
      <c r="E3073" s="18" t="s">
        <v>84</v>
      </c>
      <c r="F3073" s="18">
        <v>36</v>
      </c>
      <c r="G3073" s="15" t="s">
        <v>29</v>
      </c>
      <c r="H3073" s="12" t="str">
        <f>IFERROR(VLOOKUP($D3073,KM!$B$5:$CJ$90,MATCH($G3073,KM!$B$4:$B$90,0),0)," ")</f>
        <v>-</v>
      </c>
      <c r="I3073" s="12" t="str">
        <f>IFERROR(VLOOKUP($G3073,KMMax!$B$5:$CJ$90,MATCH($D3073,KMMax!$B$4:$CJ$4,0),0)," ")</f>
        <v>-</v>
      </c>
      <c r="J3073" s="19">
        <f>MIN('Tbl KM'!$H3073:$I3073)</f>
        <v>0</v>
      </c>
      <c r="K3073" s="60">
        <v>0</v>
      </c>
    </row>
    <row r="3074" spans="2:11" ht="12.75" customHeight="1">
      <c r="B3074" s="18" t="s">
        <v>85</v>
      </c>
      <c r="C3074" s="18">
        <v>60</v>
      </c>
      <c r="D3074" s="15" t="s">
        <v>70</v>
      </c>
      <c r="E3074" s="18" t="s">
        <v>84</v>
      </c>
      <c r="F3074" s="18">
        <v>36</v>
      </c>
      <c r="G3074" s="15" t="s">
        <v>29</v>
      </c>
      <c r="H3074" s="12" t="str">
        <f>IFERROR(VLOOKUP($D3074,KM!$B$5:$CJ$90,MATCH($G3074,KM!$B$4:$B$90,0),0)," ")</f>
        <v>-</v>
      </c>
      <c r="I3074" s="12" t="str">
        <f>IFERROR(VLOOKUP($G3074,KMMax!$B$5:$CJ$90,MATCH($D3074,KMMax!$B$4:$CJ$4,0),0)," ")</f>
        <v>-</v>
      </c>
      <c r="J3074" s="19">
        <f>MIN('Tbl KM'!$H3074:$I3074)</f>
        <v>0</v>
      </c>
      <c r="K3074" s="60">
        <v>0</v>
      </c>
    </row>
    <row r="3075" spans="2:11" ht="12.75" customHeight="1">
      <c r="B3075" s="18" t="s">
        <v>85</v>
      </c>
      <c r="C3075" s="18">
        <v>61</v>
      </c>
      <c r="D3075" s="21" t="s">
        <v>71</v>
      </c>
      <c r="E3075" s="18" t="s">
        <v>84</v>
      </c>
      <c r="F3075" s="18">
        <v>36</v>
      </c>
      <c r="G3075" s="15" t="s">
        <v>29</v>
      </c>
      <c r="H3075" s="12" t="str">
        <f>IFERROR(VLOOKUP($D3075,KM!$B$5:$CJ$90,MATCH($G3075,KM!$B$4:$B$90,0),0)," ")</f>
        <v>-</v>
      </c>
      <c r="I3075" s="12" t="str">
        <f>IFERROR(VLOOKUP($G3075,KMMax!$B$5:$CJ$90,MATCH($D3075,KMMax!$B$4:$CJ$4,0),0)," ")</f>
        <v>-</v>
      </c>
      <c r="J3075" s="19">
        <f>MIN('Tbl KM'!$H3075:$I3075)</f>
        <v>0</v>
      </c>
      <c r="K3075" s="60">
        <v>0</v>
      </c>
    </row>
    <row r="3076" spans="2:11" ht="12.75" customHeight="1">
      <c r="B3076" s="18" t="s">
        <v>85</v>
      </c>
      <c r="C3076" s="18">
        <v>62</v>
      </c>
      <c r="D3076" s="15" t="s">
        <v>72</v>
      </c>
      <c r="E3076" s="18" t="s">
        <v>84</v>
      </c>
      <c r="F3076" s="18">
        <v>36</v>
      </c>
      <c r="G3076" s="15" t="s">
        <v>29</v>
      </c>
      <c r="H3076" s="12" t="str">
        <f>IFERROR(VLOOKUP($D3076,KM!$B$5:$CJ$90,MATCH($G3076,KM!$B$4:$B$90,0),0)," ")</f>
        <v>-</v>
      </c>
      <c r="I3076" s="12" t="str">
        <f>IFERROR(VLOOKUP($G3076,KMMax!$B$5:$CJ$90,MATCH($D3076,KMMax!$B$4:$CJ$4,0),0)," ")</f>
        <v>-</v>
      </c>
      <c r="J3076" s="19">
        <f>MIN('Tbl KM'!$H3076:$I3076)</f>
        <v>0</v>
      </c>
      <c r="K3076" s="60">
        <v>0</v>
      </c>
    </row>
    <row r="3077" spans="2:11" ht="12.75" customHeight="1">
      <c r="B3077" s="18" t="s">
        <v>85</v>
      </c>
      <c r="C3077" s="18">
        <v>63</v>
      </c>
      <c r="D3077" s="15" t="s">
        <v>30</v>
      </c>
      <c r="E3077" s="18" t="s">
        <v>84</v>
      </c>
      <c r="F3077" s="18">
        <v>36</v>
      </c>
      <c r="G3077" s="15" t="s">
        <v>29</v>
      </c>
      <c r="H3077" s="12" t="str">
        <f>IFERROR(VLOOKUP($D3077,KM!$B$5:$CJ$90,MATCH($G3077,KM!$B$4:$B$90,0),0)," ")</f>
        <v>-</v>
      </c>
      <c r="I3077" s="12" t="str">
        <f>IFERROR(VLOOKUP($G3077,KMMax!$B$5:$CJ$90,MATCH($D3077,KMMax!$B$4:$CJ$4,0),0)," ")</f>
        <v>-</v>
      </c>
      <c r="J3077" s="19">
        <f>MIN('Tbl KM'!$H3077:$I3077)</f>
        <v>0</v>
      </c>
      <c r="K3077" s="60">
        <v>0</v>
      </c>
    </row>
    <row r="3078" spans="2:11" ht="12.75" customHeight="1">
      <c r="B3078" s="18" t="s">
        <v>85</v>
      </c>
      <c r="C3078" s="18">
        <v>64</v>
      </c>
      <c r="D3078" s="15" t="s">
        <v>31</v>
      </c>
      <c r="E3078" s="18" t="s">
        <v>84</v>
      </c>
      <c r="F3078" s="18">
        <v>36</v>
      </c>
      <c r="G3078" s="15" t="s">
        <v>29</v>
      </c>
      <c r="H3078" s="12" t="str">
        <f>IFERROR(VLOOKUP($D3078,KM!$B$5:$CJ$90,MATCH($G3078,KM!$B$4:$B$90,0),0)," ")</f>
        <v>-</v>
      </c>
      <c r="I3078" s="12" t="str">
        <f>IFERROR(VLOOKUP($G3078,KMMax!$B$5:$CJ$90,MATCH($D3078,KMMax!$B$4:$CJ$4,0),0)," ")</f>
        <v>-</v>
      </c>
      <c r="J3078" s="19">
        <f>MIN('Tbl KM'!$H3078:$I3078)</f>
        <v>0</v>
      </c>
      <c r="K3078" s="60">
        <v>0</v>
      </c>
    </row>
    <row r="3079" spans="2:11" ht="12.75" customHeight="1">
      <c r="B3079" s="18" t="s">
        <v>85</v>
      </c>
      <c r="C3079" s="18">
        <v>65</v>
      </c>
      <c r="D3079" s="15" t="s">
        <v>32</v>
      </c>
      <c r="E3079" s="18" t="s">
        <v>84</v>
      </c>
      <c r="F3079" s="18">
        <v>36</v>
      </c>
      <c r="G3079" s="15" t="s">
        <v>29</v>
      </c>
      <c r="H3079" s="12" t="str">
        <f>IFERROR(VLOOKUP($D3079,KM!$B$5:$CJ$90,MATCH($G3079,KM!$B$4:$B$90,0),0)," ")</f>
        <v>-</v>
      </c>
      <c r="I3079" s="12" t="str">
        <f>IFERROR(VLOOKUP($G3079,KMMax!$B$5:$CJ$90,MATCH($D3079,KMMax!$B$4:$CJ$4,0),0)," ")</f>
        <v>-</v>
      </c>
      <c r="J3079" s="19">
        <f>MIN('Tbl KM'!$H3079:$I3079)</f>
        <v>0</v>
      </c>
      <c r="K3079" s="60">
        <v>0</v>
      </c>
    </row>
    <row r="3080" spans="2:11" ht="12.75" customHeight="1">
      <c r="B3080" s="18" t="s">
        <v>85</v>
      </c>
      <c r="C3080" s="18">
        <v>66</v>
      </c>
      <c r="D3080" s="15" t="s">
        <v>33</v>
      </c>
      <c r="E3080" s="18" t="s">
        <v>84</v>
      </c>
      <c r="F3080" s="18">
        <v>36</v>
      </c>
      <c r="G3080" s="15" t="s">
        <v>29</v>
      </c>
      <c r="H3080" s="12" t="str">
        <f>IFERROR(VLOOKUP($D3080,KM!$B$5:$CJ$90,MATCH($G3080,KM!$B$4:$B$90,0),0)," ")</f>
        <v>-</v>
      </c>
      <c r="I3080" s="12" t="str">
        <f>IFERROR(VLOOKUP($G3080,KMMax!$B$5:$CJ$90,MATCH($D3080,KMMax!$B$4:$CJ$4,0),0)," ")</f>
        <v>-</v>
      </c>
      <c r="J3080" s="19">
        <f>MIN('Tbl KM'!$H3080:$I3080)</f>
        <v>0</v>
      </c>
      <c r="K3080" s="60">
        <v>0</v>
      </c>
    </row>
    <row r="3081" spans="2:11" ht="12.75" customHeight="1">
      <c r="B3081" s="18" t="s">
        <v>85</v>
      </c>
      <c r="C3081" s="18">
        <v>67</v>
      </c>
      <c r="D3081" s="15" t="s">
        <v>34</v>
      </c>
      <c r="E3081" s="18" t="s">
        <v>84</v>
      </c>
      <c r="F3081" s="18">
        <v>36</v>
      </c>
      <c r="G3081" s="15" t="s">
        <v>29</v>
      </c>
      <c r="H3081" s="12" t="str">
        <f>IFERROR(VLOOKUP($D3081,KM!$B$5:$CJ$90,MATCH($G3081,KM!$B$4:$B$90,0),0)," ")</f>
        <v>-</v>
      </c>
      <c r="I3081" s="12" t="str">
        <f>IFERROR(VLOOKUP($G3081,KMMax!$B$5:$CJ$90,MATCH($D3081,KMMax!$B$4:$CJ$4,0),0)," ")</f>
        <v>-</v>
      </c>
      <c r="J3081" s="19">
        <f>MIN('Tbl KM'!$H3081:$I3081)</f>
        <v>0</v>
      </c>
      <c r="K3081" s="60">
        <v>0</v>
      </c>
    </row>
    <row r="3082" spans="2:11" ht="12.75" customHeight="1">
      <c r="B3082" s="18" t="s">
        <v>85</v>
      </c>
      <c r="C3082" s="18">
        <v>68</v>
      </c>
      <c r="D3082" s="15" t="s">
        <v>35</v>
      </c>
      <c r="E3082" s="18" t="s">
        <v>84</v>
      </c>
      <c r="F3082" s="18">
        <v>36</v>
      </c>
      <c r="G3082" s="15" t="s">
        <v>29</v>
      </c>
      <c r="H3082" s="12" t="str">
        <f>IFERROR(VLOOKUP($D3082,KM!$B$5:$CJ$90,MATCH($G3082,KM!$B$4:$B$90,0),0)," ")</f>
        <v>-</v>
      </c>
      <c r="I3082" s="12" t="str">
        <f>IFERROR(VLOOKUP($G3082,KMMax!$B$5:$CJ$90,MATCH($D3082,KMMax!$B$4:$CJ$4,0),0)," ")</f>
        <v>-</v>
      </c>
      <c r="J3082" s="19">
        <f>MIN('Tbl KM'!$H3082:$I3082)</f>
        <v>0</v>
      </c>
      <c r="K3082" s="60">
        <v>0</v>
      </c>
    </row>
    <row r="3083" spans="2:11" ht="12.75" customHeight="1">
      <c r="B3083" s="18" t="s">
        <v>85</v>
      </c>
      <c r="C3083" s="18">
        <v>69</v>
      </c>
      <c r="D3083" s="15" t="s">
        <v>36</v>
      </c>
      <c r="E3083" s="18" t="s">
        <v>84</v>
      </c>
      <c r="F3083" s="18">
        <v>36</v>
      </c>
      <c r="G3083" s="15" t="s">
        <v>29</v>
      </c>
      <c r="H3083" s="12" t="str">
        <f>IFERROR(VLOOKUP($D3083,KM!$B$5:$CJ$90,MATCH($G3083,KM!$B$4:$B$90,0),0)," ")</f>
        <v>-</v>
      </c>
      <c r="I3083" s="12" t="str">
        <f>IFERROR(VLOOKUP($G3083,KMMax!$B$5:$CJ$90,MATCH($D3083,KMMax!$B$4:$CJ$4,0),0)," ")</f>
        <v>-</v>
      </c>
      <c r="J3083" s="19">
        <f>MIN('Tbl KM'!$H3083:$I3083)</f>
        <v>0</v>
      </c>
      <c r="K3083" s="60">
        <v>0</v>
      </c>
    </row>
    <row r="3084" spans="2:11" ht="12.75" customHeight="1">
      <c r="B3084" s="18" t="s">
        <v>85</v>
      </c>
      <c r="C3084" s="18">
        <v>70</v>
      </c>
      <c r="D3084" s="15" t="s">
        <v>37</v>
      </c>
      <c r="E3084" s="18" t="s">
        <v>84</v>
      </c>
      <c r="F3084" s="18">
        <v>36</v>
      </c>
      <c r="G3084" s="15" t="s">
        <v>29</v>
      </c>
      <c r="H3084" s="12" t="str">
        <f>IFERROR(VLOOKUP($D3084,KM!$B$5:$CJ$90,MATCH($G3084,KM!$B$4:$B$90,0),0)," ")</f>
        <v>-</v>
      </c>
      <c r="I3084" s="12" t="str">
        <f>IFERROR(VLOOKUP($G3084,KMMax!$B$5:$CJ$90,MATCH($D3084,KMMax!$B$4:$CJ$4,0),0)," ")</f>
        <v>-</v>
      </c>
      <c r="J3084" s="19">
        <f>MIN('Tbl KM'!$H3084:$I3084)</f>
        <v>0</v>
      </c>
      <c r="K3084" s="60">
        <v>0</v>
      </c>
    </row>
    <row r="3085" spans="2:11" ht="12.75" customHeight="1">
      <c r="B3085" s="18" t="s">
        <v>85</v>
      </c>
      <c r="C3085" s="18">
        <v>71</v>
      </c>
      <c r="D3085" s="21" t="s">
        <v>38</v>
      </c>
      <c r="E3085" s="18" t="s">
        <v>84</v>
      </c>
      <c r="F3085" s="18">
        <v>36</v>
      </c>
      <c r="G3085" s="15" t="s">
        <v>29</v>
      </c>
      <c r="H3085" s="12" t="str">
        <f>IFERROR(VLOOKUP($D3085,KM!$B$5:$CJ$90,MATCH($G3085,KM!$B$4:$B$90,0),0)," ")</f>
        <v>-</v>
      </c>
      <c r="I3085" s="12" t="str">
        <f>IFERROR(VLOOKUP($G3085,KMMax!$B$5:$CJ$90,MATCH($D3085,KMMax!$B$4:$CJ$4,0),0)," ")</f>
        <v>-</v>
      </c>
      <c r="J3085" s="19">
        <f>MIN('Tbl KM'!$H3085:$I3085)</f>
        <v>0</v>
      </c>
      <c r="K3085" s="60">
        <v>0</v>
      </c>
    </row>
    <row r="3086" spans="2:11" ht="12.75" customHeight="1">
      <c r="B3086" s="18" t="s">
        <v>85</v>
      </c>
      <c r="C3086" s="18">
        <v>72</v>
      </c>
      <c r="D3086" s="15" t="s">
        <v>39</v>
      </c>
      <c r="E3086" s="18" t="s">
        <v>84</v>
      </c>
      <c r="F3086" s="18">
        <v>36</v>
      </c>
      <c r="G3086" s="15" t="s">
        <v>29</v>
      </c>
      <c r="H3086" s="12" t="str">
        <f>IFERROR(VLOOKUP($D3086,KM!$B$5:$CJ$90,MATCH($G3086,KM!$B$4:$B$90,0),0)," ")</f>
        <v>-</v>
      </c>
      <c r="I3086" s="12" t="str">
        <f>IFERROR(VLOOKUP($G3086,KMMax!$B$5:$CJ$90,MATCH($D3086,KMMax!$B$4:$CJ$4,0),0)," ")</f>
        <v>-</v>
      </c>
      <c r="J3086" s="19">
        <f>MIN('Tbl KM'!$H3086:$I3086)</f>
        <v>0</v>
      </c>
      <c r="K3086" s="60">
        <v>0</v>
      </c>
    </row>
    <row r="3087" spans="2:11" ht="12.75" customHeight="1">
      <c r="B3087" s="18" t="s">
        <v>85</v>
      </c>
      <c r="C3087" s="18">
        <v>73</v>
      </c>
      <c r="D3087" s="15" t="s">
        <v>40</v>
      </c>
      <c r="E3087" s="18" t="s">
        <v>84</v>
      </c>
      <c r="F3087" s="18">
        <v>36</v>
      </c>
      <c r="G3087" s="15" t="s">
        <v>29</v>
      </c>
      <c r="H3087" s="12" t="str">
        <f>IFERROR(VLOOKUP($D3087,KM!$B$5:$CJ$90,MATCH($G3087,KM!$B$4:$B$90,0),0)," ")</f>
        <v>-</v>
      </c>
      <c r="I3087" s="12" t="str">
        <f>IFERROR(VLOOKUP($G3087,KMMax!$B$5:$CJ$90,MATCH($D3087,KMMax!$B$4:$CJ$4,0),0)," ")</f>
        <v>-</v>
      </c>
      <c r="J3087" s="19">
        <f>MIN('Tbl KM'!$H3087:$I3087)</f>
        <v>0</v>
      </c>
      <c r="K3087" s="60">
        <v>0</v>
      </c>
    </row>
    <row r="3088" spans="2:11" ht="12.75" customHeight="1">
      <c r="B3088" s="18" t="s">
        <v>85</v>
      </c>
      <c r="C3088" s="18">
        <v>74</v>
      </c>
      <c r="D3088" s="15" t="s">
        <v>41</v>
      </c>
      <c r="E3088" s="18" t="s">
        <v>84</v>
      </c>
      <c r="F3088" s="18">
        <v>36</v>
      </c>
      <c r="G3088" s="15" t="s">
        <v>29</v>
      </c>
      <c r="H3088" s="12" t="str">
        <f>IFERROR(VLOOKUP($D3088,KM!$B$5:$CJ$90,MATCH($G3088,KM!$B$4:$B$90,0),0)," ")</f>
        <v>-</v>
      </c>
      <c r="I3088" s="12" t="str">
        <f>IFERROR(VLOOKUP($G3088,KMMax!$B$5:$CJ$90,MATCH($D3088,KMMax!$B$4:$CJ$4,0),0)," ")</f>
        <v>-</v>
      </c>
      <c r="J3088" s="19">
        <f>MIN('Tbl KM'!$H3088:$I3088)</f>
        <v>0</v>
      </c>
      <c r="K3088" s="60">
        <v>0</v>
      </c>
    </row>
    <row r="3089" spans="2:11" ht="12.75" customHeight="1">
      <c r="B3089" s="18" t="s">
        <v>85</v>
      </c>
      <c r="C3089" s="18">
        <v>75</v>
      </c>
      <c r="D3089" s="15" t="s">
        <v>80</v>
      </c>
      <c r="E3089" s="18" t="s">
        <v>84</v>
      </c>
      <c r="F3089" s="18">
        <v>36</v>
      </c>
      <c r="G3089" s="15" t="s">
        <v>29</v>
      </c>
      <c r="H3089" s="12" t="str">
        <f>IFERROR(VLOOKUP($D3089,KM!$B$5:$CJ$90,MATCH($G3089,KM!$B$4:$B$90,0),0)," ")</f>
        <v>-</v>
      </c>
      <c r="I3089" s="12" t="str">
        <f>IFERROR(VLOOKUP($G3089,KMMax!$B$5:$CJ$90,MATCH($D3089,KMMax!$B$4:$CJ$4,0),0)," ")</f>
        <v>-</v>
      </c>
      <c r="J3089" s="19">
        <f>MIN('Tbl KM'!$H3089:$I3089)</f>
        <v>0</v>
      </c>
      <c r="K3089" s="60">
        <v>0</v>
      </c>
    </row>
    <row r="3090" spans="2:11" ht="12.75" customHeight="1">
      <c r="B3090" s="18" t="s">
        <v>86</v>
      </c>
      <c r="C3090" s="18">
        <v>76</v>
      </c>
      <c r="D3090" s="21" t="s">
        <v>89</v>
      </c>
      <c r="E3090" s="18" t="s">
        <v>84</v>
      </c>
      <c r="F3090" s="18">
        <v>36</v>
      </c>
      <c r="G3090" s="15" t="s">
        <v>29</v>
      </c>
      <c r="H3090" s="12" t="str">
        <f>IFERROR(VLOOKUP($D3090,KM!$B$5:$CJ$90,MATCH($G3090,KM!$B$4:$B$90,0),0)," ")</f>
        <v>-</v>
      </c>
      <c r="I3090" s="12" t="str">
        <f>IFERROR(VLOOKUP($G3090,KMMax!$B$5:$CJ$90,MATCH($D3090,KMMax!$B$4:$CJ$4,0),0)," ")</f>
        <v>-</v>
      </c>
      <c r="J3090" s="19">
        <f>MIN('Tbl KM'!$H3090:$I3090)</f>
        <v>0</v>
      </c>
      <c r="K3090" s="60">
        <v>0</v>
      </c>
    </row>
    <row r="3091" spans="2:11" ht="12.75" customHeight="1">
      <c r="B3091" s="18" t="s">
        <v>86</v>
      </c>
      <c r="C3091" s="18">
        <v>77</v>
      </c>
      <c r="D3091" s="15" t="s">
        <v>76</v>
      </c>
      <c r="E3091" s="18" t="s">
        <v>84</v>
      </c>
      <c r="F3091" s="18">
        <v>36</v>
      </c>
      <c r="G3091" s="15" t="s">
        <v>29</v>
      </c>
      <c r="H3091" s="12" t="str">
        <f>IFERROR(VLOOKUP($D3091,KM!$B$5:$CJ$90,MATCH($G3091,KM!$B$4:$B$90,0),0)," ")</f>
        <v>-</v>
      </c>
      <c r="I3091" s="12" t="str">
        <f>IFERROR(VLOOKUP($G3091,KMMax!$B$5:$CJ$90,MATCH($D3091,KMMax!$B$4:$CJ$4,0),0)," ")</f>
        <v>-</v>
      </c>
      <c r="J3091" s="19">
        <f>MIN('Tbl KM'!$H3091:$I3091)</f>
        <v>0</v>
      </c>
      <c r="K3091" s="60">
        <v>0</v>
      </c>
    </row>
    <row r="3092" spans="2:11" ht="12.75" customHeight="1">
      <c r="B3092" s="18" t="s">
        <v>86</v>
      </c>
      <c r="C3092" s="18">
        <v>78</v>
      </c>
      <c r="D3092" s="15" t="s">
        <v>43</v>
      </c>
      <c r="E3092" s="18" t="s">
        <v>84</v>
      </c>
      <c r="F3092" s="18">
        <v>36</v>
      </c>
      <c r="G3092" s="15" t="s">
        <v>29</v>
      </c>
      <c r="H3092" s="12" t="str">
        <f>IFERROR(VLOOKUP($D3092,KM!$B$5:$CJ$90,MATCH($G3092,KM!$B$4:$B$90,0),0)," ")</f>
        <v>-</v>
      </c>
      <c r="I3092" s="12" t="str">
        <f>IFERROR(VLOOKUP($G3092,KMMax!$B$5:$CJ$90,MATCH($D3092,KMMax!$B$4:$CJ$4,0),0)," ")</f>
        <v>-</v>
      </c>
      <c r="J3092" s="19">
        <f>MIN('Tbl KM'!$H3092:$I3092)</f>
        <v>0</v>
      </c>
      <c r="K3092" s="60">
        <v>0</v>
      </c>
    </row>
    <row r="3093" spans="2:11" ht="12.75" customHeight="1">
      <c r="B3093" s="18" t="s">
        <v>86</v>
      </c>
      <c r="C3093" s="18">
        <v>79</v>
      </c>
      <c r="D3093" s="15" t="s">
        <v>82</v>
      </c>
      <c r="E3093" s="18" t="s">
        <v>84</v>
      </c>
      <c r="F3093" s="18">
        <v>36</v>
      </c>
      <c r="G3093" s="15" t="s">
        <v>29</v>
      </c>
      <c r="H3093" s="12" t="str">
        <f>IFERROR(VLOOKUP($D3093,KM!$B$5:$CJ$90,MATCH($G3093,KM!$B$4:$B$90,0),0)," ")</f>
        <v>-</v>
      </c>
      <c r="I3093" s="12" t="str">
        <f>IFERROR(VLOOKUP($G3093,KMMax!$B$5:$CJ$90,MATCH($D3093,KMMax!$B$4:$CJ$4,0),0)," ")</f>
        <v>-</v>
      </c>
      <c r="J3093" s="19">
        <f>MIN('Tbl KM'!$H3093:$I3093)</f>
        <v>0</v>
      </c>
      <c r="K3093" s="60">
        <v>0</v>
      </c>
    </row>
    <row r="3094" spans="2:11" ht="12.75" customHeight="1">
      <c r="B3094" s="18" t="s">
        <v>86</v>
      </c>
      <c r="C3094" s="18">
        <v>80</v>
      </c>
      <c r="D3094" s="15" t="s">
        <v>44</v>
      </c>
      <c r="E3094" s="18" t="s">
        <v>84</v>
      </c>
      <c r="F3094" s="18">
        <v>36</v>
      </c>
      <c r="G3094" s="15" t="s">
        <v>29</v>
      </c>
      <c r="H3094" s="12" t="str">
        <f>IFERROR(VLOOKUP($D3094,KM!$B$5:$CJ$90,MATCH($G3094,KM!$B$4:$B$90,0),0)," ")</f>
        <v>-</v>
      </c>
      <c r="I3094" s="12" t="str">
        <f>IFERROR(VLOOKUP($G3094,KMMax!$B$5:$CJ$90,MATCH($D3094,KMMax!$B$4:$CJ$4,0),0)," ")</f>
        <v>-</v>
      </c>
      <c r="J3094" s="19">
        <f>MIN('Tbl KM'!$H3094:$I3094)</f>
        <v>0</v>
      </c>
      <c r="K3094" s="60">
        <v>0</v>
      </c>
    </row>
    <row r="3095" spans="2:11" ht="12.75" customHeight="1">
      <c r="B3095" s="18" t="s">
        <v>86</v>
      </c>
      <c r="C3095" s="18">
        <v>81</v>
      </c>
      <c r="D3095" s="15" t="s">
        <v>75</v>
      </c>
      <c r="E3095" s="18" t="s">
        <v>84</v>
      </c>
      <c r="F3095" s="18">
        <v>36</v>
      </c>
      <c r="G3095" s="15" t="s">
        <v>29</v>
      </c>
      <c r="H3095" s="12" t="str">
        <f>IFERROR(VLOOKUP($D3095,KM!$B$5:$CJ$90,MATCH($G3095,KM!$B$4:$B$90,0),0)," ")</f>
        <v>-</v>
      </c>
      <c r="I3095" s="12" t="str">
        <f>IFERROR(VLOOKUP($G3095,KMMax!$B$5:$CJ$90,MATCH($D3095,KMMax!$B$4:$CJ$4,0),0)," ")</f>
        <v>-</v>
      </c>
      <c r="J3095" s="19">
        <f>MIN('Tbl KM'!$H3095:$I3095)</f>
        <v>0</v>
      </c>
      <c r="K3095" s="60">
        <v>0</v>
      </c>
    </row>
    <row r="3096" spans="2:11" ht="12.75" customHeight="1">
      <c r="B3096" s="18" t="s">
        <v>86</v>
      </c>
      <c r="C3096" s="18">
        <v>82</v>
      </c>
      <c r="D3096" s="15" t="s">
        <v>90</v>
      </c>
      <c r="E3096" s="18" t="s">
        <v>84</v>
      </c>
      <c r="F3096" s="18">
        <v>36</v>
      </c>
      <c r="G3096" s="15" t="s">
        <v>29</v>
      </c>
      <c r="H3096" s="12" t="str">
        <f>IFERROR(VLOOKUP($D3096,KM!$B$5:$CJ$90,MATCH($G3096,KM!$B$4:$B$90,0),0)," ")</f>
        <v>-</v>
      </c>
      <c r="I3096" s="12" t="str">
        <f>IFERROR(VLOOKUP($G3096,KMMax!$B$5:$CJ$90,MATCH($D3096,KMMax!$B$4:$CJ$4,0),0)," ")</f>
        <v>-</v>
      </c>
      <c r="J3096" s="19">
        <f>MIN('Tbl KM'!$H3096:$I3096)</f>
        <v>0</v>
      </c>
      <c r="K3096" s="60">
        <v>0</v>
      </c>
    </row>
    <row r="3097" spans="2:11" ht="12.75" customHeight="1">
      <c r="B3097" s="18" t="s">
        <v>86</v>
      </c>
      <c r="C3097" s="18">
        <v>83</v>
      </c>
      <c r="D3097" s="15" t="s">
        <v>91</v>
      </c>
      <c r="E3097" s="18" t="s">
        <v>84</v>
      </c>
      <c r="F3097" s="18">
        <v>36</v>
      </c>
      <c r="G3097" s="15" t="s">
        <v>29</v>
      </c>
      <c r="H3097" s="12" t="str">
        <f>IFERROR(VLOOKUP($D3097,KM!$B$5:$CJ$90,MATCH($G3097,KM!$B$4:$B$90,0),0)," ")</f>
        <v>-</v>
      </c>
      <c r="I3097" s="12" t="str">
        <f>IFERROR(VLOOKUP($G3097,KMMax!$B$5:$CJ$90,MATCH($D3097,KMMax!$B$4:$CJ$4,0),0)," ")</f>
        <v>-</v>
      </c>
      <c r="J3097" s="19">
        <f>MIN('Tbl KM'!$H3097:$I3097)</f>
        <v>0</v>
      </c>
      <c r="K3097" s="60">
        <v>0</v>
      </c>
    </row>
    <row r="3098" spans="2:11" ht="12.75" customHeight="1">
      <c r="B3098" s="18" t="s">
        <v>86</v>
      </c>
      <c r="C3098" s="18">
        <v>84</v>
      </c>
      <c r="D3098" s="15" t="s">
        <v>74</v>
      </c>
      <c r="E3098" s="18" t="s">
        <v>84</v>
      </c>
      <c r="F3098" s="18">
        <v>36</v>
      </c>
      <c r="G3098" s="15" t="s">
        <v>29</v>
      </c>
      <c r="H3098" s="12" t="str">
        <f>IFERROR(VLOOKUP($D3098,KM!$B$5:$CJ$90,MATCH($G3098,KM!$B$4:$B$90,0),0)," ")</f>
        <v>-</v>
      </c>
      <c r="I3098" s="12" t="str">
        <f>IFERROR(VLOOKUP($G3098,KMMax!$B$5:$CJ$90,MATCH($D3098,KMMax!$B$4:$CJ$4,0),0)," ")</f>
        <v>-</v>
      </c>
      <c r="J3098" s="19">
        <f>MIN('Tbl KM'!$H3098:$I3098)</f>
        <v>0</v>
      </c>
      <c r="K3098" s="60">
        <v>0</v>
      </c>
    </row>
    <row r="3099" spans="2:11" ht="12.75" customHeight="1">
      <c r="B3099" s="18" t="s">
        <v>86</v>
      </c>
      <c r="C3099" s="18">
        <v>85</v>
      </c>
      <c r="D3099" s="15" t="s">
        <v>73</v>
      </c>
      <c r="E3099" s="18" t="s">
        <v>84</v>
      </c>
      <c r="F3099" s="18">
        <v>36</v>
      </c>
      <c r="G3099" s="15" t="s">
        <v>29</v>
      </c>
      <c r="H3099" s="12" t="str">
        <f>IFERROR(VLOOKUP($D3099,KM!$B$5:$CJ$90,MATCH($G3099,KM!$B$4:$B$90,0),0)," ")</f>
        <v>-</v>
      </c>
      <c r="I3099" s="12" t="str">
        <f>IFERROR(VLOOKUP($G3099,KMMax!$B$5:$CJ$90,MATCH($D3099,KMMax!$B$4:$CJ$4,0),0)," ")</f>
        <v>-</v>
      </c>
      <c r="J3099" s="19">
        <f>MIN('Tbl KM'!$H3099:$I3099)</f>
        <v>0</v>
      </c>
      <c r="K3099" s="60">
        <v>0</v>
      </c>
    </row>
    <row r="3100" spans="2:11" ht="12.75" customHeight="1">
      <c r="B3100" s="18" t="s">
        <v>86</v>
      </c>
      <c r="C3100" s="18">
        <v>86</v>
      </c>
      <c r="D3100" s="15" t="s">
        <v>81</v>
      </c>
      <c r="E3100" s="18" t="s">
        <v>84</v>
      </c>
      <c r="F3100" s="18">
        <v>36</v>
      </c>
      <c r="G3100" s="15" t="s">
        <v>29</v>
      </c>
      <c r="H3100" s="12" t="str">
        <f>IFERROR(VLOOKUP($D3100,KM!$B$5:$CJ$90,MATCH($G3100,KM!$B$4:$B$90,0),0)," ")</f>
        <v>-</v>
      </c>
      <c r="I3100" s="12" t="str">
        <f>IFERROR(VLOOKUP($G3100,KMMax!$B$5:$CJ$90,MATCH($D3100,KMMax!$B$4:$CJ$4,0),0)," ")</f>
        <v>-</v>
      </c>
      <c r="J3100" s="19">
        <f>MIN('Tbl KM'!$H3100:$I3100)</f>
        <v>0</v>
      </c>
      <c r="K3100" s="60">
        <v>0</v>
      </c>
    </row>
    <row r="3101" spans="2:11" ht="12.75" customHeight="1">
      <c r="B3101" s="18" t="s">
        <v>84</v>
      </c>
      <c r="C3101" s="18">
        <v>1</v>
      </c>
      <c r="D3101" s="15" t="s">
        <v>0</v>
      </c>
      <c r="E3101" s="18" t="s">
        <v>84</v>
      </c>
      <c r="F3101" s="18">
        <v>37</v>
      </c>
      <c r="G3101" s="15" t="s">
        <v>83</v>
      </c>
      <c r="H3101" s="12" t="str">
        <f>IFERROR(VLOOKUP($D3101,KM!$B$5:$CJ$90,MATCH($G3101,KM!$B$4:$B$90,0),0)," ")</f>
        <v xml:space="preserve"> </v>
      </c>
      <c r="I3101" s="12" t="str">
        <f>IFERROR(VLOOKUP($G3101,KMMax!$B$5:$CJ$90,MATCH($D3101,KMMax!$B$4:$CJ$4,0),0)," ")</f>
        <v xml:space="preserve"> </v>
      </c>
      <c r="J3101" s="19">
        <f>MIN('Tbl KM'!$H3101:$I3101)</f>
        <v>0</v>
      </c>
      <c r="K3101" s="60">
        <v>0</v>
      </c>
    </row>
    <row r="3102" spans="2:11" ht="12.75" customHeight="1">
      <c r="B3102" s="18" t="s">
        <v>84</v>
      </c>
      <c r="C3102" s="18">
        <v>2</v>
      </c>
      <c r="D3102" s="15" t="s">
        <v>1</v>
      </c>
      <c r="E3102" s="18" t="s">
        <v>84</v>
      </c>
      <c r="F3102" s="18">
        <v>37</v>
      </c>
      <c r="G3102" s="15" t="s">
        <v>83</v>
      </c>
      <c r="H3102" s="12" t="str">
        <f>IFERROR(VLOOKUP($D3102,KM!$B$5:$CJ$90,MATCH($G3102,KM!$B$4:$B$90,0),0)," ")</f>
        <v xml:space="preserve"> </v>
      </c>
      <c r="I3102" s="12" t="str">
        <f>IFERROR(VLOOKUP($G3102,KMMax!$B$5:$CJ$90,MATCH($D3102,KMMax!$B$4:$CJ$4,0),0)," ")</f>
        <v xml:space="preserve"> </v>
      </c>
      <c r="J3102" s="19">
        <f>MIN('Tbl KM'!$H3102:$I3102)</f>
        <v>0</v>
      </c>
      <c r="K3102" s="60">
        <v>0</v>
      </c>
    </row>
    <row r="3103" spans="2:11" ht="12.75" customHeight="1">
      <c r="B3103" s="18" t="s">
        <v>84</v>
      </c>
      <c r="C3103" s="18">
        <v>3</v>
      </c>
      <c r="D3103" s="15" t="s">
        <v>2</v>
      </c>
      <c r="E3103" s="18" t="s">
        <v>84</v>
      </c>
      <c r="F3103" s="18">
        <v>37</v>
      </c>
      <c r="G3103" s="15" t="s">
        <v>83</v>
      </c>
      <c r="H3103" s="12" t="str">
        <f>IFERROR(VLOOKUP($D3103,KM!$B$5:$CJ$90,MATCH($G3103,KM!$B$4:$B$90,0),0)," ")</f>
        <v xml:space="preserve"> </v>
      </c>
      <c r="I3103" s="12" t="str">
        <f>IFERROR(VLOOKUP($G3103,KMMax!$B$5:$CJ$90,MATCH($D3103,KMMax!$B$4:$CJ$4,0),0)," ")</f>
        <v xml:space="preserve"> </v>
      </c>
      <c r="J3103" s="19">
        <f>MIN('Tbl KM'!$H3103:$I3103)</f>
        <v>0</v>
      </c>
      <c r="K3103" s="60">
        <v>0</v>
      </c>
    </row>
    <row r="3104" spans="2:11" ht="12.75" customHeight="1">
      <c r="B3104" s="18" t="s">
        <v>84</v>
      </c>
      <c r="C3104" s="18">
        <v>4</v>
      </c>
      <c r="D3104" s="15" t="s">
        <v>3</v>
      </c>
      <c r="E3104" s="18" t="s">
        <v>84</v>
      </c>
      <c r="F3104" s="18">
        <v>37</v>
      </c>
      <c r="G3104" s="15" t="s">
        <v>83</v>
      </c>
      <c r="H3104" s="12" t="str">
        <f>IFERROR(VLOOKUP($D3104,KM!$B$5:$CJ$90,MATCH($G3104,KM!$B$4:$B$90,0),0)," ")</f>
        <v xml:space="preserve"> </v>
      </c>
      <c r="I3104" s="12" t="str">
        <f>IFERROR(VLOOKUP($G3104,KMMax!$B$5:$CJ$90,MATCH($D3104,KMMax!$B$4:$CJ$4,0),0)," ")</f>
        <v xml:space="preserve"> </v>
      </c>
      <c r="J3104" s="19">
        <f>MIN('Tbl KM'!$H3104:$I3104)</f>
        <v>0</v>
      </c>
      <c r="K3104" s="60">
        <v>0</v>
      </c>
    </row>
    <row r="3105" spans="2:11" ht="12.75" customHeight="1">
      <c r="B3105" s="18" t="s">
        <v>84</v>
      </c>
      <c r="C3105" s="18">
        <v>5</v>
      </c>
      <c r="D3105" s="15" t="s">
        <v>4</v>
      </c>
      <c r="E3105" s="18" t="s">
        <v>84</v>
      </c>
      <c r="F3105" s="18">
        <v>37</v>
      </c>
      <c r="G3105" s="15" t="s">
        <v>83</v>
      </c>
      <c r="H3105" s="12" t="str">
        <f>IFERROR(VLOOKUP($D3105,KM!$B$5:$CJ$90,MATCH($G3105,KM!$B$4:$B$90,0),0)," ")</f>
        <v xml:space="preserve"> </v>
      </c>
      <c r="I3105" s="12" t="str">
        <f>IFERROR(VLOOKUP($G3105,KMMax!$B$5:$CJ$90,MATCH($D3105,KMMax!$B$4:$CJ$4,0),0)," ")</f>
        <v xml:space="preserve"> </v>
      </c>
      <c r="J3105" s="19">
        <f>MIN('Tbl KM'!$H3105:$I3105)</f>
        <v>0</v>
      </c>
      <c r="K3105" s="60">
        <v>0</v>
      </c>
    </row>
    <row r="3106" spans="2:11" ht="12.75" customHeight="1">
      <c r="B3106" s="18" t="s">
        <v>84</v>
      </c>
      <c r="C3106" s="18">
        <v>6</v>
      </c>
      <c r="D3106" s="15" t="s">
        <v>5</v>
      </c>
      <c r="E3106" s="18" t="s">
        <v>84</v>
      </c>
      <c r="F3106" s="18">
        <v>37</v>
      </c>
      <c r="G3106" s="15" t="s">
        <v>83</v>
      </c>
      <c r="H3106" s="12" t="str">
        <f>IFERROR(VLOOKUP($D3106,KM!$B$5:$CJ$90,MATCH($G3106,KM!$B$4:$B$90,0),0)," ")</f>
        <v xml:space="preserve"> </v>
      </c>
      <c r="I3106" s="12" t="str">
        <f>IFERROR(VLOOKUP($G3106,KMMax!$B$5:$CJ$90,MATCH($D3106,KMMax!$B$4:$CJ$4,0),0)," ")</f>
        <v xml:space="preserve"> </v>
      </c>
      <c r="J3106" s="19">
        <f>MIN('Tbl KM'!$H3106:$I3106)</f>
        <v>0</v>
      </c>
      <c r="K3106" s="60">
        <v>0</v>
      </c>
    </row>
    <row r="3107" spans="2:11" ht="12.75" customHeight="1">
      <c r="B3107" s="18" t="s">
        <v>84</v>
      </c>
      <c r="C3107" s="18">
        <v>7</v>
      </c>
      <c r="D3107" s="15" t="s">
        <v>6</v>
      </c>
      <c r="E3107" s="18" t="s">
        <v>84</v>
      </c>
      <c r="F3107" s="18">
        <v>37</v>
      </c>
      <c r="G3107" s="15" t="s">
        <v>83</v>
      </c>
      <c r="H3107" s="12" t="str">
        <f>IFERROR(VLOOKUP($D3107,KM!$B$5:$CJ$90,MATCH($G3107,KM!$B$4:$B$90,0),0)," ")</f>
        <v xml:space="preserve"> </v>
      </c>
      <c r="I3107" s="12" t="str">
        <f>IFERROR(VLOOKUP($G3107,KMMax!$B$5:$CJ$90,MATCH($D3107,KMMax!$B$4:$CJ$4,0),0)," ")</f>
        <v xml:space="preserve"> </v>
      </c>
      <c r="J3107" s="19">
        <f>MIN('Tbl KM'!$H3107:$I3107)</f>
        <v>0</v>
      </c>
      <c r="K3107" s="60">
        <v>0</v>
      </c>
    </row>
    <row r="3108" spans="2:11" ht="12.75" customHeight="1">
      <c r="B3108" s="18" t="s">
        <v>84</v>
      </c>
      <c r="C3108" s="18">
        <v>8</v>
      </c>
      <c r="D3108" s="15" t="s">
        <v>7</v>
      </c>
      <c r="E3108" s="18" t="s">
        <v>84</v>
      </c>
      <c r="F3108" s="18">
        <v>37</v>
      </c>
      <c r="G3108" s="15" t="s">
        <v>83</v>
      </c>
      <c r="H3108" s="12" t="str">
        <f>IFERROR(VLOOKUP($D3108,KM!$B$5:$CJ$90,MATCH($G3108,KM!$B$4:$B$90,0),0)," ")</f>
        <v xml:space="preserve"> </v>
      </c>
      <c r="I3108" s="12" t="str">
        <f>IFERROR(VLOOKUP($G3108,KMMax!$B$5:$CJ$90,MATCH($D3108,KMMax!$B$4:$CJ$4,0),0)," ")</f>
        <v xml:space="preserve"> </v>
      </c>
      <c r="J3108" s="19">
        <f>MIN('Tbl KM'!$H3108:$I3108)</f>
        <v>0</v>
      </c>
      <c r="K3108" s="60">
        <v>0</v>
      </c>
    </row>
    <row r="3109" spans="2:11" ht="12.75" customHeight="1">
      <c r="B3109" s="18" t="s">
        <v>84</v>
      </c>
      <c r="C3109" s="18">
        <v>9</v>
      </c>
      <c r="D3109" s="15" t="s">
        <v>8</v>
      </c>
      <c r="E3109" s="18" t="s">
        <v>84</v>
      </c>
      <c r="F3109" s="18">
        <v>37</v>
      </c>
      <c r="G3109" s="15" t="s">
        <v>83</v>
      </c>
      <c r="H3109" s="12" t="str">
        <f>IFERROR(VLOOKUP($D3109,KM!$B$5:$CJ$90,MATCH($G3109,KM!$B$4:$B$90,0),0)," ")</f>
        <v xml:space="preserve"> </v>
      </c>
      <c r="I3109" s="12" t="str">
        <f>IFERROR(VLOOKUP($G3109,KMMax!$B$5:$CJ$90,MATCH($D3109,KMMax!$B$4:$CJ$4,0),0)," ")</f>
        <v xml:space="preserve"> </v>
      </c>
      <c r="J3109" s="19">
        <f>MIN('Tbl KM'!$H3109:$I3109)</f>
        <v>0</v>
      </c>
      <c r="K3109" s="60">
        <v>0</v>
      </c>
    </row>
    <row r="3110" spans="2:11" ht="12.75" customHeight="1">
      <c r="B3110" s="18" t="s">
        <v>84</v>
      </c>
      <c r="C3110" s="18">
        <v>10</v>
      </c>
      <c r="D3110" s="15" t="s">
        <v>9</v>
      </c>
      <c r="E3110" s="18" t="s">
        <v>84</v>
      </c>
      <c r="F3110" s="18">
        <v>37</v>
      </c>
      <c r="G3110" s="15" t="s">
        <v>83</v>
      </c>
      <c r="H3110" s="12" t="str">
        <f>IFERROR(VLOOKUP($D3110,KM!$B$5:$CJ$90,MATCH($G3110,KM!$B$4:$B$90,0),0)," ")</f>
        <v xml:space="preserve"> </v>
      </c>
      <c r="I3110" s="12" t="str">
        <f>IFERROR(VLOOKUP($G3110,KMMax!$B$5:$CJ$90,MATCH($D3110,KMMax!$B$4:$CJ$4,0),0)," ")</f>
        <v xml:space="preserve"> </v>
      </c>
      <c r="J3110" s="19">
        <f>MIN('Tbl KM'!$H3110:$I3110)</f>
        <v>0</v>
      </c>
      <c r="K3110" s="60">
        <v>0</v>
      </c>
    </row>
    <row r="3111" spans="2:11" ht="12.75" customHeight="1">
      <c r="B3111" s="18" t="s">
        <v>84</v>
      </c>
      <c r="C3111" s="18">
        <v>11</v>
      </c>
      <c r="D3111" s="15" t="s">
        <v>10</v>
      </c>
      <c r="E3111" s="18" t="s">
        <v>84</v>
      </c>
      <c r="F3111" s="18">
        <v>37</v>
      </c>
      <c r="G3111" s="15" t="s">
        <v>83</v>
      </c>
      <c r="H3111" s="12" t="str">
        <f>IFERROR(VLOOKUP($D3111,KM!$B$5:$CJ$90,MATCH($G3111,KM!$B$4:$B$90,0),0)," ")</f>
        <v xml:space="preserve"> </v>
      </c>
      <c r="I3111" s="12" t="str">
        <f>IFERROR(VLOOKUP($G3111,KMMax!$B$5:$CJ$90,MATCH($D3111,KMMax!$B$4:$CJ$4,0),0)," ")</f>
        <v xml:space="preserve"> </v>
      </c>
      <c r="J3111" s="19">
        <f>MIN('Tbl KM'!$H3111:$I3111)</f>
        <v>0</v>
      </c>
      <c r="K3111" s="60">
        <v>0</v>
      </c>
    </row>
    <row r="3112" spans="2:11" ht="12.75" customHeight="1">
      <c r="B3112" s="18" t="s">
        <v>84</v>
      </c>
      <c r="C3112" s="18">
        <v>12</v>
      </c>
      <c r="D3112" s="15" t="s">
        <v>11</v>
      </c>
      <c r="E3112" s="18" t="s">
        <v>84</v>
      </c>
      <c r="F3112" s="18">
        <v>37</v>
      </c>
      <c r="G3112" s="15" t="s">
        <v>83</v>
      </c>
      <c r="H3112" s="12" t="str">
        <f>IFERROR(VLOOKUP($D3112,KM!$B$5:$CJ$90,MATCH($G3112,KM!$B$4:$B$90,0),0)," ")</f>
        <v xml:space="preserve"> </v>
      </c>
      <c r="I3112" s="12" t="str">
        <f>IFERROR(VLOOKUP($G3112,KMMax!$B$5:$CJ$90,MATCH($D3112,KMMax!$B$4:$CJ$4,0),0)," ")</f>
        <v xml:space="preserve"> </v>
      </c>
      <c r="J3112" s="19">
        <f>MIN('Tbl KM'!$H3112:$I3112)</f>
        <v>0</v>
      </c>
      <c r="K3112" s="60">
        <v>0</v>
      </c>
    </row>
    <row r="3113" spans="2:11" ht="12.75" customHeight="1">
      <c r="B3113" s="18" t="s">
        <v>84</v>
      </c>
      <c r="C3113" s="18">
        <v>13</v>
      </c>
      <c r="D3113" s="15" t="s">
        <v>92</v>
      </c>
      <c r="E3113" s="18" t="s">
        <v>84</v>
      </c>
      <c r="F3113" s="18">
        <v>37</v>
      </c>
      <c r="G3113" s="15" t="s">
        <v>83</v>
      </c>
      <c r="H3113" s="12" t="str">
        <f>IFERROR(VLOOKUP($D3113,KM!$B$5:$CJ$90,MATCH($G3113,KM!$B$4:$B$90,0),0)," ")</f>
        <v xml:space="preserve"> </v>
      </c>
      <c r="I3113" s="12" t="str">
        <f>IFERROR(VLOOKUP($G3113,KMMax!$B$5:$CJ$90,MATCH($D3113,KMMax!$B$4:$CJ$4,0),0)," ")</f>
        <v xml:space="preserve"> </v>
      </c>
      <c r="J3113" s="19">
        <f>MIN('Tbl KM'!$H3113:$I3113)</f>
        <v>0</v>
      </c>
      <c r="K3113" s="60">
        <v>0</v>
      </c>
    </row>
    <row r="3114" spans="2:11" ht="12.75" customHeight="1">
      <c r="B3114" s="18" t="s">
        <v>84</v>
      </c>
      <c r="C3114" s="18">
        <v>14</v>
      </c>
      <c r="D3114" s="15" t="s">
        <v>12</v>
      </c>
      <c r="E3114" s="18" t="s">
        <v>84</v>
      </c>
      <c r="F3114" s="18">
        <v>37</v>
      </c>
      <c r="G3114" s="15" t="s">
        <v>83</v>
      </c>
      <c r="H3114" s="12" t="str">
        <f>IFERROR(VLOOKUP($D3114,KM!$B$5:$CJ$90,MATCH($G3114,KM!$B$4:$B$90,0),0)," ")</f>
        <v xml:space="preserve"> </v>
      </c>
      <c r="I3114" s="12" t="str">
        <f>IFERROR(VLOOKUP($G3114,KMMax!$B$5:$CJ$90,MATCH($D3114,KMMax!$B$4:$CJ$4,0),0)," ")</f>
        <v xml:space="preserve"> </v>
      </c>
      <c r="J3114" s="19">
        <f>MIN('Tbl KM'!$H3114:$I3114)</f>
        <v>0</v>
      </c>
      <c r="K3114" s="60">
        <v>0</v>
      </c>
    </row>
    <row r="3115" spans="2:11" ht="12.75" customHeight="1">
      <c r="B3115" s="18" t="s">
        <v>84</v>
      </c>
      <c r="C3115" s="18">
        <v>15</v>
      </c>
      <c r="D3115" s="15" t="s">
        <v>106</v>
      </c>
      <c r="E3115" s="18" t="s">
        <v>84</v>
      </c>
      <c r="F3115" s="18">
        <v>37</v>
      </c>
      <c r="G3115" s="15" t="s">
        <v>83</v>
      </c>
      <c r="H3115" s="12" t="str">
        <f>IFERROR(VLOOKUP($D3115,KM!$B$5:$CJ$90,MATCH($G3115,KM!$B$4:$B$90,0),0)," ")</f>
        <v xml:space="preserve"> </v>
      </c>
      <c r="I3115" s="12" t="str">
        <f>IFERROR(VLOOKUP($G3115,KMMax!$B$5:$CJ$90,MATCH($D3115,KMMax!$B$4:$CJ$4,0),0)," ")</f>
        <v xml:space="preserve"> </v>
      </c>
      <c r="J3115" s="19">
        <f>MIN('Tbl KM'!$H3115:$I3115)</f>
        <v>0</v>
      </c>
      <c r="K3115" s="60">
        <v>0</v>
      </c>
    </row>
    <row r="3116" spans="2:11" ht="12.75" customHeight="1">
      <c r="B3116" s="18" t="s">
        <v>84</v>
      </c>
      <c r="C3116" s="18">
        <v>16</v>
      </c>
      <c r="D3116" s="15" t="s">
        <v>13</v>
      </c>
      <c r="E3116" s="18" t="s">
        <v>84</v>
      </c>
      <c r="F3116" s="18">
        <v>37</v>
      </c>
      <c r="G3116" s="15" t="s">
        <v>83</v>
      </c>
      <c r="H3116" s="12" t="str">
        <f>IFERROR(VLOOKUP($D3116,KM!$B$5:$CJ$90,MATCH($G3116,KM!$B$4:$B$90,0),0)," ")</f>
        <v xml:space="preserve"> </v>
      </c>
      <c r="I3116" s="12" t="str">
        <f>IFERROR(VLOOKUP($G3116,KMMax!$B$5:$CJ$90,MATCH($D3116,KMMax!$B$4:$CJ$4,0),0)," ")</f>
        <v xml:space="preserve"> </v>
      </c>
      <c r="J3116" s="19">
        <f>MIN('Tbl KM'!$H3116:$I3116)</f>
        <v>0</v>
      </c>
      <c r="K3116" s="60">
        <v>0</v>
      </c>
    </row>
    <row r="3117" spans="2:11" ht="12.75" customHeight="1">
      <c r="B3117" s="18" t="s">
        <v>84</v>
      </c>
      <c r="C3117" s="18">
        <v>17</v>
      </c>
      <c r="D3117" s="15" t="s">
        <v>14</v>
      </c>
      <c r="E3117" s="18" t="s">
        <v>84</v>
      </c>
      <c r="F3117" s="18">
        <v>37</v>
      </c>
      <c r="G3117" s="15" t="s">
        <v>83</v>
      </c>
      <c r="H3117" s="12" t="str">
        <f>IFERROR(VLOOKUP($D3117,KM!$B$5:$CJ$90,MATCH($G3117,KM!$B$4:$B$90,0),0)," ")</f>
        <v xml:space="preserve"> </v>
      </c>
      <c r="I3117" s="12" t="str">
        <f>IFERROR(VLOOKUP($G3117,KMMax!$B$5:$CJ$90,MATCH($D3117,KMMax!$B$4:$CJ$4,0),0)," ")</f>
        <v xml:space="preserve"> </v>
      </c>
      <c r="J3117" s="19">
        <f>MIN('Tbl KM'!$H3117:$I3117)</f>
        <v>0</v>
      </c>
      <c r="K3117" s="60">
        <v>0</v>
      </c>
    </row>
    <row r="3118" spans="2:11" ht="12.75" customHeight="1">
      <c r="B3118" s="18" t="s">
        <v>84</v>
      </c>
      <c r="C3118" s="18">
        <v>18</v>
      </c>
      <c r="D3118" s="15" t="s">
        <v>15</v>
      </c>
      <c r="E3118" s="18" t="s">
        <v>84</v>
      </c>
      <c r="F3118" s="18">
        <v>37</v>
      </c>
      <c r="G3118" s="15" t="s">
        <v>83</v>
      </c>
      <c r="H3118" s="12" t="str">
        <f>IFERROR(VLOOKUP($D3118,KM!$B$5:$CJ$90,MATCH($G3118,KM!$B$4:$B$90,0),0)," ")</f>
        <v xml:space="preserve"> </v>
      </c>
      <c r="I3118" s="12" t="str">
        <f>IFERROR(VLOOKUP($G3118,KMMax!$B$5:$CJ$90,MATCH($D3118,KMMax!$B$4:$CJ$4,0),0)," ")</f>
        <v xml:space="preserve"> </v>
      </c>
      <c r="J3118" s="19">
        <f>MIN('Tbl KM'!$H3118:$I3118)</f>
        <v>0</v>
      </c>
      <c r="K3118" s="60">
        <v>0</v>
      </c>
    </row>
    <row r="3119" spans="2:11" ht="12.75" customHeight="1">
      <c r="B3119" s="18" t="s">
        <v>84</v>
      </c>
      <c r="C3119" s="18">
        <v>19</v>
      </c>
      <c r="D3119" s="15" t="s">
        <v>16</v>
      </c>
      <c r="E3119" s="18" t="s">
        <v>84</v>
      </c>
      <c r="F3119" s="18">
        <v>37</v>
      </c>
      <c r="G3119" s="15" t="s">
        <v>83</v>
      </c>
      <c r="H3119" s="12" t="str">
        <f>IFERROR(VLOOKUP($D3119,KM!$B$5:$CJ$90,MATCH($G3119,KM!$B$4:$B$90,0),0)," ")</f>
        <v xml:space="preserve"> </v>
      </c>
      <c r="I3119" s="12" t="str">
        <f>IFERROR(VLOOKUP($G3119,KMMax!$B$5:$CJ$90,MATCH($D3119,KMMax!$B$4:$CJ$4,0),0)," ")</f>
        <v xml:space="preserve"> </v>
      </c>
      <c r="J3119" s="19">
        <f>MIN('Tbl KM'!$H3119:$I3119)</f>
        <v>0</v>
      </c>
      <c r="K3119" s="60">
        <v>0</v>
      </c>
    </row>
    <row r="3120" spans="2:11" ht="12.75" customHeight="1">
      <c r="B3120" s="18" t="s">
        <v>84</v>
      </c>
      <c r="C3120" s="18">
        <v>20</v>
      </c>
      <c r="D3120" s="15" t="s">
        <v>17</v>
      </c>
      <c r="E3120" s="18" t="s">
        <v>84</v>
      </c>
      <c r="F3120" s="18">
        <v>37</v>
      </c>
      <c r="G3120" s="15" t="s">
        <v>83</v>
      </c>
      <c r="H3120" s="12" t="str">
        <f>IFERROR(VLOOKUP($D3120,KM!$B$5:$CJ$90,MATCH($G3120,KM!$B$4:$B$90,0),0)," ")</f>
        <v xml:space="preserve"> </v>
      </c>
      <c r="I3120" s="12" t="str">
        <f>IFERROR(VLOOKUP($G3120,KMMax!$B$5:$CJ$90,MATCH($D3120,KMMax!$B$4:$CJ$4,0),0)," ")</f>
        <v xml:space="preserve"> </v>
      </c>
      <c r="J3120" s="19">
        <f>MIN('Tbl KM'!$H3120:$I3120)</f>
        <v>0</v>
      </c>
      <c r="K3120" s="60">
        <v>0</v>
      </c>
    </row>
    <row r="3121" spans="2:11" ht="12.75" customHeight="1">
      <c r="B3121" s="18" t="s">
        <v>84</v>
      </c>
      <c r="C3121" s="18">
        <v>21</v>
      </c>
      <c r="D3121" s="15" t="s">
        <v>18</v>
      </c>
      <c r="E3121" s="18" t="s">
        <v>84</v>
      </c>
      <c r="F3121" s="18">
        <v>37</v>
      </c>
      <c r="G3121" s="15" t="s">
        <v>83</v>
      </c>
      <c r="H3121" s="12" t="str">
        <f>IFERROR(VLOOKUP($D3121,KM!$B$5:$CJ$90,MATCH($G3121,KM!$B$4:$B$90,0),0)," ")</f>
        <v xml:space="preserve"> </v>
      </c>
      <c r="I3121" s="12" t="str">
        <f>IFERROR(VLOOKUP($G3121,KMMax!$B$5:$CJ$90,MATCH($D3121,KMMax!$B$4:$CJ$4,0),0)," ")</f>
        <v xml:space="preserve"> </v>
      </c>
      <c r="J3121" s="19">
        <f>MIN('Tbl KM'!$H3121:$I3121)</f>
        <v>0</v>
      </c>
      <c r="K3121" s="60">
        <v>0</v>
      </c>
    </row>
    <row r="3122" spans="2:11" ht="12.75" customHeight="1">
      <c r="B3122" s="18" t="s">
        <v>84</v>
      </c>
      <c r="C3122" s="18">
        <v>22</v>
      </c>
      <c r="D3122" s="15" t="s">
        <v>19</v>
      </c>
      <c r="E3122" s="18" t="s">
        <v>84</v>
      </c>
      <c r="F3122" s="18">
        <v>37</v>
      </c>
      <c r="G3122" s="15" t="s">
        <v>83</v>
      </c>
      <c r="H3122" s="12" t="str">
        <f>IFERROR(VLOOKUP($D3122,KM!$B$5:$CJ$90,MATCH($G3122,KM!$B$4:$B$90,0),0)," ")</f>
        <v xml:space="preserve"> </v>
      </c>
      <c r="I3122" s="12" t="str">
        <f>IFERROR(VLOOKUP($G3122,KMMax!$B$5:$CJ$90,MATCH($D3122,KMMax!$B$4:$CJ$4,0),0)," ")</f>
        <v xml:space="preserve"> </v>
      </c>
      <c r="J3122" s="19">
        <f>MIN('Tbl KM'!$H3122:$I3122)</f>
        <v>0</v>
      </c>
      <c r="K3122" s="60">
        <v>0</v>
      </c>
    </row>
    <row r="3123" spans="2:11" ht="12.75" customHeight="1">
      <c r="B3123" s="18" t="s">
        <v>84</v>
      </c>
      <c r="C3123" s="18">
        <v>23</v>
      </c>
      <c r="D3123" s="15" t="s">
        <v>20</v>
      </c>
      <c r="E3123" s="18" t="s">
        <v>84</v>
      </c>
      <c r="F3123" s="18">
        <v>37</v>
      </c>
      <c r="G3123" s="15" t="s">
        <v>83</v>
      </c>
      <c r="H3123" s="12" t="str">
        <f>IFERROR(VLOOKUP($D3123,KM!$B$5:$CJ$90,MATCH($G3123,KM!$B$4:$B$90,0),0)," ")</f>
        <v xml:space="preserve"> </v>
      </c>
      <c r="I3123" s="12" t="str">
        <f>IFERROR(VLOOKUP($G3123,KMMax!$B$5:$CJ$90,MATCH($D3123,KMMax!$B$4:$CJ$4,0),0)," ")</f>
        <v xml:space="preserve"> </v>
      </c>
      <c r="J3123" s="19">
        <f>MIN('Tbl KM'!$H3123:$I3123)</f>
        <v>0</v>
      </c>
      <c r="K3123" s="60">
        <v>0</v>
      </c>
    </row>
    <row r="3124" spans="2:11" ht="12.75" customHeight="1">
      <c r="B3124" s="18" t="s">
        <v>84</v>
      </c>
      <c r="C3124" s="18">
        <v>24</v>
      </c>
      <c r="D3124" s="15" t="s">
        <v>21</v>
      </c>
      <c r="E3124" s="18" t="s">
        <v>84</v>
      </c>
      <c r="F3124" s="18">
        <v>37</v>
      </c>
      <c r="G3124" s="15" t="s">
        <v>83</v>
      </c>
      <c r="H3124" s="12" t="str">
        <f>IFERROR(VLOOKUP($D3124,KM!$B$5:$CJ$90,MATCH($G3124,KM!$B$4:$B$90,0),0)," ")</f>
        <v xml:space="preserve"> </v>
      </c>
      <c r="I3124" s="12" t="str">
        <f>IFERROR(VLOOKUP($G3124,KMMax!$B$5:$CJ$90,MATCH($D3124,KMMax!$B$4:$CJ$4,0),0)," ")</f>
        <v xml:space="preserve"> </v>
      </c>
      <c r="J3124" s="19">
        <f>MIN('Tbl KM'!$H3124:$I3124)</f>
        <v>0</v>
      </c>
      <c r="K3124" s="60">
        <v>0</v>
      </c>
    </row>
    <row r="3125" spans="2:11" ht="12.75" customHeight="1">
      <c r="B3125" s="18" t="s">
        <v>84</v>
      </c>
      <c r="C3125" s="18">
        <v>25</v>
      </c>
      <c r="D3125" s="15" t="s">
        <v>22</v>
      </c>
      <c r="E3125" s="18" t="s">
        <v>84</v>
      </c>
      <c r="F3125" s="18">
        <v>37</v>
      </c>
      <c r="G3125" s="15" t="s">
        <v>83</v>
      </c>
      <c r="H3125" s="12" t="str">
        <f>IFERROR(VLOOKUP($D3125,KM!$B$5:$CJ$90,MATCH($G3125,KM!$B$4:$B$90,0),0)," ")</f>
        <v xml:space="preserve"> </v>
      </c>
      <c r="I3125" s="12" t="str">
        <f>IFERROR(VLOOKUP($G3125,KMMax!$B$5:$CJ$90,MATCH($D3125,KMMax!$B$4:$CJ$4,0),0)," ")</f>
        <v xml:space="preserve"> </v>
      </c>
      <c r="J3125" s="19">
        <f>MIN('Tbl KM'!$H3125:$I3125)</f>
        <v>0</v>
      </c>
      <c r="K3125" s="60">
        <v>0</v>
      </c>
    </row>
    <row r="3126" spans="2:11" ht="12.75" customHeight="1">
      <c r="B3126" s="18" t="s">
        <v>84</v>
      </c>
      <c r="C3126" s="18">
        <v>26</v>
      </c>
      <c r="D3126" s="15" t="s">
        <v>23</v>
      </c>
      <c r="E3126" s="18" t="s">
        <v>84</v>
      </c>
      <c r="F3126" s="18">
        <v>37</v>
      </c>
      <c r="G3126" s="15" t="s">
        <v>83</v>
      </c>
      <c r="H3126" s="12" t="str">
        <f>IFERROR(VLOOKUP($D3126,KM!$B$5:$CJ$90,MATCH($G3126,KM!$B$4:$B$90,0),0)," ")</f>
        <v xml:space="preserve"> </v>
      </c>
      <c r="I3126" s="12" t="str">
        <f>IFERROR(VLOOKUP($G3126,KMMax!$B$5:$CJ$90,MATCH($D3126,KMMax!$B$4:$CJ$4,0),0)," ")</f>
        <v xml:space="preserve"> </v>
      </c>
      <c r="J3126" s="19">
        <f>MIN('Tbl KM'!$H3126:$I3126)</f>
        <v>0</v>
      </c>
      <c r="K3126" s="60">
        <v>0</v>
      </c>
    </row>
    <row r="3127" spans="2:11" ht="12.75" customHeight="1">
      <c r="B3127" s="18" t="s">
        <v>84</v>
      </c>
      <c r="C3127" s="18">
        <v>27</v>
      </c>
      <c r="D3127" s="15" t="s">
        <v>24</v>
      </c>
      <c r="E3127" s="18" t="s">
        <v>84</v>
      </c>
      <c r="F3127" s="18">
        <v>37</v>
      </c>
      <c r="G3127" s="15" t="s">
        <v>83</v>
      </c>
      <c r="H3127" s="12" t="str">
        <f>IFERROR(VLOOKUP($D3127,KM!$B$5:$CJ$90,MATCH($G3127,KM!$B$4:$B$90,0),0)," ")</f>
        <v xml:space="preserve"> </v>
      </c>
      <c r="I3127" s="12" t="str">
        <f>IFERROR(VLOOKUP($G3127,KMMax!$B$5:$CJ$90,MATCH($D3127,KMMax!$B$4:$CJ$4,0),0)," ")</f>
        <v xml:space="preserve"> </v>
      </c>
      <c r="J3127" s="19">
        <f>MIN('Tbl KM'!$H3127:$I3127)</f>
        <v>0</v>
      </c>
      <c r="K3127" s="60">
        <v>0</v>
      </c>
    </row>
    <row r="3128" spans="2:11" ht="12.75" customHeight="1">
      <c r="B3128" s="18" t="s">
        <v>84</v>
      </c>
      <c r="C3128" s="18">
        <v>28</v>
      </c>
      <c r="D3128" s="15" t="s">
        <v>25</v>
      </c>
      <c r="E3128" s="18" t="s">
        <v>84</v>
      </c>
      <c r="F3128" s="18">
        <v>37</v>
      </c>
      <c r="G3128" s="15" t="s">
        <v>83</v>
      </c>
      <c r="H3128" s="12" t="str">
        <f>IFERROR(VLOOKUP($D3128,KM!$B$5:$CJ$90,MATCH($G3128,KM!$B$4:$B$90,0),0)," ")</f>
        <v xml:space="preserve"> </v>
      </c>
      <c r="I3128" s="12" t="str">
        <f>IFERROR(VLOOKUP($G3128,KMMax!$B$5:$CJ$90,MATCH($D3128,KMMax!$B$4:$CJ$4,0),0)," ")</f>
        <v xml:space="preserve"> </v>
      </c>
      <c r="J3128" s="19">
        <f>MIN('Tbl KM'!$H3128:$I3128)</f>
        <v>0</v>
      </c>
      <c r="K3128" s="60">
        <v>0</v>
      </c>
    </row>
    <row r="3129" spans="2:11" ht="12.75" customHeight="1">
      <c r="B3129" s="18" t="s">
        <v>84</v>
      </c>
      <c r="C3129" s="18">
        <v>29</v>
      </c>
      <c r="D3129" s="15" t="s">
        <v>59</v>
      </c>
      <c r="E3129" s="18" t="s">
        <v>84</v>
      </c>
      <c r="F3129" s="18">
        <v>37</v>
      </c>
      <c r="G3129" s="15" t="s">
        <v>83</v>
      </c>
      <c r="H3129" s="12" t="str">
        <f>IFERROR(VLOOKUP($D3129,KM!$B$5:$CJ$90,MATCH($G3129,KM!$B$4:$B$90,0),0)," ")</f>
        <v xml:space="preserve"> </v>
      </c>
      <c r="I3129" s="12" t="str">
        <f>IFERROR(VLOOKUP($G3129,KMMax!$B$5:$CJ$90,MATCH($D3129,KMMax!$B$4:$CJ$4,0),0)," ")</f>
        <v xml:space="preserve"> </v>
      </c>
      <c r="J3129" s="19">
        <f>MIN('Tbl KM'!$H3129:$I3129)</f>
        <v>0</v>
      </c>
      <c r="K3129" s="60">
        <v>0</v>
      </c>
    </row>
    <row r="3130" spans="2:11" ht="12.75" customHeight="1">
      <c r="B3130" s="18" t="s">
        <v>84</v>
      </c>
      <c r="C3130" s="18">
        <v>30</v>
      </c>
      <c r="D3130" s="15" t="s">
        <v>60</v>
      </c>
      <c r="E3130" s="18" t="s">
        <v>84</v>
      </c>
      <c r="F3130" s="18">
        <v>37</v>
      </c>
      <c r="G3130" s="15" t="s">
        <v>83</v>
      </c>
      <c r="H3130" s="12" t="str">
        <f>IFERROR(VLOOKUP($D3130,KM!$B$5:$CJ$90,MATCH($G3130,KM!$B$4:$B$90,0),0)," ")</f>
        <v xml:space="preserve"> </v>
      </c>
      <c r="I3130" s="12" t="str">
        <f>IFERROR(VLOOKUP($G3130,KMMax!$B$5:$CJ$90,MATCH($D3130,KMMax!$B$4:$CJ$4,0),0)," ")</f>
        <v xml:space="preserve"> </v>
      </c>
      <c r="J3130" s="19">
        <f>MIN('Tbl KM'!$H3130:$I3130)</f>
        <v>0</v>
      </c>
      <c r="K3130" s="60">
        <v>0</v>
      </c>
    </row>
    <row r="3131" spans="2:11" ht="12.75" customHeight="1">
      <c r="B3131" s="18" t="s">
        <v>84</v>
      </c>
      <c r="C3131" s="18">
        <v>31</v>
      </c>
      <c r="D3131" s="15" t="s">
        <v>61</v>
      </c>
      <c r="E3131" s="18" t="s">
        <v>84</v>
      </c>
      <c r="F3131" s="18">
        <v>37</v>
      </c>
      <c r="G3131" s="15" t="s">
        <v>83</v>
      </c>
      <c r="H3131" s="12" t="str">
        <f>IFERROR(VLOOKUP($D3131,KM!$B$5:$CJ$90,MATCH($G3131,KM!$B$4:$B$90,0),0)," ")</f>
        <v xml:space="preserve"> </v>
      </c>
      <c r="I3131" s="12" t="str">
        <f>IFERROR(VLOOKUP($G3131,KMMax!$B$5:$CJ$90,MATCH($D3131,KMMax!$B$4:$CJ$4,0),0)," ")</f>
        <v xml:space="preserve"> </v>
      </c>
      <c r="J3131" s="19">
        <f>MIN('Tbl KM'!$H3131:$I3131)</f>
        <v>0</v>
      </c>
      <c r="K3131" s="60">
        <v>0</v>
      </c>
    </row>
    <row r="3132" spans="2:11" ht="12.75" customHeight="1">
      <c r="B3132" s="18" t="s">
        <v>84</v>
      </c>
      <c r="C3132" s="18">
        <v>32</v>
      </c>
      <c r="D3132" s="15" t="s">
        <v>26</v>
      </c>
      <c r="E3132" s="18" t="s">
        <v>84</v>
      </c>
      <c r="F3132" s="18">
        <v>37</v>
      </c>
      <c r="G3132" s="15" t="s">
        <v>83</v>
      </c>
      <c r="H3132" s="12" t="str">
        <f>IFERROR(VLOOKUP($D3132,KM!$B$5:$CJ$90,MATCH($G3132,KM!$B$4:$B$90,0),0)," ")</f>
        <v xml:space="preserve"> </v>
      </c>
      <c r="I3132" s="12" t="str">
        <f>IFERROR(VLOOKUP($G3132,KMMax!$B$5:$CJ$90,MATCH($D3132,KMMax!$B$4:$CJ$4,0),0)," ")</f>
        <v xml:space="preserve"> </v>
      </c>
      <c r="J3132" s="19">
        <f>MIN('Tbl KM'!$H3132:$I3132)</f>
        <v>0</v>
      </c>
      <c r="K3132" s="60">
        <v>0</v>
      </c>
    </row>
    <row r="3133" spans="2:11" ht="12.75" customHeight="1">
      <c r="B3133" s="18" t="s">
        <v>84</v>
      </c>
      <c r="C3133" s="18">
        <v>33</v>
      </c>
      <c r="D3133" s="21" t="s">
        <v>27</v>
      </c>
      <c r="E3133" s="18" t="s">
        <v>84</v>
      </c>
      <c r="F3133" s="18">
        <v>37</v>
      </c>
      <c r="G3133" s="15" t="s">
        <v>83</v>
      </c>
      <c r="H3133" s="12" t="str">
        <f>IFERROR(VLOOKUP($D3133,KM!$B$5:$CJ$90,MATCH($G3133,KM!$B$4:$B$90,0),0)," ")</f>
        <v xml:space="preserve"> </v>
      </c>
      <c r="I3133" s="12" t="str">
        <f>IFERROR(VLOOKUP($G3133,KMMax!$B$5:$CJ$90,MATCH($D3133,KMMax!$B$4:$CJ$4,0),0)," ")</f>
        <v xml:space="preserve"> </v>
      </c>
      <c r="J3133" s="19">
        <f>MIN('Tbl KM'!$H3133:$I3133)</f>
        <v>0</v>
      </c>
      <c r="K3133" s="60">
        <v>0</v>
      </c>
    </row>
    <row r="3134" spans="2:11" ht="12.75" customHeight="1">
      <c r="B3134" s="18" t="s">
        <v>84</v>
      </c>
      <c r="C3134" s="18">
        <v>34</v>
      </c>
      <c r="D3134" s="15" t="s">
        <v>62</v>
      </c>
      <c r="E3134" s="18" t="s">
        <v>84</v>
      </c>
      <c r="F3134" s="18">
        <v>37</v>
      </c>
      <c r="G3134" s="15" t="s">
        <v>83</v>
      </c>
      <c r="H3134" s="12" t="str">
        <f>IFERROR(VLOOKUP($D3134,KM!$B$5:$CJ$90,MATCH($G3134,KM!$B$4:$B$90,0),0)," ")</f>
        <v xml:space="preserve"> </v>
      </c>
      <c r="I3134" s="12" t="str">
        <f>IFERROR(VLOOKUP($G3134,KMMax!$B$5:$CJ$90,MATCH($D3134,KMMax!$B$4:$CJ$4,0),0)," ")</f>
        <v xml:space="preserve"> </v>
      </c>
      <c r="J3134" s="19">
        <f>MIN('Tbl KM'!$H3134:$I3134)</f>
        <v>0</v>
      </c>
      <c r="K3134" s="60">
        <v>0</v>
      </c>
    </row>
    <row r="3135" spans="2:11" ht="12.75" customHeight="1">
      <c r="B3135" s="18" t="s">
        <v>84</v>
      </c>
      <c r="C3135" s="18">
        <v>35</v>
      </c>
      <c r="D3135" s="21" t="s">
        <v>28</v>
      </c>
      <c r="E3135" s="18" t="s">
        <v>84</v>
      </c>
      <c r="F3135" s="18">
        <v>37</v>
      </c>
      <c r="G3135" s="15" t="s">
        <v>83</v>
      </c>
      <c r="H3135" s="12" t="str">
        <f>IFERROR(VLOOKUP($D3135,KM!$B$5:$CJ$90,MATCH($G3135,KM!$B$4:$B$90,0),0)," ")</f>
        <v xml:space="preserve"> </v>
      </c>
      <c r="I3135" s="12" t="str">
        <f>IFERROR(VLOOKUP($G3135,KMMax!$B$5:$CJ$90,MATCH($D3135,KMMax!$B$4:$CJ$4,0),0)," ")</f>
        <v xml:space="preserve"> </v>
      </c>
      <c r="J3135" s="19">
        <f>MIN('Tbl KM'!$H3135:$I3135)</f>
        <v>0</v>
      </c>
      <c r="K3135" s="60">
        <v>0</v>
      </c>
    </row>
    <row r="3136" spans="2:11" ht="12.75" customHeight="1">
      <c r="B3136" s="18" t="s">
        <v>84</v>
      </c>
      <c r="C3136" s="18">
        <v>36</v>
      </c>
      <c r="D3136" s="15" t="s">
        <v>29</v>
      </c>
      <c r="E3136" s="18" t="s">
        <v>84</v>
      </c>
      <c r="F3136" s="18">
        <v>37</v>
      </c>
      <c r="G3136" s="15" t="s">
        <v>83</v>
      </c>
      <c r="H3136" s="12" t="str">
        <f>IFERROR(VLOOKUP($D3136,KM!$B$5:$CJ$90,MATCH($G3136,KM!$B$4:$B$90,0),0)," ")</f>
        <v xml:space="preserve"> </v>
      </c>
      <c r="I3136" s="12" t="str">
        <f>IFERROR(VLOOKUP($G3136,KMMax!$B$5:$CJ$90,MATCH($D3136,KMMax!$B$4:$CJ$4,0),0)," ")</f>
        <v xml:space="preserve"> </v>
      </c>
      <c r="J3136" s="19">
        <f>MIN('Tbl KM'!$H3136:$I3136)</f>
        <v>0</v>
      </c>
      <c r="K3136" s="60">
        <v>0</v>
      </c>
    </row>
    <row r="3137" spans="2:11" ht="12.75" customHeight="1">
      <c r="B3137" s="18" t="s">
        <v>84</v>
      </c>
      <c r="C3137" s="18">
        <v>37</v>
      </c>
      <c r="D3137" s="15" t="s">
        <v>83</v>
      </c>
      <c r="E3137" s="18" t="s">
        <v>84</v>
      </c>
      <c r="F3137" s="18">
        <v>37</v>
      </c>
      <c r="G3137" s="15" t="s">
        <v>83</v>
      </c>
      <c r="H3137" s="12">
        <f>IFERROR(VLOOKUP($D3137,KM!$B$5:$CJ$90,MATCH($G3137,KM!$B$4:$B$90,0),0)," ")</f>
        <v>0</v>
      </c>
      <c r="I3137" s="12">
        <f>IFERROR(VLOOKUP($G3137,KMMax!$B$5:$CJ$90,MATCH($D3137,KMMax!$B$4:$CJ$4,0),0)," ")</f>
        <v>0</v>
      </c>
      <c r="J3137" s="19">
        <f>MIN('Tbl KM'!$H3137:$I3137)</f>
        <v>0</v>
      </c>
      <c r="K3137" s="60">
        <v>0</v>
      </c>
    </row>
    <row r="3138" spans="2:11" ht="12.75" customHeight="1">
      <c r="B3138" s="18" t="s">
        <v>85</v>
      </c>
      <c r="C3138" s="18">
        <v>38</v>
      </c>
      <c r="D3138" s="15" t="s">
        <v>48</v>
      </c>
      <c r="E3138" s="18" t="s">
        <v>84</v>
      </c>
      <c r="F3138" s="18">
        <v>37</v>
      </c>
      <c r="G3138" s="15" t="s">
        <v>83</v>
      </c>
      <c r="H3138" s="12" t="str">
        <f>IFERROR(VLOOKUP($D3138,KM!$B$5:$CJ$90,MATCH($G3138,KM!$B$4:$B$90,0),0)," ")</f>
        <v>-</v>
      </c>
      <c r="I3138" s="12" t="str">
        <f>IFERROR(VLOOKUP($G3138,KMMax!$B$5:$CJ$90,MATCH($D3138,KMMax!$B$4:$CJ$4,0),0)," ")</f>
        <v>-</v>
      </c>
      <c r="J3138" s="19">
        <f>MIN('Tbl KM'!$H3138:$I3138)</f>
        <v>0</v>
      </c>
      <c r="K3138" s="60">
        <v>0</v>
      </c>
    </row>
    <row r="3139" spans="2:11" ht="12.75" customHeight="1">
      <c r="B3139" s="18" t="s">
        <v>85</v>
      </c>
      <c r="C3139" s="18">
        <v>39</v>
      </c>
      <c r="D3139" s="15" t="s">
        <v>47</v>
      </c>
      <c r="E3139" s="18" t="s">
        <v>84</v>
      </c>
      <c r="F3139" s="18">
        <v>37</v>
      </c>
      <c r="G3139" s="15" t="s">
        <v>83</v>
      </c>
      <c r="H3139" s="12" t="str">
        <f>IFERROR(VLOOKUP($D3139,KM!$B$5:$CJ$90,MATCH($G3139,KM!$B$4:$B$90,0),0)," ")</f>
        <v>-</v>
      </c>
      <c r="I3139" s="12" t="str">
        <f>IFERROR(VLOOKUP($G3139,KMMax!$B$5:$CJ$90,MATCH($D3139,KMMax!$B$4:$CJ$4,0),0)," ")</f>
        <v>-</v>
      </c>
      <c r="J3139" s="19">
        <f>MIN('Tbl KM'!$H3139:$I3139)</f>
        <v>0</v>
      </c>
      <c r="K3139" s="60">
        <v>0</v>
      </c>
    </row>
    <row r="3140" spans="2:11" ht="12.75" customHeight="1">
      <c r="B3140" s="18" t="s">
        <v>85</v>
      </c>
      <c r="C3140" s="18">
        <v>40</v>
      </c>
      <c r="D3140" s="15" t="s">
        <v>49</v>
      </c>
      <c r="E3140" s="18" t="s">
        <v>84</v>
      </c>
      <c r="F3140" s="18">
        <v>37</v>
      </c>
      <c r="G3140" s="15" t="s">
        <v>83</v>
      </c>
      <c r="H3140" s="12" t="str">
        <f>IFERROR(VLOOKUP($D3140,KM!$B$5:$CJ$90,MATCH($G3140,KM!$B$4:$B$90,0),0)," ")</f>
        <v>-</v>
      </c>
      <c r="I3140" s="12" t="str">
        <f>IFERROR(VLOOKUP($G3140,KMMax!$B$5:$CJ$90,MATCH($D3140,KMMax!$B$4:$CJ$4,0),0)," ")</f>
        <v>-</v>
      </c>
      <c r="J3140" s="19">
        <f>MIN('Tbl KM'!$H3140:$I3140)</f>
        <v>0</v>
      </c>
      <c r="K3140" s="60">
        <v>0</v>
      </c>
    </row>
    <row r="3141" spans="2:11" ht="12.75" customHeight="1">
      <c r="B3141" s="18" t="s">
        <v>85</v>
      </c>
      <c r="C3141" s="18">
        <v>41</v>
      </c>
      <c r="D3141" s="15" t="s">
        <v>50</v>
      </c>
      <c r="E3141" s="18" t="s">
        <v>84</v>
      </c>
      <c r="F3141" s="18">
        <v>37</v>
      </c>
      <c r="G3141" s="15" t="s">
        <v>83</v>
      </c>
      <c r="H3141" s="12" t="str">
        <f>IFERROR(VLOOKUP($D3141,KM!$B$5:$CJ$90,MATCH($G3141,KM!$B$4:$B$90,0),0)," ")</f>
        <v>-</v>
      </c>
      <c r="I3141" s="12" t="str">
        <f>IFERROR(VLOOKUP($G3141,KMMax!$B$5:$CJ$90,MATCH($D3141,KMMax!$B$4:$CJ$4,0),0)," ")</f>
        <v>-</v>
      </c>
      <c r="J3141" s="19">
        <f>MIN('Tbl KM'!$H3141:$I3141)</f>
        <v>0</v>
      </c>
      <c r="K3141" s="60">
        <v>0</v>
      </c>
    </row>
    <row r="3142" spans="2:11" ht="12.75" customHeight="1">
      <c r="B3142" s="18" t="s">
        <v>85</v>
      </c>
      <c r="C3142" s="18">
        <v>42</v>
      </c>
      <c r="D3142" s="15" t="s">
        <v>51</v>
      </c>
      <c r="E3142" s="18" t="s">
        <v>84</v>
      </c>
      <c r="F3142" s="18">
        <v>37</v>
      </c>
      <c r="G3142" s="15" t="s">
        <v>83</v>
      </c>
      <c r="H3142" s="12" t="str">
        <f>IFERROR(VLOOKUP($D3142,KM!$B$5:$CJ$90,MATCH($G3142,KM!$B$4:$B$90,0),0)," ")</f>
        <v>-</v>
      </c>
      <c r="I3142" s="12" t="str">
        <f>IFERROR(VLOOKUP($G3142,KMMax!$B$5:$CJ$90,MATCH($D3142,KMMax!$B$4:$CJ$4,0),0)," ")</f>
        <v>-</v>
      </c>
      <c r="J3142" s="19">
        <f>MIN('Tbl KM'!$H3142:$I3142)</f>
        <v>0</v>
      </c>
      <c r="K3142" s="60">
        <v>0</v>
      </c>
    </row>
    <row r="3143" spans="2:11" ht="12.75" customHeight="1">
      <c r="B3143" s="18" t="s">
        <v>85</v>
      </c>
      <c r="C3143" s="18">
        <v>43</v>
      </c>
      <c r="D3143" s="15" t="s">
        <v>52</v>
      </c>
      <c r="E3143" s="18" t="s">
        <v>84</v>
      </c>
      <c r="F3143" s="18">
        <v>37</v>
      </c>
      <c r="G3143" s="15" t="s">
        <v>83</v>
      </c>
      <c r="H3143" s="12" t="str">
        <f>IFERROR(VLOOKUP($D3143,KM!$B$5:$CJ$90,MATCH($G3143,KM!$B$4:$B$90,0),0)," ")</f>
        <v>-</v>
      </c>
      <c r="I3143" s="12" t="str">
        <f>IFERROR(VLOOKUP($G3143,KMMax!$B$5:$CJ$90,MATCH($D3143,KMMax!$B$4:$CJ$4,0),0)," ")</f>
        <v>-</v>
      </c>
      <c r="J3143" s="19">
        <f>MIN('Tbl KM'!$H3143:$I3143)</f>
        <v>0</v>
      </c>
      <c r="K3143" s="60">
        <v>0</v>
      </c>
    </row>
    <row r="3144" spans="2:11" ht="12.75" customHeight="1">
      <c r="B3144" s="18" t="s">
        <v>85</v>
      </c>
      <c r="C3144" s="18">
        <v>44</v>
      </c>
      <c r="D3144" s="15" t="s">
        <v>53</v>
      </c>
      <c r="E3144" s="18" t="s">
        <v>84</v>
      </c>
      <c r="F3144" s="18">
        <v>37</v>
      </c>
      <c r="G3144" s="15" t="s">
        <v>83</v>
      </c>
      <c r="H3144" s="12" t="str">
        <f>IFERROR(VLOOKUP($D3144,KM!$B$5:$CJ$90,MATCH($G3144,KM!$B$4:$B$90,0),0)," ")</f>
        <v>-</v>
      </c>
      <c r="I3144" s="12" t="str">
        <f>IFERROR(VLOOKUP($G3144,KMMax!$B$5:$CJ$90,MATCH($D3144,KMMax!$B$4:$CJ$4,0),0)," ")</f>
        <v>-</v>
      </c>
      <c r="J3144" s="19">
        <f>MIN('Tbl KM'!$H3144:$I3144)</f>
        <v>0</v>
      </c>
      <c r="K3144" s="60">
        <v>0</v>
      </c>
    </row>
    <row r="3145" spans="2:11" ht="12.75" customHeight="1">
      <c r="B3145" s="18" t="s">
        <v>85</v>
      </c>
      <c r="C3145" s="18">
        <v>45</v>
      </c>
      <c r="D3145" s="15" t="s">
        <v>63</v>
      </c>
      <c r="E3145" s="18" t="s">
        <v>84</v>
      </c>
      <c r="F3145" s="18">
        <v>37</v>
      </c>
      <c r="G3145" s="15" t="s">
        <v>83</v>
      </c>
      <c r="H3145" s="12" t="str">
        <f>IFERROR(VLOOKUP($D3145,KM!$B$5:$CJ$90,MATCH($G3145,KM!$B$4:$B$90,0),0)," ")</f>
        <v>-</v>
      </c>
      <c r="I3145" s="12" t="str">
        <f>IFERROR(VLOOKUP($G3145,KMMax!$B$5:$CJ$90,MATCH($D3145,KMMax!$B$4:$CJ$4,0),0)," ")</f>
        <v>-</v>
      </c>
      <c r="J3145" s="19">
        <f>MIN('Tbl KM'!$H3145:$I3145)</f>
        <v>0</v>
      </c>
      <c r="K3145" s="60">
        <v>0</v>
      </c>
    </row>
    <row r="3146" spans="2:11" ht="12.75" customHeight="1">
      <c r="B3146" s="18" t="s">
        <v>85</v>
      </c>
      <c r="C3146" s="18">
        <v>46</v>
      </c>
      <c r="D3146" s="15" t="s">
        <v>54</v>
      </c>
      <c r="E3146" s="18" t="s">
        <v>84</v>
      </c>
      <c r="F3146" s="18">
        <v>37</v>
      </c>
      <c r="G3146" s="15" t="s">
        <v>83</v>
      </c>
      <c r="H3146" s="12" t="str">
        <f>IFERROR(VLOOKUP($D3146,KM!$B$5:$CJ$90,MATCH($G3146,KM!$B$4:$B$90,0),0)," ")</f>
        <v>-</v>
      </c>
      <c r="I3146" s="12" t="str">
        <f>IFERROR(VLOOKUP($G3146,KMMax!$B$5:$CJ$90,MATCH($D3146,KMMax!$B$4:$CJ$4,0),0)," ")</f>
        <v>-</v>
      </c>
      <c r="J3146" s="19">
        <f>MIN('Tbl KM'!$H3146:$I3146)</f>
        <v>0</v>
      </c>
      <c r="K3146" s="60">
        <v>0</v>
      </c>
    </row>
    <row r="3147" spans="2:11" ht="12.75" customHeight="1">
      <c r="B3147" s="18" t="s">
        <v>85</v>
      </c>
      <c r="C3147" s="18">
        <v>47</v>
      </c>
      <c r="D3147" s="15" t="s">
        <v>77</v>
      </c>
      <c r="E3147" s="18" t="s">
        <v>84</v>
      </c>
      <c r="F3147" s="18">
        <v>37</v>
      </c>
      <c r="G3147" s="15" t="s">
        <v>83</v>
      </c>
      <c r="H3147" s="12" t="str">
        <f>IFERROR(VLOOKUP($D3147,KM!$B$5:$CJ$90,MATCH($G3147,KM!$B$4:$B$90,0),0)," ")</f>
        <v>-</v>
      </c>
      <c r="I3147" s="12" t="str">
        <f>IFERROR(VLOOKUP($G3147,KMMax!$B$5:$CJ$90,MATCH($D3147,KMMax!$B$4:$CJ$4,0),0)," ")</f>
        <v>-</v>
      </c>
      <c r="J3147" s="19">
        <f>MIN('Tbl KM'!$H3147:$I3147)</f>
        <v>0</v>
      </c>
      <c r="K3147" s="60">
        <v>0</v>
      </c>
    </row>
    <row r="3148" spans="2:11" ht="12.75" customHeight="1">
      <c r="B3148" s="18" t="s">
        <v>85</v>
      </c>
      <c r="C3148" s="18">
        <v>48</v>
      </c>
      <c r="D3148" s="15" t="s">
        <v>64</v>
      </c>
      <c r="E3148" s="18" t="s">
        <v>84</v>
      </c>
      <c r="F3148" s="18">
        <v>37</v>
      </c>
      <c r="G3148" s="15" t="s">
        <v>83</v>
      </c>
      <c r="H3148" s="12" t="str">
        <f>IFERROR(VLOOKUP($D3148,KM!$B$5:$CJ$90,MATCH($G3148,KM!$B$4:$B$90,0),0)," ")</f>
        <v>-</v>
      </c>
      <c r="I3148" s="12" t="str">
        <f>IFERROR(VLOOKUP($G3148,KMMax!$B$5:$CJ$90,MATCH($D3148,KMMax!$B$4:$CJ$4,0),0)," ")</f>
        <v>-</v>
      </c>
      <c r="J3148" s="19">
        <f>MIN('Tbl KM'!$H3148:$I3148)</f>
        <v>0</v>
      </c>
      <c r="K3148" s="60">
        <v>0</v>
      </c>
    </row>
    <row r="3149" spans="2:11" ht="12.75" customHeight="1">
      <c r="B3149" s="18" t="s">
        <v>85</v>
      </c>
      <c r="C3149" s="18">
        <v>49</v>
      </c>
      <c r="D3149" s="15" t="s">
        <v>78</v>
      </c>
      <c r="E3149" s="18" t="s">
        <v>84</v>
      </c>
      <c r="F3149" s="18">
        <v>37</v>
      </c>
      <c r="G3149" s="15" t="s">
        <v>83</v>
      </c>
      <c r="H3149" s="12" t="str">
        <f>IFERROR(VLOOKUP($D3149,KM!$B$5:$CJ$90,MATCH($G3149,KM!$B$4:$B$90,0),0)," ")</f>
        <v>-</v>
      </c>
      <c r="I3149" s="12" t="str">
        <f>IFERROR(VLOOKUP($G3149,KMMax!$B$5:$CJ$90,MATCH($D3149,KMMax!$B$4:$CJ$4,0),0)," ")</f>
        <v>-</v>
      </c>
      <c r="J3149" s="19">
        <f>MIN('Tbl KM'!$H3149:$I3149)</f>
        <v>0</v>
      </c>
      <c r="K3149" s="60">
        <v>0</v>
      </c>
    </row>
    <row r="3150" spans="2:11" ht="12.75" customHeight="1">
      <c r="B3150" s="18" t="s">
        <v>85</v>
      </c>
      <c r="C3150" s="18">
        <v>50</v>
      </c>
      <c r="D3150" s="15" t="s">
        <v>55</v>
      </c>
      <c r="E3150" s="18" t="s">
        <v>84</v>
      </c>
      <c r="F3150" s="18">
        <v>37</v>
      </c>
      <c r="G3150" s="15" t="s">
        <v>83</v>
      </c>
      <c r="H3150" s="12" t="str">
        <f>IFERROR(VLOOKUP($D3150,KM!$B$5:$CJ$90,MATCH($G3150,KM!$B$4:$B$90,0),0)," ")</f>
        <v>-</v>
      </c>
      <c r="I3150" s="12" t="str">
        <f>IFERROR(VLOOKUP($G3150,KMMax!$B$5:$CJ$90,MATCH($D3150,KMMax!$B$4:$CJ$4,0),0)," ")</f>
        <v>-</v>
      </c>
      <c r="J3150" s="19">
        <f>MIN('Tbl KM'!$H3150:$I3150)</f>
        <v>0</v>
      </c>
      <c r="K3150" s="60">
        <v>0</v>
      </c>
    </row>
    <row r="3151" spans="2:11" ht="12.75" customHeight="1">
      <c r="B3151" s="18" t="s">
        <v>85</v>
      </c>
      <c r="C3151" s="18">
        <v>51</v>
      </c>
      <c r="D3151" s="15" t="s">
        <v>65</v>
      </c>
      <c r="E3151" s="18" t="s">
        <v>84</v>
      </c>
      <c r="F3151" s="18">
        <v>37</v>
      </c>
      <c r="G3151" s="15" t="s">
        <v>83</v>
      </c>
      <c r="H3151" s="12" t="str">
        <f>IFERROR(VLOOKUP($D3151,KM!$B$5:$CJ$90,MATCH($G3151,KM!$B$4:$B$90,0),0)," ")</f>
        <v>-</v>
      </c>
      <c r="I3151" s="12" t="str">
        <f>IFERROR(VLOOKUP($G3151,KMMax!$B$5:$CJ$90,MATCH($D3151,KMMax!$B$4:$CJ$4,0),0)," ")</f>
        <v>-</v>
      </c>
      <c r="J3151" s="19">
        <f>MIN('Tbl KM'!$H3151:$I3151)</f>
        <v>0</v>
      </c>
      <c r="K3151" s="60">
        <v>0</v>
      </c>
    </row>
    <row r="3152" spans="2:11" ht="12.75" customHeight="1">
      <c r="B3152" s="18" t="s">
        <v>85</v>
      </c>
      <c r="C3152" s="18">
        <v>52</v>
      </c>
      <c r="D3152" s="15" t="s">
        <v>56</v>
      </c>
      <c r="E3152" s="18" t="s">
        <v>84</v>
      </c>
      <c r="F3152" s="18">
        <v>37</v>
      </c>
      <c r="G3152" s="15" t="s">
        <v>83</v>
      </c>
      <c r="H3152" s="12" t="str">
        <f>IFERROR(VLOOKUP($D3152,KM!$B$5:$CJ$90,MATCH($G3152,KM!$B$4:$B$90,0),0)," ")</f>
        <v>-</v>
      </c>
      <c r="I3152" s="12" t="str">
        <f>IFERROR(VLOOKUP($G3152,KMMax!$B$5:$CJ$90,MATCH($D3152,KMMax!$B$4:$CJ$4,0),0)," ")</f>
        <v>-</v>
      </c>
      <c r="J3152" s="19">
        <f>MIN('Tbl KM'!$H3152:$I3152)</f>
        <v>0</v>
      </c>
      <c r="K3152" s="60">
        <v>0</v>
      </c>
    </row>
    <row r="3153" spans="2:11" ht="12.75" customHeight="1">
      <c r="B3153" s="18" t="s">
        <v>85</v>
      </c>
      <c r="C3153" s="18">
        <v>53</v>
      </c>
      <c r="D3153" s="15" t="s">
        <v>79</v>
      </c>
      <c r="E3153" s="18" t="s">
        <v>84</v>
      </c>
      <c r="F3153" s="18">
        <v>37</v>
      </c>
      <c r="G3153" s="15" t="s">
        <v>83</v>
      </c>
      <c r="H3153" s="12" t="str">
        <f>IFERROR(VLOOKUP($D3153,KM!$B$5:$CJ$90,MATCH($G3153,KM!$B$4:$B$90,0),0)," ")</f>
        <v>-</v>
      </c>
      <c r="I3153" s="12" t="str">
        <f>IFERROR(VLOOKUP($G3153,KMMax!$B$5:$CJ$90,MATCH($D3153,KMMax!$B$4:$CJ$4,0),0)," ")</f>
        <v>-</v>
      </c>
      <c r="J3153" s="19">
        <f>MIN('Tbl KM'!$H3153:$I3153)</f>
        <v>0</v>
      </c>
      <c r="K3153" s="60">
        <v>0</v>
      </c>
    </row>
    <row r="3154" spans="2:11" ht="12.75" customHeight="1">
      <c r="B3154" s="18" t="s">
        <v>85</v>
      </c>
      <c r="C3154" s="18">
        <v>54</v>
      </c>
      <c r="D3154" s="15" t="s">
        <v>57</v>
      </c>
      <c r="E3154" s="18" t="s">
        <v>84</v>
      </c>
      <c r="F3154" s="18">
        <v>37</v>
      </c>
      <c r="G3154" s="15" t="s">
        <v>83</v>
      </c>
      <c r="H3154" s="12" t="str">
        <f>IFERROR(VLOOKUP($D3154,KM!$B$5:$CJ$90,MATCH($G3154,KM!$B$4:$B$90,0),0)," ")</f>
        <v>-</v>
      </c>
      <c r="I3154" s="12" t="str">
        <f>IFERROR(VLOOKUP($G3154,KMMax!$B$5:$CJ$90,MATCH($D3154,KMMax!$B$4:$CJ$4,0),0)," ")</f>
        <v>-</v>
      </c>
      <c r="J3154" s="19">
        <f>MIN('Tbl KM'!$H3154:$I3154)</f>
        <v>0</v>
      </c>
      <c r="K3154" s="60">
        <v>0</v>
      </c>
    </row>
    <row r="3155" spans="2:11" ht="12.75" customHeight="1">
      <c r="B3155" s="18" t="s">
        <v>85</v>
      </c>
      <c r="C3155" s="18">
        <v>55</v>
      </c>
      <c r="D3155" s="15" t="s">
        <v>66</v>
      </c>
      <c r="E3155" s="18" t="s">
        <v>84</v>
      </c>
      <c r="F3155" s="18">
        <v>37</v>
      </c>
      <c r="G3155" s="15" t="s">
        <v>83</v>
      </c>
      <c r="H3155" s="12" t="str">
        <f>IFERROR(VLOOKUP($D3155,KM!$B$5:$CJ$90,MATCH($G3155,KM!$B$4:$B$90,0),0)," ")</f>
        <v>-</v>
      </c>
      <c r="I3155" s="12" t="str">
        <f>IFERROR(VLOOKUP($G3155,KMMax!$B$5:$CJ$90,MATCH($D3155,KMMax!$B$4:$CJ$4,0),0)," ")</f>
        <v>-</v>
      </c>
      <c r="J3155" s="19">
        <f>MIN('Tbl KM'!$H3155:$I3155)</f>
        <v>0</v>
      </c>
      <c r="K3155" s="60">
        <v>0</v>
      </c>
    </row>
    <row r="3156" spans="2:11" ht="12.75" customHeight="1">
      <c r="B3156" s="18" t="s">
        <v>85</v>
      </c>
      <c r="C3156" s="18">
        <v>56</v>
      </c>
      <c r="D3156" s="15" t="s">
        <v>58</v>
      </c>
      <c r="E3156" s="18" t="s">
        <v>84</v>
      </c>
      <c r="F3156" s="18">
        <v>37</v>
      </c>
      <c r="G3156" s="15" t="s">
        <v>83</v>
      </c>
      <c r="H3156" s="12" t="str">
        <f>IFERROR(VLOOKUP($D3156,KM!$B$5:$CJ$90,MATCH($G3156,KM!$B$4:$B$90,0),0)," ")</f>
        <v>-</v>
      </c>
      <c r="I3156" s="12" t="str">
        <f>IFERROR(VLOOKUP($G3156,KMMax!$B$5:$CJ$90,MATCH($D3156,KMMax!$B$4:$CJ$4,0),0)," ")</f>
        <v>-</v>
      </c>
      <c r="J3156" s="19">
        <f>MIN('Tbl KM'!$H3156:$I3156)</f>
        <v>0</v>
      </c>
      <c r="K3156" s="60">
        <v>0</v>
      </c>
    </row>
    <row r="3157" spans="2:11" ht="12.75" customHeight="1">
      <c r="B3157" s="18" t="s">
        <v>85</v>
      </c>
      <c r="C3157" s="18">
        <v>57</v>
      </c>
      <c r="D3157" s="21" t="s">
        <v>67</v>
      </c>
      <c r="E3157" s="18" t="s">
        <v>84</v>
      </c>
      <c r="F3157" s="18">
        <v>37</v>
      </c>
      <c r="G3157" s="15" t="s">
        <v>83</v>
      </c>
      <c r="H3157" s="12" t="str">
        <f>IFERROR(VLOOKUP($D3157,KM!$B$5:$CJ$90,MATCH($G3157,KM!$B$4:$B$90,0),0)," ")</f>
        <v>-</v>
      </c>
      <c r="I3157" s="12" t="str">
        <f>IFERROR(VLOOKUP($G3157,KMMax!$B$5:$CJ$90,MATCH($D3157,KMMax!$B$4:$CJ$4,0),0)," ")</f>
        <v>-</v>
      </c>
      <c r="J3157" s="19">
        <f>MIN('Tbl KM'!$H3157:$I3157)</f>
        <v>0</v>
      </c>
      <c r="K3157" s="60">
        <v>0</v>
      </c>
    </row>
    <row r="3158" spans="2:11" ht="12.75" customHeight="1">
      <c r="B3158" s="18" t="s">
        <v>85</v>
      </c>
      <c r="C3158" s="18">
        <v>58</v>
      </c>
      <c r="D3158" s="15" t="s">
        <v>68</v>
      </c>
      <c r="E3158" s="18" t="s">
        <v>84</v>
      </c>
      <c r="F3158" s="18">
        <v>37</v>
      </c>
      <c r="G3158" s="15" t="s">
        <v>83</v>
      </c>
      <c r="H3158" s="12" t="str">
        <f>IFERROR(VLOOKUP($D3158,KM!$B$5:$CJ$90,MATCH($G3158,KM!$B$4:$B$90,0),0)," ")</f>
        <v>-</v>
      </c>
      <c r="I3158" s="12" t="str">
        <f>IFERROR(VLOOKUP($G3158,KMMax!$B$5:$CJ$90,MATCH($D3158,KMMax!$B$4:$CJ$4,0),0)," ")</f>
        <v>-</v>
      </c>
      <c r="J3158" s="19">
        <f>MIN('Tbl KM'!$H3158:$I3158)</f>
        <v>0</v>
      </c>
      <c r="K3158" s="60">
        <v>0</v>
      </c>
    </row>
    <row r="3159" spans="2:11" ht="12.75" customHeight="1">
      <c r="B3159" s="18" t="s">
        <v>85</v>
      </c>
      <c r="C3159" s="18">
        <v>59</v>
      </c>
      <c r="D3159" s="15" t="s">
        <v>69</v>
      </c>
      <c r="E3159" s="18" t="s">
        <v>84</v>
      </c>
      <c r="F3159" s="18">
        <v>37</v>
      </c>
      <c r="G3159" s="15" t="s">
        <v>83</v>
      </c>
      <c r="H3159" s="12" t="str">
        <f>IFERROR(VLOOKUP($D3159,KM!$B$5:$CJ$90,MATCH($G3159,KM!$B$4:$B$90,0),0)," ")</f>
        <v>-</v>
      </c>
      <c r="I3159" s="12" t="str">
        <f>IFERROR(VLOOKUP($G3159,KMMax!$B$5:$CJ$90,MATCH($D3159,KMMax!$B$4:$CJ$4,0),0)," ")</f>
        <v>-</v>
      </c>
      <c r="J3159" s="19">
        <f>MIN('Tbl KM'!$H3159:$I3159)</f>
        <v>0</v>
      </c>
      <c r="K3159" s="60">
        <v>0</v>
      </c>
    </row>
    <row r="3160" spans="2:11" ht="12.75" customHeight="1">
      <c r="B3160" s="18" t="s">
        <v>85</v>
      </c>
      <c r="C3160" s="18">
        <v>60</v>
      </c>
      <c r="D3160" s="15" t="s">
        <v>70</v>
      </c>
      <c r="E3160" s="18" t="s">
        <v>84</v>
      </c>
      <c r="F3160" s="18">
        <v>37</v>
      </c>
      <c r="G3160" s="15" t="s">
        <v>83</v>
      </c>
      <c r="H3160" s="12" t="str">
        <f>IFERROR(VLOOKUP($D3160,KM!$B$5:$CJ$90,MATCH($G3160,KM!$B$4:$B$90,0),0)," ")</f>
        <v>-</v>
      </c>
      <c r="I3160" s="12" t="str">
        <f>IFERROR(VLOOKUP($G3160,KMMax!$B$5:$CJ$90,MATCH($D3160,KMMax!$B$4:$CJ$4,0),0)," ")</f>
        <v>-</v>
      </c>
      <c r="J3160" s="19">
        <f>MIN('Tbl KM'!$H3160:$I3160)</f>
        <v>0</v>
      </c>
      <c r="K3160" s="60">
        <v>0</v>
      </c>
    </row>
    <row r="3161" spans="2:11" ht="12.75" customHeight="1">
      <c r="B3161" s="18" t="s">
        <v>85</v>
      </c>
      <c r="C3161" s="18">
        <v>61</v>
      </c>
      <c r="D3161" s="15" t="s">
        <v>71</v>
      </c>
      <c r="E3161" s="18" t="s">
        <v>84</v>
      </c>
      <c r="F3161" s="18">
        <v>37</v>
      </c>
      <c r="G3161" s="15" t="s">
        <v>83</v>
      </c>
      <c r="H3161" s="12" t="str">
        <f>IFERROR(VLOOKUP($D3161,KM!$B$5:$CJ$90,MATCH($G3161,KM!$B$4:$B$90,0),0)," ")</f>
        <v>-</v>
      </c>
      <c r="I3161" s="12" t="str">
        <f>IFERROR(VLOOKUP($G3161,KMMax!$B$5:$CJ$90,MATCH($D3161,KMMax!$B$4:$CJ$4,0),0)," ")</f>
        <v>-</v>
      </c>
      <c r="J3161" s="19">
        <f>MIN('Tbl KM'!$H3161:$I3161)</f>
        <v>0</v>
      </c>
      <c r="K3161" s="60">
        <v>0</v>
      </c>
    </row>
    <row r="3162" spans="2:11" ht="12.75" customHeight="1">
      <c r="B3162" s="18" t="s">
        <v>85</v>
      </c>
      <c r="C3162" s="18">
        <v>62</v>
      </c>
      <c r="D3162" s="15" t="s">
        <v>72</v>
      </c>
      <c r="E3162" s="18" t="s">
        <v>84</v>
      </c>
      <c r="F3162" s="18">
        <v>37</v>
      </c>
      <c r="G3162" s="15" t="s">
        <v>83</v>
      </c>
      <c r="H3162" s="12" t="str">
        <f>IFERROR(VLOOKUP($D3162,KM!$B$5:$CJ$90,MATCH($G3162,KM!$B$4:$B$90,0),0)," ")</f>
        <v>-</v>
      </c>
      <c r="I3162" s="12" t="str">
        <f>IFERROR(VLOOKUP($G3162,KMMax!$B$5:$CJ$90,MATCH($D3162,KMMax!$B$4:$CJ$4,0),0)," ")</f>
        <v>-</v>
      </c>
      <c r="J3162" s="19">
        <f>MIN('Tbl KM'!$H3162:$I3162)</f>
        <v>0</v>
      </c>
      <c r="K3162" s="60">
        <v>0</v>
      </c>
    </row>
    <row r="3163" spans="2:11" ht="12.75" customHeight="1">
      <c r="B3163" s="18" t="s">
        <v>85</v>
      </c>
      <c r="C3163" s="18">
        <v>63</v>
      </c>
      <c r="D3163" s="15" t="s">
        <v>30</v>
      </c>
      <c r="E3163" s="18" t="s">
        <v>84</v>
      </c>
      <c r="F3163" s="18">
        <v>37</v>
      </c>
      <c r="G3163" s="15" t="s">
        <v>83</v>
      </c>
      <c r="H3163" s="12" t="str">
        <f>IFERROR(VLOOKUP($D3163,KM!$B$5:$CJ$90,MATCH($G3163,KM!$B$4:$B$90,0),0)," ")</f>
        <v>-</v>
      </c>
      <c r="I3163" s="12" t="str">
        <f>IFERROR(VLOOKUP($G3163,KMMax!$B$5:$CJ$90,MATCH($D3163,KMMax!$B$4:$CJ$4,0),0)," ")</f>
        <v>-</v>
      </c>
      <c r="J3163" s="19">
        <f>MIN('Tbl KM'!$H3163:$I3163)</f>
        <v>0</v>
      </c>
      <c r="K3163" s="60">
        <v>0</v>
      </c>
    </row>
    <row r="3164" spans="2:11" ht="12.75" customHeight="1">
      <c r="B3164" s="18" t="s">
        <v>85</v>
      </c>
      <c r="C3164" s="18">
        <v>64</v>
      </c>
      <c r="D3164" s="15" t="s">
        <v>31</v>
      </c>
      <c r="E3164" s="18" t="s">
        <v>84</v>
      </c>
      <c r="F3164" s="18">
        <v>37</v>
      </c>
      <c r="G3164" s="15" t="s">
        <v>83</v>
      </c>
      <c r="H3164" s="12" t="str">
        <f>IFERROR(VLOOKUP($D3164,KM!$B$5:$CJ$90,MATCH($G3164,KM!$B$4:$B$90,0),0)," ")</f>
        <v>-</v>
      </c>
      <c r="I3164" s="12" t="str">
        <f>IFERROR(VLOOKUP($G3164,KMMax!$B$5:$CJ$90,MATCH($D3164,KMMax!$B$4:$CJ$4,0),0)," ")</f>
        <v>-</v>
      </c>
      <c r="J3164" s="19">
        <f>MIN('Tbl KM'!$H3164:$I3164)</f>
        <v>0</v>
      </c>
      <c r="K3164" s="60">
        <v>0</v>
      </c>
    </row>
    <row r="3165" spans="2:11" ht="12.75" customHeight="1">
      <c r="B3165" s="18" t="s">
        <v>85</v>
      </c>
      <c r="C3165" s="18">
        <v>65</v>
      </c>
      <c r="D3165" s="15" t="s">
        <v>32</v>
      </c>
      <c r="E3165" s="18" t="s">
        <v>84</v>
      </c>
      <c r="F3165" s="18">
        <v>37</v>
      </c>
      <c r="G3165" s="15" t="s">
        <v>83</v>
      </c>
      <c r="H3165" s="12" t="str">
        <f>IFERROR(VLOOKUP($D3165,KM!$B$5:$CJ$90,MATCH($G3165,KM!$B$4:$B$90,0),0)," ")</f>
        <v>-</v>
      </c>
      <c r="I3165" s="12" t="str">
        <f>IFERROR(VLOOKUP($G3165,KMMax!$B$5:$CJ$90,MATCH($D3165,KMMax!$B$4:$CJ$4,0),0)," ")</f>
        <v>-</v>
      </c>
      <c r="J3165" s="19">
        <f>MIN('Tbl KM'!$H3165:$I3165)</f>
        <v>0</v>
      </c>
      <c r="K3165" s="60">
        <v>0</v>
      </c>
    </row>
    <row r="3166" spans="2:11" ht="12.75" customHeight="1">
      <c r="B3166" s="18" t="s">
        <v>85</v>
      </c>
      <c r="C3166" s="18">
        <v>66</v>
      </c>
      <c r="D3166" s="15" t="s">
        <v>33</v>
      </c>
      <c r="E3166" s="18" t="s">
        <v>84</v>
      </c>
      <c r="F3166" s="18">
        <v>37</v>
      </c>
      <c r="G3166" s="15" t="s">
        <v>83</v>
      </c>
      <c r="H3166" s="12" t="str">
        <f>IFERROR(VLOOKUP($D3166,KM!$B$5:$CJ$90,MATCH($G3166,KM!$B$4:$B$90,0),0)," ")</f>
        <v>-</v>
      </c>
      <c r="I3166" s="12" t="str">
        <f>IFERROR(VLOOKUP($G3166,KMMax!$B$5:$CJ$90,MATCH($D3166,KMMax!$B$4:$CJ$4,0),0)," ")</f>
        <v>-</v>
      </c>
      <c r="J3166" s="19">
        <f>MIN('Tbl KM'!$H3166:$I3166)</f>
        <v>0</v>
      </c>
      <c r="K3166" s="60">
        <v>0</v>
      </c>
    </row>
    <row r="3167" spans="2:11" ht="12.75" customHeight="1">
      <c r="B3167" s="18" t="s">
        <v>85</v>
      </c>
      <c r="C3167" s="18">
        <v>67</v>
      </c>
      <c r="D3167" s="21" t="s">
        <v>34</v>
      </c>
      <c r="E3167" s="18" t="s">
        <v>84</v>
      </c>
      <c r="F3167" s="18">
        <v>37</v>
      </c>
      <c r="G3167" s="15" t="s">
        <v>83</v>
      </c>
      <c r="H3167" s="12" t="str">
        <f>IFERROR(VLOOKUP($D3167,KM!$B$5:$CJ$90,MATCH($G3167,KM!$B$4:$B$90,0),0)," ")</f>
        <v>-</v>
      </c>
      <c r="I3167" s="12" t="str">
        <f>IFERROR(VLOOKUP($G3167,KMMax!$B$5:$CJ$90,MATCH($D3167,KMMax!$B$4:$CJ$4,0),0)," ")</f>
        <v>-</v>
      </c>
      <c r="J3167" s="19">
        <f>MIN('Tbl KM'!$H3167:$I3167)</f>
        <v>0</v>
      </c>
      <c r="K3167" s="60">
        <v>0</v>
      </c>
    </row>
    <row r="3168" spans="2:11" ht="12.75" customHeight="1">
      <c r="B3168" s="18" t="s">
        <v>85</v>
      </c>
      <c r="C3168" s="18">
        <v>68</v>
      </c>
      <c r="D3168" s="15" t="s">
        <v>35</v>
      </c>
      <c r="E3168" s="18" t="s">
        <v>84</v>
      </c>
      <c r="F3168" s="18">
        <v>37</v>
      </c>
      <c r="G3168" s="15" t="s">
        <v>83</v>
      </c>
      <c r="H3168" s="12" t="str">
        <f>IFERROR(VLOOKUP($D3168,KM!$B$5:$CJ$90,MATCH($G3168,KM!$B$4:$B$90,0),0)," ")</f>
        <v>-</v>
      </c>
      <c r="I3168" s="12" t="str">
        <f>IFERROR(VLOOKUP($G3168,KMMax!$B$5:$CJ$90,MATCH($D3168,KMMax!$B$4:$CJ$4,0),0)," ")</f>
        <v>-</v>
      </c>
      <c r="J3168" s="19">
        <f>MIN('Tbl KM'!$H3168:$I3168)</f>
        <v>0</v>
      </c>
      <c r="K3168" s="60">
        <v>0</v>
      </c>
    </row>
    <row r="3169" spans="2:11" ht="12.75" customHeight="1">
      <c r="B3169" s="18" t="s">
        <v>85</v>
      </c>
      <c r="C3169" s="18">
        <v>69</v>
      </c>
      <c r="D3169" s="15" t="s">
        <v>36</v>
      </c>
      <c r="E3169" s="18" t="s">
        <v>84</v>
      </c>
      <c r="F3169" s="18">
        <v>37</v>
      </c>
      <c r="G3169" s="15" t="s">
        <v>83</v>
      </c>
      <c r="H3169" s="12" t="str">
        <f>IFERROR(VLOOKUP($D3169,KM!$B$5:$CJ$90,MATCH($G3169,KM!$B$4:$B$90,0),0)," ")</f>
        <v>-</v>
      </c>
      <c r="I3169" s="12" t="str">
        <f>IFERROR(VLOOKUP($G3169,KMMax!$B$5:$CJ$90,MATCH($D3169,KMMax!$B$4:$CJ$4,0),0)," ")</f>
        <v>-</v>
      </c>
      <c r="J3169" s="19">
        <f>MIN('Tbl KM'!$H3169:$I3169)</f>
        <v>0</v>
      </c>
      <c r="K3169" s="60">
        <v>0</v>
      </c>
    </row>
    <row r="3170" spans="2:11" ht="12.75" customHeight="1">
      <c r="B3170" s="18" t="s">
        <v>85</v>
      </c>
      <c r="C3170" s="18">
        <v>70</v>
      </c>
      <c r="D3170" s="15" t="s">
        <v>37</v>
      </c>
      <c r="E3170" s="18" t="s">
        <v>84</v>
      </c>
      <c r="F3170" s="18">
        <v>37</v>
      </c>
      <c r="G3170" s="15" t="s">
        <v>83</v>
      </c>
      <c r="H3170" s="12" t="str">
        <f>IFERROR(VLOOKUP($D3170,KM!$B$5:$CJ$90,MATCH($G3170,KM!$B$4:$B$90,0),0)," ")</f>
        <v>-</v>
      </c>
      <c r="I3170" s="12" t="str">
        <f>IFERROR(VLOOKUP($G3170,KMMax!$B$5:$CJ$90,MATCH($D3170,KMMax!$B$4:$CJ$4,0),0)," ")</f>
        <v>-</v>
      </c>
      <c r="J3170" s="19">
        <f>MIN('Tbl KM'!$H3170:$I3170)</f>
        <v>0</v>
      </c>
      <c r="K3170" s="60">
        <v>0</v>
      </c>
    </row>
    <row r="3171" spans="2:11" ht="12.75" customHeight="1">
      <c r="B3171" s="18" t="s">
        <v>85</v>
      </c>
      <c r="C3171" s="18">
        <v>71</v>
      </c>
      <c r="D3171" s="15" t="s">
        <v>38</v>
      </c>
      <c r="E3171" s="18" t="s">
        <v>84</v>
      </c>
      <c r="F3171" s="18">
        <v>37</v>
      </c>
      <c r="G3171" s="15" t="s">
        <v>83</v>
      </c>
      <c r="H3171" s="12" t="str">
        <f>IFERROR(VLOOKUP($D3171,KM!$B$5:$CJ$90,MATCH($G3171,KM!$B$4:$B$90,0),0)," ")</f>
        <v>-</v>
      </c>
      <c r="I3171" s="12" t="str">
        <f>IFERROR(VLOOKUP($G3171,KMMax!$B$5:$CJ$90,MATCH($D3171,KMMax!$B$4:$CJ$4,0),0)," ")</f>
        <v>-</v>
      </c>
      <c r="J3171" s="19">
        <f>MIN('Tbl KM'!$H3171:$I3171)</f>
        <v>0</v>
      </c>
      <c r="K3171" s="60">
        <v>0</v>
      </c>
    </row>
    <row r="3172" spans="2:11" ht="12.75" customHeight="1">
      <c r="B3172" s="18" t="s">
        <v>85</v>
      </c>
      <c r="C3172" s="18">
        <v>72</v>
      </c>
      <c r="D3172" s="21" t="s">
        <v>39</v>
      </c>
      <c r="E3172" s="18" t="s">
        <v>84</v>
      </c>
      <c r="F3172" s="18">
        <v>37</v>
      </c>
      <c r="G3172" s="15" t="s">
        <v>83</v>
      </c>
      <c r="H3172" s="12" t="str">
        <f>IFERROR(VLOOKUP($D3172,KM!$B$5:$CJ$90,MATCH($G3172,KM!$B$4:$B$90,0),0)," ")</f>
        <v>-</v>
      </c>
      <c r="I3172" s="12" t="str">
        <f>IFERROR(VLOOKUP($G3172,KMMax!$B$5:$CJ$90,MATCH($D3172,KMMax!$B$4:$CJ$4,0),0)," ")</f>
        <v>-</v>
      </c>
      <c r="J3172" s="19">
        <f>MIN('Tbl KM'!$H3172:$I3172)</f>
        <v>0</v>
      </c>
      <c r="K3172" s="60">
        <v>0</v>
      </c>
    </row>
    <row r="3173" spans="2:11" ht="12.75" customHeight="1">
      <c r="B3173" s="18" t="s">
        <v>85</v>
      </c>
      <c r="C3173" s="18">
        <v>73</v>
      </c>
      <c r="D3173" s="15" t="s">
        <v>40</v>
      </c>
      <c r="E3173" s="18" t="s">
        <v>84</v>
      </c>
      <c r="F3173" s="18">
        <v>37</v>
      </c>
      <c r="G3173" s="15" t="s">
        <v>83</v>
      </c>
      <c r="H3173" s="12" t="str">
        <f>IFERROR(VLOOKUP($D3173,KM!$B$5:$CJ$90,MATCH($G3173,KM!$B$4:$B$90,0),0)," ")</f>
        <v>-</v>
      </c>
      <c r="I3173" s="12" t="str">
        <f>IFERROR(VLOOKUP($G3173,KMMax!$B$5:$CJ$90,MATCH($D3173,KMMax!$B$4:$CJ$4,0),0)," ")</f>
        <v>-</v>
      </c>
      <c r="J3173" s="19">
        <f>MIN('Tbl KM'!$H3173:$I3173)</f>
        <v>0</v>
      </c>
      <c r="K3173" s="60">
        <v>0</v>
      </c>
    </row>
    <row r="3174" spans="2:11" ht="12.75" customHeight="1">
      <c r="B3174" s="18" t="s">
        <v>85</v>
      </c>
      <c r="C3174" s="18">
        <v>74</v>
      </c>
      <c r="D3174" s="15" t="s">
        <v>41</v>
      </c>
      <c r="E3174" s="18" t="s">
        <v>84</v>
      </c>
      <c r="F3174" s="18">
        <v>37</v>
      </c>
      <c r="G3174" s="15" t="s">
        <v>83</v>
      </c>
      <c r="H3174" s="12" t="str">
        <f>IFERROR(VLOOKUP($D3174,KM!$B$5:$CJ$90,MATCH($G3174,KM!$B$4:$B$90,0),0)," ")</f>
        <v>-</v>
      </c>
      <c r="I3174" s="12" t="str">
        <f>IFERROR(VLOOKUP($G3174,KMMax!$B$5:$CJ$90,MATCH($D3174,KMMax!$B$4:$CJ$4,0),0)," ")</f>
        <v>-</v>
      </c>
      <c r="J3174" s="19">
        <f>MIN('Tbl KM'!$H3174:$I3174)</f>
        <v>0</v>
      </c>
      <c r="K3174" s="60">
        <v>0</v>
      </c>
    </row>
    <row r="3175" spans="2:11" ht="12.75" customHeight="1">
      <c r="B3175" s="18" t="s">
        <v>85</v>
      </c>
      <c r="C3175" s="18">
        <v>75</v>
      </c>
      <c r="D3175" s="15" t="s">
        <v>80</v>
      </c>
      <c r="E3175" s="18" t="s">
        <v>84</v>
      </c>
      <c r="F3175" s="18">
        <v>37</v>
      </c>
      <c r="G3175" s="15" t="s">
        <v>83</v>
      </c>
      <c r="H3175" s="12" t="str">
        <f>IFERROR(VLOOKUP($D3175,KM!$B$5:$CJ$90,MATCH($G3175,KM!$B$4:$B$90,0),0)," ")</f>
        <v>-</v>
      </c>
      <c r="I3175" s="12">
        <f>IFERROR(VLOOKUP($G3175,KMMax!$B$5:$CJ$90,MATCH($D3175,KMMax!$B$4:$CJ$4,0),0)," ")</f>
        <v>0</v>
      </c>
      <c r="J3175" s="19">
        <f>MIN('Tbl KM'!$H3175:$I3175)</f>
        <v>0</v>
      </c>
      <c r="K3175" s="60">
        <v>0</v>
      </c>
    </row>
    <row r="3176" spans="2:11" ht="12.75" customHeight="1">
      <c r="B3176" s="18" t="s">
        <v>86</v>
      </c>
      <c r="C3176" s="18">
        <v>76</v>
      </c>
      <c r="D3176" s="15" t="s">
        <v>89</v>
      </c>
      <c r="E3176" s="18" t="s">
        <v>84</v>
      </c>
      <c r="F3176" s="18">
        <v>37</v>
      </c>
      <c r="G3176" s="15" t="s">
        <v>83</v>
      </c>
      <c r="H3176" s="12" t="str">
        <f>IFERROR(VLOOKUP($D3176,KM!$B$5:$CJ$90,MATCH($G3176,KM!$B$4:$B$90,0),0)," ")</f>
        <v>-</v>
      </c>
      <c r="I3176" s="12" t="str">
        <f>IFERROR(VLOOKUP($G3176,KMMax!$B$5:$CJ$90,MATCH($D3176,KMMax!$B$4:$CJ$4,0),0)," ")</f>
        <v>-</v>
      </c>
      <c r="J3176" s="19">
        <f>MIN('Tbl KM'!$H3176:$I3176)</f>
        <v>0</v>
      </c>
      <c r="K3176" s="60">
        <v>0</v>
      </c>
    </row>
    <row r="3177" spans="2:11" ht="12.75" customHeight="1">
      <c r="B3177" s="18" t="s">
        <v>86</v>
      </c>
      <c r="C3177" s="18">
        <v>77</v>
      </c>
      <c r="D3177" s="15" t="s">
        <v>76</v>
      </c>
      <c r="E3177" s="18" t="s">
        <v>84</v>
      </c>
      <c r="F3177" s="18">
        <v>37</v>
      </c>
      <c r="G3177" s="15" t="s">
        <v>83</v>
      </c>
      <c r="H3177" s="12" t="str">
        <f>IFERROR(VLOOKUP($D3177,KM!$B$5:$CJ$90,MATCH($G3177,KM!$B$4:$B$90,0),0)," ")</f>
        <v>-</v>
      </c>
      <c r="I3177" s="12" t="str">
        <f>IFERROR(VLOOKUP($G3177,KMMax!$B$5:$CJ$90,MATCH($D3177,KMMax!$B$4:$CJ$4,0),0)," ")</f>
        <v>-</v>
      </c>
      <c r="J3177" s="19">
        <f>MIN('Tbl KM'!$H3177:$I3177)</f>
        <v>0</v>
      </c>
      <c r="K3177" s="60">
        <v>0</v>
      </c>
    </row>
    <row r="3178" spans="2:11" ht="12.75" customHeight="1">
      <c r="B3178" s="18" t="s">
        <v>86</v>
      </c>
      <c r="C3178" s="18">
        <v>78</v>
      </c>
      <c r="D3178" s="15" t="s">
        <v>43</v>
      </c>
      <c r="E3178" s="18" t="s">
        <v>84</v>
      </c>
      <c r="F3178" s="18">
        <v>37</v>
      </c>
      <c r="G3178" s="15" t="s">
        <v>83</v>
      </c>
      <c r="H3178" s="12" t="str">
        <f>IFERROR(VLOOKUP($D3178,KM!$B$5:$CJ$90,MATCH($G3178,KM!$B$4:$B$90,0),0)," ")</f>
        <v>-</v>
      </c>
      <c r="I3178" s="12" t="str">
        <f>IFERROR(VLOOKUP($G3178,KMMax!$B$5:$CJ$90,MATCH($D3178,KMMax!$B$4:$CJ$4,0),0)," ")</f>
        <v>-</v>
      </c>
      <c r="J3178" s="19">
        <f>MIN('Tbl KM'!$H3178:$I3178)</f>
        <v>0</v>
      </c>
      <c r="K3178" s="60">
        <v>0</v>
      </c>
    </row>
    <row r="3179" spans="2:11" ht="12.75" customHeight="1">
      <c r="B3179" s="18" t="s">
        <v>86</v>
      </c>
      <c r="C3179" s="18">
        <v>79</v>
      </c>
      <c r="D3179" s="15" t="s">
        <v>82</v>
      </c>
      <c r="E3179" s="18" t="s">
        <v>84</v>
      </c>
      <c r="F3179" s="18">
        <v>37</v>
      </c>
      <c r="G3179" s="15" t="s">
        <v>83</v>
      </c>
      <c r="H3179" s="12" t="str">
        <f>IFERROR(VLOOKUP($D3179,KM!$B$5:$CJ$90,MATCH($G3179,KM!$B$4:$B$90,0),0)," ")</f>
        <v>-</v>
      </c>
      <c r="I3179" s="12" t="str">
        <f>IFERROR(VLOOKUP($G3179,KMMax!$B$5:$CJ$90,MATCH($D3179,KMMax!$B$4:$CJ$4,0),0)," ")</f>
        <v>-</v>
      </c>
      <c r="J3179" s="19">
        <f>MIN('Tbl KM'!$H3179:$I3179)</f>
        <v>0</v>
      </c>
      <c r="K3179" s="60">
        <v>0</v>
      </c>
    </row>
    <row r="3180" spans="2:11" ht="12.75" customHeight="1">
      <c r="B3180" s="18" t="s">
        <v>86</v>
      </c>
      <c r="C3180" s="18">
        <v>80</v>
      </c>
      <c r="D3180" s="15" t="s">
        <v>44</v>
      </c>
      <c r="E3180" s="18" t="s">
        <v>84</v>
      </c>
      <c r="F3180" s="18">
        <v>37</v>
      </c>
      <c r="G3180" s="15" t="s">
        <v>83</v>
      </c>
      <c r="H3180" s="12" t="str">
        <f>IFERROR(VLOOKUP($D3180,KM!$B$5:$CJ$90,MATCH($G3180,KM!$B$4:$B$90,0),0)," ")</f>
        <v>-</v>
      </c>
      <c r="I3180" s="12" t="str">
        <f>IFERROR(VLOOKUP($G3180,KMMax!$B$5:$CJ$90,MATCH($D3180,KMMax!$B$4:$CJ$4,0),0)," ")</f>
        <v>-</v>
      </c>
      <c r="J3180" s="19">
        <f>MIN('Tbl KM'!$H3180:$I3180)</f>
        <v>0</v>
      </c>
      <c r="K3180" s="60">
        <v>0</v>
      </c>
    </row>
    <row r="3181" spans="2:11" ht="12.75" customHeight="1">
      <c r="B3181" s="18" t="s">
        <v>86</v>
      </c>
      <c r="C3181" s="18">
        <v>81</v>
      </c>
      <c r="D3181" s="15" t="s">
        <v>75</v>
      </c>
      <c r="E3181" s="18" t="s">
        <v>84</v>
      </c>
      <c r="F3181" s="18">
        <v>37</v>
      </c>
      <c r="G3181" s="15" t="s">
        <v>83</v>
      </c>
      <c r="H3181" s="12" t="str">
        <f>IFERROR(VLOOKUP($D3181,KM!$B$5:$CJ$90,MATCH($G3181,KM!$B$4:$B$90,0),0)," ")</f>
        <v>-</v>
      </c>
      <c r="I3181" s="12" t="str">
        <f>IFERROR(VLOOKUP($G3181,KMMax!$B$5:$CJ$90,MATCH($D3181,KMMax!$B$4:$CJ$4,0),0)," ")</f>
        <v>-</v>
      </c>
      <c r="J3181" s="19">
        <f>MIN('Tbl KM'!$H3181:$I3181)</f>
        <v>0</v>
      </c>
      <c r="K3181" s="60">
        <v>0</v>
      </c>
    </row>
    <row r="3182" spans="2:11" ht="12.75" customHeight="1">
      <c r="B3182" s="18" t="s">
        <v>86</v>
      </c>
      <c r="C3182" s="18">
        <v>82</v>
      </c>
      <c r="D3182" s="15" t="s">
        <v>90</v>
      </c>
      <c r="E3182" s="18" t="s">
        <v>84</v>
      </c>
      <c r="F3182" s="18">
        <v>37</v>
      </c>
      <c r="G3182" s="15" t="s">
        <v>83</v>
      </c>
      <c r="H3182" s="12" t="str">
        <f>IFERROR(VLOOKUP($D3182,KM!$B$5:$CJ$90,MATCH($G3182,KM!$B$4:$B$90,0),0)," ")</f>
        <v>-</v>
      </c>
      <c r="I3182" s="12" t="str">
        <f>IFERROR(VLOOKUP($G3182,KMMax!$B$5:$CJ$90,MATCH($D3182,KMMax!$B$4:$CJ$4,0),0)," ")</f>
        <v>-</v>
      </c>
      <c r="J3182" s="19">
        <f>MIN('Tbl KM'!$H3182:$I3182)</f>
        <v>0</v>
      </c>
      <c r="K3182" s="60">
        <v>0</v>
      </c>
    </row>
    <row r="3183" spans="2:11" ht="12.75" customHeight="1">
      <c r="B3183" s="18" t="s">
        <v>86</v>
      </c>
      <c r="C3183" s="18">
        <v>83</v>
      </c>
      <c r="D3183" s="15" t="s">
        <v>91</v>
      </c>
      <c r="E3183" s="18" t="s">
        <v>84</v>
      </c>
      <c r="F3183" s="18">
        <v>37</v>
      </c>
      <c r="G3183" s="15" t="s">
        <v>83</v>
      </c>
      <c r="H3183" s="12" t="str">
        <f>IFERROR(VLOOKUP($D3183,KM!$B$5:$CJ$90,MATCH($G3183,KM!$B$4:$B$90,0),0)," ")</f>
        <v>-</v>
      </c>
      <c r="I3183" s="12" t="str">
        <f>IFERROR(VLOOKUP($G3183,KMMax!$B$5:$CJ$90,MATCH($D3183,KMMax!$B$4:$CJ$4,0),0)," ")</f>
        <v>-</v>
      </c>
      <c r="J3183" s="19">
        <f>MIN('Tbl KM'!$H3183:$I3183)</f>
        <v>0</v>
      </c>
      <c r="K3183" s="60">
        <v>0</v>
      </c>
    </row>
    <row r="3184" spans="2:11" ht="12.75" customHeight="1">
      <c r="B3184" s="18" t="s">
        <v>86</v>
      </c>
      <c r="C3184" s="18">
        <v>84</v>
      </c>
      <c r="D3184" s="15" t="s">
        <v>74</v>
      </c>
      <c r="E3184" s="18" t="s">
        <v>84</v>
      </c>
      <c r="F3184" s="18">
        <v>37</v>
      </c>
      <c r="G3184" s="15" t="s">
        <v>83</v>
      </c>
      <c r="H3184" s="12" t="str">
        <f>IFERROR(VLOOKUP($D3184,KM!$B$5:$CJ$90,MATCH($G3184,KM!$B$4:$B$90,0),0)," ")</f>
        <v>-</v>
      </c>
      <c r="I3184" s="12" t="str">
        <f>IFERROR(VLOOKUP($G3184,KMMax!$B$5:$CJ$90,MATCH($D3184,KMMax!$B$4:$CJ$4,0),0)," ")</f>
        <v>-</v>
      </c>
      <c r="J3184" s="19">
        <f>MIN('Tbl KM'!$H3184:$I3184)</f>
        <v>0</v>
      </c>
      <c r="K3184" s="60">
        <v>0</v>
      </c>
    </row>
    <row r="3185" spans="2:11" ht="12.75" customHeight="1">
      <c r="B3185" s="18" t="s">
        <v>86</v>
      </c>
      <c r="C3185" s="18">
        <v>85</v>
      </c>
      <c r="D3185" s="15" t="s">
        <v>73</v>
      </c>
      <c r="E3185" s="18" t="s">
        <v>84</v>
      </c>
      <c r="F3185" s="18">
        <v>37</v>
      </c>
      <c r="G3185" s="15" t="s">
        <v>83</v>
      </c>
      <c r="H3185" s="12" t="str">
        <f>IFERROR(VLOOKUP($D3185,KM!$B$5:$CJ$90,MATCH($G3185,KM!$B$4:$B$90,0),0)," ")</f>
        <v>-</v>
      </c>
      <c r="I3185" s="12" t="str">
        <f>IFERROR(VLOOKUP($G3185,KMMax!$B$5:$CJ$90,MATCH($D3185,KMMax!$B$4:$CJ$4,0),0)," ")</f>
        <v>-</v>
      </c>
      <c r="J3185" s="19">
        <f>MIN('Tbl KM'!$H3185:$I3185)</f>
        <v>0</v>
      </c>
      <c r="K3185" s="60">
        <v>0</v>
      </c>
    </row>
    <row r="3186" spans="2:11" ht="12.75" customHeight="1">
      <c r="B3186" s="18" t="s">
        <v>86</v>
      </c>
      <c r="C3186" s="18">
        <v>86</v>
      </c>
      <c r="D3186" s="15" t="s">
        <v>81</v>
      </c>
      <c r="E3186" s="18" t="s">
        <v>84</v>
      </c>
      <c r="F3186" s="18">
        <v>37</v>
      </c>
      <c r="G3186" s="15" t="s">
        <v>83</v>
      </c>
      <c r="H3186" s="12" t="str">
        <f>IFERROR(VLOOKUP($D3186,KM!$B$5:$CJ$90,MATCH($G3186,KM!$B$4:$B$90,0),0)," ")</f>
        <v>-</v>
      </c>
      <c r="I3186" s="12" t="str">
        <f>IFERROR(VLOOKUP($G3186,KMMax!$B$5:$CJ$90,MATCH($D3186,KMMax!$B$4:$CJ$4,0),0)," ")</f>
        <v>-</v>
      </c>
      <c r="J3186" s="19">
        <f>MIN('Tbl KM'!$H3186:$I3186)</f>
        <v>0</v>
      </c>
      <c r="K3186" s="60">
        <v>0</v>
      </c>
    </row>
    <row r="3187" spans="2:11" ht="12.75" customHeight="1">
      <c r="B3187" s="18" t="s">
        <v>84</v>
      </c>
      <c r="C3187" s="18">
        <v>1</v>
      </c>
      <c r="D3187" s="15" t="s">
        <v>0</v>
      </c>
      <c r="E3187" s="18" t="s">
        <v>85</v>
      </c>
      <c r="F3187" s="18">
        <v>38</v>
      </c>
      <c r="G3187" s="15" t="s">
        <v>48</v>
      </c>
      <c r="H3187" s="12" t="str">
        <f>IFERROR(VLOOKUP($D3187,KM!$B$5:$CJ$90,MATCH($G3187,KM!$B$4:$B$90,0),0)," ")</f>
        <v>-</v>
      </c>
      <c r="I3187" s="12" t="str">
        <f>IFERROR(VLOOKUP($G3187,KMMax!$B$5:$CJ$90,MATCH($D3187,KMMax!$B$4:$CJ$4,0),0)," ")</f>
        <v>-</v>
      </c>
      <c r="J3187" s="19">
        <f>MIN('Tbl KM'!$H3187:$I3187)</f>
        <v>0</v>
      </c>
      <c r="K3187" s="60">
        <v>5.0999999999999996</v>
      </c>
    </row>
    <row r="3188" spans="2:11" ht="12.75" customHeight="1">
      <c r="B3188" s="18" t="s">
        <v>84</v>
      </c>
      <c r="C3188" s="18">
        <v>2</v>
      </c>
      <c r="D3188" s="15" t="s">
        <v>1</v>
      </c>
      <c r="E3188" s="18" t="s">
        <v>85</v>
      </c>
      <c r="F3188" s="18">
        <v>38</v>
      </c>
      <c r="G3188" s="15" t="s">
        <v>48</v>
      </c>
      <c r="H3188" s="12" t="str">
        <f>IFERROR(VLOOKUP($D3188,KM!$B$5:$CJ$90,MATCH($G3188,KM!$B$4:$B$90,0),0)," ")</f>
        <v>-</v>
      </c>
      <c r="I3188" s="12" t="str">
        <f>IFERROR(VLOOKUP($G3188,KMMax!$B$5:$CJ$90,MATCH($D3188,KMMax!$B$4:$CJ$4,0),0)," ")</f>
        <v>-</v>
      </c>
      <c r="J3188" s="19">
        <f>MIN('Tbl KM'!$H3188:$I3188)</f>
        <v>0</v>
      </c>
      <c r="K3188" s="60">
        <v>5.0999999999999996</v>
      </c>
    </row>
    <row r="3189" spans="2:11" ht="12.75" customHeight="1">
      <c r="B3189" s="18" t="s">
        <v>84</v>
      </c>
      <c r="C3189" s="18">
        <v>3</v>
      </c>
      <c r="D3189" s="15" t="s">
        <v>2</v>
      </c>
      <c r="E3189" s="18" t="s">
        <v>85</v>
      </c>
      <c r="F3189" s="18">
        <v>38</v>
      </c>
      <c r="G3189" s="15" t="s">
        <v>48</v>
      </c>
      <c r="H3189" s="12" t="str">
        <f>IFERROR(VLOOKUP($D3189,KM!$B$5:$CJ$90,MATCH($G3189,KM!$B$4:$B$90,0),0)," ")</f>
        <v>-</v>
      </c>
      <c r="I3189" s="12" t="str">
        <f>IFERROR(VLOOKUP($G3189,KMMax!$B$5:$CJ$90,MATCH($D3189,KMMax!$B$4:$CJ$4,0),0)," ")</f>
        <v>-</v>
      </c>
      <c r="J3189" s="19">
        <f>MIN('Tbl KM'!$H3189:$I3189)</f>
        <v>0</v>
      </c>
      <c r="K3189" s="60">
        <v>4.9000000000000004</v>
      </c>
    </row>
    <row r="3190" spans="2:11" ht="12.75" customHeight="1">
      <c r="B3190" s="18" t="s">
        <v>84</v>
      </c>
      <c r="C3190" s="18">
        <v>4</v>
      </c>
      <c r="D3190" s="15" t="s">
        <v>3</v>
      </c>
      <c r="E3190" s="18" t="s">
        <v>85</v>
      </c>
      <c r="F3190" s="18">
        <v>38</v>
      </c>
      <c r="G3190" s="15" t="s">
        <v>48</v>
      </c>
      <c r="H3190" s="12" t="str">
        <f>IFERROR(VLOOKUP($D3190,KM!$B$5:$CJ$90,MATCH($G3190,KM!$B$4:$B$90,0),0)," ")</f>
        <v>-</v>
      </c>
      <c r="I3190" s="12" t="str">
        <f>IFERROR(VLOOKUP($G3190,KMMax!$B$5:$CJ$90,MATCH($D3190,KMMax!$B$4:$CJ$4,0),0)," ")</f>
        <v>-</v>
      </c>
      <c r="J3190" s="19">
        <f>MIN('Tbl KM'!$H3190:$I3190)</f>
        <v>0</v>
      </c>
      <c r="K3190" s="60">
        <v>4.9000000000000004</v>
      </c>
    </row>
    <row r="3191" spans="2:11" ht="12.75" customHeight="1">
      <c r="B3191" s="18" t="s">
        <v>84</v>
      </c>
      <c r="C3191" s="18">
        <v>5</v>
      </c>
      <c r="D3191" s="15" t="s">
        <v>4</v>
      </c>
      <c r="E3191" s="18" t="s">
        <v>85</v>
      </c>
      <c r="F3191" s="18">
        <v>38</v>
      </c>
      <c r="G3191" s="15" t="s">
        <v>48</v>
      </c>
      <c r="H3191" s="12" t="str">
        <f>IFERROR(VLOOKUP($D3191,KM!$B$5:$CJ$90,MATCH($G3191,KM!$B$4:$B$90,0),0)," ")</f>
        <v>-</v>
      </c>
      <c r="I3191" s="12" t="str">
        <f>IFERROR(VLOOKUP($G3191,KMMax!$B$5:$CJ$90,MATCH($D3191,KMMax!$B$4:$CJ$4,0),0)," ")</f>
        <v>-</v>
      </c>
      <c r="J3191" s="19">
        <f>MIN('Tbl KM'!$H3191:$I3191)</f>
        <v>0</v>
      </c>
      <c r="K3191" s="60">
        <v>4.8</v>
      </c>
    </row>
    <row r="3192" spans="2:11" ht="12.75" customHeight="1">
      <c r="B3192" s="18" t="s">
        <v>84</v>
      </c>
      <c r="C3192" s="18">
        <v>6</v>
      </c>
      <c r="D3192" s="15" t="s">
        <v>5</v>
      </c>
      <c r="E3192" s="18" t="s">
        <v>85</v>
      </c>
      <c r="F3192" s="18">
        <v>38</v>
      </c>
      <c r="G3192" s="15" t="s">
        <v>48</v>
      </c>
      <c r="H3192" s="12" t="str">
        <f>IFERROR(VLOOKUP($D3192,KM!$B$5:$CJ$90,MATCH($G3192,KM!$B$4:$B$90,0),0)," ")</f>
        <v>-</v>
      </c>
      <c r="I3192" s="12" t="str">
        <f>IFERROR(VLOOKUP($G3192,KMMax!$B$5:$CJ$90,MATCH($D3192,KMMax!$B$4:$CJ$4,0),0)," ")</f>
        <v>-</v>
      </c>
      <c r="J3192" s="19">
        <f>MIN('Tbl KM'!$H3192:$I3192)</f>
        <v>0</v>
      </c>
      <c r="K3192" s="60">
        <v>4.8</v>
      </c>
    </row>
    <row r="3193" spans="2:11" ht="12.75" customHeight="1">
      <c r="B3193" s="18" t="s">
        <v>84</v>
      </c>
      <c r="C3193" s="18">
        <v>7</v>
      </c>
      <c r="D3193" s="15" t="s">
        <v>6</v>
      </c>
      <c r="E3193" s="18" t="s">
        <v>85</v>
      </c>
      <c r="F3193" s="18">
        <v>38</v>
      </c>
      <c r="G3193" s="15" t="s">
        <v>48</v>
      </c>
      <c r="H3193" s="12" t="str">
        <f>IFERROR(VLOOKUP($D3193,KM!$B$5:$CJ$90,MATCH($G3193,KM!$B$4:$B$90,0),0)," ")</f>
        <v>-</v>
      </c>
      <c r="I3193" s="12" t="str">
        <f>IFERROR(VLOOKUP($G3193,KMMax!$B$5:$CJ$90,MATCH($D3193,KMMax!$B$4:$CJ$4,0),0)," ")</f>
        <v>-</v>
      </c>
      <c r="J3193" s="19">
        <f>MIN('Tbl KM'!$H3193:$I3193)</f>
        <v>0</v>
      </c>
      <c r="K3193" s="60">
        <v>4.8</v>
      </c>
    </row>
    <row r="3194" spans="2:11" ht="12.75" customHeight="1">
      <c r="B3194" s="18" t="s">
        <v>84</v>
      </c>
      <c r="C3194" s="18">
        <v>8</v>
      </c>
      <c r="D3194" s="15" t="s">
        <v>7</v>
      </c>
      <c r="E3194" s="18" t="s">
        <v>85</v>
      </c>
      <c r="F3194" s="18">
        <v>38</v>
      </c>
      <c r="G3194" s="15" t="s">
        <v>48</v>
      </c>
      <c r="H3194" s="12" t="str">
        <f>IFERROR(VLOOKUP($D3194,KM!$B$5:$CJ$90,MATCH($G3194,KM!$B$4:$B$90,0),0)," ")</f>
        <v>-</v>
      </c>
      <c r="I3194" s="12" t="str">
        <f>IFERROR(VLOOKUP($G3194,KMMax!$B$5:$CJ$90,MATCH($D3194,KMMax!$B$4:$CJ$4,0),0)," ")</f>
        <v>-</v>
      </c>
      <c r="J3194" s="19">
        <f>MIN('Tbl KM'!$H3194:$I3194)</f>
        <v>0</v>
      </c>
      <c r="K3194" s="60">
        <v>4.4000000000000004</v>
      </c>
    </row>
    <row r="3195" spans="2:11" ht="12.75" customHeight="1">
      <c r="B3195" s="18" t="s">
        <v>84</v>
      </c>
      <c r="C3195" s="18">
        <v>9</v>
      </c>
      <c r="D3195" s="15" t="s">
        <v>8</v>
      </c>
      <c r="E3195" s="18" t="s">
        <v>85</v>
      </c>
      <c r="F3195" s="18">
        <v>38</v>
      </c>
      <c r="G3195" s="15" t="s">
        <v>48</v>
      </c>
      <c r="H3195" s="12" t="str">
        <f>IFERROR(VLOOKUP($D3195,KM!$B$5:$CJ$90,MATCH($G3195,KM!$B$4:$B$90,0),0)," ")</f>
        <v>-</v>
      </c>
      <c r="I3195" s="12" t="str">
        <f>IFERROR(VLOOKUP($G3195,KMMax!$B$5:$CJ$90,MATCH($D3195,KMMax!$B$4:$CJ$4,0),0)," ")</f>
        <v>-</v>
      </c>
      <c r="J3195" s="19">
        <f>MIN('Tbl KM'!$H3195:$I3195)</f>
        <v>0</v>
      </c>
      <c r="K3195" s="60">
        <v>4.4000000000000004</v>
      </c>
    </row>
    <row r="3196" spans="2:11" ht="12.75" customHeight="1">
      <c r="B3196" s="18" t="s">
        <v>84</v>
      </c>
      <c r="C3196" s="18">
        <v>10</v>
      </c>
      <c r="D3196" s="15" t="s">
        <v>9</v>
      </c>
      <c r="E3196" s="18" t="s">
        <v>85</v>
      </c>
      <c r="F3196" s="18">
        <v>38</v>
      </c>
      <c r="G3196" s="15" t="s">
        <v>48</v>
      </c>
      <c r="H3196" s="12" t="str">
        <f>IFERROR(VLOOKUP($D3196,KM!$B$5:$CJ$90,MATCH($G3196,KM!$B$4:$B$90,0),0)," ")</f>
        <v>-</v>
      </c>
      <c r="I3196" s="12" t="str">
        <f>IFERROR(VLOOKUP($G3196,KMMax!$B$5:$CJ$90,MATCH($D3196,KMMax!$B$4:$CJ$4,0),0)," ")</f>
        <v>-</v>
      </c>
      <c r="J3196" s="19">
        <f>MIN('Tbl KM'!$H3196:$I3196)</f>
        <v>0</v>
      </c>
      <c r="K3196" s="60">
        <v>4.4000000000000004</v>
      </c>
    </row>
    <row r="3197" spans="2:11" ht="12.75" customHeight="1">
      <c r="B3197" s="18" t="s">
        <v>84</v>
      </c>
      <c r="C3197" s="18">
        <v>11</v>
      </c>
      <c r="D3197" s="15" t="s">
        <v>10</v>
      </c>
      <c r="E3197" s="18" t="s">
        <v>85</v>
      </c>
      <c r="F3197" s="18">
        <v>38</v>
      </c>
      <c r="G3197" s="15" t="s">
        <v>48</v>
      </c>
      <c r="H3197" s="12" t="str">
        <f>IFERROR(VLOOKUP($D3197,KM!$B$5:$CJ$90,MATCH($G3197,KM!$B$4:$B$90,0),0)," ")</f>
        <v>-</v>
      </c>
      <c r="I3197" s="12" t="str">
        <f>IFERROR(VLOOKUP($G3197,KMMax!$B$5:$CJ$90,MATCH($D3197,KMMax!$B$4:$CJ$4,0),0)," ")</f>
        <v>-</v>
      </c>
      <c r="J3197" s="19">
        <f>MIN('Tbl KM'!$H3197:$I3197)</f>
        <v>0</v>
      </c>
      <c r="K3197" s="60">
        <v>4.0999999999999996</v>
      </c>
    </row>
    <row r="3198" spans="2:11" ht="12.75" customHeight="1">
      <c r="B3198" s="18" t="s">
        <v>84</v>
      </c>
      <c r="C3198" s="18">
        <v>12</v>
      </c>
      <c r="D3198" s="15" t="s">
        <v>11</v>
      </c>
      <c r="E3198" s="18" t="s">
        <v>85</v>
      </c>
      <c r="F3198" s="18">
        <v>38</v>
      </c>
      <c r="G3198" s="15" t="s">
        <v>48</v>
      </c>
      <c r="H3198" s="12" t="str">
        <f>IFERROR(VLOOKUP($D3198,KM!$B$5:$CJ$90,MATCH($G3198,KM!$B$4:$B$90,0),0)," ")</f>
        <v>-</v>
      </c>
      <c r="I3198" s="12" t="str">
        <f>IFERROR(VLOOKUP($G3198,KMMax!$B$5:$CJ$90,MATCH($D3198,KMMax!$B$4:$CJ$4,0),0)," ")</f>
        <v>-</v>
      </c>
      <c r="J3198" s="19">
        <f>MIN('Tbl KM'!$H3198:$I3198)</f>
        <v>0</v>
      </c>
      <c r="K3198" s="60">
        <v>3.8</v>
      </c>
    </row>
    <row r="3199" spans="2:11" ht="12.75" customHeight="1">
      <c r="B3199" s="18" t="s">
        <v>84</v>
      </c>
      <c r="C3199" s="18">
        <v>13</v>
      </c>
      <c r="D3199" s="15" t="s">
        <v>92</v>
      </c>
      <c r="E3199" s="18" t="s">
        <v>85</v>
      </c>
      <c r="F3199" s="18">
        <v>38</v>
      </c>
      <c r="G3199" s="15" t="s">
        <v>48</v>
      </c>
      <c r="H3199" s="12" t="str">
        <f>IFERROR(VLOOKUP($D3199,KM!$B$5:$CJ$90,MATCH($G3199,KM!$B$4:$B$90,0),0)," ")</f>
        <v>-</v>
      </c>
      <c r="I3199" s="12" t="str">
        <f>IFERROR(VLOOKUP($G3199,KMMax!$B$5:$CJ$90,MATCH($D3199,KMMax!$B$4:$CJ$4,0),0)," ")</f>
        <v>-</v>
      </c>
      <c r="J3199" s="19">
        <f>MIN('Tbl KM'!$H3199:$I3199)</f>
        <v>0</v>
      </c>
      <c r="K3199" s="60">
        <v>2.8</v>
      </c>
    </row>
    <row r="3200" spans="2:11" ht="12.75" customHeight="1">
      <c r="B3200" s="18" t="s">
        <v>84</v>
      </c>
      <c r="C3200" s="18">
        <v>14</v>
      </c>
      <c r="D3200" s="15" t="s">
        <v>12</v>
      </c>
      <c r="E3200" s="18" t="s">
        <v>85</v>
      </c>
      <c r="F3200" s="18">
        <v>38</v>
      </c>
      <c r="G3200" s="15" t="s">
        <v>48</v>
      </c>
      <c r="H3200" s="12" t="str">
        <f>IFERROR(VLOOKUP($D3200,KM!$B$5:$CJ$90,MATCH($G3200,KM!$B$4:$B$90,0),0)," ")</f>
        <v>-</v>
      </c>
      <c r="I3200" s="12" t="str">
        <f>IFERROR(VLOOKUP($G3200,KMMax!$B$5:$CJ$90,MATCH($D3200,KMMax!$B$4:$CJ$4,0),0)," ")</f>
        <v>-</v>
      </c>
      <c r="J3200" s="19">
        <f>MIN('Tbl KM'!$H3200:$I3200)</f>
        <v>0</v>
      </c>
      <c r="K3200" s="60">
        <v>3.8</v>
      </c>
    </row>
    <row r="3201" spans="2:11" ht="12.75" customHeight="1">
      <c r="B3201" s="18" t="s">
        <v>84</v>
      </c>
      <c r="C3201" s="18">
        <v>15</v>
      </c>
      <c r="D3201" s="15" t="s">
        <v>106</v>
      </c>
      <c r="E3201" s="18" t="s">
        <v>85</v>
      </c>
      <c r="F3201" s="18">
        <v>38</v>
      </c>
      <c r="G3201" s="15" t="s">
        <v>48</v>
      </c>
      <c r="H3201" s="12" t="str">
        <f>IFERROR(VLOOKUP($D3201,KM!$B$5:$CJ$90,MATCH($G3201,KM!$B$4:$B$90,0),0)," ")</f>
        <v>-</v>
      </c>
      <c r="I3201" s="12" t="str">
        <f>IFERROR(VLOOKUP($G3201,KMMax!$B$5:$CJ$90,MATCH($D3201,KMMax!$B$4:$CJ$4,0),0)," ")</f>
        <v>-</v>
      </c>
      <c r="J3201" s="19">
        <f>MIN('Tbl KM'!$H3201:$I3201)</f>
        <v>0</v>
      </c>
      <c r="K3201" s="60">
        <v>4.0999999999999996</v>
      </c>
    </row>
    <row r="3202" spans="2:11" ht="12.75" customHeight="1">
      <c r="B3202" s="18" t="s">
        <v>84</v>
      </c>
      <c r="C3202" s="18">
        <v>16</v>
      </c>
      <c r="D3202" s="15" t="s">
        <v>13</v>
      </c>
      <c r="E3202" s="18" t="s">
        <v>85</v>
      </c>
      <c r="F3202" s="18">
        <v>38</v>
      </c>
      <c r="G3202" s="15" t="s">
        <v>48</v>
      </c>
      <c r="H3202" s="12" t="str">
        <f>IFERROR(VLOOKUP($D3202,KM!$B$5:$CJ$90,MATCH($G3202,KM!$B$4:$B$90,0),0)," ")</f>
        <v>-</v>
      </c>
      <c r="I3202" s="12" t="str">
        <f>IFERROR(VLOOKUP($G3202,KMMax!$B$5:$CJ$90,MATCH($D3202,KMMax!$B$4:$CJ$4,0),0)," ")</f>
        <v>-</v>
      </c>
      <c r="J3202" s="19">
        <f>MIN('Tbl KM'!$H3202:$I3202)</f>
        <v>0</v>
      </c>
      <c r="K3202" s="60">
        <v>4.4000000000000004</v>
      </c>
    </row>
    <row r="3203" spans="2:11" ht="12.75" customHeight="1">
      <c r="B3203" s="18" t="s">
        <v>84</v>
      </c>
      <c r="C3203" s="18">
        <v>17</v>
      </c>
      <c r="D3203" s="15" t="s">
        <v>14</v>
      </c>
      <c r="E3203" s="18" t="s">
        <v>85</v>
      </c>
      <c r="F3203" s="18">
        <v>38</v>
      </c>
      <c r="G3203" s="15" t="s">
        <v>48</v>
      </c>
      <c r="H3203" s="12" t="str">
        <f>IFERROR(VLOOKUP($D3203,KM!$B$5:$CJ$90,MATCH($G3203,KM!$B$4:$B$90,0),0)," ")</f>
        <v>-</v>
      </c>
      <c r="I3203" s="12" t="str">
        <f>IFERROR(VLOOKUP($G3203,KMMax!$B$5:$CJ$90,MATCH($D3203,KMMax!$B$4:$CJ$4,0),0)," ")</f>
        <v>-</v>
      </c>
      <c r="J3203" s="19">
        <f>MIN('Tbl KM'!$H3203:$I3203)</f>
        <v>0</v>
      </c>
      <c r="K3203" s="60">
        <v>4.4000000000000004</v>
      </c>
    </row>
    <row r="3204" spans="2:11" ht="12.75" customHeight="1">
      <c r="B3204" s="18" t="s">
        <v>84</v>
      </c>
      <c r="C3204" s="18">
        <v>18</v>
      </c>
      <c r="D3204" s="15" t="s">
        <v>15</v>
      </c>
      <c r="E3204" s="18" t="s">
        <v>85</v>
      </c>
      <c r="F3204" s="18">
        <v>38</v>
      </c>
      <c r="G3204" s="15" t="s">
        <v>48</v>
      </c>
      <c r="H3204" s="12" t="str">
        <f>IFERROR(VLOOKUP($D3204,KM!$B$5:$CJ$90,MATCH($G3204,KM!$B$4:$B$90,0),0)," ")</f>
        <v>-</v>
      </c>
      <c r="I3204" s="12" t="str">
        <f>IFERROR(VLOOKUP($G3204,KMMax!$B$5:$CJ$90,MATCH($D3204,KMMax!$B$4:$CJ$4,0),0)," ")</f>
        <v>-</v>
      </c>
      <c r="J3204" s="19">
        <f>MIN('Tbl KM'!$H3204:$I3204)</f>
        <v>0</v>
      </c>
      <c r="K3204" s="60">
        <v>4.4000000000000004</v>
      </c>
    </row>
    <row r="3205" spans="2:11" ht="12.75" customHeight="1">
      <c r="B3205" s="18" t="s">
        <v>84</v>
      </c>
      <c r="C3205" s="18">
        <v>19</v>
      </c>
      <c r="D3205" s="15" t="s">
        <v>16</v>
      </c>
      <c r="E3205" s="18" t="s">
        <v>85</v>
      </c>
      <c r="F3205" s="18">
        <v>38</v>
      </c>
      <c r="G3205" s="15" t="s">
        <v>48</v>
      </c>
      <c r="H3205" s="12" t="str">
        <f>IFERROR(VLOOKUP($D3205,KM!$B$5:$CJ$90,MATCH($G3205,KM!$B$4:$B$90,0),0)," ")</f>
        <v>-</v>
      </c>
      <c r="I3205" s="12" t="str">
        <f>IFERROR(VLOOKUP($G3205,KMMax!$B$5:$CJ$90,MATCH($D3205,KMMax!$B$4:$CJ$4,0),0)," ")</f>
        <v>-</v>
      </c>
      <c r="J3205" s="19">
        <f>MIN('Tbl KM'!$H3205:$I3205)</f>
        <v>0</v>
      </c>
      <c r="K3205" s="60">
        <v>4.8</v>
      </c>
    </row>
    <row r="3206" spans="2:11" ht="12.75" customHeight="1">
      <c r="B3206" s="18" t="s">
        <v>84</v>
      </c>
      <c r="C3206" s="18">
        <v>20</v>
      </c>
      <c r="D3206" s="15" t="s">
        <v>17</v>
      </c>
      <c r="E3206" s="18" t="s">
        <v>85</v>
      </c>
      <c r="F3206" s="18">
        <v>38</v>
      </c>
      <c r="G3206" s="15" t="s">
        <v>48</v>
      </c>
      <c r="H3206" s="12" t="str">
        <f>IFERROR(VLOOKUP($D3206,KM!$B$5:$CJ$90,MATCH($G3206,KM!$B$4:$B$90,0),0)," ")</f>
        <v>-</v>
      </c>
      <c r="I3206" s="12" t="str">
        <f>IFERROR(VLOOKUP($G3206,KMMax!$B$5:$CJ$90,MATCH($D3206,KMMax!$B$4:$CJ$4,0),0)," ")</f>
        <v>-</v>
      </c>
      <c r="J3206" s="19">
        <f>MIN('Tbl KM'!$H3206:$I3206)</f>
        <v>0</v>
      </c>
      <c r="K3206" s="60">
        <v>4.8</v>
      </c>
    </row>
    <row r="3207" spans="2:11" ht="12.75" customHeight="1">
      <c r="B3207" s="18" t="s">
        <v>84</v>
      </c>
      <c r="C3207" s="18">
        <v>21</v>
      </c>
      <c r="D3207" s="15" t="s">
        <v>18</v>
      </c>
      <c r="E3207" s="18" t="s">
        <v>85</v>
      </c>
      <c r="F3207" s="18">
        <v>38</v>
      </c>
      <c r="G3207" s="15" t="s">
        <v>48</v>
      </c>
      <c r="H3207" s="12" t="str">
        <f>IFERROR(VLOOKUP($D3207,KM!$B$5:$CJ$90,MATCH($G3207,KM!$B$4:$B$90,0),0)," ")</f>
        <v>-</v>
      </c>
      <c r="I3207" s="12" t="str">
        <f>IFERROR(VLOOKUP($G3207,KMMax!$B$5:$CJ$90,MATCH($D3207,KMMax!$B$4:$CJ$4,0),0)," ")</f>
        <v>-</v>
      </c>
      <c r="J3207" s="19">
        <f>MIN('Tbl KM'!$H3207:$I3207)</f>
        <v>0</v>
      </c>
      <c r="K3207" s="60">
        <v>4.8</v>
      </c>
    </row>
    <row r="3208" spans="2:11" ht="12.75" customHeight="1">
      <c r="B3208" s="18" t="s">
        <v>84</v>
      </c>
      <c r="C3208" s="18">
        <v>22</v>
      </c>
      <c r="D3208" s="15" t="s">
        <v>19</v>
      </c>
      <c r="E3208" s="18" t="s">
        <v>85</v>
      </c>
      <c r="F3208" s="18">
        <v>38</v>
      </c>
      <c r="G3208" s="15" t="s">
        <v>48</v>
      </c>
      <c r="H3208" s="12" t="str">
        <f>IFERROR(VLOOKUP($D3208,KM!$B$5:$CJ$90,MATCH($G3208,KM!$B$4:$B$90,0),0)," ")</f>
        <v>-</v>
      </c>
      <c r="I3208" s="12" t="str">
        <f>IFERROR(VLOOKUP($G3208,KMMax!$B$5:$CJ$90,MATCH($D3208,KMMax!$B$4:$CJ$4,0),0)," ")</f>
        <v>-</v>
      </c>
      <c r="J3208" s="19">
        <f>MIN('Tbl KM'!$H3208:$I3208)</f>
        <v>0</v>
      </c>
      <c r="K3208" s="60">
        <v>4.9000000000000004</v>
      </c>
    </row>
    <row r="3209" spans="2:11" ht="12.75" customHeight="1">
      <c r="B3209" s="18" t="s">
        <v>84</v>
      </c>
      <c r="C3209" s="18">
        <v>23</v>
      </c>
      <c r="D3209" s="15" t="s">
        <v>20</v>
      </c>
      <c r="E3209" s="18" t="s">
        <v>85</v>
      </c>
      <c r="F3209" s="18">
        <v>38</v>
      </c>
      <c r="G3209" s="15" t="s">
        <v>48</v>
      </c>
      <c r="H3209" s="12" t="str">
        <f>IFERROR(VLOOKUP($D3209,KM!$B$5:$CJ$90,MATCH($G3209,KM!$B$4:$B$90,0),0)," ")</f>
        <v>-</v>
      </c>
      <c r="I3209" s="12" t="str">
        <f>IFERROR(VLOOKUP($G3209,KMMax!$B$5:$CJ$90,MATCH($D3209,KMMax!$B$4:$CJ$4,0),0)," ")</f>
        <v>-</v>
      </c>
      <c r="J3209" s="19">
        <f>MIN('Tbl KM'!$H3209:$I3209)</f>
        <v>0</v>
      </c>
      <c r="K3209" s="60">
        <v>4.9000000000000004</v>
      </c>
    </row>
    <row r="3210" spans="2:11" ht="12.75" customHeight="1">
      <c r="B3210" s="18" t="s">
        <v>84</v>
      </c>
      <c r="C3210" s="18">
        <v>24</v>
      </c>
      <c r="D3210" s="15" t="s">
        <v>21</v>
      </c>
      <c r="E3210" s="18" t="s">
        <v>85</v>
      </c>
      <c r="F3210" s="18">
        <v>38</v>
      </c>
      <c r="G3210" s="15" t="s">
        <v>48</v>
      </c>
      <c r="H3210" s="12" t="str">
        <f>IFERROR(VLOOKUP($D3210,KM!$B$5:$CJ$90,MATCH($G3210,KM!$B$4:$B$90,0),0)," ")</f>
        <v>-</v>
      </c>
      <c r="I3210" s="12" t="str">
        <f>IFERROR(VLOOKUP($G3210,KMMax!$B$5:$CJ$90,MATCH($D3210,KMMax!$B$4:$CJ$4,0),0)," ")</f>
        <v>-</v>
      </c>
      <c r="J3210" s="19">
        <f>MIN('Tbl KM'!$H3210:$I3210)</f>
        <v>0</v>
      </c>
      <c r="K3210" s="60">
        <v>5.0999999999999996</v>
      </c>
    </row>
    <row r="3211" spans="2:11" ht="12.75" customHeight="1">
      <c r="B3211" s="18" t="s">
        <v>84</v>
      </c>
      <c r="C3211" s="18">
        <v>25</v>
      </c>
      <c r="D3211" s="15" t="s">
        <v>22</v>
      </c>
      <c r="E3211" s="18" t="s">
        <v>85</v>
      </c>
      <c r="F3211" s="18">
        <v>38</v>
      </c>
      <c r="G3211" s="15" t="s">
        <v>48</v>
      </c>
      <c r="H3211" s="12" t="str">
        <f>IFERROR(VLOOKUP($D3211,KM!$B$5:$CJ$90,MATCH($G3211,KM!$B$4:$B$90,0),0)," ")</f>
        <v>-</v>
      </c>
      <c r="I3211" s="12" t="str">
        <f>IFERROR(VLOOKUP($G3211,KMMax!$B$5:$CJ$90,MATCH($D3211,KMMax!$B$4:$CJ$4,0),0)," ")</f>
        <v>-</v>
      </c>
      <c r="J3211" s="19">
        <f>MIN('Tbl KM'!$H3211:$I3211)</f>
        <v>0</v>
      </c>
      <c r="K3211" s="60">
        <v>0</v>
      </c>
    </row>
    <row r="3212" spans="2:11" ht="12.75" customHeight="1">
      <c r="B3212" s="18" t="s">
        <v>84</v>
      </c>
      <c r="C3212" s="18">
        <v>26</v>
      </c>
      <c r="D3212" s="15" t="s">
        <v>23</v>
      </c>
      <c r="E3212" s="18" t="s">
        <v>85</v>
      </c>
      <c r="F3212" s="18">
        <v>38</v>
      </c>
      <c r="G3212" s="15" t="s">
        <v>48</v>
      </c>
      <c r="H3212" s="12" t="str">
        <f>IFERROR(VLOOKUP($D3212,KM!$B$5:$CJ$90,MATCH($G3212,KM!$B$4:$B$90,0),0)," ")</f>
        <v>-</v>
      </c>
      <c r="I3212" s="12" t="str">
        <f>IFERROR(VLOOKUP($G3212,KMMax!$B$5:$CJ$90,MATCH($D3212,KMMax!$B$4:$CJ$4,0),0)," ")</f>
        <v>-</v>
      </c>
      <c r="J3212" s="19">
        <f>MIN('Tbl KM'!$H3212:$I3212)</f>
        <v>0</v>
      </c>
      <c r="K3212" s="60">
        <v>0</v>
      </c>
    </row>
    <row r="3213" spans="2:11" ht="12.75" customHeight="1">
      <c r="B3213" s="18" t="s">
        <v>84</v>
      </c>
      <c r="C3213" s="18">
        <v>27</v>
      </c>
      <c r="D3213" s="15" t="s">
        <v>24</v>
      </c>
      <c r="E3213" s="18" t="s">
        <v>85</v>
      </c>
      <c r="F3213" s="18">
        <v>38</v>
      </c>
      <c r="G3213" s="15" t="s">
        <v>48</v>
      </c>
      <c r="H3213" s="12" t="str">
        <f>IFERROR(VLOOKUP($D3213,KM!$B$5:$CJ$90,MATCH($G3213,KM!$B$4:$B$90,0),0)," ")</f>
        <v>-</v>
      </c>
      <c r="I3213" s="12" t="str">
        <f>IFERROR(VLOOKUP($G3213,KMMax!$B$5:$CJ$90,MATCH($D3213,KMMax!$B$4:$CJ$4,0),0)," ")</f>
        <v>-</v>
      </c>
      <c r="J3213" s="19">
        <f>MIN('Tbl KM'!$H3213:$I3213)</f>
        <v>0</v>
      </c>
      <c r="K3213" s="60">
        <v>0</v>
      </c>
    </row>
    <row r="3214" spans="2:11" ht="12.75" customHeight="1">
      <c r="B3214" s="18" t="s">
        <v>84</v>
      </c>
      <c r="C3214" s="18">
        <v>28</v>
      </c>
      <c r="D3214" s="15" t="s">
        <v>25</v>
      </c>
      <c r="E3214" s="18" t="s">
        <v>85</v>
      </c>
      <c r="F3214" s="18">
        <v>38</v>
      </c>
      <c r="G3214" s="15" t="s">
        <v>48</v>
      </c>
      <c r="H3214" s="12" t="str">
        <f>IFERROR(VLOOKUP($D3214,KM!$B$5:$CJ$90,MATCH($G3214,KM!$B$4:$B$90,0),0)," ")</f>
        <v>-</v>
      </c>
      <c r="I3214" s="12" t="str">
        <f>IFERROR(VLOOKUP($G3214,KMMax!$B$5:$CJ$90,MATCH($D3214,KMMax!$B$4:$CJ$4,0),0)," ")</f>
        <v>-</v>
      </c>
      <c r="J3214" s="19">
        <f>MIN('Tbl KM'!$H3214:$I3214)</f>
        <v>0</v>
      </c>
      <c r="K3214" s="60">
        <v>0</v>
      </c>
    </row>
    <row r="3215" spans="2:11" ht="12.75" customHeight="1">
      <c r="B3215" s="18" t="s">
        <v>84</v>
      </c>
      <c r="C3215" s="18">
        <v>29</v>
      </c>
      <c r="D3215" s="21" t="s">
        <v>59</v>
      </c>
      <c r="E3215" s="18" t="s">
        <v>85</v>
      </c>
      <c r="F3215" s="18">
        <v>38</v>
      </c>
      <c r="G3215" s="15" t="s">
        <v>48</v>
      </c>
      <c r="H3215" s="12" t="str">
        <f>IFERROR(VLOOKUP($D3215,KM!$B$5:$CJ$90,MATCH($G3215,KM!$B$4:$B$90,0),0)," ")</f>
        <v>-</v>
      </c>
      <c r="I3215" s="12" t="str">
        <f>IFERROR(VLOOKUP($G3215,KMMax!$B$5:$CJ$90,MATCH($D3215,KMMax!$B$4:$CJ$4,0),0)," ")</f>
        <v>-</v>
      </c>
      <c r="J3215" s="19">
        <f>MIN('Tbl KM'!$H3215:$I3215)</f>
        <v>0</v>
      </c>
      <c r="K3215" s="60">
        <v>0</v>
      </c>
    </row>
    <row r="3216" spans="2:11" ht="12.75" customHeight="1">
      <c r="B3216" s="18" t="s">
        <v>84</v>
      </c>
      <c r="C3216" s="18">
        <v>30</v>
      </c>
      <c r="D3216" s="15" t="s">
        <v>60</v>
      </c>
      <c r="E3216" s="18" t="s">
        <v>85</v>
      </c>
      <c r="F3216" s="18">
        <v>38</v>
      </c>
      <c r="G3216" s="15" t="s">
        <v>48</v>
      </c>
      <c r="H3216" s="12" t="str">
        <f>IFERROR(VLOOKUP($D3216,KM!$B$5:$CJ$90,MATCH($G3216,KM!$B$4:$B$90,0),0)," ")</f>
        <v>-</v>
      </c>
      <c r="I3216" s="12" t="str">
        <f>IFERROR(VLOOKUP($G3216,KMMax!$B$5:$CJ$90,MATCH($D3216,KMMax!$B$4:$CJ$4,0),0)," ")</f>
        <v>-</v>
      </c>
      <c r="J3216" s="19">
        <f>MIN('Tbl KM'!$H3216:$I3216)</f>
        <v>0</v>
      </c>
      <c r="K3216" s="60">
        <v>0</v>
      </c>
    </row>
    <row r="3217" spans="2:11" ht="12.75" customHeight="1">
      <c r="B3217" s="18" t="s">
        <v>84</v>
      </c>
      <c r="C3217" s="18">
        <v>31</v>
      </c>
      <c r="D3217" s="21" t="s">
        <v>61</v>
      </c>
      <c r="E3217" s="18" t="s">
        <v>85</v>
      </c>
      <c r="F3217" s="18">
        <v>38</v>
      </c>
      <c r="G3217" s="15" t="s">
        <v>48</v>
      </c>
      <c r="H3217" s="12" t="str">
        <f>IFERROR(VLOOKUP($D3217,KM!$B$5:$CJ$90,MATCH($G3217,KM!$B$4:$B$90,0),0)," ")</f>
        <v>-</v>
      </c>
      <c r="I3217" s="12" t="str">
        <f>IFERROR(VLOOKUP($G3217,KMMax!$B$5:$CJ$90,MATCH($D3217,KMMax!$B$4:$CJ$4,0),0)," ")</f>
        <v>-</v>
      </c>
      <c r="J3217" s="19">
        <f>MIN('Tbl KM'!$H3217:$I3217)</f>
        <v>0</v>
      </c>
      <c r="K3217" s="60">
        <v>0</v>
      </c>
    </row>
    <row r="3218" spans="2:11" ht="12.75" customHeight="1">
      <c r="B3218" s="18" t="s">
        <v>84</v>
      </c>
      <c r="C3218" s="18">
        <v>32</v>
      </c>
      <c r="D3218" s="15" t="s">
        <v>26</v>
      </c>
      <c r="E3218" s="18" t="s">
        <v>85</v>
      </c>
      <c r="F3218" s="18">
        <v>38</v>
      </c>
      <c r="G3218" s="15" t="s">
        <v>48</v>
      </c>
      <c r="H3218" s="12" t="str">
        <f>IFERROR(VLOOKUP($D3218,KM!$B$5:$CJ$90,MATCH($G3218,KM!$B$4:$B$90,0),0)," ")</f>
        <v>-</v>
      </c>
      <c r="I3218" s="12" t="str">
        <f>IFERROR(VLOOKUP($G3218,KMMax!$B$5:$CJ$90,MATCH($D3218,KMMax!$B$4:$CJ$4,0),0)," ")</f>
        <v>-</v>
      </c>
      <c r="J3218" s="19">
        <f>MIN('Tbl KM'!$H3218:$I3218)</f>
        <v>0</v>
      </c>
      <c r="K3218" s="60">
        <v>0</v>
      </c>
    </row>
    <row r="3219" spans="2:11" ht="12.75" customHeight="1">
      <c r="B3219" s="18" t="s">
        <v>84</v>
      </c>
      <c r="C3219" s="18">
        <v>33</v>
      </c>
      <c r="D3219" s="15" t="s">
        <v>27</v>
      </c>
      <c r="E3219" s="18" t="s">
        <v>85</v>
      </c>
      <c r="F3219" s="18">
        <v>38</v>
      </c>
      <c r="G3219" s="15" t="s">
        <v>48</v>
      </c>
      <c r="H3219" s="12" t="str">
        <f>IFERROR(VLOOKUP($D3219,KM!$B$5:$CJ$90,MATCH($G3219,KM!$B$4:$B$90,0),0)," ")</f>
        <v>-</v>
      </c>
      <c r="I3219" s="12" t="str">
        <f>IFERROR(VLOOKUP($G3219,KMMax!$B$5:$CJ$90,MATCH($D3219,KMMax!$B$4:$CJ$4,0),0)," ")</f>
        <v>-</v>
      </c>
      <c r="J3219" s="19">
        <f>MIN('Tbl KM'!$H3219:$I3219)</f>
        <v>0</v>
      </c>
      <c r="K3219" s="60">
        <v>0</v>
      </c>
    </row>
    <row r="3220" spans="2:11" ht="12.75" customHeight="1">
      <c r="B3220" s="18" t="s">
        <v>84</v>
      </c>
      <c r="C3220" s="18">
        <v>34</v>
      </c>
      <c r="D3220" s="15" t="s">
        <v>62</v>
      </c>
      <c r="E3220" s="18" t="s">
        <v>85</v>
      </c>
      <c r="F3220" s="18">
        <v>38</v>
      </c>
      <c r="G3220" s="15" t="s">
        <v>48</v>
      </c>
      <c r="H3220" s="12" t="str">
        <f>IFERROR(VLOOKUP($D3220,KM!$B$5:$CJ$90,MATCH($G3220,KM!$B$4:$B$90,0),0)," ")</f>
        <v>-</v>
      </c>
      <c r="I3220" s="12" t="str">
        <f>IFERROR(VLOOKUP($G3220,KMMax!$B$5:$CJ$90,MATCH($D3220,KMMax!$B$4:$CJ$4,0),0)," ")</f>
        <v>-</v>
      </c>
      <c r="J3220" s="19">
        <f>MIN('Tbl KM'!$H3220:$I3220)</f>
        <v>0</v>
      </c>
      <c r="K3220" s="60">
        <v>0</v>
      </c>
    </row>
    <row r="3221" spans="2:11" ht="12.75" customHeight="1">
      <c r="B3221" s="18" t="s">
        <v>84</v>
      </c>
      <c r="C3221" s="18">
        <v>35</v>
      </c>
      <c r="D3221" s="15" t="s">
        <v>28</v>
      </c>
      <c r="E3221" s="18" t="s">
        <v>85</v>
      </c>
      <c r="F3221" s="18">
        <v>38</v>
      </c>
      <c r="G3221" s="15" t="s">
        <v>48</v>
      </c>
      <c r="H3221" s="12" t="str">
        <f>IFERROR(VLOOKUP($D3221,KM!$B$5:$CJ$90,MATCH($G3221,KM!$B$4:$B$90,0),0)," ")</f>
        <v>-</v>
      </c>
      <c r="I3221" s="12" t="str">
        <f>IFERROR(VLOOKUP($G3221,KMMax!$B$5:$CJ$90,MATCH($D3221,KMMax!$B$4:$CJ$4,0),0)," ")</f>
        <v>-</v>
      </c>
      <c r="J3221" s="19">
        <f>MIN('Tbl KM'!$H3221:$I3221)</f>
        <v>0</v>
      </c>
      <c r="K3221" s="60">
        <v>0</v>
      </c>
    </row>
    <row r="3222" spans="2:11" ht="12.75" customHeight="1">
      <c r="B3222" s="18" t="s">
        <v>84</v>
      </c>
      <c r="C3222" s="18">
        <v>36</v>
      </c>
      <c r="D3222" s="15" t="s">
        <v>29</v>
      </c>
      <c r="E3222" s="18" t="s">
        <v>85</v>
      </c>
      <c r="F3222" s="18">
        <v>38</v>
      </c>
      <c r="G3222" s="15" t="s">
        <v>48</v>
      </c>
      <c r="H3222" s="12" t="str">
        <f>IFERROR(VLOOKUP($D3222,KM!$B$5:$CJ$90,MATCH($G3222,KM!$B$4:$B$90,0),0)," ")</f>
        <v>-</v>
      </c>
      <c r="I3222" s="12" t="str">
        <f>IFERROR(VLOOKUP($G3222,KMMax!$B$5:$CJ$90,MATCH($D3222,KMMax!$B$4:$CJ$4,0),0)," ")</f>
        <v>-</v>
      </c>
      <c r="J3222" s="19">
        <f>MIN('Tbl KM'!$H3222:$I3222)</f>
        <v>0</v>
      </c>
      <c r="K3222" s="60">
        <v>0</v>
      </c>
    </row>
    <row r="3223" spans="2:11" ht="12.75" customHeight="1">
      <c r="B3223" s="18" t="s">
        <v>84</v>
      </c>
      <c r="C3223" s="18">
        <v>37</v>
      </c>
      <c r="D3223" s="15" t="s">
        <v>83</v>
      </c>
      <c r="E3223" s="18" t="s">
        <v>85</v>
      </c>
      <c r="F3223" s="18">
        <v>38</v>
      </c>
      <c r="G3223" s="15" t="s">
        <v>48</v>
      </c>
      <c r="H3223" s="12" t="str">
        <f>IFERROR(VLOOKUP($D3223,KM!$B$5:$CJ$90,MATCH($G3223,KM!$B$4:$B$90,0),0)," ")</f>
        <v>-</v>
      </c>
      <c r="I3223" s="12" t="str">
        <f>IFERROR(VLOOKUP($G3223,KMMax!$B$5:$CJ$90,MATCH($D3223,KMMax!$B$4:$CJ$4,0),0)," ")</f>
        <v>-</v>
      </c>
      <c r="J3223" s="19">
        <f>MIN('Tbl KM'!$H3223:$I3223)</f>
        <v>0</v>
      </c>
      <c r="K3223" s="60">
        <v>0</v>
      </c>
    </row>
    <row r="3224" spans="2:11" ht="12.75" customHeight="1">
      <c r="B3224" s="18" t="s">
        <v>85</v>
      </c>
      <c r="C3224" s="18">
        <v>38</v>
      </c>
      <c r="D3224" s="15" t="s">
        <v>48</v>
      </c>
      <c r="E3224" s="18" t="s">
        <v>85</v>
      </c>
      <c r="F3224" s="18">
        <v>38</v>
      </c>
      <c r="G3224" s="15" t="s">
        <v>48</v>
      </c>
      <c r="H3224" s="12">
        <f>IFERROR(VLOOKUP($D3224,KM!$B$5:$CJ$90,MATCH($G3224,KM!$B$4:$B$90,0),0)," ")</f>
        <v>0</v>
      </c>
      <c r="I3224" s="12">
        <f>IFERROR(VLOOKUP($G3224,KMMax!$B$5:$CJ$90,MATCH($D3224,KMMax!$B$4:$CJ$4,0),0)," ")</f>
        <v>0</v>
      </c>
      <c r="J3224" s="19">
        <f>MIN('Tbl KM'!$H3224:$I3224)</f>
        <v>0</v>
      </c>
      <c r="K3224" s="60">
        <v>0</v>
      </c>
    </row>
    <row r="3225" spans="2:11" ht="12.75" customHeight="1">
      <c r="B3225" s="18" t="s">
        <v>85</v>
      </c>
      <c r="C3225" s="18">
        <v>39</v>
      </c>
      <c r="D3225" s="15" t="s">
        <v>47</v>
      </c>
      <c r="E3225" s="18" t="s">
        <v>85</v>
      </c>
      <c r="F3225" s="18">
        <v>38</v>
      </c>
      <c r="G3225" s="15" t="s">
        <v>48</v>
      </c>
      <c r="H3225" s="12" t="str">
        <f>IFERROR(VLOOKUP($D3225,KM!$B$5:$CJ$90,MATCH($G3225,KM!$B$4:$B$90,0),0)," ")</f>
        <v xml:space="preserve"> </v>
      </c>
      <c r="I3225" s="12" t="str">
        <f>IFERROR(VLOOKUP($G3225,KMMax!$B$5:$CJ$90,MATCH($D3225,KMMax!$B$4:$CJ$4,0),0)," ")</f>
        <v xml:space="preserve"> </v>
      </c>
      <c r="J3225" s="19">
        <f>MIN('Tbl KM'!$H3225:$I3225)</f>
        <v>0</v>
      </c>
      <c r="K3225" s="60">
        <v>0.7</v>
      </c>
    </row>
    <row r="3226" spans="2:11" ht="12.75" customHeight="1">
      <c r="B3226" s="18" t="s">
        <v>85</v>
      </c>
      <c r="C3226" s="18">
        <v>40</v>
      </c>
      <c r="D3226" s="15" t="s">
        <v>49</v>
      </c>
      <c r="E3226" s="18" t="s">
        <v>85</v>
      </c>
      <c r="F3226" s="18">
        <v>38</v>
      </c>
      <c r="G3226" s="15" t="s">
        <v>48</v>
      </c>
      <c r="H3226" s="12" t="str">
        <f>IFERROR(VLOOKUP($D3226,KM!$B$5:$CJ$90,MATCH($G3226,KM!$B$4:$B$90,0),0)," ")</f>
        <v xml:space="preserve"> </v>
      </c>
      <c r="I3226" s="12" t="str">
        <f>IFERROR(VLOOKUP($G3226,KMMax!$B$5:$CJ$90,MATCH($D3226,KMMax!$B$4:$CJ$4,0),0)," ")</f>
        <v xml:space="preserve"> </v>
      </c>
      <c r="J3226" s="19">
        <f>MIN('Tbl KM'!$H3226:$I3226)</f>
        <v>0</v>
      </c>
      <c r="K3226" s="60">
        <v>0.7</v>
      </c>
    </row>
    <row r="3227" spans="2:11" ht="12.75" customHeight="1">
      <c r="B3227" s="18" t="s">
        <v>85</v>
      </c>
      <c r="C3227" s="18">
        <v>41</v>
      </c>
      <c r="D3227" s="15" t="s">
        <v>50</v>
      </c>
      <c r="E3227" s="18" t="s">
        <v>85</v>
      </c>
      <c r="F3227" s="18">
        <v>38</v>
      </c>
      <c r="G3227" s="15" t="s">
        <v>48</v>
      </c>
      <c r="H3227" s="12" t="str">
        <f>IFERROR(VLOOKUP($D3227,KM!$B$5:$CJ$90,MATCH($G3227,KM!$B$4:$B$90,0),0)," ")</f>
        <v xml:space="preserve"> </v>
      </c>
      <c r="I3227" s="12" t="str">
        <f>IFERROR(VLOOKUP($G3227,KMMax!$B$5:$CJ$90,MATCH($D3227,KMMax!$B$4:$CJ$4,0),0)," ")</f>
        <v xml:space="preserve"> </v>
      </c>
      <c r="J3227" s="19">
        <f>MIN('Tbl KM'!$H3227:$I3227)</f>
        <v>0</v>
      </c>
      <c r="K3227" s="60">
        <v>1</v>
      </c>
    </row>
    <row r="3228" spans="2:11" ht="12.75" customHeight="1">
      <c r="B3228" s="18" t="s">
        <v>85</v>
      </c>
      <c r="C3228" s="18">
        <v>42</v>
      </c>
      <c r="D3228" s="15" t="s">
        <v>51</v>
      </c>
      <c r="E3228" s="18" t="s">
        <v>85</v>
      </c>
      <c r="F3228" s="18">
        <v>38</v>
      </c>
      <c r="G3228" s="15" t="s">
        <v>48</v>
      </c>
      <c r="H3228" s="12" t="str">
        <f>IFERROR(VLOOKUP($D3228,KM!$B$5:$CJ$90,MATCH($G3228,KM!$B$4:$B$90,0),0)," ")</f>
        <v xml:space="preserve"> </v>
      </c>
      <c r="I3228" s="12" t="str">
        <f>IFERROR(VLOOKUP($G3228,KMMax!$B$5:$CJ$90,MATCH($D3228,KMMax!$B$4:$CJ$4,0),0)," ")</f>
        <v xml:space="preserve"> </v>
      </c>
      <c r="J3228" s="19">
        <f>MIN('Tbl KM'!$H3228:$I3228)</f>
        <v>0</v>
      </c>
      <c r="K3228" s="60">
        <v>1</v>
      </c>
    </row>
    <row r="3229" spans="2:11" ht="12.75" customHeight="1">
      <c r="B3229" s="18" t="s">
        <v>85</v>
      </c>
      <c r="C3229" s="18">
        <v>43</v>
      </c>
      <c r="D3229" s="15" t="s">
        <v>52</v>
      </c>
      <c r="E3229" s="18" t="s">
        <v>85</v>
      </c>
      <c r="F3229" s="18">
        <v>38</v>
      </c>
      <c r="G3229" s="15" t="s">
        <v>48</v>
      </c>
      <c r="H3229" s="12" t="str">
        <f>IFERROR(VLOOKUP($D3229,KM!$B$5:$CJ$90,MATCH($G3229,KM!$B$4:$B$90,0),0)," ")</f>
        <v xml:space="preserve"> </v>
      </c>
      <c r="I3229" s="12" t="str">
        <f>IFERROR(VLOOKUP($G3229,KMMax!$B$5:$CJ$90,MATCH($D3229,KMMax!$B$4:$CJ$4,0),0)," ")</f>
        <v xml:space="preserve"> </v>
      </c>
      <c r="J3229" s="19">
        <f>MIN('Tbl KM'!$H3229:$I3229)</f>
        <v>0</v>
      </c>
      <c r="K3229" s="60">
        <v>1.6</v>
      </c>
    </row>
    <row r="3230" spans="2:11" ht="12.75" customHeight="1">
      <c r="B3230" s="18" t="s">
        <v>85</v>
      </c>
      <c r="C3230" s="18">
        <v>44</v>
      </c>
      <c r="D3230" s="15" t="s">
        <v>53</v>
      </c>
      <c r="E3230" s="18" t="s">
        <v>85</v>
      </c>
      <c r="F3230" s="18">
        <v>38</v>
      </c>
      <c r="G3230" s="15" t="s">
        <v>48</v>
      </c>
      <c r="H3230" s="12" t="str">
        <f>IFERROR(VLOOKUP($D3230,KM!$B$5:$CJ$90,MATCH($G3230,KM!$B$4:$B$90,0),0)," ")</f>
        <v xml:space="preserve"> </v>
      </c>
      <c r="I3230" s="12" t="str">
        <f>IFERROR(VLOOKUP($G3230,KMMax!$B$5:$CJ$90,MATCH($D3230,KMMax!$B$4:$CJ$4,0),0)," ")</f>
        <v xml:space="preserve"> </v>
      </c>
      <c r="J3230" s="19">
        <f>MIN('Tbl KM'!$H3230:$I3230)</f>
        <v>0</v>
      </c>
      <c r="K3230" s="60">
        <v>1.6</v>
      </c>
    </row>
    <row r="3231" spans="2:11" ht="12.75" customHeight="1">
      <c r="B3231" s="18" t="s">
        <v>85</v>
      </c>
      <c r="C3231" s="18">
        <v>45</v>
      </c>
      <c r="D3231" s="15" t="s">
        <v>63</v>
      </c>
      <c r="E3231" s="18" t="s">
        <v>85</v>
      </c>
      <c r="F3231" s="18">
        <v>38</v>
      </c>
      <c r="G3231" s="15" t="s">
        <v>48</v>
      </c>
      <c r="H3231" s="12" t="str">
        <f>IFERROR(VLOOKUP($D3231,KM!$B$5:$CJ$90,MATCH($G3231,KM!$B$4:$B$90,0),0)," ")</f>
        <v xml:space="preserve"> </v>
      </c>
      <c r="I3231" s="12" t="str">
        <f>IFERROR(VLOOKUP($G3231,KMMax!$B$5:$CJ$90,MATCH($D3231,KMMax!$B$4:$CJ$4,0),0)," ")</f>
        <v xml:space="preserve"> </v>
      </c>
      <c r="J3231" s="19">
        <f>MIN('Tbl KM'!$H3231:$I3231)</f>
        <v>0</v>
      </c>
      <c r="K3231" s="60">
        <v>1.6</v>
      </c>
    </row>
    <row r="3232" spans="2:11" ht="12.75" customHeight="1">
      <c r="B3232" s="18" t="s">
        <v>85</v>
      </c>
      <c r="C3232" s="18">
        <v>46</v>
      </c>
      <c r="D3232" s="15" t="s">
        <v>54</v>
      </c>
      <c r="E3232" s="18" t="s">
        <v>85</v>
      </c>
      <c r="F3232" s="18">
        <v>38</v>
      </c>
      <c r="G3232" s="15" t="s">
        <v>48</v>
      </c>
      <c r="H3232" s="12" t="str">
        <f>IFERROR(VLOOKUP($D3232,KM!$B$5:$CJ$90,MATCH($G3232,KM!$B$4:$B$90,0),0)," ")</f>
        <v xml:space="preserve"> </v>
      </c>
      <c r="I3232" s="12" t="str">
        <f>IFERROR(VLOOKUP($G3232,KMMax!$B$5:$CJ$90,MATCH($D3232,KMMax!$B$4:$CJ$4,0),0)," ")</f>
        <v xml:space="preserve"> </v>
      </c>
      <c r="J3232" s="19">
        <f>MIN('Tbl KM'!$H3232:$I3232)</f>
        <v>0</v>
      </c>
      <c r="K3232" s="60">
        <v>1.9</v>
      </c>
    </row>
    <row r="3233" spans="2:11" ht="12.75" customHeight="1">
      <c r="B3233" s="18" t="s">
        <v>85</v>
      </c>
      <c r="C3233" s="18">
        <v>47</v>
      </c>
      <c r="D3233" s="15" t="s">
        <v>77</v>
      </c>
      <c r="E3233" s="18" t="s">
        <v>85</v>
      </c>
      <c r="F3233" s="18">
        <v>38</v>
      </c>
      <c r="G3233" s="15" t="s">
        <v>48</v>
      </c>
      <c r="H3233" s="12" t="str">
        <f>IFERROR(VLOOKUP($D3233,KM!$B$5:$CJ$90,MATCH($G3233,KM!$B$4:$B$90,0),0)," ")</f>
        <v xml:space="preserve"> </v>
      </c>
      <c r="I3233" s="12" t="str">
        <f>IFERROR(VLOOKUP($G3233,KMMax!$B$5:$CJ$90,MATCH($D3233,KMMax!$B$4:$CJ$4,0),0)," ")</f>
        <v xml:space="preserve"> </v>
      </c>
      <c r="J3233" s="19">
        <f>MIN('Tbl KM'!$H3233:$I3233)</f>
        <v>0</v>
      </c>
      <c r="K3233" s="60">
        <v>1.9</v>
      </c>
    </row>
    <row r="3234" spans="2:11" ht="12.75" customHeight="1">
      <c r="B3234" s="18" t="s">
        <v>85</v>
      </c>
      <c r="C3234" s="18">
        <v>48</v>
      </c>
      <c r="D3234" s="15" t="s">
        <v>64</v>
      </c>
      <c r="E3234" s="18" t="s">
        <v>85</v>
      </c>
      <c r="F3234" s="18">
        <v>38</v>
      </c>
      <c r="G3234" s="15" t="s">
        <v>48</v>
      </c>
      <c r="H3234" s="12" t="str">
        <f>IFERROR(VLOOKUP($D3234,KM!$B$5:$CJ$90,MATCH($G3234,KM!$B$4:$B$90,0),0)," ")</f>
        <v xml:space="preserve"> </v>
      </c>
      <c r="I3234" s="12" t="str">
        <f>IFERROR(VLOOKUP($G3234,KMMax!$B$5:$CJ$90,MATCH($D3234,KMMax!$B$4:$CJ$4,0),0)," ")</f>
        <v xml:space="preserve"> </v>
      </c>
      <c r="J3234" s="19">
        <f>MIN('Tbl KM'!$H3234:$I3234)</f>
        <v>0</v>
      </c>
      <c r="K3234" s="60">
        <v>2.4</v>
      </c>
    </row>
    <row r="3235" spans="2:11" ht="12.75" customHeight="1">
      <c r="B3235" s="18" t="s">
        <v>85</v>
      </c>
      <c r="C3235" s="18">
        <v>49</v>
      </c>
      <c r="D3235" s="15" t="s">
        <v>78</v>
      </c>
      <c r="E3235" s="18" t="s">
        <v>85</v>
      </c>
      <c r="F3235" s="18">
        <v>38</v>
      </c>
      <c r="G3235" s="15" t="s">
        <v>48</v>
      </c>
      <c r="H3235" s="12" t="str">
        <f>IFERROR(VLOOKUP($D3235,KM!$B$5:$CJ$90,MATCH($G3235,KM!$B$4:$B$90,0),0)," ")</f>
        <v xml:space="preserve"> </v>
      </c>
      <c r="I3235" s="12" t="str">
        <f>IFERROR(VLOOKUP($G3235,KMMax!$B$5:$CJ$90,MATCH($D3235,KMMax!$B$4:$CJ$4,0),0)," ")</f>
        <v xml:space="preserve"> </v>
      </c>
      <c r="J3235" s="19">
        <f>MIN('Tbl KM'!$H3235:$I3235)</f>
        <v>0</v>
      </c>
      <c r="K3235" s="60">
        <v>2.8</v>
      </c>
    </row>
    <row r="3236" spans="2:11" ht="12.75" customHeight="1">
      <c r="B3236" s="18" t="s">
        <v>85</v>
      </c>
      <c r="C3236" s="18">
        <v>50</v>
      </c>
      <c r="D3236" s="15" t="s">
        <v>55</v>
      </c>
      <c r="E3236" s="18" t="s">
        <v>85</v>
      </c>
      <c r="F3236" s="18">
        <v>38</v>
      </c>
      <c r="G3236" s="15" t="s">
        <v>48</v>
      </c>
      <c r="H3236" s="12" t="str">
        <f>IFERROR(VLOOKUP($D3236,KM!$B$5:$CJ$90,MATCH($G3236,KM!$B$4:$B$90,0),0)," ")</f>
        <v xml:space="preserve"> </v>
      </c>
      <c r="I3236" s="12" t="str">
        <f>IFERROR(VLOOKUP($G3236,KMMax!$B$5:$CJ$90,MATCH($D3236,KMMax!$B$4:$CJ$4,0),0)," ")</f>
        <v xml:space="preserve"> </v>
      </c>
      <c r="J3236" s="19">
        <f>MIN('Tbl KM'!$H3236:$I3236)</f>
        <v>0</v>
      </c>
      <c r="K3236" s="60">
        <v>2.8</v>
      </c>
    </row>
    <row r="3237" spans="2:11" ht="12.75" customHeight="1">
      <c r="B3237" s="18" t="s">
        <v>85</v>
      </c>
      <c r="C3237" s="18">
        <v>51</v>
      </c>
      <c r="D3237" s="15" t="s">
        <v>65</v>
      </c>
      <c r="E3237" s="18" t="s">
        <v>85</v>
      </c>
      <c r="F3237" s="18">
        <v>38</v>
      </c>
      <c r="G3237" s="15" t="s">
        <v>48</v>
      </c>
      <c r="H3237" s="12" t="str">
        <f>IFERROR(VLOOKUP($D3237,KM!$B$5:$CJ$90,MATCH($G3237,KM!$B$4:$B$90,0),0)," ")</f>
        <v xml:space="preserve"> </v>
      </c>
      <c r="I3237" s="12" t="str">
        <f>IFERROR(VLOOKUP($G3237,KMMax!$B$5:$CJ$90,MATCH($D3237,KMMax!$B$4:$CJ$4,0),0)," ")</f>
        <v xml:space="preserve"> </v>
      </c>
      <c r="J3237" s="19">
        <f>MIN('Tbl KM'!$H3237:$I3237)</f>
        <v>0</v>
      </c>
      <c r="K3237" s="60">
        <v>2.8</v>
      </c>
    </row>
    <row r="3238" spans="2:11" ht="12.75" customHeight="1">
      <c r="B3238" s="18" t="s">
        <v>85</v>
      </c>
      <c r="C3238" s="18">
        <v>52</v>
      </c>
      <c r="D3238" s="15" t="s">
        <v>56</v>
      </c>
      <c r="E3238" s="18" t="s">
        <v>85</v>
      </c>
      <c r="F3238" s="18">
        <v>38</v>
      </c>
      <c r="G3238" s="15" t="s">
        <v>48</v>
      </c>
      <c r="H3238" s="12" t="str">
        <f>IFERROR(VLOOKUP($D3238,KM!$B$5:$CJ$90,MATCH($G3238,KM!$B$4:$B$90,0),0)," ")</f>
        <v xml:space="preserve"> </v>
      </c>
      <c r="I3238" s="12" t="str">
        <f>IFERROR(VLOOKUP($G3238,KMMax!$B$5:$CJ$90,MATCH($D3238,KMMax!$B$4:$CJ$4,0),0)," ")</f>
        <v xml:space="preserve"> </v>
      </c>
      <c r="J3238" s="19">
        <f>MIN('Tbl KM'!$H3238:$I3238)</f>
        <v>0</v>
      </c>
      <c r="K3238" s="60">
        <v>2.8</v>
      </c>
    </row>
    <row r="3239" spans="2:11" ht="12.75" customHeight="1">
      <c r="B3239" s="18" t="s">
        <v>85</v>
      </c>
      <c r="C3239" s="18">
        <v>53</v>
      </c>
      <c r="D3239" s="21" t="s">
        <v>79</v>
      </c>
      <c r="E3239" s="18" t="s">
        <v>85</v>
      </c>
      <c r="F3239" s="18">
        <v>38</v>
      </c>
      <c r="G3239" s="15" t="s">
        <v>48</v>
      </c>
      <c r="H3239" s="12" t="str">
        <f>IFERROR(VLOOKUP($D3239,KM!$B$5:$CJ$90,MATCH($G3239,KM!$B$4:$B$90,0),0)," ")</f>
        <v xml:space="preserve"> </v>
      </c>
      <c r="I3239" s="12" t="str">
        <f>IFERROR(VLOOKUP($G3239,KMMax!$B$5:$CJ$90,MATCH($D3239,KMMax!$B$4:$CJ$4,0),0)," ")</f>
        <v xml:space="preserve"> </v>
      </c>
      <c r="J3239" s="19">
        <f>MIN('Tbl KM'!$H3239:$I3239)</f>
        <v>0</v>
      </c>
      <c r="K3239" s="60">
        <v>2.8</v>
      </c>
    </row>
    <row r="3240" spans="2:11" ht="12.75" customHeight="1">
      <c r="B3240" s="18" t="s">
        <v>85</v>
      </c>
      <c r="C3240" s="18">
        <v>54</v>
      </c>
      <c r="D3240" s="15" t="s">
        <v>57</v>
      </c>
      <c r="E3240" s="18" t="s">
        <v>85</v>
      </c>
      <c r="F3240" s="18">
        <v>38</v>
      </c>
      <c r="G3240" s="15" t="s">
        <v>48</v>
      </c>
      <c r="H3240" s="12" t="str">
        <f>IFERROR(VLOOKUP($D3240,KM!$B$5:$CJ$90,MATCH($G3240,KM!$B$4:$B$90,0),0)," ")</f>
        <v xml:space="preserve"> </v>
      </c>
      <c r="I3240" s="12" t="str">
        <f>IFERROR(VLOOKUP($G3240,KMMax!$B$5:$CJ$90,MATCH($D3240,KMMax!$B$4:$CJ$4,0),0)," ")</f>
        <v xml:space="preserve"> </v>
      </c>
      <c r="J3240" s="19">
        <f>MIN('Tbl KM'!$H3240:$I3240)</f>
        <v>0</v>
      </c>
      <c r="K3240" s="60">
        <v>2.8</v>
      </c>
    </row>
    <row r="3241" spans="2:11" ht="12.75" customHeight="1">
      <c r="B3241" s="18" t="s">
        <v>85</v>
      </c>
      <c r="C3241" s="18">
        <v>55</v>
      </c>
      <c r="D3241" s="15" t="s">
        <v>66</v>
      </c>
      <c r="E3241" s="18" t="s">
        <v>85</v>
      </c>
      <c r="F3241" s="18">
        <v>38</v>
      </c>
      <c r="G3241" s="15" t="s">
        <v>48</v>
      </c>
      <c r="H3241" s="12" t="str">
        <f>IFERROR(VLOOKUP($D3241,KM!$B$5:$CJ$90,MATCH($G3241,KM!$B$4:$B$90,0),0)," ")</f>
        <v xml:space="preserve"> </v>
      </c>
      <c r="I3241" s="12" t="str">
        <f>IFERROR(VLOOKUP($G3241,KMMax!$B$5:$CJ$90,MATCH($D3241,KMMax!$B$4:$CJ$4,0),0)," ")</f>
        <v xml:space="preserve"> </v>
      </c>
      <c r="J3241" s="19">
        <f>MIN('Tbl KM'!$H3241:$I3241)</f>
        <v>0</v>
      </c>
      <c r="K3241" s="60">
        <v>2.8</v>
      </c>
    </row>
    <row r="3242" spans="2:11" ht="12.75" customHeight="1">
      <c r="B3242" s="18" t="s">
        <v>85</v>
      </c>
      <c r="C3242" s="18">
        <v>56</v>
      </c>
      <c r="D3242" s="15" t="s">
        <v>58</v>
      </c>
      <c r="E3242" s="18" t="s">
        <v>85</v>
      </c>
      <c r="F3242" s="18">
        <v>38</v>
      </c>
      <c r="G3242" s="15" t="s">
        <v>48</v>
      </c>
      <c r="H3242" s="12" t="str">
        <f>IFERROR(VLOOKUP($D3242,KM!$B$5:$CJ$90,MATCH($G3242,KM!$B$4:$B$90,0),0)," ")</f>
        <v xml:space="preserve"> </v>
      </c>
      <c r="I3242" s="12" t="str">
        <f>IFERROR(VLOOKUP($G3242,KMMax!$B$5:$CJ$90,MATCH($D3242,KMMax!$B$4:$CJ$4,0),0)," ")</f>
        <v xml:space="preserve"> </v>
      </c>
      <c r="J3242" s="19">
        <f>MIN('Tbl KM'!$H3242:$I3242)</f>
        <v>0</v>
      </c>
      <c r="K3242" s="60">
        <v>1</v>
      </c>
    </row>
    <row r="3243" spans="2:11" ht="12.75" customHeight="1">
      <c r="B3243" s="18" t="s">
        <v>85</v>
      </c>
      <c r="C3243" s="18">
        <v>57</v>
      </c>
      <c r="D3243" s="15" t="s">
        <v>67</v>
      </c>
      <c r="E3243" s="18" t="s">
        <v>85</v>
      </c>
      <c r="F3243" s="18">
        <v>38</v>
      </c>
      <c r="G3243" s="15" t="s">
        <v>48</v>
      </c>
      <c r="H3243" s="12" t="str">
        <f>IFERROR(VLOOKUP($D3243,KM!$B$5:$CJ$90,MATCH($G3243,KM!$B$4:$B$90,0),0)," ")</f>
        <v xml:space="preserve"> </v>
      </c>
      <c r="I3243" s="12" t="str">
        <f>IFERROR(VLOOKUP($G3243,KMMax!$B$5:$CJ$90,MATCH($D3243,KMMax!$B$4:$CJ$4,0),0)," ")</f>
        <v xml:space="preserve"> </v>
      </c>
      <c r="J3243" s="19">
        <f>MIN('Tbl KM'!$H3243:$I3243)</f>
        <v>0</v>
      </c>
      <c r="K3243" s="60">
        <v>1.6</v>
      </c>
    </row>
    <row r="3244" spans="2:11" ht="12.75" customHeight="1">
      <c r="B3244" s="18" t="s">
        <v>85</v>
      </c>
      <c r="C3244" s="18">
        <v>58</v>
      </c>
      <c r="D3244" s="15" t="s">
        <v>68</v>
      </c>
      <c r="E3244" s="18" t="s">
        <v>85</v>
      </c>
      <c r="F3244" s="18">
        <v>38</v>
      </c>
      <c r="G3244" s="15" t="s">
        <v>48</v>
      </c>
      <c r="H3244" s="12" t="str">
        <f>IFERROR(VLOOKUP($D3244,KM!$B$5:$CJ$90,MATCH($G3244,KM!$B$4:$B$90,0),0)," ")</f>
        <v xml:space="preserve"> </v>
      </c>
      <c r="I3244" s="12" t="str">
        <f>IFERROR(VLOOKUP($G3244,KMMax!$B$5:$CJ$90,MATCH($D3244,KMMax!$B$4:$CJ$4,0),0)," ")</f>
        <v xml:space="preserve"> </v>
      </c>
      <c r="J3244" s="19">
        <f>MIN('Tbl KM'!$H3244:$I3244)</f>
        <v>0</v>
      </c>
      <c r="K3244" s="60">
        <v>1.6</v>
      </c>
    </row>
    <row r="3245" spans="2:11" ht="12.75" customHeight="1">
      <c r="B3245" s="18" t="s">
        <v>85</v>
      </c>
      <c r="C3245" s="18">
        <v>59</v>
      </c>
      <c r="D3245" s="15" t="s">
        <v>69</v>
      </c>
      <c r="E3245" s="18" t="s">
        <v>85</v>
      </c>
      <c r="F3245" s="18">
        <v>38</v>
      </c>
      <c r="G3245" s="15" t="s">
        <v>48</v>
      </c>
      <c r="H3245" s="12" t="str">
        <f>IFERROR(VLOOKUP($D3245,KM!$B$5:$CJ$90,MATCH($G3245,KM!$B$4:$B$90,0),0)," ")</f>
        <v xml:space="preserve"> </v>
      </c>
      <c r="I3245" s="12" t="str">
        <f>IFERROR(VLOOKUP($G3245,KMMax!$B$5:$CJ$90,MATCH($D3245,KMMax!$B$4:$CJ$4,0),0)," ")</f>
        <v xml:space="preserve"> </v>
      </c>
      <c r="J3245" s="19">
        <f>MIN('Tbl KM'!$H3245:$I3245)</f>
        <v>0</v>
      </c>
      <c r="K3245" s="60">
        <v>1.6</v>
      </c>
    </row>
    <row r="3246" spans="2:11" ht="12.75" customHeight="1">
      <c r="B3246" s="18" t="s">
        <v>85</v>
      </c>
      <c r="C3246" s="18">
        <v>60</v>
      </c>
      <c r="D3246" s="15" t="s">
        <v>70</v>
      </c>
      <c r="E3246" s="18" t="s">
        <v>85</v>
      </c>
      <c r="F3246" s="18">
        <v>38</v>
      </c>
      <c r="G3246" s="15" t="s">
        <v>48</v>
      </c>
      <c r="H3246" s="12" t="str">
        <f>IFERROR(VLOOKUP($D3246,KM!$B$5:$CJ$90,MATCH($G3246,KM!$B$4:$B$90,0),0)," ")</f>
        <v xml:space="preserve"> </v>
      </c>
      <c r="I3246" s="12" t="str">
        <f>IFERROR(VLOOKUP($G3246,KMMax!$B$5:$CJ$90,MATCH($D3246,KMMax!$B$4:$CJ$4,0),0)," ")</f>
        <v xml:space="preserve"> </v>
      </c>
      <c r="J3246" s="19">
        <f>MIN('Tbl KM'!$H3246:$I3246)</f>
        <v>0</v>
      </c>
      <c r="K3246" s="60">
        <v>1.6</v>
      </c>
    </row>
    <row r="3247" spans="2:11" ht="12.75" customHeight="1">
      <c r="B3247" s="18" t="s">
        <v>85</v>
      </c>
      <c r="C3247" s="18">
        <v>61</v>
      </c>
      <c r="D3247" s="15" t="s">
        <v>71</v>
      </c>
      <c r="E3247" s="18" t="s">
        <v>85</v>
      </c>
      <c r="F3247" s="18">
        <v>38</v>
      </c>
      <c r="G3247" s="15" t="s">
        <v>48</v>
      </c>
      <c r="H3247" s="12" t="str">
        <f>IFERROR(VLOOKUP($D3247,KM!$B$5:$CJ$90,MATCH($G3247,KM!$B$4:$B$90,0),0)," ")</f>
        <v xml:space="preserve"> </v>
      </c>
      <c r="I3247" s="12" t="str">
        <f>IFERROR(VLOOKUP($G3247,KMMax!$B$5:$CJ$90,MATCH($D3247,KMMax!$B$4:$CJ$4,0),0)," ")</f>
        <v xml:space="preserve"> </v>
      </c>
      <c r="J3247" s="19">
        <f>MIN('Tbl KM'!$H3247:$I3247)</f>
        <v>0</v>
      </c>
      <c r="K3247" s="60">
        <v>2</v>
      </c>
    </row>
    <row r="3248" spans="2:11" ht="12.75" customHeight="1">
      <c r="B3248" s="18" t="s">
        <v>85</v>
      </c>
      <c r="C3248" s="18">
        <v>62</v>
      </c>
      <c r="D3248" s="15" t="s">
        <v>72</v>
      </c>
      <c r="E3248" s="18" t="s">
        <v>85</v>
      </c>
      <c r="F3248" s="18">
        <v>38</v>
      </c>
      <c r="G3248" s="15" t="s">
        <v>48</v>
      </c>
      <c r="H3248" s="12" t="str">
        <f>IFERROR(VLOOKUP($D3248,KM!$B$5:$CJ$90,MATCH($G3248,KM!$B$4:$B$90,0),0)," ")</f>
        <v xml:space="preserve"> </v>
      </c>
      <c r="I3248" s="12" t="str">
        <f>IFERROR(VLOOKUP($G3248,KMMax!$B$5:$CJ$90,MATCH($D3248,KMMax!$B$4:$CJ$4,0),0)," ")</f>
        <v xml:space="preserve"> </v>
      </c>
      <c r="J3248" s="19">
        <f>MIN('Tbl KM'!$H3248:$I3248)</f>
        <v>0</v>
      </c>
      <c r="K3248" s="60">
        <v>2</v>
      </c>
    </row>
    <row r="3249" spans="2:11" ht="12.75" customHeight="1">
      <c r="B3249" s="18" t="s">
        <v>85</v>
      </c>
      <c r="C3249" s="18">
        <v>63</v>
      </c>
      <c r="D3249" s="21" t="s">
        <v>30</v>
      </c>
      <c r="E3249" s="18" t="s">
        <v>85</v>
      </c>
      <c r="F3249" s="18">
        <v>38</v>
      </c>
      <c r="G3249" s="15" t="s">
        <v>48</v>
      </c>
      <c r="H3249" s="12" t="str">
        <f>IFERROR(VLOOKUP($D3249,KM!$B$5:$CJ$90,MATCH($G3249,KM!$B$4:$B$90,0),0)," ")</f>
        <v xml:space="preserve"> </v>
      </c>
      <c r="I3249" s="12" t="str">
        <f>IFERROR(VLOOKUP($G3249,KMMax!$B$5:$CJ$90,MATCH($D3249,KMMax!$B$4:$CJ$4,0),0)," ")</f>
        <v xml:space="preserve"> </v>
      </c>
      <c r="J3249" s="19">
        <f>MIN('Tbl KM'!$H3249:$I3249)</f>
        <v>0</v>
      </c>
      <c r="K3249" s="60">
        <v>0</v>
      </c>
    </row>
    <row r="3250" spans="2:11" ht="12.75" customHeight="1">
      <c r="B3250" s="18" t="s">
        <v>85</v>
      </c>
      <c r="C3250" s="18">
        <v>64</v>
      </c>
      <c r="D3250" s="15" t="s">
        <v>31</v>
      </c>
      <c r="E3250" s="18" t="s">
        <v>85</v>
      </c>
      <c r="F3250" s="18">
        <v>38</v>
      </c>
      <c r="G3250" s="15" t="s">
        <v>48</v>
      </c>
      <c r="H3250" s="12" t="str">
        <f>IFERROR(VLOOKUP($D3250,KM!$B$5:$CJ$90,MATCH($G3250,KM!$B$4:$B$90,0),0)," ")</f>
        <v xml:space="preserve"> </v>
      </c>
      <c r="I3250" s="12" t="str">
        <f>IFERROR(VLOOKUP($G3250,KMMax!$B$5:$CJ$90,MATCH($D3250,KMMax!$B$4:$CJ$4,0),0)," ")</f>
        <v xml:space="preserve"> </v>
      </c>
      <c r="J3250" s="19">
        <f>MIN('Tbl KM'!$H3250:$I3250)</f>
        <v>0</v>
      </c>
      <c r="K3250" s="60">
        <v>0</v>
      </c>
    </row>
    <row r="3251" spans="2:11" ht="12.75" customHeight="1">
      <c r="B3251" s="18" t="s">
        <v>85</v>
      </c>
      <c r="C3251" s="18">
        <v>65</v>
      </c>
      <c r="D3251" s="15" t="s">
        <v>32</v>
      </c>
      <c r="E3251" s="18" t="s">
        <v>85</v>
      </c>
      <c r="F3251" s="18">
        <v>38</v>
      </c>
      <c r="G3251" s="15" t="s">
        <v>48</v>
      </c>
      <c r="H3251" s="12" t="str">
        <f>IFERROR(VLOOKUP($D3251,KM!$B$5:$CJ$90,MATCH($G3251,KM!$B$4:$B$90,0),0)," ")</f>
        <v xml:space="preserve"> </v>
      </c>
      <c r="I3251" s="12" t="str">
        <f>IFERROR(VLOOKUP($G3251,KMMax!$B$5:$CJ$90,MATCH($D3251,KMMax!$B$4:$CJ$4,0),0)," ")</f>
        <v xml:space="preserve"> </v>
      </c>
      <c r="J3251" s="19">
        <f>MIN('Tbl KM'!$H3251:$I3251)</f>
        <v>0</v>
      </c>
      <c r="K3251" s="60">
        <v>0</v>
      </c>
    </row>
    <row r="3252" spans="2:11" ht="12.75" customHeight="1">
      <c r="B3252" s="18" t="s">
        <v>85</v>
      </c>
      <c r="C3252" s="18">
        <v>66</v>
      </c>
      <c r="D3252" s="15" t="s">
        <v>33</v>
      </c>
      <c r="E3252" s="18" t="s">
        <v>85</v>
      </c>
      <c r="F3252" s="18">
        <v>38</v>
      </c>
      <c r="G3252" s="15" t="s">
        <v>48</v>
      </c>
      <c r="H3252" s="12" t="str">
        <f>IFERROR(VLOOKUP($D3252,KM!$B$5:$CJ$90,MATCH($G3252,KM!$B$4:$B$90,0),0)," ")</f>
        <v xml:space="preserve"> </v>
      </c>
      <c r="I3252" s="12" t="str">
        <f>IFERROR(VLOOKUP($G3252,KMMax!$B$5:$CJ$90,MATCH($D3252,KMMax!$B$4:$CJ$4,0),0)," ")</f>
        <v xml:space="preserve"> </v>
      </c>
      <c r="J3252" s="19">
        <f>MIN('Tbl KM'!$H3252:$I3252)</f>
        <v>0</v>
      </c>
      <c r="K3252" s="60">
        <v>0</v>
      </c>
    </row>
    <row r="3253" spans="2:11" ht="12.75" customHeight="1">
      <c r="B3253" s="18" t="s">
        <v>85</v>
      </c>
      <c r="C3253" s="18">
        <v>67</v>
      </c>
      <c r="D3253" s="15" t="s">
        <v>34</v>
      </c>
      <c r="E3253" s="18" t="s">
        <v>85</v>
      </c>
      <c r="F3253" s="18">
        <v>38</v>
      </c>
      <c r="G3253" s="15" t="s">
        <v>48</v>
      </c>
      <c r="H3253" s="12" t="str">
        <f>IFERROR(VLOOKUP($D3253,KM!$B$5:$CJ$90,MATCH($G3253,KM!$B$4:$B$90,0),0)," ")</f>
        <v xml:space="preserve"> </v>
      </c>
      <c r="I3253" s="12" t="str">
        <f>IFERROR(VLOOKUP($G3253,KMMax!$B$5:$CJ$90,MATCH($D3253,KMMax!$B$4:$CJ$4,0),0)," ")</f>
        <v xml:space="preserve"> </v>
      </c>
      <c r="J3253" s="19">
        <f>MIN('Tbl KM'!$H3253:$I3253)</f>
        <v>0</v>
      </c>
      <c r="K3253" s="60">
        <v>0</v>
      </c>
    </row>
    <row r="3254" spans="2:11" ht="12.75" customHeight="1">
      <c r="B3254" s="18" t="s">
        <v>85</v>
      </c>
      <c r="C3254" s="18">
        <v>68</v>
      </c>
      <c r="D3254" s="21" t="s">
        <v>35</v>
      </c>
      <c r="E3254" s="18" t="s">
        <v>85</v>
      </c>
      <c r="F3254" s="18">
        <v>38</v>
      </c>
      <c r="G3254" s="15" t="s">
        <v>48</v>
      </c>
      <c r="H3254" s="12" t="str">
        <f>IFERROR(VLOOKUP($D3254,KM!$B$5:$CJ$90,MATCH($G3254,KM!$B$4:$B$90,0),0)," ")</f>
        <v xml:space="preserve"> </v>
      </c>
      <c r="I3254" s="12" t="str">
        <f>IFERROR(VLOOKUP($G3254,KMMax!$B$5:$CJ$90,MATCH($D3254,KMMax!$B$4:$CJ$4,0),0)," ")</f>
        <v xml:space="preserve"> </v>
      </c>
      <c r="J3254" s="19">
        <f>MIN('Tbl KM'!$H3254:$I3254)</f>
        <v>0</v>
      </c>
      <c r="K3254" s="60">
        <v>0</v>
      </c>
    </row>
    <row r="3255" spans="2:11" ht="12.75" customHeight="1">
      <c r="B3255" s="18" t="s">
        <v>85</v>
      </c>
      <c r="C3255" s="18">
        <v>69</v>
      </c>
      <c r="D3255" s="15" t="s">
        <v>36</v>
      </c>
      <c r="E3255" s="18" t="s">
        <v>85</v>
      </c>
      <c r="F3255" s="18">
        <v>38</v>
      </c>
      <c r="G3255" s="15" t="s">
        <v>48</v>
      </c>
      <c r="H3255" s="12" t="str">
        <f>IFERROR(VLOOKUP($D3255,KM!$B$5:$CJ$90,MATCH($G3255,KM!$B$4:$B$90,0),0)," ")</f>
        <v xml:space="preserve"> </v>
      </c>
      <c r="I3255" s="12" t="str">
        <f>IFERROR(VLOOKUP($G3255,KMMax!$B$5:$CJ$90,MATCH($D3255,KMMax!$B$4:$CJ$4,0),0)," ")</f>
        <v xml:space="preserve"> </v>
      </c>
      <c r="J3255" s="19">
        <f>MIN('Tbl KM'!$H3255:$I3255)</f>
        <v>0</v>
      </c>
      <c r="K3255" s="60">
        <v>0</v>
      </c>
    </row>
    <row r="3256" spans="2:11" ht="12.75" customHeight="1">
      <c r="B3256" s="18" t="s">
        <v>85</v>
      </c>
      <c r="C3256" s="18">
        <v>70</v>
      </c>
      <c r="D3256" s="15" t="s">
        <v>37</v>
      </c>
      <c r="E3256" s="18" t="s">
        <v>85</v>
      </c>
      <c r="F3256" s="18">
        <v>38</v>
      </c>
      <c r="G3256" s="15" t="s">
        <v>48</v>
      </c>
      <c r="H3256" s="12" t="str">
        <f>IFERROR(VLOOKUP($D3256,KM!$B$5:$CJ$90,MATCH($G3256,KM!$B$4:$B$90,0),0)," ")</f>
        <v xml:space="preserve"> </v>
      </c>
      <c r="I3256" s="12" t="str">
        <f>IFERROR(VLOOKUP($G3256,KMMax!$B$5:$CJ$90,MATCH($D3256,KMMax!$B$4:$CJ$4,0),0)," ")</f>
        <v xml:space="preserve"> </v>
      </c>
      <c r="J3256" s="19">
        <f>MIN('Tbl KM'!$H3256:$I3256)</f>
        <v>0</v>
      </c>
      <c r="K3256" s="60">
        <v>0</v>
      </c>
    </row>
    <row r="3257" spans="2:11" ht="12.75" customHeight="1">
      <c r="B3257" s="18" t="s">
        <v>85</v>
      </c>
      <c r="C3257" s="18">
        <v>71</v>
      </c>
      <c r="D3257" s="15" t="s">
        <v>38</v>
      </c>
      <c r="E3257" s="18" t="s">
        <v>85</v>
      </c>
      <c r="F3257" s="18">
        <v>38</v>
      </c>
      <c r="G3257" s="15" t="s">
        <v>48</v>
      </c>
      <c r="H3257" s="12" t="str">
        <f>IFERROR(VLOOKUP($D3257,KM!$B$5:$CJ$90,MATCH($G3257,KM!$B$4:$B$90,0),0)," ")</f>
        <v xml:space="preserve"> </v>
      </c>
      <c r="I3257" s="12" t="str">
        <f>IFERROR(VLOOKUP($G3257,KMMax!$B$5:$CJ$90,MATCH($D3257,KMMax!$B$4:$CJ$4,0),0)," ")</f>
        <v xml:space="preserve"> </v>
      </c>
      <c r="J3257" s="19">
        <f>MIN('Tbl KM'!$H3257:$I3257)</f>
        <v>0</v>
      </c>
      <c r="K3257" s="60">
        <v>0</v>
      </c>
    </row>
    <row r="3258" spans="2:11" ht="12.75" customHeight="1">
      <c r="B3258" s="18" t="s">
        <v>85</v>
      </c>
      <c r="C3258" s="18">
        <v>72</v>
      </c>
      <c r="D3258" s="15" t="s">
        <v>39</v>
      </c>
      <c r="E3258" s="18" t="s">
        <v>85</v>
      </c>
      <c r="F3258" s="18">
        <v>38</v>
      </c>
      <c r="G3258" s="15" t="s">
        <v>48</v>
      </c>
      <c r="H3258" s="12" t="str">
        <f>IFERROR(VLOOKUP($D3258,KM!$B$5:$CJ$90,MATCH($G3258,KM!$B$4:$B$90,0),0)," ")</f>
        <v xml:space="preserve"> </v>
      </c>
      <c r="I3258" s="12" t="str">
        <f>IFERROR(VLOOKUP($G3258,KMMax!$B$5:$CJ$90,MATCH($D3258,KMMax!$B$4:$CJ$4,0),0)," ")</f>
        <v xml:space="preserve"> </v>
      </c>
      <c r="J3258" s="19">
        <f>MIN('Tbl KM'!$H3258:$I3258)</f>
        <v>0</v>
      </c>
      <c r="K3258" s="60">
        <v>0</v>
      </c>
    </row>
    <row r="3259" spans="2:11" ht="12.75" customHeight="1">
      <c r="B3259" s="18" t="s">
        <v>85</v>
      </c>
      <c r="C3259" s="18">
        <v>73</v>
      </c>
      <c r="D3259" s="15" t="s">
        <v>40</v>
      </c>
      <c r="E3259" s="18" t="s">
        <v>85</v>
      </c>
      <c r="F3259" s="18">
        <v>38</v>
      </c>
      <c r="G3259" s="15" t="s">
        <v>48</v>
      </c>
      <c r="H3259" s="12" t="str">
        <f>IFERROR(VLOOKUP($D3259,KM!$B$5:$CJ$90,MATCH($G3259,KM!$B$4:$B$90,0),0)," ")</f>
        <v xml:space="preserve"> </v>
      </c>
      <c r="I3259" s="12" t="str">
        <f>IFERROR(VLOOKUP($G3259,KMMax!$B$5:$CJ$90,MATCH($D3259,KMMax!$B$4:$CJ$4,0),0)," ")</f>
        <v xml:space="preserve"> </v>
      </c>
      <c r="J3259" s="19">
        <f>MIN('Tbl KM'!$H3259:$I3259)</f>
        <v>0</v>
      </c>
      <c r="K3259" s="60">
        <v>0</v>
      </c>
    </row>
    <row r="3260" spans="2:11" ht="12.75" customHeight="1">
      <c r="B3260" s="18" t="s">
        <v>85</v>
      </c>
      <c r="C3260" s="18">
        <v>74</v>
      </c>
      <c r="D3260" s="15" t="s">
        <v>41</v>
      </c>
      <c r="E3260" s="18" t="s">
        <v>85</v>
      </c>
      <c r="F3260" s="18">
        <v>38</v>
      </c>
      <c r="G3260" s="15" t="s">
        <v>48</v>
      </c>
      <c r="H3260" s="12" t="str">
        <f>IFERROR(VLOOKUP($D3260,KM!$B$5:$CJ$90,MATCH($G3260,KM!$B$4:$B$90,0),0)," ")</f>
        <v xml:space="preserve"> </v>
      </c>
      <c r="I3260" s="12" t="str">
        <f>IFERROR(VLOOKUP($G3260,KMMax!$B$5:$CJ$90,MATCH($D3260,KMMax!$B$4:$CJ$4,0),0)," ")</f>
        <v xml:space="preserve"> </v>
      </c>
      <c r="J3260" s="19">
        <f>MIN('Tbl KM'!$H3260:$I3260)</f>
        <v>0</v>
      </c>
      <c r="K3260" s="60">
        <v>0</v>
      </c>
    </row>
    <row r="3261" spans="2:11" ht="12.75" customHeight="1">
      <c r="B3261" s="18" t="s">
        <v>85</v>
      </c>
      <c r="C3261" s="18">
        <v>75</v>
      </c>
      <c r="D3261" s="15" t="s">
        <v>80</v>
      </c>
      <c r="E3261" s="18" t="s">
        <v>85</v>
      </c>
      <c r="F3261" s="18">
        <v>38</v>
      </c>
      <c r="G3261" s="15" t="s">
        <v>48</v>
      </c>
      <c r="H3261" s="12" t="str">
        <f>IFERROR(VLOOKUP($D3261,KM!$B$5:$CJ$90,MATCH($G3261,KM!$B$4:$B$90,0),0)," ")</f>
        <v xml:space="preserve"> </v>
      </c>
      <c r="I3261" s="12" t="str">
        <f>IFERROR(VLOOKUP($G3261,KMMax!$B$5:$CJ$90,MATCH($D3261,KMMax!$B$4:$CJ$4,0),0)," ")</f>
        <v xml:space="preserve"> </v>
      </c>
      <c r="J3261" s="19">
        <f>MIN('Tbl KM'!$H3261:$I3261)</f>
        <v>0</v>
      </c>
      <c r="K3261" s="60">
        <v>0</v>
      </c>
    </row>
    <row r="3262" spans="2:11" ht="12.75" customHeight="1">
      <c r="B3262" s="18" t="s">
        <v>86</v>
      </c>
      <c r="C3262" s="18">
        <v>76</v>
      </c>
      <c r="D3262" s="15" t="s">
        <v>89</v>
      </c>
      <c r="E3262" s="18" t="s">
        <v>85</v>
      </c>
      <c r="F3262" s="18">
        <v>38</v>
      </c>
      <c r="G3262" s="15" t="s">
        <v>48</v>
      </c>
      <c r="H3262" s="12" t="str">
        <f>IFERROR(VLOOKUP($D3262,KM!$B$5:$CJ$90,MATCH($G3262,KM!$B$4:$B$90,0),0)," ")</f>
        <v>-</v>
      </c>
      <c r="I3262" s="12" t="str">
        <f>IFERROR(VLOOKUP($G3262,KMMax!$B$5:$CJ$90,MATCH($D3262,KMMax!$B$4:$CJ$4,0),0)," ")</f>
        <v>-</v>
      </c>
      <c r="J3262" s="19">
        <f>MIN('Tbl KM'!$H3262:$I3262)</f>
        <v>0</v>
      </c>
      <c r="K3262" s="60">
        <v>3.5</v>
      </c>
    </row>
    <row r="3263" spans="2:11" ht="12.75" customHeight="1">
      <c r="B3263" s="18" t="s">
        <v>86</v>
      </c>
      <c r="C3263" s="18">
        <v>77</v>
      </c>
      <c r="D3263" s="15" t="s">
        <v>76</v>
      </c>
      <c r="E3263" s="18" t="s">
        <v>85</v>
      </c>
      <c r="F3263" s="18">
        <v>38</v>
      </c>
      <c r="G3263" s="15" t="s">
        <v>48</v>
      </c>
      <c r="H3263" s="12" t="str">
        <f>IFERROR(VLOOKUP($D3263,KM!$B$5:$CJ$90,MATCH($G3263,KM!$B$4:$B$90,0),0)," ")</f>
        <v>-</v>
      </c>
      <c r="I3263" s="12" t="str">
        <f>IFERROR(VLOOKUP($G3263,KMMax!$B$5:$CJ$90,MATCH($D3263,KMMax!$B$4:$CJ$4,0),0)," ")</f>
        <v>-</v>
      </c>
      <c r="J3263" s="19">
        <f>MIN('Tbl KM'!$H3263:$I3263)</f>
        <v>0</v>
      </c>
      <c r="K3263" s="60">
        <v>3.5</v>
      </c>
    </row>
    <row r="3264" spans="2:11" ht="12.75" customHeight="1">
      <c r="B3264" s="18" t="s">
        <v>86</v>
      </c>
      <c r="C3264" s="18">
        <v>78</v>
      </c>
      <c r="D3264" s="15" t="s">
        <v>43</v>
      </c>
      <c r="E3264" s="18" t="s">
        <v>85</v>
      </c>
      <c r="F3264" s="18">
        <v>38</v>
      </c>
      <c r="G3264" s="15" t="s">
        <v>48</v>
      </c>
      <c r="H3264" s="12" t="str">
        <f>IFERROR(VLOOKUP($D3264,KM!$B$5:$CJ$90,MATCH($G3264,KM!$B$4:$B$90,0),0)," ")</f>
        <v>-</v>
      </c>
      <c r="I3264" s="12" t="str">
        <f>IFERROR(VLOOKUP($G3264,KMMax!$B$5:$CJ$90,MATCH($D3264,KMMax!$B$4:$CJ$4,0),0)," ")</f>
        <v>-</v>
      </c>
      <c r="J3264" s="19">
        <f>MIN('Tbl KM'!$H3264:$I3264)</f>
        <v>0</v>
      </c>
      <c r="K3264" s="60">
        <v>3.0999999999999996</v>
      </c>
    </row>
    <row r="3265" spans="2:11" ht="12.75" customHeight="1">
      <c r="B3265" s="18" t="s">
        <v>86</v>
      </c>
      <c r="C3265" s="18">
        <v>79</v>
      </c>
      <c r="D3265" s="15" t="s">
        <v>82</v>
      </c>
      <c r="E3265" s="18" t="s">
        <v>85</v>
      </c>
      <c r="F3265" s="18">
        <v>38</v>
      </c>
      <c r="G3265" s="15" t="s">
        <v>48</v>
      </c>
      <c r="H3265" s="12" t="str">
        <f>IFERROR(VLOOKUP($D3265,KM!$B$5:$CJ$90,MATCH($G3265,KM!$B$4:$B$90,0),0)," ")</f>
        <v>-</v>
      </c>
      <c r="I3265" s="12" t="str">
        <f>IFERROR(VLOOKUP($G3265,KMMax!$B$5:$CJ$90,MATCH($D3265,KMMax!$B$4:$CJ$4,0),0)," ")</f>
        <v>-</v>
      </c>
      <c r="J3265" s="19">
        <f>MIN('Tbl KM'!$H3265:$I3265)</f>
        <v>0</v>
      </c>
      <c r="K3265" s="60">
        <v>1.9</v>
      </c>
    </row>
    <row r="3266" spans="2:11" ht="12.75" customHeight="1">
      <c r="B3266" s="18" t="s">
        <v>86</v>
      </c>
      <c r="C3266" s="18">
        <v>80</v>
      </c>
      <c r="D3266" s="15" t="s">
        <v>44</v>
      </c>
      <c r="E3266" s="18" t="s">
        <v>85</v>
      </c>
      <c r="F3266" s="18">
        <v>38</v>
      </c>
      <c r="G3266" s="15" t="s">
        <v>48</v>
      </c>
      <c r="H3266" s="12" t="str">
        <f>IFERROR(VLOOKUP($D3266,KM!$B$5:$CJ$90,MATCH($G3266,KM!$B$4:$B$90,0),0)," ")</f>
        <v>-</v>
      </c>
      <c r="I3266" s="12" t="str">
        <f>IFERROR(VLOOKUP($G3266,KMMax!$B$5:$CJ$90,MATCH($D3266,KMMax!$B$4:$CJ$4,0),0)," ")</f>
        <v>-</v>
      </c>
      <c r="J3266" s="19">
        <f>MIN('Tbl KM'!$H3266:$I3266)</f>
        <v>0</v>
      </c>
      <c r="K3266" s="60">
        <v>3.0999999999999996</v>
      </c>
    </row>
    <row r="3267" spans="2:11" ht="12.75" customHeight="1">
      <c r="B3267" s="18" t="s">
        <v>86</v>
      </c>
      <c r="C3267" s="18">
        <v>81</v>
      </c>
      <c r="D3267" s="15" t="s">
        <v>75</v>
      </c>
      <c r="E3267" s="18" t="s">
        <v>85</v>
      </c>
      <c r="F3267" s="18">
        <v>38</v>
      </c>
      <c r="G3267" s="15" t="s">
        <v>48</v>
      </c>
      <c r="H3267" s="12" t="str">
        <f>IFERROR(VLOOKUP($D3267,KM!$B$5:$CJ$90,MATCH($G3267,KM!$B$4:$B$90,0),0)," ")</f>
        <v>-</v>
      </c>
      <c r="I3267" s="12" t="str">
        <f>IFERROR(VLOOKUP($G3267,KMMax!$B$5:$CJ$90,MATCH($D3267,KMMax!$B$4:$CJ$4,0),0)," ")</f>
        <v>-</v>
      </c>
      <c r="J3267" s="19">
        <f>MIN('Tbl KM'!$H3267:$I3267)</f>
        <v>0</v>
      </c>
      <c r="K3267" s="60">
        <v>3.0999999999999996</v>
      </c>
    </row>
    <row r="3268" spans="2:11" ht="12.75" customHeight="1">
      <c r="B3268" s="18" t="s">
        <v>86</v>
      </c>
      <c r="C3268" s="18">
        <v>82</v>
      </c>
      <c r="D3268" s="15" t="s">
        <v>90</v>
      </c>
      <c r="E3268" s="18" t="s">
        <v>85</v>
      </c>
      <c r="F3268" s="18">
        <v>38</v>
      </c>
      <c r="G3268" s="15" t="s">
        <v>48</v>
      </c>
      <c r="H3268" s="12" t="str">
        <f>IFERROR(VLOOKUP($D3268,KM!$B$5:$CJ$90,MATCH($G3268,KM!$B$4:$B$90,0),0)," ")</f>
        <v>-</v>
      </c>
      <c r="I3268" s="12" t="str">
        <f>IFERROR(VLOOKUP($G3268,KMMax!$B$5:$CJ$90,MATCH($D3268,KMMax!$B$4:$CJ$4,0),0)," ")</f>
        <v>-</v>
      </c>
      <c r="J3268" s="19">
        <f>MIN('Tbl KM'!$H3268:$I3268)</f>
        <v>0</v>
      </c>
      <c r="K3268" s="60">
        <v>3.0999999999999996</v>
      </c>
    </row>
    <row r="3269" spans="2:11" ht="12.75" customHeight="1">
      <c r="B3269" s="18" t="s">
        <v>86</v>
      </c>
      <c r="C3269" s="18">
        <v>83</v>
      </c>
      <c r="D3269" s="15" t="s">
        <v>91</v>
      </c>
      <c r="E3269" s="18" t="s">
        <v>85</v>
      </c>
      <c r="F3269" s="18">
        <v>38</v>
      </c>
      <c r="G3269" s="15" t="s">
        <v>48</v>
      </c>
      <c r="H3269" s="12" t="str">
        <f>IFERROR(VLOOKUP($D3269,KM!$B$5:$CJ$90,MATCH($G3269,KM!$B$4:$B$90,0),0)," ")</f>
        <v>-</v>
      </c>
      <c r="I3269" s="12" t="str">
        <f>IFERROR(VLOOKUP($G3269,KMMax!$B$5:$CJ$90,MATCH($D3269,KMMax!$B$4:$CJ$4,0),0)," ")</f>
        <v>-</v>
      </c>
      <c r="J3269" s="19">
        <f>MIN('Tbl KM'!$H3269:$I3269)</f>
        <v>0</v>
      </c>
      <c r="K3269" s="60">
        <v>3.5</v>
      </c>
    </row>
    <row r="3270" spans="2:11" ht="12.75" customHeight="1">
      <c r="B3270" s="18" t="s">
        <v>86</v>
      </c>
      <c r="C3270" s="18">
        <v>84</v>
      </c>
      <c r="D3270" s="15" t="s">
        <v>74</v>
      </c>
      <c r="E3270" s="18" t="s">
        <v>85</v>
      </c>
      <c r="F3270" s="18">
        <v>38</v>
      </c>
      <c r="G3270" s="15" t="s">
        <v>48</v>
      </c>
      <c r="H3270" s="12" t="str">
        <f>IFERROR(VLOOKUP($D3270,KM!$B$5:$CJ$90,MATCH($G3270,KM!$B$4:$B$90,0),0)," ")</f>
        <v>-</v>
      </c>
      <c r="I3270" s="12" t="str">
        <f>IFERROR(VLOOKUP($G3270,KMMax!$B$5:$CJ$90,MATCH($D3270,KMMax!$B$4:$CJ$4,0),0)," ")</f>
        <v>-</v>
      </c>
      <c r="J3270" s="19">
        <f>MIN('Tbl KM'!$H3270:$I3270)</f>
        <v>0</v>
      </c>
      <c r="K3270" s="60">
        <v>3.5</v>
      </c>
    </row>
    <row r="3271" spans="2:11" ht="12.75" customHeight="1">
      <c r="B3271" s="18" t="s">
        <v>86</v>
      </c>
      <c r="C3271" s="18">
        <v>85</v>
      </c>
      <c r="D3271" s="15" t="s">
        <v>73</v>
      </c>
      <c r="E3271" s="18" t="s">
        <v>85</v>
      </c>
      <c r="F3271" s="18">
        <v>38</v>
      </c>
      <c r="G3271" s="15" t="s">
        <v>48</v>
      </c>
      <c r="H3271" s="12" t="str">
        <f>IFERROR(VLOOKUP($D3271,KM!$B$5:$CJ$90,MATCH($G3271,KM!$B$4:$B$90,0),0)," ")</f>
        <v>-</v>
      </c>
      <c r="I3271" s="12" t="str">
        <f>IFERROR(VLOOKUP($G3271,KMMax!$B$5:$CJ$90,MATCH($D3271,KMMax!$B$4:$CJ$4,0),0)," ")</f>
        <v>-</v>
      </c>
      <c r="J3271" s="19">
        <f>MIN('Tbl KM'!$H3271:$I3271)</f>
        <v>0</v>
      </c>
      <c r="K3271" s="60">
        <v>4</v>
      </c>
    </row>
    <row r="3272" spans="2:11" ht="12.75" customHeight="1">
      <c r="B3272" s="18" t="s">
        <v>86</v>
      </c>
      <c r="C3272" s="18">
        <v>86</v>
      </c>
      <c r="D3272" s="15" t="s">
        <v>81</v>
      </c>
      <c r="E3272" s="18" t="s">
        <v>85</v>
      </c>
      <c r="F3272" s="18">
        <v>38</v>
      </c>
      <c r="G3272" s="15" t="s">
        <v>48</v>
      </c>
      <c r="H3272" s="12" t="str">
        <f>IFERROR(VLOOKUP($D3272,KM!$B$5:$CJ$90,MATCH($G3272,KM!$B$4:$B$90,0),0)," ")</f>
        <v>-</v>
      </c>
      <c r="I3272" s="12" t="str">
        <f>IFERROR(VLOOKUP($G3272,KMMax!$B$5:$CJ$90,MATCH($D3272,KMMax!$B$4:$CJ$4,0),0)," ")</f>
        <v>-</v>
      </c>
      <c r="J3272" s="19">
        <f>MIN('Tbl KM'!$H3272:$I3272)</f>
        <v>0</v>
      </c>
      <c r="K3272" s="60">
        <v>2.8</v>
      </c>
    </row>
    <row r="3273" spans="2:11" ht="12.75" customHeight="1">
      <c r="B3273" s="18" t="s">
        <v>84</v>
      </c>
      <c r="C3273" s="18">
        <v>1</v>
      </c>
      <c r="D3273" s="15" t="s">
        <v>0</v>
      </c>
      <c r="E3273" s="18" t="s">
        <v>85</v>
      </c>
      <c r="F3273" s="18">
        <v>39</v>
      </c>
      <c r="G3273" s="15" t="s">
        <v>47</v>
      </c>
      <c r="H3273" s="12" t="str">
        <f>IFERROR(VLOOKUP($D3273,KM!$B$5:$CJ$90,MATCH($G3273,KM!$B$4:$B$90,0),0)," ")</f>
        <v>-</v>
      </c>
      <c r="I3273" s="12" t="str">
        <f>IFERROR(VLOOKUP($G3273,KMMax!$B$5:$CJ$90,MATCH($D3273,KMMax!$B$4:$CJ$4,0),0)," ")</f>
        <v>-</v>
      </c>
      <c r="J3273" s="19">
        <f>MIN('Tbl KM'!$H3273:$I3273)</f>
        <v>0</v>
      </c>
      <c r="K3273" s="60">
        <v>4.6999999999999993</v>
      </c>
    </row>
    <row r="3274" spans="2:11" ht="12.75" customHeight="1">
      <c r="B3274" s="18" t="s">
        <v>84</v>
      </c>
      <c r="C3274" s="18">
        <v>2</v>
      </c>
      <c r="D3274" s="15" t="s">
        <v>1</v>
      </c>
      <c r="E3274" s="18" t="s">
        <v>85</v>
      </c>
      <c r="F3274" s="18">
        <v>39</v>
      </c>
      <c r="G3274" s="15" t="s">
        <v>47</v>
      </c>
      <c r="H3274" s="12" t="str">
        <f>IFERROR(VLOOKUP($D3274,KM!$B$5:$CJ$90,MATCH($G3274,KM!$B$4:$B$90,0),0)," ")</f>
        <v>-</v>
      </c>
      <c r="I3274" s="12" t="str">
        <f>IFERROR(VLOOKUP($G3274,KMMax!$B$5:$CJ$90,MATCH($D3274,KMMax!$B$4:$CJ$4,0),0)," ")</f>
        <v>-</v>
      </c>
      <c r="J3274" s="19">
        <f>MIN('Tbl KM'!$H3274:$I3274)</f>
        <v>0</v>
      </c>
      <c r="K3274" s="60">
        <v>4.6999999999999993</v>
      </c>
    </row>
    <row r="3275" spans="2:11" ht="12.75" customHeight="1">
      <c r="B3275" s="18" t="s">
        <v>84</v>
      </c>
      <c r="C3275" s="18">
        <v>3</v>
      </c>
      <c r="D3275" s="15" t="s">
        <v>2</v>
      </c>
      <c r="E3275" s="18" t="s">
        <v>85</v>
      </c>
      <c r="F3275" s="18">
        <v>39</v>
      </c>
      <c r="G3275" s="15" t="s">
        <v>47</v>
      </c>
      <c r="H3275" s="12" t="str">
        <f>IFERROR(VLOOKUP($D3275,KM!$B$5:$CJ$90,MATCH($G3275,KM!$B$4:$B$90,0),0)," ")</f>
        <v>-</v>
      </c>
      <c r="I3275" s="12" t="str">
        <f>IFERROR(VLOOKUP($G3275,KMMax!$B$5:$CJ$90,MATCH($D3275,KMMax!$B$4:$CJ$4,0),0)," ")</f>
        <v>-</v>
      </c>
      <c r="J3275" s="19">
        <f>MIN('Tbl KM'!$H3275:$I3275)</f>
        <v>0</v>
      </c>
      <c r="K3275" s="60">
        <v>4.5</v>
      </c>
    </row>
    <row r="3276" spans="2:11" ht="12.75" customHeight="1">
      <c r="B3276" s="18" t="s">
        <v>84</v>
      </c>
      <c r="C3276" s="18">
        <v>4</v>
      </c>
      <c r="D3276" s="15" t="s">
        <v>3</v>
      </c>
      <c r="E3276" s="18" t="s">
        <v>85</v>
      </c>
      <c r="F3276" s="18">
        <v>39</v>
      </c>
      <c r="G3276" s="15" t="s">
        <v>47</v>
      </c>
      <c r="H3276" s="12" t="str">
        <f>IFERROR(VLOOKUP($D3276,KM!$B$5:$CJ$90,MATCH($G3276,KM!$B$4:$B$90,0),0)," ")</f>
        <v>-</v>
      </c>
      <c r="I3276" s="12" t="str">
        <f>IFERROR(VLOOKUP($G3276,KMMax!$B$5:$CJ$90,MATCH($D3276,KMMax!$B$4:$CJ$4,0),0)," ")</f>
        <v>-</v>
      </c>
      <c r="J3276" s="19">
        <f>MIN('Tbl KM'!$H3276:$I3276)</f>
        <v>0</v>
      </c>
      <c r="K3276" s="60">
        <v>4.5</v>
      </c>
    </row>
    <row r="3277" spans="2:11" ht="12.75" customHeight="1">
      <c r="B3277" s="18" t="s">
        <v>84</v>
      </c>
      <c r="C3277" s="18">
        <v>5</v>
      </c>
      <c r="D3277" s="15" t="s">
        <v>4</v>
      </c>
      <c r="E3277" s="18" t="s">
        <v>85</v>
      </c>
      <c r="F3277" s="18">
        <v>39</v>
      </c>
      <c r="G3277" s="15" t="s">
        <v>47</v>
      </c>
      <c r="H3277" s="12" t="str">
        <f>IFERROR(VLOOKUP($D3277,KM!$B$5:$CJ$90,MATCH($G3277,KM!$B$4:$B$90,0),0)," ")</f>
        <v>-</v>
      </c>
      <c r="I3277" s="12" t="str">
        <f>IFERROR(VLOOKUP($G3277,KMMax!$B$5:$CJ$90,MATCH($D3277,KMMax!$B$4:$CJ$4,0),0)," ")</f>
        <v>-</v>
      </c>
      <c r="J3277" s="19">
        <f>MIN('Tbl KM'!$H3277:$I3277)</f>
        <v>0</v>
      </c>
      <c r="K3277" s="60">
        <v>4.4000000000000004</v>
      </c>
    </row>
    <row r="3278" spans="2:11" ht="12.75" customHeight="1">
      <c r="B3278" s="18" t="s">
        <v>84</v>
      </c>
      <c r="C3278" s="18">
        <v>6</v>
      </c>
      <c r="D3278" s="15" t="s">
        <v>5</v>
      </c>
      <c r="E3278" s="18" t="s">
        <v>85</v>
      </c>
      <c r="F3278" s="18">
        <v>39</v>
      </c>
      <c r="G3278" s="15" t="s">
        <v>47</v>
      </c>
      <c r="H3278" s="12" t="str">
        <f>IFERROR(VLOOKUP($D3278,KM!$B$5:$CJ$90,MATCH($G3278,KM!$B$4:$B$90,0),0)," ")</f>
        <v>-</v>
      </c>
      <c r="I3278" s="12" t="str">
        <f>IFERROR(VLOOKUP($G3278,KMMax!$B$5:$CJ$90,MATCH($D3278,KMMax!$B$4:$CJ$4,0),0)," ")</f>
        <v>-</v>
      </c>
      <c r="J3278" s="19">
        <f>MIN('Tbl KM'!$H3278:$I3278)</f>
        <v>0</v>
      </c>
      <c r="K3278" s="60">
        <v>4.4000000000000004</v>
      </c>
    </row>
    <row r="3279" spans="2:11" ht="12.75" customHeight="1">
      <c r="B3279" s="18" t="s">
        <v>84</v>
      </c>
      <c r="C3279" s="18">
        <v>7</v>
      </c>
      <c r="D3279" s="15" t="s">
        <v>6</v>
      </c>
      <c r="E3279" s="18" t="s">
        <v>85</v>
      </c>
      <c r="F3279" s="18">
        <v>39</v>
      </c>
      <c r="G3279" s="15" t="s">
        <v>47</v>
      </c>
      <c r="H3279" s="12" t="str">
        <f>IFERROR(VLOOKUP($D3279,KM!$B$5:$CJ$90,MATCH($G3279,KM!$B$4:$B$90,0),0)," ")</f>
        <v>-</v>
      </c>
      <c r="I3279" s="12" t="str">
        <f>IFERROR(VLOOKUP($G3279,KMMax!$B$5:$CJ$90,MATCH($D3279,KMMax!$B$4:$CJ$4,0),0)," ")</f>
        <v>-</v>
      </c>
      <c r="J3279" s="19">
        <f>MIN('Tbl KM'!$H3279:$I3279)</f>
        <v>0</v>
      </c>
      <c r="K3279" s="60">
        <v>4.4000000000000004</v>
      </c>
    </row>
    <row r="3280" spans="2:11" ht="12.75" customHeight="1">
      <c r="B3280" s="18" t="s">
        <v>84</v>
      </c>
      <c r="C3280" s="18">
        <v>8</v>
      </c>
      <c r="D3280" s="15" t="s">
        <v>7</v>
      </c>
      <c r="E3280" s="18" t="s">
        <v>85</v>
      </c>
      <c r="F3280" s="18">
        <v>39</v>
      </c>
      <c r="G3280" s="15" t="s">
        <v>47</v>
      </c>
      <c r="H3280" s="12" t="str">
        <f>IFERROR(VLOOKUP($D3280,KM!$B$5:$CJ$90,MATCH($G3280,KM!$B$4:$B$90,0),0)," ")</f>
        <v>-</v>
      </c>
      <c r="I3280" s="12" t="str">
        <f>IFERROR(VLOOKUP($G3280,KMMax!$B$5:$CJ$90,MATCH($D3280,KMMax!$B$4:$CJ$4,0),0)," ")</f>
        <v>-</v>
      </c>
      <c r="J3280" s="19">
        <f>MIN('Tbl KM'!$H3280:$I3280)</f>
        <v>0</v>
      </c>
      <c r="K3280" s="60">
        <v>4</v>
      </c>
    </row>
    <row r="3281" spans="2:11" ht="12.75" customHeight="1">
      <c r="B3281" s="18" t="s">
        <v>84</v>
      </c>
      <c r="C3281" s="18">
        <v>9</v>
      </c>
      <c r="D3281" s="15" t="s">
        <v>8</v>
      </c>
      <c r="E3281" s="18" t="s">
        <v>85</v>
      </c>
      <c r="F3281" s="18">
        <v>39</v>
      </c>
      <c r="G3281" s="15" t="s">
        <v>47</v>
      </c>
      <c r="H3281" s="12" t="str">
        <f>IFERROR(VLOOKUP($D3281,KM!$B$5:$CJ$90,MATCH($G3281,KM!$B$4:$B$90,0),0)," ")</f>
        <v>-</v>
      </c>
      <c r="I3281" s="12" t="str">
        <f>IFERROR(VLOOKUP($G3281,KMMax!$B$5:$CJ$90,MATCH($D3281,KMMax!$B$4:$CJ$4,0),0)," ")</f>
        <v>-</v>
      </c>
      <c r="J3281" s="19">
        <f>MIN('Tbl KM'!$H3281:$I3281)</f>
        <v>0</v>
      </c>
      <c r="K3281" s="60">
        <v>4</v>
      </c>
    </row>
    <row r="3282" spans="2:11" ht="12.75" customHeight="1">
      <c r="B3282" s="18" t="s">
        <v>84</v>
      </c>
      <c r="C3282" s="18">
        <v>10</v>
      </c>
      <c r="D3282" s="15" t="s">
        <v>9</v>
      </c>
      <c r="E3282" s="18" t="s">
        <v>85</v>
      </c>
      <c r="F3282" s="18">
        <v>39</v>
      </c>
      <c r="G3282" s="15" t="s">
        <v>47</v>
      </c>
      <c r="H3282" s="12" t="str">
        <f>IFERROR(VLOOKUP($D3282,KM!$B$5:$CJ$90,MATCH($G3282,KM!$B$4:$B$90,0),0)," ")</f>
        <v>-</v>
      </c>
      <c r="I3282" s="12" t="str">
        <f>IFERROR(VLOOKUP($G3282,KMMax!$B$5:$CJ$90,MATCH($D3282,KMMax!$B$4:$CJ$4,0),0)," ")</f>
        <v>-</v>
      </c>
      <c r="J3282" s="19">
        <f>MIN('Tbl KM'!$H3282:$I3282)</f>
        <v>0</v>
      </c>
      <c r="K3282" s="60">
        <v>4</v>
      </c>
    </row>
    <row r="3283" spans="2:11" ht="12.75" customHeight="1">
      <c r="B3283" s="18" t="s">
        <v>84</v>
      </c>
      <c r="C3283" s="18">
        <v>11</v>
      </c>
      <c r="D3283" s="15" t="s">
        <v>10</v>
      </c>
      <c r="E3283" s="18" t="s">
        <v>85</v>
      </c>
      <c r="F3283" s="18">
        <v>39</v>
      </c>
      <c r="G3283" s="15" t="s">
        <v>47</v>
      </c>
      <c r="H3283" s="12" t="str">
        <f>IFERROR(VLOOKUP($D3283,KM!$B$5:$CJ$90,MATCH($G3283,KM!$B$4:$B$90,0),0)," ")</f>
        <v>-</v>
      </c>
      <c r="I3283" s="12" t="str">
        <f>IFERROR(VLOOKUP($G3283,KMMax!$B$5:$CJ$90,MATCH($D3283,KMMax!$B$4:$CJ$4,0),0)," ")</f>
        <v>-</v>
      </c>
      <c r="J3283" s="19">
        <f>MIN('Tbl KM'!$H3283:$I3283)</f>
        <v>0</v>
      </c>
      <c r="K3283" s="60">
        <v>3.7</v>
      </c>
    </row>
    <row r="3284" spans="2:11" ht="12.75" customHeight="1">
      <c r="B3284" s="18" t="s">
        <v>84</v>
      </c>
      <c r="C3284" s="18">
        <v>12</v>
      </c>
      <c r="D3284" s="15" t="s">
        <v>11</v>
      </c>
      <c r="E3284" s="18" t="s">
        <v>85</v>
      </c>
      <c r="F3284" s="18">
        <v>39</v>
      </c>
      <c r="G3284" s="15" t="s">
        <v>47</v>
      </c>
      <c r="H3284" s="12" t="str">
        <f>IFERROR(VLOOKUP($D3284,KM!$B$5:$CJ$90,MATCH($G3284,KM!$B$4:$B$90,0),0)," ")</f>
        <v>-</v>
      </c>
      <c r="I3284" s="12" t="str">
        <f>IFERROR(VLOOKUP($G3284,KMMax!$B$5:$CJ$90,MATCH($D3284,KMMax!$B$4:$CJ$4,0),0)," ")</f>
        <v>-</v>
      </c>
      <c r="J3284" s="19">
        <f>MIN('Tbl KM'!$H3284:$I3284)</f>
        <v>0</v>
      </c>
      <c r="K3284" s="60">
        <v>3.4</v>
      </c>
    </row>
    <row r="3285" spans="2:11" ht="12.75" customHeight="1">
      <c r="B3285" s="18" t="s">
        <v>84</v>
      </c>
      <c r="C3285" s="18">
        <v>13</v>
      </c>
      <c r="D3285" s="15" t="s">
        <v>92</v>
      </c>
      <c r="E3285" s="18" t="s">
        <v>85</v>
      </c>
      <c r="F3285" s="18">
        <v>39</v>
      </c>
      <c r="G3285" s="15" t="s">
        <v>47</v>
      </c>
      <c r="H3285" s="12" t="str">
        <f>IFERROR(VLOOKUP($D3285,KM!$B$5:$CJ$90,MATCH($G3285,KM!$B$4:$B$90,0),0)," ")</f>
        <v>-</v>
      </c>
      <c r="I3285" s="12" t="str">
        <f>IFERROR(VLOOKUP($G3285,KMMax!$B$5:$CJ$90,MATCH($D3285,KMMax!$B$4:$CJ$4,0),0)," ")</f>
        <v>-</v>
      </c>
      <c r="J3285" s="19">
        <f>MIN('Tbl KM'!$H3285:$I3285)</f>
        <v>0</v>
      </c>
      <c r="K3285" s="60">
        <v>2.4</v>
      </c>
    </row>
    <row r="3286" spans="2:11" ht="12.75" customHeight="1">
      <c r="B3286" s="18" t="s">
        <v>84</v>
      </c>
      <c r="C3286" s="18">
        <v>14</v>
      </c>
      <c r="D3286" s="15" t="s">
        <v>12</v>
      </c>
      <c r="E3286" s="18" t="s">
        <v>85</v>
      </c>
      <c r="F3286" s="18">
        <v>39</v>
      </c>
      <c r="G3286" s="15" t="s">
        <v>47</v>
      </c>
      <c r="H3286" s="12" t="str">
        <f>IFERROR(VLOOKUP($D3286,KM!$B$5:$CJ$90,MATCH($G3286,KM!$B$4:$B$90,0),0)," ")</f>
        <v>-</v>
      </c>
      <c r="I3286" s="12" t="str">
        <f>IFERROR(VLOOKUP($G3286,KMMax!$B$5:$CJ$90,MATCH($D3286,KMMax!$B$4:$CJ$4,0),0)," ")</f>
        <v>-</v>
      </c>
      <c r="J3286" s="19">
        <f>MIN('Tbl KM'!$H3286:$I3286)</f>
        <v>0</v>
      </c>
      <c r="K3286" s="60">
        <v>3.4</v>
      </c>
    </row>
    <row r="3287" spans="2:11" ht="12.75" customHeight="1">
      <c r="B3287" s="18" t="s">
        <v>84</v>
      </c>
      <c r="C3287" s="18">
        <v>15</v>
      </c>
      <c r="D3287" s="15" t="s">
        <v>106</v>
      </c>
      <c r="E3287" s="18" t="s">
        <v>85</v>
      </c>
      <c r="F3287" s="18">
        <v>39</v>
      </c>
      <c r="G3287" s="15" t="s">
        <v>47</v>
      </c>
      <c r="H3287" s="12" t="str">
        <f>IFERROR(VLOOKUP($D3287,KM!$B$5:$CJ$90,MATCH($G3287,KM!$B$4:$B$90,0),0)," ")</f>
        <v>-</v>
      </c>
      <c r="I3287" s="12" t="str">
        <f>IFERROR(VLOOKUP($G3287,KMMax!$B$5:$CJ$90,MATCH($D3287,KMMax!$B$4:$CJ$4,0),0)," ")</f>
        <v>-</v>
      </c>
      <c r="J3287" s="19">
        <f>MIN('Tbl KM'!$H3287:$I3287)</f>
        <v>0</v>
      </c>
      <c r="K3287" s="60">
        <v>3.7</v>
      </c>
    </row>
    <row r="3288" spans="2:11" ht="12.75" customHeight="1">
      <c r="B3288" s="18" t="s">
        <v>84</v>
      </c>
      <c r="C3288" s="18">
        <v>16</v>
      </c>
      <c r="D3288" s="15" t="s">
        <v>13</v>
      </c>
      <c r="E3288" s="18" t="s">
        <v>85</v>
      </c>
      <c r="F3288" s="18">
        <v>39</v>
      </c>
      <c r="G3288" s="15" t="s">
        <v>47</v>
      </c>
      <c r="H3288" s="12" t="str">
        <f>IFERROR(VLOOKUP($D3288,KM!$B$5:$CJ$90,MATCH($G3288,KM!$B$4:$B$90,0),0)," ")</f>
        <v>-</v>
      </c>
      <c r="I3288" s="12" t="str">
        <f>IFERROR(VLOOKUP($G3288,KMMax!$B$5:$CJ$90,MATCH($D3288,KMMax!$B$4:$CJ$4,0),0)," ")</f>
        <v>-</v>
      </c>
      <c r="J3288" s="19">
        <f>MIN('Tbl KM'!$H3288:$I3288)</f>
        <v>0</v>
      </c>
      <c r="K3288" s="60">
        <v>4</v>
      </c>
    </row>
    <row r="3289" spans="2:11" ht="12.75" customHeight="1">
      <c r="B3289" s="18" t="s">
        <v>84</v>
      </c>
      <c r="C3289" s="18">
        <v>17</v>
      </c>
      <c r="D3289" s="15" t="s">
        <v>14</v>
      </c>
      <c r="E3289" s="18" t="s">
        <v>85</v>
      </c>
      <c r="F3289" s="18">
        <v>39</v>
      </c>
      <c r="G3289" s="15" t="s">
        <v>47</v>
      </c>
      <c r="H3289" s="12" t="str">
        <f>IFERROR(VLOOKUP($D3289,KM!$B$5:$CJ$90,MATCH($G3289,KM!$B$4:$B$90,0),0)," ")</f>
        <v>-</v>
      </c>
      <c r="I3289" s="12" t="str">
        <f>IFERROR(VLOOKUP($G3289,KMMax!$B$5:$CJ$90,MATCH($D3289,KMMax!$B$4:$CJ$4,0),0)," ")</f>
        <v>-</v>
      </c>
      <c r="J3289" s="19">
        <f>MIN('Tbl KM'!$H3289:$I3289)</f>
        <v>0</v>
      </c>
      <c r="K3289" s="60">
        <v>4</v>
      </c>
    </row>
    <row r="3290" spans="2:11" ht="12.75" customHeight="1">
      <c r="B3290" s="18" t="s">
        <v>84</v>
      </c>
      <c r="C3290" s="18">
        <v>18</v>
      </c>
      <c r="D3290" s="15" t="s">
        <v>15</v>
      </c>
      <c r="E3290" s="18" t="s">
        <v>85</v>
      </c>
      <c r="F3290" s="18">
        <v>39</v>
      </c>
      <c r="G3290" s="15" t="s">
        <v>47</v>
      </c>
      <c r="H3290" s="12" t="str">
        <f>IFERROR(VLOOKUP($D3290,KM!$B$5:$CJ$90,MATCH($G3290,KM!$B$4:$B$90,0),0)," ")</f>
        <v>-</v>
      </c>
      <c r="I3290" s="12" t="str">
        <f>IFERROR(VLOOKUP($G3290,KMMax!$B$5:$CJ$90,MATCH($D3290,KMMax!$B$4:$CJ$4,0),0)," ")</f>
        <v>-</v>
      </c>
      <c r="J3290" s="19">
        <f>MIN('Tbl KM'!$H3290:$I3290)</f>
        <v>0</v>
      </c>
      <c r="K3290" s="60">
        <v>4</v>
      </c>
    </row>
    <row r="3291" spans="2:11" ht="12.75" customHeight="1">
      <c r="B3291" s="18" t="s">
        <v>84</v>
      </c>
      <c r="C3291" s="18">
        <v>19</v>
      </c>
      <c r="D3291" s="15" t="s">
        <v>16</v>
      </c>
      <c r="E3291" s="18" t="s">
        <v>85</v>
      </c>
      <c r="F3291" s="18">
        <v>39</v>
      </c>
      <c r="G3291" s="15" t="s">
        <v>47</v>
      </c>
      <c r="H3291" s="12" t="str">
        <f>IFERROR(VLOOKUP($D3291,KM!$B$5:$CJ$90,MATCH($G3291,KM!$B$4:$B$90,0),0)," ")</f>
        <v>-</v>
      </c>
      <c r="I3291" s="12" t="str">
        <f>IFERROR(VLOOKUP($G3291,KMMax!$B$5:$CJ$90,MATCH($D3291,KMMax!$B$4:$CJ$4,0),0)," ")</f>
        <v>-</v>
      </c>
      <c r="J3291" s="19">
        <f>MIN('Tbl KM'!$H3291:$I3291)</f>
        <v>0</v>
      </c>
      <c r="K3291" s="60">
        <v>4.4000000000000004</v>
      </c>
    </row>
    <row r="3292" spans="2:11" ht="12.75" customHeight="1">
      <c r="B3292" s="18" t="s">
        <v>84</v>
      </c>
      <c r="C3292" s="18">
        <v>20</v>
      </c>
      <c r="D3292" s="15" t="s">
        <v>17</v>
      </c>
      <c r="E3292" s="18" t="s">
        <v>85</v>
      </c>
      <c r="F3292" s="18">
        <v>39</v>
      </c>
      <c r="G3292" s="15" t="s">
        <v>47</v>
      </c>
      <c r="H3292" s="12" t="str">
        <f>IFERROR(VLOOKUP($D3292,KM!$B$5:$CJ$90,MATCH($G3292,KM!$B$4:$B$90,0),0)," ")</f>
        <v>-</v>
      </c>
      <c r="I3292" s="12" t="str">
        <f>IFERROR(VLOOKUP($G3292,KMMax!$B$5:$CJ$90,MATCH($D3292,KMMax!$B$4:$CJ$4,0),0)," ")</f>
        <v>-</v>
      </c>
      <c r="J3292" s="19">
        <f>MIN('Tbl KM'!$H3292:$I3292)</f>
        <v>0</v>
      </c>
      <c r="K3292" s="60">
        <v>4.4000000000000004</v>
      </c>
    </row>
    <row r="3293" spans="2:11" ht="12.75" customHeight="1">
      <c r="B3293" s="18" t="s">
        <v>84</v>
      </c>
      <c r="C3293" s="18">
        <v>21</v>
      </c>
      <c r="D3293" s="15" t="s">
        <v>18</v>
      </c>
      <c r="E3293" s="18" t="s">
        <v>85</v>
      </c>
      <c r="F3293" s="18">
        <v>39</v>
      </c>
      <c r="G3293" s="15" t="s">
        <v>47</v>
      </c>
      <c r="H3293" s="12" t="str">
        <f>IFERROR(VLOOKUP($D3293,KM!$B$5:$CJ$90,MATCH($G3293,KM!$B$4:$B$90,0),0)," ")</f>
        <v>-</v>
      </c>
      <c r="I3293" s="12" t="str">
        <f>IFERROR(VLOOKUP($G3293,KMMax!$B$5:$CJ$90,MATCH($D3293,KMMax!$B$4:$CJ$4,0),0)," ")</f>
        <v>-</v>
      </c>
      <c r="J3293" s="19">
        <f>MIN('Tbl KM'!$H3293:$I3293)</f>
        <v>0</v>
      </c>
      <c r="K3293" s="60">
        <v>4.4000000000000004</v>
      </c>
    </row>
    <row r="3294" spans="2:11" ht="12.75" customHeight="1">
      <c r="B3294" s="18" t="s">
        <v>84</v>
      </c>
      <c r="C3294" s="18">
        <v>22</v>
      </c>
      <c r="D3294" s="15" t="s">
        <v>19</v>
      </c>
      <c r="E3294" s="18" t="s">
        <v>85</v>
      </c>
      <c r="F3294" s="18">
        <v>39</v>
      </c>
      <c r="G3294" s="15" t="s">
        <v>47</v>
      </c>
      <c r="H3294" s="12" t="str">
        <f>IFERROR(VLOOKUP($D3294,KM!$B$5:$CJ$90,MATCH($G3294,KM!$B$4:$B$90,0),0)," ")</f>
        <v>-</v>
      </c>
      <c r="I3294" s="12" t="str">
        <f>IFERROR(VLOOKUP($G3294,KMMax!$B$5:$CJ$90,MATCH($D3294,KMMax!$B$4:$CJ$4,0),0)," ")</f>
        <v>-</v>
      </c>
      <c r="J3294" s="19">
        <f>MIN('Tbl KM'!$H3294:$I3294)</f>
        <v>0</v>
      </c>
      <c r="K3294" s="60">
        <v>4.5</v>
      </c>
    </row>
    <row r="3295" spans="2:11" ht="12.75" customHeight="1">
      <c r="B3295" s="18" t="s">
        <v>84</v>
      </c>
      <c r="C3295" s="18">
        <v>23</v>
      </c>
      <c r="D3295" s="15" t="s">
        <v>20</v>
      </c>
      <c r="E3295" s="18" t="s">
        <v>85</v>
      </c>
      <c r="F3295" s="18">
        <v>39</v>
      </c>
      <c r="G3295" s="15" t="s">
        <v>47</v>
      </c>
      <c r="H3295" s="12" t="str">
        <f>IFERROR(VLOOKUP($D3295,KM!$B$5:$CJ$90,MATCH($G3295,KM!$B$4:$B$90,0),0)," ")</f>
        <v>-</v>
      </c>
      <c r="I3295" s="12" t="str">
        <f>IFERROR(VLOOKUP($G3295,KMMax!$B$5:$CJ$90,MATCH($D3295,KMMax!$B$4:$CJ$4,0),0)," ")</f>
        <v>-</v>
      </c>
      <c r="J3295" s="19">
        <f>MIN('Tbl KM'!$H3295:$I3295)</f>
        <v>0</v>
      </c>
      <c r="K3295" s="60">
        <v>4.5</v>
      </c>
    </row>
    <row r="3296" spans="2:11" ht="12.75" customHeight="1">
      <c r="B3296" s="18" t="s">
        <v>84</v>
      </c>
      <c r="C3296" s="18">
        <v>24</v>
      </c>
      <c r="D3296" s="15" t="s">
        <v>21</v>
      </c>
      <c r="E3296" s="18" t="s">
        <v>85</v>
      </c>
      <c r="F3296" s="18">
        <v>39</v>
      </c>
      <c r="G3296" s="15" t="s">
        <v>47</v>
      </c>
      <c r="H3296" s="12" t="str">
        <f>IFERROR(VLOOKUP($D3296,KM!$B$5:$CJ$90,MATCH($G3296,KM!$B$4:$B$90,0),0)," ")</f>
        <v>-</v>
      </c>
      <c r="I3296" s="12" t="str">
        <f>IFERROR(VLOOKUP($G3296,KMMax!$B$5:$CJ$90,MATCH($D3296,KMMax!$B$4:$CJ$4,0),0)," ")</f>
        <v>-</v>
      </c>
      <c r="J3296" s="19">
        <f>MIN('Tbl KM'!$H3296:$I3296)</f>
        <v>0</v>
      </c>
      <c r="K3296" s="60">
        <v>4.6999999999999993</v>
      </c>
    </row>
    <row r="3297" spans="2:11" ht="12.75" customHeight="1">
      <c r="B3297" s="18" t="s">
        <v>84</v>
      </c>
      <c r="C3297" s="18">
        <v>25</v>
      </c>
      <c r="D3297" s="21" t="s">
        <v>22</v>
      </c>
      <c r="E3297" s="18" t="s">
        <v>85</v>
      </c>
      <c r="F3297" s="18">
        <v>39</v>
      </c>
      <c r="G3297" s="15" t="s">
        <v>47</v>
      </c>
      <c r="H3297" s="12" t="str">
        <f>IFERROR(VLOOKUP($D3297,KM!$B$5:$CJ$90,MATCH($G3297,KM!$B$4:$B$90,0),0)," ")</f>
        <v>-</v>
      </c>
      <c r="I3297" s="12" t="str">
        <f>IFERROR(VLOOKUP($G3297,KMMax!$B$5:$CJ$90,MATCH($D3297,KMMax!$B$4:$CJ$4,0),0)," ")</f>
        <v>-</v>
      </c>
      <c r="J3297" s="19">
        <f>MIN('Tbl KM'!$H3297:$I3297)</f>
        <v>0</v>
      </c>
      <c r="K3297" s="60">
        <v>0</v>
      </c>
    </row>
    <row r="3298" spans="2:11" ht="12.75" customHeight="1">
      <c r="B3298" s="18" t="s">
        <v>84</v>
      </c>
      <c r="C3298" s="18">
        <v>26</v>
      </c>
      <c r="D3298" s="15" t="s">
        <v>23</v>
      </c>
      <c r="E3298" s="18" t="s">
        <v>85</v>
      </c>
      <c r="F3298" s="18">
        <v>39</v>
      </c>
      <c r="G3298" s="15" t="s">
        <v>47</v>
      </c>
      <c r="H3298" s="12" t="str">
        <f>IFERROR(VLOOKUP($D3298,KM!$B$5:$CJ$90,MATCH($G3298,KM!$B$4:$B$90,0),0)," ")</f>
        <v>-</v>
      </c>
      <c r="I3298" s="12" t="str">
        <f>IFERROR(VLOOKUP($G3298,KMMax!$B$5:$CJ$90,MATCH($D3298,KMMax!$B$4:$CJ$4,0),0)," ")</f>
        <v>-</v>
      </c>
      <c r="J3298" s="19">
        <f>MIN('Tbl KM'!$H3298:$I3298)</f>
        <v>0</v>
      </c>
      <c r="K3298" s="60">
        <v>0</v>
      </c>
    </row>
    <row r="3299" spans="2:11" ht="12.75" customHeight="1">
      <c r="B3299" s="18" t="s">
        <v>84</v>
      </c>
      <c r="C3299" s="18">
        <v>27</v>
      </c>
      <c r="D3299" s="21" t="s">
        <v>24</v>
      </c>
      <c r="E3299" s="18" t="s">
        <v>85</v>
      </c>
      <c r="F3299" s="18">
        <v>39</v>
      </c>
      <c r="G3299" s="15" t="s">
        <v>47</v>
      </c>
      <c r="H3299" s="12" t="str">
        <f>IFERROR(VLOOKUP($D3299,KM!$B$5:$CJ$90,MATCH($G3299,KM!$B$4:$B$90,0),0)," ")</f>
        <v>-</v>
      </c>
      <c r="I3299" s="12" t="str">
        <f>IFERROR(VLOOKUP($G3299,KMMax!$B$5:$CJ$90,MATCH($D3299,KMMax!$B$4:$CJ$4,0),0)," ")</f>
        <v>-</v>
      </c>
      <c r="J3299" s="19">
        <f>MIN('Tbl KM'!$H3299:$I3299)</f>
        <v>0</v>
      </c>
      <c r="K3299" s="60">
        <v>0</v>
      </c>
    </row>
    <row r="3300" spans="2:11" ht="12.75" customHeight="1">
      <c r="B3300" s="18" t="s">
        <v>84</v>
      </c>
      <c r="C3300" s="18">
        <v>28</v>
      </c>
      <c r="D3300" s="15" t="s">
        <v>25</v>
      </c>
      <c r="E3300" s="18" t="s">
        <v>85</v>
      </c>
      <c r="F3300" s="18">
        <v>39</v>
      </c>
      <c r="G3300" s="15" t="s">
        <v>47</v>
      </c>
      <c r="H3300" s="12" t="str">
        <f>IFERROR(VLOOKUP($D3300,KM!$B$5:$CJ$90,MATCH($G3300,KM!$B$4:$B$90,0),0)," ")</f>
        <v>-</v>
      </c>
      <c r="I3300" s="12" t="str">
        <f>IFERROR(VLOOKUP($G3300,KMMax!$B$5:$CJ$90,MATCH($D3300,KMMax!$B$4:$CJ$4,0),0)," ")</f>
        <v>-</v>
      </c>
      <c r="J3300" s="19">
        <f>MIN('Tbl KM'!$H3300:$I3300)</f>
        <v>0</v>
      </c>
      <c r="K3300" s="60">
        <v>0</v>
      </c>
    </row>
    <row r="3301" spans="2:11" ht="12.75" customHeight="1">
      <c r="B3301" s="18" t="s">
        <v>84</v>
      </c>
      <c r="C3301" s="18">
        <v>29</v>
      </c>
      <c r="D3301" s="15" t="s">
        <v>59</v>
      </c>
      <c r="E3301" s="18" t="s">
        <v>85</v>
      </c>
      <c r="F3301" s="18">
        <v>39</v>
      </c>
      <c r="G3301" s="15" t="s">
        <v>47</v>
      </c>
      <c r="H3301" s="12" t="str">
        <f>IFERROR(VLOOKUP($D3301,KM!$B$5:$CJ$90,MATCH($G3301,KM!$B$4:$B$90,0),0)," ")</f>
        <v>-</v>
      </c>
      <c r="I3301" s="12" t="str">
        <f>IFERROR(VLOOKUP($G3301,KMMax!$B$5:$CJ$90,MATCH($D3301,KMMax!$B$4:$CJ$4,0),0)," ")</f>
        <v>-</v>
      </c>
      <c r="J3301" s="19">
        <f>MIN('Tbl KM'!$H3301:$I3301)</f>
        <v>0</v>
      </c>
      <c r="K3301" s="60">
        <v>0</v>
      </c>
    </row>
    <row r="3302" spans="2:11" ht="12.75" customHeight="1">
      <c r="B3302" s="18" t="s">
        <v>84</v>
      </c>
      <c r="C3302" s="18">
        <v>30</v>
      </c>
      <c r="D3302" s="15" t="s">
        <v>60</v>
      </c>
      <c r="E3302" s="18" t="s">
        <v>85</v>
      </c>
      <c r="F3302" s="18">
        <v>39</v>
      </c>
      <c r="G3302" s="15" t="s">
        <v>47</v>
      </c>
      <c r="H3302" s="12" t="str">
        <f>IFERROR(VLOOKUP($D3302,KM!$B$5:$CJ$90,MATCH($G3302,KM!$B$4:$B$90,0),0)," ")</f>
        <v>-</v>
      </c>
      <c r="I3302" s="12" t="str">
        <f>IFERROR(VLOOKUP($G3302,KMMax!$B$5:$CJ$90,MATCH($D3302,KMMax!$B$4:$CJ$4,0),0)," ")</f>
        <v>-</v>
      </c>
      <c r="J3302" s="19">
        <f>MIN('Tbl KM'!$H3302:$I3302)</f>
        <v>0</v>
      </c>
      <c r="K3302" s="60">
        <v>0</v>
      </c>
    </row>
    <row r="3303" spans="2:11" ht="12.75" customHeight="1">
      <c r="B3303" s="18" t="s">
        <v>84</v>
      </c>
      <c r="C3303" s="18">
        <v>31</v>
      </c>
      <c r="D3303" s="15" t="s">
        <v>61</v>
      </c>
      <c r="E3303" s="18" t="s">
        <v>85</v>
      </c>
      <c r="F3303" s="18">
        <v>39</v>
      </c>
      <c r="G3303" s="15" t="s">
        <v>47</v>
      </c>
      <c r="H3303" s="12" t="str">
        <f>IFERROR(VLOOKUP($D3303,KM!$B$5:$CJ$90,MATCH($G3303,KM!$B$4:$B$90,0),0)," ")</f>
        <v>-</v>
      </c>
      <c r="I3303" s="12" t="str">
        <f>IFERROR(VLOOKUP($G3303,KMMax!$B$5:$CJ$90,MATCH($D3303,KMMax!$B$4:$CJ$4,0),0)," ")</f>
        <v>-</v>
      </c>
      <c r="J3303" s="19">
        <f>MIN('Tbl KM'!$H3303:$I3303)</f>
        <v>0</v>
      </c>
      <c r="K3303" s="60">
        <v>0</v>
      </c>
    </row>
    <row r="3304" spans="2:11" ht="12.75" customHeight="1">
      <c r="B3304" s="18" t="s">
        <v>84</v>
      </c>
      <c r="C3304" s="18">
        <v>32</v>
      </c>
      <c r="D3304" s="15" t="s">
        <v>26</v>
      </c>
      <c r="E3304" s="18" t="s">
        <v>85</v>
      </c>
      <c r="F3304" s="18">
        <v>39</v>
      </c>
      <c r="G3304" s="15" t="s">
        <v>47</v>
      </c>
      <c r="H3304" s="12" t="str">
        <f>IFERROR(VLOOKUP($D3304,KM!$B$5:$CJ$90,MATCH($G3304,KM!$B$4:$B$90,0),0)," ")</f>
        <v>-</v>
      </c>
      <c r="I3304" s="12" t="str">
        <f>IFERROR(VLOOKUP($G3304,KMMax!$B$5:$CJ$90,MATCH($D3304,KMMax!$B$4:$CJ$4,0),0)," ")</f>
        <v>-</v>
      </c>
      <c r="J3304" s="19">
        <f>MIN('Tbl KM'!$H3304:$I3304)</f>
        <v>0</v>
      </c>
      <c r="K3304" s="60">
        <v>0</v>
      </c>
    </row>
    <row r="3305" spans="2:11" ht="12.75" customHeight="1">
      <c r="B3305" s="18" t="s">
        <v>84</v>
      </c>
      <c r="C3305" s="18">
        <v>33</v>
      </c>
      <c r="D3305" s="15" t="s">
        <v>27</v>
      </c>
      <c r="E3305" s="18" t="s">
        <v>85</v>
      </c>
      <c r="F3305" s="18">
        <v>39</v>
      </c>
      <c r="G3305" s="15" t="s">
        <v>47</v>
      </c>
      <c r="H3305" s="12" t="str">
        <f>IFERROR(VLOOKUP($D3305,KM!$B$5:$CJ$90,MATCH($G3305,KM!$B$4:$B$90,0),0)," ")</f>
        <v>-</v>
      </c>
      <c r="I3305" s="12" t="str">
        <f>IFERROR(VLOOKUP($G3305,KMMax!$B$5:$CJ$90,MATCH($D3305,KMMax!$B$4:$CJ$4,0),0)," ")</f>
        <v>-</v>
      </c>
      <c r="J3305" s="19">
        <f>MIN('Tbl KM'!$H3305:$I3305)</f>
        <v>0</v>
      </c>
      <c r="K3305" s="60">
        <v>0</v>
      </c>
    </row>
    <row r="3306" spans="2:11" ht="12.75" customHeight="1">
      <c r="B3306" s="18" t="s">
        <v>84</v>
      </c>
      <c r="C3306" s="18">
        <v>34</v>
      </c>
      <c r="D3306" s="15" t="s">
        <v>62</v>
      </c>
      <c r="E3306" s="18" t="s">
        <v>85</v>
      </c>
      <c r="F3306" s="18">
        <v>39</v>
      </c>
      <c r="G3306" s="15" t="s">
        <v>47</v>
      </c>
      <c r="H3306" s="12" t="str">
        <f>IFERROR(VLOOKUP($D3306,KM!$B$5:$CJ$90,MATCH($G3306,KM!$B$4:$B$90,0),0)," ")</f>
        <v>-</v>
      </c>
      <c r="I3306" s="12" t="str">
        <f>IFERROR(VLOOKUP($G3306,KMMax!$B$5:$CJ$90,MATCH($D3306,KMMax!$B$4:$CJ$4,0),0)," ")</f>
        <v>-</v>
      </c>
      <c r="J3306" s="19">
        <f>MIN('Tbl KM'!$H3306:$I3306)</f>
        <v>0</v>
      </c>
      <c r="K3306" s="60">
        <v>0</v>
      </c>
    </row>
    <row r="3307" spans="2:11" ht="12.75" customHeight="1">
      <c r="B3307" s="18" t="s">
        <v>84</v>
      </c>
      <c r="C3307" s="18">
        <v>35</v>
      </c>
      <c r="D3307" s="15" t="s">
        <v>28</v>
      </c>
      <c r="E3307" s="18" t="s">
        <v>85</v>
      </c>
      <c r="F3307" s="18">
        <v>39</v>
      </c>
      <c r="G3307" s="15" t="s">
        <v>47</v>
      </c>
      <c r="H3307" s="12" t="str">
        <f>IFERROR(VLOOKUP($D3307,KM!$B$5:$CJ$90,MATCH($G3307,KM!$B$4:$B$90,0),0)," ")</f>
        <v>-</v>
      </c>
      <c r="I3307" s="12" t="str">
        <f>IFERROR(VLOOKUP($G3307,KMMax!$B$5:$CJ$90,MATCH($D3307,KMMax!$B$4:$CJ$4,0),0)," ")</f>
        <v>-</v>
      </c>
      <c r="J3307" s="19">
        <f>MIN('Tbl KM'!$H3307:$I3307)</f>
        <v>0</v>
      </c>
      <c r="K3307" s="60">
        <v>0</v>
      </c>
    </row>
    <row r="3308" spans="2:11" ht="12.75" customHeight="1">
      <c r="B3308" s="18" t="s">
        <v>84</v>
      </c>
      <c r="C3308" s="18">
        <v>36</v>
      </c>
      <c r="D3308" s="15" t="s">
        <v>29</v>
      </c>
      <c r="E3308" s="18" t="s">
        <v>85</v>
      </c>
      <c r="F3308" s="18">
        <v>39</v>
      </c>
      <c r="G3308" s="15" t="s">
        <v>47</v>
      </c>
      <c r="H3308" s="12" t="str">
        <f>IFERROR(VLOOKUP($D3308,KM!$B$5:$CJ$90,MATCH($G3308,KM!$B$4:$B$90,0),0)," ")</f>
        <v>-</v>
      </c>
      <c r="I3308" s="12" t="str">
        <f>IFERROR(VLOOKUP($G3308,KMMax!$B$5:$CJ$90,MATCH($D3308,KMMax!$B$4:$CJ$4,0),0)," ")</f>
        <v>-</v>
      </c>
      <c r="J3308" s="19">
        <f>MIN('Tbl KM'!$H3308:$I3308)</f>
        <v>0</v>
      </c>
      <c r="K3308" s="60">
        <v>0</v>
      </c>
    </row>
    <row r="3309" spans="2:11" ht="12.75" customHeight="1">
      <c r="B3309" s="18" t="s">
        <v>84</v>
      </c>
      <c r="C3309" s="18">
        <v>37</v>
      </c>
      <c r="D3309" s="15" t="s">
        <v>83</v>
      </c>
      <c r="E3309" s="18" t="s">
        <v>85</v>
      </c>
      <c r="F3309" s="18">
        <v>39</v>
      </c>
      <c r="G3309" s="15" t="s">
        <v>47</v>
      </c>
      <c r="H3309" s="12" t="str">
        <f>IFERROR(VLOOKUP($D3309,KM!$B$5:$CJ$90,MATCH($G3309,KM!$B$4:$B$90,0),0)," ")</f>
        <v>-</v>
      </c>
      <c r="I3309" s="12" t="str">
        <f>IFERROR(VLOOKUP($G3309,KMMax!$B$5:$CJ$90,MATCH($D3309,KMMax!$B$4:$CJ$4,0),0)," ")</f>
        <v>-</v>
      </c>
      <c r="J3309" s="19">
        <f>MIN('Tbl KM'!$H3309:$I3309)</f>
        <v>0</v>
      </c>
      <c r="K3309" s="60">
        <v>0</v>
      </c>
    </row>
    <row r="3310" spans="2:11" ht="12.75" customHeight="1">
      <c r="B3310" s="18" t="s">
        <v>85</v>
      </c>
      <c r="C3310" s="18">
        <v>38</v>
      </c>
      <c r="D3310" s="15" t="s">
        <v>48</v>
      </c>
      <c r="E3310" s="18" t="s">
        <v>85</v>
      </c>
      <c r="F3310" s="18">
        <v>39</v>
      </c>
      <c r="G3310" s="15" t="s">
        <v>47</v>
      </c>
      <c r="H3310" s="12" t="str">
        <f>IFERROR(VLOOKUP($D3310,KM!$B$5:$CJ$90,MATCH($G3310,KM!$B$4:$B$90,0),0)," ")</f>
        <v xml:space="preserve"> </v>
      </c>
      <c r="I3310" s="12" t="str">
        <f>IFERROR(VLOOKUP($G3310,KMMax!$B$5:$CJ$90,MATCH($D3310,KMMax!$B$4:$CJ$4,0),0)," ")</f>
        <v xml:space="preserve"> </v>
      </c>
      <c r="J3310" s="19">
        <f>MIN('Tbl KM'!$H3310:$I3310)</f>
        <v>0</v>
      </c>
      <c r="K3310" s="60">
        <v>0.7</v>
      </c>
    </row>
    <row r="3311" spans="2:11" ht="12.75" customHeight="1">
      <c r="B3311" s="18" t="s">
        <v>85</v>
      </c>
      <c r="C3311" s="18">
        <v>39</v>
      </c>
      <c r="D3311" s="15" t="s">
        <v>47</v>
      </c>
      <c r="E3311" s="18" t="s">
        <v>85</v>
      </c>
      <c r="F3311" s="18">
        <v>39</v>
      </c>
      <c r="G3311" s="15" t="s">
        <v>47</v>
      </c>
      <c r="H3311" s="12">
        <f>IFERROR(VLOOKUP($D3311,KM!$B$5:$CJ$90,MATCH($G3311,KM!$B$4:$B$90,0),0)," ")</f>
        <v>0</v>
      </c>
      <c r="I3311" s="12">
        <f>IFERROR(VLOOKUP($G3311,KMMax!$B$5:$CJ$90,MATCH($D3311,KMMax!$B$4:$CJ$4,0),0)," ")</f>
        <v>0</v>
      </c>
      <c r="J3311" s="19">
        <f>MIN('Tbl KM'!$H3311:$I3311)</f>
        <v>0</v>
      </c>
      <c r="K3311" s="60">
        <v>0</v>
      </c>
    </row>
    <row r="3312" spans="2:11" ht="12.75" customHeight="1">
      <c r="B3312" s="18" t="s">
        <v>85</v>
      </c>
      <c r="C3312" s="18">
        <v>40</v>
      </c>
      <c r="D3312" s="15" t="s">
        <v>49</v>
      </c>
      <c r="E3312" s="18" t="s">
        <v>85</v>
      </c>
      <c r="F3312" s="18">
        <v>39</v>
      </c>
      <c r="G3312" s="15" t="s">
        <v>47</v>
      </c>
      <c r="H3312" s="12" t="str">
        <f>IFERROR(VLOOKUP($D3312,KM!$B$5:$CJ$90,MATCH($G3312,KM!$B$4:$B$90,0),0)," ")</f>
        <v xml:space="preserve"> </v>
      </c>
      <c r="I3312" s="12" t="str">
        <f>IFERROR(VLOOKUP($G3312,KMMax!$B$5:$CJ$90,MATCH($D3312,KMMax!$B$4:$CJ$4,0),0)," ")</f>
        <v xml:space="preserve"> </v>
      </c>
      <c r="J3312" s="19">
        <f>MIN('Tbl KM'!$H3312:$I3312)</f>
        <v>0</v>
      </c>
      <c r="K3312" s="60">
        <v>0.7</v>
      </c>
    </row>
    <row r="3313" spans="2:11" ht="12.75" customHeight="1">
      <c r="B3313" s="18" t="s">
        <v>85</v>
      </c>
      <c r="C3313" s="18">
        <v>41</v>
      </c>
      <c r="D3313" s="15" t="s">
        <v>50</v>
      </c>
      <c r="E3313" s="18" t="s">
        <v>85</v>
      </c>
      <c r="F3313" s="18">
        <v>39</v>
      </c>
      <c r="G3313" s="15" t="s">
        <v>47</v>
      </c>
      <c r="H3313" s="12" t="str">
        <f>IFERROR(VLOOKUP($D3313,KM!$B$5:$CJ$90,MATCH($G3313,KM!$B$4:$B$90,0),0)," ")</f>
        <v xml:space="preserve"> </v>
      </c>
      <c r="I3313" s="12" t="str">
        <f>IFERROR(VLOOKUP($G3313,KMMax!$B$5:$CJ$90,MATCH($D3313,KMMax!$B$4:$CJ$4,0),0)," ")</f>
        <v xml:space="preserve"> </v>
      </c>
      <c r="J3313" s="19">
        <f>MIN('Tbl KM'!$H3313:$I3313)</f>
        <v>0</v>
      </c>
      <c r="K3313" s="60">
        <v>0.7</v>
      </c>
    </row>
    <row r="3314" spans="2:11" ht="12.75" customHeight="1">
      <c r="B3314" s="18" t="s">
        <v>85</v>
      </c>
      <c r="C3314" s="18">
        <v>42</v>
      </c>
      <c r="D3314" s="15" t="s">
        <v>51</v>
      </c>
      <c r="E3314" s="18" t="s">
        <v>85</v>
      </c>
      <c r="F3314" s="18">
        <v>39</v>
      </c>
      <c r="G3314" s="15" t="s">
        <v>47</v>
      </c>
      <c r="H3314" s="12" t="str">
        <f>IFERROR(VLOOKUP($D3314,KM!$B$5:$CJ$90,MATCH($G3314,KM!$B$4:$B$90,0),0)," ")</f>
        <v xml:space="preserve"> </v>
      </c>
      <c r="I3314" s="12" t="str">
        <f>IFERROR(VLOOKUP($G3314,KMMax!$B$5:$CJ$90,MATCH($D3314,KMMax!$B$4:$CJ$4,0),0)," ")</f>
        <v xml:space="preserve"> </v>
      </c>
      <c r="J3314" s="19">
        <f>MIN('Tbl KM'!$H3314:$I3314)</f>
        <v>0</v>
      </c>
      <c r="K3314" s="60">
        <v>1</v>
      </c>
    </row>
    <row r="3315" spans="2:11" ht="12.75" customHeight="1">
      <c r="B3315" s="18" t="s">
        <v>85</v>
      </c>
      <c r="C3315" s="18">
        <v>43</v>
      </c>
      <c r="D3315" s="15" t="s">
        <v>52</v>
      </c>
      <c r="E3315" s="18" t="s">
        <v>85</v>
      </c>
      <c r="F3315" s="18">
        <v>39</v>
      </c>
      <c r="G3315" s="15" t="s">
        <v>47</v>
      </c>
      <c r="H3315" s="12" t="str">
        <f>IFERROR(VLOOKUP($D3315,KM!$B$5:$CJ$90,MATCH($G3315,KM!$B$4:$B$90,0),0)," ")</f>
        <v xml:space="preserve"> </v>
      </c>
      <c r="I3315" s="12" t="str">
        <f>IFERROR(VLOOKUP($G3315,KMMax!$B$5:$CJ$90,MATCH($D3315,KMMax!$B$4:$CJ$4,0),0)," ")</f>
        <v xml:space="preserve"> </v>
      </c>
      <c r="J3315" s="19">
        <f>MIN('Tbl KM'!$H3315:$I3315)</f>
        <v>0</v>
      </c>
      <c r="K3315" s="60">
        <v>1</v>
      </c>
    </row>
    <row r="3316" spans="2:11" ht="12.75" customHeight="1">
      <c r="B3316" s="18" t="s">
        <v>85</v>
      </c>
      <c r="C3316" s="18">
        <v>44</v>
      </c>
      <c r="D3316" s="15" t="s">
        <v>53</v>
      </c>
      <c r="E3316" s="18" t="s">
        <v>85</v>
      </c>
      <c r="F3316" s="18">
        <v>39</v>
      </c>
      <c r="G3316" s="15" t="s">
        <v>47</v>
      </c>
      <c r="H3316" s="12" t="str">
        <f>IFERROR(VLOOKUP($D3316,KM!$B$5:$CJ$90,MATCH($G3316,KM!$B$4:$B$90,0),0)," ")</f>
        <v xml:space="preserve"> </v>
      </c>
      <c r="I3316" s="12" t="str">
        <f>IFERROR(VLOOKUP($G3316,KMMax!$B$5:$CJ$90,MATCH($D3316,KMMax!$B$4:$CJ$4,0),0)," ")</f>
        <v xml:space="preserve"> </v>
      </c>
      <c r="J3316" s="19">
        <f>MIN('Tbl KM'!$H3316:$I3316)</f>
        <v>0</v>
      </c>
      <c r="K3316" s="60">
        <v>1.6</v>
      </c>
    </row>
    <row r="3317" spans="2:11" ht="12.75" customHeight="1">
      <c r="B3317" s="18" t="s">
        <v>85</v>
      </c>
      <c r="C3317" s="18">
        <v>45</v>
      </c>
      <c r="D3317" s="15" t="s">
        <v>63</v>
      </c>
      <c r="E3317" s="18" t="s">
        <v>85</v>
      </c>
      <c r="F3317" s="18">
        <v>39</v>
      </c>
      <c r="G3317" s="15" t="s">
        <v>47</v>
      </c>
      <c r="H3317" s="12" t="str">
        <f>IFERROR(VLOOKUP($D3317,KM!$B$5:$CJ$90,MATCH($G3317,KM!$B$4:$B$90,0),0)," ")</f>
        <v xml:space="preserve"> </v>
      </c>
      <c r="I3317" s="12" t="str">
        <f>IFERROR(VLOOKUP($G3317,KMMax!$B$5:$CJ$90,MATCH($D3317,KMMax!$B$4:$CJ$4,0),0)," ")</f>
        <v xml:space="preserve"> </v>
      </c>
      <c r="J3317" s="19">
        <f>MIN('Tbl KM'!$H3317:$I3317)</f>
        <v>0</v>
      </c>
      <c r="K3317" s="60">
        <v>1.6</v>
      </c>
    </row>
    <row r="3318" spans="2:11" ht="12.75" customHeight="1">
      <c r="B3318" s="18" t="s">
        <v>85</v>
      </c>
      <c r="C3318" s="18">
        <v>46</v>
      </c>
      <c r="D3318" s="15" t="s">
        <v>54</v>
      </c>
      <c r="E3318" s="18" t="s">
        <v>85</v>
      </c>
      <c r="F3318" s="18">
        <v>39</v>
      </c>
      <c r="G3318" s="15" t="s">
        <v>47</v>
      </c>
      <c r="H3318" s="12" t="str">
        <f>IFERROR(VLOOKUP($D3318,KM!$B$5:$CJ$90,MATCH($G3318,KM!$B$4:$B$90,0),0)," ")</f>
        <v xml:space="preserve"> </v>
      </c>
      <c r="I3318" s="12" t="str">
        <f>IFERROR(VLOOKUP($G3318,KMMax!$B$5:$CJ$90,MATCH($D3318,KMMax!$B$4:$CJ$4,0),0)," ")</f>
        <v xml:space="preserve"> </v>
      </c>
      <c r="J3318" s="19">
        <f>MIN('Tbl KM'!$H3318:$I3318)</f>
        <v>0</v>
      </c>
      <c r="K3318" s="60">
        <v>1.9</v>
      </c>
    </row>
    <row r="3319" spans="2:11" ht="12.75" customHeight="1">
      <c r="B3319" s="18" t="s">
        <v>85</v>
      </c>
      <c r="C3319" s="18">
        <v>47</v>
      </c>
      <c r="D3319" s="15" t="s">
        <v>77</v>
      </c>
      <c r="E3319" s="18" t="s">
        <v>85</v>
      </c>
      <c r="F3319" s="18">
        <v>39</v>
      </c>
      <c r="G3319" s="15" t="s">
        <v>47</v>
      </c>
      <c r="H3319" s="12" t="str">
        <f>IFERROR(VLOOKUP($D3319,KM!$B$5:$CJ$90,MATCH($G3319,KM!$B$4:$B$90,0),0)," ")</f>
        <v xml:space="preserve"> </v>
      </c>
      <c r="I3319" s="12" t="str">
        <f>IFERROR(VLOOKUP($G3319,KMMax!$B$5:$CJ$90,MATCH($D3319,KMMax!$B$4:$CJ$4,0),0)," ")</f>
        <v xml:space="preserve"> </v>
      </c>
      <c r="J3319" s="19">
        <f>MIN('Tbl KM'!$H3319:$I3319)</f>
        <v>0</v>
      </c>
      <c r="K3319" s="60">
        <v>1.9</v>
      </c>
    </row>
    <row r="3320" spans="2:11" ht="12.75" customHeight="1">
      <c r="B3320" s="18" t="s">
        <v>85</v>
      </c>
      <c r="C3320" s="18">
        <v>48</v>
      </c>
      <c r="D3320" s="15" t="s">
        <v>64</v>
      </c>
      <c r="E3320" s="18" t="s">
        <v>85</v>
      </c>
      <c r="F3320" s="18">
        <v>39</v>
      </c>
      <c r="G3320" s="15" t="s">
        <v>47</v>
      </c>
      <c r="H3320" s="12" t="str">
        <f>IFERROR(VLOOKUP($D3320,KM!$B$5:$CJ$90,MATCH($G3320,KM!$B$4:$B$90,0),0)," ")</f>
        <v xml:space="preserve"> </v>
      </c>
      <c r="I3320" s="12" t="str">
        <f>IFERROR(VLOOKUP($G3320,KMMax!$B$5:$CJ$90,MATCH($D3320,KMMax!$B$4:$CJ$4,0),0)," ")</f>
        <v xml:space="preserve"> </v>
      </c>
      <c r="J3320" s="19">
        <f>MIN('Tbl KM'!$H3320:$I3320)</f>
        <v>0</v>
      </c>
      <c r="K3320" s="60">
        <v>2.4</v>
      </c>
    </row>
    <row r="3321" spans="2:11" ht="12.75" customHeight="1">
      <c r="B3321" s="18" t="s">
        <v>85</v>
      </c>
      <c r="C3321" s="18">
        <v>49</v>
      </c>
      <c r="D3321" s="21" t="s">
        <v>78</v>
      </c>
      <c r="E3321" s="18" t="s">
        <v>85</v>
      </c>
      <c r="F3321" s="18">
        <v>39</v>
      </c>
      <c r="G3321" s="15" t="s">
        <v>47</v>
      </c>
      <c r="H3321" s="12" t="str">
        <f>IFERROR(VLOOKUP($D3321,KM!$B$5:$CJ$90,MATCH($G3321,KM!$B$4:$B$90,0),0)," ")</f>
        <v xml:space="preserve"> </v>
      </c>
      <c r="I3321" s="12" t="str">
        <f>IFERROR(VLOOKUP($G3321,KMMax!$B$5:$CJ$90,MATCH($D3321,KMMax!$B$4:$CJ$4,0),0)," ")</f>
        <v xml:space="preserve"> </v>
      </c>
      <c r="J3321" s="19">
        <f>MIN('Tbl KM'!$H3321:$I3321)</f>
        <v>0</v>
      </c>
      <c r="K3321" s="60">
        <v>2.4</v>
      </c>
    </row>
    <row r="3322" spans="2:11" ht="12.75" customHeight="1">
      <c r="B3322" s="18" t="s">
        <v>85</v>
      </c>
      <c r="C3322" s="18">
        <v>50</v>
      </c>
      <c r="D3322" s="15" t="s">
        <v>55</v>
      </c>
      <c r="E3322" s="18" t="s">
        <v>85</v>
      </c>
      <c r="F3322" s="18">
        <v>39</v>
      </c>
      <c r="G3322" s="15" t="s">
        <v>47</v>
      </c>
      <c r="H3322" s="12" t="str">
        <f>IFERROR(VLOOKUP($D3322,KM!$B$5:$CJ$90,MATCH($G3322,KM!$B$4:$B$90,0),0)," ")</f>
        <v xml:space="preserve"> </v>
      </c>
      <c r="I3322" s="12" t="str">
        <f>IFERROR(VLOOKUP($G3322,KMMax!$B$5:$CJ$90,MATCH($D3322,KMMax!$B$4:$CJ$4,0),0)," ")</f>
        <v xml:space="preserve"> </v>
      </c>
      <c r="J3322" s="19">
        <f>MIN('Tbl KM'!$H3322:$I3322)</f>
        <v>0</v>
      </c>
      <c r="K3322" s="60">
        <v>2.8</v>
      </c>
    </row>
    <row r="3323" spans="2:11" ht="12.75" customHeight="1">
      <c r="B3323" s="18" t="s">
        <v>85</v>
      </c>
      <c r="C3323" s="18">
        <v>51</v>
      </c>
      <c r="D3323" s="15" t="s">
        <v>65</v>
      </c>
      <c r="E3323" s="18" t="s">
        <v>85</v>
      </c>
      <c r="F3323" s="18">
        <v>39</v>
      </c>
      <c r="G3323" s="15" t="s">
        <v>47</v>
      </c>
      <c r="H3323" s="12" t="str">
        <f>IFERROR(VLOOKUP($D3323,KM!$B$5:$CJ$90,MATCH($G3323,KM!$B$4:$B$90,0),0)," ")</f>
        <v xml:space="preserve"> </v>
      </c>
      <c r="I3323" s="12" t="str">
        <f>IFERROR(VLOOKUP($G3323,KMMax!$B$5:$CJ$90,MATCH($D3323,KMMax!$B$4:$CJ$4,0),0)," ")</f>
        <v xml:space="preserve"> </v>
      </c>
      <c r="J3323" s="19">
        <f>MIN('Tbl KM'!$H3323:$I3323)</f>
        <v>0</v>
      </c>
      <c r="K3323" s="60">
        <v>2.8</v>
      </c>
    </row>
    <row r="3324" spans="2:11" ht="12.75" customHeight="1">
      <c r="B3324" s="18" t="s">
        <v>85</v>
      </c>
      <c r="C3324" s="18">
        <v>52</v>
      </c>
      <c r="D3324" s="15" t="s">
        <v>56</v>
      </c>
      <c r="E3324" s="18" t="s">
        <v>85</v>
      </c>
      <c r="F3324" s="18">
        <v>39</v>
      </c>
      <c r="G3324" s="15" t="s">
        <v>47</v>
      </c>
      <c r="H3324" s="12" t="str">
        <f>IFERROR(VLOOKUP($D3324,KM!$B$5:$CJ$90,MATCH($G3324,KM!$B$4:$B$90,0),0)," ")</f>
        <v xml:space="preserve"> </v>
      </c>
      <c r="I3324" s="12" t="str">
        <f>IFERROR(VLOOKUP($G3324,KMMax!$B$5:$CJ$90,MATCH($D3324,KMMax!$B$4:$CJ$4,0),0)," ")</f>
        <v xml:space="preserve"> </v>
      </c>
      <c r="J3324" s="19">
        <f>MIN('Tbl KM'!$H3324:$I3324)</f>
        <v>0</v>
      </c>
      <c r="K3324" s="60">
        <v>2.8</v>
      </c>
    </row>
    <row r="3325" spans="2:11" ht="12.75" customHeight="1">
      <c r="B3325" s="18" t="s">
        <v>85</v>
      </c>
      <c r="C3325" s="18">
        <v>53</v>
      </c>
      <c r="D3325" s="15" t="s">
        <v>79</v>
      </c>
      <c r="E3325" s="18" t="s">
        <v>85</v>
      </c>
      <c r="F3325" s="18">
        <v>39</v>
      </c>
      <c r="G3325" s="15" t="s">
        <v>47</v>
      </c>
      <c r="H3325" s="12" t="str">
        <f>IFERROR(VLOOKUP($D3325,KM!$B$5:$CJ$90,MATCH($G3325,KM!$B$4:$B$90,0),0)," ")</f>
        <v xml:space="preserve"> </v>
      </c>
      <c r="I3325" s="12" t="str">
        <f>IFERROR(VLOOKUP($G3325,KMMax!$B$5:$CJ$90,MATCH($D3325,KMMax!$B$4:$CJ$4,0),0)," ")</f>
        <v xml:space="preserve"> </v>
      </c>
      <c r="J3325" s="19">
        <f>MIN('Tbl KM'!$H3325:$I3325)</f>
        <v>0</v>
      </c>
      <c r="K3325" s="60">
        <v>2.8</v>
      </c>
    </row>
    <row r="3326" spans="2:11" ht="12.75" customHeight="1">
      <c r="B3326" s="18" t="s">
        <v>85</v>
      </c>
      <c r="C3326" s="18">
        <v>54</v>
      </c>
      <c r="D3326" s="15" t="s">
        <v>57</v>
      </c>
      <c r="E3326" s="18" t="s">
        <v>85</v>
      </c>
      <c r="F3326" s="18">
        <v>39</v>
      </c>
      <c r="G3326" s="15" t="s">
        <v>47</v>
      </c>
      <c r="H3326" s="12" t="str">
        <f>IFERROR(VLOOKUP($D3326,KM!$B$5:$CJ$90,MATCH($G3326,KM!$B$4:$B$90,0),0)," ")</f>
        <v xml:space="preserve"> </v>
      </c>
      <c r="I3326" s="12" t="str">
        <f>IFERROR(VLOOKUP($G3326,KMMax!$B$5:$CJ$90,MATCH($D3326,KMMax!$B$4:$CJ$4,0),0)," ")</f>
        <v xml:space="preserve"> </v>
      </c>
      <c r="J3326" s="19">
        <f>MIN('Tbl KM'!$H3326:$I3326)</f>
        <v>0</v>
      </c>
      <c r="K3326" s="60">
        <v>2.8</v>
      </c>
    </row>
    <row r="3327" spans="2:11" ht="12.75" customHeight="1">
      <c r="B3327" s="18" t="s">
        <v>85</v>
      </c>
      <c r="C3327" s="18">
        <v>55</v>
      </c>
      <c r="D3327" s="15" t="s">
        <v>66</v>
      </c>
      <c r="E3327" s="18" t="s">
        <v>85</v>
      </c>
      <c r="F3327" s="18">
        <v>39</v>
      </c>
      <c r="G3327" s="15" t="s">
        <v>47</v>
      </c>
      <c r="H3327" s="12" t="str">
        <f>IFERROR(VLOOKUP($D3327,KM!$B$5:$CJ$90,MATCH($G3327,KM!$B$4:$B$90,0),0)," ")</f>
        <v xml:space="preserve"> </v>
      </c>
      <c r="I3327" s="12" t="str">
        <f>IFERROR(VLOOKUP($G3327,KMMax!$B$5:$CJ$90,MATCH($D3327,KMMax!$B$4:$CJ$4,0),0)," ")</f>
        <v xml:space="preserve"> </v>
      </c>
      <c r="J3327" s="19">
        <f>MIN('Tbl KM'!$H3327:$I3327)</f>
        <v>0</v>
      </c>
      <c r="K3327" s="60">
        <v>2.8</v>
      </c>
    </row>
    <row r="3328" spans="2:11" ht="12.75" customHeight="1">
      <c r="B3328" s="18" t="s">
        <v>85</v>
      </c>
      <c r="C3328" s="18">
        <v>56</v>
      </c>
      <c r="D3328" s="15" t="s">
        <v>58</v>
      </c>
      <c r="E3328" s="18" t="s">
        <v>85</v>
      </c>
      <c r="F3328" s="18">
        <v>39</v>
      </c>
      <c r="G3328" s="15" t="s">
        <v>47</v>
      </c>
      <c r="H3328" s="12" t="str">
        <f>IFERROR(VLOOKUP($D3328,KM!$B$5:$CJ$90,MATCH($G3328,KM!$B$4:$B$90,0),0)," ")</f>
        <v xml:space="preserve"> </v>
      </c>
      <c r="I3328" s="12" t="str">
        <f>IFERROR(VLOOKUP($G3328,KMMax!$B$5:$CJ$90,MATCH($D3328,KMMax!$B$4:$CJ$4,0),0)," ")</f>
        <v xml:space="preserve"> </v>
      </c>
      <c r="J3328" s="19">
        <f>MIN('Tbl KM'!$H3328:$I3328)</f>
        <v>0</v>
      </c>
      <c r="K3328" s="60">
        <v>1</v>
      </c>
    </row>
    <row r="3329" spans="2:11" ht="12.75" customHeight="1">
      <c r="B3329" s="18" t="s">
        <v>85</v>
      </c>
      <c r="C3329" s="18">
        <v>57</v>
      </c>
      <c r="D3329" s="15" t="s">
        <v>67</v>
      </c>
      <c r="E3329" s="18" t="s">
        <v>85</v>
      </c>
      <c r="F3329" s="18">
        <v>39</v>
      </c>
      <c r="G3329" s="15" t="s">
        <v>47</v>
      </c>
      <c r="H3329" s="12" t="str">
        <f>IFERROR(VLOOKUP($D3329,KM!$B$5:$CJ$90,MATCH($G3329,KM!$B$4:$B$90,0),0)," ")</f>
        <v xml:space="preserve"> </v>
      </c>
      <c r="I3329" s="12" t="str">
        <f>IFERROR(VLOOKUP($G3329,KMMax!$B$5:$CJ$90,MATCH($D3329,KMMax!$B$4:$CJ$4,0),0)," ")</f>
        <v xml:space="preserve"> </v>
      </c>
      <c r="J3329" s="19">
        <f>MIN('Tbl KM'!$H3329:$I3329)</f>
        <v>0</v>
      </c>
      <c r="K3329" s="60">
        <v>1</v>
      </c>
    </row>
    <row r="3330" spans="2:11" ht="12.75" customHeight="1">
      <c r="B3330" s="18" t="s">
        <v>85</v>
      </c>
      <c r="C3330" s="18">
        <v>58</v>
      </c>
      <c r="D3330" s="15" t="s">
        <v>68</v>
      </c>
      <c r="E3330" s="18" t="s">
        <v>85</v>
      </c>
      <c r="F3330" s="18">
        <v>39</v>
      </c>
      <c r="G3330" s="15" t="s">
        <v>47</v>
      </c>
      <c r="H3330" s="12" t="str">
        <f>IFERROR(VLOOKUP($D3330,KM!$B$5:$CJ$90,MATCH($G3330,KM!$B$4:$B$90,0),0)," ")</f>
        <v xml:space="preserve"> </v>
      </c>
      <c r="I3330" s="12" t="str">
        <f>IFERROR(VLOOKUP($G3330,KMMax!$B$5:$CJ$90,MATCH($D3330,KMMax!$B$4:$CJ$4,0),0)," ")</f>
        <v xml:space="preserve"> </v>
      </c>
      <c r="J3330" s="19">
        <f>MIN('Tbl KM'!$H3330:$I3330)</f>
        <v>0</v>
      </c>
      <c r="K3330" s="60">
        <v>1.6</v>
      </c>
    </row>
    <row r="3331" spans="2:11" ht="12.75" customHeight="1">
      <c r="B3331" s="18" t="s">
        <v>85</v>
      </c>
      <c r="C3331" s="18">
        <v>59</v>
      </c>
      <c r="D3331" s="21" t="s">
        <v>69</v>
      </c>
      <c r="E3331" s="18" t="s">
        <v>85</v>
      </c>
      <c r="F3331" s="18">
        <v>39</v>
      </c>
      <c r="G3331" s="15" t="s">
        <v>47</v>
      </c>
      <c r="H3331" s="12" t="str">
        <f>IFERROR(VLOOKUP($D3331,KM!$B$5:$CJ$90,MATCH($G3331,KM!$B$4:$B$90,0),0)," ")</f>
        <v xml:space="preserve"> </v>
      </c>
      <c r="I3331" s="12" t="str">
        <f>IFERROR(VLOOKUP($G3331,KMMax!$B$5:$CJ$90,MATCH($D3331,KMMax!$B$4:$CJ$4,0),0)," ")</f>
        <v xml:space="preserve"> </v>
      </c>
      <c r="J3331" s="19">
        <f>MIN('Tbl KM'!$H3331:$I3331)</f>
        <v>0</v>
      </c>
      <c r="K3331" s="60">
        <v>1.6</v>
      </c>
    </row>
    <row r="3332" spans="2:11" ht="12.75" customHeight="1">
      <c r="B3332" s="18" t="s">
        <v>85</v>
      </c>
      <c r="C3332" s="18">
        <v>60</v>
      </c>
      <c r="D3332" s="15" t="s">
        <v>70</v>
      </c>
      <c r="E3332" s="18" t="s">
        <v>85</v>
      </c>
      <c r="F3332" s="18">
        <v>39</v>
      </c>
      <c r="G3332" s="15" t="s">
        <v>47</v>
      </c>
      <c r="H3332" s="12" t="str">
        <f>IFERROR(VLOOKUP($D3332,KM!$B$5:$CJ$90,MATCH($G3332,KM!$B$4:$B$90,0),0)," ")</f>
        <v xml:space="preserve"> </v>
      </c>
      <c r="I3332" s="12" t="str">
        <f>IFERROR(VLOOKUP($G3332,KMMax!$B$5:$CJ$90,MATCH($D3332,KMMax!$B$4:$CJ$4,0),0)," ")</f>
        <v xml:space="preserve"> </v>
      </c>
      <c r="J3332" s="19">
        <f>MIN('Tbl KM'!$H3332:$I3332)</f>
        <v>0</v>
      </c>
      <c r="K3332" s="60">
        <v>1.6</v>
      </c>
    </row>
    <row r="3333" spans="2:11" ht="12.75" customHeight="1">
      <c r="B3333" s="18" t="s">
        <v>85</v>
      </c>
      <c r="C3333" s="18">
        <v>61</v>
      </c>
      <c r="D3333" s="15" t="s">
        <v>71</v>
      </c>
      <c r="E3333" s="18" t="s">
        <v>85</v>
      </c>
      <c r="F3333" s="18">
        <v>39</v>
      </c>
      <c r="G3333" s="15" t="s">
        <v>47</v>
      </c>
      <c r="H3333" s="12" t="str">
        <f>IFERROR(VLOOKUP($D3333,KM!$B$5:$CJ$90,MATCH($G3333,KM!$B$4:$B$90,0),0)," ")</f>
        <v xml:space="preserve"> </v>
      </c>
      <c r="I3333" s="12" t="str">
        <f>IFERROR(VLOOKUP($G3333,KMMax!$B$5:$CJ$90,MATCH($D3333,KMMax!$B$4:$CJ$4,0),0)," ")</f>
        <v xml:space="preserve"> </v>
      </c>
      <c r="J3333" s="19">
        <f>MIN('Tbl KM'!$H3333:$I3333)</f>
        <v>0</v>
      </c>
      <c r="K3333" s="60">
        <v>1.6</v>
      </c>
    </row>
    <row r="3334" spans="2:11" ht="12.75" customHeight="1">
      <c r="B3334" s="18" t="s">
        <v>85</v>
      </c>
      <c r="C3334" s="18">
        <v>62</v>
      </c>
      <c r="D3334" s="15" t="s">
        <v>72</v>
      </c>
      <c r="E3334" s="18" t="s">
        <v>85</v>
      </c>
      <c r="F3334" s="18">
        <v>39</v>
      </c>
      <c r="G3334" s="15" t="s">
        <v>47</v>
      </c>
      <c r="H3334" s="12" t="str">
        <f>IFERROR(VLOOKUP($D3334,KM!$B$5:$CJ$90,MATCH($G3334,KM!$B$4:$B$90,0),0)," ")</f>
        <v xml:space="preserve"> </v>
      </c>
      <c r="I3334" s="12" t="str">
        <f>IFERROR(VLOOKUP($G3334,KMMax!$B$5:$CJ$90,MATCH($D3334,KMMax!$B$4:$CJ$4,0),0)," ")</f>
        <v xml:space="preserve"> </v>
      </c>
      <c r="J3334" s="19">
        <f>MIN('Tbl KM'!$H3334:$I3334)</f>
        <v>0</v>
      </c>
      <c r="K3334" s="60">
        <v>1.6</v>
      </c>
    </row>
    <row r="3335" spans="2:11" ht="12.75" customHeight="1">
      <c r="B3335" s="18" t="s">
        <v>85</v>
      </c>
      <c r="C3335" s="18">
        <v>63</v>
      </c>
      <c r="D3335" s="15" t="s">
        <v>30</v>
      </c>
      <c r="E3335" s="18" t="s">
        <v>85</v>
      </c>
      <c r="F3335" s="18">
        <v>39</v>
      </c>
      <c r="G3335" s="15" t="s">
        <v>47</v>
      </c>
      <c r="H3335" s="12" t="str">
        <f>IFERROR(VLOOKUP($D3335,KM!$B$5:$CJ$90,MATCH($G3335,KM!$B$4:$B$90,0),0)," ")</f>
        <v xml:space="preserve"> </v>
      </c>
      <c r="I3335" s="12" t="str">
        <f>IFERROR(VLOOKUP($G3335,KMMax!$B$5:$CJ$90,MATCH($D3335,KMMax!$B$4:$CJ$4,0),0)," ")</f>
        <v xml:space="preserve"> </v>
      </c>
      <c r="J3335" s="19">
        <f>MIN('Tbl KM'!$H3335:$I3335)</f>
        <v>0</v>
      </c>
      <c r="K3335" s="60">
        <v>0</v>
      </c>
    </row>
    <row r="3336" spans="2:11" ht="12.75" customHeight="1">
      <c r="B3336" s="18" t="s">
        <v>85</v>
      </c>
      <c r="C3336" s="18">
        <v>64</v>
      </c>
      <c r="D3336" s="21" t="s">
        <v>31</v>
      </c>
      <c r="E3336" s="18" t="s">
        <v>85</v>
      </c>
      <c r="F3336" s="18">
        <v>39</v>
      </c>
      <c r="G3336" s="15" t="s">
        <v>47</v>
      </c>
      <c r="H3336" s="12" t="str">
        <f>IFERROR(VLOOKUP($D3336,KM!$B$5:$CJ$90,MATCH($G3336,KM!$B$4:$B$90,0),0)," ")</f>
        <v xml:space="preserve"> </v>
      </c>
      <c r="I3336" s="12" t="str">
        <f>IFERROR(VLOOKUP($G3336,KMMax!$B$5:$CJ$90,MATCH($D3336,KMMax!$B$4:$CJ$4,0),0)," ")</f>
        <v xml:space="preserve"> </v>
      </c>
      <c r="J3336" s="19">
        <f>MIN('Tbl KM'!$H3336:$I3336)</f>
        <v>0</v>
      </c>
      <c r="K3336" s="60">
        <v>0</v>
      </c>
    </row>
    <row r="3337" spans="2:11" ht="12.75" customHeight="1">
      <c r="B3337" s="18" t="s">
        <v>85</v>
      </c>
      <c r="C3337" s="18">
        <v>65</v>
      </c>
      <c r="D3337" s="15" t="s">
        <v>32</v>
      </c>
      <c r="E3337" s="18" t="s">
        <v>85</v>
      </c>
      <c r="F3337" s="18">
        <v>39</v>
      </c>
      <c r="G3337" s="15" t="s">
        <v>47</v>
      </c>
      <c r="H3337" s="12" t="str">
        <f>IFERROR(VLOOKUP($D3337,KM!$B$5:$CJ$90,MATCH($G3337,KM!$B$4:$B$90,0),0)," ")</f>
        <v xml:space="preserve"> </v>
      </c>
      <c r="I3337" s="12" t="str">
        <f>IFERROR(VLOOKUP($G3337,KMMax!$B$5:$CJ$90,MATCH($D3337,KMMax!$B$4:$CJ$4,0),0)," ")</f>
        <v xml:space="preserve"> </v>
      </c>
      <c r="J3337" s="19">
        <f>MIN('Tbl KM'!$H3337:$I3337)</f>
        <v>0</v>
      </c>
      <c r="K3337" s="60">
        <v>0</v>
      </c>
    </row>
    <row r="3338" spans="2:11" ht="12.75" customHeight="1">
      <c r="B3338" s="18" t="s">
        <v>85</v>
      </c>
      <c r="C3338" s="18">
        <v>66</v>
      </c>
      <c r="D3338" s="15" t="s">
        <v>33</v>
      </c>
      <c r="E3338" s="18" t="s">
        <v>85</v>
      </c>
      <c r="F3338" s="18">
        <v>39</v>
      </c>
      <c r="G3338" s="15" t="s">
        <v>47</v>
      </c>
      <c r="H3338" s="12" t="str">
        <f>IFERROR(VLOOKUP($D3338,KM!$B$5:$CJ$90,MATCH($G3338,KM!$B$4:$B$90,0),0)," ")</f>
        <v xml:space="preserve"> </v>
      </c>
      <c r="I3338" s="12" t="str">
        <f>IFERROR(VLOOKUP($G3338,KMMax!$B$5:$CJ$90,MATCH($D3338,KMMax!$B$4:$CJ$4,0),0)," ")</f>
        <v xml:space="preserve"> </v>
      </c>
      <c r="J3338" s="19">
        <f>MIN('Tbl KM'!$H3338:$I3338)</f>
        <v>0</v>
      </c>
      <c r="K3338" s="60">
        <v>0</v>
      </c>
    </row>
    <row r="3339" spans="2:11" ht="12.75" customHeight="1">
      <c r="B3339" s="18" t="s">
        <v>85</v>
      </c>
      <c r="C3339" s="18">
        <v>67</v>
      </c>
      <c r="D3339" s="15" t="s">
        <v>34</v>
      </c>
      <c r="E3339" s="18" t="s">
        <v>85</v>
      </c>
      <c r="F3339" s="18">
        <v>39</v>
      </c>
      <c r="G3339" s="15" t="s">
        <v>47</v>
      </c>
      <c r="H3339" s="12" t="str">
        <f>IFERROR(VLOOKUP($D3339,KM!$B$5:$CJ$90,MATCH($G3339,KM!$B$4:$B$90,0),0)," ")</f>
        <v xml:space="preserve"> </v>
      </c>
      <c r="I3339" s="12" t="str">
        <f>IFERROR(VLOOKUP($G3339,KMMax!$B$5:$CJ$90,MATCH($D3339,KMMax!$B$4:$CJ$4,0),0)," ")</f>
        <v xml:space="preserve"> </v>
      </c>
      <c r="J3339" s="19">
        <f>MIN('Tbl KM'!$H3339:$I3339)</f>
        <v>0</v>
      </c>
      <c r="K3339" s="60">
        <v>0</v>
      </c>
    </row>
    <row r="3340" spans="2:11" ht="12.75" customHeight="1">
      <c r="B3340" s="18" t="s">
        <v>85</v>
      </c>
      <c r="C3340" s="18">
        <v>68</v>
      </c>
      <c r="D3340" s="15" t="s">
        <v>35</v>
      </c>
      <c r="E3340" s="18" t="s">
        <v>85</v>
      </c>
      <c r="F3340" s="18">
        <v>39</v>
      </c>
      <c r="G3340" s="15" t="s">
        <v>47</v>
      </c>
      <c r="H3340" s="12" t="str">
        <f>IFERROR(VLOOKUP($D3340,KM!$B$5:$CJ$90,MATCH($G3340,KM!$B$4:$B$90,0),0)," ")</f>
        <v xml:space="preserve"> </v>
      </c>
      <c r="I3340" s="12" t="str">
        <f>IFERROR(VLOOKUP($G3340,KMMax!$B$5:$CJ$90,MATCH($D3340,KMMax!$B$4:$CJ$4,0),0)," ")</f>
        <v xml:space="preserve"> </v>
      </c>
      <c r="J3340" s="19">
        <f>MIN('Tbl KM'!$H3340:$I3340)</f>
        <v>0</v>
      </c>
      <c r="K3340" s="60">
        <v>0</v>
      </c>
    </row>
    <row r="3341" spans="2:11" ht="12.75" customHeight="1">
      <c r="B3341" s="18" t="s">
        <v>85</v>
      </c>
      <c r="C3341" s="18">
        <v>69</v>
      </c>
      <c r="D3341" s="15" t="s">
        <v>36</v>
      </c>
      <c r="E3341" s="18" t="s">
        <v>85</v>
      </c>
      <c r="F3341" s="18">
        <v>39</v>
      </c>
      <c r="G3341" s="15" t="s">
        <v>47</v>
      </c>
      <c r="H3341" s="12" t="str">
        <f>IFERROR(VLOOKUP($D3341,KM!$B$5:$CJ$90,MATCH($G3341,KM!$B$4:$B$90,0),0)," ")</f>
        <v xml:space="preserve"> </v>
      </c>
      <c r="I3341" s="12" t="str">
        <f>IFERROR(VLOOKUP($G3341,KMMax!$B$5:$CJ$90,MATCH($D3341,KMMax!$B$4:$CJ$4,0),0)," ")</f>
        <v xml:space="preserve"> </v>
      </c>
      <c r="J3341" s="19">
        <f>MIN('Tbl KM'!$H3341:$I3341)</f>
        <v>0</v>
      </c>
      <c r="K3341" s="60">
        <v>0</v>
      </c>
    </row>
    <row r="3342" spans="2:11" ht="12.75" customHeight="1">
      <c r="B3342" s="18" t="s">
        <v>85</v>
      </c>
      <c r="C3342" s="18">
        <v>70</v>
      </c>
      <c r="D3342" s="15" t="s">
        <v>37</v>
      </c>
      <c r="E3342" s="18" t="s">
        <v>85</v>
      </c>
      <c r="F3342" s="18">
        <v>39</v>
      </c>
      <c r="G3342" s="15" t="s">
        <v>47</v>
      </c>
      <c r="H3342" s="12" t="str">
        <f>IFERROR(VLOOKUP($D3342,KM!$B$5:$CJ$90,MATCH($G3342,KM!$B$4:$B$90,0),0)," ")</f>
        <v xml:space="preserve"> </v>
      </c>
      <c r="I3342" s="12" t="str">
        <f>IFERROR(VLOOKUP($G3342,KMMax!$B$5:$CJ$90,MATCH($D3342,KMMax!$B$4:$CJ$4,0),0)," ")</f>
        <v xml:space="preserve"> </v>
      </c>
      <c r="J3342" s="19">
        <f>MIN('Tbl KM'!$H3342:$I3342)</f>
        <v>0</v>
      </c>
      <c r="K3342" s="60">
        <v>0</v>
      </c>
    </row>
    <row r="3343" spans="2:11" ht="12.75" customHeight="1">
      <c r="B3343" s="18" t="s">
        <v>85</v>
      </c>
      <c r="C3343" s="18">
        <v>71</v>
      </c>
      <c r="D3343" s="15" t="s">
        <v>38</v>
      </c>
      <c r="E3343" s="18" t="s">
        <v>85</v>
      </c>
      <c r="F3343" s="18">
        <v>39</v>
      </c>
      <c r="G3343" s="15" t="s">
        <v>47</v>
      </c>
      <c r="H3343" s="12" t="str">
        <f>IFERROR(VLOOKUP($D3343,KM!$B$5:$CJ$90,MATCH($G3343,KM!$B$4:$B$90,0),0)," ")</f>
        <v xml:space="preserve"> </v>
      </c>
      <c r="I3343" s="12" t="str">
        <f>IFERROR(VLOOKUP($G3343,KMMax!$B$5:$CJ$90,MATCH($D3343,KMMax!$B$4:$CJ$4,0),0)," ")</f>
        <v xml:space="preserve"> </v>
      </c>
      <c r="J3343" s="19">
        <f>MIN('Tbl KM'!$H3343:$I3343)</f>
        <v>0</v>
      </c>
      <c r="K3343" s="60">
        <v>0</v>
      </c>
    </row>
    <row r="3344" spans="2:11" ht="12.75" customHeight="1">
      <c r="B3344" s="18" t="s">
        <v>85</v>
      </c>
      <c r="C3344" s="18">
        <v>72</v>
      </c>
      <c r="D3344" s="15" t="s">
        <v>39</v>
      </c>
      <c r="E3344" s="18" t="s">
        <v>85</v>
      </c>
      <c r="F3344" s="18">
        <v>39</v>
      </c>
      <c r="G3344" s="15" t="s">
        <v>47</v>
      </c>
      <c r="H3344" s="12" t="str">
        <f>IFERROR(VLOOKUP($D3344,KM!$B$5:$CJ$90,MATCH($G3344,KM!$B$4:$B$90,0),0)," ")</f>
        <v xml:space="preserve"> </v>
      </c>
      <c r="I3344" s="12" t="str">
        <f>IFERROR(VLOOKUP($G3344,KMMax!$B$5:$CJ$90,MATCH($D3344,KMMax!$B$4:$CJ$4,0),0)," ")</f>
        <v xml:space="preserve"> </v>
      </c>
      <c r="J3344" s="19">
        <f>MIN('Tbl KM'!$H3344:$I3344)</f>
        <v>0</v>
      </c>
      <c r="K3344" s="60">
        <v>0</v>
      </c>
    </row>
    <row r="3345" spans="2:11" ht="12.75" customHeight="1">
      <c r="B3345" s="18" t="s">
        <v>85</v>
      </c>
      <c r="C3345" s="18">
        <v>73</v>
      </c>
      <c r="D3345" s="15" t="s">
        <v>40</v>
      </c>
      <c r="E3345" s="18" t="s">
        <v>85</v>
      </c>
      <c r="F3345" s="18">
        <v>39</v>
      </c>
      <c r="G3345" s="15" t="s">
        <v>47</v>
      </c>
      <c r="H3345" s="12" t="str">
        <f>IFERROR(VLOOKUP($D3345,KM!$B$5:$CJ$90,MATCH($G3345,KM!$B$4:$B$90,0),0)," ")</f>
        <v xml:space="preserve"> </v>
      </c>
      <c r="I3345" s="12" t="str">
        <f>IFERROR(VLOOKUP($G3345,KMMax!$B$5:$CJ$90,MATCH($D3345,KMMax!$B$4:$CJ$4,0),0)," ")</f>
        <v xml:space="preserve"> </v>
      </c>
      <c r="J3345" s="19">
        <f>MIN('Tbl KM'!$H3345:$I3345)</f>
        <v>0</v>
      </c>
      <c r="K3345" s="60">
        <v>0</v>
      </c>
    </row>
    <row r="3346" spans="2:11" ht="12.75" customHeight="1">
      <c r="B3346" s="18" t="s">
        <v>85</v>
      </c>
      <c r="C3346" s="18">
        <v>74</v>
      </c>
      <c r="D3346" s="15" t="s">
        <v>41</v>
      </c>
      <c r="E3346" s="18" t="s">
        <v>85</v>
      </c>
      <c r="F3346" s="18">
        <v>39</v>
      </c>
      <c r="G3346" s="15" t="s">
        <v>47</v>
      </c>
      <c r="H3346" s="12" t="str">
        <f>IFERROR(VLOOKUP($D3346,KM!$B$5:$CJ$90,MATCH($G3346,KM!$B$4:$B$90,0),0)," ")</f>
        <v xml:space="preserve"> </v>
      </c>
      <c r="I3346" s="12" t="str">
        <f>IFERROR(VLOOKUP($G3346,KMMax!$B$5:$CJ$90,MATCH($D3346,KMMax!$B$4:$CJ$4,0),0)," ")</f>
        <v xml:space="preserve"> </v>
      </c>
      <c r="J3346" s="19">
        <f>MIN('Tbl KM'!$H3346:$I3346)</f>
        <v>0</v>
      </c>
      <c r="K3346" s="60">
        <v>0</v>
      </c>
    </row>
    <row r="3347" spans="2:11" ht="12.75" customHeight="1">
      <c r="B3347" s="18" t="s">
        <v>85</v>
      </c>
      <c r="C3347" s="18">
        <v>75</v>
      </c>
      <c r="D3347" s="15" t="s">
        <v>80</v>
      </c>
      <c r="E3347" s="18" t="s">
        <v>85</v>
      </c>
      <c r="F3347" s="18">
        <v>39</v>
      </c>
      <c r="G3347" s="15" t="s">
        <v>47</v>
      </c>
      <c r="H3347" s="12" t="str">
        <f>IFERROR(VLOOKUP($D3347,KM!$B$5:$CJ$90,MATCH($G3347,KM!$B$4:$B$90,0),0)," ")</f>
        <v xml:space="preserve"> </v>
      </c>
      <c r="I3347" s="12" t="str">
        <f>IFERROR(VLOOKUP($G3347,KMMax!$B$5:$CJ$90,MATCH($D3347,KMMax!$B$4:$CJ$4,0),0)," ")</f>
        <v xml:space="preserve"> </v>
      </c>
      <c r="J3347" s="19">
        <f>MIN('Tbl KM'!$H3347:$I3347)</f>
        <v>0</v>
      </c>
      <c r="K3347" s="60">
        <v>0</v>
      </c>
    </row>
    <row r="3348" spans="2:11" ht="12.75" customHeight="1">
      <c r="B3348" s="18" t="s">
        <v>86</v>
      </c>
      <c r="C3348" s="18">
        <v>76</v>
      </c>
      <c r="D3348" s="15" t="s">
        <v>89</v>
      </c>
      <c r="E3348" s="18" t="s">
        <v>85</v>
      </c>
      <c r="F3348" s="18">
        <v>39</v>
      </c>
      <c r="G3348" s="15" t="s">
        <v>47</v>
      </c>
      <c r="H3348" s="12" t="str">
        <f>IFERROR(VLOOKUP($D3348,KM!$B$5:$CJ$90,MATCH($G3348,KM!$B$4:$B$90,0),0)," ")</f>
        <v>-</v>
      </c>
      <c r="I3348" s="12" t="str">
        <f>IFERROR(VLOOKUP($G3348,KMMax!$B$5:$CJ$90,MATCH($D3348,KMMax!$B$4:$CJ$4,0),0)," ")</f>
        <v>-</v>
      </c>
      <c r="J3348" s="19">
        <f>MIN('Tbl KM'!$H3348:$I3348)</f>
        <v>0</v>
      </c>
      <c r="K3348" s="60">
        <v>3.5</v>
      </c>
    </row>
    <row r="3349" spans="2:11" ht="12.75" customHeight="1">
      <c r="B3349" s="18" t="s">
        <v>86</v>
      </c>
      <c r="C3349" s="18">
        <v>77</v>
      </c>
      <c r="D3349" s="15" t="s">
        <v>76</v>
      </c>
      <c r="E3349" s="18" t="s">
        <v>85</v>
      </c>
      <c r="F3349" s="18">
        <v>39</v>
      </c>
      <c r="G3349" s="15" t="s">
        <v>47</v>
      </c>
      <c r="H3349" s="12" t="str">
        <f>IFERROR(VLOOKUP($D3349,KM!$B$5:$CJ$90,MATCH($G3349,KM!$B$4:$B$90,0),0)," ")</f>
        <v>-</v>
      </c>
      <c r="I3349" s="12" t="str">
        <f>IFERROR(VLOOKUP($G3349,KMMax!$B$5:$CJ$90,MATCH($D3349,KMMax!$B$4:$CJ$4,0),0)," ")</f>
        <v>-</v>
      </c>
      <c r="J3349" s="19">
        <f>MIN('Tbl KM'!$H3349:$I3349)</f>
        <v>0</v>
      </c>
      <c r="K3349" s="60">
        <v>3.5</v>
      </c>
    </row>
    <row r="3350" spans="2:11" ht="12.75" customHeight="1">
      <c r="B3350" s="18" t="s">
        <v>86</v>
      </c>
      <c r="C3350" s="18">
        <v>78</v>
      </c>
      <c r="D3350" s="15" t="s">
        <v>43</v>
      </c>
      <c r="E3350" s="18" t="s">
        <v>85</v>
      </c>
      <c r="F3350" s="18">
        <v>39</v>
      </c>
      <c r="G3350" s="15" t="s">
        <v>47</v>
      </c>
      <c r="H3350" s="12" t="str">
        <f>IFERROR(VLOOKUP($D3350,KM!$B$5:$CJ$90,MATCH($G3350,KM!$B$4:$B$90,0),0)," ")</f>
        <v>-</v>
      </c>
      <c r="I3350" s="12" t="str">
        <f>IFERROR(VLOOKUP($G3350,KMMax!$B$5:$CJ$90,MATCH($D3350,KMMax!$B$4:$CJ$4,0),0)," ")</f>
        <v>-</v>
      </c>
      <c r="J3350" s="19">
        <f>MIN('Tbl KM'!$H3350:$I3350)</f>
        <v>0</v>
      </c>
      <c r="K3350" s="60">
        <v>3.0999999999999996</v>
      </c>
    </row>
    <row r="3351" spans="2:11" ht="12.75" customHeight="1">
      <c r="B3351" s="18" t="s">
        <v>86</v>
      </c>
      <c r="C3351" s="18">
        <v>79</v>
      </c>
      <c r="D3351" s="15" t="s">
        <v>82</v>
      </c>
      <c r="E3351" s="18" t="s">
        <v>85</v>
      </c>
      <c r="F3351" s="18">
        <v>39</v>
      </c>
      <c r="G3351" s="15" t="s">
        <v>47</v>
      </c>
      <c r="H3351" s="12" t="str">
        <f>IFERROR(VLOOKUP($D3351,KM!$B$5:$CJ$90,MATCH($G3351,KM!$B$4:$B$90,0),0)," ")</f>
        <v>-</v>
      </c>
      <c r="I3351" s="12" t="str">
        <f>IFERROR(VLOOKUP($G3351,KMMax!$B$5:$CJ$90,MATCH($D3351,KMMax!$B$4:$CJ$4,0),0)," ")</f>
        <v>-</v>
      </c>
      <c r="J3351" s="19">
        <f>MIN('Tbl KM'!$H3351:$I3351)</f>
        <v>0</v>
      </c>
      <c r="K3351" s="60">
        <v>1.9</v>
      </c>
    </row>
    <row r="3352" spans="2:11" ht="12.75" customHeight="1">
      <c r="B3352" s="18" t="s">
        <v>86</v>
      </c>
      <c r="C3352" s="18">
        <v>80</v>
      </c>
      <c r="D3352" s="15" t="s">
        <v>44</v>
      </c>
      <c r="E3352" s="18" t="s">
        <v>85</v>
      </c>
      <c r="F3352" s="18">
        <v>39</v>
      </c>
      <c r="G3352" s="15" t="s">
        <v>47</v>
      </c>
      <c r="H3352" s="12" t="str">
        <f>IFERROR(VLOOKUP($D3352,KM!$B$5:$CJ$90,MATCH($G3352,KM!$B$4:$B$90,0),0)," ")</f>
        <v>-</v>
      </c>
      <c r="I3352" s="12" t="str">
        <f>IFERROR(VLOOKUP($G3352,KMMax!$B$5:$CJ$90,MATCH($D3352,KMMax!$B$4:$CJ$4,0),0)," ")</f>
        <v>-</v>
      </c>
      <c r="J3352" s="19">
        <f>MIN('Tbl KM'!$H3352:$I3352)</f>
        <v>0</v>
      </c>
      <c r="K3352" s="60">
        <v>3.0999999999999996</v>
      </c>
    </row>
    <row r="3353" spans="2:11" ht="12.75" customHeight="1">
      <c r="B3353" s="18" t="s">
        <v>86</v>
      </c>
      <c r="C3353" s="18">
        <v>81</v>
      </c>
      <c r="D3353" s="15" t="s">
        <v>75</v>
      </c>
      <c r="E3353" s="18" t="s">
        <v>85</v>
      </c>
      <c r="F3353" s="18">
        <v>39</v>
      </c>
      <c r="G3353" s="15" t="s">
        <v>47</v>
      </c>
      <c r="H3353" s="12" t="str">
        <f>IFERROR(VLOOKUP($D3353,KM!$B$5:$CJ$90,MATCH($G3353,KM!$B$4:$B$90,0),0)," ")</f>
        <v>-</v>
      </c>
      <c r="I3353" s="12" t="str">
        <f>IFERROR(VLOOKUP($G3353,KMMax!$B$5:$CJ$90,MATCH($D3353,KMMax!$B$4:$CJ$4,0),0)," ")</f>
        <v>-</v>
      </c>
      <c r="J3353" s="19">
        <f>MIN('Tbl KM'!$H3353:$I3353)</f>
        <v>0</v>
      </c>
      <c r="K3353" s="60">
        <v>3.0999999999999996</v>
      </c>
    </row>
    <row r="3354" spans="2:11" ht="12.75" customHeight="1">
      <c r="B3354" s="18" t="s">
        <v>86</v>
      </c>
      <c r="C3354" s="18">
        <v>82</v>
      </c>
      <c r="D3354" s="15" t="s">
        <v>90</v>
      </c>
      <c r="E3354" s="18" t="s">
        <v>85</v>
      </c>
      <c r="F3354" s="18">
        <v>39</v>
      </c>
      <c r="G3354" s="15" t="s">
        <v>47</v>
      </c>
      <c r="H3354" s="12" t="str">
        <f>IFERROR(VLOOKUP($D3354,KM!$B$5:$CJ$90,MATCH($G3354,KM!$B$4:$B$90,0),0)," ")</f>
        <v>-</v>
      </c>
      <c r="I3354" s="12" t="str">
        <f>IFERROR(VLOOKUP($G3354,KMMax!$B$5:$CJ$90,MATCH($D3354,KMMax!$B$4:$CJ$4,0),0)," ")</f>
        <v>-</v>
      </c>
      <c r="J3354" s="19">
        <f>MIN('Tbl KM'!$H3354:$I3354)</f>
        <v>0</v>
      </c>
      <c r="K3354" s="60">
        <v>3.0999999999999996</v>
      </c>
    </row>
    <row r="3355" spans="2:11" ht="12.75" customHeight="1">
      <c r="B3355" s="18" t="s">
        <v>86</v>
      </c>
      <c r="C3355" s="18">
        <v>83</v>
      </c>
      <c r="D3355" s="15" t="s">
        <v>91</v>
      </c>
      <c r="E3355" s="18" t="s">
        <v>85</v>
      </c>
      <c r="F3355" s="18">
        <v>39</v>
      </c>
      <c r="G3355" s="15" t="s">
        <v>47</v>
      </c>
      <c r="H3355" s="12" t="str">
        <f>IFERROR(VLOOKUP($D3355,KM!$B$5:$CJ$90,MATCH($G3355,KM!$B$4:$B$90,0),0)," ")</f>
        <v>-</v>
      </c>
      <c r="I3355" s="12" t="str">
        <f>IFERROR(VLOOKUP($G3355,KMMax!$B$5:$CJ$90,MATCH($D3355,KMMax!$B$4:$CJ$4,0),0)," ")</f>
        <v>-</v>
      </c>
      <c r="J3355" s="19">
        <f>MIN('Tbl KM'!$H3355:$I3355)</f>
        <v>0</v>
      </c>
      <c r="K3355" s="60">
        <v>3.5</v>
      </c>
    </row>
    <row r="3356" spans="2:11" ht="12.75" customHeight="1">
      <c r="B3356" s="18" t="s">
        <v>86</v>
      </c>
      <c r="C3356" s="18">
        <v>84</v>
      </c>
      <c r="D3356" s="15" t="s">
        <v>74</v>
      </c>
      <c r="E3356" s="18" t="s">
        <v>85</v>
      </c>
      <c r="F3356" s="18">
        <v>39</v>
      </c>
      <c r="G3356" s="15" t="s">
        <v>47</v>
      </c>
      <c r="H3356" s="12" t="str">
        <f>IFERROR(VLOOKUP($D3356,KM!$B$5:$CJ$90,MATCH($G3356,KM!$B$4:$B$90,0),0)," ")</f>
        <v>-</v>
      </c>
      <c r="I3356" s="12" t="str">
        <f>IFERROR(VLOOKUP($G3356,KMMax!$B$5:$CJ$90,MATCH($D3356,KMMax!$B$4:$CJ$4,0),0)," ")</f>
        <v>-</v>
      </c>
      <c r="J3356" s="19">
        <f>MIN('Tbl KM'!$H3356:$I3356)</f>
        <v>0</v>
      </c>
      <c r="K3356" s="60">
        <v>3.5</v>
      </c>
    </row>
    <row r="3357" spans="2:11" ht="12.75" customHeight="1">
      <c r="B3357" s="18" t="s">
        <v>86</v>
      </c>
      <c r="C3357" s="18">
        <v>85</v>
      </c>
      <c r="D3357" s="15" t="s">
        <v>73</v>
      </c>
      <c r="E3357" s="18" t="s">
        <v>85</v>
      </c>
      <c r="F3357" s="18">
        <v>39</v>
      </c>
      <c r="G3357" s="15" t="s">
        <v>47</v>
      </c>
      <c r="H3357" s="12" t="str">
        <f>IFERROR(VLOOKUP($D3357,KM!$B$5:$CJ$90,MATCH($G3357,KM!$B$4:$B$90,0),0)," ")</f>
        <v>-</v>
      </c>
      <c r="I3357" s="12" t="str">
        <f>IFERROR(VLOOKUP($G3357,KMMax!$B$5:$CJ$90,MATCH($D3357,KMMax!$B$4:$CJ$4,0),0)," ")</f>
        <v>-</v>
      </c>
      <c r="J3357" s="19">
        <f>MIN('Tbl KM'!$H3357:$I3357)</f>
        <v>0</v>
      </c>
      <c r="K3357" s="60">
        <v>4</v>
      </c>
    </row>
    <row r="3358" spans="2:11" ht="12.75" customHeight="1">
      <c r="B3358" s="18" t="s">
        <v>86</v>
      </c>
      <c r="C3358" s="18">
        <v>86</v>
      </c>
      <c r="D3358" s="15" t="s">
        <v>81</v>
      </c>
      <c r="E3358" s="18" t="s">
        <v>85</v>
      </c>
      <c r="F3358" s="18">
        <v>39</v>
      </c>
      <c r="G3358" s="15" t="s">
        <v>47</v>
      </c>
      <c r="H3358" s="12" t="str">
        <f>IFERROR(VLOOKUP($D3358,KM!$B$5:$CJ$90,MATCH($G3358,KM!$B$4:$B$90,0),0)," ")</f>
        <v>-</v>
      </c>
      <c r="I3358" s="12" t="str">
        <f>IFERROR(VLOOKUP($G3358,KMMax!$B$5:$CJ$90,MATCH($D3358,KMMax!$B$4:$CJ$4,0),0)," ")</f>
        <v>-</v>
      </c>
      <c r="J3358" s="19">
        <f>MIN('Tbl KM'!$H3358:$I3358)</f>
        <v>0</v>
      </c>
      <c r="K3358" s="60">
        <v>2.8</v>
      </c>
    </row>
    <row r="3359" spans="2:11" ht="12.75" customHeight="1">
      <c r="B3359" s="18" t="s">
        <v>84</v>
      </c>
      <c r="C3359" s="18">
        <v>1</v>
      </c>
      <c r="D3359" s="15" t="s">
        <v>0</v>
      </c>
      <c r="E3359" s="18" t="s">
        <v>85</v>
      </c>
      <c r="F3359" s="18">
        <v>40</v>
      </c>
      <c r="G3359" s="15" t="s">
        <v>49</v>
      </c>
      <c r="H3359" s="12" t="str">
        <f>IFERROR(VLOOKUP($D3359,KM!$B$5:$CJ$90,MATCH($G3359,KM!$B$4:$B$90,0),0)," ")</f>
        <v>-</v>
      </c>
      <c r="I3359" s="12" t="str">
        <f>IFERROR(VLOOKUP($G3359,KMMax!$B$5:$CJ$90,MATCH($D3359,KMMax!$B$4:$CJ$4,0),0)," ")</f>
        <v>-</v>
      </c>
      <c r="J3359" s="19">
        <f>MIN('Tbl KM'!$H3359:$I3359)</f>
        <v>0</v>
      </c>
      <c r="K3359" s="60">
        <v>4.6999999999999993</v>
      </c>
    </row>
    <row r="3360" spans="2:11" ht="12.75" customHeight="1">
      <c r="B3360" s="18" t="s">
        <v>84</v>
      </c>
      <c r="C3360" s="18">
        <v>2</v>
      </c>
      <c r="D3360" s="15" t="s">
        <v>1</v>
      </c>
      <c r="E3360" s="18" t="s">
        <v>85</v>
      </c>
      <c r="F3360" s="18">
        <v>40</v>
      </c>
      <c r="G3360" s="15" t="s">
        <v>49</v>
      </c>
      <c r="H3360" s="12" t="str">
        <f>IFERROR(VLOOKUP($D3360,KM!$B$5:$CJ$90,MATCH($G3360,KM!$B$4:$B$90,0),0)," ")</f>
        <v>-</v>
      </c>
      <c r="I3360" s="12" t="str">
        <f>IFERROR(VLOOKUP($G3360,KMMax!$B$5:$CJ$90,MATCH($D3360,KMMax!$B$4:$CJ$4,0),0)," ")</f>
        <v>-</v>
      </c>
      <c r="J3360" s="19">
        <f>MIN('Tbl KM'!$H3360:$I3360)</f>
        <v>0</v>
      </c>
      <c r="K3360" s="60">
        <v>4.6999999999999993</v>
      </c>
    </row>
    <row r="3361" spans="2:11" ht="12.75" customHeight="1">
      <c r="B3361" s="18" t="s">
        <v>84</v>
      </c>
      <c r="C3361" s="18">
        <v>3</v>
      </c>
      <c r="D3361" s="15" t="s">
        <v>2</v>
      </c>
      <c r="E3361" s="18" t="s">
        <v>85</v>
      </c>
      <c r="F3361" s="18">
        <v>40</v>
      </c>
      <c r="G3361" s="15" t="s">
        <v>49</v>
      </c>
      <c r="H3361" s="12" t="str">
        <f>IFERROR(VLOOKUP($D3361,KM!$B$5:$CJ$90,MATCH($G3361,KM!$B$4:$B$90,0),0)," ")</f>
        <v>-</v>
      </c>
      <c r="I3361" s="12" t="str">
        <f>IFERROR(VLOOKUP($G3361,KMMax!$B$5:$CJ$90,MATCH($D3361,KMMax!$B$4:$CJ$4,0),0)," ")</f>
        <v>-</v>
      </c>
      <c r="J3361" s="19">
        <f>MIN('Tbl KM'!$H3361:$I3361)</f>
        <v>0</v>
      </c>
      <c r="K3361" s="60">
        <v>4.5</v>
      </c>
    </row>
    <row r="3362" spans="2:11" ht="12.75" customHeight="1">
      <c r="B3362" s="18" t="s">
        <v>84</v>
      </c>
      <c r="C3362" s="18">
        <v>4</v>
      </c>
      <c r="D3362" s="15" t="s">
        <v>3</v>
      </c>
      <c r="E3362" s="18" t="s">
        <v>85</v>
      </c>
      <c r="F3362" s="18">
        <v>40</v>
      </c>
      <c r="G3362" s="15" t="s">
        <v>49</v>
      </c>
      <c r="H3362" s="12" t="str">
        <f>IFERROR(VLOOKUP($D3362,KM!$B$5:$CJ$90,MATCH($G3362,KM!$B$4:$B$90,0),0)," ")</f>
        <v>-</v>
      </c>
      <c r="I3362" s="12" t="str">
        <f>IFERROR(VLOOKUP($G3362,KMMax!$B$5:$CJ$90,MATCH($D3362,KMMax!$B$4:$CJ$4,0),0)," ")</f>
        <v>-</v>
      </c>
      <c r="J3362" s="19">
        <f>MIN('Tbl KM'!$H3362:$I3362)</f>
        <v>0</v>
      </c>
      <c r="K3362" s="60">
        <v>4.5</v>
      </c>
    </row>
    <row r="3363" spans="2:11" ht="12.75" customHeight="1">
      <c r="B3363" s="18" t="s">
        <v>84</v>
      </c>
      <c r="C3363" s="18">
        <v>5</v>
      </c>
      <c r="D3363" s="15" t="s">
        <v>4</v>
      </c>
      <c r="E3363" s="18" t="s">
        <v>85</v>
      </c>
      <c r="F3363" s="18">
        <v>40</v>
      </c>
      <c r="G3363" s="15" t="s">
        <v>49</v>
      </c>
      <c r="H3363" s="12" t="str">
        <f>IFERROR(VLOOKUP($D3363,KM!$B$5:$CJ$90,MATCH($G3363,KM!$B$4:$B$90,0),0)," ")</f>
        <v>-</v>
      </c>
      <c r="I3363" s="12" t="str">
        <f>IFERROR(VLOOKUP($G3363,KMMax!$B$5:$CJ$90,MATCH($D3363,KMMax!$B$4:$CJ$4,0),0)," ")</f>
        <v>-</v>
      </c>
      <c r="J3363" s="19">
        <f>MIN('Tbl KM'!$H3363:$I3363)</f>
        <v>0</v>
      </c>
      <c r="K3363" s="60">
        <v>4.4000000000000004</v>
      </c>
    </row>
    <row r="3364" spans="2:11" ht="12.75" customHeight="1">
      <c r="B3364" s="18" t="s">
        <v>84</v>
      </c>
      <c r="C3364" s="18">
        <v>6</v>
      </c>
      <c r="D3364" s="15" t="s">
        <v>5</v>
      </c>
      <c r="E3364" s="18" t="s">
        <v>85</v>
      </c>
      <c r="F3364" s="18">
        <v>40</v>
      </c>
      <c r="G3364" s="15" t="s">
        <v>49</v>
      </c>
      <c r="H3364" s="12" t="str">
        <f>IFERROR(VLOOKUP($D3364,KM!$B$5:$CJ$90,MATCH($G3364,KM!$B$4:$B$90,0),0)," ")</f>
        <v>-</v>
      </c>
      <c r="I3364" s="12" t="str">
        <f>IFERROR(VLOOKUP($G3364,KMMax!$B$5:$CJ$90,MATCH($D3364,KMMax!$B$4:$CJ$4,0),0)," ")</f>
        <v>-</v>
      </c>
      <c r="J3364" s="19">
        <f>MIN('Tbl KM'!$H3364:$I3364)</f>
        <v>0</v>
      </c>
      <c r="K3364" s="60">
        <v>4.4000000000000004</v>
      </c>
    </row>
    <row r="3365" spans="2:11" ht="12.75" customHeight="1">
      <c r="B3365" s="18" t="s">
        <v>84</v>
      </c>
      <c r="C3365" s="18">
        <v>7</v>
      </c>
      <c r="D3365" s="15" t="s">
        <v>6</v>
      </c>
      <c r="E3365" s="18" t="s">
        <v>85</v>
      </c>
      <c r="F3365" s="18">
        <v>40</v>
      </c>
      <c r="G3365" s="15" t="s">
        <v>49</v>
      </c>
      <c r="H3365" s="12" t="str">
        <f>IFERROR(VLOOKUP($D3365,KM!$B$5:$CJ$90,MATCH($G3365,KM!$B$4:$B$90,0),0)," ")</f>
        <v>-</v>
      </c>
      <c r="I3365" s="12" t="str">
        <f>IFERROR(VLOOKUP($G3365,KMMax!$B$5:$CJ$90,MATCH($D3365,KMMax!$B$4:$CJ$4,0),0)," ")</f>
        <v>-</v>
      </c>
      <c r="J3365" s="19">
        <f>MIN('Tbl KM'!$H3365:$I3365)</f>
        <v>0</v>
      </c>
      <c r="K3365" s="60">
        <v>4.4000000000000004</v>
      </c>
    </row>
    <row r="3366" spans="2:11" ht="12.75" customHeight="1">
      <c r="B3366" s="18" t="s">
        <v>84</v>
      </c>
      <c r="C3366" s="18">
        <v>8</v>
      </c>
      <c r="D3366" s="15" t="s">
        <v>7</v>
      </c>
      <c r="E3366" s="18" t="s">
        <v>85</v>
      </c>
      <c r="F3366" s="18">
        <v>40</v>
      </c>
      <c r="G3366" s="15" t="s">
        <v>49</v>
      </c>
      <c r="H3366" s="12" t="str">
        <f>IFERROR(VLOOKUP($D3366,KM!$B$5:$CJ$90,MATCH($G3366,KM!$B$4:$B$90,0),0)," ")</f>
        <v>-</v>
      </c>
      <c r="I3366" s="12" t="str">
        <f>IFERROR(VLOOKUP($G3366,KMMax!$B$5:$CJ$90,MATCH($D3366,KMMax!$B$4:$CJ$4,0),0)," ")</f>
        <v>-</v>
      </c>
      <c r="J3366" s="19">
        <f>MIN('Tbl KM'!$H3366:$I3366)</f>
        <v>0</v>
      </c>
      <c r="K3366" s="60">
        <v>4</v>
      </c>
    </row>
    <row r="3367" spans="2:11" ht="12.75" customHeight="1">
      <c r="B3367" s="18" t="s">
        <v>84</v>
      </c>
      <c r="C3367" s="18">
        <v>9</v>
      </c>
      <c r="D3367" s="15" t="s">
        <v>8</v>
      </c>
      <c r="E3367" s="18" t="s">
        <v>85</v>
      </c>
      <c r="F3367" s="18">
        <v>40</v>
      </c>
      <c r="G3367" s="15" t="s">
        <v>49</v>
      </c>
      <c r="H3367" s="12" t="str">
        <f>IFERROR(VLOOKUP($D3367,KM!$B$5:$CJ$90,MATCH($G3367,KM!$B$4:$B$90,0),0)," ")</f>
        <v>-</v>
      </c>
      <c r="I3367" s="12" t="str">
        <f>IFERROR(VLOOKUP($G3367,KMMax!$B$5:$CJ$90,MATCH($D3367,KMMax!$B$4:$CJ$4,0),0)," ")</f>
        <v>-</v>
      </c>
      <c r="J3367" s="19">
        <f>MIN('Tbl KM'!$H3367:$I3367)</f>
        <v>0</v>
      </c>
      <c r="K3367" s="60">
        <v>4</v>
      </c>
    </row>
    <row r="3368" spans="2:11" ht="12.75" customHeight="1">
      <c r="B3368" s="18" t="s">
        <v>84</v>
      </c>
      <c r="C3368" s="18">
        <v>10</v>
      </c>
      <c r="D3368" s="15" t="s">
        <v>9</v>
      </c>
      <c r="E3368" s="18" t="s">
        <v>85</v>
      </c>
      <c r="F3368" s="18">
        <v>40</v>
      </c>
      <c r="G3368" s="15" t="s">
        <v>49</v>
      </c>
      <c r="H3368" s="12" t="str">
        <f>IFERROR(VLOOKUP($D3368,KM!$B$5:$CJ$90,MATCH($G3368,KM!$B$4:$B$90,0),0)," ")</f>
        <v>-</v>
      </c>
      <c r="I3368" s="12" t="str">
        <f>IFERROR(VLOOKUP($G3368,KMMax!$B$5:$CJ$90,MATCH($D3368,KMMax!$B$4:$CJ$4,0),0)," ")</f>
        <v>-</v>
      </c>
      <c r="J3368" s="19">
        <f>MIN('Tbl KM'!$H3368:$I3368)</f>
        <v>0</v>
      </c>
      <c r="K3368" s="60">
        <v>4</v>
      </c>
    </row>
    <row r="3369" spans="2:11" ht="12.75" customHeight="1">
      <c r="B3369" s="18" t="s">
        <v>84</v>
      </c>
      <c r="C3369" s="18">
        <v>11</v>
      </c>
      <c r="D3369" s="15" t="s">
        <v>10</v>
      </c>
      <c r="E3369" s="18" t="s">
        <v>85</v>
      </c>
      <c r="F3369" s="18">
        <v>40</v>
      </c>
      <c r="G3369" s="15" t="s">
        <v>49</v>
      </c>
      <c r="H3369" s="12" t="str">
        <f>IFERROR(VLOOKUP($D3369,KM!$B$5:$CJ$90,MATCH($G3369,KM!$B$4:$B$90,0),0)," ")</f>
        <v>-</v>
      </c>
      <c r="I3369" s="12" t="str">
        <f>IFERROR(VLOOKUP($G3369,KMMax!$B$5:$CJ$90,MATCH($D3369,KMMax!$B$4:$CJ$4,0),0)," ")</f>
        <v>-</v>
      </c>
      <c r="J3369" s="19">
        <f>MIN('Tbl KM'!$H3369:$I3369)</f>
        <v>0</v>
      </c>
      <c r="K3369" s="60">
        <v>3.7</v>
      </c>
    </row>
    <row r="3370" spans="2:11" ht="12.75" customHeight="1">
      <c r="B3370" s="18" t="s">
        <v>84</v>
      </c>
      <c r="C3370" s="18">
        <v>12</v>
      </c>
      <c r="D3370" s="15" t="s">
        <v>11</v>
      </c>
      <c r="E3370" s="18" t="s">
        <v>85</v>
      </c>
      <c r="F3370" s="18">
        <v>40</v>
      </c>
      <c r="G3370" s="15" t="s">
        <v>49</v>
      </c>
      <c r="H3370" s="12" t="str">
        <f>IFERROR(VLOOKUP($D3370,KM!$B$5:$CJ$90,MATCH($G3370,KM!$B$4:$B$90,0),0)," ")</f>
        <v>-</v>
      </c>
      <c r="I3370" s="12" t="str">
        <f>IFERROR(VLOOKUP($G3370,KMMax!$B$5:$CJ$90,MATCH($D3370,KMMax!$B$4:$CJ$4,0),0)," ")</f>
        <v>-</v>
      </c>
      <c r="J3370" s="19">
        <f>MIN('Tbl KM'!$H3370:$I3370)</f>
        <v>0</v>
      </c>
      <c r="K3370" s="60">
        <v>3.4</v>
      </c>
    </row>
    <row r="3371" spans="2:11" ht="12.75" customHeight="1">
      <c r="B3371" s="18" t="s">
        <v>84</v>
      </c>
      <c r="C3371" s="18">
        <v>13</v>
      </c>
      <c r="D3371" s="15" t="s">
        <v>92</v>
      </c>
      <c r="E3371" s="18" t="s">
        <v>85</v>
      </c>
      <c r="F3371" s="18">
        <v>40</v>
      </c>
      <c r="G3371" s="15" t="s">
        <v>49</v>
      </c>
      <c r="H3371" s="12" t="str">
        <f>IFERROR(VLOOKUP($D3371,KM!$B$5:$CJ$90,MATCH($G3371,KM!$B$4:$B$90,0),0)," ")</f>
        <v>-</v>
      </c>
      <c r="I3371" s="12" t="str">
        <f>IFERROR(VLOOKUP($G3371,KMMax!$B$5:$CJ$90,MATCH($D3371,KMMax!$B$4:$CJ$4,0),0)," ")</f>
        <v>-</v>
      </c>
      <c r="J3371" s="19">
        <f>MIN('Tbl KM'!$H3371:$I3371)</f>
        <v>0</v>
      </c>
      <c r="K3371" s="60">
        <v>2.4</v>
      </c>
    </row>
    <row r="3372" spans="2:11" ht="12.75" customHeight="1">
      <c r="B3372" s="18" t="s">
        <v>84</v>
      </c>
      <c r="C3372" s="18">
        <v>14</v>
      </c>
      <c r="D3372" s="15" t="s">
        <v>12</v>
      </c>
      <c r="E3372" s="18" t="s">
        <v>85</v>
      </c>
      <c r="F3372" s="18">
        <v>40</v>
      </c>
      <c r="G3372" s="15" t="s">
        <v>49</v>
      </c>
      <c r="H3372" s="12" t="str">
        <f>IFERROR(VLOOKUP($D3372,KM!$B$5:$CJ$90,MATCH($G3372,KM!$B$4:$B$90,0),0)," ")</f>
        <v>-</v>
      </c>
      <c r="I3372" s="12" t="str">
        <f>IFERROR(VLOOKUP($G3372,KMMax!$B$5:$CJ$90,MATCH($D3372,KMMax!$B$4:$CJ$4,0),0)," ")</f>
        <v>-</v>
      </c>
      <c r="J3372" s="19">
        <f>MIN('Tbl KM'!$H3372:$I3372)</f>
        <v>0</v>
      </c>
      <c r="K3372" s="60">
        <v>3.4</v>
      </c>
    </row>
    <row r="3373" spans="2:11" ht="12.75" customHeight="1">
      <c r="B3373" s="18" t="s">
        <v>84</v>
      </c>
      <c r="C3373" s="18">
        <v>15</v>
      </c>
      <c r="D3373" s="15" t="s">
        <v>106</v>
      </c>
      <c r="E3373" s="18" t="s">
        <v>85</v>
      </c>
      <c r="F3373" s="18">
        <v>40</v>
      </c>
      <c r="G3373" s="15" t="s">
        <v>49</v>
      </c>
      <c r="H3373" s="12" t="str">
        <f>IFERROR(VLOOKUP($D3373,KM!$B$5:$CJ$90,MATCH($G3373,KM!$B$4:$B$90,0),0)," ")</f>
        <v>-</v>
      </c>
      <c r="I3373" s="12" t="str">
        <f>IFERROR(VLOOKUP($G3373,KMMax!$B$5:$CJ$90,MATCH($D3373,KMMax!$B$4:$CJ$4,0),0)," ")</f>
        <v>-</v>
      </c>
      <c r="J3373" s="19">
        <f>MIN('Tbl KM'!$H3373:$I3373)</f>
        <v>0</v>
      </c>
      <c r="K3373" s="60">
        <v>3.7</v>
      </c>
    </row>
    <row r="3374" spans="2:11" ht="12.75" customHeight="1">
      <c r="B3374" s="18" t="s">
        <v>84</v>
      </c>
      <c r="C3374" s="18">
        <v>16</v>
      </c>
      <c r="D3374" s="15" t="s">
        <v>13</v>
      </c>
      <c r="E3374" s="18" t="s">
        <v>85</v>
      </c>
      <c r="F3374" s="18">
        <v>40</v>
      </c>
      <c r="G3374" s="15" t="s">
        <v>49</v>
      </c>
      <c r="H3374" s="12" t="str">
        <f>IFERROR(VLOOKUP($D3374,KM!$B$5:$CJ$90,MATCH($G3374,KM!$B$4:$B$90,0),0)," ")</f>
        <v>-</v>
      </c>
      <c r="I3374" s="12" t="str">
        <f>IFERROR(VLOOKUP($G3374,KMMax!$B$5:$CJ$90,MATCH($D3374,KMMax!$B$4:$CJ$4,0),0)," ")</f>
        <v>-</v>
      </c>
      <c r="J3374" s="19">
        <f>MIN('Tbl KM'!$H3374:$I3374)</f>
        <v>0</v>
      </c>
      <c r="K3374" s="60">
        <v>4</v>
      </c>
    </row>
    <row r="3375" spans="2:11" ht="12.75" customHeight="1">
      <c r="B3375" s="18" t="s">
        <v>84</v>
      </c>
      <c r="C3375" s="18">
        <v>17</v>
      </c>
      <c r="D3375" s="15" t="s">
        <v>14</v>
      </c>
      <c r="E3375" s="18" t="s">
        <v>85</v>
      </c>
      <c r="F3375" s="18">
        <v>40</v>
      </c>
      <c r="G3375" s="15" t="s">
        <v>49</v>
      </c>
      <c r="H3375" s="12" t="str">
        <f>IFERROR(VLOOKUP($D3375,KM!$B$5:$CJ$90,MATCH($G3375,KM!$B$4:$B$90,0),0)," ")</f>
        <v>-</v>
      </c>
      <c r="I3375" s="12" t="str">
        <f>IFERROR(VLOOKUP($G3375,KMMax!$B$5:$CJ$90,MATCH($D3375,KMMax!$B$4:$CJ$4,0),0)," ")</f>
        <v>-</v>
      </c>
      <c r="J3375" s="19">
        <f>MIN('Tbl KM'!$H3375:$I3375)</f>
        <v>0</v>
      </c>
      <c r="K3375" s="60">
        <v>4</v>
      </c>
    </row>
    <row r="3376" spans="2:11" ht="12.75" customHeight="1">
      <c r="B3376" s="18" t="s">
        <v>84</v>
      </c>
      <c r="C3376" s="18">
        <v>18</v>
      </c>
      <c r="D3376" s="15" t="s">
        <v>15</v>
      </c>
      <c r="E3376" s="18" t="s">
        <v>85</v>
      </c>
      <c r="F3376" s="18">
        <v>40</v>
      </c>
      <c r="G3376" s="15" t="s">
        <v>49</v>
      </c>
      <c r="H3376" s="12" t="str">
        <f>IFERROR(VLOOKUP($D3376,KM!$B$5:$CJ$90,MATCH($G3376,KM!$B$4:$B$90,0),0)," ")</f>
        <v>-</v>
      </c>
      <c r="I3376" s="12" t="str">
        <f>IFERROR(VLOOKUP($G3376,KMMax!$B$5:$CJ$90,MATCH($D3376,KMMax!$B$4:$CJ$4,0),0)," ")</f>
        <v>-</v>
      </c>
      <c r="J3376" s="19">
        <f>MIN('Tbl KM'!$H3376:$I3376)</f>
        <v>0</v>
      </c>
      <c r="K3376" s="60">
        <v>4</v>
      </c>
    </row>
    <row r="3377" spans="2:11" ht="12.75" customHeight="1">
      <c r="B3377" s="18" t="s">
        <v>84</v>
      </c>
      <c r="C3377" s="18">
        <v>19</v>
      </c>
      <c r="D3377" s="15" t="s">
        <v>16</v>
      </c>
      <c r="E3377" s="18" t="s">
        <v>85</v>
      </c>
      <c r="F3377" s="18">
        <v>40</v>
      </c>
      <c r="G3377" s="15" t="s">
        <v>49</v>
      </c>
      <c r="H3377" s="12" t="str">
        <f>IFERROR(VLOOKUP($D3377,KM!$B$5:$CJ$90,MATCH($G3377,KM!$B$4:$B$90,0),0)," ")</f>
        <v>-</v>
      </c>
      <c r="I3377" s="12" t="str">
        <f>IFERROR(VLOOKUP($G3377,KMMax!$B$5:$CJ$90,MATCH($D3377,KMMax!$B$4:$CJ$4,0),0)," ")</f>
        <v>-</v>
      </c>
      <c r="J3377" s="19">
        <f>MIN('Tbl KM'!$H3377:$I3377)</f>
        <v>0</v>
      </c>
      <c r="K3377" s="60">
        <v>4.4000000000000004</v>
      </c>
    </row>
    <row r="3378" spans="2:11" ht="12.75" customHeight="1">
      <c r="B3378" s="18" t="s">
        <v>84</v>
      </c>
      <c r="C3378" s="18">
        <v>20</v>
      </c>
      <c r="D3378" s="15" t="s">
        <v>17</v>
      </c>
      <c r="E3378" s="18" t="s">
        <v>85</v>
      </c>
      <c r="F3378" s="18">
        <v>40</v>
      </c>
      <c r="G3378" s="15" t="s">
        <v>49</v>
      </c>
      <c r="H3378" s="12" t="str">
        <f>IFERROR(VLOOKUP($D3378,KM!$B$5:$CJ$90,MATCH($G3378,KM!$B$4:$B$90,0),0)," ")</f>
        <v>-</v>
      </c>
      <c r="I3378" s="12" t="str">
        <f>IFERROR(VLOOKUP($G3378,KMMax!$B$5:$CJ$90,MATCH($D3378,KMMax!$B$4:$CJ$4,0),0)," ")</f>
        <v>-</v>
      </c>
      <c r="J3378" s="19">
        <f>MIN('Tbl KM'!$H3378:$I3378)</f>
        <v>0</v>
      </c>
      <c r="K3378" s="60">
        <v>4.4000000000000004</v>
      </c>
    </row>
    <row r="3379" spans="2:11" ht="12.75" customHeight="1">
      <c r="B3379" s="18" t="s">
        <v>84</v>
      </c>
      <c r="C3379" s="18">
        <v>21</v>
      </c>
      <c r="D3379" s="21" t="s">
        <v>18</v>
      </c>
      <c r="E3379" s="18" t="s">
        <v>85</v>
      </c>
      <c r="F3379" s="18">
        <v>40</v>
      </c>
      <c r="G3379" s="15" t="s">
        <v>49</v>
      </c>
      <c r="H3379" s="12" t="str">
        <f>IFERROR(VLOOKUP($D3379,KM!$B$5:$CJ$90,MATCH($G3379,KM!$B$4:$B$90,0),0)," ")</f>
        <v>-</v>
      </c>
      <c r="I3379" s="12" t="str">
        <f>IFERROR(VLOOKUP($G3379,KMMax!$B$5:$CJ$90,MATCH($D3379,KMMax!$B$4:$CJ$4,0),0)," ")</f>
        <v>-</v>
      </c>
      <c r="J3379" s="19">
        <f>MIN('Tbl KM'!$H3379:$I3379)</f>
        <v>0</v>
      </c>
      <c r="K3379" s="60">
        <v>4.4000000000000004</v>
      </c>
    </row>
    <row r="3380" spans="2:11" ht="12.75" customHeight="1">
      <c r="B3380" s="18" t="s">
        <v>84</v>
      </c>
      <c r="C3380" s="18">
        <v>22</v>
      </c>
      <c r="D3380" s="15" t="s">
        <v>19</v>
      </c>
      <c r="E3380" s="18" t="s">
        <v>85</v>
      </c>
      <c r="F3380" s="18">
        <v>40</v>
      </c>
      <c r="G3380" s="15" t="s">
        <v>49</v>
      </c>
      <c r="H3380" s="12" t="str">
        <f>IFERROR(VLOOKUP($D3380,KM!$B$5:$CJ$90,MATCH($G3380,KM!$B$4:$B$90,0),0)," ")</f>
        <v>-</v>
      </c>
      <c r="I3380" s="12" t="str">
        <f>IFERROR(VLOOKUP($G3380,KMMax!$B$5:$CJ$90,MATCH($D3380,KMMax!$B$4:$CJ$4,0),0)," ")</f>
        <v>-</v>
      </c>
      <c r="J3380" s="19">
        <f>MIN('Tbl KM'!$H3380:$I3380)</f>
        <v>0</v>
      </c>
      <c r="K3380" s="60">
        <v>4.5</v>
      </c>
    </row>
    <row r="3381" spans="2:11" ht="12.75" customHeight="1">
      <c r="B3381" s="18" t="s">
        <v>84</v>
      </c>
      <c r="C3381" s="18">
        <v>23</v>
      </c>
      <c r="D3381" s="21" t="s">
        <v>20</v>
      </c>
      <c r="E3381" s="18" t="s">
        <v>85</v>
      </c>
      <c r="F3381" s="18">
        <v>40</v>
      </c>
      <c r="G3381" s="15" t="s">
        <v>49</v>
      </c>
      <c r="H3381" s="12" t="str">
        <f>IFERROR(VLOOKUP($D3381,KM!$B$5:$CJ$90,MATCH($G3381,KM!$B$4:$B$90,0),0)," ")</f>
        <v>-</v>
      </c>
      <c r="I3381" s="12" t="str">
        <f>IFERROR(VLOOKUP($G3381,KMMax!$B$5:$CJ$90,MATCH($D3381,KMMax!$B$4:$CJ$4,0),0)," ")</f>
        <v>-</v>
      </c>
      <c r="J3381" s="19">
        <f>MIN('Tbl KM'!$H3381:$I3381)</f>
        <v>0</v>
      </c>
      <c r="K3381" s="60">
        <v>4.5</v>
      </c>
    </row>
    <row r="3382" spans="2:11" ht="12.75" customHeight="1">
      <c r="B3382" s="18" t="s">
        <v>84</v>
      </c>
      <c r="C3382" s="18">
        <v>24</v>
      </c>
      <c r="D3382" s="15" t="s">
        <v>21</v>
      </c>
      <c r="E3382" s="18" t="s">
        <v>85</v>
      </c>
      <c r="F3382" s="18">
        <v>40</v>
      </c>
      <c r="G3382" s="15" t="s">
        <v>49</v>
      </c>
      <c r="H3382" s="12" t="str">
        <f>IFERROR(VLOOKUP($D3382,KM!$B$5:$CJ$90,MATCH($G3382,KM!$B$4:$B$90,0),0)," ")</f>
        <v>-</v>
      </c>
      <c r="I3382" s="12" t="str">
        <f>IFERROR(VLOOKUP($G3382,KMMax!$B$5:$CJ$90,MATCH($D3382,KMMax!$B$4:$CJ$4,0),0)," ")</f>
        <v>-</v>
      </c>
      <c r="J3382" s="19">
        <f>MIN('Tbl KM'!$H3382:$I3382)</f>
        <v>0</v>
      </c>
      <c r="K3382" s="60">
        <v>4.6999999999999993</v>
      </c>
    </row>
    <row r="3383" spans="2:11" ht="12.75" customHeight="1">
      <c r="B3383" s="18" t="s">
        <v>84</v>
      </c>
      <c r="C3383" s="18">
        <v>25</v>
      </c>
      <c r="D3383" s="15" t="s">
        <v>22</v>
      </c>
      <c r="E3383" s="18" t="s">
        <v>85</v>
      </c>
      <c r="F3383" s="18">
        <v>40</v>
      </c>
      <c r="G3383" s="15" t="s">
        <v>49</v>
      </c>
      <c r="H3383" s="12" t="str">
        <f>IFERROR(VLOOKUP($D3383,KM!$B$5:$CJ$90,MATCH($G3383,KM!$B$4:$B$90,0),0)," ")</f>
        <v>-</v>
      </c>
      <c r="I3383" s="12" t="str">
        <f>IFERROR(VLOOKUP($G3383,KMMax!$B$5:$CJ$90,MATCH($D3383,KMMax!$B$4:$CJ$4,0),0)," ")</f>
        <v>-</v>
      </c>
      <c r="J3383" s="19">
        <f>MIN('Tbl KM'!$H3383:$I3383)</f>
        <v>0</v>
      </c>
      <c r="K3383" s="60">
        <v>0</v>
      </c>
    </row>
    <row r="3384" spans="2:11" ht="12.75" customHeight="1">
      <c r="B3384" s="18" t="s">
        <v>84</v>
      </c>
      <c r="C3384" s="18">
        <v>26</v>
      </c>
      <c r="D3384" s="15" t="s">
        <v>23</v>
      </c>
      <c r="E3384" s="18" t="s">
        <v>85</v>
      </c>
      <c r="F3384" s="18">
        <v>40</v>
      </c>
      <c r="G3384" s="15" t="s">
        <v>49</v>
      </c>
      <c r="H3384" s="12" t="str">
        <f>IFERROR(VLOOKUP($D3384,KM!$B$5:$CJ$90,MATCH($G3384,KM!$B$4:$B$90,0),0)," ")</f>
        <v>-</v>
      </c>
      <c r="I3384" s="12" t="str">
        <f>IFERROR(VLOOKUP($G3384,KMMax!$B$5:$CJ$90,MATCH($D3384,KMMax!$B$4:$CJ$4,0),0)," ")</f>
        <v>-</v>
      </c>
      <c r="J3384" s="19">
        <f>MIN('Tbl KM'!$H3384:$I3384)</f>
        <v>0</v>
      </c>
      <c r="K3384" s="60">
        <v>0</v>
      </c>
    </row>
    <row r="3385" spans="2:11" ht="12.75" customHeight="1">
      <c r="B3385" s="18" t="s">
        <v>84</v>
      </c>
      <c r="C3385" s="18">
        <v>27</v>
      </c>
      <c r="D3385" s="15" t="s">
        <v>24</v>
      </c>
      <c r="E3385" s="18" t="s">
        <v>85</v>
      </c>
      <c r="F3385" s="18">
        <v>40</v>
      </c>
      <c r="G3385" s="15" t="s">
        <v>49</v>
      </c>
      <c r="H3385" s="12" t="str">
        <f>IFERROR(VLOOKUP($D3385,KM!$B$5:$CJ$90,MATCH($G3385,KM!$B$4:$B$90,0),0)," ")</f>
        <v>-</v>
      </c>
      <c r="I3385" s="12" t="str">
        <f>IFERROR(VLOOKUP($G3385,KMMax!$B$5:$CJ$90,MATCH($D3385,KMMax!$B$4:$CJ$4,0),0)," ")</f>
        <v>-</v>
      </c>
      <c r="J3385" s="19">
        <f>MIN('Tbl KM'!$H3385:$I3385)</f>
        <v>0</v>
      </c>
      <c r="K3385" s="60">
        <v>0</v>
      </c>
    </row>
    <row r="3386" spans="2:11" ht="12.75" customHeight="1">
      <c r="B3386" s="18" t="s">
        <v>84</v>
      </c>
      <c r="C3386" s="18">
        <v>28</v>
      </c>
      <c r="D3386" s="15" t="s">
        <v>25</v>
      </c>
      <c r="E3386" s="18" t="s">
        <v>85</v>
      </c>
      <c r="F3386" s="18">
        <v>40</v>
      </c>
      <c r="G3386" s="15" t="s">
        <v>49</v>
      </c>
      <c r="H3386" s="12" t="str">
        <f>IFERROR(VLOOKUP($D3386,KM!$B$5:$CJ$90,MATCH($G3386,KM!$B$4:$B$90,0),0)," ")</f>
        <v>-</v>
      </c>
      <c r="I3386" s="12" t="str">
        <f>IFERROR(VLOOKUP($G3386,KMMax!$B$5:$CJ$90,MATCH($D3386,KMMax!$B$4:$CJ$4,0),0)," ")</f>
        <v>-</v>
      </c>
      <c r="J3386" s="19">
        <f>MIN('Tbl KM'!$H3386:$I3386)</f>
        <v>0</v>
      </c>
      <c r="K3386" s="60">
        <v>0</v>
      </c>
    </row>
    <row r="3387" spans="2:11" ht="12.75" customHeight="1">
      <c r="B3387" s="18" t="s">
        <v>84</v>
      </c>
      <c r="C3387" s="18">
        <v>29</v>
      </c>
      <c r="D3387" s="15" t="s">
        <v>59</v>
      </c>
      <c r="E3387" s="18" t="s">
        <v>85</v>
      </c>
      <c r="F3387" s="18">
        <v>40</v>
      </c>
      <c r="G3387" s="15" t="s">
        <v>49</v>
      </c>
      <c r="H3387" s="12" t="str">
        <f>IFERROR(VLOOKUP($D3387,KM!$B$5:$CJ$90,MATCH($G3387,KM!$B$4:$B$90,0),0)," ")</f>
        <v>-</v>
      </c>
      <c r="I3387" s="12" t="str">
        <f>IFERROR(VLOOKUP($G3387,KMMax!$B$5:$CJ$90,MATCH($D3387,KMMax!$B$4:$CJ$4,0),0)," ")</f>
        <v>-</v>
      </c>
      <c r="J3387" s="19">
        <f>MIN('Tbl KM'!$H3387:$I3387)</f>
        <v>0</v>
      </c>
      <c r="K3387" s="60">
        <v>0</v>
      </c>
    </row>
    <row r="3388" spans="2:11" ht="12.75" customHeight="1">
      <c r="B3388" s="18" t="s">
        <v>84</v>
      </c>
      <c r="C3388" s="18">
        <v>30</v>
      </c>
      <c r="D3388" s="15" t="s">
        <v>60</v>
      </c>
      <c r="E3388" s="18" t="s">
        <v>85</v>
      </c>
      <c r="F3388" s="18">
        <v>40</v>
      </c>
      <c r="G3388" s="15" t="s">
        <v>49</v>
      </c>
      <c r="H3388" s="12" t="str">
        <f>IFERROR(VLOOKUP($D3388,KM!$B$5:$CJ$90,MATCH($G3388,KM!$B$4:$B$90,0),0)," ")</f>
        <v>-</v>
      </c>
      <c r="I3388" s="12" t="str">
        <f>IFERROR(VLOOKUP($G3388,KMMax!$B$5:$CJ$90,MATCH($D3388,KMMax!$B$4:$CJ$4,0),0)," ")</f>
        <v>-</v>
      </c>
      <c r="J3388" s="19">
        <f>MIN('Tbl KM'!$H3388:$I3388)</f>
        <v>0</v>
      </c>
      <c r="K3388" s="60">
        <v>0</v>
      </c>
    </row>
    <row r="3389" spans="2:11" ht="12.75" customHeight="1">
      <c r="B3389" s="18" t="s">
        <v>84</v>
      </c>
      <c r="C3389" s="18">
        <v>31</v>
      </c>
      <c r="D3389" s="15" t="s">
        <v>61</v>
      </c>
      <c r="E3389" s="18" t="s">
        <v>85</v>
      </c>
      <c r="F3389" s="18">
        <v>40</v>
      </c>
      <c r="G3389" s="15" t="s">
        <v>49</v>
      </c>
      <c r="H3389" s="12" t="str">
        <f>IFERROR(VLOOKUP($D3389,KM!$B$5:$CJ$90,MATCH($G3389,KM!$B$4:$B$90,0),0)," ")</f>
        <v>-</v>
      </c>
      <c r="I3389" s="12" t="str">
        <f>IFERROR(VLOOKUP($G3389,KMMax!$B$5:$CJ$90,MATCH($D3389,KMMax!$B$4:$CJ$4,0),0)," ")</f>
        <v>-</v>
      </c>
      <c r="J3389" s="19">
        <f>MIN('Tbl KM'!$H3389:$I3389)</f>
        <v>0</v>
      </c>
      <c r="K3389" s="60">
        <v>0</v>
      </c>
    </row>
    <row r="3390" spans="2:11" ht="12.75" customHeight="1">
      <c r="B3390" s="18" t="s">
        <v>84</v>
      </c>
      <c r="C3390" s="18">
        <v>32</v>
      </c>
      <c r="D3390" s="15" t="s">
        <v>26</v>
      </c>
      <c r="E3390" s="18" t="s">
        <v>85</v>
      </c>
      <c r="F3390" s="18">
        <v>40</v>
      </c>
      <c r="G3390" s="15" t="s">
        <v>49</v>
      </c>
      <c r="H3390" s="12" t="str">
        <f>IFERROR(VLOOKUP($D3390,KM!$B$5:$CJ$90,MATCH($G3390,KM!$B$4:$B$90,0),0)," ")</f>
        <v>-</v>
      </c>
      <c r="I3390" s="12" t="str">
        <f>IFERROR(VLOOKUP($G3390,KMMax!$B$5:$CJ$90,MATCH($D3390,KMMax!$B$4:$CJ$4,0),0)," ")</f>
        <v>-</v>
      </c>
      <c r="J3390" s="19">
        <f>MIN('Tbl KM'!$H3390:$I3390)</f>
        <v>0</v>
      </c>
      <c r="K3390" s="60">
        <v>0</v>
      </c>
    </row>
    <row r="3391" spans="2:11" ht="12.75" customHeight="1">
      <c r="B3391" s="18" t="s">
        <v>84</v>
      </c>
      <c r="C3391" s="18">
        <v>33</v>
      </c>
      <c r="D3391" s="15" t="s">
        <v>27</v>
      </c>
      <c r="E3391" s="18" t="s">
        <v>85</v>
      </c>
      <c r="F3391" s="18">
        <v>40</v>
      </c>
      <c r="G3391" s="15" t="s">
        <v>49</v>
      </c>
      <c r="H3391" s="12" t="str">
        <f>IFERROR(VLOOKUP($D3391,KM!$B$5:$CJ$90,MATCH($G3391,KM!$B$4:$B$90,0),0)," ")</f>
        <v>-</v>
      </c>
      <c r="I3391" s="12" t="str">
        <f>IFERROR(VLOOKUP($G3391,KMMax!$B$5:$CJ$90,MATCH($D3391,KMMax!$B$4:$CJ$4,0),0)," ")</f>
        <v>-</v>
      </c>
      <c r="J3391" s="19">
        <f>MIN('Tbl KM'!$H3391:$I3391)</f>
        <v>0</v>
      </c>
      <c r="K3391" s="60">
        <v>0</v>
      </c>
    </row>
    <row r="3392" spans="2:11" ht="12.75" customHeight="1">
      <c r="B3392" s="18" t="s">
        <v>84</v>
      </c>
      <c r="C3392" s="18">
        <v>34</v>
      </c>
      <c r="D3392" s="15" t="s">
        <v>62</v>
      </c>
      <c r="E3392" s="18" t="s">
        <v>85</v>
      </c>
      <c r="F3392" s="18">
        <v>40</v>
      </c>
      <c r="G3392" s="15" t="s">
        <v>49</v>
      </c>
      <c r="H3392" s="12" t="str">
        <f>IFERROR(VLOOKUP($D3392,KM!$B$5:$CJ$90,MATCH($G3392,KM!$B$4:$B$90,0),0)," ")</f>
        <v>-</v>
      </c>
      <c r="I3392" s="12" t="str">
        <f>IFERROR(VLOOKUP($G3392,KMMax!$B$5:$CJ$90,MATCH($D3392,KMMax!$B$4:$CJ$4,0),0)," ")</f>
        <v>-</v>
      </c>
      <c r="J3392" s="19">
        <f>MIN('Tbl KM'!$H3392:$I3392)</f>
        <v>0</v>
      </c>
      <c r="K3392" s="60">
        <v>0</v>
      </c>
    </row>
    <row r="3393" spans="2:11" ht="12.75" customHeight="1">
      <c r="B3393" s="18" t="s">
        <v>84</v>
      </c>
      <c r="C3393" s="18">
        <v>35</v>
      </c>
      <c r="D3393" s="15" t="s">
        <v>28</v>
      </c>
      <c r="E3393" s="18" t="s">
        <v>85</v>
      </c>
      <c r="F3393" s="18">
        <v>40</v>
      </c>
      <c r="G3393" s="15" t="s">
        <v>49</v>
      </c>
      <c r="H3393" s="12" t="str">
        <f>IFERROR(VLOOKUP($D3393,KM!$B$5:$CJ$90,MATCH($G3393,KM!$B$4:$B$90,0),0)," ")</f>
        <v>-</v>
      </c>
      <c r="I3393" s="12" t="str">
        <f>IFERROR(VLOOKUP($G3393,KMMax!$B$5:$CJ$90,MATCH($D3393,KMMax!$B$4:$CJ$4,0),0)," ")</f>
        <v>-</v>
      </c>
      <c r="J3393" s="19">
        <f>MIN('Tbl KM'!$H3393:$I3393)</f>
        <v>0</v>
      </c>
      <c r="K3393" s="60">
        <v>0</v>
      </c>
    </row>
    <row r="3394" spans="2:11" ht="12.75" customHeight="1">
      <c r="B3394" s="18" t="s">
        <v>84</v>
      </c>
      <c r="C3394" s="18">
        <v>36</v>
      </c>
      <c r="D3394" s="15" t="s">
        <v>29</v>
      </c>
      <c r="E3394" s="18" t="s">
        <v>85</v>
      </c>
      <c r="F3394" s="18">
        <v>40</v>
      </c>
      <c r="G3394" s="15" t="s">
        <v>49</v>
      </c>
      <c r="H3394" s="12" t="str">
        <f>IFERROR(VLOOKUP($D3394,KM!$B$5:$CJ$90,MATCH($G3394,KM!$B$4:$B$90,0),0)," ")</f>
        <v>-</v>
      </c>
      <c r="I3394" s="12" t="str">
        <f>IFERROR(VLOOKUP($G3394,KMMax!$B$5:$CJ$90,MATCH($D3394,KMMax!$B$4:$CJ$4,0),0)," ")</f>
        <v>-</v>
      </c>
      <c r="J3394" s="19">
        <f>MIN('Tbl KM'!$H3394:$I3394)</f>
        <v>0</v>
      </c>
      <c r="K3394" s="60">
        <v>0</v>
      </c>
    </row>
    <row r="3395" spans="2:11" ht="12.75" customHeight="1">
      <c r="B3395" s="18" t="s">
        <v>84</v>
      </c>
      <c r="C3395" s="18">
        <v>37</v>
      </c>
      <c r="D3395" s="15" t="s">
        <v>83</v>
      </c>
      <c r="E3395" s="18" t="s">
        <v>85</v>
      </c>
      <c r="F3395" s="18">
        <v>40</v>
      </c>
      <c r="G3395" s="15" t="s">
        <v>49</v>
      </c>
      <c r="H3395" s="12" t="str">
        <f>IFERROR(VLOOKUP($D3395,KM!$B$5:$CJ$90,MATCH($G3395,KM!$B$4:$B$90,0),0)," ")</f>
        <v>-</v>
      </c>
      <c r="I3395" s="12" t="str">
        <f>IFERROR(VLOOKUP($G3395,KMMax!$B$5:$CJ$90,MATCH($D3395,KMMax!$B$4:$CJ$4,0),0)," ")</f>
        <v>-</v>
      </c>
      <c r="J3395" s="19">
        <f>MIN('Tbl KM'!$H3395:$I3395)</f>
        <v>0</v>
      </c>
      <c r="K3395" s="60">
        <v>0</v>
      </c>
    </row>
    <row r="3396" spans="2:11" ht="12.75" customHeight="1">
      <c r="B3396" s="18" t="s">
        <v>85</v>
      </c>
      <c r="C3396" s="18">
        <v>38</v>
      </c>
      <c r="D3396" s="15" t="s">
        <v>48</v>
      </c>
      <c r="E3396" s="18" t="s">
        <v>85</v>
      </c>
      <c r="F3396" s="18">
        <v>40</v>
      </c>
      <c r="G3396" s="15" t="s">
        <v>49</v>
      </c>
      <c r="H3396" s="12" t="str">
        <f>IFERROR(VLOOKUP($D3396,KM!$B$5:$CJ$90,MATCH($G3396,KM!$B$4:$B$90,0),0)," ")</f>
        <v xml:space="preserve"> </v>
      </c>
      <c r="I3396" s="12" t="str">
        <f>IFERROR(VLOOKUP($G3396,KMMax!$B$5:$CJ$90,MATCH($D3396,KMMax!$B$4:$CJ$4,0),0)," ")</f>
        <v xml:space="preserve"> </v>
      </c>
      <c r="J3396" s="19">
        <f>MIN('Tbl KM'!$H3396:$I3396)</f>
        <v>0</v>
      </c>
      <c r="K3396" s="60">
        <v>0.7</v>
      </c>
    </row>
    <row r="3397" spans="2:11" ht="12.75" customHeight="1">
      <c r="B3397" s="18" t="s">
        <v>85</v>
      </c>
      <c r="C3397" s="18">
        <v>39</v>
      </c>
      <c r="D3397" s="15" t="s">
        <v>47</v>
      </c>
      <c r="E3397" s="18" t="s">
        <v>85</v>
      </c>
      <c r="F3397" s="18">
        <v>40</v>
      </c>
      <c r="G3397" s="15" t="s">
        <v>49</v>
      </c>
      <c r="H3397" s="12" t="str">
        <f>IFERROR(VLOOKUP($D3397,KM!$B$5:$CJ$90,MATCH($G3397,KM!$B$4:$B$90,0),0)," ")</f>
        <v xml:space="preserve"> </v>
      </c>
      <c r="I3397" s="12" t="str">
        <f>IFERROR(VLOOKUP($G3397,KMMax!$B$5:$CJ$90,MATCH($D3397,KMMax!$B$4:$CJ$4,0),0)," ")</f>
        <v xml:space="preserve"> </v>
      </c>
      <c r="J3397" s="19">
        <f>MIN('Tbl KM'!$H3397:$I3397)</f>
        <v>0</v>
      </c>
      <c r="K3397" s="60">
        <v>0.7</v>
      </c>
    </row>
    <row r="3398" spans="2:11" ht="12.75" customHeight="1">
      <c r="B3398" s="18" t="s">
        <v>85</v>
      </c>
      <c r="C3398" s="18">
        <v>40</v>
      </c>
      <c r="D3398" s="15" t="s">
        <v>49</v>
      </c>
      <c r="E3398" s="18" t="s">
        <v>85</v>
      </c>
      <c r="F3398" s="18">
        <v>40</v>
      </c>
      <c r="G3398" s="15" t="s">
        <v>49</v>
      </c>
      <c r="H3398" s="12">
        <f>IFERROR(VLOOKUP($D3398,KM!$B$5:$CJ$90,MATCH($G3398,KM!$B$4:$B$90,0),0)," ")</f>
        <v>0</v>
      </c>
      <c r="I3398" s="12">
        <f>IFERROR(VLOOKUP($G3398,KMMax!$B$5:$CJ$90,MATCH($D3398,KMMax!$B$4:$CJ$4,0),0)," ")</f>
        <v>0</v>
      </c>
      <c r="J3398" s="19">
        <f>MIN('Tbl KM'!$H3398:$I3398)</f>
        <v>0</v>
      </c>
      <c r="K3398" s="60">
        <v>0</v>
      </c>
    </row>
    <row r="3399" spans="2:11" ht="12.75" customHeight="1">
      <c r="B3399" s="18" t="s">
        <v>85</v>
      </c>
      <c r="C3399" s="18">
        <v>41</v>
      </c>
      <c r="D3399" s="15" t="s">
        <v>50</v>
      </c>
      <c r="E3399" s="18" t="s">
        <v>85</v>
      </c>
      <c r="F3399" s="18">
        <v>40</v>
      </c>
      <c r="G3399" s="15" t="s">
        <v>49</v>
      </c>
      <c r="H3399" s="12" t="str">
        <f>IFERROR(VLOOKUP($D3399,KM!$B$5:$CJ$90,MATCH($G3399,KM!$B$4:$B$90,0),0)," ")</f>
        <v xml:space="preserve"> </v>
      </c>
      <c r="I3399" s="12" t="str">
        <f>IFERROR(VLOOKUP($G3399,KMMax!$B$5:$CJ$90,MATCH($D3399,KMMax!$B$4:$CJ$4,0),0)," ")</f>
        <v xml:space="preserve"> </v>
      </c>
      <c r="J3399" s="19">
        <f>MIN('Tbl KM'!$H3399:$I3399)</f>
        <v>0</v>
      </c>
      <c r="K3399" s="60">
        <v>0.7</v>
      </c>
    </row>
    <row r="3400" spans="2:11" ht="12.75" customHeight="1">
      <c r="B3400" s="18" t="s">
        <v>85</v>
      </c>
      <c r="C3400" s="18">
        <v>42</v>
      </c>
      <c r="D3400" s="15" t="s">
        <v>51</v>
      </c>
      <c r="E3400" s="18" t="s">
        <v>85</v>
      </c>
      <c r="F3400" s="18">
        <v>40</v>
      </c>
      <c r="G3400" s="15" t="s">
        <v>49</v>
      </c>
      <c r="H3400" s="12" t="str">
        <f>IFERROR(VLOOKUP($D3400,KM!$B$5:$CJ$90,MATCH($G3400,KM!$B$4:$B$90,0),0)," ")</f>
        <v xml:space="preserve"> </v>
      </c>
      <c r="I3400" s="12" t="str">
        <f>IFERROR(VLOOKUP($G3400,KMMax!$B$5:$CJ$90,MATCH($D3400,KMMax!$B$4:$CJ$4,0),0)," ")</f>
        <v xml:space="preserve"> </v>
      </c>
      <c r="J3400" s="19">
        <f>MIN('Tbl KM'!$H3400:$I3400)</f>
        <v>0</v>
      </c>
      <c r="K3400" s="60">
        <v>0.7</v>
      </c>
    </row>
    <row r="3401" spans="2:11" ht="12.75" customHeight="1">
      <c r="B3401" s="18" t="s">
        <v>85</v>
      </c>
      <c r="C3401" s="18">
        <v>43</v>
      </c>
      <c r="D3401" s="15" t="s">
        <v>52</v>
      </c>
      <c r="E3401" s="18" t="s">
        <v>85</v>
      </c>
      <c r="F3401" s="18">
        <v>40</v>
      </c>
      <c r="G3401" s="15" t="s">
        <v>49</v>
      </c>
      <c r="H3401" s="12" t="str">
        <f>IFERROR(VLOOKUP($D3401,KM!$B$5:$CJ$90,MATCH($G3401,KM!$B$4:$B$90,0),0)," ")</f>
        <v xml:space="preserve"> </v>
      </c>
      <c r="I3401" s="12" t="str">
        <f>IFERROR(VLOOKUP($G3401,KMMax!$B$5:$CJ$90,MATCH($D3401,KMMax!$B$4:$CJ$4,0),0)," ")</f>
        <v xml:space="preserve"> </v>
      </c>
      <c r="J3401" s="19">
        <f>MIN('Tbl KM'!$H3401:$I3401)</f>
        <v>0</v>
      </c>
      <c r="K3401" s="60">
        <v>1</v>
      </c>
    </row>
    <row r="3402" spans="2:11" ht="12.75" customHeight="1">
      <c r="B3402" s="18" t="s">
        <v>85</v>
      </c>
      <c r="C3402" s="18">
        <v>44</v>
      </c>
      <c r="D3402" s="15" t="s">
        <v>53</v>
      </c>
      <c r="E3402" s="18" t="s">
        <v>85</v>
      </c>
      <c r="F3402" s="18">
        <v>40</v>
      </c>
      <c r="G3402" s="15" t="s">
        <v>49</v>
      </c>
      <c r="H3402" s="12" t="str">
        <f>IFERROR(VLOOKUP($D3402,KM!$B$5:$CJ$90,MATCH($G3402,KM!$B$4:$B$90,0),0)," ")</f>
        <v xml:space="preserve"> </v>
      </c>
      <c r="I3402" s="12" t="str">
        <f>IFERROR(VLOOKUP($G3402,KMMax!$B$5:$CJ$90,MATCH($D3402,KMMax!$B$4:$CJ$4,0),0)," ")</f>
        <v xml:space="preserve"> </v>
      </c>
      <c r="J3402" s="19">
        <f>MIN('Tbl KM'!$H3402:$I3402)</f>
        <v>0</v>
      </c>
      <c r="K3402" s="60">
        <v>1</v>
      </c>
    </row>
    <row r="3403" spans="2:11" ht="12.75" customHeight="1">
      <c r="B3403" s="18" t="s">
        <v>85</v>
      </c>
      <c r="C3403" s="18">
        <v>45</v>
      </c>
      <c r="D3403" s="21" t="s">
        <v>63</v>
      </c>
      <c r="E3403" s="18" t="s">
        <v>85</v>
      </c>
      <c r="F3403" s="18">
        <v>40</v>
      </c>
      <c r="G3403" s="15" t="s">
        <v>49</v>
      </c>
      <c r="H3403" s="12" t="str">
        <f>IFERROR(VLOOKUP($D3403,KM!$B$5:$CJ$90,MATCH($G3403,KM!$B$4:$B$90,0),0)," ")</f>
        <v xml:space="preserve"> </v>
      </c>
      <c r="I3403" s="12" t="str">
        <f>IFERROR(VLOOKUP($G3403,KMMax!$B$5:$CJ$90,MATCH($D3403,KMMax!$B$4:$CJ$4,0),0)," ")</f>
        <v xml:space="preserve"> </v>
      </c>
      <c r="J3403" s="19">
        <f>MIN('Tbl KM'!$H3403:$I3403)</f>
        <v>0</v>
      </c>
      <c r="K3403" s="60">
        <v>1.6</v>
      </c>
    </row>
    <row r="3404" spans="2:11" ht="12.75" customHeight="1">
      <c r="B3404" s="18" t="s">
        <v>85</v>
      </c>
      <c r="C3404" s="18">
        <v>46</v>
      </c>
      <c r="D3404" s="15" t="s">
        <v>54</v>
      </c>
      <c r="E3404" s="18" t="s">
        <v>85</v>
      </c>
      <c r="F3404" s="18">
        <v>40</v>
      </c>
      <c r="G3404" s="15" t="s">
        <v>49</v>
      </c>
      <c r="H3404" s="12" t="str">
        <f>IFERROR(VLOOKUP($D3404,KM!$B$5:$CJ$90,MATCH($G3404,KM!$B$4:$B$90,0),0)," ")</f>
        <v xml:space="preserve"> </v>
      </c>
      <c r="I3404" s="12" t="str">
        <f>IFERROR(VLOOKUP($G3404,KMMax!$B$5:$CJ$90,MATCH($D3404,KMMax!$B$4:$CJ$4,0),0)," ")</f>
        <v xml:space="preserve"> </v>
      </c>
      <c r="J3404" s="19">
        <f>MIN('Tbl KM'!$H3404:$I3404)</f>
        <v>0</v>
      </c>
      <c r="K3404" s="60">
        <v>1.9</v>
      </c>
    </row>
    <row r="3405" spans="2:11" ht="12.75" customHeight="1">
      <c r="B3405" s="18" t="s">
        <v>85</v>
      </c>
      <c r="C3405" s="18">
        <v>47</v>
      </c>
      <c r="D3405" s="15" t="s">
        <v>77</v>
      </c>
      <c r="E3405" s="18" t="s">
        <v>85</v>
      </c>
      <c r="F3405" s="18">
        <v>40</v>
      </c>
      <c r="G3405" s="15" t="s">
        <v>49</v>
      </c>
      <c r="H3405" s="12" t="str">
        <f>IFERROR(VLOOKUP($D3405,KM!$B$5:$CJ$90,MATCH($G3405,KM!$B$4:$B$90,0),0)," ")</f>
        <v xml:space="preserve"> </v>
      </c>
      <c r="I3405" s="12" t="str">
        <f>IFERROR(VLOOKUP($G3405,KMMax!$B$5:$CJ$90,MATCH($D3405,KMMax!$B$4:$CJ$4,0),0)," ")</f>
        <v xml:space="preserve"> </v>
      </c>
      <c r="J3405" s="19">
        <f>MIN('Tbl KM'!$H3405:$I3405)</f>
        <v>0</v>
      </c>
      <c r="K3405" s="60">
        <v>1.9</v>
      </c>
    </row>
    <row r="3406" spans="2:11" ht="12.75" customHeight="1">
      <c r="B3406" s="18" t="s">
        <v>85</v>
      </c>
      <c r="C3406" s="18">
        <v>48</v>
      </c>
      <c r="D3406" s="15" t="s">
        <v>64</v>
      </c>
      <c r="E3406" s="18" t="s">
        <v>85</v>
      </c>
      <c r="F3406" s="18">
        <v>40</v>
      </c>
      <c r="G3406" s="15" t="s">
        <v>49</v>
      </c>
      <c r="H3406" s="12" t="str">
        <f>IFERROR(VLOOKUP($D3406,KM!$B$5:$CJ$90,MATCH($G3406,KM!$B$4:$B$90,0),0)," ")</f>
        <v xml:space="preserve"> </v>
      </c>
      <c r="I3406" s="12" t="str">
        <f>IFERROR(VLOOKUP($G3406,KMMax!$B$5:$CJ$90,MATCH($D3406,KMMax!$B$4:$CJ$4,0),0)," ")</f>
        <v xml:space="preserve"> </v>
      </c>
      <c r="J3406" s="19">
        <f>MIN('Tbl KM'!$H3406:$I3406)</f>
        <v>0</v>
      </c>
      <c r="K3406" s="60">
        <v>2.4</v>
      </c>
    </row>
    <row r="3407" spans="2:11" ht="12.75" customHeight="1">
      <c r="B3407" s="18" t="s">
        <v>85</v>
      </c>
      <c r="C3407" s="18">
        <v>49</v>
      </c>
      <c r="D3407" s="15" t="s">
        <v>78</v>
      </c>
      <c r="E3407" s="18" t="s">
        <v>85</v>
      </c>
      <c r="F3407" s="18">
        <v>40</v>
      </c>
      <c r="G3407" s="15" t="s">
        <v>49</v>
      </c>
      <c r="H3407" s="12" t="str">
        <f>IFERROR(VLOOKUP($D3407,KM!$B$5:$CJ$90,MATCH($G3407,KM!$B$4:$B$90,0),0)," ")</f>
        <v xml:space="preserve"> </v>
      </c>
      <c r="I3407" s="12" t="str">
        <f>IFERROR(VLOOKUP($G3407,KMMax!$B$5:$CJ$90,MATCH($D3407,KMMax!$B$4:$CJ$4,0),0)," ")</f>
        <v xml:space="preserve"> </v>
      </c>
      <c r="J3407" s="19">
        <f>MIN('Tbl KM'!$H3407:$I3407)</f>
        <v>0</v>
      </c>
      <c r="K3407" s="60">
        <v>2.4</v>
      </c>
    </row>
    <row r="3408" spans="2:11" ht="12.75" customHeight="1">
      <c r="B3408" s="18" t="s">
        <v>85</v>
      </c>
      <c r="C3408" s="18">
        <v>50</v>
      </c>
      <c r="D3408" s="15" t="s">
        <v>55</v>
      </c>
      <c r="E3408" s="18" t="s">
        <v>85</v>
      </c>
      <c r="F3408" s="18">
        <v>40</v>
      </c>
      <c r="G3408" s="15" t="s">
        <v>49</v>
      </c>
      <c r="H3408" s="12" t="str">
        <f>IFERROR(VLOOKUP($D3408,KM!$B$5:$CJ$90,MATCH($G3408,KM!$B$4:$B$90,0),0)," ")</f>
        <v xml:space="preserve"> </v>
      </c>
      <c r="I3408" s="12" t="str">
        <f>IFERROR(VLOOKUP($G3408,KMMax!$B$5:$CJ$90,MATCH($D3408,KMMax!$B$4:$CJ$4,0),0)," ")</f>
        <v xml:space="preserve"> </v>
      </c>
      <c r="J3408" s="19">
        <f>MIN('Tbl KM'!$H3408:$I3408)</f>
        <v>0</v>
      </c>
      <c r="K3408" s="60">
        <v>2.4</v>
      </c>
    </row>
    <row r="3409" spans="2:11" ht="12.75" customHeight="1">
      <c r="B3409" s="18" t="s">
        <v>85</v>
      </c>
      <c r="C3409" s="18">
        <v>51</v>
      </c>
      <c r="D3409" s="15" t="s">
        <v>65</v>
      </c>
      <c r="E3409" s="18" t="s">
        <v>85</v>
      </c>
      <c r="F3409" s="18">
        <v>40</v>
      </c>
      <c r="G3409" s="15" t="s">
        <v>49</v>
      </c>
      <c r="H3409" s="12" t="str">
        <f>IFERROR(VLOOKUP($D3409,KM!$B$5:$CJ$90,MATCH($G3409,KM!$B$4:$B$90,0),0)," ")</f>
        <v xml:space="preserve"> </v>
      </c>
      <c r="I3409" s="12" t="str">
        <f>IFERROR(VLOOKUP($G3409,KMMax!$B$5:$CJ$90,MATCH($D3409,KMMax!$B$4:$CJ$4,0),0)," ")</f>
        <v xml:space="preserve"> </v>
      </c>
      <c r="J3409" s="19">
        <f>MIN('Tbl KM'!$H3409:$I3409)</f>
        <v>0</v>
      </c>
      <c r="K3409" s="60">
        <v>2.8</v>
      </c>
    </row>
    <row r="3410" spans="2:11" ht="12.75" customHeight="1">
      <c r="B3410" s="18" t="s">
        <v>85</v>
      </c>
      <c r="C3410" s="18">
        <v>52</v>
      </c>
      <c r="D3410" s="15" t="s">
        <v>56</v>
      </c>
      <c r="E3410" s="18" t="s">
        <v>85</v>
      </c>
      <c r="F3410" s="18">
        <v>40</v>
      </c>
      <c r="G3410" s="15" t="s">
        <v>49</v>
      </c>
      <c r="H3410" s="12" t="str">
        <f>IFERROR(VLOOKUP($D3410,KM!$B$5:$CJ$90,MATCH($G3410,KM!$B$4:$B$90,0),0)," ")</f>
        <v xml:space="preserve"> </v>
      </c>
      <c r="I3410" s="12" t="str">
        <f>IFERROR(VLOOKUP($G3410,KMMax!$B$5:$CJ$90,MATCH($D3410,KMMax!$B$4:$CJ$4,0),0)," ")</f>
        <v xml:space="preserve"> </v>
      </c>
      <c r="J3410" s="19">
        <f>MIN('Tbl KM'!$H3410:$I3410)</f>
        <v>0</v>
      </c>
      <c r="K3410" s="60">
        <v>2.8</v>
      </c>
    </row>
    <row r="3411" spans="2:11" ht="12.75" customHeight="1">
      <c r="B3411" s="18" t="s">
        <v>85</v>
      </c>
      <c r="C3411" s="18">
        <v>53</v>
      </c>
      <c r="D3411" s="15" t="s">
        <v>79</v>
      </c>
      <c r="E3411" s="18" t="s">
        <v>85</v>
      </c>
      <c r="F3411" s="18">
        <v>40</v>
      </c>
      <c r="G3411" s="15" t="s">
        <v>49</v>
      </c>
      <c r="H3411" s="12" t="str">
        <f>IFERROR(VLOOKUP($D3411,KM!$B$5:$CJ$90,MATCH($G3411,KM!$B$4:$B$90,0),0)," ")</f>
        <v xml:space="preserve"> </v>
      </c>
      <c r="I3411" s="12" t="str">
        <f>IFERROR(VLOOKUP($G3411,KMMax!$B$5:$CJ$90,MATCH($D3411,KMMax!$B$4:$CJ$4,0),0)," ")</f>
        <v xml:space="preserve"> </v>
      </c>
      <c r="J3411" s="19">
        <f>MIN('Tbl KM'!$H3411:$I3411)</f>
        <v>0</v>
      </c>
      <c r="K3411" s="60">
        <v>2.8</v>
      </c>
    </row>
    <row r="3412" spans="2:11" ht="12.75" customHeight="1">
      <c r="B3412" s="18" t="s">
        <v>85</v>
      </c>
      <c r="C3412" s="18">
        <v>54</v>
      </c>
      <c r="D3412" s="15" t="s">
        <v>57</v>
      </c>
      <c r="E3412" s="18" t="s">
        <v>85</v>
      </c>
      <c r="F3412" s="18">
        <v>40</v>
      </c>
      <c r="G3412" s="15" t="s">
        <v>49</v>
      </c>
      <c r="H3412" s="12" t="str">
        <f>IFERROR(VLOOKUP($D3412,KM!$B$5:$CJ$90,MATCH($G3412,KM!$B$4:$B$90,0),0)," ")</f>
        <v xml:space="preserve"> </v>
      </c>
      <c r="I3412" s="12" t="str">
        <f>IFERROR(VLOOKUP($G3412,KMMax!$B$5:$CJ$90,MATCH($D3412,KMMax!$B$4:$CJ$4,0),0)," ")</f>
        <v xml:space="preserve"> </v>
      </c>
      <c r="J3412" s="19">
        <f>MIN('Tbl KM'!$H3412:$I3412)</f>
        <v>0</v>
      </c>
      <c r="K3412" s="60">
        <v>2.8</v>
      </c>
    </row>
    <row r="3413" spans="2:11" ht="12.75" customHeight="1">
      <c r="B3413" s="18" t="s">
        <v>85</v>
      </c>
      <c r="C3413" s="18">
        <v>55</v>
      </c>
      <c r="D3413" s="21" t="s">
        <v>66</v>
      </c>
      <c r="E3413" s="18" t="s">
        <v>85</v>
      </c>
      <c r="F3413" s="18">
        <v>40</v>
      </c>
      <c r="G3413" s="15" t="s">
        <v>49</v>
      </c>
      <c r="H3413" s="12" t="str">
        <f>IFERROR(VLOOKUP($D3413,KM!$B$5:$CJ$90,MATCH($G3413,KM!$B$4:$B$90,0),0)," ")</f>
        <v xml:space="preserve"> </v>
      </c>
      <c r="I3413" s="12" t="str">
        <f>IFERROR(VLOOKUP($G3413,KMMax!$B$5:$CJ$90,MATCH($D3413,KMMax!$B$4:$CJ$4,0),0)," ")</f>
        <v xml:space="preserve"> </v>
      </c>
      <c r="J3413" s="19">
        <f>MIN('Tbl KM'!$H3413:$I3413)</f>
        <v>0</v>
      </c>
      <c r="K3413" s="60">
        <v>2.8</v>
      </c>
    </row>
    <row r="3414" spans="2:11" ht="12.75" customHeight="1">
      <c r="B3414" s="18" t="s">
        <v>85</v>
      </c>
      <c r="C3414" s="18">
        <v>56</v>
      </c>
      <c r="D3414" s="15" t="s">
        <v>58</v>
      </c>
      <c r="E3414" s="18" t="s">
        <v>85</v>
      </c>
      <c r="F3414" s="18">
        <v>40</v>
      </c>
      <c r="G3414" s="15" t="s">
        <v>49</v>
      </c>
      <c r="H3414" s="12" t="str">
        <f>IFERROR(VLOOKUP($D3414,KM!$B$5:$CJ$90,MATCH($G3414,KM!$B$4:$B$90,0),0)," ")</f>
        <v xml:space="preserve"> </v>
      </c>
      <c r="I3414" s="12" t="str">
        <f>IFERROR(VLOOKUP($G3414,KMMax!$B$5:$CJ$90,MATCH($D3414,KMMax!$B$4:$CJ$4,0),0)," ")</f>
        <v xml:space="preserve"> </v>
      </c>
      <c r="J3414" s="19">
        <f>MIN('Tbl KM'!$H3414:$I3414)</f>
        <v>0</v>
      </c>
      <c r="K3414" s="60">
        <v>1</v>
      </c>
    </row>
    <row r="3415" spans="2:11" ht="12.75" customHeight="1">
      <c r="B3415" s="18" t="s">
        <v>85</v>
      </c>
      <c r="C3415" s="18">
        <v>57</v>
      </c>
      <c r="D3415" s="15" t="s">
        <v>67</v>
      </c>
      <c r="E3415" s="18" t="s">
        <v>85</v>
      </c>
      <c r="F3415" s="18">
        <v>40</v>
      </c>
      <c r="G3415" s="15" t="s">
        <v>49</v>
      </c>
      <c r="H3415" s="12" t="str">
        <f>IFERROR(VLOOKUP($D3415,KM!$B$5:$CJ$90,MATCH($G3415,KM!$B$4:$B$90,0),0)," ")</f>
        <v xml:space="preserve"> </v>
      </c>
      <c r="I3415" s="12" t="str">
        <f>IFERROR(VLOOKUP($G3415,KMMax!$B$5:$CJ$90,MATCH($D3415,KMMax!$B$4:$CJ$4,0),0)," ")</f>
        <v xml:space="preserve"> </v>
      </c>
      <c r="J3415" s="19">
        <f>MIN('Tbl KM'!$H3415:$I3415)</f>
        <v>0</v>
      </c>
      <c r="K3415" s="60">
        <v>1</v>
      </c>
    </row>
    <row r="3416" spans="2:11" ht="12.75" customHeight="1">
      <c r="B3416" s="18" t="s">
        <v>85</v>
      </c>
      <c r="C3416" s="18">
        <v>58</v>
      </c>
      <c r="D3416" s="15" t="s">
        <v>68</v>
      </c>
      <c r="E3416" s="18" t="s">
        <v>85</v>
      </c>
      <c r="F3416" s="18">
        <v>40</v>
      </c>
      <c r="G3416" s="15" t="s">
        <v>49</v>
      </c>
      <c r="H3416" s="12" t="str">
        <f>IFERROR(VLOOKUP($D3416,KM!$B$5:$CJ$90,MATCH($G3416,KM!$B$4:$B$90,0),0)," ")</f>
        <v xml:space="preserve"> </v>
      </c>
      <c r="I3416" s="12" t="str">
        <f>IFERROR(VLOOKUP($G3416,KMMax!$B$5:$CJ$90,MATCH($D3416,KMMax!$B$4:$CJ$4,0),0)," ")</f>
        <v xml:space="preserve"> </v>
      </c>
      <c r="J3416" s="19">
        <f>MIN('Tbl KM'!$H3416:$I3416)</f>
        <v>0</v>
      </c>
      <c r="K3416" s="60">
        <v>1.6</v>
      </c>
    </row>
    <row r="3417" spans="2:11" ht="12.75" customHeight="1">
      <c r="B3417" s="18" t="s">
        <v>85</v>
      </c>
      <c r="C3417" s="18">
        <v>59</v>
      </c>
      <c r="D3417" s="15" t="s">
        <v>69</v>
      </c>
      <c r="E3417" s="18" t="s">
        <v>85</v>
      </c>
      <c r="F3417" s="18">
        <v>40</v>
      </c>
      <c r="G3417" s="15" t="s">
        <v>49</v>
      </c>
      <c r="H3417" s="12" t="str">
        <f>IFERROR(VLOOKUP($D3417,KM!$B$5:$CJ$90,MATCH($G3417,KM!$B$4:$B$90,0),0)," ")</f>
        <v xml:space="preserve"> </v>
      </c>
      <c r="I3417" s="12" t="str">
        <f>IFERROR(VLOOKUP($G3417,KMMax!$B$5:$CJ$90,MATCH($D3417,KMMax!$B$4:$CJ$4,0),0)," ")</f>
        <v xml:space="preserve"> </v>
      </c>
      <c r="J3417" s="19">
        <f>MIN('Tbl KM'!$H3417:$I3417)</f>
        <v>0</v>
      </c>
      <c r="K3417" s="60">
        <v>1.6</v>
      </c>
    </row>
    <row r="3418" spans="2:11" ht="12.75" customHeight="1">
      <c r="B3418" s="18" t="s">
        <v>85</v>
      </c>
      <c r="C3418" s="18">
        <v>60</v>
      </c>
      <c r="D3418" s="21" t="s">
        <v>70</v>
      </c>
      <c r="E3418" s="18" t="s">
        <v>85</v>
      </c>
      <c r="F3418" s="18">
        <v>40</v>
      </c>
      <c r="G3418" s="15" t="s">
        <v>49</v>
      </c>
      <c r="H3418" s="12" t="str">
        <f>IFERROR(VLOOKUP($D3418,KM!$B$5:$CJ$90,MATCH($G3418,KM!$B$4:$B$90,0),0)," ")</f>
        <v xml:space="preserve"> </v>
      </c>
      <c r="I3418" s="12" t="str">
        <f>IFERROR(VLOOKUP($G3418,KMMax!$B$5:$CJ$90,MATCH($D3418,KMMax!$B$4:$CJ$4,0),0)," ")</f>
        <v xml:space="preserve"> </v>
      </c>
      <c r="J3418" s="19">
        <f>MIN('Tbl KM'!$H3418:$I3418)</f>
        <v>0</v>
      </c>
      <c r="K3418" s="60">
        <v>1.6</v>
      </c>
    </row>
    <row r="3419" spans="2:11" ht="12.75" customHeight="1">
      <c r="B3419" s="18" t="s">
        <v>85</v>
      </c>
      <c r="C3419" s="18">
        <v>61</v>
      </c>
      <c r="D3419" s="15" t="s">
        <v>71</v>
      </c>
      <c r="E3419" s="18" t="s">
        <v>85</v>
      </c>
      <c r="F3419" s="18">
        <v>40</v>
      </c>
      <c r="G3419" s="15" t="s">
        <v>49</v>
      </c>
      <c r="H3419" s="12" t="str">
        <f>IFERROR(VLOOKUP($D3419,KM!$B$5:$CJ$90,MATCH($G3419,KM!$B$4:$B$90,0),0)," ")</f>
        <v xml:space="preserve"> </v>
      </c>
      <c r="I3419" s="12" t="str">
        <f>IFERROR(VLOOKUP($G3419,KMMax!$B$5:$CJ$90,MATCH($D3419,KMMax!$B$4:$CJ$4,0),0)," ")</f>
        <v xml:space="preserve"> </v>
      </c>
      <c r="J3419" s="19">
        <f>MIN('Tbl KM'!$H3419:$I3419)</f>
        <v>0</v>
      </c>
      <c r="K3419" s="60">
        <v>1.6</v>
      </c>
    </row>
    <row r="3420" spans="2:11" ht="12.75" customHeight="1">
      <c r="B3420" s="18" t="s">
        <v>85</v>
      </c>
      <c r="C3420" s="18">
        <v>62</v>
      </c>
      <c r="D3420" s="15" t="s">
        <v>72</v>
      </c>
      <c r="E3420" s="18" t="s">
        <v>85</v>
      </c>
      <c r="F3420" s="18">
        <v>40</v>
      </c>
      <c r="G3420" s="15" t="s">
        <v>49</v>
      </c>
      <c r="H3420" s="12" t="str">
        <f>IFERROR(VLOOKUP($D3420,KM!$B$5:$CJ$90,MATCH($G3420,KM!$B$4:$B$90,0),0)," ")</f>
        <v xml:space="preserve"> </v>
      </c>
      <c r="I3420" s="12" t="str">
        <f>IFERROR(VLOOKUP($G3420,KMMax!$B$5:$CJ$90,MATCH($D3420,KMMax!$B$4:$CJ$4,0),0)," ")</f>
        <v xml:space="preserve"> </v>
      </c>
      <c r="J3420" s="19">
        <f>MIN('Tbl KM'!$H3420:$I3420)</f>
        <v>0</v>
      </c>
      <c r="K3420" s="60">
        <v>1.6</v>
      </c>
    </row>
    <row r="3421" spans="2:11" ht="12.75" customHeight="1">
      <c r="B3421" s="18" t="s">
        <v>85</v>
      </c>
      <c r="C3421" s="18">
        <v>63</v>
      </c>
      <c r="D3421" s="15" t="s">
        <v>30</v>
      </c>
      <c r="E3421" s="18" t="s">
        <v>85</v>
      </c>
      <c r="F3421" s="18">
        <v>40</v>
      </c>
      <c r="G3421" s="15" t="s">
        <v>49</v>
      </c>
      <c r="H3421" s="12" t="str">
        <f>IFERROR(VLOOKUP($D3421,KM!$B$5:$CJ$90,MATCH($G3421,KM!$B$4:$B$90,0),0)," ")</f>
        <v xml:space="preserve"> </v>
      </c>
      <c r="I3421" s="12" t="str">
        <f>IFERROR(VLOOKUP($G3421,KMMax!$B$5:$CJ$90,MATCH($D3421,KMMax!$B$4:$CJ$4,0),0)," ")</f>
        <v xml:space="preserve"> </v>
      </c>
      <c r="J3421" s="19">
        <f>MIN('Tbl KM'!$H3421:$I3421)</f>
        <v>0</v>
      </c>
      <c r="K3421" s="60">
        <v>0</v>
      </c>
    </row>
    <row r="3422" spans="2:11" ht="12.75" customHeight="1">
      <c r="B3422" s="18" t="s">
        <v>85</v>
      </c>
      <c r="C3422" s="18">
        <v>64</v>
      </c>
      <c r="D3422" s="15" t="s">
        <v>31</v>
      </c>
      <c r="E3422" s="18" t="s">
        <v>85</v>
      </c>
      <c r="F3422" s="18">
        <v>40</v>
      </c>
      <c r="G3422" s="15" t="s">
        <v>49</v>
      </c>
      <c r="H3422" s="12" t="str">
        <f>IFERROR(VLOOKUP($D3422,KM!$B$5:$CJ$90,MATCH($G3422,KM!$B$4:$B$90,0),0)," ")</f>
        <v xml:space="preserve"> </v>
      </c>
      <c r="I3422" s="12" t="str">
        <f>IFERROR(VLOOKUP($G3422,KMMax!$B$5:$CJ$90,MATCH($D3422,KMMax!$B$4:$CJ$4,0),0)," ")</f>
        <v xml:space="preserve"> </v>
      </c>
      <c r="J3422" s="19">
        <f>MIN('Tbl KM'!$H3422:$I3422)</f>
        <v>0</v>
      </c>
      <c r="K3422" s="60">
        <v>0</v>
      </c>
    </row>
    <row r="3423" spans="2:11" ht="12.75" customHeight="1">
      <c r="B3423" s="18" t="s">
        <v>85</v>
      </c>
      <c r="C3423" s="18">
        <v>65</v>
      </c>
      <c r="D3423" s="15" t="s">
        <v>32</v>
      </c>
      <c r="E3423" s="18" t="s">
        <v>85</v>
      </c>
      <c r="F3423" s="18">
        <v>40</v>
      </c>
      <c r="G3423" s="15" t="s">
        <v>49</v>
      </c>
      <c r="H3423" s="12" t="str">
        <f>IFERROR(VLOOKUP($D3423,KM!$B$5:$CJ$90,MATCH($G3423,KM!$B$4:$B$90,0),0)," ")</f>
        <v xml:space="preserve"> </v>
      </c>
      <c r="I3423" s="12" t="str">
        <f>IFERROR(VLOOKUP($G3423,KMMax!$B$5:$CJ$90,MATCH($D3423,KMMax!$B$4:$CJ$4,0),0)," ")</f>
        <v xml:space="preserve"> </v>
      </c>
      <c r="J3423" s="19">
        <f>MIN('Tbl KM'!$H3423:$I3423)</f>
        <v>0</v>
      </c>
      <c r="K3423" s="60">
        <v>0</v>
      </c>
    </row>
    <row r="3424" spans="2:11" ht="12.75" customHeight="1">
      <c r="B3424" s="18" t="s">
        <v>85</v>
      </c>
      <c r="C3424" s="18">
        <v>66</v>
      </c>
      <c r="D3424" s="15" t="s">
        <v>33</v>
      </c>
      <c r="E3424" s="18" t="s">
        <v>85</v>
      </c>
      <c r="F3424" s="18">
        <v>40</v>
      </c>
      <c r="G3424" s="15" t="s">
        <v>49</v>
      </c>
      <c r="H3424" s="12" t="str">
        <f>IFERROR(VLOOKUP($D3424,KM!$B$5:$CJ$90,MATCH($G3424,KM!$B$4:$B$90,0),0)," ")</f>
        <v xml:space="preserve"> </v>
      </c>
      <c r="I3424" s="12" t="str">
        <f>IFERROR(VLOOKUP($G3424,KMMax!$B$5:$CJ$90,MATCH($D3424,KMMax!$B$4:$CJ$4,0),0)," ")</f>
        <v xml:space="preserve"> </v>
      </c>
      <c r="J3424" s="19">
        <f>MIN('Tbl KM'!$H3424:$I3424)</f>
        <v>0</v>
      </c>
      <c r="K3424" s="60">
        <v>0</v>
      </c>
    </row>
    <row r="3425" spans="2:11" ht="12.75" customHeight="1">
      <c r="B3425" s="18" t="s">
        <v>85</v>
      </c>
      <c r="C3425" s="18">
        <v>67</v>
      </c>
      <c r="D3425" s="15" t="s">
        <v>34</v>
      </c>
      <c r="E3425" s="18" t="s">
        <v>85</v>
      </c>
      <c r="F3425" s="18">
        <v>40</v>
      </c>
      <c r="G3425" s="15" t="s">
        <v>49</v>
      </c>
      <c r="H3425" s="12" t="str">
        <f>IFERROR(VLOOKUP($D3425,KM!$B$5:$CJ$90,MATCH($G3425,KM!$B$4:$B$90,0),0)," ")</f>
        <v xml:space="preserve"> </v>
      </c>
      <c r="I3425" s="12" t="str">
        <f>IFERROR(VLOOKUP($G3425,KMMax!$B$5:$CJ$90,MATCH($D3425,KMMax!$B$4:$CJ$4,0),0)," ")</f>
        <v xml:space="preserve"> </v>
      </c>
      <c r="J3425" s="19">
        <f>MIN('Tbl KM'!$H3425:$I3425)</f>
        <v>0</v>
      </c>
      <c r="K3425" s="60">
        <v>0</v>
      </c>
    </row>
    <row r="3426" spans="2:11" ht="12.75" customHeight="1">
      <c r="B3426" s="18" t="s">
        <v>85</v>
      </c>
      <c r="C3426" s="18">
        <v>68</v>
      </c>
      <c r="D3426" s="15" t="s">
        <v>35</v>
      </c>
      <c r="E3426" s="18" t="s">
        <v>85</v>
      </c>
      <c r="F3426" s="18">
        <v>40</v>
      </c>
      <c r="G3426" s="15" t="s">
        <v>49</v>
      </c>
      <c r="H3426" s="12" t="str">
        <f>IFERROR(VLOOKUP($D3426,KM!$B$5:$CJ$90,MATCH($G3426,KM!$B$4:$B$90,0),0)," ")</f>
        <v xml:space="preserve"> </v>
      </c>
      <c r="I3426" s="12" t="str">
        <f>IFERROR(VLOOKUP($G3426,KMMax!$B$5:$CJ$90,MATCH($D3426,KMMax!$B$4:$CJ$4,0),0)," ")</f>
        <v xml:space="preserve"> </v>
      </c>
      <c r="J3426" s="19">
        <f>MIN('Tbl KM'!$H3426:$I3426)</f>
        <v>0</v>
      </c>
      <c r="K3426" s="60">
        <v>0</v>
      </c>
    </row>
    <row r="3427" spans="2:11" ht="12.75" customHeight="1">
      <c r="B3427" s="18" t="s">
        <v>85</v>
      </c>
      <c r="C3427" s="18">
        <v>69</v>
      </c>
      <c r="D3427" s="15" t="s">
        <v>36</v>
      </c>
      <c r="E3427" s="18" t="s">
        <v>85</v>
      </c>
      <c r="F3427" s="18">
        <v>40</v>
      </c>
      <c r="G3427" s="15" t="s">
        <v>49</v>
      </c>
      <c r="H3427" s="12" t="str">
        <f>IFERROR(VLOOKUP($D3427,KM!$B$5:$CJ$90,MATCH($G3427,KM!$B$4:$B$90,0),0)," ")</f>
        <v xml:space="preserve"> </v>
      </c>
      <c r="I3427" s="12" t="str">
        <f>IFERROR(VLOOKUP($G3427,KMMax!$B$5:$CJ$90,MATCH($D3427,KMMax!$B$4:$CJ$4,0),0)," ")</f>
        <v xml:space="preserve"> </v>
      </c>
      <c r="J3427" s="19">
        <f>MIN('Tbl KM'!$H3427:$I3427)</f>
        <v>0</v>
      </c>
      <c r="K3427" s="60">
        <v>0</v>
      </c>
    </row>
    <row r="3428" spans="2:11" ht="12.75" customHeight="1">
      <c r="B3428" s="18" t="s">
        <v>85</v>
      </c>
      <c r="C3428" s="18">
        <v>70</v>
      </c>
      <c r="D3428" s="15" t="s">
        <v>37</v>
      </c>
      <c r="E3428" s="18" t="s">
        <v>85</v>
      </c>
      <c r="F3428" s="18">
        <v>40</v>
      </c>
      <c r="G3428" s="15" t="s">
        <v>49</v>
      </c>
      <c r="H3428" s="12" t="str">
        <f>IFERROR(VLOOKUP($D3428,KM!$B$5:$CJ$90,MATCH($G3428,KM!$B$4:$B$90,0),0)," ")</f>
        <v xml:space="preserve"> </v>
      </c>
      <c r="I3428" s="12" t="str">
        <f>IFERROR(VLOOKUP($G3428,KMMax!$B$5:$CJ$90,MATCH($D3428,KMMax!$B$4:$CJ$4,0),0)," ")</f>
        <v xml:space="preserve"> </v>
      </c>
      <c r="J3428" s="19">
        <f>MIN('Tbl KM'!$H3428:$I3428)</f>
        <v>0</v>
      </c>
      <c r="K3428" s="60">
        <v>0</v>
      </c>
    </row>
    <row r="3429" spans="2:11" ht="12.75" customHeight="1">
      <c r="B3429" s="18" t="s">
        <v>85</v>
      </c>
      <c r="C3429" s="18">
        <v>71</v>
      </c>
      <c r="D3429" s="15" t="s">
        <v>38</v>
      </c>
      <c r="E3429" s="18" t="s">
        <v>85</v>
      </c>
      <c r="F3429" s="18">
        <v>40</v>
      </c>
      <c r="G3429" s="15" t="s">
        <v>49</v>
      </c>
      <c r="H3429" s="12" t="str">
        <f>IFERROR(VLOOKUP($D3429,KM!$B$5:$CJ$90,MATCH($G3429,KM!$B$4:$B$90,0),0)," ")</f>
        <v xml:space="preserve"> </v>
      </c>
      <c r="I3429" s="12" t="str">
        <f>IFERROR(VLOOKUP($G3429,KMMax!$B$5:$CJ$90,MATCH($D3429,KMMax!$B$4:$CJ$4,0),0)," ")</f>
        <v xml:space="preserve"> </v>
      </c>
      <c r="J3429" s="19">
        <f>MIN('Tbl KM'!$H3429:$I3429)</f>
        <v>0</v>
      </c>
      <c r="K3429" s="60">
        <v>0</v>
      </c>
    </row>
    <row r="3430" spans="2:11" ht="12.75" customHeight="1">
      <c r="B3430" s="18" t="s">
        <v>85</v>
      </c>
      <c r="C3430" s="18">
        <v>72</v>
      </c>
      <c r="D3430" s="15" t="s">
        <v>39</v>
      </c>
      <c r="E3430" s="18" t="s">
        <v>85</v>
      </c>
      <c r="F3430" s="18">
        <v>40</v>
      </c>
      <c r="G3430" s="15" t="s">
        <v>49</v>
      </c>
      <c r="H3430" s="12" t="str">
        <f>IFERROR(VLOOKUP($D3430,KM!$B$5:$CJ$90,MATCH($G3430,KM!$B$4:$B$90,0),0)," ")</f>
        <v xml:space="preserve"> </v>
      </c>
      <c r="I3430" s="12" t="str">
        <f>IFERROR(VLOOKUP($G3430,KMMax!$B$5:$CJ$90,MATCH($D3430,KMMax!$B$4:$CJ$4,0),0)," ")</f>
        <v xml:space="preserve"> </v>
      </c>
      <c r="J3430" s="19">
        <f>MIN('Tbl KM'!$H3430:$I3430)</f>
        <v>0</v>
      </c>
      <c r="K3430" s="60">
        <v>0</v>
      </c>
    </row>
    <row r="3431" spans="2:11" ht="12.75" customHeight="1">
      <c r="B3431" s="18" t="s">
        <v>85</v>
      </c>
      <c r="C3431" s="18">
        <v>73</v>
      </c>
      <c r="D3431" s="15" t="s">
        <v>40</v>
      </c>
      <c r="E3431" s="18" t="s">
        <v>85</v>
      </c>
      <c r="F3431" s="18">
        <v>40</v>
      </c>
      <c r="G3431" s="15" t="s">
        <v>49</v>
      </c>
      <c r="H3431" s="12" t="str">
        <f>IFERROR(VLOOKUP($D3431,KM!$B$5:$CJ$90,MATCH($G3431,KM!$B$4:$B$90,0),0)," ")</f>
        <v xml:space="preserve"> </v>
      </c>
      <c r="I3431" s="12" t="str">
        <f>IFERROR(VLOOKUP($G3431,KMMax!$B$5:$CJ$90,MATCH($D3431,KMMax!$B$4:$CJ$4,0),0)," ")</f>
        <v xml:space="preserve"> </v>
      </c>
      <c r="J3431" s="19">
        <f>MIN('Tbl KM'!$H3431:$I3431)</f>
        <v>0</v>
      </c>
      <c r="K3431" s="60">
        <v>0</v>
      </c>
    </row>
    <row r="3432" spans="2:11" ht="12.75" customHeight="1">
      <c r="B3432" s="18" t="s">
        <v>85</v>
      </c>
      <c r="C3432" s="18">
        <v>74</v>
      </c>
      <c r="D3432" s="15" t="s">
        <v>41</v>
      </c>
      <c r="E3432" s="18" t="s">
        <v>85</v>
      </c>
      <c r="F3432" s="18">
        <v>40</v>
      </c>
      <c r="G3432" s="15" t="s">
        <v>49</v>
      </c>
      <c r="H3432" s="12" t="str">
        <f>IFERROR(VLOOKUP($D3432,KM!$B$5:$CJ$90,MATCH($G3432,KM!$B$4:$B$90,0),0)," ")</f>
        <v xml:space="preserve"> </v>
      </c>
      <c r="I3432" s="12" t="str">
        <f>IFERROR(VLOOKUP($G3432,KMMax!$B$5:$CJ$90,MATCH($D3432,KMMax!$B$4:$CJ$4,0),0)," ")</f>
        <v xml:space="preserve"> </v>
      </c>
      <c r="J3432" s="19">
        <f>MIN('Tbl KM'!$H3432:$I3432)</f>
        <v>0</v>
      </c>
      <c r="K3432" s="60">
        <v>0</v>
      </c>
    </row>
    <row r="3433" spans="2:11" ht="12.75" customHeight="1">
      <c r="B3433" s="18" t="s">
        <v>85</v>
      </c>
      <c r="C3433" s="18">
        <v>75</v>
      </c>
      <c r="D3433" s="15" t="s">
        <v>80</v>
      </c>
      <c r="E3433" s="18" t="s">
        <v>85</v>
      </c>
      <c r="F3433" s="18">
        <v>40</v>
      </c>
      <c r="G3433" s="15" t="s">
        <v>49</v>
      </c>
      <c r="H3433" s="12" t="str">
        <f>IFERROR(VLOOKUP($D3433,KM!$B$5:$CJ$90,MATCH($G3433,KM!$B$4:$B$90,0),0)," ")</f>
        <v xml:space="preserve"> </v>
      </c>
      <c r="I3433" s="12" t="str">
        <f>IFERROR(VLOOKUP($G3433,KMMax!$B$5:$CJ$90,MATCH($D3433,KMMax!$B$4:$CJ$4,0),0)," ")</f>
        <v xml:space="preserve"> </v>
      </c>
      <c r="J3433" s="19">
        <f>MIN('Tbl KM'!$H3433:$I3433)</f>
        <v>0</v>
      </c>
      <c r="K3433" s="60">
        <v>0</v>
      </c>
    </row>
    <row r="3434" spans="2:11" ht="12.75" customHeight="1">
      <c r="B3434" s="18" t="s">
        <v>86</v>
      </c>
      <c r="C3434" s="18">
        <v>76</v>
      </c>
      <c r="D3434" s="15" t="s">
        <v>89</v>
      </c>
      <c r="E3434" s="18" t="s">
        <v>85</v>
      </c>
      <c r="F3434" s="18">
        <v>40</v>
      </c>
      <c r="G3434" s="15" t="s">
        <v>49</v>
      </c>
      <c r="H3434" s="12" t="str">
        <f>IFERROR(VLOOKUP($D3434,KM!$B$5:$CJ$90,MATCH($G3434,KM!$B$4:$B$90,0),0)," ")</f>
        <v>-</v>
      </c>
      <c r="I3434" s="12" t="str">
        <f>IFERROR(VLOOKUP($G3434,KMMax!$B$5:$CJ$90,MATCH($D3434,KMMax!$B$4:$CJ$4,0),0)," ")</f>
        <v>-</v>
      </c>
      <c r="J3434" s="19">
        <f>MIN('Tbl KM'!$H3434:$I3434)</f>
        <v>0</v>
      </c>
      <c r="K3434" s="60">
        <v>3.5</v>
      </c>
    </row>
    <row r="3435" spans="2:11" ht="12.75" customHeight="1">
      <c r="B3435" s="18" t="s">
        <v>86</v>
      </c>
      <c r="C3435" s="18">
        <v>77</v>
      </c>
      <c r="D3435" s="15" t="s">
        <v>76</v>
      </c>
      <c r="E3435" s="18" t="s">
        <v>85</v>
      </c>
      <c r="F3435" s="18">
        <v>40</v>
      </c>
      <c r="G3435" s="15" t="s">
        <v>49</v>
      </c>
      <c r="H3435" s="12" t="str">
        <f>IFERROR(VLOOKUP($D3435,KM!$B$5:$CJ$90,MATCH($G3435,KM!$B$4:$B$90,0),0)," ")</f>
        <v>-</v>
      </c>
      <c r="I3435" s="12" t="str">
        <f>IFERROR(VLOOKUP($G3435,KMMax!$B$5:$CJ$90,MATCH($D3435,KMMax!$B$4:$CJ$4,0),0)," ")</f>
        <v>-</v>
      </c>
      <c r="J3435" s="19">
        <f>MIN('Tbl KM'!$H3435:$I3435)</f>
        <v>0</v>
      </c>
      <c r="K3435" s="60">
        <v>3.5</v>
      </c>
    </row>
    <row r="3436" spans="2:11" ht="12.75" customHeight="1">
      <c r="B3436" s="18" t="s">
        <v>86</v>
      </c>
      <c r="C3436" s="18">
        <v>78</v>
      </c>
      <c r="D3436" s="15" t="s">
        <v>43</v>
      </c>
      <c r="E3436" s="18" t="s">
        <v>85</v>
      </c>
      <c r="F3436" s="18">
        <v>40</v>
      </c>
      <c r="G3436" s="15" t="s">
        <v>49</v>
      </c>
      <c r="H3436" s="12" t="str">
        <f>IFERROR(VLOOKUP($D3436,KM!$B$5:$CJ$90,MATCH($G3436,KM!$B$4:$B$90,0),0)," ")</f>
        <v>-</v>
      </c>
      <c r="I3436" s="12" t="str">
        <f>IFERROR(VLOOKUP($G3436,KMMax!$B$5:$CJ$90,MATCH($D3436,KMMax!$B$4:$CJ$4,0),0)," ")</f>
        <v>-</v>
      </c>
      <c r="J3436" s="19">
        <f>MIN('Tbl KM'!$H3436:$I3436)</f>
        <v>0</v>
      </c>
      <c r="K3436" s="60">
        <v>3.0999999999999996</v>
      </c>
    </row>
    <row r="3437" spans="2:11" ht="12.75" customHeight="1">
      <c r="B3437" s="18" t="s">
        <v>86</v>
      </c>
      <c r="C3437" s="18">
        <v>79</v>
      </c>
      <c r="D3437" s="15" t="s">
        <v>82</v>
      </c>
      <c r="E3437" s="18" t="s">
        <v>85</v>
      </c>
      <c r="F3437" s="18">
        <v>40</v>
      </c>
      <c r="G3437" s="15" t="s">
        <v>49</v>
      </c>
      <c r="H3437" s="12" t="str">
        <f>IFERROR(VLOOKUP($D3437,KM!$B$5:$CJ$90,MATCH($G3437,KM!$B$4:$B$90,0),0)," ")</f>
        <v>-</v>
      </c>
      <c r="I3437" s="12" t="str">
        <f>IFERROR(VLOOKUP($G3437,KMMax!$B$5:$CJ$90,MATCH($D3437,KMMax!$B$4:$CJ$4,0),0)," ")</f>
        <v>-</v>
      </c>
      <c r="J3437" s="19">
        <f>MIN('Tbl KM'!$H3437:$I3437)</f>
        <v>0</v>
      </c>
      <c r="K3437" s="60">
        <v>1.9</v>
      </c>
    </row>
    <row r="3438" spans="2:11" ht="12.75" customHeight="1">
      <c r="B3438" s="18" t="s">
        <v>86</v>
      </c>
      <c r="C3438" s="18">
        <v>80</v>
      </c>
      <c r="D3438" s="15" t="s">
        <v>44</v>
      </c>
      <c r="E3438" s="18" t="s">
        <v>85</v>
      </c>
      <c r="F3438" s="18">
        <v>40</v>
      </c>
      <c r="G3438" s="15" t="s">
        <v>49</v>
      </c>
      <c r="H3438" s="12" t="str">
        <f>IFERROR(VLOOKUP($D3438,KM!$B$5:$CJ$90,MATCH($G3438,KM!$B$4:$B$90,0),0)," ")</f>
        <v>-</v>
      </c>
      <c r="I3438" s="12" t="str">
        <f>IFERROR(VLOOKUP($G3438,KMMax!$B$5:$CJ$90,MATCH($D3438,KMMax!$B$4:$CJ$4,0),0)," ")</f>
        <v>-</v>
      </c>
      <c r="J3438" s="19">
        <f>MIN('Tbl KM'!$H3438:$I3438)</f>
        <v>0</v>
      </c>
      <c r="K3438" s="60">
        <v>3.0999999999999996</v>
      </c>
    </row>
    <row r="3439" spans="2:11" ht="12.75" customHeight="1">
      <c r="B3439" s="18" t="s">
        <v>86</v>
      </c>
      <c r="C3439" s="18">
        <v>81</v>
      </c>
      <c r="D3439" s="15" t="s">
        <v>75</v>
      </c>
      <c r="E3439" s="18" t="s">
        <v>85</v>
      </c>
      <c r="F3439" s="18">
        <v>40</v>
      </c>
      <c r="G3439" s="15" t="s">
        <v>49</v>
      </c>
      <c r="H3439" s="12" t="str">
        <f>IFERROR(VLOOKUP($D3439,KM!$B$5:$CJ$90,MATCH($G3439,KM!$B$4:$B$90,0),0)," ")</f>
        <v>-</v>
      </c>
      <c r="I3439" s="12" t="str">
        <f>IFERROR(VLOOKUP($G3439,KMMax!$B$5:$CJ$90,MATCH($D3439,KMMax!$B$4:$CJ$4,0),0)," ")</f>
        <v>-</v>
      </c>
      <c r="J3439" s="19">
        <f>MIN('Tbl KM'!$H3439:$I3439)</f>
        <v>0</v>
      </c>
      <c r="K3439" s="60">
        <v>3.0999999999999996</v>
      </c>
    </row>
    <row r="3440" spans="2:11" ht="12.75" customHeight="1">
      <c r="B3440" s="18" t="s">
        <v>86</v>
      </c>
      <c r="C3440" s="18">
        <v>82</v>
      </c>
      <c r="D3440" s="15" t="s">
        <v>90</v>
      </c>
      <c r="E3440" s="18" t="s">
        <v>85</v>
      </c>
      <c r="F3440" s="18">
        <v>40</v>
      </c>
      <c r="G3440" s="15" t="s">
        <v>49</v>
      </c>
      <c r="H3440" s="12" t="str">
        <f>IFERROR(VLOOKUP($D3440,KM!$B$5:$CJ$90,MATCH($G3440,KM!$B$4:$B$90,0),0)," ")</f>
        <v>-</v>
      </c>
      <c r="I3440" s="12" t="str">
        <f>IFERROR(VLOOKUP($G3440,KMMax!$B$5:$CJ$90,MATCH($D3440,KMMax!$B$4:$CJ$4,0),0)," ")</f>
        <v>-</v>
      </c>
      <c r="J3440" s="19">
        <f>MIN('Tbl KM'!$H3440:$I3440)</f>
        <v>0</v>
      </c>
      <c r="K3440" s="60">
        <v>3.0999999999999996</v>
      </c>
    </row>
    <row r="3441" spans="2:11" ht="12.75" customHeight="1">
      <c r="B3441" s="18" t="s">
        <v>86</v>
      </c>
      <c r="C3441" s="18">
        <v>83</v>
      </c>
      <c r="D3441" s="15" t="s">
        <v>91</v>
      </c>
      <c r="E3441" s="18" t="s">
        <v>85</v>
      </c>
      <c r="F3441" s="18">
        <v>40</v>
      </c>
      <c r="G3441" s="15" t="s">
        <v>49</v>
      </c>
      <c r="H3441" s="12" t="str">
        <f>IFERROR(VLOOKUP($D3441,KM!$B$5:$CJ$90,MATCH($G3441,KM!$B$4:$B$90,0),0)," ")</f>
        <v>-</v>
      </c>
      <c r="I3441" s="12" t="str">
        <f>IFERROR(VLOOKUP($G3441,KMMax!$B$5:$CJ$90,MATCH($D3441,KMMax!$B$4:$CJ$4,0),0)," ")</f>
        <v>-</v>
      </c>
      <c r="J3441" s="19">
        <f>MIN('Tbl KM'!$H3441:$I3441)</f>
        <v>0</v>
      </c>
      <c r="K3441" s="60">
        <v>3.5</v>
      </c>
    </row>
    <row r="3442" spans="2:11" ht="12.75" customHeight="1">
      <c r="B3442" s="18" t="s">
        <v>86</v>
      </c>
      <c r="C3442" s="18">
        <v>84</v>
      </c>
      <c r="D3442" s="15" t="s">
        <v>74</v>
      </c>
      <c r="E3442" s="18" t="s">
        <v>85</v>
      </c>
      <c r="F3442" s="18">
        <v>40</v>
      </c>
      <c r="G3442" s="15" t="s">
        <v>49</v>
      </c>
      <c r="H3442" s="12" t="str">
        <f>IFERROR(VLOOKUP($D3442,KM!$B$5:$CJ$90,MATCH($G3442,KM!$B$4:$B$90,0),0)," ")</f>
        <v>-</v>
      </c>
      <c r="I3442" s="12" t="str">
        <f>IFERROR(VLOOKUP($G3442,KMMax!$B$5:$CJ$90,MATCH($D3442,KMMax!$B$4:$CJ$4,0),0)," ")</f>
        <v>-</v>
      </c>
      <c r="J3442" s="19">
        <f>MIN('Tbl KM'!$H3442:$I3442)</f>
        <v>0</v>
      </c>
      <c r="K3442" s="60">
        <v>3.5</v>
      </c>
    </row>
    <row r="3443" spans="2:11" ht="12.75" customHeight="1">
      <c r="B3443" s="18" t="s">
        <v>86</v>
      </c>
      <c r="C3443" s="18">
        <v>85</v>
      </c>
      <c r="D3443" s="15" t="s">
        <v>73</v>
      </c>
      <c r="E3443" s="18" t="s">
        <v>85</v>
      </c>
      <c r="F3443" s="18">
        <v>40</v>
      </c>
      <c r="G3443" s="15" t="s">
        <v>49</v>
      </c>
      <c r="H3443" s="12" t="str">
        <f>IFERROR(VLOOKUP($D3443,KM!$B$5:$CJ$90,MATCH($G3443,KM!$B$4:$B$90,0),0)," ")</f>
        <v>-</v>
      </c>
      <c r="I3443" s="12" t="str">
        <f>IFERROR(VLOOKUP($G3443,KMMax!$B$5:$CJ$90,MATCH($D3443,KMMax!$B$4:$CJ$4,0),0)," ")</f>
        <v>-</v>
      </c>
      <c r="J3443" s="19">
        <f>MIN('Tbl KM'!$H3443:$I3443)</f>
        <v>0</v>
      </c>
      <c r="K3443" s="60">
        <v>4</v>
      </c>
    </row>
    <row r="3444" spans="2:11" ht="12.75" customHeight="1">
      <c r="B3444" s="18" t="s">
        <v>86</v>
      </c>
      <c r="C3444" s="18">
        <v>86</v>
      </c>
      <c r="D3444" s="15" t="s">
        <v>81</v>
      </c>
      <c r="E3444" s="18" t="s">
        <v>85</v>
      </c>
      <c r="F3444" s="18">
        <v>40</v>
      </c>
      <c r="G3444" s="15" t="s">
        <v>49</v>
      </c>
      <c r="H3444" s="12" t="str">
        <f>IFERROR(VLOOKUP($D3444,KM!$B$5:$CJ$90,MATCH($G3444,KM!$B$4:$B$90,0),0)," ")</f>
        <v>-</v>
      </c>
      <c r="I3444" s="12" t="str">
        <f>IFERROR(VLOOKUP($G3444,KMMax!$B$5:$CJ$90,MATCH($D3444,KMMax!$B$4:$CJ$4,0),0)," ")</f>
        <v>-</v>
      </c>
      <c r="J3444" s="19">
        <f>MIN('Tbl KM'!$H3444:$I3444)</f>
        <v>0</v>
      </c>
      <c r="K3444" s="60">
        <v>2.8</v>
      </c>
    </row>
    <row r="3445" spans="2:11" ht="12.75" customHeight="1">
      <c r="B3445" s="18" t="s">
        <v>84</v>
      </c>
      <c r="C3445" s="18">
        <v>1</v>
      </c>
      <c r="D3445" s="15" t="s">
        <v>0</v>
      </c>
      <c r="E3445" s="18" t="s">
        <v>85</v>
      </c>
      <c r="F3445" s="18">
        <v>41</v>
      </c>
      <c r="G3445" s="15" t="s">
        <v>50</v>
      </c>
      <c r="H3445" s="12" t="str">
        <f>IFERROR(VLOOKUP($D3445,KM!$B$5:$CJ$90,MATCH($G3445,KM!$B$4:$B$90,0),0)," ")</f>
        <v>-</v>
      </c>
      <c r="I3445" s="12" t="str">
        <f>IFERROR(VLOOKUP($G3445,KMMax!$B$5:$CJ$90,MATCH($D3445,KMMax!$B$4:$CJ$4,0),0)," ")</f>
        <v>-</v>
      </c>
      <c r="J3445" s="19">
        <f>MIN('Tbl KM'!$H3445:$I3445)</f>
        <v>0</v>
      </c>
      <c r="K3445" s="60">
        <v>4.6999999999999993</v>
      </c>
    </row>
    <row r="3446" spans="2:11" ht="12.75" customHeight="1">
      <c r="B3446" s="18" t="s">
        <v>84</v>
      </c>
      <c r="C3446" s="18">
        <v>2</v>
      </c>
      <c r="D3446" s="15" t="s">
        <v>1</v>
      </c>
      <c r="E3446" s="18" t="s">
        <v>85</v>
      </c>
      <c r="F3446" s="18">
        <v>41</v>
      </c>
      <c r="G3446" s="15" t="s">
        <v>50</v>
      </c>
      <c r="H3446" s="12" t="str">
        <f>IFERROR(VLOOKUP($D3446,KM!$B$5:$CJ$90,MATCH($G3446,KM!$B$4:$B$90,0),0)," ")</f>
        <v>-</v>
      </c>
      <c r="I3446" s="12" t="str">
        <f>IFERROR(VLOOKUP($G3446,KMMax!$B$5:$CJ$90,MATCH($D3446,KMMax!$B$4:$CJ$4,0),0)," ")</f>
        <v>-</v>
      </c>
      <c r="J3446" s="19">
        <f>MIN('Tbl KM'!$H3446:$I3446)</f>
        <v>0</v>
      </c>
      <c r="K3446" s="60">
        <v>4.6999999999999993</v>
      </c>
    </row>
    <row r="3447" spans="2:11" ht="12.75" customHeight="1">
      <c r="B3447" s="18" t="s">
        <v>84</v>
      </c>
      <c r="C3447" s="18">
        <v>3</v>
      </c>
      <c r="D3447" s="15" t="s">
        <v>2</v>
      </c>
      <c r="E3447" s="18" t="s">
        <v>85</v>
      </c>
      <c r="F3447" s="18">
        <v>41</v>
      </c>
      <c r="G3447" s="15" t="s">
        <v>50</v>
      </c>
      <c r="H3447" s="12" t="str">
        <f>IFERROR(VLOOKUP($D3447,KM!$B$5:$CJ$90,MATCH($G3447,KM!$B$4:$B$90,0),0)," ")</f>
        <v>-</v>
      </c>
      <c r="I3447" s="12" t="str">
        <f>IFERROR(VLOOKUP($G3447,KMMax!$B$5:$CJ$90,MATCH($D3447,KMMax!$B$4:$CJ$4,0),0)," ")</f>
        <v>-</v>
      </c>
      <c r="J3447" s="19">
        <f>MIN('Tbl KM'!$H3447:$I3447)</f>
        <v>0</v>
      </c>
      <c r="K3447" s="60">
        <v>4.5</v>
      </c>
    </row>
    <row r="3448" spans="2:11" ht="12.75" customHeight="1">
      <c r="B3448" s="18" t="s">
        <v>84</v>
      </c>
      <c r="C3448" s="18">
        <v>4</v>
      </c>
      <c r="D3448" s="15" t="s">
        <v>3</v>
      </c>
      <c r="E3448" s="18" t="s">
        <v>85</v>
      </c>
      <c r="F3448" s="18">
        <v>41</v>
      </c>
      <c r="G3448" s="15" t="s">
        <v>50</v>
      </c>
      <c r="H3448" s="12" t="str">
        <f>IFERROR(VLOOKUP($D3448,KM!$B$5:$CJ$90,MATCH($G3448,KM!$B$4:$B$90,0),0)," ")</f>
        <v>-</v>
      </c>
      <c r="I3448" s="12" t="str">
        <f>IFERROR(VLOOKUP($G3448,KMMax!$B$5:$CJ$90,MATCH($D3448,KMMax!$B$4:$CJ$4,0),0)," ")</f>
        <v>-</v>
      </c>
      <c r="J3448" s="19">
        <f>MIN('Tbl KM'!$H3448:$I3448)</f>
        <v>0</v>
      </c>
      <c r="K3448" s="60">
        <v>4.5</v>
      </c>
    </row>
    <row r="3449" spans="2:11" ht="12.75" customHeight="1">
      <c r="B3449" s="18" t="s">
        <v>84</v>
      </c>
      <c r="C3449" s="18">
        <v>5</v>
      </c>
      <c r="D3449" s="15" t="s">
        <v>4</v>
      </c>
      <c r="E3449" s="18" t="s">
        <v>85</v>
      </c>
      <c r="F3449" s="18">
        <v>41</v>
      </c>
      <c r="G3449" s="15" t="s">
        <v>50</v>
      </c>
      <c r="H3449" s="12" t="str">
        <f>IFERROR(VLOOKUP($D3449,KM!$B$5:$CJ$90,MATCH($G3449,KM!$B$4:$B$90,0),0)," ")</f>
        <v>-</v>
      </c>
      <c r="I3449" s="12" t="str">
        <f>IFERROR(VLOOKUP($G3449,KMMax!$B$5:$CJ$90,MATCH($D3449,KMMax!$B$4:$CJ$4,0),0)," ")</f>
        <v>-</v>
      </c>
      <c r="J3449" s="19">
        <f>MIN('Tbl KM'!$H3449:$I3449)</f>
        <v>0</v>
      </c>
      <c r="K3449" s="60">
        <v>4.4000000000000004</v>
      </c>
    </row>
    <row r="3450" spans="2:11" ht="12.75" customHeight="1">
      <c r="B3450" s="18" t="s">
        <v>84</v>
      </c>
      <c r="C3450" s="18">
        <v>6</v>
      </c>
      <c r="D3450" s="15" t="s">
        <v>5</v>
      </c>
      <c r="E3450" s="18" t="s">
        <v>85</v>
      </c>
      <c r="F3450" s="18">
        <v>41</v>
      </c>
      <c r="G3450" s="15" t="s">
        <v>50</v>
      </c>
      <c r="H3450" s="12" t="str">
        <f>IFERROR(VLOOKUP($D3450,KM!$B$5:$CJ$90,MATCH($G3450,KM!$B$4:$B$90,0),0)," ")</f>
        <v>-</v>
      </c>
      <c r="I3450" s="12" t="str">
        <f>IFERROR(VLOOKUP($G3450,KMMax!$B$5:$CJ$90,MATCH($D3450,KMMax!$B$4:$CJ$4,0),0)," ")</f>
        <v>-</v>
      </c>
      <c r="J3450" s="19">
        <f>MIN('Tbl KM'!$H3450:$I3450)</f>
        <v>0</v>
      </c>
      <c r="K3450" s="60">
        <v>4.4000000000000004</v>
      </c>
    </row>
    <row r="3451" spans="2:11" ht="12.75" customHeight="1">
      <c r="B3451" s="18" t="s">
        <v>84</v>
      </c>
      <c r="C3451" s="18">
        <v>7</v>
      </c>
      <c r="D3451" s="15" t="s">
        <v>6</v>
      </c>
      <c r="E3451" s="18" t="s">
        <v>85</v>
      </c>
      <c r="F3451" s="18">
        <v>41</v>
      </c>
      <c r="G3451" s="15" t="s">
        <v>50</v>
      </c>
      <c r="H3451" s="12" t="str">
        <f>IFERROR(VLOOKUP($D3451,KM!$B$5:$CJ$90,MATCH($G3451,KM!$B$4:$B$90,0),0)," ")</f>
        <v>-</v>
      </c>
      <c r="I3451" s="12" t="str">
        <f>IFERROR(VLOOKUP($G3451,KMMax!$B$5:$CJ$90,MATCH($D3451,KMMax!$B$4:$CJ$4,0),0)," ")</f>
        <v>-</v>
      </c>
      <c r="J3451" s="19">
        <f>MIN('Tbl KM'!$H3451:$I3451)</f>
        <v>0</v>
      </c>
      <c r="K3451" s="60">
        <v>4.4000000000000004</v>
      </c>
    </row>
    <row r="3452" spans="2:11" ht="12.75" customHeight="1">
      <c r="B3452" s="18" t="s">
        <v>84</v>
      </c>
      <c r="C3452" s="18">
        <v>8</v>
      </c>
      <c r="D3452" s="15" t="s">
        <v>7</v>
      </c>
      <c r="E3452" s="18" t="s">
        <v>85</v>
      </c>
      <c r="F3452" s="18">
        <v>41</v>
      </c>
      <c r="G3452" s="15" t="s">
        <v>50</v>
      </c>
      <c r="H3452" s="12" t="str">
        <f>IFERROR(VLOOKUP($D3452,KM!$B$5:$CJ$90,MATCH($G3452,KM!$B$4:$B$90,0),0)," ")</f>
        <v>-</v>
      </c>
      <c r="I3452" s="12" t="str">
        <f>IFERROR(VLOOKUP($G3452,KMMax!$B$5:$CJ$90,MATCH($D3452,KMMax!$B$4:$CJ$4,0),0)," ")</f>
        <v>-</v>
      </c>
      <c r="J3452" s="19">
        <f>MIN('Tbl KM'!$H3452:$I3452)</f>
        <v>0</v>
      </c>
      <c r="K3452" s="60">
        <v>4</v>
      </c>
    </row>
    <row r="3453" spans="2:11" ht="12.75" customHeight="1">
      <c r="B3453" s="18" t="s">
        <v>84</v>
      </c>
      <c r="C3453" s="18">
        <v>9</v>
      </c>
      <c r="D3453" s="15" t="s">
        <v>8</v>
      </c>
      <c r="E3453" s="18" t="s">
        <v>85</v>
      </c>
      <c r="F3453" s="18">
        <v>41</v>
      </c>
      <c r="G3453" s="15" t="s">
        <v>50</v>
      </c>
      <c r="H3453" s="12" t="str">
        <f>IFERROR(VLOOKUP($D3453,KM!$B$5:$CJ$90,MATCH($G3453,KM!$B$4:$B$90,0),0)," ")</f>
        <v>-</v>
      </c>
      <c r="I3453" s="12" t="str">
        <f>IFERROR(VLOOKUP($G3453,KMMax!$B$5:$CJ$90,MATCH($D3453,KMMax!$B$4:$CJ$4,0),0)," ")</f>
        <v>-</v>
      </c>
      <c r="J3453" s="19">
        <f>MIN('Tbl KM'!$H3453:$I3453)</f>
        <v>0</v>
      </c>
      <c r="K3453" s="60">
        <v>4</v>
      </c>
    </row>
    <row r="3454" spans="2:11" ht="12.75" customHeight="1">
      <c r="B3454" s="18" t="s">
        <v>84</v>
      </c>
      <c r="C3454" s="18">
        <v>10</v>
      </c>
      <c r="D3454" s="15" t="s">
        <v>9</v>
      </c>
      <c r="E3454" s="18" t="s">
        <v>85</v>
      </c>
      <c r="F3454" s="18">
        <v>41</v>
      </c>
      <c r="G3454" s="15" t="s">
        <v>50</v>
      </c>
      <c r="H3454" s="12" t="str">
        <f>IFERROR(VLOOKUP($D3454,KM!$B$5:$CJ$90,MATCH($G3454,KM!$B$4:$B$90,0),0)," ")</f>
        <v>-</v>
      </c>
      <c r="I3454" s="12" t="str">
        <f>IFERROR(VLOOKUP($G3454,KMMax!$B$5:$CJ$90,MATCH($D3454,KMMax!$B$4:$CJ$4,0),0)," ")</f>
        <v>-</v>
      </c>
      <c r="J3454" s="19">
        <f>MIN('Tbl KM'!$H3454:$I3454)</f>
        <v>0</v>
      </c>
      <c r="K3454" s="60">
        <v>4</v>
      </c>
    </row>
    <row r="3455" spans="2:11" ht="12.75" customHeight="1">
      <c r="B3455" s="18" t="s">
        <v>84</v>
      </c>
      <c r="C3455" s="18">
        <v>11</v>
      </c>
      <c r="D3455" s="15" t="s">
        <v>10</v>
      </c>
      <c r="E3455" s="18" t="s">
        <v>85</v>
      </c>
      <c r="F3455" s="18">
        <v>41</v>
      </c>
      <c r="G3455" s="15" t="s">
        <v>50</v>
      </c>
      <c r="H3455" s="12" t="str">
        <f>IFERROR(VLOOKUP($D3455,KM!$B$5:$CJ$90,MATCH($G3455,KM!$B$4:$B$90,0),0)," ")</f>
        <v>-</v>
      </c>
      <c r="I3455" s="12" t="str">
        <f>IFERROR(VLOOKUP($G3455,KMMax!$B$5:$CJ$90,MATCH($D3455,KMMax!$B$4:$CJ$4,0),0)," ")</f>
        <v>-</v>
      </c>
      <c r="J3455" s="19">
        <f>MIN('Tbl KM'!$H3455:$I3455)</f>
        <v>0</v>
      </c>
      <c r="K3455" s="60">
        <v>3.7</v>
      </c>
    </row>
    <row r="3456" spans="2:11" ht="12.75" customHeight="1">
      <c r="B3456" s="18" t="s">
        <v>84</v>
      </c>
      <c r="C3456" s="18">
        <v>12</v>
      </c>
      <c r="D3456" s="15" t="s">
        <v>11</v>
      </c>
      <c r="E3456" s="18" t="s">
        <v>85</v>
      </c>
      <c r="F3456" s="18">
        <v>41</v>
      </c>
      <c r="G3456" s="15" t="s">
        <v>50</v>
      </c>
      <c r="H3456" s="12" t="str">
        <f>IFERROR(VLOOKUP($D3456,KM!$B$5:$CJ$90,MATCH($G3456,KM!$B$4:$B$90,0),0)," ")</f>
        <v>-</v>
      </c>
      <c r="I3456" s="12" t="str">
        <f>IFERROR(VLOOKUP($G3456,KMMax!$B$5:$CJ$90,MATCH($D3456,KMMax!$B$4:$CJ$4,0),0)," ")</f>
        <v>-</v>
      </c>
      <c r="J3456" s="19">
        <f>MIN('Tbl KM'!$H3456:$I3456)</f>
        <v>0</v>
      </c>
      <c r="K3456" s="60">
        <v>3.4</v>
      </c>
    </row>
    <row r="3457" spans="2:11" ht="12.75" customHeight="1">
      <c r="B3457" s="18" t="s">
        <v>84</v>
      </c>
      <c r="C3457" s="18">
        <v>13</v>
      </c>
      <c r="D3457" s="15" t="s">
        <v>92</v>
      </c>
      <c r="E3457" s="18" t="s">
        <v>85</v>
      </c>
      <c r="F3457" s="18">
        <v>41</v>
      </c>
      <c r="G3457" s="15" t="s">
        <v>50</v>
      </c>
      <c r="H3457" s="12" t="str">
        <f>IFERROR(VLOOKUP($D3457,KM!$B$5:$CJ$90,MATCH($G3457,KM!$B$4:$B$90,0),0)," ")</f>
        <v>-</v>
      </c>
      <c r="I3457" s="12" t="str">
        <f>IFERROR(VLOOKUP($G3457,KMMax!$B$5:$CJ$90,MATCH($D3457,KMMax!$B$4:$CJ$4,0),0)," ")</f>
        <v>-</v>
      </c>
      <c r="J3457" s="19">
        <f>MIN('Tbl KM'!$H3457:$I3457)</f>
        <v>0</v>
      </c>
      <c r="K3457" s="60">
        <v>2.4</v>
      </c>
    </row>
    <row r="3458" spans="2:11" ht="12.75" customHeight="1">
      <c r="B3458" s="18" t="s">
        <v>84</v>
      </c>
      <c r="C3458" s="18">
        <v>14</v>
      </c>
      <c r="D3458" s="15" t="s">
        <v>12</v>
      </c>
      <c r="E3458" s="18" t="s">
        <v>85</v>
      </c>
      <c r="F3458" s="18">
        <v>41</v>
      </c>
      <c r="G3458" s="15" t="s">
        <v>50</v>
      </c>
      <c r="H3458" s="12" t="str">
        <f>IFERROR(VLOOKUP($D3458,KM!$B$5:$CJ$90,MATCH($G3458,KM!$B$4:$B$90,0),0)," ")</f>
        <v>-</v>
      </c>
      <c r="I3458" s="12" t="str">
        <f>IFERROR(VLOOKUP($G3458,KMMax!$B$5:$CJ$90,MATCH($D3458,KMMax!$B$4:$CJ$4,0),0)," ")</f>
        <v>-</v>
      </c>
      <c r="J3458" s="19">
        <f>MIN('Tbl KM'!$H3458:$I3458)</f>
        <v>0</v>
      </c>
      <c r="K3458" s="60">
        <v>3.4</v>
      </c>
    </row>
    <row r="3459" spans="2:11" ht="12.75" customHeight="1">
      <c r="B3459" s="18" t="s">
        <v>84</v>
      </c>
      <c r="C3459" s="18">
        <v>15</v>
      </c>
      <c r="D3459" s="15" t="s">
        <v>106</v>
      </c>
      <c r="E3459" s="18" t="s">
        <v>85</v>
      </c>
      <c r="F3459" s="18">
        <v>41</v>
      </c>
      <c r="G3459" s="15" t="s">
        <v>50</v>
      </c>
      <c r="H3459" s="12" t="str">
        <f>IFERROR(VLOOKUP($D3459,KM!$B$5:$CJ$90,MATCH($G3459,KM!$B$4:$B$90,0),0)," ")</f>
        <v>-</v>
      </c>
      <c r="I3459" s="12" t="str">
        <f>IFERROR(VLOOKUP($G3459,KMMax!$B$5:$CJ$90,MATCH($D3459,KMMax!$B$4:$CJ$4,0),0)," ")</f>
        <v>-</v>
      </c>
      <c r="J3459" s="19">
        <f>MIN('Tbl KM'!$H3459:$I3459)</f>
        <v>0</v>
      </c>
      <c r="K3459" s="60">
        <v>3.7</v>
      </c>
    </row>
    <row r="3460" spans="2:11" ht="12.75" customHeight="1">
      <c r="B3460" s="18" t="s">
        <v>84</v>
      </c>
      <c r="C3460" s="18">
        <v>16</v>
      </c>
      <c r="D3460" s="15" t="s">
        <v>13</v>
      </c>
      <c r="E3460" s="18" t="s">
        <v>85</v>
      </c>
      <c r="F3460" s="18">
        <v>41</v>
      </c>
      <c r="G3460" s="15" t="s">
        <v>50</v>
      </c>
      <c r="H3460" s="12" t="str">
        <f>IFERROR(VLOOKUP($D3460,KM!$B$5:$CJ$90,MATCH($G3460,KM!$B$4:$B$90,0),0)," ")</f>
        <v>-</v>
      </c>
      <c r="I3460" s="12" t="str">
        <f>IFERROR(VLOOKUP($G3460,KMMax!$B$5:$CJ$90,MATCH($D3460,KMMax!$B$4:$CJ$4,0),0)," ")</f>
        <v>-</v>
      </c>
      <c r="J3460" s="19">
        <f>MIN('Tbl KM'!$H3460:$I3460)</f>
        <v>0</v>
      </c>
      <c r="K3460" s="60">
        <v>4</v>
      </c>
    </row>
    <row r="3461" spans="2:11" ht="12.75" customHeight="1">
      <c r="B3461" s="18" t="s">
        <v>84</v>
      </c>
      <c r="C3461" s="18">
        <v>17</v>
      </c>
      <c r="D3461" s="21" t="s">
        <v>14</v>
      </c>
      <c r="E3461" s="18" t="s">
        <v>85</v>
      </c>
      <c r="F3461" s="18">
        <v>41</v>
      </c>
      <c r="G3461" s="15" t="s">
        <v>50</v>
      </c>
      <c r="H3461" s="12" t="str">
        <f>IFERROR(VLOOKUP($D3461,KM!$B$5:$CJ$90,MATCH($G3461,KM!$B$4:$B$90,0),0)," ")</f>
        <v>-</v>
      </c>
      <c r="I3461" s="12" t="str">
        <f>IFERROR(VLOOKUP($G3461,KMMax!$B$5:$CJ$90,MATCH($D3461,KMMax!$B$4:$CJ$4,0),0)," ")</f>
        <v>-</v>
      </c>
      <c r="J3461" s="19">
        <f>MIN('Tbl KM'!$H3461:$I3461)</f>
        <v>0</v>
      </c>
      <c r="K3461" s="60">
        <v>4</v>
      </c>
    </row>
    <row r="3462" spans="2:11" ht="12.75" customHeight="1">
      <c r="B3462" s="18" t="s">
        <v>84</v>
      </c>
      <c r="C3462" s="18">
        <v>18</v>
      </c>
      <c r="D3462" s="15" t="s">
        <v>15</v>
      </c>
      <c r="E3462" s="18" t="s">
        <v>85</v>
      </c>
      <c r="F3462" s="18">
        <v>41</v>
      </c>
      <c r="G3462" s="15" t="s">
        <v>50</v>
      </c>
      <c r="H3462" s="12" t="str">
        <f>IFERROR(VLOOKUP($D3462,KM!$B$5:$CJ$90,MATCH($G3462,KM!$B$4:$B$90,0),0)," ")</f>
        <v>-</v>
      </c>
      <c r="I3462" s="12" t="str">
        <f>IFERROR(VLOOKUP($G3462,KMMax!$B$5:$CJ$90,MATCH($D3462,KMMax!$B$4:$CJ$4,0),0)," ")</f>
        <v>-</v>
      </c>
      <c r="J3462" s="19">
        <f>MIN('Tbl KM'!$H3462:$I3462)</f>
        <v>0</v>
      </c>
      <c r="K3462" s="60">
        <v>4</v>
      </c>
    </row>
    <row r="3463" spans="2:11" ht="12.75" customHeight="1">
      <c r="B3463" s="18" t="s">
        <v>84</v>
      </c>
      <c r="C3463" s="18">
        <v>19</v>
      </c>
      <c r="D3463" s="21" t="s">
        <v>16</v>
      </c>
      <c r="E3463" s="18" t="s">
        <v>85</v>
      </c>
      <c r="F3463" s="18">
        <v>41</v>
      </c>
      <c r="G3463" s="15" t="s">
        <v>50</v>
      </c>
      <c r="H3463" s="12" t="str">
        <f>IFERROR(VLOOKUP($D3463,KM!$B$5:$CJ$90,MATCH($G3463,KM!$B$4:$B$90,0),0)," ")</f>
        <v>-</v>
      </c>
      <c r="I3463" s="12" t="str">
        <f>IFERROR(VLOOKUP($G3463,KMMax!$B$5:$CJ$90,MATCH($D3463,KMMax!$B$4:$CJ$4,0),0)," ")</f>
        <v>-</v>
      </c>
      <c r="J3463" s="19">
        <f>MIN('Tbl KM'!$H3463:$I3463)</f>
        <v>0</v>
      </c>
      <c r="K3463" s="60">
        <v>4.4000000000000004</v>
      </c>
    </row>
    <row r="3464" spans="2:11" ht="12.75" customHeight="1">
      <c r="B3464" s="18" t="s">
        <v>84</v>
      </c>
      <c r="C3464" s="18">
        <v>20</v>
      </c>
      <c r="D3464" s="15" t="s">
        <v>17</v>
      </c>
      <c r="E3464" s="18" t="s">
        <v>85</v>
      </c>
      <c r="F3464" s="18">
        <v>41</v>
      </c>
      <c r="G3464" s="15" t="s">
        <v>50</v>
      </c>
      <c r="H3464" s="12" t="str">
        <f>IFERROR(VLOOKUP($D3464,KM!$B$5:$CJ$90,MATCH($G3464,KM!$B$4:$B$90,0),0)," ")</f>
        <v>-</v>
      </c>
      <c r="I3464" s="12" t="str">
        <f>IFERROR(VLOOKUP($G3464,KMMax!$B$5:$CJ$90,MATCH($D3464,KMMax!$B$4:$CJ$4,0),0)," ")</f>
        <v>-</v>
      </c>
      <c r="J3464" s="19">
        <f>MIN('Tbl KM'!$H3464:$I3464)</f>
        <v>0</v>
      </c>
      <c r="K3464" s="60">
        <v>4.4000000000000004</v>
      </c>
    </row>
    <row r="3465" spans="2:11" ht="12.75" customHeight="1">
      <c r="B3465" s="18" t="s">
        <v>84</v>
      </c>
      <c r="C3465" s="18">
        <v>21</v>
      </c>
      <c r="D3465" s="15" t="s">
        <v>18</v>
      </c>
      <c r="E3465" s="18" t="s">
        <v>85</v>
      </c>
      <c r="F3465" s="18">
        <v>41</v>
      </c>
      <c r="G3465" s="15" t="s">
        <v>50</v>
      </c>
      <c r="H3465" s="12" t="str">
        <f>IFERROR(VLOOKUP($D3465,KM!$B$5:$CJ$90,MATCH($G3465,KM!$B$4:$B$90,0),0)," ")</f>
        <v>-</v>
      </c>
      <c r="I3465" s="12" t="str">
        <f>IFERROR(VLOOKUP($G3465,KMMax!$B$5:$CJ$90,MATCH($D3465,KMMax!$B$4:$CJ$4,0),0)," ")</f>
        <v>-</v>
      </c>
      <c r="J3465" s="19">
        <f>MIN('Tbl KM'!$H3465:$I3465)</f>
        <v>0</v>
      </c>
      <c r="K3465" s="60">
        <v>4.4000000000000004</v>
      </c>
    </row>
    <row r="3466" spans="2:11" ht="12.75" customHeight="1">
      <c r="B3466" s="18" t="s">
        <v>84</v>
      </c>
      <c r="C3466" s="18">
        <v>22</v>
      </c>
      <c r="D3466" s="15" t="s">
        <v>19</v>
      </c>
      <c r="E3466" s="18" t="s">
        <v>85</v>
      </c>
      <c r="F3466" s="18">
        <v>41</v>
      </c>
      <c r="G3466" s="15" t="s">
        <v>50</v>
      </c>
      <c r="H3466" s="12" t="str">
        <f>IFERROR(VLOOKUP($D3466,KM!$B$5:$CJ$90,MATCH($G3466,KM!$B$4:$B$90,0),0)," ")</f>
        <v>-</v>
      </c>
      <c r="I3466" s="12" t="str">
        <f>IFERROR(VLOOKUP($G3466,KMMax!$B$5:$CJ$90,MATCH($D3466,KMMax!$B$4:$CJ$4,0),0)," ")</f>
        <v>-</v>
      </c>
      <c r="J3466" s="19">
        <f>MIN('Tbl KM'!$H3466:$I3466)</f>
        <v>0</v>
      </c>
      <c r="K3466" s="60">
        <v>4.5</v>
      </c>
    </row>
    <row r="3467" spans="2:11" ht="12.75" customHeight="1">
      <c r="B3467" s="18" t="s">
        <v>84</v>
      </c>
      <c r="C3467" s="18">
        <v>23</v>
      </c>
      <c r="D3467" s="15" t="s">
        <v>20</v>
      </c>
      <c r="E3467" s="18" t="s">
        <v>85</v>
      </c>
      <c r="F3467" s="18">
        <v>41</v>
      </c>
      <c r="G3467" s="15" t="s">
        <v>50</v>
      </c>
      <c r="H3467" s="12" t="str">
        <f>IFERROR(VLOOKUP($D3467,KM!$B$5:$CJ$90,MATCH($G3467,KM!$B$4:$B$90,0),0)," ")</f>
        <v>-</v>
      </c>
      <c r="I3467" s="12" t="str">
        <f>IFERROR(VLOOKUP($G3467,KMMax!$B$5:$CJ$90,MATCH($D3467,KMMax!$B$4:$CJ$4,0),0)," ")</f>
        <v>-</v>
      </c>
      <c r="J3467" s="19">
        <f>MIN('Tbl KM'!$H3467:$I3467)</f>
        <v>0</v>
      </c>
      <c r="K3467" s="60">
        <v>4.5</v>
      </c>
    </row>
    <row r="3468" spans="2:11" ht="12.75" customHeight="1">
      <c r="B3468" s="18" t="s">
        <v>84</v>
      </c>
      <c r="C3468" s="18">
        <v>24</v>
      </c>
      <c r="D3468" s="15" t="s">
        <v>21</v>
      </c>
      <c r="E3468" s="18" t="s">
        <v>85</v>
      </c>
      <c r="F3468" s="18">
        <v>41</v>
      </c>
      <c r="G3468" s="15" t="s">
        <v>50</v>
      </c>
      <c r="H3468" s="12" t="str">
        <f>IFERROR(VLOOKUP($D3468,KM!$B$5:$CJ$90,MATCH($G3468,KM!$B$4:$B$90,0),0)," ")</f>
        <v>-</v>
      </c>
      <c r="I3468" s="12" t="str">
        <f>IFERROR(VLOOKUP($G3468,KMMax!$B$5:$CJ$90,MATCH($D3468,KMMax!$B$4:$CJ$4,0),0)," ")</f>
        <v>-</v>
      </c>
      <c r="J3468" s="19">
        <f>MIN('Tbl KM'!$H3468:$I3468)</f>
        <v>0</v>
      </c>
      <c r="K3468" s="60">
        <v>4.6999999999999993</v>
      </c>
    </row>
    <row r="3469" spans="2:11" ht="12.75" customHeight="1">
      <c r="B3469" s="18" t="s">
        <v>84</v>
      </c>
      <c r="C3469" s="18">
        <v>25</v>
      </c>
      <c r="D3469" s="15" t="s">
        <v>22</v>
      </c>
      <c r="E3469" s="18" t="s">
        <v>85</v>
      </c>
      <c r="F3469" s="18">
        <v>41</v>
      </c>
      <c r="G3469" s="15" t="s">
        <v>50</v>
      </c>
      <c r="H3469" s="12" t="str">
        <f>IFERROR(VLOOKUP($D3469,KM!$B$5:$CJ$90,MATCH($G3469,KM!$B$4:$B$90,0),0)," ")</f>
        <v>-</v>
      </c>
      <c r="I3469" s="12" t="str">
        <f>IFERROR(VLOOKUP($G3469,KMMax!$B$5:$CJ$90,MATCH($D3469,KMMax!$B$4:$CJ$4,0),0)," ")</f>
        <v>-</v>
      </c>
      <c r="J3469" s="19">
        <f>MIN('Tbl KM'!$H3469:$I3469)</f>
        <v>0</v>
      </c>
      <c r="K3469" s="60">
        <v>0</v>
      </c>
    </row>
    <row r="3470" spans="2:11" ht="12.75" customHeight="1">
      <c r="B3470" s="18" t="s">
        <v>84</v>
      </c>
      <c r="C3470" s="18">
        <v>26</v>
      </c>
      <c r="D3470" s="15" t="s">
        <v>23</v>
      </c>
      <c r="E3470" s="18" t="s">
        <v>85</v>
      </c>
      <c r="F3470" s="18">
        <v>41</v>
      </c>
      <c r="G3470" s="15" t="s">
        <v>50</v>
      </c>
      <c r="H3470" s="12" t="str">
        <f>IFERROR(VLOOKUP($D3470,KM!$B$5:$CJ$90,MATCH($G3470,KM!$B$4:$B$90,0),0)," ")</f>
        <v>-</v>
      </c>
      <c r="I3470" s="12" t="str">
        <f>IFERROR(VLOOKUP($G3470,KMMax!$B$5:$CJ$90,MATCH($D3470,KMMax!$B$4:$CJ$4,0),0)," ")</f>
        <v>-</v>
      </c>
      <c r="J3470" s="19">
        <f>MIN('Tbl KM'!$H3470:$I3470)</f>
        <v>0</v>
      </c>
      <c r="K3470" s="60">
        <v>0</v>
      </c>
    </row>
    <row r="3471" spans="2:11" ht="12.75" customHeight="1">
      <c r="B3471" s="18" t="s">
        <v>84</v>
      </c>
      <c r="C3471" s="18">
        <v>27</v>
      </c>
      <c r="D3471" s="15" t="s">
        <v>24</v>
      </c>
      <c r="E3471" s="18" t="s">
        <v>85</v>
      </c>
      <c r="F3471" s="18">
        <v>41</v>
      </c>
      <c r="G3471" s="15" t="s">
        <v>50</v>
      </c>
      <c r="H3471" s="12" t="str">
        <f>IFERROR(VLOOKUP($D3471,KM!$B$5:$CJ$90,MATCH($G3471,KM!$B$4:$B$90,0),0)," ")</f>
        <v>-</v>
      </c>
      <c r="I3471" s="12" t="str">
        <f>IFERROR(VLOOKUP($G3471,KMMax!$B$5:$CJ$90,MATCH($D3471,KMMax!$B$4:$CJ$4,0),0)," ")</f>
        <v>-</v>
      </c>
      <c r="J3471" s="19">
        <f>MIN('Tbl KM'!$H3471:$I3471)</f>
        <v>0</v>
      </c>
      <c r="K3471" s="60">
        <v>0</v>
      </c>
    </row>
    <row r="3472" spans="2:11" ht="12.75" customHeight="1">
      <c r="B3472" s="18" t="s">
        <v>84</v>
      </c>
      <c r="C3472" s="18">
        <v>28</v>
      </c>
      <c r="D3472" s="15" t="s">
        <v>25</v>
      </c>
      <c r="E3472" s="18" t="s">
        <v>85</v>
      </c>
      <c r="F3472" s="18">
        <v>41</v>
      </c>
      <c r="G3472" s="15" t="s">
        <v>50</v>
      </c>
      <c r="H3472" s="12" t="str">
        <f>IFERROR(VLOOKUP($D3472,KM!$B$5:$CJ$90,MATCH($G3472,KM!$B$4:$B$90,0),0)," ")</f>
        <v>-</v>
      </c>
      <c r="I3472" s="12" t="str">
        <f>IFERROR(VLOOKUP($G3472,KMMax!$B$5:$CJ$90,MATCH($D3472,KMMax!$B$4:$CJ$4,0),0)," ")</f>
        <v>-</v>
      </c>
      <c r="J3472" s="19">
        <f>MIN('Tbl KM'!$H3472:$I3472)</f>
        <v>0</v>
      </c>
      <c r="K3472" s="60">
        <v>0</v>
      </c>
    </row>
    <row r="3473" spans="2:11" ht="12.75" customHeight="1">
      <c r="B3473" s="18" t="s">
        <v>84</v>
      </c>
      <c r="C3473" s="18">
        <v>29</v>
      </c>
      <c r="D3473" s="15" t="s">
        <v>59</v>
      </c>
      <c r="E3473" s="18" t="s">
        <v>85</v>
      </c>
      <c r="F3473" s="18">
        <v>41</v>
      </c>
      <c r="G3473" s="15" t="s">
        <v>50</v>
      </c>
      <c r="H3473" s="12" t="str">
        <f>IFERROR(VLOOKUP($D3473,KM!$B$5:$CJ$90,MATCH($G3473,KM!$B$4:$B$90,0),0)," ")</f>
        <v>-</v>
      </c>
      <c r="I3473" s="12" t="str">
        <f>IFERROR(VLOOKUP($G3473,KMMax!$B$5:$CJ$90,MATCH($D3473,KMMax!$B$4:$CJ$4,0),0)," ")</f>
        <v>-</v>
      </c>
      <c r="J3473" s="19">
        <f>MIN('Tbl KM'!$H3473:$I3473)</f>
        <v>0</v>
      </c>
      <c r="K3473" s="60">
        <v>0</v>
      </c>
    </row>
    <row r="3474" spans="2:11" ht="12.75" customHeight="1">
      <c r="B3474" s="18" t="s">
        <v>84</v>
      </c>
      <c r="C3474" s="18">
        <v>30</v>
      </c>
      <c r="D3474" s="15" t="s">
        <v>60</v>
      </c>
      <c r="E3474" s="18" t="s">
        <v>85</v>
      </c>
      <c r="F3474" s="18">
        <v>41</v>
      </c>
      <c r="G3474" s="15" t="s">
        <v>50</v>
      </c>
      <c r="H3474" s="12" t="str">
        <f>IFERROR(VLOOKUP($D3474,KM!$B$5:$CJ$90,MATCH($G3474,KM!$B$4:$B$90,0),0)," ")</f>
        <v>-</v>
      </c>
      <c r="I3474" s="12" t="str">
        <f>IFERROR(VLOOKUP($G3474,KMMax!$B$5:$CJ$90,MATCH($D3474,KMMax!$B$4:$CJ$4,0),0)," ")</f>
        <v>-</v>
      </c>
      <c r="J3474" s="19">
        <f>MIN('Tbl KM'!$H3474:$I3474)</f>
        <v>0</v>
      </c>
      <c r="K3474" s="60">
        <v>0</v>
      </c>
    </row>
    <row r="3475" spans="2:11" ht="12.75" customHeight="1">
      <c r="B3475" s="18" t="s">
        <v>84</v>
      </c>
      <c r="C3475" s="18">
        <v>31</v>
      </c>
      <c r="D3475" s="15" t="s">
        <v>61</v>
      </c>
      <c r="E3475" s="18" t="s">
        <v>85</v>
      </c>
      <c r="F3475" s="18">
        <v>41</v>
      </c>
      <c r="G3475" s="15" t="s">
        <v>50</v>
      </c>
      <c r="H3475" s="12" t="str">
        <f>IFERROR(VLOOKUP($D3475,KM!$B$5:$CJ$90,MATCH($G3475,KM!$B$4:$B$90,0),0)," ")</f>
        <v>-</v>
      </c>
      <c r="I3475" s="12" t="str">
        <f>IFERROR(VLOOKUP($G3475,KMMax!$B$5:$CJ$90,MATCH($D3475,KMMax!$B$4:$CJ$4,0),0)," ")</f>
        <v>-</v>
      </c>
      <c r="J3475" s="19">
        <f>MIN('Tbl KM'!$H3475:$I3475)</f>
        <v>0</v>
      </c>
      <c r="K3475" s="60">
        <v>0</v>
      </c>
    </row>
    <row r="3476" spans="2:11" ht="12.75" customHeight="1">
      <c r="B3476" s="18" t="s">
        <v>84</v>
      </c>
      <c r="C3476" s="18">
        <v>32</v>
      </c>
      <c r="D3476" s="15" t="s">
        <v>26</v>
      </c>
      <c r="E3476" s="18" t="s">
        <v>85</v>
      </c>
      <c r="F3476" s="18">
        <v>41</v>
      </c>
      <c r="G3476" s="15" t="s">
        <v>50</v>
      </c>
      <c r="H3476" s="12" t="str">
        <f>IFERROR(VLOOKUP($D3476,KM!$B$5:$CJ$90,MATCH($G3476,KM!$B$4:$B$90,0),0)," ")</f>
        <v>-</v>
      </c>
      <c r="I3476" s="12" t="str">
        <f>IFERROR(VLOOKUP($G3476,KMMax!$B$5:$CJ$90,MATCH($D3476,KMMax!$B$4:$CJ$4,0),0)," ")</f>
        <v>-</v>
      </c>
      <c r="J3476" s="19">
        <f>MIN('Tbl KM'!$H3476:$I3476)</f>
        <v>0</v>
      </c>
      <c r="K3476" s="60">
        <v>0</v>
      </c>
    </row>
    <row r="3477" spans="2:11" ht="12.75" customHeight="1">
      <c r="B3477" s="18" t="s">
        <v>84</v>
      </c>
      <c r="C3477" s="18">
        <v>33</v>
      </c>
      <c r="D3477" s="15" t="s">
        <v>27</v>
      </c>
      <c r="E3477" s="18" t="s">
        <v>85</v>
      </c>
      <c r="F3477" s="18">
        <v>41</v>
      </c>
      <c r="G3477" s="15" t="s">
        <v>50</v>
      </c>
      <c r="H3477" s="12" t="str">
        <f>IFERROR(VLOOKUP($D3477,KM!$B$5:$CJ$90,MATCH($G3477,KM!$B$4:$B$90,0),0)," ")</f>
        <v>-</v>
      </c>
      <c r="I3477" s="12" t="str">
        <f>IFERROR(VLOOKUP($G3477,KMMax!$B$5:$CJ$90,MATCH($D3477,KMMax!$B$4:$CJ$4,0),0)," ")</f>
        <v>-</v>
      </c>
      <c r="J3477" s="19">
        <f>MIN('Tbl KM'!$H3477:$I3477)</f>
        <v>0</v>
      </c>
      <c r="K3477" s="60">
        <v>0</v>
      </c>
    </row>
    <row r="3478" spans="2:11" ht="12.75" customHeight="1">
      <c r="B3478" s="18" t="s">
        <v>84</v>
      </c>
      <c r="C3478" s="18">
        <v>34</v>
      </c>
      <c r="D3478" s="15" t="s">
        <v>62</v>
      </c>
      <c r="E3478" s="18" t="s">
        <v>85</v>
      </c>
      <c r="F3478" s="18">
        <v>41</v>
      </c>
      <c r="G3478" s="15" t="s">
        <v>50</v>
      </c>
      <c r="H3478" s="12" t="str">
        <f>IFERROR(VLOOKUP($D3478,KM!$B$5:$CJ$90,MATCH($G3478,KM!$B$4:$B$90,0),0)," ")</f>
        <v>-</v>
      </c>
      <c r="I3478" s="12" t="str">
        <f>IFERROR(VLOOKUP($G3478,KMMax!$B$5:$CJ$90,MATCH($D3478,KMMax!$B$4:$CJ$4,0),0)," ")</f>
        <v>-</v>
      </c>
      <c r="J3478" s="19">
        <f>MIN('Tbl KM'!$H3478:$I3478)</f>
        <v>0</v>
      </c>
      <c r="K3478" s="60">
        <v>0</v>
      </c>
    </row>
    <row r="3479" spans="2:11" ht="12.75" customHeight="1">
      <c r="B3479" s="18" t="s">
        <v>84</v>
      </c>
      <c r="C3479" s="18">
        <v>35</v>
      </c>
      <c r="D3479" s="15" t="s">
        <v>28</v>
      </c>
      <c r="E3479" s="18" t="s">
        <v>85</v>
      </c>
      <c r="F3479" s="18">
        <v>41</v>
      </c>
      <c r="G3479" s="15" t="s">
        <v>50</v>
      </c>
      <c r="H3479" s="12" t="str">
        <f>IFERROR(VLOOKUP($D3479,KM!$B$5:$CJ$90,MATCH($G3479,KM!$B$4:$B$90,0),0)," ")</f>
        <v>-</v>
      </c>
      <c r="I3479" s="12" t="str">
        <f>IFERROR(VLOOKUP($G3479,KMMax!$B$5:$CJ$90,MATCH($D3479,KMMax!$B$4:$CJ$4,0),0)," ")</f>
        <v>-</v>
      </c>
      <c r="J3479" s="19">
        <f>MIN('Tbl KM'!$H3479:$I3479)</f>
        <v>0</v>
      </c>
      <c r="K3479" s="60">
        <v>0</v>
      </c>
    </row>
    <row r="3480" spans="2:11" ht="12.75" customHeight="1">
      <c r="B3480" s="18" t="s">
        <v>84</v>
      </c>
      <c r="C3480" s="18">
        <v>36</v>
      </c>
      <c r="D3480" s="15" t="s">
        <v>29</v>
      </c>
      <c r="E3480" s="18" t="s">
        <v>85</v>
      </c>
      <c r="F3480" s="18">
        <v>41</v>
      </c>
      <c r="G3480" s="15" t="s">
        <v>50</v>
      </c>
      <c r="H3480" s="12" t="str">
        <f>IFERROR(VLOOKUP($D3480,KM!$B$5:$CJ$90,MATCH($G3480,KM!$B$4:$B$90,0),0)," ")</f>
        <v>-</v>
      </c>
      <c r="I3480" s="12" t="str">
        <f>IFERROR(VLOOKUP($G3480,KMMax!$B$5:$CJ$90,MATCH($D3480,KMMax!$B$4:$CJ$4,0),0)," ")</f>
        <v>-</v>
      </c>
      <c r="J3480" s="19">
        <f>MIN('Tbl KM'!$H3480:$I3480)</f>
        <v>0</v>
      </c>
      <c r="K3480" s="60">
        <v>0</v>
      </c>
    </row>
    <row r="3481" spans="2:11" ht="12.75" customHeight="1">
      <c r="B3481" s="18" t="s">
        <v>84</v>
      </c>
      <c r="C3481" s="18">
        <v>37</v>
      </c>
      <c r="D3481" s="15" t="s">
        <v>83</v>
      </c>
      <c r="E3481" s="18" t="s">
        <v>85</v>
      </c>
      <c r="F3481" s="18">
        <v>41</v>
      </c>
      <c r="G3481" s="15" t="s">
        <v>50</v>
      </c>
      <c r="H3481" s="12" t="str">
        <f>IFERROR(VLOOKUP($D3481,KM!$B$5:$CJ$90,MATCH($G3481,KM!$B$4:$B$90,0),0)," ")</f>
        <v>-</v>
      </c>
      <c r="I3481" s="12" t="str">
        <f>IFERROR(VLOOKUP($G3481,KMMax!$B$5:$CJ$90,MATCH($D3481,KMMax!$B$4:$CJ$4,0),0)," ")</f>
        <v>-</v>
      </c>
      <c r="J3481" s="19">
        <f>MIN('Tbl KM'!$H3481:$I3481)</f>
        <v>0</v>
      </c>
      <c r="K3481" s="60">
        <v>0</v>
      </c>
    </row>
    <row r="3482" spans="2:11" ht="12.75" customHeight="1">
      <c r="B3482" s="18" t="s">
        <v>85</v>
      </c>
      <c r="C3482" s="18">
        <v>38</v>
      </c>
      <c r="D3482" s="15" t="s">
        <v>48</v>
      </c>
      <c r="E3482" s="18" t="s">
        <v>85</v>
      </c>
      <c r="F3482" s="18">
        <v>41</v>
      </c>
      <c r="G3482" s="15" t="s">
        <v>50</v>
      </c>
      <c r="H3482" s="12" t="str">
        <f>IFERROR(VLOOKUP($D3482,KM!$B$5:$CJ$90,MATCH($G3482,KM!$B$4:$B$90,0),0)," ")</f>
        <v xml:space="preserve"> </v>
      </c>
      <c r="I3482" s="12" t="str">
        <f>IFERROR(VLOOKUP($G3482,KMMax!$B$5:$CJ$90,MATCH($D3482,KMMax!$B$4:$CJ$4,0),0)," ")</f>
        <v xml:space="preserve"> </v>
      </c>
      <c r="J3482" s="19">
        <f>MIN('Tbl KM'!$H3482:$I3482)</f>
        <v>0</v>
      </c>
      <c r="K3482" s="60">
        <v>1</v>
      </c>
    </row>
    <row r="3483" spans="2:11" ht="12.75" customHeight="1">
      <c r="B3483" s="18" t="s">
        <v>85</v>
      </c>
      <c r="C3483" s="18">
        <v>39</v>
      </c>
      <c r="D3483" s="15" t="s">
        <v>47</v>
      </c>
      <c r="E3483" s="18" t="s">
        <v>85</v>
      </c>
      <c r="F3483" s="18">
        <v>41</v>
      </c>
      <c r="G3483" s="15" t="s">
        <v>50</v>
      </c>
      <c r="H3483" s="12" t="str">
        <f>IFERROR(VLOOKUP($D3483,KM!$B$5:$CJ$90,MATCH($G3483,KM!$B$4:$B$90,0),0)," ")</f>
        <v xml:space="preserve"> </v>
      </c>
      <c r="I3483" s="12" t="str">
        <f>IFERROR(VLOOKUP($G3483,KMMax!$B$5:$CJ$90,MATCH($D3483,KMMax!$B$4:$CJ$4,0),0)," ")</f>
        <v xml:space="preserve"> </v>
      </c>
      <c r="J3483" s="19">
        <f>MIN('Tbl KM'!$H3483:$I3483)</f>
        <v>0</v>
      </c>
      <c r="K3483" s="60">
        <v>0.7</v>
      </c>
    </row>
    <row r="3484" spans="2:11" ht="12.75" customHeight="1">
      <c r="B3484" s="18" t="s">
        <v>85</v>
      </c>
      <c r="C3484" s="18">
        <v>40</v>
      </c>
      <c r="D3484" s="15" t="s">
        <v>49</v>
      </c>
      <c r="E3484" s="18" t="s">
        <v>85</v>
      </c>
      <c r="F3484" s="18">
        <v>41</v>
      </c>
      <c r="G3484" s="15" t="s">
        <v>50</v>
      </c>
      <c r="H3484" s="12" t="str">
        <f>IFERROR(VLOOKUP($D3484,KM!$B$5:$CJ$90,MATCH($G3484,KM!$B$4:$B$90,0),0)," ")</f>
        <v xml:space="preserve"> </v>
      </c>
      <c r="I3484" s="12" t="str">
        <f>IFERROR(VLOOKUP($G3484,KMMax!$B$5:$CJ$90,MATCH($D3484,KMMax!$B$4:$CJ$4,0),0)," ")</f>
        <v xml:space="preserve"> </v>
      </c>
      <c r="J3484" s="19">
        <f>MIN('Tbl KM'!$H3484:$I3484)</f>
        <v>0</v>
      </c>
      <c r="K3484" s="60">
        <v>0.7</v>
      </c>
    </row>
    <row r="3485" spans="2:11" ht="12.75" customHeight="1">
      <c r="B3485" s="18" t="s">
        <v>85</v>
      </c>
      <c r="C3485" s="18">
        <v>41</v>
      </c>
      <c r="D3485" s="21" t="s">
        <v>50</v>
      </c>
      <c r="E3485" s="18" t="s">
        <v>85</v>
      </c>
      <c r="F3485" s="18">
        <v>41</v>
      </c>
      <c r="G3485" s="15" t="s">
        <v>50</v>
      </c>
      <c r="H3485" s="12">
        <f>IFERROR(VLOOKUP($D3485,KM!$B$5:$CJ$90,MATCH($G3485,KM!$B$4:$B$90,0),0)," ")</f>
        <v>0</v>
      </c>
      <c r="I3485" s="12">
        <f>IFERROR(VLOOKUP($G3485,KMMax!$B$5:$CJ$90,MATCH($D3485,KMMax!$B$4:$CJ$4,0),0)," ")</f>
        <v>0</v>
      </c>
      <c r="J3485" s="19">
        <f>MIN('Tbl KM'!$H3485:$I3485)</f>
        <v>0</v>
      </c>
      <c r="K3485" s="60">
        <v>0</v>
      </c>
    </row>
    <row r="3486" spans="2:11" ht="12.75" customHeight="1">
      <c r="B3486" s="18" t="s">
        <v>85</v>
      </c>
      <c r="C3486" s="18">
        <v>42</v>
      </c>
      <c r="D3486" s="15" t="s">
        <v>51</v>
      </c>
      <c r="E3486" s="18" t="s">
        <v>85</v>
      </c>
      <c r="F3486" s="18">
        <v>41</v>
      </c>
      <c r="G3486" s="15" t="s">
        <v>50</v>
      </c>
      <c r="H3486" s="12" t="str">
        <f>IFERROR(VLOOKUP($D3486,KM!$B$5:$CJ$90,MATCH($G3486,KM!$B$4:$B$90,0),0)," ")</f>
        <v xml:space="preserve"> </v>
      </c>
      <c r="I3486" s="12" t="str">
        <f>IFERROR(VLOOKUP($G3486,KMMax!$B$5:$CJ$90,MATCH($D3486,KMMax!$B$4:$CJ$4,0),0)," ")</f>
        <v xml:space="preserve"> </v>
      </c>
      <c r="J3486" s="19">
        <f>MIN('Tbl KM'!$H3486:$I3486)</f>
        <v>0</v>
      </c>
      <c r="K3486" s="60">
        <v>0.7</v>
      </c>
    </row>
    <row r="3487" spans="2:11" ht="12.75" customHeight="1">
      <c r="B3487" s="18" t="s">
        <v>85</v>
      </c>
      <c r="C3487" s="18">
        <v>43</v>
      </c>
      <c r="D3487" s="15" t="s">
        <v>52</v>
      </c>
      <c r="E3487" s="18" t="s">
        <v>85</v>
      </c>
      <c r="F3487" s="18">
        <v>41</v>
      </c>
      <c r="G3487" s="15" t="s">
        <v>50</v>
      </c>
      <c r="H3487" s="12" t="str">
        <f>IFERROR(VLOOKUP($D3487,KM!$B$5:$CJ$90,MATCH($G3487,KM!$B$4:$B$90,0),0)," ")</f>
        <v xml:space="preserve"> </v>
      </c>
      <c r="I3487" s="12" t="str">
        <f>IFERROR(VLOOKUP($G3487,KMMax!$B$5:$CJ$90,MATCH($D3487,KMMax!$B$4:$CJ$4,0),0)," ")</f>
        <v xml:space="preserve"> </v>
      </c>
      <c r="J3487" s="19">
        <f>MIN('Tbl KM'!$H3487:$I3487)</f>
        <v>0</v>
      </c>
      <c r="K3487" s="60">
        <v>0.7</v>
      </c>
    </row>
    <row r="3488" spans="2:11" ht="12.75" customHeight="1">
      <c r="B3488" s="18" t="s">
        <v>85</v>
      </c>
      <c r="C3488" s="18">
        <v>44</v>
      </c>
      <c r="D3488" s="15" t="s">
        <v>53</v>
      </c>
      <c r="E3488" s="18" t="s">
        <v>85</v>
      </c>
      <c r="F3488" s="18">
        <v>41</v>
      </c>
      <c r="G3488" s="15" t="s">
        <v>50</v>
      </c>
      <c r="H3488" s="12" t="str">
        <f>IFERROR(VLOOKUP($D3488,KM!$B$5:$CJ$90,MATCH($G3488,KM!$B$4:$B$90,0),0)," ")</f>
        <v xml:space="preserve"> </v>
      </c>
      <c r="I3488" s="12" t="str">
        <f>IFERROR(VLOOKUP($G3488,KMMax!$B$5:$CJ$90,MATCH($D3488,KMMax!$B$4:$CJ$4,0),0)," ")</f>
        <v xml:space="preserve"> </v>
      </c>
      <c r="J3488" s="19">
        <f>MIN('Tbl KM'!$H3488:$I3488)</f>
        <v>0</v>
      </c>
      <c r="K3488" s="60">
        <v>1</v>
      </c>
    </row>
    <row r="3489" spans="2:11" ht="12.75" customHeight="1">
      <c r="B3489" s="18" t="s">
        <v>85</v>
      </c>
      <c r="C3489" s="18">
        <v>45</v>
      </c>
      <c r="D3489" s="15" t="s">
        <v>63</v>
      </c>
      <c r="E3489" s="18" t="s">
        <v>85</v>
      </c>
      <c r="F3489" s="18">
        <v>41</v>
      </c>
      <c r="G3489" s="15" t="s">
        <v>50</v>
      </c>
      <c r="H3489" s="12" t="str">
        <f>IFERROR(VLOOKUP($D3489,KM!$B$5:$CJ$90,MATCH($G3489,KM!$B$4:$B$90,0),0)," ")</f>
        <v xml:space="preserve"> </v>
      </c>
      <c r="I3489" s="12" t="str">
        <f>IFERROR(VLOOKUP($G3489,KMMax!$B$5:$CJ$90,MATCH($D3489,KMMax!$B$4:$CJ$4,0),0)," ")</f>
        <v xml:space="preserve"> </v>
      </c>
      <c r="J3489" s="19">
        <f>MIN('Tbl KM'!$H3489:$I3489)</f>
        <v>0</v>
      </c>
      <c r="K3489" s="60">
        <v>1</v>
      </c>
    </row>
    <row r="3490" spans="2:11" ht="12.75" customHeight="1">
      <c r="B3490" s="18" t="s">
        <v>85</v>
      </c>
      <c r="C3490" s="18">
        <v>46</v>
      </c>
      <c r="D3490" s="15" t="s">
        <v>54</v>
      </c>
      <c r="E3490" s="18" t="s">
        <v>85</v>
      </c>
      <c r="F3490" s="18">
        <v>41</v>
      </c>
      <c r="G3490" s="15" t="s">
        <v>50</v>
      </c>
      <c r="H3490" s="12" t="str">
        <f>IFERROR(VLOOKUP($D3490,KM!$B$5:$CJ$90,MATCH($G3490,KM!$B$4:$B$90,0),0)," ")</f>
        <v xml:space="preserve"> </v>
      </c>
      <c r="I3490" s="12" t="str">
        <f>IFERROR(VLOOKUP($G3490,KMMax!$B$5:$CJ$90,MATCH($D3490,KMMax!$B$4:$CJ$4,0),0)," ")</f>
        <v xml:space="preserve"> </v>
      </c>
      <c r="J3490" s="19">
        <f>MIN('Tbl KM'!$H3490:$I3490)</f>
        <v>0</v>
      </c>
      <c r="K3490" s="60">
        <v>1.9</v>
      </c>
    </row>
    <row r="3491" spans="2:11" ht="12.75" customHeight="1">
      <c r="B3491" s="18" t="s">
        <v>85</v>
      </c>
      <c r="C3491" s="18">
        <v>47</v>
      </c>
      <c r="D3491" s="15" t="s">
        <v>77</v>
      </c>
      <c r="E3491" s="18" t="s">
        <v>85</v>
      </c>
      <c r="F3491" s="18">
        <v>41</v>
      </c>
      <c r="G3491" s="15" t="s">
        <v>50</v>
      </c>
      <c r="H3491" s="12" t="str">
        <f>IFERROR(VLOOKUP($D3491,KM!$B$5:$CJ$90,MATCH($G3491,KM!$B$4:$B$90,0),0)," ")</f>
        <v xml:space="preserve"> </v>
      </c>
      <c r="I3491" s="12" t="str">
        <f>IFERROR(VLOOKUP($G3491,KMMax!$B$5:$CJ$90,MATCH($D3491,KMMax!$B$4:$CJ$4,0),0)," ")</f>
        <v xml:space="preserve"> </v>
      </c>
      <c r="J3491" s="19">
        <f>MIN('Tbl KM'!$H3491:$I3491)</f>
        <v>0</v>
      </c>
      <c r="K3491" s="60">
        <v>1.9</v>
      </c>
    </row>
    <row r="3492" spans="2:11" ht="12.75" customHeight="1">
      <c r="B3492" s="18" t="s">
        <v>85</v>
      </c>
      <c r="C3492" s="18">
        <v>48</v>
      </c>
      <c r="D3492" s="15" t="s">
        <v>64</v>
      </c>
      <c r="E3492" s="18" t="s">
        <v>85</v>
      </c>
      <c r="F3492" s="18">
        <v>41</v>
      </c>
      <c r="G3492" s="15" t="s">
        <v>50</v>
      </c>
      <c r="H3492" s="12" t="str">
        <f>IFERROR(VLOOKUP($D3492,KM!$B$5:$CJ$90,MATCH($G3492,KM!$B$4:$B$90,0),0)," ")</f>
        <v xml:space="preserve"> </v>
      </c>
      <c r="I3492" s="12" t="str">
        <f>IFERROR(VLOOKUP($G3492,KMMax!$B$5:$CJ$90,MATCH($D3492,KMMax!$B$4:$CJ$4,0),0)," ")</f>
        <v xml:space="preserve"> </v>
      </c>
      <c r="J3492" s="19">
        <f>MIN('Tbl KM'!$H3492:$I3492)</f>
        <v>0</v>
      </c>
      <c r="K3492" s="60">
        <v>2.4</v>
      </c>
    </row>
    <row r="3493" spans="2:11" ht="12.75" customHeight="1">
      <c r="B3493" s="18" t="s">
        <v>85</v>
      </c>
      <c r="C3493" s="18">
        <v>49</v>
      </c>
      <c r="D3493" s="15" t="s">
        <v>78</v>
      </c>
      <c r="E3493" s="18" t="s">
        <v>85</v>
      </c>
      <c r="F3493" s="18">
        <v>41</v>
      </c>
      <c r="G3493" s="15" t="s">
        <v>50</v>
      </c>
      <c r="H3493" s="12" t="str">
        <f>IFERROR(VLOOKUP($D3493,KM!$B$5:$CJ$90,MATCH($G3493,KM!$B$4:$B$90,0),0)," ")</f>
        <v xml:space="preserve"> </v>
      </c>
      <c r="I3493" s="12" t="str">
        <f>IFERROR(VLOOKUP($G3493,KMMax!$B$5:$CJ$90,MATCH($D3493,KMMax!$B$4:$CJ$4,0),0)," ")</f>
        <v xml:space="preserve"> </v>
      </c>
      <c r="J3493" s="19">
        <f>MIN('Tbl KM'!$H3493:$I3493)</f>
        <v>0</v>
      </c>
      <c r="K3493" s="60">
        <v>2.4</v>
      </c>
    </row>
    <row r="3494" spans="2:11" ht="12.75" customHeight="1">
      <c r="B3494" s="18" t="s">
        <v>85</v>
      </c>
      <c r="C3494" s="18">
        <v>50</v>
      </c>
      <c r="D3494" s="15" t="s">
        <v>55</v>
      </c>
      <c r="E3494" s="18" t="s">
        <v>85</v>
      </c>
      <c r="F3494" s="18">
        <v>41</v>
      </c>
      <c r="G3494" s="15" t="s">
        <v>50</v>
      </c>
      <c r="H3494" s="12" t="str">
        <f>IFERROR(VLOOKUP($D3494,KM!$B$5:$CJ$90,MATCH($G3494,KM!$B$4:$B$90,0),0)," ")</f>
        <v xml:space="preserve"> </v>
      </c>
      <c r="I3494" s="12" t="str">
        <f>IFERROR(VLOOKUP($G3494,KMMax!$B$5:$CJ$90,MATCH($D3494,KMMax!$B$4:$CJ$4,0),0)," ")</f>
        <v xml:space="preserve"> </v>
      </c>
      <c r="J3494" s="19">
        <f>MIN('Tbl KM'!$H3494:$I3494)</f>
        <v>0</v>
      </c>
      <c r="K3494" s="60">
        <v>2.4</v>
      </c>
    </row>
    <row r="3495" spans="2:11" ht="12.75" customHeight="1">
      <c r="B3495" s="18" t="s">
        <v>85</v>
      </c>
      <c r="C3495" s="18">
        <v>51</v>
      </c>
      <c r="D3495" s="21" t="s">
        <v>65</v>
      </c>
      <c r="E3495" s="18" t="s">
        <v>85</v>
      </c>
      <c r="F3495" s="18">
        <v>41</v>
      </c>
      <c r="G3495" s="15" t="s">
        <v>50</v>
      </c>
      <c r="H3495" s="12" t="str">
        <f>IFERROR(VLOOKUP($D3495,KM!$B$5:$CJ$90,MATCH($G3495,KM!$B$4:$B$90,0),0)," ")</f>
        <v xml:space="preserve"> </v>
      </c>
      <c r="I3495" s="12" t="str">
        <f>IFERROR(VLOOKUP($G3495,KMMax!$B$5:$CJ$90,MATCH($D3495,KMMax!$B$4:$CJ$4,0),0)," ")</f>
        <v xml:space="preserve"> </v>
      </c>
      <c r="J3495" s="19">
        <f>MIN('Tbl KM'!$H3495:$I3495)</f>
        <v>0</v>
      </c>
      <c r="K3495" s="60">
        <v>2.4</v>
      </c>
    </row>
    <row r="3496" spans="2:11" ht="12.75" customHeight="1">
      <c r="B3496" s="18" t="s">
        <v>85</v>
      </c>
      <c r="C3496" s="18">
        <v>52</v>
      </c>
      <c r="D3496" s="15" t="s">
        <v>56</v>
      </c>
      <c r="E3496" s="18" t="s">
        <v>85</v>
      </c>
      <c r="F3496" s="18">
        <v>41</v>
      </c>
      <c r="G3496" s="15" t="s">
        <v>50</v>
      </c>
      <c r="H3496" s="12" t="str">
        <f>IFERROR(VLOOKUP($D3496,KM!$B$5:$CJ$90,MATCH($G3496,KM!$B$4:$B$90,0),0)," ")</f>
        <v xml:space="preserve"> </v>
      </c>
      <c r="I3496" s="12" t="str">
        <f>IFERROR(VLOOKUP($G3496,KMMax!$B$5:$CJ$90,MATCH($D3496,KMMax!$B$4:$CJ$4,0),0)," ")</f>
        <v xml:space="preserve"> </v>
      </c>
      <c r="J3496" s="19">
        <f>MIN('Tbl KM'!$H3496:$I3496)</f>
        <v>0</v>
      </c>
      <c r="K3496" s="60">
        <v>2.4</v>
      </c>
    </row>
    <row r="3497" spans="2:11" ht="12.75" customHeight="1">
      <c r="B3497" s="18" t="s">
        <v>85</v>
      </c>
      <c r="C3497" s="18">
        <v>53</v>
      </c>
      <c r="D3497" s="15" t="s">
        <v>79</v>
      </c>
      <c r="E3497" s="18" t="s">
        <v>85</v>
      </c>
      <c r="F3497" s="18">
        <v>41</v>
      </c>
      <c r="G3497" s="15" t="s">
        <v>50</v>
      </c>
      <c r="H3497" s="12" t="str">
        <f>IFERROR(VLOOKUP($D3497,KM!$B$5:$CJ$90,MATCH($G3497,KM!$B$4:$B$90,0),0)," ")</f>
        <v xml:space="preserve"> </v>
      </c>
      <c r="I3497" s="12" t="str">
        <f>IFERROR(VLOOKUP($G3497,KMMax!$B$5:$CJ$90,MATCH($D3497,KMMax!$B$4:$CJ$4,0),0)," ")</f>
        <v xml:space="preserve"> </v>
      </c>
      <c r="J3497" s="19">
        <f>MIN('Tbl KM'!$H3497:$I3497)</f>
        <v>0</v>
      </c>
      <c r="K3497" s="60">
        <v>2.8</v>
      </c>
    </row>
    <row r="3498" spans="2:11" ht="12.75" customHeight="1">
      <c r="B3498" s="18" t="s">
        <v>85</v>
      </c>
      <c r="C3498" s="18">
        <v>54</v>
      </c>
      <c r="D3498" s="15" t="s">
        <v>57</v>
      </c>
      <c r="E3498" s="18" t="s">
        <v>85</v>
      </c>
      <c r="F3498" s="18">
        <v>41</v>
      </c>
      <c r="G3498" s="15" t="s">
        <v>50</v>
      </c>
      <c r="H3498" s="12" t="str">
        <f>IFERROR(VLOOKUP($D3498,KM!$B$5:$CJ$90,MATCH($G3498,KM!$B$4:$B$90,0),0)," ")</f>
        <v xml:space="preserve"> </v>
      </c>
      <c r="I3498" s="12" t="str">
        <f>IFERROR(VLOOKUP($G3498,KMMax!$B$5:$CJ$90,MATCH($D3498,KMMax!$B$4:$CJ$4,0),0)," ")</f>
        <v xml:space="preserve"> </v>
      </c>
      <c r="J3498" s="19">
        <f>MIN('Tbl KM'!$H3498:$I3498)</f>
        <v>0</v>
      </c>
      <c r="K3498" s="60">
        <v>2.8</v>
      </c>
    </row>
    <row r="3499" spans="2:11" ht="12.75" customHeight="1">
      <c r="B3499" s="18" t="s">
        <v>85</v>
      </c>
      <c r="C3499" s="18">
        <v>55</v>
      </c>
      <c r="D3499" s="15" t="s">
        <v>66</v>
      </c>
      <c r="E3499" s="18" t="s">
        <v>85</v>
      </c>
      <c r="F3499" s="18">
        <v>41</v>
      </c>
      <c r="G3499" s="15" t="s">
        <v>50</v>
      </c>
      <c r="H3499" s="12" t="str">
        <f>IFERROR(VLOOKUP($D3499,KM!$B$5:$CJ$90,MATCH($G3499,KM!$B$4:$B$90,0),0)," ")</f>
        <v xml:space="preserve"> </v>
      </c>
      <c r="I3499" s="12" t="str">
        <f>IFERROR(VLOOKUP($G3499,KMMax!$B$5:$CJ$90,MATCH($D3499,KMMax!$B$4:$CJ$4,0),0)," ")</f>
        <v xml:space="preserve"> </v>
      </c>
      <c r="J3499" s="19">
        <f>MIN('Tbl KM'!$H3499:$I3499)</f>
        <v>0</v>
      </c>
      <c r="K3499" s="60">
        <v>2.8</v>
      </c>
    </row>
    <row r="3500" spans="2:11" ht="12.75" customHeight="1">
      <c r="B3500" s="18" t="s">
        <v>85</v>
      </c>
      <c r="C3500" s="18">
        <v>56</v>
      </c>
      <c r="D3500" s="21" t="s">
        <v>58</v>
      </c>
      <c r="E3500" s="18" t="s">
        <v>85</v>
      </c>
      <c r="F3500" s="18">
        <v>41</v>
      </c>
      <c r="G3500" s="15" t="s">
        <v>50</v>
      </c>
      <c r="H3500" s="12" t="str">
        <f>IFERROR(VLOOKUP($D3500,KM!$B$5:$CJ$90,MATCH($G3500,KM!$B$4:$B$90,0),0)," ")</f>
        <v xml:space="preserve"> </v>
      </c>
      <c r="I3500" s="12" t="str">
        <f>IFERROR(VLOOKUP($G3500,KMMax!$B$5:$CJ$90,MATCH($D3500,KMMax!$B$4:$CJ$4,0),0)," ")</f>
        <v xml:space="preserve"> </v>
      </c>
      <c r="J3500" s="19">
        <f>MIN('Tbl KM'!$H3500:$I3500)</f>
        <v>0</v>
      </c>
      <c r="K3500" s="60">
        <v>1</v>
      </c>
    </row>
    <row r="3501" spans="2:11" ht="12.75" customHeight="1">
      <c r="B3501" s="18" t="s">
        <v>85</v>
      </c>
      <c r="C3501" s="18">
        <v>57</v>
      </c>
      <c r="D3501" s="15" t="s">
        <v>67</v>
      </c>
      <c r="E3501" s="18" t="s">
        <v>85</v>
      </c>
      <c r="F3501" s="18">
        <v>41</v>
      </c>
      <c r="G3501" s="15" t="s">
        <v>50</v>
      </c>
      <c r="H3501" s="12" t="str">
        <f>IFERROR(VLOOKUP($D3501,KM!$B$5:$CJ$90,MATCH($G3501,KM!$B$4:$B$90,0),0)," ")</f>
        <v xml:space="preserve"> </v>
      </c>
      <c r="I3501" s="12" t="str">
        <f>IFERROR(VLOOKUP($G3501,KMMax!$B$5:$CJ$90,MATCH($D3501,KMMax!$B$4:$CJ$4,0),0)," ")</f>
        <v xml:space="preserve"> </v>
      </c>
      <c r="J3501" s="19">
        <f>MIN('Tbl KM'!$H3501:$I3501)</f>
        <v>0</v>
      </c>
      <c r="K3501" s="60">
        <v>1</v>
      </c>
    </row>
    <row r="3502" spans="2:11" ht="12.75" customHeight="1">
      <c r="B3502" s="18" t="s">
        <v>85</v>
      </c>
      <c r="C3502" s="18">
        <v>58</v>
      </c>
      <c r="D3502" s="15" t="s">
        <v>68</v>
      </c>
      <c r="E3502" s="18" t="s">
        <v>85</v>
      </c>
      <c r="F3502" s="18">
        <v>41</v>
      </c>
      <c r="G3502" s="15" t="s">
        <v>50</v>
      </c>
      <c r="H3502" s="12" t="str">
        <f>IFERROR(VLOOKUP($D3502,KM!$B$5:$CJ$90,MATCH($G3502,KM!$B$4:$B$90,0),0)," ")</f>
        <v xml:space="preserve"> </v>
      </c>
      <c r="I3502" s="12" t="str">
        <f>IFERROR(VLOOKUP($G3502,KMMax!$B$5:$CJ$90,MATCH($D3502,KMMax!$B$4:$CJ$4,0),0)," ")</f>
        <v xml:space="preserve"> </v>
      </c>
      <c r="J3502" s="19">
        <f>MIN('Tbl KM'!$H3502:$I3502)</f>
        <v>0</v>
      </c>
      <c r="K3502" s="60">
        <v>1</v>
      </c>
    </row>
    <row r="3503" spans="2:11" ht="12.75" customHeight="1">
      <c r="B3503" s="18" t="s">
        <v>85</v>
      </c>
      <c r="C3503" s="18">
        <v>59</v>
      </c>
      <c r="D3503" s="15" t="s">
        <v>69</v>
      </c>
      <c r="E3503" s="18" t="s">
        <v>85</v>
      </c>
      <c r="F3503" s="18">
        <v>41</v>
      </c>
      <c r="G3503" s="15" t="s">
        <v>50</v>
      </c>
      <c r="H3503" s="12" t="str">
        <f>IFERROR(VLOOKUP($D3503,KM!$B$5:$CJ$90,MATCH($G3503,KM!$B$4:$B$90,0),0)," ")</f>
        <v xml:space="preserve"> </v>
      </c>
      <c r="I3503" s="12" t="str">
        <f>IFERROR(VLOOKUP($G3503,KMMax!$B$5:$CJ$90,MATCH($D3503,KMMax!$B$4:$CJ$4,0),0)," ")</f>
        <v xml:space="preserve"> </v>
      </c>
      <c r="J3503" s="19">
        <f>MIN('Tbl KM'!$H3503:$I3503)</f>
        <v>0</v>
      </c>
      <c r="K3503" s="60">
        <v>1.6</v>
      </c>
    </row>
    <row r="3504" spans="2:11" ht="12.75" customHeight="1">
      <c r="B3504" s="18" t="s">
        <v>85</v>
      </c>
      <c r="C3504" s="18">
        <v>60</v>
      </c>
      <c r="D3504" s="15" t="s">
        <v>70</v>
      </c>
      <c r="E3504" s="18" t="s">
        <v>85</v>
      </c>
      <c r="F3504" s="18">
        <v>41</v>
      </c>
      <c r="G3504" s="15" t="s">
        <v>50</v>
      </c>
      <c r="H3504" s="12" t="str">
        <f>IFERROR(VLOOKUP($D3504,KM!$B$5:$CJ$90,MATCH($G3504,KM!$B$4:$B$90,0),0)," ")</f>
        <v xml:space="preserve"> </v>
      </c>
      <c r="I3504" s="12" t="str">
        <f>IFERROR(VLOOKUP($G3504,KMMax!$B$5:$CJ$90,MATCH($D3504,KMMax!$B$4:$CJ$4,0),0)," ")</f>
        <v xml:space="preserve"> </v>
      </c>
      <c r="J3504" s="19">
        <f>MIN('Tbl KM'!$H3504:$I3504)</f>
        <v>0</v>
      </c>
      <c r="K3504" s="60">
        <v>1.6</v>
      </c>
    </row>
    <row r="3505" spans="2:11" ht="12.75" customHeight="1">
      <c r="B3505" s="18" t="s">
        <v>85</v>
      </c>
      <c r="C3505" s="18">
        <v>61</v>
      </c>
      <c r="D3505" s="15" t="s">
        <v>71</v>
      </c>
      <c r="E3505" s="18" t="s">
        <v>85</v>
      </c>
      <c r="F3505" s="18">
        <v>41</v>
      </c>
      <c r="G3505" s="15" t="s">
        <v>50</v>
      </c>
      <c r="H3505" s="12" t="str">
        <f>IFERROR(VLOOKUP($D3505,KM!$B$5:$CJ$90,MATCH($G3505,KM!$B$4:$B$90,0),0)," ")</f>
        <v xml:space="preserve"> </v>
      </c>
      <c r="I3505" s="12" t="str">
        <f>IFERROR(VLOOKUP($G3505,KMMax!$B$5:$CJ$90,MATCH($D3505,KMMax!$B$4:$CJ$4,0),0)," ")</f>
        <v xml:space="preserve"> </v>
      </c>
      <c r="J3505" s="19">
        <f>MIN('Tbl KM'!$H3505:$I3505)</f>
        <v>0</v>
      </c>
      <c r="K3505" s="60">
        <v>1.6</v>
      </c>
    </row>
    <row r="3506" spans="2:11" ht="12.75" customHeight="1">
      <c r="B3506" s="18" t="s">
        <v>85</v>
      </c>
      <c r="C3506" s="18">
        <v>62</v>
      </c>
      <c r="D3506" s="15" t="s">
        <v>72</v>
      </c>
      <c r="E3506" s="18" t="s">
        <v>85</v>
      </c>
      <c r="F3506" s="18">
        <v>41</v>
      </c>
      <c r="G3506" s="15" t="s">
        <v>50</v>
      </c>
      <c r="H3506" s="12" t="str">
        <f>IFERROR(VLOOKUP($D3506,KM!$B$5:$CJ$90,MATCH($G3506,KM!$B$4:$B$90,0),0)," ")</f>
        <v xml:space="preserve"> </v>
      </c>
      <c r="I3506" s="12" t="str">
        <f>IFERROR(VLOOKUP($G3506,KMMax!$B$5:$CJ$90,MATCH($D3506,KMMax!$B$4:$CJ$4,0),0)," ")</f>
        <v xml:space="preserve"> </v>
      </c>
      <c r="J3506" s="19">
        <f>MIN('Tbl KM'!$H3506:$I3506)</f>
        <v>0</v>
      </c>
      <c r="K3506" s="60">
        <v>1.6</v>
      </c>
    </row>
    <row r="3507" spans="2:11" ht="12.75" customHeight="1">
      <c r="B3507" s="18" t="s">
        <v>85</v>
      </c>
      <c r="C3507" s="18">
        <v>63</v>
      </c>
      <c r="D3507" s="15" t="s">
        <v>30</v>
      </c>
      <c r="E3507" s="18" t="s">
        <v>85</v>
      </c>
      <c r="F3507" s="18">
        <v>41</v>
      </c>
      <c r="G3507" s="15" t="s">
        <v>50</v>
      </c>
      <c r="H3507" s="12" t="str">
        <f>IFERROR(VLOOKUP($D3507,KM!$B$5:$CJ$90,MATCH($G3507,KM!$B$4:$B$90,0),0)," ")</f>
        <v xml:space="preserve"> </v>
      </c>
      <c r="I3507" s="12" t="str">
        <f>IFERROR(VLOOKUP($G3507,KMMax!$B$5:$CJ$90,MATCH($D3507,KMMax!$B$4:$CJ$4,0),0)," ")</f>
        <v xml:space="preserve"> </v>
      </c>
      <c r="J3507" s="19">
        <f>MIN('Tbl KM'!$H3507:$I3507)</f>
        <v>0</v>
      </c>
      <c r="K3507" s="60">
        <v>0</v>
      </c>
    </row>
    <row r="3508" spans="2:11" ht="12.75" customHeight="1">
      <c r="B3508" s="18" t="s">
        <v>85</v>
      </c>
      <c r="C3508" s="18">
        <v>64</v>
      </c>
      <c r="D3508" s="15" t="s">
        <v>31</v>
      </c>
      <c r="E3508" s="18" t="s">
        <v>85</v>
      </c>
      <c r="F3508" s="18">
        <v>41</v>
      </c>
      <c r="G3508" s="15" t="s">
        <v>50</v>
      </c>
      <c r="H3508" s="12" t="str">
        <f>IFERROR(VLOOKUP($D3508,KM!$B$5:$CJ$90,MATCH($G3508,KM!$B$4:$B$90,0),0)," ")</f>
        <v xml:space="preserve"> </v>
      </c>
      <c r="I3508" s="12" t="str">
        <f>IFERROR(VLOOKUP($G3508,KMMax!$B$5:$CJ$90,MATCH($D3508,KMMax!$B$4:$CJ$4,0),0)," ")</f>
        <v xml:space="preserve"> </v>
      </c>
      <c r="J3508" s="19">
        <f>MIN('Tbl KM'!$H3508:$I3508)</f>
        <v>0</v>
      </c>
      <c r="K3508" s="60">
        <v>0</v>
      </c>
    </row>
    <row r="3509" spans="2:11" ht="12.75" customHeight="1">
      <c r="B3509" s="18" t="s">
        <v>85</v>
      </c>
      <c r="C3509" s="18">
        <v>65</v>
      </c>
      <c r="D3509" s="15" t="s">
        <v>32</v>
      </c>
      <c r="E3509" s="18" t="s">
        <v>85</v>
      </c>
      <c r="F3509" s="18">
        <v>41</v>
      </c>
      <c r="G3509" s="15" t="s">
        <v>50</v>
      </c>
      <c r="H3509" s="12" t="str">
        <f>IFERROR(VLOOKUP($D3509,KM!$B$5:$CJ$90,MATCH($G3509,KM!$B$4:$B$90,0),0)," ")</f>
        <v xml:space="preserve"> </v>
      </c>
      <c r="I3509" s="12" t="str">
        <f>IFERROR(VLOOKUP($G3509,KMMax!$B$5:$CJ$90,MATCH($D3509,KMMax!$B$4:$CJ$4,0),0)," ")</f>
        <v xml:space="preserve"> </v>
      </c>
      <c r="J3509" s="19">
        <f>MIN('Tbl KM'!$H3509:$I3509)</f>
        <v>0</v>
      </c>
      <c r="K3509" s="60">
        <v>0</v>
      </c>
    </row>
    <row r="3510" spans="2:11" ht="12.75" customHeight="1">
      <c r="B3510" s="18" t="s">
        <v>85</v>
      </c>
      <c r="C3510" s="18">
        <v>66</v>
      </c>
      <c r="D3510" s="15" t="s">
        <v>33</v>
      </c>
      <c r="E3510" s="18" t="s">
        <v>85</v>
      </c>
      <c r="F3510" s="18">
        <v>41</v>
      </c>
      <c r="G3510" s="15" t="s">
        <v>50</v>
      </c>
      <c r="H3510" s="12" t="str">
        <f>IFERROR(VLOOKUP($D3510,KM!$B$5:$CJ$90,MATCH($G3510,KM!$B$4:$B$90,0),0)," ")</f>
        <v xml:space="preserve"> </v>
      </c>
      <c r="I3510" s="12" t="str">
        <f>IFERROR(VLOOKUP($G3510,KMMax!$B$5:$CJ$90,MATCH($D3510,KMMax!$B$4:$CJ$4,0),0)," ")</f>
        <v xml:space="preserve"> </v>
      </c>
      <c r="J3510" s="19">
        <f>MIN('Tbl KM'!$H3510:$I3510)</f>
        <v>0</v>
      </c>
      <c r="K3510" s="60">
        <v>0</v>
      </c>
    </row>
    <row r="3511" spans="2:11" ht="12.75" customHeight="1">
      <c r="B3511" s="18" t="s">
        <v>85</v>
      </c>
      <c r="C3511" s="18">
        <v>67</v>
      </c>
      <c r="D3511" s="15" t="s">
        <v>34</v>
      </c>
      <c r="E3511" s="18" t="s">
        <v>85</v>
      </c>
      <c r="F3511" s="18">
        <v>41</v>
      </c>
      <c r="G3511" s="15" t="s">
        <v>50</v>
      </c>
      <c r="H3511" s="12" t="str">
        <f>IFERROR(VLOOKUP($D3511,KM!$B$5:$CJ$90,MATCH($G3511,KM!$B$4:$B$90,0),0)," ")</f>
        <v xml:space="preserve"> </v>
      </c>
      <c r="I3511" s="12" t="str">
        <f>IFERROR(VLOOKUP($G3511,KMMax!$B$5:$CJ$90,MATCH($D3511,KMMax!$B$4:$CJ$4,0),0)," ")</f>
        <v xml:space="preserve"> </v>
      </c>
      <c r="J3511" s="19">
        <f>MIN('Tbl KM'!$H3511:$I3511)</f>
        <v>0</v>
      </c>
      <c r="K3511" s="60">
        <v>0</v>
      </c>
    </row>
    <row r="3512" spans="2:11" ht="12.75" customHeight="1">
      <c r="B3512" s="18" t="s">
        <v>85</v>
      </c>
      <c r="C3512" s="18">
        <v>68</v>
      </c>
      <c r="D3512" s="15" t="s">
        <v>35</v>
      </c>
      <c r="E3512" s="18" t="s">
        <v>85</v>
      </c>
      <c r="F3512" s="18">
        <v>41</v>
      </c>
      <c r="G3512" s="15" t="s">
        <v>50</v>
      </c>
      <c r="H3512" s="12" t="str">
        <f>IFERROR(VLOOKUP($D3512,KM!$B$5:$CJ$90,MATCH($G3512,KM!$B$4:$B$90,0),0)," ")</f>
        <v xml:space="preserve"> </v>
      </c>
      <c r="I3512" s="12" t="str">
        <f>IFERROR(VLOOKUP($G3512,KMMax!$B$5:$CJ$90,MATCH($D3512,KMMax!$B$4:$CJ$4,0),0)," ")</f>
        <v xml:space="preserve"> </v>
      </c>
      <c r="J3512" s="19">
        <f>MIN('Tbl KM'!$H3512:$I3512)</f>
        <v>0</v>
      </c>
      <c r="K3512" s="60">
        <v>0</v>
      </c>
    </row>
    <row r="3513" spans="2:11" ht="12.75" customHeight="1">
      <c r="B3513" s="18" t="s">
        <v>85</v>
      </c>
      <c r="C3513" s="18">
        <v>69</v>
      </c>
      <c r="D3513" s="15" t="s">
        <v>36</v>
      </c>
      <c r="E3513" s="18" t="s">
        <v>85</v>
      </c>
      <c r="F3513" s="18">
        <v>41</v>
      </c>
      <c r="G3513" s="15" t="s">
        <v>50</v>
      </c>
      <c r="H3513" s="12" t="str">
        <f>IFERROR(VLOOKUP($D3513,KM!$B$5:$CJ$90,MATCH($G3513,KM!$B$4:$B$90,0),0)," ")</f>
        <v xml:space="preserve"> </v>
      </c>
      <c r="I3513" s="12" t="str">
        <f>IFERROR(VLOOKUP($G3513,KMMax!$B$5:$CJ$90,MATCH($D3513,KMMax!$B$4:$CJ$4,0),0)," ")</f>
        <v xml:space="preserve"> </v>
      </c>
      <c r="J3513" s="19">
        <f>MIN('Tbl KM'!$H3513:$I3513)</f>
        <v>0</v>
      </c>
      <c r="K3513" s="60">
        <v>0</v>
      </c>
    </row>
    <row r="3514" spans="2:11" ht="12.75" customHeight="1">
      <c r="B3514" s="18" t="s">
        <v>85</v>
      </c>
      <c r="C3514" s="18">
        <v>70</v>
      </c>
      <c r="D3514" s="15" t="s">
        <v>37</v>
      </c>
      <c r="E3514" s="18" t="s">
        <v>85</v>
      </c>
      <c r="F3514" s="18">
        <v>41</v>
      </c>
      <c r="G3514" s="15" t="s">
        <v>50</v>
      </c>
      <c r="H3514" s="12" t="str">
        <f>IFERROR(VLOOKUP($D3514,KM!$B$5:$CJ$90,MATCH($G3514,KM!$B$4:$B$90,0),0)," ")</f>
        <v xml:space="preserve"> </v>
      </c>
      <c r="I3514" s="12" t="str">
        <f>IFERROR(VLOOKUP($G3514,KMMax!$B$5:$CJ$90,MATCH($D3514,KMMax!$B$4:$CJ$4,0),0)," ")</f>
        <v xml:space="preserve"> </v>
      </c>
      <c r="J3514" s="19">
        <f>MIN('Tbl KM'!$H3514:$I3514)</f>
        <v>0</v>
      </c>
      <c r="K3514" s="60">
        <v>0</v>
      </c>
    </row>
    <row r="3515" spans="2:11" ht="12.75" customHeight="1">
      <c r="B3515" s="18" t="s">
        <v>85</v>
      </c>
      <c r="C3515" s="18">
        <v>71</v>
      </c>
      <c r="D3515" s="15" t="s">
        <v>38</v>
      </c>
      <c r="E3515" s="18" t="s">
        <v>85</v>
      </c>
      <c r="F3515" s="18">
        <v>41</v>
      </c>
      <c r="G3515" s="15" t="s">
        <v>50</v>
      </c>
      <c r="H3515" s="12" t="str">
        <f>IFERROR(VLOOKUP($D3515,KM!$B$5:$CJ$90,MATCH($G3515,KM!$B$4:$B$90,0),0)," ")</f>
        <v xml:space="preserve"> </v>
      </c>
      <c r="I3515" s="12" t="str">
        <f>IFERROR(VLOOKUP($G3515,KMMax!$B$5:$CJ$90,MATCH($D3515,KMMax!$B$4:$CJ$4,0),0)," ")</f>
        <v xml:space="preserve"> </v>
      </c>
      <c r="J3515" s="19">
        <f>MIN('Tbl KM'!$H3515:$I3515)</f>
        <v>0</v>
      </c>
      <c r="K3515" s="60">
        <v>0</v>
      </c>
    </row>
    <row r="3516" spans="2:11" ht="12.75" customHeight="1">
      <c r="B3516" s="18" t="s">
        <v>85</v>
      </c>
      <c r="C3516" s="18">
        <v>72</v>
      </c>
      <c r="D3516" s="15" t="s">
        <v>39</v>
      </c>
      <c r="E3516" s="18" t="s">
        <v>85</v>
      </c>
      <c r="F3516" s="18">
        <v>41</v>
      </c>
      <c r="G3516" s="15" t="s">
        <v>50</v>
      </c>
      <c r="H3516" s="12" t="str">
        <f>IFERROR(VLOOKUP($D3516,KM!$B$5:$CJ$90,MATCH($G3516,KM!$B$4:$B$90,0),0)," ")</f>
        <v xml:space="preserve"> </v>
      </c>
      <c r="I3516" s="12" t="str">
        <f>IFERROR(VLOOKUP($G3516,KMMax!$B$5:$CJ$90,MATCH($D3516,KMMax!$B$4:$CJ$4,0),0)," ")</f>
        <v xml:space="preserve"> </v>
      </c>
      <c r="J3516" s="19">
        <f>MIN('Tbl KM'!$H3516:$I3516)</f>
        <v>0</v>
      </c>
      <c r="K3516" s="60">
        <v>0</v>
      </c>
    </row>
    <row r="3517" spans="2:11" ht="12.75" customHeight="1">
      <c r="B3517" s="18" t="s">
        <v>85</v>
      </c>
      <c r="C3517" s="18">
        <v>73</v>
      </c>
      <c r="D3517" s="15" t="s">
        <v>40</v>
      </c>
      <c r="E3517" s="18" t="s">
        <v>85</v>
      </c>
      <c r="F3517" s="18">
        <v>41</v>
      </c>
      <c r="G3517" s="15" t="s">
        <v>50</v>
      </c>
      <c r="H3517" s="12" t="str">
        <f>IFERROR(VLOOKUP($D3517,KM!$B$5:$CJ$90,MATCH($G3517,KM!$B$4:$B$90,0),0)," ")</f>
        <v xml:space="preserve"> </v>
      </c>
      <c r="I3517" s="12" t="str">
        <f>IFERROR(VLOOKUP($G3517,KMMax!$B$5:$CJ$90,MATCH($D3517,KMMax!$B$4:$CJ$4,0),0)," ")</f>
        <v xml:space="preserve"> </v>
      </c>
      <c r="J3517" s="19">
        <f>MIN('Tbl KM'!$H3517:$I3517)</f>
        <v>0</v>
      </c>
      <c r="K3517" s="60">
        <v>0</v>
      </c>
    </row>
    <row r="3518" spans="2:11" ht="12.75" customHeight="1">
      <c r="B3518" s="18" t="s">
        <v>85</v>
      </c>
      <c r="C3518" s="18">
        <v>74</v>
      </c>
      <c r="D3518" s="15" t="s">
        <v>41</v>
      </c>
      <c r="E3518" s="18" t="s">
        <v>85</v>
      </c>
      <c r="F3518" s="18">
        <v>41</v>
      </c>
      <c r="G3518" s="15" t="s">
        <v>50</v>
      </c>
      <c r="H3518" s="12" t="str">
        <f>IFERROR(VLOOKUP($D3518,KM!$B$5:$CJ$90,MATCH($G3518,KM!$B$4:$B$90,0),0)," ")</f>
        <v xml:space="preserve"> </v>
      </c>
      <c r="I3518" s="12" t="str">
        <f>IFERROR(VLOOKUP($G3518,KMMax!$B$5:$CJ$90,MATCH($D3518,KMMax!$B$4:$CJ$4,0),0)," ")</f>
        <v xml:space="preserve"> </v>
      </c>
      <c r="J3518" s="19">
        <f>MIN('Tbl KM'!$H3518:$I3518)</f>
        <v>0</v>
      </c>
      <c r="K3518" s="60">
        <v>0</v>
      </c>
    </row>
    <row r="3519" spans="2:11" ht="12.75" customHeight="1">
      <c r="B3519" s="18" t="s">
        <v>85</v>
      </c>
      <c r="C3519" s="18">
        <v>75</v>
      </c>
      <c r="D3519" s="15" t="s">
        <v>80</v>
      </c>
      <c r="E3519" s="18" t="s">
        <v>85</v>
      </c>
      <c r="F3519" s="18">
        <v>41</v>
      </c>
      <c r="G3519" s="15" t="s">
        <v>50</v>
      </c>
      <c r="H3519" s="12" t="str">
        <f>IFERROR(VLOOKUP($D3519,KM!$B$5:$CJ$90,MATCH($G3519,KM!$B$4:$B$90,0),0)," ")</f>
        <v xml:space="preserve"> </v>
      </c>
      <c r="I3519" s="12" t="str">
        <f>IFERROR(VLOOKUP($G3519,KMMax!$B$5:$CJ$90,MATCH($D3519,KMMax!$B$4:$CJ$4,0),0)," ")</f>
        <v xml:space="preserve"> </v>
      </c>
      <c r="J3519" s="19">
        <f>MIN('Tbl KM'!$H3519:$I3519)</f>
        <v>0</v>
      </c>
      <c r="K3519" s="60">
        <v>0</v>
      </c>
    </row>
    <row r="3520" spans="2:11" ht="12.75" customHeight="1">
      <c r="B3520" s="18" t="s">
        <v>86</v>
      </c>
      <c r="C3520" s="18">
        <v>76</v>
      </c>
      <c r="D3520" s="15" t="s">
        <v>89</v>
      </c>
      <c r="E3520" s="18" t="s">
        <v>85</v>
      </c>
      <c r="F3520" s="18">
        <v>41</v>
      </c>
      <c r="G3520" s="15" t="s">
        <v>50</v>
      </c>
      <c r="H3520" s="12" t="str">
        <f>IFERROR(VLOOKUP($D3520,KM!$B$5:$CJ$90,MATCH($G3520,KM!$B$4:$B$90,0),0)," ")</f>
        <v>-</v>
      </c>
      <c r="I3520" s="12" t="str">
        <f>IFERROR(VLOOKUP($G3520,KMMax!$B$5:$CJ$90,MATCH($D3520,KMMax!$B$4:$CJ$4,0),0)," ")</f>
        <v>-</v>
      </c>
      <c r="J3520" s="19">
        <f>MIN('Tbl KM'!$H3520:$I3520)</f>
        <v>0</v>
      </c>
      <c r="K3520" s="60">
        <v>3.5</v>
      </c>
    </row>
    <row r="3521" spans="2:11" ht="12.75" customHeight="1">
      <c r="B3521" s="18" t="s">
        <v>86</v>
      </c>
      <c r="C3521" s="18">
        <v>77</v>
      </c>
      <c r="D3521" s="15" t="s">
        <v>76</v>
      </c>
      <c r="E3521" s="18" t="s">
        <v>85</v>
      </c>
      <c r="F3521" s="18">
        <v>41</v>
      </c>
      <c r="G3521" s="15" t="s">
        <v>50</v>
      </c>
      <c r="H3521" s="12" t="str">
        <f>IFERROR(VLOOKUP($D3521,KM!$B$5:$CJ$90,MATCH($G3521,KM!$B$4:$B$90,0),0)," ")</f>
        <v>-</v>
      </c>
      <c r="I3521" s="12" t="str">
        <f>IFERROR(VLOOKUP($G3521,KMMax!$B$5:$CJ$90,MATCH($D3521,KMMax!$B$4:$CJ$4,0),0)," ")</f>
        <v>-</v>
      </c>
      <c r="J3521" s="19">
        <f>MIN('Tbl KM'!$H3521:$I3521)</f>
        <v>0</v>
      </c>
      <c r="K3521" s="60">
        <v>3.5</v>
      </c>
    </row>
    <row r="3522" spans="2:11" ht="12.75" customHeight="1">
      <c r="B3522" s="18" t="s">
        <v>86</v>
      </c>
      <c r="C3522" s="18">
        <v>78</v>
      </c>
      <c r="D3522" s="15" t="s">
        <v>43</v>
      </c>
      <c r="E3522" s="18" t="s">
        <v>85</v>
      </c>
      <c r="F3522" s="18">
        <v>41</v>
      </c>
      <c r="G3522" s="15" t="s">
        <v>50</v>
      </c>
      <c r="H3522" s="12" t="str">
        <f>IFERROR(VLOOKUP($D3522,KM!$B$5:$CJ$90,MATCH($G3522,KM!$B$4:$B$90,0),0)," ")</f>
        <v>-</v>
      </c>
      <c r="I3522" s="12" t="str">
        <f>IFERROR(VLOOKUP($G3522,KMMax!$B$5:$CJ$90,MATCH($D3522,KMMax!$B$4:$CJ$4,0),0)," ")</f>
        <v>-</v>
      </c>
      <c r="J3522" s="19">
        <f>MIN('Tbl KM'!$H3522:$I3522)</f>
        <v>0</v>
      </c>
      <c r="K3522" s="60">
        <v>3.0999999999999996</v>
      </c>
    </row>
    <row r="3523" spans="2:11" ht="12.75" customHeight="1">
      <c r="B3523" s="18" t="s">
        <v>86</v>
      </c>
      <c r="C3523" s="18">
        <v>79</v>
      </c>
      <c r="D3523" s="15" t="s">
        <v>82</v>
      </c>
      <c r="E3523" s="18" t="s">
        <v>85</v>
      </c>
      <c r="F3523" s="18">
        <v>41</v>
      </c>
      <c r="G3523" s="15" t="s">
        <v>50</v>
      </c>
      <c r="H3523" s="12" t="str">
        <f>IFERROR(VLOOKUP($D3523,KM!$B$5:$CJ$90,MATCH($G3523,KM!$B$4:$B$90,0),0)," ")</f>
        <v>-</v>
      </c>
      <c r="I3523" s="12" t="str">
        <f>IFERROR(VLOOKUP($G3523,KMMax!$B$5:$CJ$90,MATCH($D3523,KMMax!$B$4:$CJ$4,0),0)," ")</f>
        <v>-</v>
      </c>
      <c r="J3523" s="19">
        <f>MIN('Tbl KM'!$H3523:$I3523)</f>
        <v>0</v>
      </c>
      <c r="K3523" s="60">
        <v>1.9</v>
      </c>
    </row>
    <row r="3524" spans="2:11" ht="12.75" customHeight="1">
      <c r="B3524" s="18" t="s">
        <v>86</v>
      </c>
      <c r="C3524" s="18">
        <v>80</v>
      </c>
      <c r="D3524" s="15" t="s">
        <v>44</v>
      </c>
      <c r="E3524" s="18" t="s">
        <v>85</v>
      </c>
      <c r="F3524" s="18">
        <v>41</v>
      </c>
      <c r="G3524" s="15" t="s">
        <v>50</v>
      </c>
      <c r="H3524" s="12" t="str">
        <f>IFERROR(VLOOKUP($D3524,KM!$B$5:$CJ$90,MATCH($G3524,KM!$B$4:$B$90,0),0)," ")</f>
        <v>-</v>
      </c>
      <c r="I3524" s="12" t="str">
        <f>IFERROR(VLOOKUP($G3524,KMMax!$B$5:$CJ$90,MATCH($D3524,KMMax!$B$4:$CJ$4,0),0)," ")</f>
        <v>-</v>
      </c>
      <c r="J3524" s="19">
        <f>MIN('Tbl KM'!$H3524:$I3524)</f>
        <v>0</v>
      </c>
      <c r="K3524" s="60">
        <v>3.0999999999999996</v>
      </c>
    </row>
    <row r="3525" spans="2:11" ht="12.75" customHeight="1">
      <c r="B3525" s="18" t="s">
        <v>86</v>
      </c>
      <c r="C3525" s="18">
        <v>81</v>
      </c>
      <c r="D3525" s="15" t="s">
        <v>75</v>
      </c>
      <c r="E3525" s="18" t="s">
        <v>85</v>
      </c>
      <c r="F3525" s="18">
        <v>41</v>
      </c>
      <c r="G3525" s="15" t="s">
        <v>50</v>
      </c>
      <c r="H3525" s="12" t="str">
        <f>IFERROR(VLOOKUP($D3525,KM!$B$5:$CJ$90,MATCH($G3525,KM!$B$4:$B$90,0),0)," ")</f>
        <v>-</v>
      </c>
      <c r="I3525" s="12" t="str">
        <f>IFERROR(VLOOKUP($G3525,KMMax!$B$5:$CJ$90,MATCH($D3525,KMMax!$B$4:$CJ$4,0),0)," ")</f>
        <v>-</v>
      </c>
      <c r="J3525" s="19">
        <f>MIN('Tbl KM'!$H3525:$I3525)</f>
        <v>0</v>
      </c>
      <c r="K3525" s="60">
        <v>3.0999999999999996</v>
      </c>
    </row>
    <row r="3526" spans="2:11" ht="12.75" customHeight="1">
      <c r="B3526" s="18" t="s">
        <v>86</v>
      </c>
      <c r="C3526" s="18">
        <v>82</v>
      </c>
      <c r="D3526" s="15" t="s">
        <v>90</v>
      </c>
      <c r="E3526" s="18" t="s">
        <v>85</v>
      </c>
      <c r="F3526" s="18">
        <v>41</v>
      </c>
      <c r="G3526" s="15" t="s">
        <v>50</v>
      </c>
      <c r="H3526" s="12" t="str">
        <f>IFERROR(VLOOKUP($D3526,KM!$B$5:$CJ$90,MATCH($G3526,KM!$B$4:$B$90,0),0)," ")</f>
        <v>-</v>
      </c>
      <c r="I3526" s="12" t="str">
        <f>IFERROR(VLOOKUP($G3526,KMMax!$B$5:$CJ$90,MATCH($D3526,KMMax!$B$4:$CJ$4,0),0)," ")</f>
        <v>-</v>
      </c>
      <c r="J3526" s="19">
        <f>MIN('Tbl KM'!$H3526:$I3526)</f>
        <v>0</v>
      </c>
      <c r="K3526" s="60">
        <v>3.0999999999999996</v>
      </c>
    </row>
    <row r="3527" spans="2:11" ht="12.75" customHeight="1">
      <c r="B3527" s="18" t="s">
        <v>86</v>
      </c>
      <c r="C3527" s="18">
        <v>83</v>
      </c>
      <c r="D3527" s="15" t="s">
        <v>91</v>
      </c>
      <c r="E3527" s="18" t="s">
        <v>85</v>
      </c>
      <c r="F3527" s="18">
        <v>41</v>
      </c>
      <c r="G3527" s="15" t="s">
        <v>50</v>
      </c>
      <c r="H3527" s="12" t="str">
        <f>IFERROR(VLOOKUP($D3527,KM!$B$5:$CJ$90,MATCH($G3527,KM!$B$4:$B$90,0),0)," ")</f>
        <v>-</v>
      </c>
      <c r="I3527" s="12" t="str">
        <f>IFERROR(VLOOKUP($G3527,KMMax!$B$5:$CJ$90,MATCH($D3527,KMMax!$B$4:$CJ$4,0),0)," ")</f>
        <v>-</v>
      </c>
      <c r="J3527" s="19">
        <f>MIN('Tbl KM'!$H3527:$I3527)</f>
        <v>0</v>
      </c>
      <c r="K3527" s="60">
        <v>3.5</v>
      </c>
    </row>
    <row r="3528" spans="2:11" ht="12.75" customHeight="1">
      <c r="B3528" s="18" t="s">
        <v>86</v>
      </c>
      <c r="C3528" s="18">
        <v>84</v>
      </c>
      <c r="D3528" s="15" t="s">
        <v>74</v>
      </c>
      <c r="E3528" s="18" t="s">
        <v>85</v>
      </c>
      <c r="F3528" s="18">
        <v>41</v>
      </c>
      <c r="G3528" s="15" t="s">
        <v>50</v>
      </c>
      <c r="H3528" s="12" t="str">
        <f>IFERROR(VLOOKUP($D3528,KM!$B$5:$CJ$90,MATCH($G3528,KM!$B$4:$B$90,0),0)," ")</f>
        <v>-</v>
      </c>
      <c r="I3528" s="12" t="str">
        <f>IFERROR(VLOOKUP($G3528,KMMax!$B$5:$CJ$90,MATCH($D3528,KMMax!$B$4:$CJ$4,0),0)," ")</f>
        <v>-</v>
      </c>
      <c r="J3528" s="19">
        <f>MIN('Tbl KM'!$H3528:$I3528)</f>
        <v>0</v>
      </c>
      <c r="K3528" s="60">
        <v>3.5</v>
      </c>
    </row>
    <row r="3529" spans="2:11" ht="12.75" customHeight="1">
      <c r="B3529" s="18" t="s">
        <v>86</v>
      </c>
      <c r="C3529" s="18">
        <v>85</v>
      </c>
      <c r="D3529" s="15" t="s">
        <v>73</v>
      </c>
      <c r="E3529" s="18" t="s">
        <v>85</v>
      </c>
      <c r="F3529" s="18">
        <v>41</v>
      </c>
      <c r="G3529" s="15" t="s">
        <v>50</v>
      </c>
      <c r="H3529" s="12" t="str">
        <f>IFERROR(VLOOKUP($D3529,KM!$B$5:$CJ$90,MATCH($G3529,KM!$B$4:$B$90,0),0)," ")</f>
        <v>-</v>
      </c>
      <c r="I3529" s="12" t="str">
        <f>IFERROR(VLOOKUP($G3529,KMMax!$B$5:$CJ$90,MATCH($D3529,KMMax!$B$4:$CJ$4,0),0)," ")</f>
        <v>-</v>
      </c>
      <c r="J3529" s="19">
        <f>MIN('Tbl KM'!$H3529:$I3529)</f>
        <v>0</v>
      </c>
      <c r="K3529" s="60">
        <v>4</v>
      </c>
    </row>
    <row r="3530" spans="2:11" ht="12.75" customHeight="1">
      <c r="B3530" s="18" t="s">
        <v>86</v>
      </c>
      <c r="C3530" s="18">
        <v>86</v>
      </c>
      <c r="D3530" s="15" t="s">
        <v>81</v>
      </c>
      <c r="E3530" s="18" t="s">
        <v>85</v>
      </c>
      <c r="F3530" s="18">
        <v>41</v>
      </c>
      <c r="G3530" s="15" t="s">
        <v>50</v>
      </c>
      <c r="H3530" s="12" t="str">
        <f>IFERROR(VLOOKUP($D3530,KM!$B$5:$CJ$90,MATCH($G3530,KM!$B$4:$B$90,0),0)," ")</f>
        <v>-</v>
      </c>
      <c r="I3530" s="12" t="str">
        <f>IFERROR(VLOOKUP($G3530,KMMax!$B$5:$CJ$90,MATCH($D3530,KMMax!$B$4:$CJ$4,0),0)," ")</f>
        <v>-</v>
      </c>
      <c r="J3530" s="19">
        <f>MIN('Tbl KM'!$H3530:$I3530)</f>
        <v>0</v>
      </c>
      <c r="K3530" s="60">
        <v>2.8</v>
      </c>
    </row>
    <row r="3531" spans="2:11" ht="12.75" customHeight="1">
      <c r="B3531" s="18" t="s">
        <v>84</v>
      </c>
      <c r="C3531" s="18">
        <v>1</v>
      </c>
      <c r="D3531" s="15" t="s">
        <v>0</v>
      </c>
      <c r="E3531" s="18" t="s">
        <v>85</v>
      </c>
      <c r="F3531" s="18">
        <v>42</v>
      </c>
      <c r="G3531" s="15" t="s">
        <v>51</v>
      </c>
      <c r="H3531" s="12" t="str">
        <f>IFERROR(VLOOKUP($D3531,KM!$B$5:$CJ$90,MATCH($G3531,KM!$B$4:$B$90,0),0)," ")</f>
        <v>-</v>
      </c>
      <c r="I3531" s="12" t="str">
        <f>IFERROR(VLOOKUP($G3531,KMMax!$B$5:$CJ$90,MATCH($D3531,KMMax!$B$4:$CJ$4,0),0)," ")</f>
        <v>-</v>
      </c>
      <c r="J3531" s="19">
        <f>MIN('Tbl KM'!$H3531:$I3531)</f>
        <v>0</v>
      </c>
      <c r="K3531" s="60">
        <v>4.6999999999999993</v>
      </c>
    </row>
    <row r="3532" spans="2:11" ht="12.75" customHeight="1">
      <c r="B3532" s="18" t="s">
        <v>84</v>
      </c>
      <c r="C3532" s="18">
        <v>2</v>
      </c>
      <c r="D3532" s="15" t="s">
        <v>1</v>
      </c>
      <c r="E3532" s="18" t="s">
        <v>85</v>
      </c>
      <c r="F3532" s="18">
        <v>42</v>
      </c>
      <c r="G3532" s="15" t="s">
        <v>51</v>
      </c>
      <c r="H3532" s="12" t="str">
        <f>IFERROR(VLOOKUP($D3532,KM!$B$5:$CJ$90,MATCH($G3532,KM!$B$4:$B$90,0),0)," ")</f>
        <v>-</v>
      </c>
      <c r="I3532" s="12" t="str">
        <f>IFERROR(VLOOKUP($G3532,KMMax!$B$5:$CJ$90,MATCH($D3532,KMMax!$B$4:$CJ$4,0),0)," ")</f>
        <v>-</v>
      </c>
      <c r="J3532" s="19">
        <f>MIN('Tbl KM'!$H3532:$I3532)</f>
        <v>0</v>
      </c>
      <c r="K3532" s="60">
        <v>4.6999999999999993</v>
      </c>
    </row>
    <row r="3533" spans="2:11" ht="12.75" customHeight="1">
      <c r="B3533" s="18" t="s">
        <v>84</v>
      </c>
      <c r="C3533" s="18">
        <v>3</v>
      </c>
      <c r="D3533" s="15" t="s">
        <v>2</v>
      </c>
      <c r="E3533" s="18" t="s">
        <v>85</v>
      </c>
      <c r="F3533" s="18">
        <v>42</v>
      </c>
      <c r="G3533" s="15" t="s">
        <v>51</v>
      </c>
      <c r="H3533" s="12" t="str">
        <f>IFERROR(VLOOKUP($D3533,KM!$B$5:$CJ$90,MATCH($G3533,KM!$B$4:$B$90,0),0)," ")</f>
        <v>-</v>
      </c>
      <c r="I3533" s="12" t="str">
        <f>IFERROR(VLOOKUP($G3533,KMMax!$B$5:$CJ$90,MATCH($D3533,KMMax!$B$4:$CJ$4,0),0)," ")</f>
        <v>-</v>
      </c>
      <c r="J3533" s="19">
        <f>MIN('Tbl KM'!$H3533:$I3533)</f>
        <v>0</v>
      </c>
      <c r="K3533" s="60">
        <v>4.5</v>
      </c>
    </row>
    <row r="3534" spans="2:11" ht="12.75" customHeight="1">
      <c r="B3534" s="18" t="s">
        <v>84</v>
      </c>
      <c r="C3534" s="18">
        <v>4</v>
      </c>
      <c r="D3534" s="15" t="s">
        <v>3</v>
      </c>
      <c r="E3534" s="18" t="s">
        <v>85</v>
      </c>
      <c r="F3534" s="18">
        <v>42</v>
      </c>
      <c r="G3534" s="15" t="s">
        <v>51</v>
      </c>
      <c r="H3534" s="12" t="str">
        <f>IFERROR(VLOOKUP($D3534,KM!$B$5:$CJ$90,MATCH($G3534,KM!$B$4:$B$90,0),0)," ")</f>
        <v>-</v>
      </c>
      <c r="I3534" s="12" t="str">
        <f>IFERROR(VLOOKUP($G3534,KMMax!$B$5:$CJ$90,MATCH($D3534,KMMax!$B$4:$CJ$4,0),0)," ")</f>
        <v>-</v>
      </c>
      <c r="J3534" s="19">
        <f>MIN('Tbl KM'!$H3534:$I3534)</f>
        <v>0</v>
      </c>
      <c r="K3534" s="60">
        <v>4.5</v>
      </c>
    </row>
    <row r="3535" spans="2:11" ht="12.75" customHeight="1">
      <c r="B3535" s="18" t="s">
        <v>84</v>
      </c>
      <c r="C3535" s="18">
        <v>5</v>
      </c>
      <c r="D3535" s="15" t="s">
        <v>4</v>
      </c>
      <c r="E3535" s="18" t="s">
        <v>85</v>
      </c>
      <c r="F3535" s="18">
        <v>42</v>
      </c>
      <c r="G3535" s="15" t="s">
        <v>51</v>
      </c>
      <c r="H3535" s="12" t="str">
        <f>IFERROR(VLOOKUP($D3535,KM!$B$5:$CJ$90,MATCH($G3535,KM!$B$4:$B$90,0),0)," ")</f>
        <v>-</v>
      </c>
      <c r="I3535" s="12" t="str">
        <f>IFERROR(VLOOKUP($G3535,KMMax!$B$5:$CJ$90,MATCH($D3535,KMMax!$B$4:$CJ$4,0),0)," ")</f>
        <v>-</v>
      </c>
      <c r="J3535" s="19">
        <f>MIN('Tbl KM'!$H3535:$I3535)</f>
        <v>0</v>
      </c>
      <c r="K3535" s="60">
        <v>4.4000000000000004</v>
      </c>
    </row>
    <row r="3536" spans="2:11" ht="12.75" customHeight="1">
      <c r="B3536" s="18" t="s">
        <v>84</v>
      </c>
      <c r="C3536" s="18">
        <v>6</v>
      </c>
      <c r="D3536" s="15" t="s">
        <v>5</v>
      </c>
      <c r="E3536" s="18" t="s">
        <v>85</v>
      </c>
      <c r="F3536" s="18">
        <v>42</v>
      </c>
      <c r="G3536" s="15" t="s">
        <v>51</v>
      </c>
      <c r="H3536" s="12" t="str">
        <f>IFERROR(VLOOKUP($D3536,KM!$B$5:$CJ$90,MATCH($G3536,KM!$B$4:$B$90,0),0)," ")</f>
        <v>-</v>
      </c>
      <c r="I3536" s="12" t="str">
        <f>IFERROR(VLOOKUP($G3536,KMMax!$B$5:$CJ$90,MATCH($D3536,KMMax!$B$4:$CJ$4,0),0)," ")</f>
        <v>-</v>
      </c>
      <c r="J3536" s="19">
        <f>MIN('Tbl KM'!$H3536:$I3536)</f>
        <v>0</v>
      </c>
      <c r="K3536" s="60">
        <v>4.4000000000000004</v>
      </c>
    </row>
    <row r="3537" spans="2:11" ht="12.75" customHeight="1">
      <c r="B3537" s="18" t="s">
        <v>84</v>
      </c>
      <c r="C3537" s="18">
        <v>7</v>
      </c>
      <c r="D3537" s="15" t="s">
        <v>6</v>
      </c>
      <c r="E3537" s="18" t="s">
        <v>85</v>
      </c>
      <c r="F3537" s="18">
        <v>42</v>
      </c>
      <c r="G3537" s="15" t="s">
        <v>51</v>
      </c>
      <c r="H3537" s="12" t="str">
        <f>IFERROR(VLOOKUP($D3537,KM!$B$5:$CJ$90,MATCH($G3537,KM!$B$4:$B$90,0),0)," ")</f>
        <v>-</v>
      </c>
      <c r="I3537" s="12" t="str">
        <f>IFERROR(VLOOKUP($G3537,KMMax!$B$5:$CJ$90,MATCH($D3537,KMMax!$B$4:$CJ$4,0),0)," ")</f>
        <v>-</v>
      </c>
      <c r="J3537" s="19">
        <f>MIN('Tbl KM'!$H3537:$I3537)</f>
        <v>0</v>
      </c>
      <c r="K3537" s="60">
        <v>4.4000000000000004</v>
      </c>
    </row>
    <row r="3538" spans="2:11" ht="12.75" customHeight="1">
      <c r="B3538" s="18" t="s">
        <v>84</v>
      </c>
      <c r="C3538" s="18">
        <v>8</v>
      </c>
      <c r="D3538" s="15" t="s">
        <v>7</v>
      </c>
      <c r="E3538" s="18" t="s">
        <v>85</v>
      </c>
      <c r="F3538" s="18">
        <v>42</v>
      </c>
      <c r="G3538" s="15" t="s">
        <v>51</v>
      </c>
      <c r="H3538" s="12" t="str">
        <f>IFERROR(VLOOKUP($D3538,KM!$B$5:$CJ$90,MATCH($G3538,KM!$B$4:$B$90,0),0)," ")</f>
        <v>-</v>
      </c>
      <c r="I3538" s="12" t="str">
        <f>IFERROR(VLOOKUP($G3538,KMMax!$B$5:$CJ$90,MATCH($D3538,KMMax!$B$4:$CJ$4,0),0)," ")</f>
        <v>-</v>
      </c>
      <c r="J3538" s="19">
        <f>MIN('Tbl KM'!$H3538:$I3538)</f>
        <v>0</v>
      </c>
      <c r="K3538" s="60">
        <v>4</v>
      </c>
    </row>
    <row r="3539" spans="2:11" ht="12.75" customHeight="1">
      <c r="B3539" s="18" t="s">
        <v>84</v>
      </c>
      <c r="C3539" s="18">
        <v>9</v>
      </c>
      <c r="D3539" s="15" t="s">
        <v>8</v>
      </c>
      <c r="E3539" s="18" t="s">
        <v>85</v>
      </c>
      <c r="F3539" s="18">
        <v>42</v>
      </c>
      <c r="G3539" s="15" t="s">
        <v>51</v>
      </c>
      <c r="H3539" s="12" t="str">
        <f>IFERROR(VLOOKUP($D3539,KM!$B$5:$CJ$90,MATCH($G3539,KM!$B$4:$B$90,0),0)," ")</f>
        <v>-</v>
      </c>
      <c r="I3539" s="12" t="str">
        <f>IFERROR(VLOOKUP($G3539,KMMax!$B$5:$CJ$90,MATCH($D3539,KMMax!$B$4:$CJ$4,0),0)," ")</f>
        <v>-</v>
      </c>
      <c r="J3539" s="19">
        <f>MIN('Tbl KM'!$H3539:$I3539)</f>
        <v>0</v>
      </c>
      <c r="K3539" s="60">
        <v>4</v>
      </c>
    </row>
    <row r="3540" spans="2:11" ht="12.75" customHeight="1">
      <c r="B3540" s="18" t="s">
        <v>84</v>
      </c>
      <c r="C3540" s="18">
        <v>10</v>
      </c>
      <c r="D3540" s="15" t="s">
        <v>9</v>
      </c>
      <c r="E3540" s="18" t="s">
        <v>85</v>
      </c>
      <c r="F3540" s="18">
        <v>42</v>
      </c>
      <c r="G3540" s="15" t="s">
        <v>51</v>
      </c>
      <c r="H3540" s="12" t="str">
        <f>IFERROR(VLOOKUP($D3540,KM!$B$5:$CJ$90,MATCH($G3540,KM!$B$4:$B$90,0),0)," ")</f>
        <v>-</v>
      </c>
      <c r="I3540" s="12" t="str">
        <f>IFERROR(VLOOKUP($G3540,KMMax!$B$5:$CJ$90,MATCH($D3540,KMMax!$B$4:$CJ$4,0),0)," ")</f>
        <v>-</v>
      </c>
      <c r="J3540" s="19">
        <f>MIN('Tbl KM'!$H3540:$I3540)</f>
        <v>0</v>
      </c>
      <c r="K3540" s="60">
        <v>4</v>
      </c>
    </row>
    <row r="3541" spans="2:11" ht="12.75" customHeight="1">
      <c r="B3541" s="18" t="s">
        <v>84</v>
      </c>
      <c r="C3541" s="18">
        <v>11</v>
      </c>
      <c r="D3541" s="15" t="s">
        <v>10</v>
      </c>
      <c r="E3541" s="18" t="s">
        <v>85</v>
      </c>
      <c r="F3541" s="18">
        <v>42</v>
      </c>
      <c r="G3541" s="15" t="s">
        <v>51</v>
      </c>
      <c r="H3541" s="12" t="str">
        <f>IFERROR(VLOOKUP($D3541,KM!$B$5:$CJ$90,MATCH($G3541,KM!$B$4:$B$90,0),0)," ")</f>
        <v>-</v>
      </c>
      <c r="I3541" s="12" t="str">
        <f>IFERROR(VLOOKUP($G3541,KMMax!$B$5:$CJ$90,MATCH($D3541,KMMax!$B$4:$CJ$4,0),0)," ")</f>
        <v>-</v>
      </c>
      <c r="J3541" s="19">
        <f>MIN('Tbl KM'!$H3541:$I3541)</f>
        <v>0</v>
      </c>
      <c r="K3541" s="60">
        <v>3.7</v>
      </c>
    </row>
    <row r="3542" spans="2:11" ht="12.75" customHeight="1">
      <c r="B3542" s="18" t="s">
        <v>84</v>
      </c>
      <c r="C3542" s="18">
        <v>12</v>
      </c>
      <c r="D3542" s="15" t="s">
        <v>11</v>
      </c>
      <c r="E3542" s="18" t="s">
        <v>85</v>
      </c>
      <c r="F3542" s="18">
        <v>42</v>
      </c>
      <c r="G3542" s="15" t="s">
        <v>51</v>
      </c>
      <c r="H3542" s="12" t="str">
        <f>IFERROR(VLOOKUP($D3542,KM!$B$5:$CJ$90,MATCH($G3542,KM!$B$4:$B$90,0),0)," ")</f>
        <v>-</v>
      </c>
      <c r="I3542" s="12" t="str">
        <f>IFERROR(VLOOKUP($G3542,KMMax!$B$5:$CJ$90,MATCH($D3542,KMMax!$B$4:$CJ$4,0),0)," ")</f>
        <v>-</v>
      </c>
      <c r="J3542" s="19">
        <f>MIN('Tbl KM'!$H3542:$I3542)</f>
        <v>0</v>
      </c>
      <c r="K3542" s="60">
        <v>3.4</v>
      </c>
    </row>
    <row r="3543" spans="2:11" ht="12.75" customHeight="1">
      <c r="B3543" s="18" t="s">
        <v>84</v>
      </c>
      <c r="C3543" s="18">
        <v>13</v>
      </c>
      <c r="D3543" s="21" t="s">
        <v>92</v>
      </c>
      <c r="E3543" s="18" t="s">
        <v>85</v>
      </c>
      <c r="F3543" s="18">
        <v>42</v>
      </c>
      <c r="G3543" s="15" t="s">
        <v>51</v>
      </c>
      <c r="H3543" s="12" t="str">
        <f>IFERROR(VLOOKUP($D3543,KM!$B$5:$CJ$90,MATCH($G3543,KM!$B$4:$B$90,0),0)," ")</f>
        <v>-</v>
      </c>
      <c r="I3543" s="12" t="str">
        <f>IFERROR(VLOOKUP($G3543,KMMax!$B$5:$CJ$90,MATCH($D3543,KMMax!$B$4:$CJ$4,0),0)," ")</f>
        <v>-</v>
      </c>
      <c r="J3543" s="19">
        <f>MIN('Tbl KM'!$H3543:$I3543)</f>
        <v>0</v>
      </c>
      <c r="K3543" s="60">
        <v>2.4</v>
      </c>
    </row>
    <row r="3544" spans="2:11" ht="12.75" customHeight="1">
      <c r="B3544" s="18" t="s">
        <v>84</v>
      </c>
      <c r="C3544" s="18">
        <v>14</v>
      </c>
      <c r="D3544" s="15" t="s">
        <v>12</v>
      </c>
      <c r="E3544" s="18" t="s">
        <v>85</v>
      </c>
      <c r="F3544" s="18">
        <v>42</v>
      </c>
      <c r="G3544" s="15" t="s">
        <v>51</v>
      </c>
      <c r="H3544" s="12" t="str">
        <f>IFERROR(VLOOKUP($D3544,KM!$B$5:$CJ$90,MATCH($G3544,KM!$B$4:$B$90,0),0)," ")</f>
        <v>-</v>
      </c>
      <c r="I3544" s="12" t="str">
        <f>IFERROR(VLOOKUP($G3544,KMMax!$B$5:$CJ$90,MATCH($D3544,KMMax!$B$4:$CJ$4,0),0)," ")</f>
        <v>-</v>
      </c>
      <c r="J3544" s="19">
        <f>MIN('Tbl KM'!$H3544:$I3544)</f>
        <v>0</v>
      </c>
      <c r="K3544" s="60">
        <v>3.4</v>
      </c>
    </row>
    <row r="3545" spans="2:11" ht="12.75" customHeight="1">
      <c r="B3545" s="18" t="s">
        <v>84</v>
      </c>
      <c r="C3545" s="18">
        <v>15</v>
      </c>
      <c r="D3545" s="21" t="s">
        <v>106</v>
      </c>
      <c r="E3545" s="18" t="s">
        <v>85</v>
      </c>
      <c r="F3545" s="18">
        <v>42</v>
      </c>
      <c r="G3545" s="15" t="s">
        <v>51</v>
      </c>
      <c r="H3545" s="12" t="str">
        <f>IFERROR(VLOOKUP($D3545,KM!$B$5:$CJ$90,MATCH($G3545,KM!$B$4:$B$90,0),0)," ")</f>
        <v>-</v>
      </c>
      <c r="I3545" s="12" t="str">
        <f>IFERROR(VLOOKUP($G3545,KMMax!$B$5:$CJ$90,MATCH($D3545,KMMax!$B$4:$CJ$4,0),0)," ")</f>
        <v>-</v>
      </c>
      <c r="J3545" s="19">
        <f>MIN('Tbl KM'!$H3545:$I3545)</f>
        <v>0</v>
      </c>
      <c r="K3545" s="60">
        <v>3.7</v>
      </c>
    </row>
    <row r="3546" spans="2:11" ht="12.75" customHeight="1">
      <c r="B3546" s="18" t="s">
        <v>84</v>
      </c>
      <c r="C3546" s="18">
        <v>16</v>
      </c>
      <c r="D3546" s="15" t="s">
        <v>13</v>
      </c>
      <c r="E3546" s="18" t="s">
        <v>85</v>
      </c>
      <c r="F3546" s="18">
        <v>42</v>
      </c>
      <c r="G3546" s="15" t="s">
        <v>51</v>
      </c>
      <c r="H3546" s="12" t="str">
        <f>IFERROR(VLOOKUP($D3546,KM!$B$5:$CJ$90,MATCH($G3546,KM!$B$4:$B$90,0),0)," ")</f>
        <v>-</v>
      </c>
      <c r="I3546" s="12" t="str">
        <f>IFERROR(VLOOKUP($G3546,KMMax!$B$5:$CJ$90,MATCH($D3546,KMMax!$B$4:$CJ$4,0),0)," ")</f>
        <v>-</v>
      </c>
      <c r="J3546" s="19">
        <f>MIN('Tbl KM'!$H3546:$I3546)</f>
        <v>0</v>
      </c>
      <c r="K3546" s="60">
        <v>4</v>
      </c>
    </row>
    <row r="3547" spans="2:11" ht="12.75" customHeight="1">
      <c r="B3547" s="18" t="s">
        <v>84</v>
      </c>
      <c r="C3547" s="18">
        <v>17</v>
      </c>
      <c r="D3547" s="15" t="s">
        <v>14</v>
      </c>
      <c r="E3547" s="18" t="s">
        <v>85</v>
      </c>
      <c r="F3547" s="18">
        <v>42</v>
      </c>
      <c r="G3547" s="15" t="s">
        <v>51</v>
      </c>
      <c r="H3547" s="12" t="str">
        <f>IFERROR(VLOOKUP($D3547,KM!$B$5:$CJ$90,MATCH($G3547,KM!$B$4:$B$90,0),0)," ")</f>
        <v>-</v>
      </c>
      <c r="I3547" s="12" t="str">
        <f>IFERROR(VLOOKUP($G3547,KMMax!$B$5:$CJ$90,MATCH($D3547,KMMax!$B$4:$CJ$4,0),0)," ")</f>
        <v>-</v>
      </c>
      <c r="J3547" s="19">
        <f>MIN('Tbl KM'!$H3547:$I3547)</f>
        <v>0</v>
      </c>
      <c r="K3547" s="60">
        <v>4</v>
      </c>
    </row>
    <row r="3548" spans="2:11" ht="12.75" customHeight="1">
      <c r="B3548" s="18" t="s">
        <v>84</v>
      </c>
      <c r="C3548" s="18">
        <v>18</v>
      </c>
      <c r="D3548" s="15" t="s">
        <v>15</v>
      </c>
      <c r="E3548" s="18" t="s">
        <v>85</v>
      </c>
      <c r="F3548" s="18">
        <v>42</v>
      </c>
      <c r="G3548" s="15" t="s">
        <v>51</v>
      </c>
      <c r="H3548" s="12" t="str">
        <f>IFERROR(VLOOKUP($D3548,KM!$B$5:$CJ$90,MATCH($G3548,KM!$B$4:$B$90,0),0)," ")</f>
        <v>-</v>
      </c>
      <c r="I3548" s="12" t="str">
        <f>IFERROR(VLOOKUP($G3548,KMMax!$B$5:$CJ$90,MATCH($D3548,KMMax!$B$4:$CJ$4,0),0)," ")</f>
        <v>-</v>
      </c>
      <c r="J3548" s="19">
        <f>MIN('Tbl KM'!$H3548:$I3548)</f>
        <v>0</v>
      </c>
      <c r="K3548" s="60">
        <v>4</v>
      </c>
    </row>
    <row r="3549" spans="2:11" ht="12.75" customHeight="1">
      <c r="B3549" s="18" t="s">
        <v>84</v>
      </c>
      <c r="C3549" s="18">
        <v>19</v>
      </c>
      <c r="D3549" s="15" t="s">
        <v>16</v>
      </c>
      <c r="E3549" s="18" t="s">
        <v>85</v>
      </c>
      <c r="F3549" s="18">
        <v>42</v>
      </c>
      <c r="G3549" s="15" t="s">
        <v>51</v>
      </c>
      <c r="H3549" s="12" t="str">
        <f>IFERROR(VLOOKUP($D3549,KM!$B$5:$CJ$90,MATCH($G3549,KM!$B$4:$B$90,0),0)," ")</f>
        <v>-</v>
      </c>
      <c r="I3549" s="12" t="str">
        <f>IFERROR(VLOOKUP($G3549,KMMax!$B$5:$CJ$90,MATCH($D3549,KMMax!$B$4:$CJ$4,0),0)," ")</f>
        <v>-</v>
      </c>
      <c r="J3549" s="19">
        <f>MIN('Tbl KM'!$H3549:$I3549)</f>
        <v>0</v>
      </c>
      <c r="K3549" s="60">
        <v>4.4000000000000004</v>
      </c>
    </row>
    <row r="3550" spans="2:11" ht="12.75" customHeight="1">
      <c r="B3550" s="18" t="s">
        <v>84</v>
      </c>
      <c r="C3550" s="18">
        <v>20</v>
      </c>
      <c r="D3550" s="15" t="s">
        <v>17</v>
      </c>
      <c r="E3550" s="18" t="s">
        <v>85</v>
      </c>
      <c r="F3550" s="18">
        <v>42</v>
      </c>
      <c r="G3550" s="15" t="s">
        <v>51</v>
      </c>
      <c r="H3550" s="12" t="str">
        <f>IFERROR(VLOOKUP($D3550,KM!$B$5:$CJ$90,MATCH($G3550,KM!$B$4:$B$90,0),0)," ")</f>
        <v>-</v>
      </c>
      <c r="I3550" s="12" t="str">
        <f>IFERROR(VLOOKUP($G3550,KMMax!$B$5:$CJ$90,MATCH($D3550,KMMax!$B$4:$CJ$4,0),0)," ")</f>
        <v>-</v>
      </c>
      <c r="J3550" s="19">
        <f>MIN('Tbl KM'!$H3550:$I3550)</f>
        <v>0</v>
      </c>
      <c r="K3550" s="60">
        <v>4.4000000000000004</v>
      </c>
    </row>
    <row r="3551" spans="2:11" ht="12.75" customHeight="1">
      <c r="B3551" s="18" t="s">
        <v>84</v>
      </c>
      <c r="C3551" s="18">
        <v>21</v>
      </c>
      <c r="D3551" s="15" t="s">
        <v>18</v>
      </c>
      <c r="E3551" s="18" t="s">
        <v>85</v>
      </c>
      <c r="F3551" s="18">
        <v>42</v>
      </c>
      <c r="G3551" s="15" t="s">
        <v>51</v>
      </c>
      <c r="H3551" s="12" t="str">
        <f>IFERROR(VLOOKUP($D3551,KM!$B$5:$CJ$90,MATCH($G3551,KM!$B$4:$B$90,0),0)," ")</f>
        <v>-</v>
      </c>
      <c r="I3551" s="12" t="str">
        <f>IFERROR(VLOOKUP($G3551,KMMax!$B$5:$CJ$90,MATCH($D3551,KMMax!$B$4:$CJ$4,0),0)," ")</f>
        <v>-</v>
      </c>
      <c r="J3551" s="19">
        <f>MIN('Tbl KM'!$H3551:$I3551)</f>
        <v>0</v>
      </c>
      <c r="K3551" s="60">
        <v>4.4000000000000004</v>
      </c>
    </row>
    <row r="3552" spans="2:11" ht="12.75" customHeight="1">
      <c r="B3552" s="18" t="s">
        <v>84</v>
      </c>
      <c r="C3552" s="18">
        <v>22</v>
      </c>
      <c r="D3552" s="15" t="s">
        <v>19</v>
      </c>
      <c r="E3552" s="18" t="s">
        <v>85</v>
      </c>
      <c r="F3552" s="18">
        <v>42</v>
      </c>
      <c r="G3552" s="15" t="s">
        <v>51</v>
      </c>
      <c r="H3552" s="12" t="str">
        <f>IFERROR(VLOOKUP($D3552,KM!$B$5:$CJ$90,MATCH($G3552,KM!$B$4:$B$90,0),0)," ")</f>
        <v>-</v>
      </c>
      <c r="I3552" s="12" t="str">
        <f>IFERROR(VLOOKUP($G3552,KMMax!$B$5:$CJ$90,MATCH($D3552,KMMax!$B$4:$CJ$4,0),0)," ")</f>
        <v>-</v>
      </c>
      <c r="J3552" s="19">
        <f>MIN('Tbl KM'!$H3552:$I3552)</f>
        <v>0</v>
      </c>
      <c r="K3552" s="60">
        <v>4.5</v>
      </c>
    </row>
    <row r="3553" spans="2:11" ht="12.75" customHeight="1">
      <c r="B3553" s="18" t="s">
        <v>84</v>
      </c>
      <c r="C3553" s="18">
        <v>23</v>
      </c>
      <c r="D3553" s="15" t="s">
        <v>20</v>
      </c>
      <c r="E3553" s="18" t="s">
        <v>85</v>
      </c>
      <c r="F3553" s="18">
        <v>42</v>
      </c>
      <c r="G3553" s="15" t="s">
        <v>51</v>
      </c>
      <c r="H3553" s="12" t="str">
        <f>IFERROR(VLOOKUP($D3553,KM!$B$5:$CJ$90,MATCH($G3553,KM!$B$4:$B$90,0),0)," ")</f>
        <v>-</v>
      </c>
      <c r="I3553" s="12" t="str">
        <f>IFERROR(VLOOKUP($G3553,KMMax!$B$5:$CJ$90,MATCH($D3553,KMMax!$B$4:$CJ$4,0),0)," ")</f>
        <v>-</v>
      </c>
      <c r="J3553" s="19">
        <f>MIN('Tbl KM'!$H3553:$I3553)</f>
        <v>0</v>
      </c>
      <c r="K3553" s="60">
        <v>4.5</v>
      </c>
    </row>
    <row r="3554" spans="2:11" ht="12.75" customHeight="1">
      <c r="B3554" s="18" t="s">
        <v>84</v>
      </c>
      <c r="C3554" s="18">
        <v>24</v>
      </c>
      <c r="D3554" s="15" t="s">
        <v>21</v>
      </c>
      <c r="E3554" s="18" t="s">
        <v>85</v>
      </c>
      <c r="F3554" s="18">
        <v>42</v>
      </c>
      <c r="G3554" s="15" t="s">
        <v>51</v>
      </c>
      <c r="H3554" s="12" t="str">
        <f>IFERROR(VLOOKUP($D3554,KM!$B$5:$CJ$90,MATCH($G3554,KM!$B$4:$B$90,0),0)," ")</f>
        <v>-</v>
      </c>
      <c r="I3554" s="12" t="str">
        <f>IFERROR(VLOOKUP($G3554,KMMax!$B$5:$CJ$90,MATCH($D3554,KMMax!$B$4:$CJ$4,0),0)," ")</f>
        <v>-</v>
      </c>
      <c r="J3554" s="19">
        <f>MIN('Tbl KM'!$H3554:$I3554)</f>
        <v>0</v>
      </c>
      <c r="K3554" s="60">
        <v>4.6999999999999993</v>
      </c>
    </row>
    <row r="3555" spans="2:11" ht="12.75" customHeight="1">
      <c r="B3555" s="18" t="s">
        <v>84</v>
      </c>
      <c r="C3555" s="18">
        <v>25</v>
      </c>
      <c r="D3555" s="15" t="s">
        <v>22</v>
      </c>
      <c r="E3555" s="18" t="s">
        <v>85</v>
      </c>
      <c r="F3555" s="18">
        <v>42</v>
      </c>
      <c r="G3555" s="15" t="s">
        <v>51</v>
      </c>
      <c r="H3555" s="12" t="str">
        <f>IFERROR(VLOOKUP($D3555,KM!$B$5:$CJ$90,MATCH($G3555,KM!$B$4:$B$90,0),0)," ")</f>
        <v>-</v>
      </c>
      <c r="I3555" s="12" t="str">
        <f>IFERROR(VLOOKUP($G3555,KMMax!$B$5:$CJ$90,MATCH($D3555,KMMax!$B$4:$CJ$4,0),0)," ")</f>
        <v>-</v>
      </c>
      <c r="J3555" s="19">
        <f>MIN('Tbl KM'!$H3555:$I3555)</f>
        <v>0</v>
      </c>
      <c r="K3555" s="60">
        <v>0</v>
      </c>
    </row>
    <row r="3556" spans="2:11" ht="12.75" customHeight="1">
      <c r="B3556" s="18" t="s">
        <v>84</v>
      </c>
      <c r="C3556" s="18">
        <v>26</v>
      </c>
      <c r="D3556" s="15" t="s">
        <v>23</v>
      </c>
      <c r="E3556" s="18" t="s">
        <v>85</v>
      </c>
      <c r="F3556" s="18">
        <v>42</v>
      </c>
      <c r="G3556" s="15" t="s">
        <v>51</v>
      </c>
      <c r="H3556" s="12" t="str">
        <f>IFERROR(VLOOKUP($D3556,KM!$B$5:$CJ$90,MATCH($G3556,KM!$B$4:$B$90,0),0)," ")</f>
        <v>-</v>
      </c>
      <c r="I3556" s="12" t="str">
        <f>IFERROR(VLOOKUP($G3556,KMMax!$B$5:$CJ$90,MATCH($D3556,KMMax!$B$4:$CJ$4,0),0)," ")</f>
        <v>-</v>
      </c>
      <c r="J3556" s="19">
        <f>MIN('Tbl KM'!$H3556:$I3556)</f>
        <v>0</v>
      </c>
      <c r="K3556" s="60">
        <v>0</v>
      </c>
    </row>
    <row r="3557" spans="2:11" ht="12.75" customHeight="1">
      <c r="B3557" s="18" t="s">
        <v>84</v>
      </c>
      <c r="C3557" s="18">
        <v>27</v>
      </c>
      <c r="D3557" s="15" t="s">
        <v>24</v>
      </c>
      <c r="E3557" s="18" t="s">
        <v>85</v>
      </c>
      <c r="F3557" s="18">
        <v>42</v>
      </c>
      <c r="G3557" s="15" t="s">
        <v>51</v>
      </c>
      <c r="H3557" s="12" t="str">
        <f>IFERROR(VLOOKUP($D3557,KM!$B$5:$CJ$90,MATCH($G3557,KM!$B$4:$B$90,0),0)," ")</f>
        <v>-</v>
      </c>
      <c r="I3557" s="12" t="str">
        <f>IFERROR(VLOOKUP($G3557,KMMax!$B$5:$CJ$90,MATCH($D3557,KMMax!$B$4:$CJ$4,0),0)," ")</f>
        <v>-</v>
      </c>
      <c r="J3557" s="19">
        <f>MIN('Tbl KM'!$H3557:$I3557)</f>
        <v>0</v>
      </c>
      <c r="K3557" s="60">
        <v>0</v>
      </c>
    </row>
    <row r="3558" spans="2:11" ht="12.75" customHeight="1">
      <c r="B3558" s="18" t="s">
        <v>84</v>
      </c>
      <c r="C3558" s="18">
        <v>28</v>
      </c>
      <c r="D3558" s="15" t="s">
        <v>25</v>
      </c>
      <c r="E3558" s="18" t="s">
        <v>85</v>
      </c>
      <c r="F3558" s="18">
        <v>42</v>
      </c>
      <c r="G3558" s="15" t="s">
        <v>51</v>
      </c>
      <c r="H3558" s="12" t="str">
        <f>IFERROR(VLOOKUP($D3558,KM!$B$5:$CJ$90,MATCH($G3558,KM!$B$4:$B$90,0),0)," ")</f>
        <v>-</v>
      </c>
      <c r="I3558" s="12" t="str">
        <f>IFERROR(VLOOKUP($G3558,KMMax!$B$5:$CJ$90,MATCH($D3558,KMMax!$B$4:$CJ$4,0),0)," ")</f>
        <v>-</v>
      </c>
      <c r="J3558" s="19">
        <f>MIN('Tbl KM'!$H3558:$I3558)</f>
        <v>0</v>
      </c>
      <c r="K3558" s="60">
        <v>0</v>
      </c>
    </row>
    <row r="3559" spans="2:11" ht="12.75" customHeight="1">
      <c r="B3559" s="18" t="s">
        <v>84</v>
      </c>
      <c r="C3559" s="18">
        <v>29</v>
      </c>
      <c r="D3559" s="15" t="s">
        <v>59</v>
      </c>
      <c r="E3559" s="18" t="s">
        <v>85</v>
      </c>
      <c r="F3559" s="18">
        <v>42</v>
      </c>
      <c r="G3559" s="15" t="s">
        <v>51</v>
      </c>
      <c r="H3559" s="12" t="str">
        <f>IFERROR(VLOOKUP($D3559,KM!$B$5:$CJ$90,MATCH($G3559,KM!$B$4:$B$90,0),0)," ")</f>
        <v>-</v>
      </c>
      <c r="I3559" s="12" t="str">
        <f>IFERROR(VLOOKUP($G3559,KMMax!$B$5:$CJ$90,MATCH($D3559,KMMax!$B$4:$CJ$4,0),0)," ")</f>
        <v>-</v>
      </c>
      <c r="J3559" s="19">
        <f>MIN('Tbl KM'!$H3559:$I3559)</f>
        <v>0</v>
      </c>
      <c r="K3559" s="60">
        <v>0</v>
      </c>
    </row>
    <row r="3560" spans="2:11" ht="12.75" customHeight="1">
      <c r="B3560" s="18" t="s">
        <v>84</v>
      </c>
      <c r="C3560" s="18">
        <v>30</v>
      </c>
      <c r="D3560" s="15" t="s">
        <v>60</v>
      </c>
      <c r="E3560" s="18" t="s">
        <v>85</v>
      </c>
      <c r="F3560" s="18">
        <v>42</v>
      </c>
      <c r="G3560" s="15" t="s">
        <v>51</v>
      </c>
      <c r="H3560" s="12" t="str">
        <f>IFERROR(VLOOKUP($D3560,KM!$B$5:$CJ$90,MATCH($G3560,KM!$B$4:$B$90,0),0)," ")</f>
        <v>-</v>
      </c>
      <c r="I3560" s="12" t="str">
        <f>IFERROR(VLOOKUP($G3560,KMMax!$B$5:$CJ$90,MATCH($D3560,KMMax!$B$4:$CJ$4,0),0)," ")</f>
        <v>-</v>
      </c>
      <c r="J3560" s="19">
        <f>MIN('Tbl KM'!$H3560:$I3560)</f>
        <v>0</v>
      </c>
      <c r="K3560" s="60">
        <v>0</v>
      </c>
    </row>
    <row r="3561" spans="2:11" ht="12.75" customHeight="1">
      <c r="B3561" s="18" t="s">
        <v>84</v>
      </c>
      <c r="C3561" s="18">
        <v>31</v>
      </c>
      <c r="D3561" s="15" t="s">
        <v>61</v>
      </c>
      <c r="E3561" s="18" t="s">
        <v>85</v>
      </c>
      <c r="F3561" s="18">
        <v>42</v>
      </c>
      <c r="G3561" s="15" t="s">
        <v>51</v>
      </c>
      <c r="H3561" s="12" t="str">
        <f>IFERROR(VLOOKUP($D3561,KM!$B$5:$CJ$90,MATCH($G3561,KM!$B$4:$B$90,0),0)," ")</f>
        <v>-</v>
      </c>
      <c r="I3561" s="12" t="str">
        <f>IFERROR(VLOOKUP($G3561,KMMax!$B$5:$CJ$90,MATCH($D3561,KMMax!$B$4:$CJ$4,0),0)," ")</f>
        <v>-</v>
      </c>
      <c r="J3561" s="19">
        <f>MIN('Tbl KM'!$H3561:$I3561)</f>
        <v>0</v>
      </c>
      <c r="K3561" s="60">
        <v>0</v>
      </c>
    </row>
    <row r="3562" spans="2:11" ht="12.75" customHeight="1">
      <c r="B3562" s="18" t="s">
        <v>84</v>
      </c>
      <c r="C3562" s="18">
        <v>32</v>
      </c>
      <c r="D3562" s="15" t="s">
        <v>26</v>
      </c>
      <c r="E3562" s="18" t="s">
        <v>85</v>
      </c>
      <c r="F3562" s="18">
        <v>42</v>
      </c>
      <c r="G3562" s="15" t="s">
        <v>51</v>
      </c>
      <c r="H3562" s="12" t="str">
        <f>IFERROR(VLOOKUP($D3562,KM!$B$5:$CJ$90,MATCH($G3562,KM!$B$4:$B$90,0),0)," ")</f>
        <v>-</v>
      </c>
      <c r="I3562" s="12" t="str">
        <f>IFERROR(VLOOKUP($G3562,KMMax!$B$5:$CJ$90,MATCH($D3562,KMMax!$B$4:$CJ$4,0),0)," ")</f>
        <v>-</v>
      </c>
      <c r="J3562" s="19">
        <f>MIN('Tbl KM'!$H3562:$I3562)</f>
        <v>0</v>
      </c>
      <c r="K3562" s="60">
        <v>0</v>
      </c>
    </row>
    <row r="3563" spans="2:11" ht="12.75" customHeight="1">
      <c r="B3563" s="18" t="s">
        <v>84</v>
      </c>
      <c r="C3563" s="18">
        <v>33</v>
      </c>
      <c r="D3563" s="15" t="s">
        <v>27</v>
      </c>
      <c r="E3563" s="18" t="s">
        <v>85</v>
      </c>
      <c r="F3563" s="18">
        <v>42</v>
      </c>
      <c r="G3563" s="15" t="s">
        <v>51</v>
      </c>
      <c r="H3563" s="12" t="str">
        <f>IFERROR(VLOOKUP($D3563,KM!$B$5:$CJ$90,MATCH($G3563,KM!$B$4:$B$90,0),0)," ")</f>
        <v>-</v>
      </c>
      <c r="I3563" s="12" t="str">
        <f>IFERROR(VLOOKUP($G3563,KMMax!$B$5:$CJ$90,MATCH($D3563,KMMax!$B$4:$CJ$4,0),0)," ")</f>
        <v>-</v>
      </c>
      <c r="J3563" s="19">
        <f>MIN('Tbl KM'!$H3563:$I3563)</f>
        <v>0</v>
      </c>
      <c r="K3563" s="60">
        <v>0</v>
      </c>
    </row>
    <row r="3564" spans="2:11" ht="12.75" customHeight="1">
      <c r="B3564" s="18" t="s">
        <v>84</v>
      </c>
      <c r="C3564" s="18">
        <v>34</v>
      </c>
      <c r="D3564" s="15" t="s">
        <v>62</v>
      </c>
      <c r="E3564" s="18" t="s">
        <v>85</v>
      </c>
      <c r="F3564" s="18">
        <v>42</v>
      </c>
      <c r="G3564" s="15" t="s">
        <v>51</v>
      </c>
      <c r="H3564" s="12" t="str">
        <f>IFERROR(VLOOKUP($D3564,KM!$B$5:$CJ$90,MATCH($G3564,KM!$B$4:$B$90,0),0)," ")</f>
        <v>-</v>
      </c>
      <c r="I3564" s="12" t="str">
        <f>IFERROR(VLOOKUP($G3564,KMMax!$B$5:$CJ$90,MATCH($D3564,KMMax!$B$4:$CJ$4,0),0)," ")</f>
        <v>-</v>
      </c>
      <c r="J3564" s="19">
        <f>MIN('Tbl KM'!$H3564:$I3564)</f>
        <v>0</v>
      </c>
      <c r="K3564" s="60">
        <v>0</v>
      </c>
    </row>
    <row r="3565" spans="2:11" ht="12.75" customHeight="1">
      <c r="B3565" s="18" t="s">
        <v>84</v>
      </c>
      <c r="C3565" s="18">
        <v>35</v>
      </c>
      <c r="D3565" s="15" t="s">
        <v>28</v>
      </c>
      <c r="E3565" s="18" t="s">
        <v>85</v>
      </c>
      <c r="F3565" s="18">
        <v>42</v>
      </c>
      <c r="G3565" s="15" t="s">
        <v>51</v>
      </c>
      <c r="H3565" s="12" t="str">
        <f>IFERROR(VLOOKUP($D3565,KM!$B$5:$CJ$90,MATCH($G3565,KM!$B$4:$B$90,0),0)," ")</f>
        <v>-</v>
      </c>
      <c r="I3565" s="12" t="str">
        <f>IFERROR(VLOOKUP($G3565,KMMax!$B$5:$CJ$90,MATCH($D3565,KMMax!$B$4:$CJ$4,0),0)," ")</f>
        <v>-</v>
      </c>
      <c r="J3565" s="19">
        <f>MIN('Tbl KM'!$H3565:$I3565)</f>
        <v>0</v>
      </c>
      <c r="K3565" s="60">
        <v>0</v>
      </c>
    </row>
    <row r="3566" spans="2:11" ht="12.75" customHeight="1">
      <c r="B3566" s="18" t="s">
        <v>84</v>
      </c>
      <c r="C3566" s="18">
        <v>36</v>
      </c>
      <c r="D3566" s="15" t="s">
        <v>29</v>
      </c>
      <c r="E3566" s="18" t="s">
        <v>85</v>
      </c>
      <c r="F3566" s="18">
        <v>42</v>
      </c>
      <c r="G3566" s="15" t="s">
        <v>51</v>
      </c>
      <c r="H3566" s="12" t="str">
        <f>IFERROR(VLOOKUP($D3566,KM!$B$5:$CJ$90,MATCH($G3566,KM!$B$4:$B$90,0),0)," ")</f>
        <v>-</v>
      </c>
      <c r="I3566" s="12" t="str">
        <f>IFERROR(VLOOKUP($G3566,KMMax!$B$5:$CJ$90,MATCH($D3566,KMMax!$B$4:$CJ$4,0),0)," ")</f>
        <v>-</v>
      </c>
      <c r="J3566" s="19">
        <f>MIN('Tbl KM'!$H3566:$I3566)</f>
        <v>0</v>
      </c>
      <c r="K3566" s="60">
        <v>0</v>
      </c>
    </row>
    <row r="3567" spans="2:11" ht="12.75" customHeight="1">
      <c r="B3567" s="18" t="s">
        <v>84</v>
      </c>
      <c r="C3567" s="18">
        <v>37</v>
      </c>
      <c r="D3567" s="21" t="s">
        <v>83</v>
      </c>
      <c r="E3567" s="18" t="s">
        <v>85</v>
      </c>
      <c r="F3567" s="18">
        <v>42</v>
      </c>
      <c r="G3567" s="15" t="s">
        <v>51</v>
      </c>
      <c r="H3567" s="12" t="str">
        <f>IFERROR(VLOOKUP($D3567,KM!$B$5:$CJ$90,MATCH($G3567,KM!$B$4:$B$90,0),0)," ")</f>
        <v>-</v>
      </c>
      <c r="I3567" s="12" t="str">
        <f>IFERROR(VLOOKUP($G3567,KMMax!$B$5:$CJ$90,MATCH($D3567,KMMax!$B$4:$CJ$4,0),0)," ")</f>
        <v>-</v>
      </c>
      <c r="J3567" s="19">
        <f>MIN('Tbl KM'!$H3567:$I3567)</f>
        <v>0</v>
      </c>
      <c r="K3567" s="60">
        <v>0</v>
      </c>
    </row>
    <row r="3568" spans="2:11" ht="12.75" customHeight="1">
      <c r="B3568" s="18" t="s">
        <v>85</v>
      </c>
      <c r="C3568" s="18">
        <v>38</v>
      </c>
      <c r="D3568" s="15" t="s">
        <v>48</v>
      </c>
      <c r="E3568" s="18" t="s">
        <v>85</v>
      </c>
      <c r="F3568" s="18">
        <v>42</v>
      </c>
      <c r="G3568" s="15" t="s">
        <v>51</v>
      </c>
      <c r="H3568" s="12" t="str">
        <f>IFERROR(VLOOKUP($D3568,KM!$B$5:$CJ$90,MATCH($G3568,KM!$B$4:$B$90,0),0)," ")</f>
        <v xml:space="preserve"> </v>
      </c>
      <c r="I3568" s="12" t="str">
        <f>IFERROR(VLOOKUP($G3568,KMMax!$B$5:$CJ$90,MATCH($D3568,KMMax!$B$4:$CJ$4,0),0)," ")</f>
        <v xml:space="preserve"> </v>
      </c>
      <c r="J3568" s="19">
        <f>MIN('Tbl KM'!$H3568:$I3568)</f>
        <v>0</v>
      </c>
      <c r="K3568" s="60">
        <v>1</v>
      </c>
    </row>
    <row r="3569" spans="2:11" ht="12.75" customHeight="1">
      <c r="B3569" s="18" t="s">
        <v>85</v>
      </c>
      <c r="C3569" s="18">
        <v>39</v>
      </c>
      <c r="D3569" s="15" t="s">
        <v>47</v>
      </c>
      <c r="E3569" s="18" t="s">
        <v>85</v>
      </c>
      <c r="F3569" s="18">
        <v>42</v>
      </c>
      <c r="G3569" s="15" t="s">
        <v>51</v>
      </c>
      <c r="H3569" s="12" t="str">
        <f>IFERROR(VLOOKUP($D3569,KM!$B$5:$CJ$90,MATCH($G3569,KM!$B$4:$B$90,0),0)," ")</f>
        <v xml:space="preserve"> </v>
      </c>
      <c r="I3569" s="12" t="str">
        <f>IFERROR(VLOOKUP($G3569,KMMax!$B$5:$CJ$90,MATCH($D3569,KMMax!$B$4:$CJ$4,0),0)," ")</f>
        <v xml:space="preserve"> </v>
      </c>
      <c r="J3569" s="19">
        <f>MIN('Tbl KM'!$H3569:$I3569)</f>
        <v>0</v>
      </c>
      <c r="K3569" s="60">
        <v>1</v>
      </c>
    </row>
    <row r="3570" spans="2:11" ht="12.75" customHeight="1">
      <c r="B3570" s="18" t="s">
        <v>85</v>
      </c>
      <c r="C3570" s="18">
        <v>40</v>
      </c>
      <c r="D3570" s="15" t="s">
        <v>49</v>
      </c>
      <c r="E3570" s="18" t="s">
        <v>85</v>
      </c>
      <c r="F3570" s="18">
        <v>42</v>
      </c>
      <c r="G3570" s="15" t="s">
        <v>51</v>
      </c>
      <c r="H3570" s="12" t="str">
        <f>IFERROR(VLOOKUP($D3570,KM!$B$5:$CJ$90,MATCH($G3570,KM!$B$4:$B$90,0),0)," ")</f>
        <v xml:space="preserve"> </v>
      </c>
      <c r="I3570" s="12" t="str">
        <f>IFERROR(VLOOKUP($G3570,KMMax!$B$5:$CJ$90,MATCH($D3570,KMMax!$B$4:$CJ$4,0),0)," ")</f>
        <v xml:space="preserve"> </v>
      </c>
      <c r="J3570" s="19">
        <f>MIN('Tbl KM'!$H3570:$I3570)</f>
        <v>0</v>
      </c>
      <c r="K3570" s="60">
        <v>0.7</v>
      </c>
    </row>
    <row r="3571" spans="2:11" ht="12.75" customHeight="1">
      <c r="B3571" s="18" t="s">
        <v>85</v>
      </c>
      <c r="C3571" s="18">
        <v>41</v>
      </c>
      <c r="D3571" s="15" t="s">
        <v>50</v>
      </c>
      <c r="E3571" s="18" t="s">
        <v>85</v>
      </c>
      <c r="F3571" s="18">
        <v>42</v>
      </c>
      <c r="G3571" s="15" t="s">
        <v>51</v>
      </c>
      <c r="H3571" s="12" t="str">
        <f>IFERROR(VLOOKUP($D3571,KM!$B$5:$CJ$90,MATCH($G3571,KM!$B$4:$B$90,0),0)," ")</f>
        <v xml:space="preserve"> </v>
      </c>
      <c r="I3571" s="12" t="str">
        <f>IFERROR(VLOOKUP($G3571,KMMax!$B$5:$CJ$90,MATCH($D3571,KMMax!$B$4:$CJ$4,0),0)," ")</f>
        <v xml:space="preserve"> </v>
      </c>
      <c r="J3571" s="19">
        <f>MIN('Tbl KM'!$H3571:$I3571)</f>
        <v>0</v>
      </c>
      <c r="K3571" s="60">
        <v>0.7</v>
      </c>
    </row>
    <row r="3572" spans="2:11" ht="12.75" customHeight="1">
      <c r="B3572" s="18" t="s">
        <v>85</v>
      </c>
      <c r="C3572" s="18">
        <v>42</v>
      </c>
      <c r="D3572" s="15" t="s">
        <v>51</v>
      </c>
      <c r="E3572" s="18" t="s">
        <v>85</v>
      </c>
      <c r="F3572" s="18">
        <v>42</v>
      </c>
      <c r="G3572" s="15" t="s">
        <v>51</v>
      </c>
      <c r="H3572" s="12">
        <f>IFERROR(VLOOKUP($D3572,KM!$B$5:$CJ$90,MATCH($G3572,KM!$B$4:$B$90,0),0)," ")</f>
        <v>0</v>
      </c>
      <c r="I3572" s="12">
        <f>IFERROR(VLOOKUP($G3572,KMMax!$B$5:$CJ$90,MATCH($D3572,KMMax!$B$4:$CJ$4,0),0)," ")</f>
        <v>0</v>
      </c>
      <c r="J3572" s="19">
        <f>MIN('Tbl KM'!$H3572:$I3572)</f>
        <v>0</v>
      </c>
      <c r="K3572" s="60">
        <v>0</v>
      </c>
    </row>
    <row r="3573" spans="2:11" ht="12.75" customHeight="1">
      <c r="B3573" s="18" t="s">
        <v>85</v>
      </c>
      <c r="C3573" s="18">
        <v>43</v>
      </c>
      <c r="D3573" s="15" t="s">
        <v>52</v>
      </c>
      <c r="E3573" s="18" t="s">
        <v>85</v>
      </c>
      <c r="F3573" s="18">
        <v>42</v>
      </c>
      <c r="G3573" s="15" t="s">
        <v>51</v>
      </c>
      <c r="H3573" s="12" t="str">
        <f>IFERROR(VLOOKUP($D3573,KM!$B$5:$CJ$90,MATCH($G3573,KM!$B$4:$B$90,0),0)," ")</f>
        <v xml:space="preserve"> </v>
      </c>
      <c r="I3573" s="12" t="str">
        <f>IFERROR(VLOOKUP($G3573,KMMax!$B$5:$CJ$90,MATCH($D3573,KMMax!$B$4:$CJ$4,0),0)," ")</f>
        <v xml:space="preserve"> </v>
      </c>
      <c r="J3573" s="19">
        <f>MIN('Tbl KM'!$H3573:$I3573)</f>
        <v>0</v>
      </c>
      <c r="K3573" s="60">
        <v>0.7</v>
      </c>
    </row>
    <row r="3574" spans="2:11" ht="12.75" customHeight="1">
      <c r="B3574" s="18" t="s">
        <v>85</v>
      </c>
      <c r="C3574" s="18">
        <v>44</v>
      </c>
      <c r="D3574" s="15" t="s">
        <v>53</v>
      </c>
      <c r="E3574" s="18" t="s">
        <v>85</v>
      </c>
      <c r="F3574" s="18">
        <v>42</v>
      </c>
      <c r="G3574" s="15" t="s">
        <v>51</v>
      </c>
      <c r="H3574" s="12" t="str">
        <f>IFERROR(VLOOKUP($D3574,KM!$B$5:$CJ$90,MATCH($G3574,KM!$B$4:$B$90,0),0)," ")</f>
        <v xml:space="preserve"> </v>
      </c>
      <c r="I3574" s="12" t="str">
        <f>IFERROR(VLOOKUP($G3574,KMMax!$B$5:$CJ$90,MATCH($D3574,KMMax!$B$4:$CJ$4,0),0)," ")</f>
        <v xml:space="preserve"> </v>
      </c>
      <c r="J3574" s="19">
        <f>MIN('Tbl KM'!$H3574:$I3574)</f>
        <v>0</v>
      </c>
      <c r="K3574" s="60">
        <v>0.7</v>
      </c>
    </row>
    <row r="3575" spans="2:11" ht="12.75" customHeight="1">
      <c r="B3575" s="18" t="s">
        <v>85</v>
      </c>
      <c r="C3575" s="18">
        <v>45</v>
      </c>
      <c r="D3575" s="15" t="s">
        <v>63</v>
      </c>
      <c r="E3575" s="18" t="s">
        <v>85</v>
      </c>
      <c r="F3575" s="18">
        <v>42</v>
      </c>
      <c r="G3575" s="15" t="s">
        <v>51</v>
      </c>
      <c r="H3575" s="12" t="str">
        <f>IFERROR(VLOOKUP($D3575,KM!$B$5:$CJ$90,MATCH($G3575,KM!$B$4:$B$90,0),0)," ")</f>
        <v xml:space="preserve"> </v>
      </c>
      <c r="I3575" s="12" t="str">
        <f>IFERROR(VLOOKUP($G3575,KMMax!$B$5:$CJ$90,MATCH($D3575,KMMax!$B$4:$CJ$4,0),0)," ")</f>
        <v xml:space="preserve"> </v>
      </c>
      <c r="J3575" s="19">
        <f>MIN('Tbl KM'!$H3575:$I3575)</f>
        <v>0</v>
      </c>
      <c r="K3575" s="60">
        <v>1</v>
      </c>
    </row>
    <row r="3576" spans="2:11" ht="12.75" customHeight="1">
      <c r="B3576" s="18" t="s">
        <v>85</v>
      </c>
      <c r="C3576" s="18">
        <v>46</v>
      </c>
      <c r="D3576" s="15" t="s">
        <v>54</v>
      </c>
      <c r="E3576" s="18" t="s">
        <v>85</v>
      </c>
      <c r="F3576" s="18">
        <v>42</v>
      </c>
      <c r="G3576" s="15" t="s">
        <v>51</v>
      </c>
      <c r="H3576" s="12" t="str">
        <f>IFERROR(VLOOKUP($D3576,KM!$B$5:$CJ$90,MATCH($G3576,KM!$B$4:$B$90,0),0)," ")</f>
        <v xml:space="preserve"> </v>
      </c>
      <c r="I3576" s="12" t="str">
        <f>IFERROR(VLOOKUP($G3576,KMMax!$B$5:$CJ$90,MATCH($D3576,KMMax!$B$4:$CJ$4,0),0)," ")</f>
        <v xml:space="preserve"> </v>
      </c>
      <c r="J3576" s="19">
        <f>MIN('Tbl KM'!$H3576:$I3576)</f>
        <v>0</v>
      </c>
      <c r="K3576" s="60">
        <v>1.2</v>
      </c>
    </row>
    <row r="3577" spans="2:11" ht="12.75" customHeight="1">
      <c r="B3577" s="18" t="s">
        <v>85</v>
      </c>
      <c r="C3577" s="18">
        <v>47</v>
      </c>
      <c r="D3577" s="21" t="s">
        <v>77</v>
      </c>
      <c r="E3577" s="18" t="s">
        <v>85</v>
      </c>
      <c r="F3577" s="18">
        <v>42</v>
      </c>
      <c r="G3577" s="15" t="s">
        <v>51</v>
      </c>
      <c r="H3577" s="12" t="str">
        <f>IFERROR(VLOOKUP($D3577,KM!$B$5:$CJ$90,MATCH($G3577,KM!$B$4:$B$90,0),0)," ")</f>
        <v xml:space="preserve"> </v>
      </c>
      <c r="I3577" s="12" t="str">
        <f>IFERROR(VLOOKUP($G3577,KMMax!$B$5:$CJ$90,MATCH($D3577,KMMax!$B$4:$CJ$4,0),0)," ")</f>
        <v xml:space="preserve"> </v>
      </c>
      <c r="J3577" s="19">
        <f>MIN('Tbl KM'!$H3577:$I3577)</f>
        <v>0</v>
      </c>
      <c r="K3577" s="60">
        <v>1.9</v>
      </c>
    </row>
    <row r="3578" spans="2:11" ht="12.75" customHeight="1">
      <c r="B3578" s="18" t="s">
        <v>85</v>
      </c>
      <c r="C3578" s="18">
        <v>48</v>
      </c>
      <c r="D3578" s="15" t="s">
        <v>64</v>
      </c>
      <c r="E3578" s="18" t="s">
        <v>85</v>
      </c>
      <c r="F3578" s="18">
        <v>42</v>
      </c>
      <c r="G3578" s="15" t="s">
        <v>51</v>
      </c>
      <c r="H3578" s="12" t="str">
        <f>IFERROR(VLOOKUP($D3578,KM!$B$5:$CJ$90,MATCH($G3578,KM!$B$4:$B$90,0),0)," ")</f>
        <v xml:space="preserve"> </v>
      </c>
      <c r="I3578" s="12" t="str">
        <f>IFERROR(VLOOKUP($G3578,KMMax!$B$5:$CJ$90,MATCH($D3578,KMMax!$B$4:$CJ$4,0),0)," ")</f>
        <v xml:space="preserve"> </v>
      </c>
      <c r="J3578" s="19">
        <f>MIN('Tbl KM'!$H3578:$I3578)</f>
        <v>0</v>
      </c>
      <c r="K3578" s="60">
        <v>2.4</v>
      </c>
    </row>
    <row r="3579" spans="2:11" ht="12.75" customHeight="1">
      <c r="B3579" s="18" t="s">
        <v>85</v>
      </c>
      <c r="C3579" s="18">
        <v>49</v>
      </c>
      <c r="D3579" s="15" t="s">
        <v>78</v>
      </c>
      <c r="E3579" s="18" t="s">
        <v>85</v>
      </c>
      <c r="F3579" s="18">
        <v>42</v>
      </c>
      <c r="G3579" s="15" t="s">
        <v>51</v>
      </c>
      <c r="H3579" s="12" t="str">
        <f>IFERROR(VLOOKUP($D3579,KM!$B$5:$CJ$90,MATCH($G3579,KM!$B$4:$B$90,0),0)," ")</f>
        <v xml:space="preserve"> </v>
      </c>
      <c r="I3579" s="12" t="str">
        <f>IFERROR(VLOOKUP($G3579,KMMax!$B$5:$CJ$90,MATCH($D3579,KMMax!$B$4:$CJ$4,0),0)," ")</f>
        <v xml:space="preserve"> </v>
      </c>
      <c r="J3579" s="19">
        <f>MIN('Tbl KM'!$H3579:$I3579)</f>
        <v>0</v>
      </c>
      <c r="K3579" s="60">
        <v>2.4</v>
      </c>
    </row>
    <row r="3580" spans="2:11" ht="12.75" customHeight="1">
      <c r="B3580" s="18" t="s">
        <v>85</v>
      </c>
      <c r="C3580" s="18">
        <v>50</v>
      </c>
      <c r="D3580" s="15" t="s">
        <v>55</v>
      </c>
      <c r="E3580" s="18" t="s">
        <v>85</v>
      </c>
      <c r="F3580" s="18">
        <v>42</v>
      </c>
      <c r="G3580" s="15" t="s">
        <v>51</v>
      </c>
      <c r="H3580" s="12" t="str">
        <f>IFERROR(VLOOKUP($D3580,KM!$B$5:$CJ$90,MATCH($G3580,KM!$B$4:$B$90,0),0)," ")</f>
        <v xml:space="preserve"> </v>
      </c>
      <c r="I3580" s="12" t="str">
        <f>IFERROR(VLOOKUP($G3580,KMMax!$B$5:$CJ$90,MATCH($D3580,KMMax!$B$4:$CJ$4,0),0)," ")</f>
        <v xml:space="preserve"> </v>
      </c>
      <c r="J3580" s="19">
        <f>MIN('Tbl KM'!$H3580:$I3580)</f>
        <v>0</v>
      </c>
      <c r="K3580" s="60">
        <v>2.4</v>
      </c>
    </row>
    <row r="3581" spans="2:11" ht="12.75" customHeight="1">
      <c r="B3581" s="18" t="s">
        <v>85</v>
      </c>
      <c r="C3581" s="18">
        <v>51</v>
      </c>
      <c r="D3581" s="15" t="s">
        <v>65</v>
      </c>
      <c r="E3581" s="18" t="s">
        <v>85</v>
      </c>
      <c r="F3581" s="18">
        <v>42</v>
      </c>
      <c r="G3581" s="15" t="s">
        <v>51</v>
      </c>
      <c r="H3581" s="12" t="str">
        <f>IFERROR(VLOOKUP($D3581,KM!$B$5:$CJ$90,MATCH($G3581,KM!$B$4:$B$90,0),0)," ")</f>
        <v xml:space="preserve"> </v>
      </c>
      <c r="I3581" s="12" t="str">
        <f>IFERROR(VLOOKUP($G3581,KMMax!$B$5:$CJ$90,MATCH($D3581,KMMax!$B$4:$CJ$4,0),0)," ")</f>
        <v xml:space="preserve"> </v>
      </c>
      <c r="J3581" s="19">
        <f>MIN('Tbl KM'!$H3581:$I3581)</f>
        <v>0</v>
      </c>
      <c r="K3581" s="60">
        <v>2.4</v>
      </c>
    </row>
    <row r="3582" spans="2:11" ht="12.75" customHeight="1">
      <c r="B3582" s="18" t="s">
        <v>85</v>
      </c>
      <c r="C3582" s="18">
        <v>52</v>
      </c>
      <c r="D3582" s="21" t="s">
        <v>56</v>
      </c>
      <c r="E3582" s="18" t="s">
        <v>85</v>
      </c>
      <c r="F3582" s="18">
        <v>42</v>
      </c>
      <c r="G3582" s="15" t="s">
        <v>51</v>
      </c>
      <c r="H3582" s="12" t="str">
        <f>IFERROR(VLOOKUP($D3582,KM!$B$5:$CJ$90,MATCH($G3582,KM!$B$4:$B$90,0),0)," ")</f>
        <v xml:space="preserve"> </v>
      </c>
      <c r="I3582" s="12" t="str">
        <f>IFERROR(VLOOKUP($G3582,KMMax!$B$5:$CJ$90,MATCH($D3582,KMMax!$B$4:$CJ$4,0),0)," ")</f>
        <v xml:space="preserve"> </v>
      </c>
      <c r="J3582" s="19">
        <f>MIN('Tbl KM'!$H3582:$I3582)</f>
        <v>0</v>
      </c>
      <c r="K3582" s="60">
        <v>2.4</v>
      </c>
    </row>
    <row r="3583" spans="2:11" ht="12.75" customHeight="1">
      <c r="B3583" s="18" t="s">
        <v>85</v>
      </c>
      <c r="C3583" s="18">
        <v>53</v>
      </c>
      <c r="D3583" s="15" t="s">
        <v>79</v>
      </c>
      <c r="E3583" s="18" t="s">
        <v>85</v>
      </c>
      <c r="F3583" s="18">
        <v>42</v>
      </c>
      <c r="G3583" s="15" t="s">
        <v>51</v>
      </c>
      <c r="H3583" s="12" t="str">
        <f>IFERROR(VLOOKUP($D3583,KM!$B$5:$CJ$90,MATCH($G3583,KM!$B$4:$B$90,0),0)," ")</f>
        <v xml:space="preserve"> </v>
      </c>
      <c r="I3583" s="12" t="str">
        <f>IFERROR(VLOOKUP($G3583,KMMax!$B$5:$CJ$90,MATCH($D3583,KMMax!$B$4:$CJ$4,0),0)," ")</f>
        <v xml:space="preserve"> </v>
      </c>
      <c r="J3583" s="19">
        <f>MIN('Tbl KM'!$H3583:$I3583)</f>
        <v>0</v>
      </c>
      <c r="K3583" s="60">
        <v>2.4</v>
      </c>
    </row>
    <row r="3584" spans="2:11" ht="12.75" customHeight="1">
      <c r="B3584" s="18" t="s">
        <v>85</v>
      </c>
      <c r="C3584" s="18">
        <v>54</v>
      </c>
      <c r="D3584" s="15" t="s">
        <v>57</v>
      </c>
      <c r="E3584" s="18" t="s">
        <v>85</v>
      </c>
      <c r="F3584" s="18">
        <v>42</v>
      </c>
      <c r="G3584" s="15" t="s">
        <v>51</v>
      </c>
      <c r="H3584" s="12" t="str">
        <f>IFERROR(VLOOKUP($D3584,KM!$B$5:$CJ$90,MATCH($G3584,KM!$B$4:$B$90,0),0)," ")</f>
        <v xml:space="preserve"> </v>
      </c>
      <c r="I3584" s="12" t="str">
        <f>IFERROR(VLOOKUP($G3584,KMMax!$B$5:$CJ$90,MATCH($D3584,KMMax!$B$4:$CJ$4,0),0)," ")</f>
        <v xml:space="preserve"> </v>
      </c>
      <c r="J3584" s="19">
        <f>MIN('Tbl KM'!$H3584:$I3584)</f>
        <v>0</v>
      </c>
      <c r="K3584" s="60">
        <v>2.4</v>
      </c>
    </row>
    <row r="3585" spans="2:11" ht="12.75" customHeight="1">
      <c r="B3585" s="18" t="s">
        <v>85</v>
      </c>
      <c r="C3585" s="18">
        <v>55</v>
      </c>
      <c r="D3585" s="15" t="s">
        <v>66</v>
      </c>
      <c r="E3585" s="18" t="s">
        <v>85</v>
      </c>
      <c r="F3585" s="18">
        <v>42</v>
      </c>
      <c r="G3585" s="15" t="s">
        <v>51</v>
      </c>
      <c r="H3585" s="12" t="str">
        <f>IFERROR(VLOOKUP($D3585,KM!$B$5:$CJ$90,MATCH($G3585,KM!$B$4:$B$90,0),0)," ")</f>
        <v xml:space="preserve"> </v>
      </c>
      <c r="I3585" s="12" t="str">
        <f>IFERROR(VLOOKUP($G3585,KMMax!$B$5:$CJ$90,MATCH($D3585,KMMax!$B$4:$CJ$4,0),0)," ")</f>
        <v xml:space="preserve"> </v>
      </c>
      <c r="J3585" s="19">
        <f>MIN('Tbl KM'!$H3585:$I3585)</f>
        <v>0</v>
      </c>
      <c r="K3585" s="60">
        <v>2.4</v>
      </c>
    </row>
    <row r="3586" spans="2:11" ht="12.75" customHeight="1">
      <c r="B3586" s="18" t="s">
        <v>85</v>
      </c>
      <c r="C3586" s="18">
        <v>56</v>
      </c>
      <c r="D3586" s="15" t="s">
        <v>58</v>
      </c>
      <c r="E3586" s="18" t="s">
        <v>85</v>
      </c>
      <c r="F3586" s="18">
        <v>42</v>
      </c>
      <c r="G3586" s="15" t="s">
        <v>51</v>
      </c>
      <c r="H3586" s="12" t="str">
        <f>IFERROR(VLOOKUP($D3586,KM!$B$5:$CJ$90,MATCH($G3586,KM!$B$4:$B$90,0),0)," ")</f>
        <v xml:space="preserve"> </v>
      </c>
      <c r="I3586" s="12" t="str">
        <f>IFERROR(VLOOKUP($G3586,KMMax!$B$5:$CJ$90,MATCH($D3586,KMMax!$B$4:$CJ$4,0),0)," ")</f>
        <v xml:space="preserve"> </v>
      </c>
      <c r="J3586" s="19">
        <f>MIN('Tbl KM'!$H3586:$I3586)</f>
        <v>0</v>
      </c>
      <c r="K3586" s="60">
        <v>1</v>
      </c>
    </row>
    <row r="3587" spans="2:11" ht="12.75" customHeight="1">
      <c r="B3587" s="18" t="s">
        <v>85</v>
      </c>
      <c r="C3587" s="18">
        <v>57</v>
      </c>
      <c r="D3587" s="15" t="s">
        <v>67</v>
      </c>
      <c r="E3587" s="18" t="s">
        <v>85</v>
      </c>
      <c r="F3587" s="18">
        <v>42</v>
      </c>
      <c r="G3587" s="15" t="s">
        <v>51</v>
      </c>
      <c r="H3587" s="12" t="str">
        <f>IFERROR(VLOOKUP($D3587,KM!$B$5:$CJ$90,MATCH($G3587,KM!$B$4:$B$90,0),0)," ")</f>
        <v xml:space="preserve"> </v>
      </c>
      <c r="I3587" s="12" t="str">
        <f>IFERROR(VLOOKUP($G3587,KMMax!$B$5:$CJ$90,MATCH($D3587,KMMax!$B$4:$CJ$4,0),0)," ")</f>
        <v xml:space="preserve"> </v>
      </c>
      <c r="J3587" s="19">
        <f>MIN('Tbl KM'!$H3587:$I3587)</f>
        <v>0</v>
      </c>
      <c r="K3587" s="60">
        <v>1</v>
      </c>
    </row>
    <row r="3588" spans="2:11" ht="12.75" customHeight="1">
      <c r="B3588" s="18" t="s">
        <v>85</v>
      </c>
      <c r="C3588" s="18">
        <v>58</v>
      </c>
      <c r="D3588" s="15" t="s">
        <v>68</v>
      </c>
      <c r="E3588" s="18" t="s">
        <v>85</v>
      </c>
      <c r="F3588" s="18">
        <v>42</v>
      </c>
      <c r="G3588" s="15" t="s">
        <v>51</v>
      </c>
      <c r="H3588" s="12" t="str">
        <f>IFERROR(VLOOKUP($D3588,KM!$B$5:$CJ$90,MATCH($G3588,KM!$B$4:$B$90,0),0)," ")</f>
        <v xml:space="preserve"> </v>
      </c>
      <c r="I3588" s="12" t="str">
        <f>IFERROR(VLOOKUP($G3588,KMMax!$B$5:$CJ$90,MATCH($D3588,KMMax!$B$4:$CJ$4,0),0)," ")</f>
        <v xml:space="preserve"> </v>
      </c>
      <c r="J3588" s="19">
        <f>MIN('Tbl KM'!$H3588:$I3588)</f>
        <v>0</v>
      </c>
      <c r="K3588" s="60">
        <v>1</v>
      </c>
    </row>
    <row r="3589" spans="2:11" ht="12.75" customHeight="1">
      <c r="B3589" s="18" t="s">
        <v>85</v>
      </c>
      <c r="C3589" s="18">
        <v>59</v>
      </c>
      <c r="D3589" s="15" t="s">
        <v>69</v>
      </c>
      <c r="E3589" s="18" t="s">
        <v>85</v>
      </c>
      <c r="F3589" s="18">
        <v>42</v>
      </c>
      <c r="G3589" s="15" t="s">
        <v>51</v>
      </c>
      <c r="H3589" s="12" t="str">
        <f>IFERROR(VLOOKUP($D3589,KM!$B$5:$CJ$90,MATCH($G3589,KM!$B$4:$B$90,0),0)," ")</f>
        <v xml:space="preserve"> </v>
      </c>
      <c r="I3589" s="12" t="str">
        <f>IFERROR(VLOOKUP($G3589,KMMax!$B$5:$CJ$90,MATCH($D3589,KMMax!$B$4:$CJ$4,0),0)," ")</f>
        <v xml:space="preserve"> </v>
      </c>
      <c r="J3589" s="19">
        <f>MIN('Tbl KM'!$H3589:$I3589)</f>
        <v>0</v>
      </c>
      <c r="K3589" s="60">
        <v>1.6</v>
      </c>
    </row>
    <row r="3590" spans="2:11" ht="12.75" customHeight="1">
      <c r="B3590" s="18" t="s">
        <v>85</v>
      </c>
      <c r="C3590" s="18">
        <v>60</v>
      </c>
      <c r="D3590" s="15" t="s">
        <v>70</v>
      </c>
      <c r="E3590" s="18" t="s">
        <v>85</v>
      </c>
      <c r="F3590" s="18">
        <v>42</v>
      </c>
      <c r="G3590" s="15" t="s">
        <v>51</v>
      </c>
      <c r="H3590" s="12" t="str">
        <f>IFERROR(VLOOKUP($D3590,KM!$B$5:$CJ$90,MATCH($G3590,KM!$B$4:$B$90,0),0)," ")</f>
        <v xml:space="preserve"> </v>
      </c>
      <c r="I3590" s="12" t="str">
        <f>IFERROR(VLOOKUP($G3590,KMMax!$B$5:$CJ$90,MATCH($D3590,KMMax!$B$4:$CJ$4,0),0)," ")</f>
        <v xml:space="preserve"> </v>
      </c>
      <c r="J3590" s="19">
        <f>MIN('Tbl KM'!$H3590:$I3590)</f>
        <v>0</v>
      </c>
      <c r="K3590" s="60">
        <v>1.6</v>
      </c>
    </row>
    <row r="3591" spans="2:11" ht="12.75" customHeight="1">
      <c r="B3591" s="18" t="s">
        <v>85</v>
      </c>
      <c r="C3591" s="18">
        <v>61</v>
      </c>
      <c r="D3591" s="15" t="s">
        <v>71</v>
      </c>
      <c r="E3591" s="18" t="s">
        <v>85</v>
      </c>
      <c r="F3591" s="18">
        <v>42</v>
      </c>
      <c r="G3591" s="15" t="s">
        <v>51</v>
      </c>
      <c r="H3591" s="12" t="str">
        <f>IFERROR(VLOOKUP($D3591,KM!$B$5:$CJ$90,MATCH($G3591,KM!$B$4:$B$90,0),0)," ")</f>
        <v xml:space="preserve"> </v>
      </c>
      <c r="I3591" s="12" t="str">
        <f>IFERROR(VLOOKUP($G3591,KMMax!$B$5:$CJ$90,MATCH($D3591,KMMax!$B$4:$CJ$4,0),0)," ")</f>
        <v xml:space="preserve"> </v>
      </c>
      <c r="J3591" s="19">
        <f>MIN('Tbl KM'!$H3591:$I3591)</f>
        <v>0</v>
      </c>
      <c r="K3591" s="60">
        <v>1.6</v>
      </c>
    </row>
    <row r="3592" spans="2:11" ht="12.75" customHeight="1">
      <c r="B3592" s="18" t="s">
        <v>85</v>
      </c>
      <c r="C3592" s="18">
        <v>62</v>
      </c>
      <c r="D3592" s="15" t="s">
        <v>72</v>
      </c>
      <c r="E3592" s="18" t="s">
        <v>85</v>
      </c>
      <c r="F3592" s="18">
        <v>42</v>
      </c>
      <c r="G3592" s="15" t="s">
        <v>51</v>
      </c>
      <c r="H3592" s="12" t="str">
        <f>IFERROR(VLOOKUP($D3592,KM!$B$5:$CJ$90,MATCH($G3592,KM!$B$4:$B$90,0),0)," ")</f>
        <v xml:space="preserve"> </v>
      </c>
      <c r="I3592" s="12" t="str">
        <f>IFERROR(VLOOKUP($G3592,KMMax!$B$5:$CJ$90,MATCH($D3592,KMMax!$B$4:$CJ$4,0),0)," ")</f>
        <v xml:space="preserve"> </v>
      </c>
      <c r="J3592" s="19">
        <f>MIN('Tbl KM'!$H3592:$I3592)</f>
        <v>0</v>
      </c>
      <c r="K3592" s="60">
        <v>1.6</v>
      </c>
    </row>
    <row r="3593" spans="2:11" ht="12.75" customHeight="1">
      <c r="B3593" s="18" t="s">
        <v>85</v>
      </c>
      <c r="C3593" s="18">
        <v>63</v>
      </c>
      <c r="D3593" s="15" t="s">
        <v>30</v>
      </c>
      <c r="E3593" s="18" t="s">
        <v>85</v>
      </c>
      <c r="F3593" s="18">
        <v>42</v>
      </c>
      <c r="G3593" s="15" t="s">
        <v>51</v>
      </c>
      <c r="H3593" s="12" t="str">
        <f>IFERROR(VLOOKUP($D3593,KM!$B$5:$CJ$90,MATCH($G3593,KM!$B$4:$B$90,0),0)," ")</f>
        <v xml:space="preserve"> </v>
      </c>
      <c r="I3593" s="12" t="str">
        <f>IFERROR(VLOOKUP($G3593,KMMax!$B$5:$CJ$90,MATCH($D3593,KMMax!$B$4:$CJ$4,0),0)," ")</f>
        <v xml:space="preserve"> </v>
      </c>
      <c r="J3593" s="19">
        <f>MIN('Tbl KM'!$H3593:$I3593)</f>
        <v>0</v>
      </c>
      <c r="K3593" s="60">
        <v>0</v>
      </c>
    </row>
    <row r="3594" spans="2:11" ht="12.75" customHeight="1">
      <c r="B3594" s="18" t="s">
        <v>85</v>
      </c>
      <c r="C3594" s="18">
        <v>64</v>
      </c>
      <c r="D3594" s="15" t="s">
        <v>31</v>
      </c>
      <c r="E3594" s="18" t="s">
        <v>85</v>
      </c>
      <c r="F3594" s="18">
        <v>42</v>
      </c>
      <c r="G3594" s="15" t="s">
        <v>51</v>
      </c>
      <c r="H3594" s="12" t="str">
        <f>IFERROR(VLOOKUP($D3594,KM!$B$5:$CJ$90,MATCH($G3594,KM!$B$4:$B$90,0),0)," ")</f>
        <v xml:space="preserve"> </v>
      </c>
      <c r="I3594" s="12" t="str">
        <f>IFERROR(VLOOKUP($G3594,KMMax!$B$5:$CJ$90,MATCH($D3594,KMMax!$B$4:$CJ$4,0),0)," ")</f>
        <v xml:space="preserve"> </v>
      </c>
      <c r="J3594" s="19">
        <f>MIN('Tbl KM'!$H3594:$I3594)</f>
        <v>0</v>
      </c>
      <c r="K3594" s="60">
        <v>0</v>
      </c>
    </row>
    <row r="3595" spans="2:11" ht="12.75" customHeight="1">
      <c r="B3595" s="18" t="s">
        <v>85</v>
      </c>
      <c r="C3595" s="18">
        <v>65</v>
      </c>
      <c r="D3595" s="15" t="s">
        <v>32</v>
      </c>
      <c r="E3595" s="18" t="s">
        <v>85</v>
      </c>
      <c r="F3595" s="18">
        <v>42</v>
      </c>
      <c r="G3595" s="15" t="s">
        <v>51</v>
      </c>
      <c r="H3595" s="12" t="str">
        <f>IFERROR(VLOOKUP($D3595,KM!$B$5:$CJ$90,MATCH($G3595,KM!$B$4:$B$90,0),0)," ")</f>
        <v xml:space="preserve"> </v>
      </c>
      <c r="I3595" s="12" t="str">
        <f>IFERROR(VLOOKUP($G3595,KMMax!$B$5:$CJ$90,MATCH($D3595,KMMax!$B$4:$CJ$4,0),0)," ")</f>
        <v xml:space="preserve"> </v>
      </c>
      <c r="J3595" s="19">
        <f>MIN('Tbl KM'!$H3595:$I3595)</f>
        <v>0</v>
      </c>
      <c r="K3595" s="60">
        <v>0</v>
      </c>
    </row>
    <row r="3596" spans="2:11" ht="12.75" customHeight="1">
      <c r="B3596" s="18" t="s">
        <v>85</v>
      </c>
      <c r="C3596" s="18">
        <v>66</v>
      </c>
      <c r="D3596" s="15" t="s">
        <v>33</v>
      </c>
      <c r="E3596" s="18" t="s">
        <v>85</v>
      </c>
      <c r="F3596" s="18">
        <v>42</v>
      </c>
      <c r="G3596" s="15" t="s">
        <v>51</v>
      </c>
      <c r="H3596" s="12" t="str">
        <f>IFERROR(VLOOKUP($D3596,KM!$B$5:$CJ$90,MATCH($G3596,KM!$B$4:$B$90,0),0)," ")</f>
        <v xml:space="preserve"> </v>
      </c>
      <c r="I3596" s="12" t="str">
        <f>IFERROR(VLOOKUP($G3596,KMMax!$B$5:$CJ$90,MATCH($D3596,KMMax!$B$4:$CJ$4,0),0)," ")</f>
        <v xml:space="preserve"> </v>
      </c>
      <c r="J3596" s="19">
        <f>MIN('Tbl KM'!$H3596:$I3596)</f>
        <v>0</v>
      </c>
      <c r="K3596" s="60">
        <v>0</v>
      </c>
    </row>
    <row r="3597" spans="2:11" ht="12.75" customHeight="1">
      <c r="B3597" s="18" t="s">
        <v>85</v>
      </c>
      <c r="C3597" s="18">
        <v>67</v>
      </c>
      <c r="D3597" s="15" t="s">
        <v>34</v>
      </c>
      <c r="E3597" s="18" t="s">
        <v>85</v>
      </c>
      <c r="F3597" s="18">
        <v>42</v>
      </c>
      <c r="G3597" s="15" t="s">
        <v>51</v>
      </c>
      <c r="H3597" s="12" t="str">
        <f>IFERROR(VLOOKUP($D3597,KM!$B$5:$CJ$90,MATCH($G3597,KM!$B$4:$B$90,0),0)," ")</f>
        <v xml:space="preserve"> </v>
      </c>
      <c r="I3597" s="12" t="str">
        <f>IFERROR(VLOOKUP($G3597,KMMax!$B$5:$CJ$90,MATCH($D3597,KMMax!$B$4:$CJ$4,0),0)," ")</f>
        <v xml:space="preserve"> </v>
      </c>
      <c r="J3597" s="19">
        <f>MIN('Tbl KM'!$H3597:$I3597)</f>
        <v>0</v>
      </c>
      <c r="K3597" s="60">
        <v>0</v>
      </c>
    </row>
    <row r="3598" spans="2:11" ht="12.75" customHeight="1">
      <c r="B3598" s="18" t="s">
        <v>85</v>
      </c>
      <c r="C3598" s="18">
        <v>68</v>
      </c>
      <c r="D3598" s="15" t="s">
        <v>35</v>
      </c>
      <c r="E3598" s="18" t="s">
        <v>85</v>
      </c>
      <c r="F3598" s="18">
        <v>42</v>
      </c>
      <c r="G3598" s="15" t="s">
        <v>51</v>
      </c>
      <c r="H3598" s="12" t="str">
        <f>IFERROR(VLOOKUP($D3598,KM!$B$5:$CJ$90,MATCH($G3598,KM!$B$4:$B$90,0),0)," ")</f>
        <v xml:space="preserve"> </v>
      </c>
      <c r="I3598" s="12" t="str">
        <f>IFERROR(VLOOKUP($G3598,KMMax!$B$5:$CJ$90,MATCH($D3598,KMMax!$B$4:$CJ$4,0),0)," ")</f>
        <v xml:space="preserve"> </v>
      </c>
      <c r="J3598" s="19">
        <f>MIN('Tbl KM'!$H3598:$I3598)</f>
        <v>0</v>
      </c>
      <c r="K3598" s="60">
        <v>0</v>
      </c>
    </row>
    <row r="3599" spans="2:11" ht="12.75" customHeight="1">
      <c r="B3599" s="18" t="s">
        <v>85</v>
      </c>
      <c r="C3599" s="18">
        <v>69</v>
      </c>
      <c r="D3599" s="15" t="s">
        <v>36</v>
      </c>
      <c r="E3599" s="18" t="s">
        <v>85</v>
      </c>
      <c r="F3599" s="18">
        <v>42</v>
      </c>
      <c r="G3599" s="15" t="s">
        <v>51</v>
      </c>
      <c r="H3599" s="12" t="str">
        <f>IFERROR(VLOOKUP($D3599,KM!$B$5:$CJ$90,MATCH($G3599,KM!$B$4:$B$90,0),0)," ")</f>
        <v xml:space="preserve"> </v>
      </c>
      <c r="I3599" s="12" t="str">
        <f>IFERROR(VLOOKUP($G3599,KMMax!$B$5:$CJ$90,MATCH($D3599,KMMax!$B$4:$CJ$4,0),0)," ")</f>
        <v xml:space="preserve"> </v>
      </c>
      <c r="J3599" s="19">
        <f>MIN('Tbl KM'!$H3599:$I3599)</f>
        <v>0</v>
      </c>
      <c r="K3599" s="60">
        <v>0</v>
      </c>
    </row>
    <row r="3600" spans="2:11" ht="12.75" customHeight="1">
      <c r="B3600" s="18" t="s">
        <v>85</v>
      </c>
      <c r="C3600" s="18">
        <v>70</v>
      </c>
      <c r="D3600" s="15" t="s">
        <v>37</v>
      </c>
      <c r="E3600" s="18" t="s">
        <v>85</v>
      </c>
      <c r="F3600" s="18">
        <v>42</v>
      </c>
      <c r="G3600" s="15" t="s">
        <v>51</v>
      </c>
      <c r="H3600" s="12" t="str">
        <f>IFERROR(VLOOKUP($D3600,KM!$B$5:$CJ$90,MATCH($G3600,KM!$B$4:$B$90,0),0)," ")</f>
        <v xml:space="preserve"> </v>
      </c>
      <c r="I3600" s="12" t="str">
        <f>IFERROR(VLOOKUP($G3600,KMMax!$B$5:$CJ$90,MATCH($D3600,KMMax!$B$4:$CJ$4,0),0)," ")</f>
        <v xml:space="preserve"> </v>
      </c>
      <c r="J3600" s="19">
        <f>MIN('Tbl KM'!$H3600:$I3600)</f>
        <v>0</v>
      </c>
      <c r="K3600" s="60">
        <v>0</v>
      </c>
    </row>
    <row r="3601" spans="2:11" ht="12.75" customHeight="1">
      <c r="B3601" s="18" t="s">
        <v>85</v>
      </c>
      <c r="C3601" s="18">
        <v>71</v>
      </c>
      <c r="D3601" s="15" t="s">
        <v>38</v>
      </c>
      <c r="E3601" s="18" t="s">
        <v>85</v>
      </c>
      <c r="F3601" s="18">
        <v>42</v>
      </c>
      <c r="G3601" s="15" t="s">
        <v>51</v>
      </c>
      <c r="H3601" s="12" t="str">
        <f>IFERROR(VLOOKUP($D3601,KM!$B$5:$CJ$90,MATCH($G3601,KM!$B$4:$B$90,0),0)," ")</f>
        <v xml:space="preserve"> </v>
      </c>
      <c r="I3601" s="12" t="str">
        <f>IFERROR(VLOOKUP($G3601,KMMax!$B$5:$CJ$90,MATCH($D3601,KMMax!$B$4:$CJ$4,0),0)," ")</f>
        <v xml:space="preserve"> </v>
      </c>
      <c r="J3601" s="19">
        <f>MIN('Tbl KM'!$H3601:$I3601)</f>
        <v>0</v>
      </c>
      <c r="K3601" s="60">
        <v>0</v>
      </c>
    </row>
    <row r="3602" spans="2:11" ht="12.75" customHeight="1">
      <c r="B3602" s="18" t="s">
        <v>85</v>
      </c>
      <c r="C3602" s="18">
        <v>72</v>
      </c>
      <c r="D3602" s="15" t="s">
        <v>39</v>
      </c>
      <c r="E3602" s="18" t="s">
        <v>85</v>
      </c>
      <c r="F3602" s="18">
        <v>42</v>
      </c>
      <c r="G3602" s="15" t="s">
        <v>51</v>
      </c>
      <c r="H3602" s="12" t="str">
        <f>IFERROR(VLOOKUP($D3602,KM!$B$5:$CJ$90,MATCH($G3602,KM!$B$4:$B$90,0),0)," ")</f>
        <v xml:space="preserve"> </v>
      </c>
      <c r="I3602" s="12" t="str">
        <f>IFERROR(VLOOKUP($G3602,KMMax!$B$5:$CJ$90,MATCH($D3602,KMMax!$B$4:$CJ$4,0),0)," ")</f>
        <v xml:space="preserve"> </v>
      </c>
      <c r="J3602" s="19">
        <f>MIN('Tbl KM'!$H3602:$I3602)</f>
        <v>0</v>
      </c>
      <c r="K3602" s="60">
        <v>0</v>
      </c>
    </row>
    <row r="3603" spans="2:11" ht="12.75" customHeight="1">
      <c r="B3603" s="18" t="s">
        <v>85</v>
      </c>
      <c r="C3603" s="18">
        <v>73</v>
      </c>
      <c r="D3603" s="15" t="s">
        <v>40</v>
      </c>
      <c r="E3603" s="18" t="s">
        <v>85</v>
      </c>
      <c r="F3603" s="18">
        <v>42</v>
      </c>
      <c r="G3603" s="15" t="s">
        <v>51</v>
      </c>
      <c r="H3603" s="12" t="str">
        <f>IFERROR(VLOOKUP($D3603,KM!$B$5:$CJ$90,MATCH($G3603,KM!$B$4:$B$90,0),0)," ")</f>
        <v xml:space="preserve"> </v>
      </c>
      <c r="I3603" s="12" t="str">
        <f>IFERROR(VLOOKUP($G3603,KMMax!$B$5:$CJ$90,MATCH($D3603,KMMax!$B$4:$CJ$4,0),0)," ")</f>
        <v xml:space="preserve"> </v>
      </c>
      <c r="J3603" s="19">
        <f>MIN('Tbl KM'!$H3603:$I3603)</f>
        <v>0</v>
      </c>
      <c r="K3603" s="60">
        <v>0</v>
      </c>
    </row>
    <row r="3604" spans="2:11" ht="12.75" customHeight="1">
      <c r="B3604" s="18" t="s">
        <v>85</v>
      </c>
      <c r="C3604" s="18">
        <v>74</v>
      </c>
      <c r="D3604" s="15" t="s">
        <v>41</v>
      </c>
      <c r="E3604" s="18" t="s">
        <v>85</v>
      </c>
      <c r="F3604" s="18">
        <v>42</v>
      </c>
      <c r="G3604" s="15" t="s">
        <v>51</v>
      </c>
      <c r="H3604" s="12" t="str">
        <f>IFERROR(VLOOKUP($D3604,KM!$B$5:$CJ$90,MATCH($G3604,KM!$B$4:$B$90,0),0)," ")</f>
        <v xml:space="preserve"> </v>
      </c>
      <c r="I3604" s="12" t="str">
        <f>IFERROR(VLOOKUP($G3604,KMMax!$B$5:$CJ$90,MATCH($D3604,KMMax!$B$4:$CJ$4,0),0)," ")</f>
        <v xml:space="preserve"> </v>
      </c>
      <c r="J3604" s="19">
        <f>MIN('Tbl KM'!$H3604:$I3604)</f>
        <v>0</v>
      </c>
      <c r="K3604" s="60">
        <v>0</v>
      </c>
    </row>
    <row r="3605" spans="2:11" ht="12.75" customHeight="1">
      <c r="B3605" s="18" t="s">
        <v>85</v>
      </c>
      <c r="C3605" s="18">
        <v>75</v>
      </c>
      <c r="D3605" s="15" t="s">
        <v>80</v>
      </c>
      <c r="E3605" s="18" t="s">
        <v>85</v>
      </c>
      <c r="F3605" s="18">
        <v>42</v>
      </c>
      <c r="G3605" s="15" t="s">
        <v>51</v>
      </c>
      <c r="H3605" s="12" t="str">
        <f>IFERROR(VLOOKUP($D3605,KM!$B$5:$CJ$90,MATCH($G3605,KM!$B$4:$B$90,0),0)," ")</f>
        <v xml:space="preserve"> </v>
      </c>
      <c r="I3605" s="12" t="str">
        <f>IFERROR(VLOOKUP($G3605,KMMax!$B$5:$CJ$90,MATCH($D3605,KMMax!$B$4:$CJ$4,0),0)," ")</f>
        <v xml:space="preserve"> </v>
      </c>
      <c r="J3605" s="19">
        <f>MIN('Tbl KM'!$H3605:$I3605)</f>
        <v>0</v>
      </c>
      <c r="K3605" s="60">
        <v>0</v>
      </c>
    </row>
    <row r="3606" spans="2:11" ht="12.75" customHeight="1">
      <c r="B3606" s="18" t="s">
        <v>86</v>
      </c>
      <c r="C3606" s="18">
        <v>76</v>
      </c>
      <c r="D3606" s="15" t="s">
        <v>89</v>
      </c>
      <c r="E3606" s="18" t="s">
        <v>85</v>
      </c>
      <c r="F3606" s="18">
        <v>42</v>
      </c>
      <c r="G3606" s="15" t="s">
        <v>51</v>
      </c>
      <c r="H3606" s="12" t="str">
        <f>IFERROR(VLOOKUP($D3606,KM!$B$5:$CJ$90,MATCH($G3606,KM!$B$4:$B$90,0),0)," ")</f>
        <v>-</v>
      </c>
      <c r="I3606" s="12" t="str">
        <f>IFERROR(VLOOKUP($G3606,KMMax!$B$5:$CJ$90,MATCH($D3606,KMMax!$B$4:$CJ$4,0),0)," ")</f>
        <v>-</v>
      </c>
      <c r="J3606" s="19">
        <f>MIN('Tbl KM'!$H3606:$I3606)</f>
        <v>0</v>
      </c>
      <c r="K3606" s="60">
        <v>3.5</v>
      </c>
    </row>
    <row r="3607" spans="2:11" ht="12.75" customHeight="1">
      <c r="B3607" s="18" t="s">
        <v>86</v>
      </c>
      <c r="C3607" s="18">
        <v>77</v>
      </c>
      <c r="D3607" s="15" t="s">
        <v>76</v>
      </c>
      <c r="E3607" s="18" t="s">
        <v>85</v>
      </c>
      <c r="F3607" s="18">
        <v>42</v>
      </c>
      <c r="G3607" s="15" t="s">
        <v>51</v>
      </c>
      <c r="H3607" s="12" t="str">
        <f>IFERROR(VLOOKUP($D3607,KM!$B$5:$CJ$90,MATCH($G3607,KM!$B$4:$B$90,0),0)," ")</f>
        <v>-</v>
      </c>
      <c r="I3607" s="12" t="str">
        <f>IFERROR(VLOOKUP($G3607,KMMax!$B$5:$CJ$90,MATCH($D3607,KMMax!$B$4:$CJ$4,0),0)," ")</f>
        <v>-</v>
      </c>
      <c r="J3607" s="19">
        <f>MIN('Tbl KM'!$H3607:$I3607)</f>
        <v>0</v>
      </c>
      <c r="K3607" s="60">
        <v>3.5</v>
      </c>
    </row>
    <row r="3608" spans="2:11" ht="12.75" customHeight="1">
      <c r="B3608" s="18" t="s">
        <v>86</v>
      </c>
      <c r="C3608" s="18">
        <v>78</v>
      </c>
      <c r="D3608" s="15" t="s">
        <v>43</v>
      </c>
      <c r="E3608" s="18" t="s">
        <v>85</v>
      </c>
      <c r="F3608" s="18">
        <v>42</v>
      </c>
      <c r="G3608" s="15" t="s">
        <v>51</v>
      </c>
      <c r="H3608" s="12" t="str">
        <f>IFERROR(VLOOKUP($D3608,KM!$B$5:$CJ$90,MATCH($G3608,KM!$B$4:$B$90,0),0)," ")</f>
        <v>-</v>
      </c>
      <c r="I3608" s="12" t="str">
        <f>IFERROR(VLOOKUP($G3608,KMMax!$B$5:$CJ$90,MATCH($D3608,KMMax!$B$4:$CJ$4,0),0)," ")</f>
        <v>-</v>
      </c>
      <c r="J3608" s="19">
        <f>MIN('Tbl KM'!$H3608:$I3608)</f>
        <v>0</v>
      </c>
      <c r="K3608" s="60">
        <v>3.0999999999999996</v>
      </c>
    </row>
    <row r="3609" spans="2:11" ht="12.75" customHeight="1">
      <c r="B3609" s="18" t="s">
        <v>86</v>
      </c>
      <c r="C3609" s="18">
        <v>79</v>
      </c>
      <c r="D3609" s="15" t="s">
        <v>82</v>
      </c>
      <c r="E3609" s="18" t="s">
        <v>85</v>
      </c>
      <c r="F3609" s="18">
        <v>42</v>
      </c>
      <c r="G3609" s="15" t="s">
        <v>51</v>
      </c>
      <c r="H3609" s="12" t="str">
        <f>IFERROR(VLOOKUP($D3609,KM!$B$5:$CJ$90,MATCH($G3609,KM!$B$4:$B$90,0),0)," ")</f>
        <v>-</v>
      </c>
      <c r="I3609" s="12" t="str">
        <f>IFERROR(VLOOKUP($G3609,KMMax!$B$5:$CJ$90,MATCH($D3609,KMMax!$B$4:$CJ$4,0),0)," ")</f>
        <v>-</v>
      </c>
      <c r="J3609" s="19">
        <f>MIN('Tbl KM'!$H3609:$I3609)</f>
        <v>0</v>
      </c>
      <c r="K3609" s="60">
        <v>1.9</v>
      </c>
    </row>
    <row r="3610" spans="2:11" ht="12.75" customHeight="1">
      <c r="B3610" s="18" t="s">
        <v>86</v>
      </c>
      <c r="C3610" s="18">
        <v>80</v>
      </c>
      <c r="D3610" s="15" t="s">
        <v>44</v>
      </c>
      <c r="E3610" s="18" t="s">
        <v>85</v>
      </c>
      <c r="F3610" s="18">
        <v>42</v>
      </c>
      <c r="G3610" s="15" t="s">
        <v>51</v>
      </c>
      <c r="H3610" s="12" t="str">
        <f>IFERROR(VLOOKUP($D3610,KM!$B$5:$CJ$90,MATCH($G3610,KM!$B$4:$B$90,0),0)," ")</f>
        <v>-</v>
      </c>
      <c r="I3610" s="12" t="str">
        <f>IFERROR(VLOOKUP($G3610,KMMax!$B$5:$CJ$90,MATCH($D3610,KMMax!$B$4:$CJ$4,0),0)," ")</f>
        <v>-</v>
      </c>
      <c r="J3610" s="19">
        <f>MIN('Tbl KM'!$H3610:$I3610)</f>
        <v>0</v>
      </c>
      <c r="K3610" s="60">
        <v>3.0999999999999996</v>
      </c>
    </row>
    <row r="3611" spans="2:11" ht="12.75" customHeight="1">
      <c r="B3611" s="18" t="s">
        <v>86</v>
      </c>
      <c r="C3611" s="18">
        <v>81</v>
      </c>
      <c r="D3611" s="15" t="s">
        <v>75</v>
      </c>
      <c r="E3611" s="18" t="s">
        <v>85</v>
      </c>
      <c r="F3611" s="18">
        <v>42</v>
      </c>
      <c r="G3611" s="15" t="s">
        <v>51</v>
      </c>
      <c r="H3611" s="12" t="str">
        <f>IFERROR(VLOOKUP($D3611,KM!$B$5:$CJ$90,MATCH($G3611,KM!$B$4:$B$90,0),0)," ")</f>
        <v>-</v>
      </c>
      <c r="I3611" s="12" t="str">
        <f>IFERROR(VLOOKUP($G3611,KMMax!$B$5:$CJ$90,MATCH($D3611,KMMax!$B$4:$CJ$4,0),0)," ")</f>
        <v>-</v>
      </c>
      <c r="J3611" s="19">
        <f>MIN('Tbl KM'!$H3611:$I3611)</f>
        <v>0</v>
      </c>
      <c r="K3611" s="60">
        <v>3.0999999999999996</v>
      </c>
    </row>
    <row r="3612" spans="2:11" ht="12.75" customHeight="1">
      <c r="B3612" s="18" t="s">
        <v>86</v>
      </c>
      <c r="C3612" s="18">
        <v>82</v>
      </c>
      <c r="D3612" s="15" t="s">
        <v>90</v>
      </c>
      <c r="E3612" s="18" t="s">
        <v>85</v>
      </c>
      <c r="F3612" s="18">
        <v>42</v>
      </c>
      <c r="G3612" s="15" t="s">
        <v>51</v>
      </c>
      <c r="H3612" s="12" t="str">
        <f>IFERROR(VLOOKUP($D3612,KM!$B$5:$CJ$90,MATCH($G3612,KM!$B$4:$B$90,0),0)," ")</f>
        <v>-</v>
      </c>
      <c r="I3612" s="12" t="str">
        <f>IFERROR(VLOOKUP($G3612,KMMax!$B$5:$CJ$90,MATCH($D3612,KMMax!$B$4:$CJ$4,0),0)," ")</f>
        <v>-</v>
      </c>
      <c r="J3612" s="19">
        <f>MIN('Tbl KM'!$H3612:$I3612)</f>
        <v>0</v>
      </c>
      <c r="K3612" s="60">
        <v>3.0999999999999996</v>
      </c>
    </row>
    <row r="3613" spans="2:11" ht="12.75" customHeight="1">
      <c r="B3613" s="18" t="s">
        <v>86</v>
      </c>
      <c r="C3613" s="18">
        <v>83</v>
      </c>
      <c r="D3613" s="15" t="s">
        <v>91</v>
      </c>
      <c r="E3613" s="18" t="s">
        <v>85</v>
      </c>
      <c r="F3613" s="18">
        <v>42</v>
      </c>
      <c r="G3613" s="15" t="s">
        <v>51</v>
      </c>
      <c r="H3613" s="12" t="str">
        <f>IFERROR(VLOOKUP($D3613,KM!$B$5:$CJ$90,MATCH($G3613,KM!$B$4:$B$90,0),0)," ")</f>
        <v>-</v>
      </c>
      <c r="I3613" s="12" t="str">
        <f>IFERROR(VLOOKUP($G3613,KMMax!$B$5:$CJ$90,MATCH($D3613,KMMax!$B$4:$CJ$4,0),0)," ")</f>
        <v>-</v>
      </c>
      <c r="J3613" s="19">
        <f>MIN('Tbl KM'!$H3613:$I3613)</f>
        <v>0</v>
      </c>
      <c r="K3613" s="60">
        <v>3.5</v>
      </c>
    </row>
    <row r="3614" spans="2:11" ht="12.75" customHeight="1">
      <c r="B3614" s="18" t="s">
        <v>86</v>
      </c>
      <c r="C3614" s="18">
        <v>84</v>
      </c>
      <c r="D3614" s="15" t="s">
        <v>74</v>
      </c>
      <c r="E3614" s="18" t="s">
        <v>85</v>
      </c>
      <c r="F3614" s="18">
        <v>42</v>
      </c>
      <c r="G3614" s="15" t="s">
        <v>51</v>
      </c>
      <c r="H3614" s="12" t="str">
        <f>IFERROR(VLOOKUP($D3614,KM!$B$5:$CJ$90,MATCH($G3614,KM!$B$4:$B$90,0),0)," ")</f>
        <v>-</v>
      </c>
      <c r="I3614" s="12" t="str">
        <f>IFERROR(VLOOKUP($G3614,KMMax!$B$5:$CJ$90,MATCH($D3614,KMMax!$B$4:$CJ$4,0),0)," ")</f>
        <v>-</v>
      </c>
      <c r="J3614" s="19">
        <f>MIN('Tbl KM'!$H3614:$I3614)</f>
        <v>0</v>
      </c>
      <c r="K3614" s="60">
        <v>3.5</v>
      </c>
    </row>
    <row r="3615" spans="2:11" ht="12.75" customHeight="1">
      <c r="B3615" s="18" t="s">
        <v>86</v>
      </c>
      <c r="C3615" s="18">
        <v>85</v>
      </c>
      <c r="D3615" s="15" t="s">
        <v>73</v>
      </c>
      <c r="E3615" s="18" t="s">
        <v>85</v>
      </c>
      <c r="F3615" s="18">
        <v>42</v>
      </c>
      <c r="G3615" s="15" t="s">
        <v>51</v>
      </c>
      <c r="H3615" s="12" t="str">
        <f>IFERROR(VLOOKUP($D3615,KM!$B$5:$CJ$90,MATCH($G3615,KM!$B$4:$B$90,0),0)," ")</f>
        <v>-</v>
      </c>
      <c r="I3615" s="12" t="str">
        <f>IFERROR(VLOOKUP($G3615,KMMax!$B$5:$CJ$90,MATCH($D3615,KMMax!$B$4:$CJ$4,0),0)," ")</f>
        <v>-</v>
      </c>
      <c r="J3615" s="19">
        <f>MIN('Tbl KM'!$H3615:$I3615)</f>
        <v>0</v>
      </c>
      <c r="K3615" s="60">
        <v>4</v>
      </c>
    </row>
    <row r="3616" spans="2:11" ht="12.75" customHeight="1">
      <c r="B3616" s="18" t="s">
        <v>86</v>
      </c>
      <c r="C3616" s="18">
        <v>86</v>
      </c>
      <c r="D3616" s="15" t="s">
        <v>81</v>
      </c>
      <c r="E3616" s="18" t="s">
        <v>85</v>
      </c>
      <c r="F3616" s="18">
        <v>42</v>
      </c>
      <c r="G3616" s="15" t="s">
        <v>51</v>
      </c>
      <c r="H3616" s="12" t="str">
        <f>IFERROR(VLOOKUP($D3616,KM!$B$5:$CJ$90,MATCH($G3616,KM!$B$4:$B$90,0),0)," ")</f>
        <v>-</v>
      </c>
      <c r="I3616" s="12" t="str">
        <f>IFERROR(VLOOKUP($G3616,KMMax!$B$5:$CJ$90,MATCH($D3616,KMMax!$B$4:$CJ$4,0),0)," ")</f>
        <v>-</v>
      </c>
      <c r="J3616" s="19">
        <f>MIN('Tbl KM'!$H3616:$I3616)</f>
        <v>0</v>
      </c>
      <c r="K3616" s="60">
        <v>2.4</v>
      </c>
    </row>
    <row r="3617" spans="2:11" ht="12.75" customHeight="1">
      <c r="B3617" s="18" t="s">
        <v>84</v>
      </c>
      <c r="C3617" s="18">
        <v>1</v>
      </c>
      <c r="D3617" s="15" t="s">
        <v>0</v>
      </c>
      <c r="E3617" s="18" t="s">
        <v>85</v>
      </c>
      <c r="F3617" s="18">
        <v>43</v>
      </c>
      <c r="G3617" s="15" t="s">
        <v>52</v>
      </c>
      <c r="H3617" s="12" t="str">
        <f>IFERROR(VLOOKUP($D3617,KM!$B$5:$CJ$90,MATCH($G3617,KM!$B$4:$B$90,0),0)," ")</f>
        <v>-</v>
      </c>
      <c r="I3617" s="12" t="str">
        <f>IFERROR(VLOOKUP($G3617,KMMax!$B$5:$CJ$90,MATCH($D3617,KMMax!$B$4:$CJ$4,0),0)," ")</f>
        <v>-</v>
      </c>
      <c r="J3617" s="19">
        <f>MIN('Tbl KM'!$H3617:$I3617)</f>
        <v>0</v>
      </c>
      <c r="K3617" s="60">
        <v>4.6999999999999993</v>
      </c>
    </row>
    <row r="3618" spans="2:11" ht="12.75" customHeight="1">
      <c r="B3618" s="18" t="s">
        <v>84</v>
      </c>
      <c r="C3618" s="18">
        <v>2</v>
      </c>
      <c r="D3618" s="15" t="s">
        <v>1</v>
      </c>
      <c r="E3618" s="18" t="s">
        <v>85</v>
      </c>
      <c r="F3618" s="18">
        <v>43</v>
      </c>
      <c r="G3618" s="15" t="s">
        <v>52</v>
      </c>
      <c r="H3618" s="12" t="str">
        <f>IFERROR(VLOOKUP($D3618,KM!$B$5:$CJ$90,MATCH($G3618,KM!$B$4:$B$90,0),0)," ")</f>
        <v>-</v>
      </c>
      <c r="I3618" s="12" t="str">
        <f>IFERROR(VLOOKUP($G3618,KMMax!$B$5:$CJ$90,MATCH($D3618,KMMax!$B$4:$CJ$4,0),0)," ")</f>
        <v>-</v>
      </c>
      <c r="J3618" s="19">
        <f>MIN('Tbl KM'!$H3618:$I3618)</f>
        <v>0</v>
      </c>
      <c r="K3618" s="60">
        <v>4.6999999999999993</v>
      </c>
    </row>
    <row r="3619" spans="2:11" ht="12.75" customHeight="1">
      <c r="B3619" s="18" t="s">
        <v>84</v>
      </c>
      <c r="C3619" s="18">
        <v>3</v>
      </c>
      <c r="D3619" s="15" t="s">
        <v>2</v>
      </c>
      <c r="E3619" s="18" t="s">
        <v>85</v>
      </c>
      <c r="F3619" s="18">
        <v>43</v>
      </c>
      <c r="G3619" s="15" t="s">
        <v>52</v>
      </c>
      <c r="H3619" s="12" t="str">
        <f>IFERROR(VLOOKUP($D3619,KM!$B$5:$CJ$90,MATCH($G3619,KM!$B$4:$B$90,0),0)," ")</f>
        <v>-</v>
      </c>
      <c r="I3619" s="12" t="str">
        <f>IFERROR(VLOOKUP($G3619,KMMax!$B$5:$CJ$90,MATCH($D3619,KMMax!$B$4:$CJ$4,0),0)," ")</f>
        <v>-</v>
      </c>
      <c r="J3619" s="19">
        <f>MIN('Tbl KM'!$H3619:$I3619)</f>
        <v>0</v>
      </c>
      <c r="K3619" s="60">
        <v>4.5</v>
      </c>
    </row>
    <row r="3620" spans="2:11" ht="12.75" customHeight="1">
      <c r="B3620" s="18" t="s">
        <v>84</v>
      </c>
      <c r="C3620" s="18">
        <v>4</v>
      </c>
      <c r="D3620" s="15" t="s">
        <v>3</v>
      </c>
      <c r="E3620" s="18" t="s">
        <v>85</v>
      </c>
      <c r="F3620" s="18">
        <v>43</v>
      </c>
      <c r="G3620" s="15" t="s">
        <v>52</v>
      </c>
      <c r="H3620" s="12" t="str">
        <f>IFERROR(VLOOKUP($D3620,KM!$B$5:$CJ$90,MATCH($G3620,KM!$B$4:$B$90,0),0)," ")</f>
        <v>-</v>
      </c>
      <c r="I3620" s="12" t="str">
        <f>IFERROR(VLOOKUP($G3620,KMMax!$B$5:$CJ$90,MATCH($D3620,KMMax!$B$4:$CJ$4,0),0)," ")</f>
        <v>-</v>
      </c>
      <c r="J3620" s="19">
        <f>MIN('Tbl KM'!$H3620:$I3620)</f>
        <v>0</v>
      </c>
      <c r="K3620" s="60">
        <v>4.5</v>
      </c>
    </row>
    <row r="3621" spans="2:11" ht="12.75" customHeight="1">
      <c r="B3621" s="18" t="s">
        <v>84</v>
      </c>
      <c r="C3621" s="18">
        <v>5</v>
      </c>
      <c r="D3621" s="15" t="s">
        <v>4</v>
      </c>
      <c r="E3621" s="18" t="s">
        <v>85</v>
      </c>
      <c r="F3621" s="18">
        <v>43</v>
      </c>
      <c r="G3621" s="15" t="s">
        <v>52</v>
      </c>
      <c r="H3621" s="12" t="str">
        <f>IFERROR(VLOOKUP($D3621,KM!$B$5:$CJ$90,MATCH($G3621,KM!$B$4:$B$90,0),0)," ")</f>
        <v>-</v>
      </c>
      <c r="I3621" s="12" t="str">
        <f>IFERROR(VLOOKUP($G3621,KMMax!$B$5:$CJ$90,MATCH($D3621,KMMax!$B$4:$CJ$4,0),0)," ")</f>
        <v>-</v>
      </c>
      <c r="J3621" s="19">
        <f>MIN('Tbl KM'!$H3621:$I3621)</f>
        <v>0</v>
      </c>
      <c r="K3621" s="60">
        <v>4.4000000000000004</v>
      </c>
    </row>
    <row r="3622" spans="2:11" ht="12.75" customHeight="1">
      <c r="B3622" s="18" t="s">
        <v>84</v>
      </c>
      <c r="C3622" s="18">
        <v>6</v>
      </c>
      <c r="D3622" s="15" t="s">
        <v>5</v>
      </c>
      <c r="E3622" s="18" t="s">
        <v>85</v>
      </c>
      <c r="F3622" s="18">
        <v>43</v>
      </c>
      <c r="G3622" s="15" t="s">
        <v>52</v>
      </c>
      <c r="H3622" s="12" t="str">
        <f>IFERROR(VLOOKUP($D3622,KM!$B$5:$CJ$90,MATCH($G3622,KM!$B$4:$B$90,0),0)," ")</f>
        <v>-</v>
      </c>
      <c r="I3622" s="12" t="str">
        <f>IFERROR(VLOOKUP($G3622,KMMax!$B$5:$CJ$90,MATCH($D3622,KMMax!$B$4:$CJ$4,0),0)," ")</f>
        <v>-</v>
      </c>
      <c r="J3622" s="19">
        <f>MIN('Tbl KM'!$H3622:$I3622)</f>
        <v>0</v>
      </c>
      <c r="K3622" s="60">
        <v>4.4000000000000004</v>
      </c>
    </row>
    <row r="3623" spans="2:11" ht="12.75" customHeight="1">
      <c r="B3623" s="18" t="s">
        <v>84</v>
      </c>
      <c r="C3623" s="18">
        <v>7</v>
      </c>
      <c r="D3623" s="15" t="s">
        <v>6</v>
      </c>
      <c r="E3623" s="18" t="s">
        <v>85</v>
      </c>
      <c r="F3623" s="18">
        <v>43</v>
      </c>
      <c r="G3623" s="15" t="s">
        <v>52</v>
      </c>
      <c r="H3623" s="12" t="str">
        <f>IFERROR(VLOOKUP($D3623,KM!$B$5:$CJ$90,MATCH($G3623,KM!$B$4:$B$90,0),0)," ")</f>
        <v>-</v>
      </c>
      <c r="I3623" s="12" t="str">
        <f>IFERROR(VLOOKUP($G3623,KMMax!$B$5:$CJ$90,MATCH($D3623,KMMax!$B$4:$CJ$4,0),0)," ")</f>
        <v>-</v>
      </c>
      <c r="J3623" s="19">
        <f>MIN('Tbl KM'!$H3623:$I3623)</f>
        <v>0</v>
      </c>
      <c r="K3623" s="60">
        <v>4.4000000000000004</v>
      </c>
    </row>
    <row r="3624" spans="2:11" ht="12.75" customHeight="1">
      <c r="B3624" s="18" t="s">
        <v>84</v>
      </c>
      <c r="C3624" s="18">
        <v>8</v>
      </c>
      <c r="D3624" s="15" t="s">
        <v>7</v>
      </c>
      <c r="E3624" s="18" t="s">
        <v>85</v>
      </c>
      <c r="F3624" s="18">
        <v>43</v>
      </c>
      <c r="G3624" s="15" t="s">
        <v>52</v>
      </c>
      <c r="H3624" s="12" t="str">
        <f>IFERROR(VLOOKUP($D3624,KM!$B$5:$CJ$90,MATCH($G3624,KM!$B$4:$B$90,0),0)," ")</f>
        <v>-</v>
      </c>
      <c r="I3624" s="12" t="str">
        <f>IFERROR(VLOOKUP($G3624,KMMax!$B$5:$CJ$90,MATCH($D3624,KMMax!$B$4:$CJ$4,0),0)," ")</f>
        <v>-</v>
      </c>
      <c r="J3624" s="19">
        <f>MIN('Tbl KM'!$H3624:$I3624)</f>
        <v>0</v>
      </c>
      <c r="K3624" s="60">
        <v>4</v>
      </c>
    </row>
    <row r="3625" spans="2:11" ht="12.75" customHeight="1">
      <c r="B3625" s="18" t="s">
        <v>84</v>
      </c>
      <c r="C3625" s="18">
        <v>9</v>
      </c>
      <c r="D3625" s="21" t="s">
        <v>8</v>
      </c>
      <c r="E3625" s="18" t="s">
        <v>85</v>
      </c>
      <c r="F3625" s="18">
        <v>43</v>
      </c>
      <c r="G3625" s="15" t="s">
        <v>52</v>
      </c>
      <c r="H3625" s="12" t="str">
        <f>IFERROR(VLOOKUP($D3625,KM!$B$5:$CJ$90,MATCH($G3625,KM!$B$4:$B$90,0),0)," ")</f>
        <v>-</v>
      </c>
      <c r="I3625" s="12" t="str">
        <f>IFERROR(VLOOKUP($G3625,KMMax!$B$5:$CJ$90,MATCH($D3625,KMMax!$B$4:$CJ$4,0),0)," ")</f>
        <v>-</v>
      </c>
      <c r="J3625" s="19">
        <f>MIN('Tbl KM'!$H3625:$I3625)</f>
        <v>0</v>
      </c>
      <c r="K3625" s="60">
        <v>4</v>
      </c>
    </row>
    <row r="3626" spans="2:11" ht="12.75" customHeight="1">
      <c r="B3626" s="18" t="s">
        <v>84</v>
      </c>
      <c r="C3626" s="18">
        <v>10</v>
      </c>
      <c r="D3626" s="15" t="s">
        <v>9</v>
      </c>
      <c r="E3626" s="18" t="s">
        <v>85</v>
      </c>
      <c r="F3626" s="18">
        <v>43</v>
      </c>
      <c r="G3626" s="15" t="s">
        <v>52</v>
      </c>
      <c r="H3626" s="12" t="str">
        <f>IFERROR(VLOOKUP($D3626,KM!$B$5:$CJ$90,MATCH($G3626,KM!$B$4:$B$90,0),0)," ")</f>
        <v>-</v>
      </c>
      <c r="I3626" s="12" t="str">
        <f>IFERROR(VLOOKUP($G3626,KMMax!$B$5:$CJ$90,MATCH($D3626,KMMax!$B$4:$CJ$4,0),0)," ")</f>
        <v>-</v>
      </c>
      <c r="J3626" s="19">
        <f>MIN('Tbl KM'!$H3626:$I3626)</f>
        <v>0</v>
      </c>
      <c r="K3626" s="60">
        <v>4</v>
      </c>
    </row>
    <row r="3627" spans="2:11" ht="12.75" customHeight="1">
      <c r="B3627" s="18" t="s">
        <v>84</v>
      </c>
      <c r="C3627" s="18">
        <v>11</v>
      </c>
      <c r="D3627" s="21" t="s">
        <v>10</v>
      </c>
      <c r="E3627" s="18" t="s">
        <v>85</v>
      </c>
      <c r="F3627" s="18">
        <v>43</v>
      </c>
      <c r="G3627" s="15" t="s">
        <v>52</v>
      </c>
      <c r="H3627" s="12" t="str">
        <f>IFERROR(VLOOKUP($D3627,KM!$B$5:$CJ$90,MATCH($G3627,KM!$B$4:$B$90,0),0)," ")</f>
        <v>-</v>
      </c>
      <c r="I3627" s="12" t="str">
        <f>IFERROR(VLOOKUP($G3627,KMMax!$B$5:$CJ$90,MATCH($D3627,KMMax!$B$4:$CJ$4,0),0)," ")</f>
        <v>-</v>
      </c>
      <c r="J3627" s="19">
        <f>MIN('Tbl KM'!$H3627:$I3627)</f>
        <v>0</v>
      </c>
      <c r="K3627" s="60">
        <v>3.7</v>
      </c>
    </row>
    <row r="3628" spans="2:11" ht="12.75" customHeight="1">
      <c r="B3628" s="18" t="s">
        <v>84</v>
      </c>
      <c r="C3628" s="18">
        <v>12</v>
      </c>
      <c r="D3628" s="15" t="s">
        <v>11</v>
      </c>
      <c r="E3628" s="18" t="s">
        <v>85</v>
      </c>
      <c r="F3628" s="18">
        <v>43</v>
      </c>
      <c r="G3628" s="15" t="s">
        <v>52</v>
      </c>
      <c r="H3628" s="12" t="str">
        <f>IFERROR(VLOOKUP($D3628,KM!$B$5:$CJ$90,MATCH($G3628,KM!$B$4:$B$90,0),0)," ")</f>
        <v>-</v>
      </c>
      <c r="I3628" s="12" t="str">
        <f>IFERROR(VLOOKUP($G3628,KMMax!$B$5:$CJ$90,MATCH($D3628,KMMax!$B$4:$CJ$4,0),0)," ")</f>
        <v>-</v>
      </c>
      <c r="J3628" s="19">
        <f>MIN('Tbl KM'!$H3628:$I3628)</f>
        <v>0</v>
      </c>
      <c r="K3628" s="60">
        <v>3.4</v>
      </c>
    </row>
    <row r="3629" spans="2:11" ht="12.75" customHeight="1">
      <c r="B3629" s="18" t="s">
        <v>84</v>
      </c>
      <c r="C3629" s="18">
        <v>13</v>
      </c>
      <c r="D3629" s="15" t="s">
        <v>92</v>
      </c>
      <c r="E3629" s="18" t="s">
        <v>85</v>
      </c>
      <c r="F3629" s="18">
        <v>43</v>
      </c>
      <c r="G3629" s="15" t="s">
        <v>52</v>
      </c>
      <c r="H3629" s="12" t="str">
        <f>IFERROR(VLOOKUP($D3629,KM!$B$5:$CJ$90,MATCH($G3629,KM!$B$4:$B$90,0),0)," ")</f>
        <v>-</v>
      </c>
      <c r="I3629" s="12" t="str">
        <f>IFERROR(VLOOKUP($G3629,KMMax!$B$5:$CJ$90,MATCH($D3629,KMMax!$B$4:$CJ$4,0),0)," ")</f>
        <v>-</v>
      </c>
      <c r="J3629" s="19">
        <f>MIN('Tbl KM'!$H3629:$I3629)</f>
        <v>0</v>
      </c>
      <c r="K3629" s="60">
        <v>2.4</v>
      </c>
    </row>
    <row r="3630" spans="2:11" ht="12.75" customHeight="1">
      <c r="B3630" s="18" t="s">
        <v>84</v>
      </c>
      <c r="C3630" s="18">
        <v>14</v>
      </c>
      <c r="D3630" s="15" t="s">
        <v>12</v>
      </c>
      <c r="E3630" s="18" t="s">
        <v>85</v>
      </c>
      <c r="F3630" s="18">
        <v>43</v>
      </c>
      <c r="G3630" s="15" t="s">
        <v>52</v>
      </c>
      <c r="H3630" s="12" t="str">
        <f>IFERROR(VLOOKUP($D3630,KM!$B$5:$CJ$90,MATCH($G3630,KM!$B$4:$B$90,0),0)," ")</f>
        <v>-</v>
      </c>
      <c r="I3630" s="12" t="str">
        <f>IFERROR(VLOOKUP($G3630,KMMax!$B$5:$CJ$90,MATCH($D3630,KMMax!$B$4:$CJ$4,0),0)," ")</f>
        <v>-</v>
      </c>
      <c r="J3630" s="19">
        <f>MIN('Tbl KM'!$H3630:$I3630)</f>
        <v>0</v>
      </c>
      <c r="K3630" s="60">
        <v>3.4</v>
      </c>
    </row>
    <row r="3631" spans="2:11" ht="12.75" customHeight="1">
      <c r="B3631" s="18" t="s">
        <v>84</v>
      </c>
      <c r="C3631" s="18">
        <v>15</v>
      </c>
      <c r="D3631" s="15" t="s">
        <v>106</v>
      </c>
      <c r="E3631" s="18" t="s">
        <v>85</v>
      </c>
      <c r="F3631" s="18">
        <v>43</v>
      </c>
      <c r="G3631" s="15" t="s">
        <v>52</v>
      </c>
      <c r="H3631" s="12" t="str">
        <f>IFERROR(VLOOKUP($D3631,KM!$B$5:$CJ$90,MATCH($G3631,KM!$B$4:$B$90,0),0)," ")</f>
        <v>-</v>
      </c>
      <c r="I3631" s="12" t="str">
        <f>IFERROR(VLOOKUP($G3631,KMMax!$B$5:$CJ$90,MATCH($D3631,KMMax!$B$4:$CJ$4,0),0)," ")</f>
        <v>-</v>
      </c>
      <c r="J3631" s="19">
        <f>MIN('Tbl KM'!$H3631:$I3631)</f>
        <v>0</v>
      </c>
      <c r="K3631" s="60">
        <v>3.7</v>
      </c>
    </row>
    <row r="3632" spans="2:11" ht="12.75" customHeight="1">
      <c r="B3632" s="18" t="s">
        <v>84</v>
      </c>
      <c r="C3632" s="18">
        <v>16</v>
      </c>
      <c r="D3632" s="15" t="s">
        <v>13</v>
      </c>
      <c r="E3632" s="18" t="s">
        <v>85</v>
      </c>
      <c r="F3632" s="18">
        <v>43</v>
      </c>
      <c r="G3632" s="15" t="s">
        <v>52</v>
      </c>
      <c r="H3632" s="12" t="str">
        <f>IFERROR(VLOOKUP($D3632,KM!$B$5:$CJ$90,MATCH($G3632,KM!$B$4:$B$90,0),0)," ")</f>
        <v>-</v>
      </c>
      <c r="I3632" s="12" t="str">
        <f>IFERROR(VLOOKUP($G3632,KMMax!$B$5:$CJ$90,MATCH($D3632,KMMax!$B$4:$CJ$4,0),0)," ")</f>
        <v>-</v>
      </c>
      <c r="J3632" s="19">
        <f>MIN('Tbl KM'!$H3632:$I3632)</f>
        <v>0</v>
      </c>
      <c r="K3632" s="60">
        <v>4</v>
      </c>
    </row>
    <row r="3633" spans="2:11" ht="12.75" customHeight="1">
      <c r="B3633" s="18" t="s">
        <v>84</v>
      </c>
      <c r="C3633" s="18">
        <v>17</v>
      </c>
      <c r="D3633" s="15" t="s">
        <v>14</v>
      </c>
      <c r="E3633" s="18" t="s">
        <v>85</v>
      </c>
      <c r="F3633" s="18">
        <v>43</v>
      </c>
      <c r="G3633" s="15" t="s">
        <v>52</v>
      </c>
      <c r="H3633" s="12" t="str">
        <f>IFERROR(VLOOKUP($D3633,KM!$B$5:$CJ$90,MATCH($G3633,KM!$B$4:$B$90,0),0)," ")</f>
        <v>-</v>
      </c>
      <c r="I3633" s="12" t="str">
        <f>IFERROR(VLOOKUP($G3633,KMMax!$B$5:$CJ$90,MATCH($D3633,KMMax!$B$4:$CJ$4,0),0)," ")</f>
        <v>-</v>
      </c>
      <c r="J3633" s="19">
        <f>MIN('Tbl KM'!$H3633:$I3633)</f>
        <v>0</v>
      </c>
      <c r="K3633" s="60">
        <v>4</v>
      </c>
    </row>
    <row r="3634" spans="2:11" ht="12.75" customHeight="1">
      <c r="B3634" s="18" t="s">
        <v>84</v>
      </c>
      <c r="C3634" s="18">
        <v>18</v>
      </c>
      <c r="D3634" s="15" t="s">
        <v>15</v>
      </c>
      <c r="E3634" s="18" t="s">
        <v>85</v>
      </c>
      <c r="F3634" s="18">
        <v>43</v>
      </c>
      <c r="G3634" s="15" t="s">
        <v>52</v>
      </c>
      <c r="H3634" s="12" t="str">
        <f>IFERROR(VLOOKUP($D3634,KM!$B$5:$CJ$90,MATCH($G3634,KM!$B$4:$B$90,0),0)," ")</f>
        <v>-</v>
      </c>
      <c r="I3634" s="12" t="str">
        <f>IFERROR(VLOOKUP($G3634,KMMax!$B$5:$CJ$90,MATCH($D3634,KMMax!$B$4:$CJ$4,0),0)," ")</f>
        <v>-</v>
      </c>
      <c r="J3634" s="19">
        <f>MIN('Tbl KM'!$H3634:$I3634)</f>
        <v>0</v>
      </c>
      <c r="K3634" s="60">
        <v>4</v>
      </c>
    </row>
    <row r="3635" spans="2:11" ht="12.75" customHeight="1">
      <c r="B3635" s="18" t="s">
        <v>84</v>
      </c>
      <c r="C3635" s="18">
        <v>19</v>
      </c>
      <c r="D3635" s="15" t="s">
        <v>16</v>
      </c>
      <c r="E3635" s="18" t="s">
        <v>85</v>
      </c>
      <c r="F3635" s="18">
        <v>43</v>
      </c>
      <c r="G3635" s="15" t="s">
        <v>52</v>
      </c>
      <c r="H3635" s="12" t="str">
        <f>IFERROR(VLOOKUP($D3635,KM!$B$5:$CJ$90,MATCH($G3635,KM!$B$4:$B$90,0),0)," ")</f>
        <v>-</v>
      </c>
      <c r="I3635" s="12" t="str">
        <f>IFERROR(VLOOKUP($G3635,KMMax!$B$5:$CJ$90,MATCH($D3635,KMMax!$B$4:$CJ$4,0),0)," ")</f>
        <v>-</v>
      </c>
      <c r="J3635" s="19">
        <f>MIN('Tbl KM'!$H3635:$I3635)</f>
        <v>0</v>
      </c>
      <c r="K3635" s="60">
        <v>4.4000000000000004</v>
      </c>
    </row>
    <row r="3636" spans="2:11" ht="12.75" customHeight="1">
      <c r="B3636" s="18" t="s">
        <v>84</v>
      </c>
      <c r="C3636" s="18">
        <v>20</v>
      </c>
      <c r="D3636" s="15" t="s">
        <v>17</v>
      </c>
      <c r="E3636" s="18" t="s">
        <v>85</v>
      </c>
      <c r="F3636" s="18">
        <v>43</v>
      </c>
      <c r="G3636" s="15" t="s">
        <v>52</v>
      </c>
      <c r="H3636" s="12" t="str">
        <f>IFERROR(VLOOKUP($D3636,KM!$B$5:$CJ$90,MATCH($G3636,KM!$B$4:$B$90,0),0)," ")</f>
        <v>-</v>
      </c>
      <c r="I3636" s="12" t="str">
        <f>IFERROR(VLOOKUP($G3636,KMMax!$B$5:$CJ$90,MATCH($D3636,KMMax!$B$4:$CJ$4,0),0)," ")</f>
        <v>-</v>
      </c>
      <c r="J3636" s="19">
        <f>MIN('Tbl KM'!$H3636:$I3636)</f>
        <v>0</v>
      </c>
      <c r="K3636" s="60">
        <v>4.4000000000000004</v>
      </c>
    </row>
    <row r="3637" spans="2:11" ht="12.75" customHeight="1">
      <c r="B3637" s="18" t="s">
        <v>84</v>
      </c>
      <c r="C3637" s="18">
        <v>21</v>
      </c>
      <c r="D3637" s="15" t="s">
        <v>18</v>
      </c>
      <c r="E3637" s="18" t="s">
        <v>85</v>
      </c>
      <c r="F3637" s="18">
        <v>43</v>
      </c>
      <c r="G3637" s="15" t="s">
        <v>52</v>
      </c>
      <c r="H3637" s="12" t="str">
        <f>IFERROR(VLOOKUP($D3637,KM!$B$5:$CJ$90,MATCH($G3637,KM!$B$4:$B$90,0),0)," ")</f>
        <v>-</v>
      </c>
      <c r="I3637" s="12" t="str">
        <f>IFERROR(VLOOKUP($G3637,KMMax!$B$5:$CJ$90,MATCH($D3637,KMMax!$B$4:$CJ$4,0),0)," ")</f>
        <v>-</v>
      </c>
      <c r="J3637" s="19">
        <f>MIN('Tbl KM'!$H3637:$I3637)</f>
        <v>0</v>
      </c>
      <c r="K3637" s="60">
        <v>4.4000000000000004</v>
      </c>
    </row>
    <row r="3638" spans="2:11" ht="12.75" customHeight="1">
      <c r="B3638" s="18" t="s">
        <v>84</v>
      </c>
      <c r="C3638" s="18">
        <v>22</v>
      </c>
      <c r="D3638" s="15" t="s">
        <v>19</v>
      </c>
      <c r="E3638" s="18" t="s">
        <v>85</v>
      </c>
      <c r="F3638" s="18">
        <v>43</v>
      </c>
      <c r="G3638" s="15" t="s">
        <v>52</v>
      </c>
      <c r="H3638" s="12" t="str">
        <f>IFERROR(VLOOKUP($D3638,KM!$B$5:$CJ$90,MATCH($G3638,KM!$B$4:$B$90,0),0)," ")</f>
        <v>-</v>
      </c>
      <c r="I3638" s="12" t="str">
        <f>IFERROR(VLOOKUP($G3638,KMMax!$B$5:$CJ$90,MATCH($D3638,KMMax!$B$4:$CJ$4,0),0)," ")</f>
        <v>-</v>
      </c>
      <c r="J3638" s="19">
        <f>MIN('Tbl KM'!$H3638:$I3638)</f>
        <v>0</v>
      </c>
      <c r="K3638" s="60">
        <v>4.5</v>
      </c>
    </row>
    <row r="3639" spans="2:11" ht="12.75" customHeight="1">
      <c r="B3639" s="18" t="s">
        <v>84</v>
      </c>
      <c r="C3639" s="18">
        <v>23</v>
      </c>
      <c r="D3639" s="15" t="s">
        <v>20</v>
      </c>
      <c r="E3639" s="18" t="s">
        <v>85</v>
      </c>
      <c r="F3639" s="18">
        <v>43</v>
      </c>
      <c r="G3639" s="15" t="s">
        <v>52</v>
      </c>
      <c r="H3639" s="12" t="str">
        <f>IFERROR(VLOOKUP($D3639,KM!$B$5:$CJ$90,MATCH($G3639,KM!$B$4:$B$90,0),0)," ")</f>
        <v>-</v>
      </c>
      <c r="I3639" s="12" t="str">
        <f>IFERROR(VLOOKUP($G3639,KMMax!$B$5:$CJ$90,MATCH($D3639,KMMax!$B$4:$CJ$4,0),0)," ")</f>
        <v>-</v>
      </c>
      <c r="J3639" s="19">
        <f>MIN('Tbl KM'!$H3639:$I3639)</f>
        <v>0</v>
      </c>
      <c r="K3639" s="60">
        <v>4.5</v>
      </c>
    </row>
    <row r="3640" spans="2:11" ht="12.75" customHeight="1">
      <c r="B3640" s="18" t="s">
        <v>84</v>
      </c>
      <c r="C3640" s="18">
        <v>24</v>
      </c>
      <c r="D3640" s="15" t="s">
        <v>21</v>
      </c>
      <c r="E3640" s="18" t="s">
        <v>85</v>
      </c>
      <c r="F3640" s="18">
        <v>43</v>
      </c>
      <c r="G3640" s="15" t="s">
        <v>52</v>
      </c>
      <c r="H3640" s="12" t="str">
        <f>IFERROR(VLOOKUP($D3640,KM!$B$5:$CJ$90,MATCH($G3640,KM!$B$4:$B$90,0),0)," ")</f>
        <v>-</v>
      </c>
      <c r="I3640" s="12" t="str">
        <f>IFERROR(VLOOKUP($G3640,KMMax!$B$5:$CJ$90,MATCH($D3640,KMMax!$B$4:$CJ$4,0),0)," ")</f>
        <v>-</v>
      </c>
      <c r="J3640" s="19">
        <f>MIN('Tbl KM'!$H3640:$I3640)</f>
        <v>0</v>
      </c>
      <c r="K3640" s="60">
        <v>4.6999999999999993</v>
      </c>
    </row>
    <row r="3641" spans="2:11" ht="12.75" customHeight="1">
      <c r="B3641" s="18" t="s">
        <v>84</v>
      </c>
      <c r="C3641" s="18">
        <v>25</v>
      </c>
      <c r="D3641" s="15" t="s">
        <v>22</v>
      </c>
      <c r="E3641" s="18" t="s">
        <v>85</v>
      </c>
      <c r="F3641" s="18">
        <v>43</v>
      </c>
      <c r="G3641" s="15" t="s">
        <v>52</v>
      </c>
      <c r="H3641" s="12" t="str">
        <f>IFERROR(VLOOKUP($D3641,KM!$B$5:$CJ$90,MATCH($G3641,KM!$B$4:$B$90,0),0)," ")</f>
        <v>-</v>
      </c>
      <c r="I3641" s="12" t="str">
        <f>IFERROR(VLOOKUP($G3641,KMMax!$B$5:$CJ$90,MATCH($D3641,KMMax!$B$4:$CJ$4,0),0)," ")</f>
        <v>-</v>
      </c>
      <c r="J3641" s="19">
        <f>MIN('Tbl KM'!$H3641:$I3641)</f>
        <v>0</v>
      </c>
      <c r="K3641" s="60">
        <v>0</v>
      </c>
    </row>
    <row r="3642" spans="2:11" ht="12.75" customHeight="1">
      <c r="B3642" s="18" t="s">
        <v>84</v>
      </c>
      <c r="C3642" s="18">
        <v>26</v>
      </c>
      <c r="D3642" s="15" t="s">
        <v>23</v>
      </c>
      <c r="E3642" s="18" t="s">
        <v>85</v>
      </c>
      <c r="F3642" s="18">
        <v>43</v>
      </c>
      <c r="G3642" s="15" t="s">
        <v>52</v>
      </c>
      <c r="H3642" s="12" t="str">
        <f>IFERROR(VLOOKUP($D3642,KM!$B$5:$CJ$90,MATCH($G3642,KM!$B$4:$B$90,0),0)," ")</f>
        <v>-</v>
      </c>
      <c r="I3642" s="12" t="str">
        <f>IFERROR(VLOOKUP($G3642,KMMax!$B$5:$CJ$90,MATCH($D3642,KMMax!$B$4:$CJ$4,0),0)," ")</f>
        <v>-</v>
      </c>
      <c r="J3642" s="19">
        <f>MIN('Tbl KM'!$H3642:$I3642)</f>
        <v>0</v>
      </c>
      <c r="K3642" s="60">
        <v>0</v>
      </c>
    </row>
    <row r="3643" spans="2:11" ht="12.75" customHeight="1">
      <c r="B3643" s="18" t="s">
        <v>84</v>
      </c>
      <c r="C3643" s="18">
        <v>27</v>
      </c>
      <c r="D3643" s="15" t="s">
        <v>24</v>
      </c>
      <c r="E3643" s="18" t="s">
        <v>85</v>
      </c>
      <c r="F3643" s="18">
        <v>43</v>
      </c>
      <c r="G3643" s="15" t="s">
        <v>52</v>
      </c>
      <c r="H3643" s="12" t="str">
        <f>IFERROR(VLOOKUP($D3643,KM!$B$5:$CJ$90,MATCH($G3643,KM!$B$4:$B$90,0),0)," ")</f>
        <v>-</v>
      </c>
      <c r="I3643" s="12" t="str">
        <f>IFERROR(VLOOKUP($G3643,KMMax!$B$5:$CJ$90,MATCH($D3643,KMMax!$B$4:$CJ$4,0),0)," ")</f>
        <v>-</v>
      </c>
      <c r="J3643" s="19">
        <f>MIN('Tbl KM'!$H3643:$I3643)</f>
        <v>0</v>
      </c>
      <c r="K3643" s="60">
        <v>0</v>
      </c>
    </row>
    <row r="3644" spans="2:11" ht="12.75" customHeight="1">
      <c r="B3644" s="18" t="s">
        <v>84</v>
      </c>
      <c r="C3644" s="18">
        <v>28</v>
      </c>
      <c r="D3644" s="15" t="s">
        <v>25</v>
      </c>
      <c r="E3644" s="18" t="s">
        <v>85</v>
      </c>
      <c r="F3644" s="18">
        <v>43</v>
      </c>
      <c r="G3644" s="15" t="s">
        <v>52</v>
      </c>
      <c r="H3644" s="12" t="str">
        <f>IFERROR(VLOOKUP($D3644,KM!$B$5:$CJ$90,MATCH($G3644,KM!$B$4:$B$90,0),0)," ")</f>
        <v>-</v>
      </c>
      <c r="I3644" s="12" t="str">
        <f>IFERROR(VLOOKUP($G3644,KMMax!$B$5:$CJ$90,MATCH($D3644,KMMax!$B$4:$CJ$4,0),0)," ")</f>
        <v>-</v>
      </c>
      <c r="J3644" s="19">
        <f>MIN('Tbl KM'!$H3644:$I3644)</f>
        <v>0</v>
      </c>
      <c r="K3644" s="60">
        <v>0</v>
      </c>
    </row>
    <row r="3645" spans="2:11" ht="12.75" customHeight="1">
      <c r="B3645" s="18" t="s">
        <v>84</v>
      </c>
      <c r="C3645" s="18">
        <v>29</v>
      </c>
      <c r="D3645" s="15" t="s">
        <v>59</v>
      </c>
      <c r="E3645" s="18" t="s">
        <v>85</v>
      </c>
      <c r="F3645" s="18">
        <v>43</v>
      </c>
      <c r="G3645" s="15" t="s">
        <v>52</v>
      </c>
      <c r="H3645" s="12" t="str">
        <f>IFERROR(VLOOKUP($D3645,KM!$B$5:$CJ$90,MATCH($G3645,KM!$B$4:$B$90,0),0)," ")</f>
        <v>-</v>
      </c>
      <c r="I3645" s="12" t="str">
        <f>IFERROR(VLOOKUP($G3645,KMMax!$B$5:$CJ$90,MATCH($D3645,KMMax!$B$4:$CJ$4,0),0)," ")</f>
        <v>-</v>
      </c>
      <c r="J3645" s="19">
        <f>MIN('Tbl KM'!$H3645:$I3645)</f>
        <v>0</v>
      </c>
      <c r="K3645" s="60">
        <v>0</v>
      </c>
    </row>
    <row r="3646" spans="2:11" ht="12.75" customHeight="1">
      <c r="B3646" s="18" t="s">
        <v>84</v>
      </c>
      <c r="C3646" s="18">
        <v>30</v>
      </c>
      <c r="D3646" s="15" t="s">
        <v>60</v>
      </c>
      <c r="E3646" s="18" t="s">
        <v>85</v>
      </c>
      <c r="F3646" s="18">
        <v>43</v>
      </c>
      <c r="G3646" s="15" t="s">
        <v>52</v>
      </c>
      <c r="H3646" s="12" t="str">
        <f>IFERROR(VLOOKUP($D3646,KM!$B$5:$CJ$90,MATCH($G3646,KM!$B$4:$B$90,0),0)," ")</f>
        <v>-</v>
      </c>
      <c r="I3646" s="12" t="str">
        <f>IFERROR(VLOOKUP($G3646,KMMax!$B$5:$CJ$90,MATCH($D3646,KMMax!$B$4:$CJ$4,0),0)," ")</f>
        <v>-</v>
      </c>
      <c r="J3646" s="19">
        <f>MIN('Tbl KM'!$H3646:$I3646)</f>
        <v>0</v>
      </c>
      <c r="K3646" s="60">
        <v>0</v>
      </c>
    </row>
    <row r="3647" spans="2:11" ht="12.75" customHeight="1">
      <c r="B3647" s="18" t="s">
        <v>84</v>
      </c>
      <c r="C3647" s="18">
        <v>31</v>
      </c>
      <c r="D3647" s="15" t="s">
        <v>61</v>
      </c>
      <c r="E3647" s="18" t="s">
        <v>85</v>
      </c>
      <c r="F3647" s="18">
        <v>43</v>
      </c>
      <c r="G3647" s="15" t="s">
        <v>52</v>
      </c>
      <c r="H3647" s="12" t="str">
        <f>IFERROR(VLOOKUP($D3647,KM!$B$5:$CJ$90,MATCH($G3647,KM!$B$4:$B$90,0),0)," ")</f>
        <v>-</v>
      </c>
      <c r="I3647" s="12" t="str">
        <f>IFERROR(VLOOKUP($G3647,KMMax!$B$5:$CJ$90,MATCH($D3647,KMMax!$B$4:$CJ$4,0),0)," ")</f>
        <v>-</v>
      </c>
      <c r="J3647" s="19">
        <f>MIN('Tbl KM'!$H3647:$I3647)</f>
        <v>0</v>
      </c>
      <c r="K3647" s="60">
        <v>0</v>
      </c>
    </row>
    <row r="3648" spans="2:11" ht="12.75" customHeight="1">
      <c r="B3648" s="18" t="s">
        <v>84</v>
      </c>
      <c r="C3648" s="18">
        <v>32</v>
      </c>
      <c r="D3648" s="15" t="s">
        <v>26</v>
      </c>
      <c r="E3648" s="18" t="s">
        <v>85</v>
      </c>
      <c r="F3648" s="18">
        <v>43</v>
      </c>
      <c r="G3648" s="15" t="s">
        <v>52</v>
      </c>
      <c r="H3648" s="12" t="str">
        <f>IFERROR(VLOOKUP($D3648,KM!$B$5:$CJ$90,MATCH($G3648,KM!$B$4:$B$90,0),0)," ")</f>
        <v>-</v>
      </c>
      <c r="I3648" s="12" t="str">
        <f>IFERROR(VLOOKUP($G3648,KMMax!$B$5:$CJ$90,MATCH($D3648,KMMax!$B$4:$CJ$4,0),0)," ")</f>
        <v>-</v>
      </c>
      <c r="J3648" s="19">
        <f>MIN('Tbl KM'!$H3648:$I3648)</f>
        <v>0</v>
      </c>
      <c r="K3648" s="60">
        <v>0</v>
      </c>
    </row>
    <row r="3649" spans="2:11" ht="12.75" customHeight="1">
      <c r="B3649" s="18" t="s">
        <v>84</v>
      </c>
      <c r="C3649" s="18">
        <v>33</v>
      </c>
      <c r="D3649" s="21" t="s">
        <v>27</v>
      </c>
      <c r="E3649" s="18" t="s">
        <v>85</v>
      </c>
      <c r="F3649" s="18">
        <v>43</v>
      </c>
      <c r="G3649" s="15" t="s">
        <v>52</v>
      </c>
      <c r="H3649" s="12" t="str">
        <f>IFERROR(VLOOKUP($D3649,KM!$B$5:$CJ$90,MATCH($G3649,KM!$B$4:$B$90,0),0)," ")</f>
        <v>-</v>
      </c>
      <c r="I3649" s="12" t="str">
        <f>IFERROR(VLOOKUP($G3649,KMMax!$B$5:$CJ$90,MATCH($D3649,KMMax!$B$4:$CJ$4,0),0)," ")</f>
        <v>-</v>
      </c>
      <c r="J3649" s="19">
        <f>MIN('Tbl KM'!$H3649:$I3649)</f>
        <v>0</v>
      </c>
      <c r="K3649" s="60">
        <v>0</v>
      </c>
    </row>
    <row r="3650" spans="2:11" ht="12.75" customHeight="1">
      <c r="B3650" s="18" t="s">
        <v>84</v>
      </c>
      <c r="C3650" s="18">
        <v>34</v>
      </c>
      <c r="D3650" s="15" t="s">
        <v>62</v>
      </c>
      <c r="E3650" s="18" t="s">
        <v>85</v>
      </c>
      <c r="F3650" s="18">
        <v>43</v>
      </c>
      <c r="G3650" s="15" t="s">
        <v>52</v>
      </c>
      <c r="H3650" s="12" t="str">
        <f>IFERROR(VLOOKUP($D3650,KM!$B$5:$CJ$90,MATCH($G3650,KM!$B$4:$B$90,0),0)," ")</f>
        <v>-</v>
      </c>
      <c r="I3650" s="12" t="str">
        <f>IFERROR(VLOOKUP($G3650,KMMax!$B$5:$CJ$90,MATCH($D3650,KMMax!$B$4:$CJ$4,0),0)," ")</f>
        <v>-</v>
      </c>
      <c r="J3650" s="19">
        <f>MIN('Tbl KM'!$H3650:$I3650)</f>
        <v>0</v>
      </c>
      <c r="K3650" s="60">
        <v>0</v>
      </c>
    </row>
    <row r="3651" spans="2:11" ht="12.75" customHeight="1">
      <c r="B3651" s="18" t="s">
        <v>84</v>
      </c>
      <c r="C3651" s="18">
        <v>35</v>
      </c>
      <c r="D3651" s="15" t="s">
        <v>28</v>
      </c>
      <c r="E3651" s="18" t="s">
        <v>85</v>
      </c>
      <c r="F3651" s="18">
        <v>43</v>
      </c>
      <c r="G3651" s="15" t="s">
        <v>52</v>
      </c>
      <c r="H3651" s="12" t="str">
        <f>IFERROR(VLOOKUP($D3651,KM!$B$5:$CJ$90,MATCH($G3651,KM!$B$4:$B$90,0),0)," ")</f>
        <v>-</v>
      </c>
      <c r="I3651" s="12" t="str">
        <f>IFERROR(VLOOKUP($G3651,KMMax!$B$5:$CJ$90,MATCH($D3651,KMMax!$B$4:$CJ$4,0),0)," ")</f>
        <v>-</v>
      </c>
      <c r="J3651" s="19">
        <f>MIN('Tbl KM'!$H3651:$I3651)</f>
        <v>0</v>
      </c>
      <c r="K3651" s="60">
        <v>0</v>
      </c>
    </row>
    <row r="3652" spans="2:11" ht="12.75" customHeight="1">
      <c r="B3652" s="18" t="s">
        <v>84</v>
      </c>
      <c r="C3652" s="18">
        <v>36</v>
      </c>
      <c r="D3652" s="15" t="s">
        <v>29</v>
      </c>
      <c r="E3652" s="18" t="s">
        <v>85</v>
      </c>
      <c r="F3652" s="18">
        <v>43</v>
      </c>
      <c r="G3652" s="15" t="s">
        <v>52</v>
      </c>
      <c r="H3652" s="12" t="str">
        <f>IFERROR(VLOOKUP($D3652,KM!$B$5:$CJ$90,MATCH($G3652,KM!$B$4:$B$90,0),0)," ")</f>
        <v>-</v>
      </c>
      <c r="I3652" s="12" t="str">
        <f>IFERROR(VLOOKUP($G3652,KMMax!$B$5:$CJ$90,MATCH($D3652,KMMax!$B$4:$CJ$4,0),0)," ")</f>
        <v>-</v>
      </c>
      <c r="J3652" s="19">
        <f>MIN('Tbl KM'!$H3652:$I3652)</f>
        <v>0</v>
      </c>
      <c r="K3652" s="60">
        <v>0</v>
      </c>
    </row>
    <row r="3653" spans="2:11" ht="12.75" customHeight="1">
      <c r="B3653" s="18" t="s">
        <v>84</v>
      </c>
      <c r="C3653" s="18">
        <v>37</v>
      </c>
      <c r="D3653" s="15" t="s">
        <v>83</v>
      </c>
      <c r="E3653" s="18" t="s">
        <v>85</v>
      </c>
      <c r="F3653" s="18">
        <v>43</v>
      </c>
      <c r="G3653" s="15" t="s">
        <v>52</v>
      </c>
      <c r="H3653" s="12" t="str">
        <f>IFERROR(VLOOKUP($D3653,KM!$B$5:$CJ$90,MATCH($G3653,KM!$B$4:$B$90,0),0)," ")</f>
        <v>-</v>
      </c>
      <c r="I3653" s="12" t="str">
        <f>IFERROR(VLOOKUP($G3653,KMMax!$B$5:$CJ$90,MATCH($D3653,KMMax!$B$4:$CJ$4,0),0)," ")</f>
        <v>-</v>
      </c>
      <c r="J3653" s="19">
        <f>MIN('Tbl KM'!$H3653:$I3653)</f>
        <v>0</v>
      </c>
      <c r="K3653" s="60">
        <v>0</v>
      </c>
    </row>
    <row r="3654" spans="2:11" ht="12.75" customHeight="1">
      <c r="B3654" s="18" t="s">
        <v>85</v>
      </c>
      <c r="C3654" s="18">
        <v>38</v>
      </c>
      <c r="D3654" s="15" t="s">
        <v>48</v>
      </c>
      <c r="E3654" s="18" t="s">
        <v>85</v>
      </c>
      <c r="F3654" s="18">
        <v>43</v>
      </c>
      <c r="G3654" s="15" t="s">
        <v>52</v>
      </c>
      <c r="H3654" s="12" t="str">
        <f>IFERROR(VLOOKUP($D3654,KM!$B$5:$CJ$90,MATCH($G3654,KM!$B$4:$B$90,0),0)," ")</f>
        <v xml:space="preserve"> </v>
      </c>
      <c r="I3654" s="12" t="str">
        <f>IFERROR(VLOOKUP($G3654,KMMax!$B$5:$CJ$90,MATCH($D3654,KMMax!$B$4:$CJ$4,0),0)," ")</f>
        <v xml:space="preserve"> </v>
      </c>
      <c r="J3654" s="19">
        <f>MIN('Tbl KM'!$H3654:$I3654)</f>
        <v>0</v>
      </c>
      <c r="K3654" s="60">
        <v>1.6</v>
      </c>
    </row>
    <row r="3655" spans="2:11" ht="12.75" customHeight="1">
      <c r="B3655" s="18" t="s">
        <v>85</v>
      </c>
      <c r="C3655" s="18">
        <v>39</v>
      </c>
      <c r="D3655" s="15" t="s">
        <v>47</v>
      </c>
      <c r="E3655" s="18" t="s">
        <v>85</v>
      </c>
      <c r="F3655" s="18">
        <v>43</v>
      </c>
      <c r="G3655" s="15" t="s">
        <v>52</v>
      </c>
      <c r="H3655" s="12" t="str">
        <f>IFERROR(VLOOKUP($D3655,KM!$B$5:$CJ$90,MATCH($G3655,KM!$B$4:$B$90,0),0)," ")</f>
        <v xml:space="preserve"> </v>
      </c>
      <c r="I3655" s="12" t="str">
        <f>IFERROR(VLOOKUP($G3655,KMMax!$B$5:$CJ$90,MATCH($D3655,KMMax!$B$4:$CJ$4,0),0)," ")</f>
        <v xml:space="preserve"> </v>
      </c>
      <c r="J3655" s="19">
        <f>MIN('Tbl KM'!$H3655:$I3655)</f>
        <v>0</v>
      </c>
      <c r="K3655" s="60">
        <v>1</v>
      </c>
    </row>
    <row r="3656" spans="2:11" ht="12.75" customHeight="1">
      <c r="B3656" s="18" t="s">
        <v>85</v>
      </c>
      <c r="C3656" s="18">
        <v>40</v>
      </c>
      <c r="D3656" s="15" t="s">
        <v>49</v>
      </c>
      <c r="E3656" s="18" t="s">
        <v>85</v>
      </c>
      <c r="F3656" s="18">
        <v>43</v>
      </c>
      <c r="G3656" s="15" t="s">
        <v>52</v>
      </c>
      <c r="H3656" s="12" t="str">
        <f>IFERROR(VLOOKUP($D3656,KM!$B$5:$CJ$90,MATCH($G3656,KM!$B$4:$B$90,0),0)," ")</f>
        <v xml:space="preserve"> </v>
      </c>
      <c r="I3656" s="12" t="str">
        <f>IFERROR(VLOOKUP($G3656,KMMax!$B$5:$CJ$90,MATCH($D3656,KMMax!$B$4:$CJ$4,0),0)," ")</f>
        <v xml:space="preserve"> </v>
      </c>
      <c r="J3656" s="19">
        <f>MIN('Tbl KM'!$H3656:$I3656)</f>
        <v>0</v>
      </c>
      <c r="K3656" s="60">
        <v>1</v>
      </c>
    </row>
    <row r="3657" spans="2:11" ht="12.75" customHeight="1">
      <c r="B3657" s="18" t="s">
        <v>85</v>
      </c>
      <c r="C3657" s="18">
        <v>41</v>
      </c>
      <c r="D3657" s="15" t="s">
        <v>50</v>
      </c>
      <c r="E3657" s="18" t="s">
        <v>85</v>
      </c>
      <c r="F3657" s="18">
        <v>43</v>
      </c>
      <c r="G3657" s="15" t="s">
        <v>52</v>
      </c>
      <c r="H3657" s="12" t="str">
        <f>IFERROR(VLOOKUP($D3657,KM!$B$5:$CJ$90,MATCH($G3657,KM!$B$4:$B$90,0),0)," ")</f>
        <v xml:space="preserve"> </v>
      </c>
      <c r="I3657" s="12" t="str">
        <f>IFERROR(VLOOKUP($G3657,KMMax!$B$5:$CJ$90,MATCH($D3657,KMMax!$B$4:$CJ$4,0),0)," ")</f>
        <v xml:space="preserve"> </v>
      </c>
      <c r="J3657" s="19">
        <f>MIN('Tbl KM'!$H3657:$I3657)</f>
        <v>0</v>
      </c>
      <c r="K3657" s="60">
        <v>0.7</v>
      </c>
    </row>
    <row r="3658" spans="2:11" ht="12.75" customHeight="1">
      <c r="B3658" s="18" t="s">
        <v>85</v>
      </c>
      <c r="C3658" s="18">
        <v>42</v>
      </c>
      <c r="D3658" s="15" t="s">
        <v>51</v>
      </c>
      <c r="E3658" s="18" t="s">
        <v>85</v>
      </c>
      <c r="F3658" s="18">
        <v>43</v>
      </c>
      <c r="G3658" s="15" t="s">
        <v>52</v>
      </c>
      <c r="H3658" s="12" t="str">
        <f>IFERROR(VLOOKUP($D3658,KM!$B$5:$CJ$90,MATCH($G3658,KM!$B$4:$B$90,0),0)," ")</f>
        <v xml:space="preserve"> </v>
      </c>
      <c r="I3658" s="12" t="str">
        <f>IFERROR(VLOOKUP($G3658,KMMax!$B$5:$CJ$90,MATCH($D3658,KMMax!$B$4:$CJ$4,0),0)," ")</f>
        <v xml:space="preserve"> </v>
      </c>
      <c r="J3658" s="19">
        <f>MIN('Tbl KM'!$H3658:$I3658)</f>
        <v>0</v>
      </c>
      <c r="K3658" s="60">
        <v>0.7</v>
      </c>
    </row>
    <row r="3659" spans="2:11" ht="12.75" customHeight="1">
      <c r="B3659" s="18" t="s">
        <v>85</v>
      </c>
      <c r="C3659" s="18">
        <v>43</v>
      </c>
      <c r="D3659" s="21" t="s">
        <v>52</v>
      </c>
      <c r="E3659" s="18" t="s">
        <v>85</v>
      </c>
      <c r="F3659" s="18">
        <v>43</v>
      </c>
      <c r="G3659" s="15" t="s">
        <v>52</v>
      </c>
      <c r="H3659" s="12">
        <f>IFERROR(VLOOKUP($D3659,KM!$B$5:$CJ$90,MATCH($G3659,KM!$B$4:$B$90,0),0)," ")</f>
        <v>0</v>
      </c>
      <c r="I3659" s="12">
        <f>IFERROR(VLOOKUP($G3659,KMMax!$B$5:$CJ$90,MATCH($D3659,KMMax!$B$4:$CJ$4,0),0)," ")</f>
        <v>0</v>
      </c>
      <c r="J3659" s="19">
        <f>MIN('Tbl KM'!$H3659:$I3659)</f>
        <v>0</v>
      </c>
      <c r="K3659" s="60">
        <v>0</v>
      </c>
    </row>
    <row r="3660" spans="2:11" ht="12.75" customHeight="1">
      <c r="B3660" s="18" t="s">
        <v>85</v>
      </c>
      <c r="C3660" s="18">
        <v>44</v>
      </c>
      <c r="D3660" s="15" t="s">
        <v>53</v>
      </c>
      <c r="E3660" s="18" t="s">
        <v>85</v>
      </c>
      <c r="F3660" s="18">
        <v>43</v>
      </c>
      <c r="G3660" s="15" t="s">
        <v>52</v>
      </c>
      <c r="H3660" s="12" t="str">
        <f>IFERROR(VLOOKUP($D3660,KM!$B$5:$CJ$90,MATCH($G3660,KM!$B$4:$B$90,0),0)," ")</f>
        <v xml:space="preserve"> </v>
      </c>
      <c r="I3660" s="12" t="str">
        <f>IFERROR(VLOOKUP($G3660,KMMax!$B$5:$CJ$90,MATCH($D3660,KMMax!$B$4:$CJ$4,0),0)," ")</f>
        <v xml:space="preserve"> </v>
      </c>
      <c r="J3660" s="19">
        <f>MIN('Tbl KM'!$H3660:$I3660)</f>
        <v>0</v>
      </c>
      <c r="K3660" s="60">
        <v>0.7</v>
      </c>
    </row>
    <row r="3661" spans="2:11" ht="12.75" customHeight="1">
      <c r="B3661" s="18" t="s">
        <v>85</v>
      </c>
      <c r="C3661" s="18">
        <v>45</v>
      </c>
      <c r="D3661" s="15" t="s">
        <v>63</v>
      </c>
      <c r="E3661" s="18" t="s">
        <v>85</v>
      </c>
      <c r="F3661" s="18">
        <v>43</v>
      </c>
      <c r="G3661" s="15" t="s">
        <v>52</v>
      </c>
      <c r="H3661" s="12" t="str">
        <f>IFERROR(VLOOKUP($D3661,KM!$B$5:$CJ$90,MATCH($G3661,KM!$B$4:$B$90,0),0)," ")</f>
        <v xml:space="preserve"> </v>
      </c>
      <c r="I3661" s="12" t="str">
        <f>IFERROR(VLOOKUP($G3661,KMMax!$B$5:$CJ$90,MATCH($D3661,KMMax!$B$4:$CJ$4,0),0)," ")</f>
        <v xml:space="preserve"> </v>
      </c>
      <c r="J3661" s="19">
        <f>MIN('Tbl KM'!$H3661:$I3661)</f>
        <v>0</v>
      </c>
      <c r="K3661" s="60">
        <v>0.7</v>
      </c>
    </row>
    <row r="3662" spans="2:11" ht="12.75" customHeight="1">
      <c r="B3662" s="18" t="s">
        <v>85</v>
      </c>
      <c r="C3662" s="18">
        <v>46</v>
      </c>
      <c r="D3662" s="15" t="s">
        <v>54</v>
      </c>
      <c r="E3662" s="18" t="s">
        <v>85</v>
      </c>
      <c r="F3662" s="18">
        <v>43</v>
      </c>
      <c r="G3662" s="15" t="s">
        <v>52</v>
      </c>
      <c r="H3662" s="12" t="str">
        <f>IFERROR(VLOOKUP($D3662,KM!$B$5:$CJ$90,MATCH($G3662,KM!$B$4:$B$90,0),0)," ")</f>
        <v xml:space="preserve"> </v>
      </c>
      <c r="I3662" s="12" t="str">
        <f>IFERROR(VLOOKUP($G3662,KMMax!$B$5:$CJ$90,MATCH($D3662,KMMax!$B$4:$CJ$4,0),0)," ")</f>
        <v xml:space="preserve"> </v>
      </c>
      <c r="J3662" s="19">
        <f>MIN('Tbl KM'!$H3662:$I3662)</f>
        <v>0</v>
      </c>
      <c r="K3662" s="60">
        <v>1.2</v>
      </c>
    </row>
    <row r="3663" spans="2:11" ht="12.75" customHeight="1">
      <c r="B3663" s="18" t="s">
        <v>85</v>
      </c>
      <c r="C3663" s="18">
        <v>47</v>
      </c>
      <c r="D3663" s="15" t="s">
        <v>77</v>
      </c>
      <c r="E3663" s="18" t="s">
        <v>85</v>
      </c>
      <c r="F3663" s="18">
        <v>43</v>
      </c>
      <c r="G3663" s="15" t="s">
        <v>52</v>
      </c>
      <c r="H3663" s="12" t="str">
        <f>IFERROR(VLOOKUP($D3663,KM!$B$5:$CJ$90,MATCH($G3663,KM!$B$4:$B$90,0),0)," ")</f>
        <v xml:space="preserve"> </v>
      </c>
      <c r="I3663" s="12" t="str">
        <f>IFERROR(VLOOKUP($G3663,KMMax!$B$5:$CJ$90,MATCH($D3663,KMMax!$B$4:$CJ$4,0),0)," ")</f>
        <v xml:space="preserve"> </v>
      </c>
      <c r="J3663" s="19">
        <f>MIN('Tbl KM'!$H3663:$I3663)</f>
        <v>0</v>
      </c>
      <c r="K3663" s="60">
        <v>1.2</v>
      </c>
    </row>
    <row r="3664" spans="2:11" ht="12.75" customHeight="1">
      <c r="B3664" s="18" t="s">
        <v>85</v>
      </c>
      <c r="C3664" s="18">
        <v>48</v>
      </c>
      <c r="D3664" s="21" t="s">
        <v>64</v>
      </c>
      <c r="E3664" s="18" t="s">
        <v>85</v>
      </c>
      <c r="F3664" s="18">
        <v>43</v>
      </c>
      <c r="G3664" s="15" t="s">
        <v>52</v>
      </c>
      <c r="H3664" s="12" t="str">
        <f>IFERROR(VLOOKUP($D3664,KM!$B$5:$CJ$90,MATCH($G3664,KM!$B$4:$B$90,0),0)," ")</f>
        <v xml:space="preserve"> </v>
      </c>
      <c r="I3664" s="12" t="str">
        <f>IFERROR(VLOOKUP($G3664,KMMax!$B$5:$CJ$90,MATCH($D3664,KMMax!$B$4:$CJ$4,0),0)," ")</f>
        <v xml:space="preserve"> </v>
      </c>
      <c r="J3664" s="19">
        <f>MIN('Tbl KM'!$H3664:$I3664)</f>
        <v>0</v>
      </c>
      <c r="K3664" s="60">
        <v>1.7</v>
      </c>
    </row>
    <row r="3665" spans="2:11" ht="12.75" customHeight="1">
      <c r="B3665" s="18" t="s">
        <v>85</v>
      </c>
      <c r="C3665" s="18">
        <v>49</v>
      </c>
      <c r="D3665" s="15" t="s">
        <v>78</v>
      </c>
      <c r="E3665" s="18" t="s">
        <v>85</v>
      </c>
      <c r="F3665" s="18">
        <v>43</v>
      </c>
      <c r="G3665" s="15" t="s">
        <v>52</v>
      </c>
      <c r="H3665" s="12" t="str">
        <f>IFERROR(VLOOKUP($D3665,KM!$B$5:$CJ$90,MATCH($G3665,KM!$B$4:$B$90,0),0)," ")</f>
        <v xml:space="preserve"> </v>
      </c>
      <c r="I3665" s="12" t="str">
        <f>IFERROR(VLOOKUP($G3665,KMMax!$B$5:$CJ$90,MATCH($D3665,KMMax!$B$4:$CJ$4,0),0)," ")</f>
        <v xml:space="preserve"> </v>
      </c>
      <c r="J3665" s="19">
        <f>MIN('Tbl KM'!$H3665:$I3665)</f>
        <v>0</v>
      </c>
      <c r="K3665" s="60">
        <v>2.4</v>
      </c>
    </row>
    <row r="3666" spans="2:11" ht="12.75" customHeight="1">
      <c r="B3666" s="18" t="s">
        <v>85</v>
      </c>
      <c r="C3666" s="18">
        <v>50</v>
      </c>
      <c r="D3666" s="15" t="s">
        <v>55</v>
      </c>
      <c r="E3666" s="18" t="s">
        <v>85</v>
      </c>
      <c r="F3666" s="18">
        <v>43</v>
      </c>
      <c r="G3666" s="15" t="s">
        <v>52</v>
      </c>
      <c r="H3666" s="12" t="str">
        <f>IFERROR(VLOOKUP($D3666,KM!$B$5:$CJ$90,MATCH($G3666,KM!$B$4:$B$90,0),0)," ")</f>
        <v xml:space="preserve"> </v>
      </c>
      <c r="I3666" s="12" t="str">
        <f>IFERROR(VLOOKUP($G3666,KMMax!$B$5:$CJ$90,MATCH($D3666,KMMax!$B$4:$CJ$4,0),0)," ")</f>
        <v xml:space="preserve"> </v>
      </c>
      <c r="J3666" s="19">
        <f>MIN('Tbl KM'!$H3666:$I3666)</f>
        <v>0</v>
      </c>
      <c r="K3666" s="60">
        <v>2.4</v>
      </c>
    </row>
    <row r="3667" spans="2:11" ht="12.75" customHeight="1">
      <c r="B3667" s="18" t="s">
        <v>85</v>
      </c>
      <c r="C3667" s="18">
        <v>51</v>
      </c>
      <c r="D3667" s="15" t="s">
        <v>65</v>
      </c>
      <c r="E3667" s="18" t="s">
        <v>85</v>
      </c>
      <c r="F3667" s="18">
        <v>43</v>
      </c>
      <c r="G3667" s="15" t="s">
        <v>52</v>
      </c>
      <c r="H3667" s="12" t="str">
        <f>IFERROR(VLOOKUP($D3667,KM!$B$5:$CJ$90,MATCH($G3667,KM!$B$4:$B$90,0),0)," ")</f>
        <v xml:space="preserve"> </v>
      </c>
      <c r="I3667" s="12" t="str">
        <f>IFERROR(VLOOKUP($G3667,KMMax!$B$5:$CJ$90,MATCH($D3667,KMMax!$B$4:$CJ$4,0),0)," ")</f>
        <v xml:space="preserve"> </v>
      </c>
      <c r="J3667" s="19">
        <f>MIN('Tbl KM'!$H3667:$I3667)</f>
        <v>0</v>
      </c>
      <c r="K3667" s="60">
        <v>2.4</v>
      </c>
    </row>
    <row r="3668" spans="2:11" ht="12.75" customHeight="1">
      <c r="B3668" s="18" t="s">
        <v>85</v>
      </c>
      <c r="C3668" s="18">
        <v>52</v>
      </c>
      <c r="D3668" s="15" t="s">
        <v>56</v>
      </c>
      <c r="E3668" s="18" t="s">
        <v>85</v>
      </c>
      <c r="F3668" s="18">
        <v>43</v>
      </c>
      <c r="G3668" s="15" t="s">
        <v>52</v>
      </c>
      <c r="H3668" s="12" t="str">
        <f>IFERROR(VLOOKUP($D3668,KM!$B$5:$CJ$90,MATCH($G3668,KM!$B$4:$B$90,0),0)," ")</f>
        <v xml:space="preserve"> </v>
      </c>
      <c r="I3668" s="12" t="str">
        <f>IFERROR(VLOOKUP($G3668,KMMax!$B$5:$CJ$90,MATCH($D3668,KMMax!$B$4:$CJ$4,0),0)," ")</f>
        <v xml:space="preserve"> </v>
      </c>
      <c r="J3668" s="19">
        <f>MIN('Tbl KM'!$H3668:$I3668)</f>
        <v>0</v>
      </c>
      <c r="K3668" s="60">
        <v>2.4</v>
      </c>
    </row>
    <row r="3669" spans="2:11" ht="12.75" customHeight="1">
      <c r="B3669" s="18" t="s">
        <v>85</v>
      </c>
      <c r="C3669" s="18">
        <v>53</v>
      </c>
      <c r="D3669" s="15" t="s">
        <v>79</v>
      </c>
      <c r="E3669" s="18" t="s">
        <v>85</v>
      </c>
      <c r="F3669" s="18">
        <v>43</v>
      </c>
      <c r="G3669" s="15" t="s">
        <v>52</v>
      </c>
      <c r="H3669" s="12" t="str">
        <f>IFERROR(VLOOKUP($D3669,KM!$B$5:$CJ$90,MATCH($G3669,KM!$B$4:$B$90,0),0)," ")</f>
        <v xml:space="preserve"> </v>
      </c>
      <c r="I3669" s="12" t="str">
        <f>IFERROR(VLOOKUP($G3669,KMMax!$B$5:$CJ$90,MATCH($D3669,KMMax!$B$4:$CJ$4,0),0)," ")</f>
        <v xml:space="preserve"> </v>
      </c>
      <c r="J3669" s="19">
        <f>MIN('Tbl KM'!$H3669:$I3669)</f>
        <v>0</v>
      </c>
      <c r="K3669" s="60">
        <v>2.4</v>
      </c>
    </row>
    <row r="3670" spans="2:11" ht="12.75" customHeight="1">
      <c r="B3670" s="18" t="s">
        <v>85</v>
      </c>
      <c r="C3670" s="18">
        <v>54</v>
      </c>
      <c r="D3670" s="15" t="s">
        <v>57</v>
      </c>
      <c r="E3670" s="18" t="s">
        <v>85</v>
      </c>
      <c r="F3670" s="18">
        <v>43</v>
      </c>
      <c r="G3670" s="15" t="s">
        <v>52</v>
      </c>
      <c r="H3670" s="12" t="str">
        <f>IFERROR(VLOOKUP($D3670,KM!$B$5:$CJ$90,MATCH($G3670,KM!$B$4:$B$90,0),0)," ")</f>
        <v xml:space="preserve"> </v>
      </c>
      <c r="I3670" s="12" t="str">
        <f>IFERROR(VLOOKUP($G3670,KMMax!$B$5:$CJ$90,MATCH($D3670,KMMax!$B$4:$CJ$4,0),0)," ")</f>
        <v xml:space="preserve"> </v>
      </c>
      <c r="J3670" s="19">
        <f>MIN('Tbl KM'!$H3670:$I3670)</f>
        <v>0</v>
      </c>
      <c r="K3670" s="60">
        <v>2.4</v>
      </c>
    </row>
    <row r="3671" spans="2:11" ht="12.75" customHeight="1">
      <c r="B3671" s="18" t="s">
        <v>85</v>
      </c>
      <c r="C3671" s="18">
        <v>55</v>
      </c>
      <c r="D3671" s="15" t="s">
        <v>66</v>
      </c>
      <c r="E3671" s="18" t="s">
        <v>85</v>
      </c>
      <c r="F3671" s="18">
        <v>43</v>
      </c>
      <c r="G3671" s="15" t="s">
        <v>52</v>
      </c>
      <c r="H3671" s="12" t="str">
        <f>IFERROR(VLOOKUP($D3671,KM!$B$5:$CJ$90,MATCH($G3671,KM!$B$4:$B$90,0),0)," ")</f>
        <v xml:space="preserve"> </v>
      </c>
      <c r="I3671" s="12" t="str">
        <f>IFERROR(VLOOKUP($G3671,KMMax!$B$5:$CJ$90,MATCH($D3671,KMMax!$B$4:$CJ$4,0),0)," ")</f>
        <v xml:space="preserve"> </v>
      </c>
      <c r="J3671" s="19">
        <f>MIN('Tbl KM'!$H3671:$I3671)</f>
        <v>0</v>
      </c>
      <c r="K3671" s="60">
        <v>2.4</v>
      </c>
    </row>
    <row r="3672" spans="2:11" ht="12.75" customHeight="1">
      <c r="B3672" s="18" t="s">
        <v>85</v>
      </c>
      <c r="C3672" s="18">
        <v>56</v>
      </c>
      <c r="D3672" s="15" t="s">
        <v>58</v>
      </c>
      <c r="E3672" s="18" t="s">
        <v>85</v>
      </c>
      <c r="F3672" s="18">
        <v>43</v>
      </c>
      <c r="G3672" s="15" t="s">
        <v>52</v>
      </c>
      <c r="H3672" s="12" t="str">
        <f>IFERROR(VLOOKUP($D3672,KM!$B$5:$CJ$90,MATCH($G3672,KM!$B$4:$B$90,0),0)," ")</f>
        <v xml:space="preserve"> </v>
      </c>
      <c r="I3672" s="12" t="str">
        <f>IFERROR(VLOOKUP($G3672,KMMax!$B$5:$CJ$90,MATCH($D3672,KMMax!$B$4:$CJ$4,0),0)," ")</f>
        <v xml:space="preserve"> </v>
      </c>
      <c r="J3672" s="19">
        <f>MIN('Tbl KM'!$H3672:$I3672)</f>
        <v>0</v>
      </c>
      <c r="K3672" s="60">
        <v>1</v>
      </c>
    </row>
    <row r="3673" spans="2:11" ht="12.75" customHeight="1">
      <c r="B3673" s="18" t="s">
        <v>85</v>
      </c>
      <c r="C3673" s="18">
        <v>57</v>
      </c>
      <c r="D3673" s="15" t="s">
        <v>67</v>
      </c>
      <c r="E3673" s="18" t="s">
        <v>85</v>
      </c>
      <c r="F3673" s="18">
        <v>43</v>
      </c>
      <c r="G3673" s="15" t="s">
        <v>52</v>
      </c>
      <c r="H3673" s="12" t="str">
        <f>IFERROR(VLOOKUP($D3673,KM!$B$5:$CJ$90,MATCH($G3673,KM!$B$4:$B$90,0),0)," ")</f>
        <v xml:space="preserve"> </v>
      </c>
      <c r="I3673" s="12" t="str">
        <f>IFERROR(VLOOKUP($G3673,KMMax!$B$5:$CJ$90,MATCH($D3673,KMMax!$B$4:$CJ$4,0),0)," ")</f>
        <v xml:space="preserve"> </v>
      </c>
      <c r="J3673" s="19">
        <f>MIN('Tbl KM'!$H3673:$I3673)</f>
        <v>0</v>
      </c>
      <c r="K3673" s="60">
        <v>1</v>
      </c>
    </row>
    <row r="3674" spans="2:11" ht="12.75" customHeight="1">
      <c r="B3674" s="18" t="s">
        <v>85</v>
      </c>
      <c r="C3674" s="18">
        <v>58</v>
      </c>
      <c r="D3674" s="15" t="s">
        <v>68</v>
      </c>
      <c r="E3674" s="18" t="s">
        <v>85</v>
      </c>
      <c r="F3674" s="18">
        <v>43</v>
      </c>
      <c r="G3674" s="15" t="s">
        <v>52</v>
      </c>
      <c r="H3674" s="12" t="str">
        <f>IFERROR(VLOOKUP($D3674,KM!$B$5:$CJ$90,MATCH($G3674,KM!$B$4:$B$90,0),0)," ")</f>
        <v xml:space="preserve"> </v>
      </c>
      <c r="I3674" s="12" t="str">
        <f>IFERROR(VLOOKUP($G3674,KMMax!$B$5:$CJ$90,MATCH($D3674,KMMax!$B$4:$CJ$4,0),0)," ")</f>
        <v xml:space="preserve"> </v>
      </c>
      <c r="J3674" s="19">
        <f>MIN('Tbl KM'!$H3674:$I3674)</f>
        <v>0</v>
      </c>
      <c r="K3674" s="60">
        <v>1</v>
      </c>
    </row>
    <row r="3675" spans="2:11" ht="12.75" customHeight="1">
      <c r="B3675" s="18" t="s">
        <v>85</v>
      </c>
      <c r="C3675" s="18">
        <v>59</v>
      </c>
      <c r="D3675" s="15" t="s">
        <v>69</v>
      </c>
      <c r="E3675" s="18" t="s">
        <v>85</v>
      </c>
      <c r="F3675" s="18">
        <v>43</v>
      </c>
      <c r="G3675" s="15" t="s">
        <v>52</v>
      </c>
      <c r="H3675" s="12" t="str">
        <f>IFERROR(VLOOKUP($D3675,KM!$B$5:$CJ$90,MATCH($G3675,KM!$B$4:$B$90,0),0)," ")</f>
        <v xml:space="preserve"> </v>
      </c>
      <c r="I3675" s="12" t="str">
        <f>IFERROR(VLOOKUP($G3675,KMMax!$B$5:$CJ$90,MATCH($D3675,KMMax!$B$4:$CJ$4,0),0)," ")</f>
        <v xml:space="preserve"> </v>
      </c>
      <c r="J3675" s="19">
        <f>MIN('Tbl KM'!$H3675:$I3675)</f>
        <v>0</v>
      </c>
      <c r="K3675" s="60">
        <v>1</v>
      </c>
    </row>
    <row r="3676" spans="2:11" ht="12.75" customHeight="1">
      <c r="B3676" s="18" t="s">
        <v>85</v>
      </c>
      <c r="C3676" s="18">
        <v>60</v>
      </c>
      <c r="D3676" s="15" t="s">
        <v>70</v>
      </c>
      <c r="E3676" s="18" t="s">
        <v>85</v>
      </c>
      <c r="F3676" s="18">
        <v>43</v>
      </c>
      <c r="G3676" s="15" t="s">
        <v>52</v>
      </c>
      <c r="H3676" s="12" t="str">
        <f>IFERROR(VLOOKUP($D3676,KM!$B$5:$CJ$90,MATCH($G3676,KM!$B$4:$B$90,0),0)," ")</f>
        <v xml:space="preserve"> </v>
      </c>
      <c r="I3676" s="12" t="str">
        <f>IFERROR(VLOOKUP($G3676,KMMax!$B$5:$CJ$90,MATCH($D3676,KMMax!$B$4:$CJ$4,0),0)," ")</f>
        <v xml:space="preserve"> </v>
      </c>
      <c r="J3676" s="19">
        <f>MIN('Tbl KM'!$H3676:$I3676)</f>
        <v>0</v>
      </c>
      <c r="K3676" s="60">
        <v>1.6</v>
      </c>
    </row>
    <row r="3677" spans="2:11" ht="12.75" customHeight="1">
      <c r="B3677" s="18" t="s">
        <v>85</v>
      </c>
      <c r="C3677" s="18">
        <v>61</v>
      </c>
      <c r="D3677" s="15" t="s">
        <v>71</v>
      </c>
      <c r="E3677" s="18" t="s">
        <v>85</v>
      </c>
      <c r="F3677" s="18">
        <v>43</v>
      </c>
      <c r="G3677" s="15" t="s">
        <v>52</v>
      </c>
      <c r="H3677" s="12" t="str">
        <f>IFERROR(VLOOKUP($D3677,KM!$B$5:$CJ$90,MATCH($G3677,KM!$B$4:$B$90,0),0)," ")</f>
        <v xml:space="preserve"> </v>
      </c>
      <c r="I3677" s="12" t="str">
        <f>IFERROR(VLOOKUP($G3677,KMMax!$B$5:$CJ$90,MATCH($D3677,KMMax!$B$4:$CJ$4,0),0)," ")</f>
        <v xml:space="preserve"> </v>
      </c>
      <c r="J3677" s="19">
        <f>MIN('Tbl KM'!$H3677:$I3677)</f>
        <v>0</v>
      </c>
      <c r="K3677" s="60">
        <v>1.6</v>
      </c>
    </row>
    <row r="3678" spans="2:11" ht="12.75" customHeight="1">
      <c r="B3678" s="18" t="s">
        <v>85</v>
      </c>
      <c r="C3678" s="18">
        <v>62</v>
      </c>
      <c r="D3678" s="15" t="s">
        <v>72</v>
      </c>
      <c r="E3678" s="18" t="s">
        <v>85</v>
      </c>
      <c r="F3678" s="18">
        <v>43</v>
      </c>
      <c r="G3678" s="15" t="s">
        <v>52</v>
      </c>
      <c r="H3678" s="12" t="str">
        <f>IFERROR(VLOOKUP($D3678,KM!$B$5:$CJ$90,MATCH($G3678,KM!$B$4:$B$90,0),0)," ")</f>
        <v xml:space="preserve"> </v>
      </c>
      <c r="I3678" s="12" t="str">
        <f>IFERROR(VLOOKUP($G3678,KMMax!$B$5:$CJ$90,MATCH($D3678,KMMax!$B$4:$CJ$4,0),0)," ")</f>
        <v xml:space="preserve"> </v>
      </c>
      <c r="J3678" s="19">
        <f>MIN('Tbl KM'!$H3678:$I3678)</f>
        <v>0</v>
      </c>
      <c r="K3678" s="60">
        <v>1.6</v>
      </c>
    </row>
    <row r="3679" spans="2:11" ht="12.75" customHeight="1">
      <c r="B3679" s="18" t="s">
        <v>85</v>
      </c>
      <c r="C3679" s="18">
        <v>63</v>
      </c>
      <c r="D3679" s="15" t="s">
        <v>30</v>
      </c>
      <c r="E3679" s="18" t="s">
        <v>85</v>
      </c>
      <c r="F3679" s="18">
        <v>43</v>
      </c>
      <c r="G3679" s="15" t="s">
        <v>52</v>
      </c>
      <c r="H3679" s="12" t="str">
        <f>IFERROR(VLOOKUP($D3679,KM!$B$5:$CJ$90,MATCH($G3679,KM!$B$4:$B$90,0),0)," ")</f>
        <v xml:space="preserve"> </v>
      </c>
      <c r="I3679" s="12" t="str">
        <f>IFERROR(VLOOKUP($G3679,KMMax!$B$5:$CJ$90,MATCH($D3679,KMMax!$B$4:$CJ$4,0),0)," ")</f>
        <v xml:space="preserve"> </v>
      </c>
      <c r="J3679" s="19">
        <f>MIN('Tbl KM'!$H3679:$I3679)</f>
        <v>0</v>
      </c>
      <c r="K3679" s="60">
        <v>0</v>
      </c>
    </row>
    <row r="3680" spans="2:11" ht="12.75" customHeight="1">
      <c r="B3680" s="18" t="s">
        <v>85</v>
      </c>
      <c r="C3680" s="18">
        <v>64</v>
      </c>
      <c r="D3680" s="15" t="s">
        <v>31</v>
      </c>
      <c r="E3680" s="18" t="s">
        <v>85</v>
      </c>
      <c r="F3680" s="18">
        <v>43</v>
      </c>
      <c r="G3680" s="15" t="s">
        <v>52</v>
      </c>
      <c r="H3680" s="12" t="str">
        <f>IFERROR(VLOOKUP($D3680,KM!$B$5:$CJ$90,MATCH($G3680,KM!$B$4:$B$90,0),0)," ")</f>
        <v xml:space="preserve"> </v>
      </c>
      <c r="I3680" s="12" t="str">
        <f>IFERROR(VLOOKUP($G3680,KMMax!$B$5:$CJ$90,MATCH($D3680,KMMax!$B$4:$CJ$4,0),0)," ")</f>
        <v xml:space="preserve"> </v>
      </c>
      <c r="J3680" s="19">
        <f>MIN('Tbl KM'!$H3680:$I3680)</f>
        <v>0</v>
      </c>
      <c r="K3680" s="60">
        <v>0</v>
      </c>
    </row>
    <row r="3681" spans="2:11" ht="12.75" customHeight="1">
      <c r="B3681" s="18" t="s">
        <v>85</v>
      </c>
      <c r="C3681" s="18">
        <v>65</v>
      </c>
      <c r="D3681" s="15" t="s">
        <v>32</v>
      </c>
      <c r="E3681" s="18" t="s">
        <v>85</v>
      </c>
      <c r="F3681" s="18">
        <v>43</v>
      </c>
      <c r="G3681" s="15" t="s">
        <v>52</v>
      </c>
      <c r="H3681" s="12" t="str">
        <f>IFERROR(VLOOKUP($D3681,KM!$B$5:$CJ$90,MATCH($G3681,KM!$B$4:$B$90,0),0)," ")</f>
        <v xml:space="preserve"> </v>
      </c>
      <c r="I3681" s="12" t="str">
        <f>IFERROR(VLOOKUP($G3681,KMMax!$B$5:$CJ$90,MATCH($D3681,KMMax!$B$4:$CJ$4,0),0)," ")</f>
        <v xml:space="preserve"> </v>
      </c>
      <c r="J3681" s="19">
        <f>MIN('Tbl KM'!$H3681:$I3681)</f>
        <v>0</v>
      </c>
      <c r="K3681" s="60">
        <v>0</v>
      </c>
    </row>
    <row r="3682" spans="2:11" ht="12.75" customHeight="1">
      <c r="B3682" s="18" t="s">
        <v>85</v>
      </c>
      <c r="C3682" s="18">
        <v>66</v>
      </c>
      <c r="D3682" s="15" t="s">
        <v>33</v>
      </c>
      <c r="E3682" s="18" t="s">
        <v>85</v>
      </c>
      <c r="F3682" s="18">
        <v>43</v>
      </c>
      <c r="G3682" s="15" t="s">
        <v>52</v>
      </c>
      <c r="H3682" s="12" t="str">
        <f>IFERROR(VLOOKUP($D3682,KM!$B$5:$CJ$90,MATCH($G3682,KM!$B$4:$B$90,0),0)," ")</f>
        <v xml:space="preserve"> </v>
      </c>
      <c r="I3682" s="12" t="str">
        <f>IFERROR(VLOOKUP($G3682,KMMax!$B$5:$CJ$90,MATCH($D3682,KMMax!$B$4:$CJ$4,0),0)," ")</f>
        <v xml:space="preserve"> </v>
      </c>
      <c r="J3682" s="19">
        <f>MIN('Tbl KM'!$H3682:$I3682)</f>
        <v>0</v>
      </c>
      <c r="K3682" s="60">
        <v>0</v>
      </c>
    </row>
    <row r="3683" spans="2:11" ht="12.75" customHeight="1">
      <c r="B3683" s="18" t="s">
        <v>85</v>
      </c>
      <c r="C3683" s="18">
        <v>67</v>
      </c>
      <c r="D3683" s="15" t="s">
        <v>34</v>
      </c>
      <c r="E3683" s="18" t="s">
        <v>85</v>
      </c>
      <c r="F3683" s="18">
        <v>43</v>
      </c>
      <c r="G3683" s="15" t="s">
        <v>52</v>
      </c>
      <c r="H3683" s="12" t="str">
        <f>IFERROR(VLOOKUP($D3683,KM!$B$5:$CJ$90,MATCH($G3683,KM!$B$4:$B$90,0),0)," ")</f>
        <v xml:space="preserve"> </v>
      </c>
      <c r="I3683" s="12" t="str">
        <f>IFERROR(VLOOKUP($G3683,KMMax!$B$5:$CJ$90,MATCH($D3683,KMMax!$B$4:$CJ$4,0),0)," ")</f>
        <v xml:space="preserve"> </v>
      </c>
      <c r="J3683" s="19">
        <f>MIN('Tbl KM'!$H3683:$I3683)</f>
        <v>0</v>
      </c>
      <c r="K3683" s="60">
        <v>0</v>
      </c>
    </row>
    <row r="3684" spans="2:11" ht="12.75" customHeight="1">
      <c r="B3684" s="18" t="s">
        <v>85</v>
      </c>
      <c r="C3684" s="18">
        <v>68</v>
      </c>
      <c r="D3684" s="15" t="s">
        <v>35</v>
      </c>
      <c r="E3684" s="18" t="s">
        <v>85</v>
      </c>
      <c r="F3684" s="18">
        <v>43</v>
      </c>
      <c r="G3684" s="15" t="s">
        <v>52</v>
      </c>
      <c r="H3684" s="12" t="str">
        <f>IFERROR(VLOOKUP($D3684,KM!$B$5:$CJ$90,MATCH($G3684,KM!$B$4:$B$90,0),0)," ")</f>
        <v xml:space="preserve"> </v>
      </c>
      <c r="I3684" s="12" t="str">
        <f>IFERROR(VLOOKUP($G3684,KMMax!$B$5:$CJ$90,MATCH($D3684,KMMax!$B$4:$CJ$4,0),0)," ")</f>
        <v xml:space="preserve"> </v>
      </c>
      <c r="J3684" s="19">
        <f>MIN('Tbl KM'!$H3684:$I3684)</f>
        <v>0</v>
      </c>
      <c r="K3684" s="60">
        <v>0</v>
      </c>
    </row>
    <row r="3685" spans="2:11" ht="12.75" customHeight="1">
      <c r="B3685" s="18" t="s">
        <v>85</v>
      </c>
      <c r="C3685" s="18">
        <v>69</v>
      </c>
      <c r="D3685" s="15" t="s">
        <v>36</v>
      </c>
      <c r="E3685" s="18" t="s">
        <v>85</v>
      </c>
      <c r="F3685" s="18">
        <v>43</v>
      </c>
      <c r="G3685" s="15" t="s">
        <v>52</v>
      </c>
      <c r="H3685" s="12" t="str">
        <f>IFERROR(VLOOKUP($D3685,KM!$B$5:$CJ$90,MATCH($G3685,KM!$B$4:$B$90,0),0)," ")</f>
        <v xml:space="preserve"> </v>
      </c>
      <c r="I3685" s="12" t="str">
        <f>IFERROR(VLOOKUP($G3685,KMMax!$B$5:$CJ$90,MATCH($D3685,KMMax!$B$4:$CJ$4,0),0)," ")</f>
        <v xml:space="preserve"> </v>
      </c>
      <c r="J3685" s="19">
        <f>MIN('Tbl KM'!$H3685:$I3685)</f>
        <v>0</v>
      </c>
      <c r="K3685" s="60">
        <v>0</v>
      </c>
    </row>
    <row r="3686" spans="2:11" ht="12.75" customHeight="1">
      <c r="B3686" s="18" t="s">
        <v>85</v>
      </c>
      <c r="C3686" s="18">
        <v>70</v>
      </c>
      <c r="D3686" s="15" t="s">
        <v>37</v>
      </c>
      <c r="E3686" s="18" t="s">
        <v>85</v>
      </c>
      <c r="F3686" s="18">
        <v>43</v>
      </c>
      <c r="G3686" s="15" t="s">
        <v>52</v>
      </c>
      <c r="H3686" s="12" t="str">
        <f>IFERROR(VLOOKUP($D3686,KM!$B$5:$CJ$90,MATCH($G3686,KM!$B$4:$B$90,0),0)," ")</f>
        <v xml:space="preserve"> </v>
      </c>
      <c r="I3686" s="12" t="str">
        <f>IFERROR(VLOOKUP($G3686,KMMax!$B$5:$CJ$90,MATCH($D3686,KMMax!$B$4:$CJ$4,0),0)," ")</f>
        <v xml:space="preserve"> </v>
      </c>
      <c r="J3686" s="19">
        <f>MIN('Tbl KM'!$H3686:$I3686)</f>
        <v>0</v>
      </c>
      <c r="K3686" s="60">
        <v>0</v>
      </c>
    </row>
    <row r="3687" spans="2:11" ht="12.75" customHeight="1">
      <c r="B3687" s="18" t="s">
        <v>85</v>
      </c>
      <c r="C3687" s="18">
        <v>71</v>
      </c>
      <c r="D3687" s="15" t="s">
        <v>38</v>
      </c>
      <c r="E3687" s="18" t="s">
        <v>85</v>
      </c>
      <c r="F3687" s="18">
        <v>43</v>
      </c>
      <c r="G3687" s="15" t="s">
        <v>52</v>
      </c>
      <c r="H3687" s="12" t="str">
        <f>IFERROR(VLOOKUP($D3687,KM!$B$5:$CJ$90,MATCH($G3687,KM!$B$4:$B$90,0),0)," ")</f>
        <v xml:space="preserve"> </v>
      </c>
      <c r="I3687" s="12" t="str">
        <f>IFERROR(VLOOKUP($G3687,KMMax!$B$5:$CJ$90,MATCH($D3687,KMMax!$B$4:$CJ$4,0),0)," ")</f>
        <v xml:space="preserve"> </v>
      </c>
      <c r="J3687" s="19">
        <f>MIN('Tbl KM'!$H3687:$I3687)</f>
        <v>0</v>
      </c>
      <c r="K3687" s="60">
        <v>0</v>
      </c>
    </row>
    <row r="3688" spans="2:11" ht="12.75" customHeight="1">
      <c r="B3688" s="18" t="s">
        <v>85</v>
      </c>
      <c r="C3688" s="18">
        <v>72</v>
      </c>
      <c r="D3688" s="15" t="s">
        <v>39</v>
      </c>
      <c r="E3688" s="18" t="s">
        <v>85</v>
      </c>
      <c r="F3688" s="18">
        <v>43</v>
      </c>
      <c r="G3688" s="15" t="s">
        <v>52</v>
      </c>
      <c r="H3688" s="12" t="str">
        <f>IFERROR(VLOOKUP($D3688,KM!$B$5:$CJ$90,MATCH($G3688,KM!$B$4:$B$90,0),0)," ")</f>
        <v xml:space="preserve"> </v>
      </c>
      <c r="I3688" s="12" t="str">
        <f>IFERROR(VLOOKUP($G3688,KMMax!$B$5:$CJ$90,MATCH($D3688,KMMax!$B$4:$CJ$4,0),0)," ")</f>
        <v xml:space="preserve"> </v>
      </c>
      <c r="J3688" s="19">
        <f>MIN('Tbl KM'!$H3688:$I3688)</f>
        <v>0</v>
      </c>
      <c r="K3688" s="60">
        <v>0</v>
      </c>
    </row>
    <row r="3689" spans="2:11" ht="12.75" customHeight="1">
      <c r="B3689" s="18" t="s">
        <v>85</v>
      </c>
      <c r="C3689" s="18">
        <v>73</v>
      </c>
      <c r="D3689" s="15" t="s">
        <v>40</v>
      </c>
      <c r="E3689" s="18" t="s">
        <v>85</v>
      </c>
      <c r="F3689" s="18">
        <v>43</v>
      </c>
      <c r="G3689" s="15" t="s">
        <v>52</v>
      </c>
      <c r="H3689" s="12" t="str">
        <f>IFERROR(VLOOKUP($D3689,KM!$B$5:$CJ$90,MATCH($G3689,KM!$B$4:$B$90,0),0)," ")</f>
        <v xml:space="preserve"> </v>
      </c>
      <c r="I3689" s="12" t="str">
        <f>IFERROR(VLOOKUP($G3689,KMMax!$B$5:$CJ$90,MATCH($D3689,KMMax!$B$4:$CJ$4,0),0)," ")</f>
        <v xml:space="preserve"> </v>
      </c>
      <c r="J3689" s="19">
        <f>MIN('Tbl KM'!$H3689:$I3689)</f>
        <v>0</v>
      </c>
      <c r="K3689" s="60">
        <v>0</v>
      </c>
    </row>
    <row r="3690" spans="2:11" ht="12.75" customHeight="1">
      <c r="B3690" s="18" t="s">
        <v>85</v>
      </c>
      <c r="C3690" s="18">
        <v>74</v>
      </c>
      <c r="D3690" s="15" t="s">
        <v>41</v>
      </c>
      <c r="E3690" s="18" t="s">
        <v>85</v>
      </c>
      <c r="F3690" s="18">
        <v>43</v>
      </c>
      <c r="G3690" s="15" t="s">
        <v>52</v>
      </c>
      <c r="H3690" s="12" t="str">
        <f>IFERROR(VLOOKUP($D3690,KM!$B$5:$CJ$90,MATCH($G3690,KM!$B$4:$B$90,0),0)," ")</f>
        <v xml:space="preserve"> </v>
      </c>
      <c r="I3690" s="12" t="str">
        <f>IFERROR(VLOOKUP($G3690,KMMax!$B$5:$CJ$90,MATCH($D3690,KMMax!$B$4:$CJ$4,0),0)," ")</f>
        <v xml:space="preserve"> </v>
      </c>
      <c r="J3690" s="19">
        <f>MIN('Tbl KM'!$H3690:$I3690)</f>
        <v>0</v>
      </c>
      <c r="K3690" s="60">
        <v>0</v>
      </c>
    </row>
    <row r="3691" spans="2:11" ht="12.75" customHeight="1">
      <c r="B3691" s="18" t="s">
        <v>85</v>
      </c>
      <c r="C3691" s="18">
        <v>75</v>
      </c>
      <c r="D3691" s="15" t="s">
        <v>80</v>
      </c>
      <c r="E3691" s="18" t="s">
        <v>85</v>
      </c>
      <c r="F3691" s="18">
        <v>43</v>
      </c>
      <c r="G3691" s="15" t="s">
        <v>52</v>
      </c>
      <c r="H3691" s="12" t="str">
        <f>IFERROR(VLOOKUP($D3691,KM!$B$5:$CJ$90,MATCH($G3691,KM!$B$4:$B$90,0),0)," ")</f>
        <v xml:space="preserve"> </v>
      </c>
      <c r="I3691" s="12" t="str">
        <f>IFERROR(VLOOKUP($G3691,KMMax!$B$5:$CJ$90,MATCH($D3691,KMMax!$B$4:$CJ$4,0),0)," ")</f>
        <v xml:space="preserve"> </v>
      </c>
      <c r="J3691" s="19">
        <f>MIN('Tbl KM'!$H3691:$I3691)</f>
        <v>0</v>
      </c>
      <c r="K3691" s="60">
        <v>0</v>
      </c>
    </row>
    <row r="3692" spans="2:11" ht="12.75" customHeight="1">
      <c r="B3692" s="18" t="s">
        <v>86</v>
      </c>
      <c r="C3692" s="18">
        <v>76</v>
      </c>
      <c r="D3692" s="15" t="s">
        <v>89</v>
      </c>
      <c r="E3692" s="18" t="s">
        <v>85</v>
      </c>
      <c r="F3692" s="18">
        <v>43</v>
      </c>
      <c r="G3692" s="15" t="s">
        <v>52</v>
      </c>
      <c r="H3692" s="12" t="str">
        <f>IFERROR(VLOOKUP($D3692,KM!$B$5:$CJ$90,MATCH($G3692,KM!$B$4:$B$90,0),0)," ")</f>
        <v>-</v>
      </c>
      <c r="I3692" s="12" t="str">
        <f>IFERROR(VLOOKUP($G3692,KMMax!$B$5:$CJ$90,MATCH($D3692,KMMax!$B$4:$CJ$4,0),0)," ")</f>
        <v>-</v>
      </c>
      <c r="J3692" s="19">
        <f>MIN('Tbl KM'!$H3692:$I3692)</f>
        <v>0</v>
      </c>
      <c r="K3692" s="60">
        <v>2.8</v>
      </c>
    </row>
    <row r="3693" spans="2:11" ht="12.75" customHeight="1">
      <c r="B3693" s="18" t="s">
        <v>86</v>
      </c>
      <c r="C3693" s="18">
        <v>77</v>
      </c>
      <c r="D3693" s="15" t="s">
        <v>76</v>
      </c>
      <c r="E3693" s="18" t="s">
        <v>85</v>
      </c>
      <c r="F3693" s="18">
        <v>43</v>
      </c>
      <c r="G3693" s="15" t="s">
        <v>52</v>
      </c>
      <c r="H3693" s="12" t="str">
        <f>IFERROR(VLOOKUP($D3693,KM!$B$5:$CJ$90,MATCH($G3693,KM!$B$4:$B$90,0),0)," ")</f>
        <v>-</v>
      </c>
      <c r="I3693" s="12" t="str">
        <f>IFERROR(VLOOKUP($G3693,KMMax!$B$5:$CJ$90,MATCH($D3693,KMMax!$B$4:$CJ$4,0),0)," ")</f>
        <v>-</v>
      </c>
      <c r="J3693" s="19">
        <f>MIN('Tbl KM'!$H3693:$I3693)</f>
        <v>0</v>
      </c>
      <c r="K3693" s="60">
        <v>2.8</v>
      </c>
    </row>
    <row r="3694" spans="2:11" ht="12.75" customHeight="1">
      <c r="B3694" s="18" t="s">
        <v>86</v>
      </c>
      <c r="C3694" s="18">
        <v>78</v>
      </c>
      <c r="D3694" s="15" t="s">
        <v>43</v>
      </c>
      <c r="E3694" s="18" t="s">
        <v>85</v>
      </c>
      <c r="F3694" s="18">
        <v>43</v>
      </c>
      <c r="G3694" s="15" t="s">
        <v>52</v>
      </c>
      <c r="H3694" s="12" t="str">
        <f>IFERROR(VLOOKUP($D3694,KM!$B$5:$CJ$90,MATCH($G3694,KM!$B$4:$B$90,0),0)," ")</f>
        <v>-</v>
      </c>
      <c r="I3694" s="12" t="str">
        <f>IFERROR(VLOOKUP($G3694,KMMax!$B$5:$CJ$90,MATCH($D3694,KMMax!$B$4:$CJ$4,0),0)," ")</f>
        <v>-</v>
      </c>
      <c r="J3694" s="19">
        <f>MIN('Tbl KM'!$H3694:$I3694)</f>
        <v>0</v>
      </c>
      <c r="K3694" s="60">
        <v>2.4</v>
      </c>
    </row>
    <row r="3695" spans="2:11" ht="12.75" customHeight="1">
      <c r="B3695" s="18" t="s">
        <v>86</v>
      </c>
      <c r="C3695" s="18">
        <v>79</v>
      </c>
      <c r="D3695" s="15" t="s">
        <v>82</v>
      </c>
      <c r="E3695" s="18" t="s">
        <v>85</v>
      </c>
      <c r="F3695" s="18">
        <v>43</v>
      </c>
      <c r="G3695" s="15" t="s">
        <v>52</v>
      </c>
      <c r="H3695" s="12" t="str">
        <f>IFERROR(VLOOKUP($D3695,KM!$B$5:$CJ$90,MATCH($G3695,KM!$B$4:$B$90,0),0)," ")</f>
        <v>-</v>
      </c>
      <c r="I3695" s="12" t="str">
        <f>IFERROR(VLOOKUP($G3695,KMMax!$B$5:$CJ$90,MATCH($D3695,KMMax!$B$4:$CJ$4,0),0)," ")</f>
        <v>-</v>
      </c>
      <c r="J3695" s="19">
        <f>MIN('Tbl KM'!$H3695:$I3695)</f>
        <v>0</v>
      </c>
      <c r="K3695" s="60">
        <v>1.2</v>
      </c>
    </row>
    <row r="3696" spans="2:11" ht="12.75" customHeight="1">
      <c r="B3696" s="18" t="s">
        <v>86</v>
      </c>
      <c r="C3696" s="18">
        <v>80</v>
      </c>
      <c r="D3696" s="15" t="s">
        <v>44</v>
      </c>
      <c r="E3696" s="18" t="s">
        <v>85</v>
      </c>
      <c r="F3696" s="18">
        <v>43</v>
      </c>
      <c r="G3696" s="15" t="s">
        <v>52</v>
      </c>
      <c r="H3696" s="12" t="str">
        <f>IFERROR(VLOOKUP($D3696,KM!$B$5:$CJ$90,MATCH($G3696,KM!$B$4:$B$90,0),0)," ")</f>
        <v>-</v>
      </c>
      <c r="I3696" s="12" t="str">
        <f>IFERROR(VLOOKUP($G3696,KMMax!$B$5:$CJ$90,MATCH($D3696,KMMax!$B$4:$CJ$4,0),0)," ")</f>
        <v>-</v>
      </c>
      <c r="J3696" s="19">
        <f>MIN('Tbl KM'!$H3696:$I3696)</f>
        <v>0</v>
      </c>
      <c r="K3696" s="60">
        <v>2.4</v>
      </c>
    </row>
    <row r="3697" spans="2:11" ht="12.75" customHeight="1">
      <c r="B3697" s="18" t="s">
        <v>86</v>
      </c>
      <c r="C3697" s="18">
        <v>81</v>
      </c>
      <c r="D3697" s="15" t="s">
        <v>75</v>
      </c>
      <c r="E3697" s="18" t="s">
        <v>85</v>
      </c>
      <c r="F3697" s="18">
        <v>43</v>
      </c>
      <c r="G3697" s="15" t="s">
        <v>52</v>
      </c>
      <c r="H3697" s="12" t="str">
        <f>IFERROR(VLOOKUP($D3697,KM!$B$5:$CJ$90,MATCH($G3697,KM!$B$4:$B$90,0),0)," ")</f>
        <v>-</v>
      </c>
      <c r="I3697" s="12" t="str">
        <f>IFERROR(VLOOKUP($G3697,KMMax!$B$5:$CJ$90,MATCH($D3697,KMMax!$B$4:$CJ$4,0),0)," ")</f>
        <v>-</v>
      </c>
      <c r="J3697" s="19">
        <f>MIN('Tbl KM'!$H3697:$I3697)</f>
        <v>0</v>
      </c>
      <c r="K3697" s="60">
        <v>2.4</v>
      </c>
    </row>
    <row r="3698" spans="2:11" ht="12.75" customHeight="1">
      <c r="B3698" s="18" t="s">
        <v>86</v>
      </c>
      <c r="C3698" s="18">
        <v>82</v>
      </c>
      <c r="D3698" s="15" t="s">
        <v>90</v>
      </c>
      <c r="E3698" s="18" t="s">
        <v>85</v>
      </c>
      <c r="F3698" s="18">
        <v>43</v>
      </c>
      <c r="G3698" s="15" t="s">
        <v>52</v>
      </c>
      <c r="H3698" s="12" t="str">
        <f>IFERROR(VLOOKUP($D3698,KM!$B$5:$CJ$90,MATCH($G3698,KM!$B$4:$B$90,0),0)," ")</f>
        <v>-</v>
      </c>
      <c r="I3698" s="12" t="str">
        <f>IFERROR(VLOOKUP($G3698,KMMax!$B$5:$CJ$90,MATCH($D3698,KMMax!$B$4:$CJ$4,0),0)," ")</f>
        <v>-</v>
      </c>
      <c r="J3698" s="19">
        <f>MIN('Tbl KM'!$H3698:$I3698)</f>
        <v>0</v>
      </c>
      <c r="K3698" s="60">
        <v>2.4</v>
      </c>
    </row>
    <row r="3699" spans="2:11" ht="12.75" customHeight="1">
      <c r="B3699" s="18" t="s">
        <v>86</v>
      </c>
      <c r="C3699" s="18">
        <v>83</v>
      </c>
      <c r="D3699" s="15" t="s">
        <v>91</v>
      </c>
      <c r="E3699" s="18" t="s">
        <v>85</v>
      </c>
      <c r="F3699" s="18">
        <v>43</v>
      </c>
      <c r="G3699" s="15" t="s">
        <v>52</v>
      </c>
      <c r="H3699" s="12" t="str">
        <f>IFERROR(VLOOKUP($D3699,KM!$B$5:$CJ$90,MATCH($G3699,KM!$B$4:$B$90,0),0)," ")</f>
        <v>-</v>
      </c>
      <c r="I3699" s="12" t="str">
        <f>IFERROR(VLOOKUP($G3699,KMMax!$B$5:$CJ$90,MATCH($D3699,KMMax!$B$4:$CJ$4,0),0)," ")</f>
        <v>-</v>
      </c>
      <c r="J3699" s="19">
        <f>MIN('Tbl KM'!$H3699:$I3699)</f>
        <v>0</v>
      </c>
      <c r="K3699" s="60">
        <v>2.8</v>
      </c>
    </row>
    <row r="3700" spans="2:11" ht="12.75" customHeight="1">
      <c r="B3700" s="18" t="s">
        <v>86</v>
      </c>
      <c r="C3700" s="18">
        <v>84</v>
      </c>
      <c r="D3700" s="15" t="s">
        <v>74</v>
      </c>
      <c r="E3700" s="18" t="s">
        <v>85</v>
      </c>
      <c r="F3700" s="18">
        <v>43</v>
      </c>
      <c r="G3700" s="15" t="s">
        <v>52</v>
      </c>
      <c r="H3700" s="12" t="str">
        <f>IFERROR(VLOOKUP($D3700,KM!$B$5:$CJ$90,MATCH($G3700,KM!$B$4:$B$90,0),0)," ")</f>
        <v>-</v>
      </c>
      <c r="I3700" s="12" t="str">
        <f>IFERROR(VLOOKUP($G3700,KMMax!$B$5:$CJ$90,MATCH($D3700,KMMax!$B$4:$CJ$4,0),0)," ")</f>
        <v>-</v>
      </c>
      <c r="J3700" s="19">
        <f>MIN('Tbl KM'!$H3700:$I3700)</f>
        <v>0</v>
      </c>
      <c r="K3700" s="60">
        <v>2.8</v>
      </c>
    </row>
    <row r="3701" spans="2:11" ht="12.75" customHeight="1">
      <c r="B3701" s="18" t="s">
        <v>86</v>
      </c>
      <c r="C3701" s="18">
        <v>85</v>
      </c>
      <c r="D3701" s="15" t="s">
        <v>73</v>
      </c>
      <c r="E3701" s="18" t="s">
        <v>85</v>
      </c>
      <c r="F3701" s="18">
        <v>43</v>
      </c>
      <c r="G3701" s="15" t="s">
        <v>52</v>
      </c>
      <c r="H3701" s="12" t="str">
        <f>IFERROR(VLOOKUP($D3701,KM!$B$5:$CJ$90,MATCH($G3701,KM!$B$4:$B$90,0),0)," ")</f>
        <v>-</v>
      </c>
      <c r="I3701" s="12" t="str">
        <f>IFERROR(VLOOKUP($G3701,KMMax!$B$5:$CJ$90,MATCH($D3701,KMMax!$B$4:$CJ$4,0),0)," ")</f>
        <v>-</v>
      </c>
      <c r="J3701" s="19">
        <f>MIN('Tbl KM'!$H3701:$I3701)</f>
        <v>0</v>
      </c>
      <c r="K3701" s="60">
        <v>3.3</v>
      </c>
    </row>
    <row r="3702" spans="2:11" ht="12.75" customHeight="1">
      <c r="B3702" s="18" t="s">
        <v>86</v>
      </c>
      <c r="C3702" s="18">
        <v>86</v>
      </c>
      <c r="D3702" s="15" t="s">
        <v>81</v>
      </c>
      <c r="E3702" s="18" t="s">
        <v>85</v>
      </c>
      <c r="F3702" s="18">
        <v>43</v>
      </c>
      <c r="G3702" s="15" t="s">
        <v>52</v>
      </c>
      <c r="H3702" s="12" t="str">
        <f>IFERROR(VLOOKUP($D3702,KM!$B$5:$CJ$90,MATCH($G3702,KM!$B$4:$B$90,0),0)," ")</f>
        <v>-</v>
      </c>
      <c r="I3702" s="12" t="str">
        <f>IFERROR(VLOOKUP($G3702,KMMax!$B$5:$CJ$90,MATCH($D3702,KMMax!$B$4:$CJ$4,0),0)," ")</f>
        <v>-</v>
      </c>
      <c r="J3702" s="19">
        <f>MIN('Tbl KM'!$H3702:$I3702)</f>
        <v>0</v>
      </c>
      <c r="K3702" s="60">
        <v>2.4</v>
      </c>
    </row>
    <row r="3703" spans="2:11" ht="12.75" customHeight="1">
      <c r="B3703" s="18" t="s">
        <v>84</v>
      </c>
      <c r="C3703" s="18">
        <v>1</v>
      </c>
      <c r="D3703" s="15" t="s">
        <v>0</v>
      </c>
      <c r="E3703" s="18" t="s">
        <v>85</v>
      </c>
      <c r="F3703" s="18">
        <v>44</v>
      </c>
      <c r="G3703" s="15" t="s">
        <v>53</v>
      </c>
      <c r="H3703" s="12" t="str">
        <f>IFERROR(VLOOKUP($D3703,KM!$B$5:$CJ$90,MATCH($G3703,KM!$B$4:$B$90,0),0)," ")</f>
        <v>-</v>
      </c>
      <c r="I3703" s="12" t="str">
        <f>IFERROR(VLOOKUP($G3703,KMMax!$B$5:$CJ$90,MATCH($D3703,KMMax!$B$4:$CJ$4,0),0)," ")</f>
        <v>-</v>
      </c>
      <c r="J3703" s="19">
        <f>MIN('Tbl KM'!$H3703:$I3703)</f>
        <v>0</v>
      </c>
      <c r="K3703" s="60">
        <v>4</v>
      </c>
    </row>
    <row r="3704" spans="2:11" ht="12.75" customHeight="1">
      <c r="B3704" s="18" t="s">
        <v>84</v>
      </c>
      <c r="C3704" s="18">
        <v>2</v>
      </c>
      <c r="D3704" s="15" t="s">
        <v>1</v>
      </c>
      <c r="E3704" s="18" t="s">
        <v>85</v>
      </c>
      <c r="F3704" s="18">
        <v>44</v>
      </c>
      <c r="G3704" s="15" t="s">
        <v>53</v>
      </c>
      <c r="H3704" s="12" t="str">
        <f>IFERROR(VLOOKUP($D3704,KM!$B$5:$CJ$90,MATCH($G3704,KM!$B$4:$B$90,0),0)," ")</f>
        <v>-</v>
      </c>
      <c r="I3704" s="12" t="str">
        <f>IFERROR(VLOOKUP($G3704,KMMax!$B$5:$CJ$90,MATCH($D3704,KMMax!$B$4:$CJ$4,0),0)," ")</f>
        <v>-</v>
      </c>
      <c r="J3704" s="19">
        <f>MIN('Tbl KM'!$H3704:$I3704)</f>
        <v>0</v>
      </c>
      <c r="K3704" s="60">
        <v>4</v>
      </c>
    </row>
    <row r="3705" spans="2:11" ht="12.75" customHeight="1">
      <c r="B3705" s="18" t="s">
        <v>84</v>
      </c>
      <c r="C3705" s="18">
        <v>3</v>
      </c>
      <c r="D3705" s="15" t="s">
        <v>2</v>
      </c>
      <c r="E3705" s="18" t="s">
        <v>85</v>
      </c>
      <c r="F3705" s="18">
        <v>44</v>
      </c>
      <c r="G3705" s="15" t="s">
        <v>53</v>
      </c>
      <c r="H3705" s="12" t="str">
        <f>IFERROR(VLOOKUP($D3705,KM!$B$5:$CJ$90,MATCH($G3705,KM!$B$4:$B$90,0),0)," ")</f>
        <v>-</v>
      </c>
      <c r="I3705" s="12" t="str">
        <f>IFERROR(VLOOKUP($G3705,KMMax!$B$5:$CJ$90,MATCH($D3705,KMMax!$B$4:$CJ$4,0),0)," ")</f>
        <v>-</v>
      </c>
      <c r="J3705" s="19">
        <f>MIN('Tbl KM'!$H3705:$I3705)</f>
        <v>0</v>
      </c>
      <c r="K3705" s="60">
        <v>3.8</v>
      </c>
    </row>
    <row r="3706" spans="2:11" ht="12.75" customHeight="1">
      <c r="B3706" s="18" t="s">
        <v>84</v>
      </c>
      <c r="C3706" s="18">
        <v>4</v>
      </c>
      <c r="D3706" s="15" t="s">
        <v>3</v>
      </c>
      <c r="E3706" s="18" t="s">
        <v>85</v>
      </c>
      <c r="F3706" s="18">
        <v>44</v>
      </c>
      <c r="G3706" s="15" t="s">
        <v>53</v>
      </c>
      <c r="H3706" s="12" t="str">
        <f>IFERROR(VLOOKUP($D3706,KM!$B$5:$CJ$90,MATCH($G3706,KM!$B$4:$B$90,0),0)," ")</f>
        <v>-</v>
      </c>
      <c r="I3706" s="12" t="str">
        <f>IFERROR(VLOOKUP($G3706,KMMax!$B$5:$CJ$90,MATCH($D3706,KMMax!$B$4:$CJ$4,0),0)," ")</f>
        <v>-</v>
      </c>
      <c r="J3706" s="19">
        <f>MIN('Tbl KM'!$H3706:$I3706)</f>
        <v>0</v>
      </c>
      <c r="K3706" s="60">
        <v>3.8</v>
      </c>
    </row>
    <row r="3707" spans="2:11" ht="12.75" customHeight="1">
      <c r="B3707" s="18" t="s">
        <v>84</v>
      </c>
      <c r="C3707" s="18">
        <v>5</v>
      </c>
      <c r="D3707" s="21" t="s">
        <v>4</v>
      </c>
      <c r="E3707" s="18" t="s">
        <v>85</v>
      </c>
      <c r="F3707" s="18">
        <v>44</v>
      </c>
      <c r="G3707" s="15" t="s">
        <v>53</v>
      </c>
      <c r="H3707" s="12" t="str">
        <f>IFERROR(VLOOKUP($D3707,KM!$B$5:$CJ$90,MATCH($G3707,KM!$B$4:$B$90,0),0)," ")</f>
        <v>-</v>
      </c>
      <c r="I3707" s="12" t="str">
        <f>IFERROR(VLOOKUP($G3707,KMMax!$B$5:$CJ$90,MATCH($D3707,KMMax!$B$4:$CJ$4,0),0)," ")</f>
        <v>-</v>
      </c>
      <c r="J3707" s="19">
        <f>MIN('Tbl KM'!$H3707:$I3707)</f>
        <v>0</v>
      </c>
      <c r="K3707" s="60">
        <v>3.7</v>
      </c>
    </row>
    <row r="3708" spans="2:11" ht="12.75" customHeight="1">
      <c r="B3708" s="18" t="s">
        <v>84</v>
      </c>
      <c r="C3708" s="18">
        <v>6</v>
      </c>
      <c r="D3708" s="15" t="s">
        <v>5</v>
      </c>
      <c r="E3708" s="18" t="s">
        <v>85</v>
      </c>
      <c r="F3708" s="18">
        <v>44</v>
      </c>
      <c r="G3708" s="15" t="s">
        <v>53</v>
      </c>
      <c r="H3708" s="12" t="str">
        <f>IFERROR(VLOOKUP($D3708,KM!$B$5:$CJ$90,MATCH($G3708,KM!$B$4:$B$90,0),0)," ")</f>
        <v>-</v>
      </c>
      <c r="I3708" s="12" t="str">
        <f>IFERROR(VLOOKUP($G3708,KMMax!$B$5:$CJ$90,MATCH($D3708,KMMax!$B$4:$CJ$4,0),0)," ")</f>
        <v>-</v>
      </c>
      <c r="J3708" s="19">
        <f>MIN('Tbl KM'!$H3708:$I3708)</f>
        <v>0</v>
      </c>
      <c r="K3708" s="60">
        <v>3.7</v>
      </c>
    </row>
    <row r="3709" spans="2:11" ht="12.75" customHeight="1">
      <c r="B3709" s="18" t="s">
        <v>84</v>
      </c>
      <c r="C3709" s="18">
        <v>7</v>
      </c>
      <c r="D3709" s="21" t="s">
        <v>6</v>
      </c>
      <c r="E3709" s="18" t="s">
        <v>85</v>
      </c>
      <c r="F3709" s="18">
        <v>44</v>
      </c>
      <c r="G3709" s="15" t="s">
        <v>53</v>
      </c>
      <c r="H3709" s="12" t="str">
        <f>IFERROR(VLOOKUP($D3709,KM!$B$5:$CJ$90,MATCH($G3709,KM!$B$4:$B$90,0),0)," ")</f>
        <v>-</v>
      </c>
      <c r="I3709" s="12" t="str">
        <f>IFERROR(VLOOKUP($G3709,KMMax!$B$5:$CJ$90,MATCH($D3709,KMMax!$B$4:$CJ$4,0),0)," ")</f>
        <v>-</v>
      </c>
      <c r="J3709" s="19">
        <f>MIN('Tbl KM'!$H3709:$I3709)</f>
        <v>0</v>
      </c>
      <c r="K3709" s="60">
        <v>3.7</v>
      </c>
    </row>
    <row r="3710" spans="2:11" ht="12.75" customHeight="1">
      <c r="B3710" s="18" t="s">
        <v>84</v>
      </c>
      <c r="C3710" s="18">
        <v>8</v>
      </c>
      <c r="D3710" s="15" t="s">
        <v>7</v>
      </c>
      <c r="E3710" s="18" t="s">
        <v>85</v>
      </c>
      <c r="F3710" s="18">
        <v>44</v>
      </c>
      <c r="G3710" s="15" t="s">
        <v>53</v>
      </c>
      <c r="H3710" s="12" t="str">
        <f>IFERROR(VLOOKUP($D3710,KM!$B$5:$CJ$90,MATCH($G3710,KM!$B$4:$B$90,0),0)," ")</f>
        <v>-</v>
      </c>
      <c r="I3710" s="12" t="str">
        <f>IFERROR(VLOOKUP($G3710,KMMax!$B$5:$CJ$90,MATCH($D3710,KMMax!$B$4:$CJ$4,0),0)," ")</f>
        <v>-</v>
      </c>
      <c r="J3710" s="19">
        <f>MIN('Tbl KM'!$H3710:$I3710)</f>
        <v>0</v>
      </c>
      <c r="K3710" s="60">
        <v>3.3</v>
      </c>
    </row>
    <row r="3711" spans="2:11" ht="12.75" customHeight="1">
      <c r="B3711" s="18" t="s">
        <v>84</v>
      </c>
      <c r="C3711" s="18">
        <v>9</v>
      </c>
      <c r="D3711" s="15" t="s">
        <v>8</v>
      </c>
      <c r="E3711" s="18" t="s">
        <v>85</v>
      </c>
      <c r="F3711" s="18">
        <v>44</v>
      </c>
      <c r="G3711" s="15" t="s">
        <v>53</v>
      </c>
      <c r="H3711" s="12" t="str">
        <f>IFERROR(VLOOKUP($D3711,KM!$B$5:$CJ$90,MATCH($G3711,KM!$B$4:$B$90,0),0)," ")</f>
        <v>-</v>
      </c>
      <c r="I3711" s="12" t="str">
        <f>IFERROR(VLOOKUP($G3711,KMMax!$B$5:$CJ$90,MATCH($D3711,KMMax!$B$4:$CJ$4,0),0)," ")</f>
        <v>-</v>
      </c>
      <c r="J3711" s="19">
        <f>MIN('Tbl KM'!$H3711:$I3711)</f>
        <v>0</v>
      </c>
      <c r="K3711" s="60">
        <v>3.3</v>
      </c>
    </row>
    <row r="3712" spans="2:11" ht="12.75" customHeight="1">
      <c r="B3712" s="18" t="s">
        <v>84</v>
      </c>
      <c r="C3712" s="18">
        <v>10</v>
      </c>
      <c r="D3712" s="15" t="s">
        <v>9</v>
      </c>
      <c r="E3712" s="18" t="s">
        <v>85</v>
      </c>
      <c r="F3712" s="18">
        <v>44</v>
      </c>
      <c r="G3712" s="15" t="s">
        <v>53</v>
      </c>
      <c r="H3712" s="12" t="str">
        <f>IFERROR(VLOOKUP($D3712,KM!$B$5:$CJ$90,MATCH($G3712,KM!$B$4:$B$90,0),0)," ")</f>
        <v>-</v>
      </c>
      <c r="I3712" s="12" t="str">
        <f>IFERROR(VLOOKUP($G3712,KMMax!$B$5:$CJ$90,MATCH($D3712,KMMax!$B$4:$CJ$4,0),0)," ")</f>
        <v>-</v>
      </c>
      <c r="J3712" s="19">
        <f>MIN('Tbl KM'!$H3712:$I3712)</f>
        <v>0</v>
      </c>
      <c r="K3712" s="60">
        <v>3.3</v>
      </c>
    </row>
    <row r="3713" spans="2:11" ht="12.75" customHeight="1">
      <c r="B3713" s="18" t="s">
        <v>84</v>
      </c>
      <c r="C3713" s="18">
        <v>11</v>
      </c>
      <c r="D3713" s="15" t="s">
        <v>10</v>
      </c>
      <c r="E3713" s="18" t="s">
        <v>85</v>
      </c>
      <c r="F3713" s="18">
        <v>44</v>
      </c>
      <c r="G3713" s="15" t="s">
        <v>53</v>
      </c>
      <c r="H3713" s="12" t="str">
        <f>IFERROR(VLOOKUP($D3713,KM!$B$5:$CJ$90,MATCH($G3713,KM!$B$4:$B$90,0),0)," ")</f>
        <v>-</v>
      </c>
      <c r="I3713" s="12" t="str">
        <f>IFERROR(VLOOKUP($G3713,KMMax!$B$5:$CJ$90,MATCH($D3713,KMMax!$B$4:$CJ$4,0),0)," ")</f>
        <v>-</v>
      </c>
      <c r="J3713" s="19">
        <f>MIN('Tbl KM'!$H3713:$I3713)</f>
        <v>0</v>
      </c>
      <c r="K3713" s="60">
        <v>3</v>
      </c>
    </row>
    <row r="3714" spans="2:11" ht="12.75" customHeight="1">
      <c r="B3714" s="18" t="s">
        <v>84</v>
      </c>
      <c r="C3714" s="18">
        <v>12</v>
      </c>
      <c r="D3714" s="15" t="s">
        <v>11</v>
      </c>
      <c r="E3714" s="18" t="s">
        <v>85</v>
      </c>
      <c r="F3714" s="18">
        <v>44</v>
      </c>
      <c r="G3714" s="15" t="s">
        <v>53</v>
      </c>
      <c r="H3714" s="12" t="str">
        <f>IFERROR(VLOOKUP($D3714,KM!$B$5:$CJ$90,MATCH($G3714,KM!$B$4:$B$90,0),0)," ")</f>
        <v>-</v>
      </c>
      <c r="I3714" s="12" t="str">
        <f>IFERROR(VLOOKUP($G3714,KMMax!$B$5:$CJ$90,MATCH($D3714,KMMax!$B$4:$CJ$4,0),0)," ")</f>
        <v>-</v>
      </c>
      <c r="J3714" s="19">
        <f>MIN('Tbl KM'!$H3714:$I3714)</f>
        <v>0</v>
      </c>
      <c r="K3714" s="60">
        <v>2.7</v>
      </c>
    </row>
    <row r="3715" spans="2:11" ht="12.75" customHeight="1">
      <c r="B3715" s="18" t="s">
        <v>84</v>
      </c>
      <c r="C3715" s="18">
        <v>13</v>
      </c>
      <c r="D3715" s="15" t="s">
        <v>92</v>
      </c>
      <c r="E3715" s="18" t="s">
        <v>85</v>
      </c>
      <c r="F3715" s="18">
        <v>44</v>
      </c>
      <c r="G3715" s="15" t="s">
        <v>53</v>
      </c>
      <c r="H3715" s="12" t="str">
        <f>IFERROR(VLOOKUP($D3715,KM!$B$5:$CJ$90,MATCH($G3715,KM!$B$4:$B$90,0),0)," ")</f>
        <v>-</v>
      </c>
      <c r="I3715" s="12" t="str">
        <f>IFERROR(VLOOKUP($G3715,KMMax!$B$5:$CJ$90,MATCH($D3715,KMMax!$B$4:$CJ$4,0),0)," ")</f>
        <v>-</v>
      </c>
      <c r="J3715" s="19">
        <f>MIN('Tbl KM'!$H3715:$I3715)</f>
        <v>0</v>
      </c>
      <c r="K3715" s="60">
        <v>1.7</v>
      </c>
    </row>
    <row r="3716" spans="2:11" ht="12.75" customHeight="1">
      <c r="B3716" s="18" t="s">
        <v>84</v>
      </c>
      <c r="C3716" s="18">
        <v>14</v>
      </c>
      <c r="D3716" s="15" t="s">
        <v>12</v>
      </c>
      <c r="E3716" s="18" t="s">
        <v>85</v>
      </c>
      <c r="F3716" s="18">
        <v>44</v>
      </c>
      <c r="G3716" s="15" t="s">
        <v>53</v>
      </c>
      <c r="H3716" s="12" t="str">
        <f>IFERROR(VLOOKUP($D3716,KM!$B$5:$CJ$90,MATCH($G3716,KM!$B$4:$B$90,0),0)," ")</f>
        <v>-</v>
      </c>
      <c r="I3716" s="12" t="str">
        <f>IFERROR(VLOOKUP($G3716,KMMax!$B$5:$CJ$90,MATCH($D3716,KMMax!$B$4:$CJ$4,0),0)," ")</f>
        <v>-</v>
      </c>
      <c r="J3716" s="19">
        <f>MIN('Tbl KM'!$H3716:$I3716)</f>
        <v>0</v>
      </c>
      <c r="K3716" s="60">
        <v>2.7</v>
      </c>
    </row>
    <row r="3717" spans="2:11" ht="12.75" customHeight="1">
      <c r="B3717" s="18" t="s">
        <v>84</v>
      </c>
      <c r="C3717" s="18">
        <v>15</v>
      </c>
      <c r="D3717" s="15" t="s">
        <v>106</v>
      </c>
      <c r="E3717" s="18" t="s">
        <v>85</v>
      </c>
      <c r="F3717" s="18">
        <v>44</v>
      </c>
      <c r="G3717" s="15" t="s">
        <v>53</v>
      </c>
      <c r="H3717" s="12" t="str">
        <f>IFERROR(VLOOKUP($D3717,KM!$B$5:$CJ$90,MATCH($G3717,KM!$B$4:$B$90,0),0)," ")</f>
        <v>-</v>
      </c>
      <c r="I3717" s="12" t="str">
        <f>IFERROR(VLOOKUP($G3717,KMMax!$B$5:$CJ$90,MATCH($D3717,KMMax!$B$4:$CJ$4,0),0)," ")</f>
        <v>-</v>
      </c>
      <c r="J3717" s="19">
        <f>MIN('Tbl KM'!$H3717:$I3717)</f>
        <v>0</v>
      </c>
      <c r="K3717" s="60">
        <v>3</v>
      </c>
    </row>
    <row r="3718" spans="2:11" ht="12.75" customHeight="1">
      <c r="B3718" s="18" t="s">
        <v>84</v>
      </c>
      <c r="C3718" s="18">
        <v>16</v>
      </c>
      <c r="D3718" s="15" t="s">
        <v>13</v>
      </c>
      <c r="E3718" s="18" t="s">
        <v>85</v>
      </c>
      <c r="F3718" s="18">
        <v>44</v>
      </c>
      <c r="G3718" s="15" t="s">
        <v>53</v>
      </c>
      <c r="H3718" s="12" t="str">
        <f>IFERROR(VLOOKUP($D3718,KM!$B$5:$CJ$90,MATCH($G3718,KM!$B$4:$B$90,0),0)," ")</f>
        <v>-</v>
      </c>
      <c r="I3718" s="12" t="str">
        <f>IFERROR(VLOOKUP($G3718,KMMax!$B$5:$CJ$90,MATCH($D3718,KMMax!$B$4:$CJ$4,0),0)," ")</f>
        <v>-</v>
      </c>
      <c r="J3718" s="19">
        <f>MIN('Tbl KM'!$H3718:$I3718)</f>
        <v>0</v>
      </c>
      <c r="K3718" s="60">
        <v>3.3</v>
      </c>
    </row>
    <row r="3719" spans="2:11" ht="12.75" customHeight="1">
      <c r="B3719" s="18" t="s">
        <v>84</v>
      </c>
      <c r="C3719" s="18">
        <v>17</v>
      </c>
      <c r="D3719" s="15" t="s">
        <v>14</v>
      </c>
      <c r="E3719" s="18" t="s">
        <v>85</v>
      </c>
      <c r="F3719" s="18">
        <v>44</v>
      </c>
      <c r="G3719" s="15" t="s">
        <v>53</v>
      </c>
      <c r="H3719" s="12" t="str">
        <f>IFERROR(VLOOKUP($D3719,KM!$B$5:$CJ$90,MATCH($G3719,KM!$B$4:$B$90,0),0)," ")</f>
        <v>-</v>
      </c>
      <c r="I3719" s="12" t="str">
        <f>IFERROR(VLOOKUP($G3719,KMMax!$B$5:$CJ$90,MATCH($D3719,KMMax!$B$4:$CJ$4,0),0)," ")</f>
        <v>-</v>
      </c>
      <c r="J3719" s="19">
        <f>MIN('Tbl KM'!$H3719:$I3719)</f>
        <v>0</v>
      </c>
      <c r="K3719" s="60">
        <v>3.3</v>
      </c>
    </row>
    <row r="3720" spans="2:11" ht="12.75" customHeight="1">
      <c r="B3720" s="18" t="s">
        <v>84</v>
      </c>
      <c r="C3720" s="18">
        <v>18</v>
      </c>
      <c r="D3720" s="15" t="s">
        <v>15</v>
      </c>
      <c r="E3720" s="18" t="s">
        <v>85</v>
      </c>
      <c r="F3720" s="18">
        <v>44</v>
      </c>
      <c r="G3720" s="15" t="s">
        <v>53</v>
      </c>
      <c r="H3720" s="12" t="str">
        <f>IFERROR(VLOOKUP($D3720,KM!$B$5:$CJ$90,MATCH($G3720,KM!$B$4:$B$90,0),0)," ")</f>
        <v>-</v>
      </c>
      <c r="I3720" s="12" t="str">
        <f>IFERROR(VLOOKUP($G3720,KMMax!$B$5:$CJ$90,MATCH($D3720,KMMax!$B$4:$CJ$4,0),0)," ")</f>
        <v>-</v>
      </c>
      <c r="J3720" s="19">
        <f>MIN('Tbl KM'!$H3720:$I3720)</f>
        <v>0</v>
      </c>
      <c r="K3720" s="60">
        <v>3.3</v>
      </c>
    </row>
    <row r="3721" spans="2:11" ht="12.75" customHeight="1">
      <c r="B3721" s="18" t="s">
        <v>84</v>
      </c>
      <c r="C3721" s="18">
        <v>19</v>
      </c>
      <c r="D3721" s="15" t="s">
        <v>16</v>
      </c>
      <c r="E3721" s="18" t="s">
        <v>85</v>
      </c>
      <c r="F3721" s="18">
        <v>44</v>
      </c>
      <c r="G3721" s="15" t="s">
        <v>53</v>
      </c>
      <c r="H3721" s="12" t="str">
        <f>IFERROR(VLOOKUP($D3721,KM!$B$5:$CJ$90,MATCH($G3721,KM!$B$4:$B$90,0),0)," ")</f>
        <v>-</v>
      </c>
      <c r="I3721" s="12" t="str">
        <f>IFERROR(VLOOKUP($G3721,KMMax!$B$5:$CJ$90,MATCH($D3721,KMMax!$B$4:$CJ$4,0),0)," ")</f>
        <v>-</v>
      </c>
      <c r="J3721" s="19">
        <f>MIN('Tbl KM'!$H3721:$I3721)</f>
        <v>0</v>
      </c>
      <c r="K3721" s="60">
        <v>3.7</v>
      </c>
    </row>
    <row r="3722" spans="2:11" ht="12.75" customHeight="1">
      <c r="B3722" s="18" t="s">
        <v>84</v>
      </c>
      <c r="C3722" s="18">
        <v>20</v>
      </c>
      <c r="D3722" s="15" t="s">
        <v>17</v>
      </c>
      <c r="E3722" s="18" t="s">
        <v>85</v>
      </c>
      <c r="F3722" s="18">
        <v>44</v>
      </c>
      <c r="G3722" s="15" t="s">
        <v>53</v>
      </c>
      <c r="H3722" s="12" t="str">
        <f>IFERROR(VLOOKUP($D3722,KM!$B$5:$CJ$90,MATCH($G3722,KM!$B$4:$B$90,0),0)," ")</f>
        <v>-</v>
      </c>
      <c r="I3722" s="12" t="str">
        <f>IFERROR(VLOOKUP($G3722,KMMax!$B$5:$CJ$90,MATCH($D3722,KMMax!$B$4:$CJ$4,0),0)," ")</f>
        <v>-</v>
      </c>
      <c r="J3722" s="19">
        <f>MIN('Tbl KM'!$H3722:$I3722)</f>
        <v>0</v>
      </c>
      <c r="K3722" s="60">
        <v>3.7</v>
      </c>
    </row>
    <row r="3723" spans="2:11" ht="12.75" customHeight="1">
      <c r="B3723" s="18" t="s">
        <v>84</v>
      </c>
      <c r="C3723" s="18">
        <v>21</v>
      </c>
      <c r="D3723" s="15" t="s">
        <v>18</v>
      </c>
      <c r="E3723" s="18" t="s">
        <v>85</v>
      </c>
      <c r="F3723" s="18">
        <v>44</v>
      </c>
      <c r="G3723" s="15" t="s">
        <v>53</v>
      </c>
      <c r="H3723" s="12" t="str">
        <f>IFERROR(VLOOKUP($D3723,KM!$B$5:$CJ$90,MATCH($G3723,KM!$B$4:$B$90,0),0)," ")</f>
        <v>-</v>
      </c>
      <c r="I3723" s="12" t="str">
        <f>IFERROR(VLOOKUP($G3723,KMMax!$B$5:$CJ$90,MATCH($D3723,KMMax!$B$4:$CJ$4,0),0)," ")</f>
        <v>-</v>
      </c>
      <c r="J3723" s="19">
        <f>MIN('Tbl KM'!$H3723:$I3723)</f>
        <v>0</v>
      </c>
      <c r="K3723" s="60">
        <v>3.7</v>
      </c>
    </row>
    <row r="3724" spans="2:11" ht="12.75" customHeight="1">
      <c r="B3724" s="18" t="s">
        <v>84</v>
      </c>
      <c r="C3724" s="18">
        <v>22</v>
      </c>
      <c r="D3724" s="15" t="s">
        <v>19</v>
      </c>
      <c r="E3724" s="18" t="s">
        <v>85</v>
      </c>
      <c r="F3724" s="18">
        <v>44</v>
      </c>
      <c r="G3724" s="15" t="s">
        <v>53</v>
      </c>
      <c r="H3724" s="12" t="str">
        <f>IFERROR(VLOOKUP($D3724,KM!$B$5:$CJ$90,MATCH($G3724,KM!$B$4:$B$90,0),0)," ")</f>
        <v>-</v>
      </c>
      <c r="I3724" s="12" t="str">
        <f>IFERROR(VLOOKUP($G3724,KMMax!$B$5:$CJ$90,MATCH($D3724,KMMax!$B$4:$CJ$4,0),0)," ")</f>
        <v>-</v>
      </c>
      <c r="J3724" s="19">
        <f>MIN('Tbl KM'!$H3724:$I3724)</f>
        <v>0</v>
      </c>
      <c r="K3724" s="60">
        <v>3.8</v>
      </c>
    </row>
    <row r="3725" spans="2:11" ht="12.75" customHeight="1">
      <c r="B3725" s="18" t="s">
        <v>84</v>
      </c>
      <c r="C3725" s="18">
        <v>23</v>
      </c>
      <c r="D3725" s="15" t="s">
        <v>20</v>
      </c>
      <c r="E3725" s="18" t="s">
        <v>85</v>
      </c>
      <c r="F3725" s="18">
        <v>44</v>
      </c>
      <c r="G3725" s="15" t="s">
        <v>53</v>
      </c>
      <c r="H3725" s="12" t="str">
        <f>IFERROR(VLOOKUP($D3725,KM!$B$5:$CJ$90,MATCH($G3725,KM!$B$4:$B$90,0),0)," ")</f>
        <v>-</v>
      </c>
      <c r="I3725" s="12" t="str">
        <f>IFERROR(VLOOKUP($G3725,KMMax!$B$5:$CJ$90,MATCH($D3725,KMMax!$B$4:$CJ$4,0),0)," ")</f>
        <v>-</v>
      </c>
      <c r="J3725" s="19">
        <f>MIN('Tbl KM'!$H3725:$I3725)</f>
        <v>0</v>
      </c>
      <c r="K3725" s="60">
        <v>3.8</v>
      </c>
    </row>
    <row r="3726" spans="2:11" ht="12.75" customHeight="1">
      <c r="B3726" s="18" t="s">
        <v>84</v>
      </c>
      <c r="C3726" s="18">
        <v>24</v>
      </c>
      <c r="D3726" s="15" t="s">
        <v>21</v>
      </c>
      <c r="E3726" s="18" t="s">
        <v>85</v>
      </c>
      <c r="F3726" s="18">
        <v>44</v>
      </c>
      <c r="G3726" s="15" t="s">
        <v>53</v>
      </c>
      <c r="H3726" s="12" t="str">
        <f>IFERROR(VLOOKUP($D3726,KM!$B$5:$CJ$90,MATCH($G3726,KM!$B$4:$B$90,0),0)," ")</f>
        <v>-</v>
      </c>
      <c r="I3726" s="12" t="str">
        <f>IFERROR(VLOOKUP($G3726,KMMax!$B$5:$CJ$90,MATCH($D3726,KMMax!$B$4:$CJ$4,0),0)," ")</f>
        <v>-</v>
      </c>
      <c r="J3726" s="19">
        <f>MIN('Tbl KM'!$H3726:$I3726)</f>
        <v>0</v>
      </c>
      <c r="K3726" s="60">
        <v>4</v>
      </c>
    </row>
    <row r="3727" spans="2:11" ht="12.75" customHeight="1">
      <c r="B3727" s="18" t="s">
        <v>84</v>
      </c>
      <c r="C3727" s="18">
        <v>25</v>
      </c>
      <c r="D3727" s="15" t="s">
        <v>22</v>
      </c>
      <c r="E3727" s="18" t="s">
        <v>85</v>
      </c>
      <c r="F3727" s="18">
        <v>44</v>
      </c>
      <c r="G3727" s="15" t="s">
        <v>53</v>
      </c>
      <c r="H3727" s="12" t="str">
        <f>IFERROR(VLOOKUP($D3727,KM!$B$5:$CJ$90,MATCH($G3727,KM!$B$4:$B$90,0),0)," ")</f>
        <v>-</v>
      </c>
      <c r="I3727" s="12" t="str">
        <f>IFERROR(VLOOKUP($G3727,KMMax!$B$5:$CJ$90,MATCH($D3727,KMMax!$B$4:$CJ$4,0),0)," ")</f>
        <v>-</v>
      </c>
      <c r="J3727" s="19">
        <f>MIN('Tbl KM'!$H3727:$I3727)</f>
        <v>0</v>
      </c>
      <c r="K3727" s="60">
        <v>0</v>
      </c>
    </row>
    <row r="3728" spans="2:11" ht="12.75" customHeight="1">
      <c r="B3728" s="18" t="s">
        <v>84</v>
      </c>
      <c r="C3728" s="18">
        <v>26</v>
      </c>
      <c r="D3728" s="15" t="s">
        <v>23</v>
      </c>
      <c r="E3728" s="18" t="s">
        <v>85</v>
      </c>
      <c r="F3728" s="18">
        <v>44</v>
      </c>
      <c r="G3728" s="15" t="s">
        <v>53</v>
      </c>
      <c r="H3728" s="12" t="str">
        <f>IFERROR(VLOOKUP($D3728,KM!$B$5:$CJ$90,MATCH($G3728,KM!$B$4:$B$90,0),0)," ")</f>
        <v>-</v>
      </c>
      <c r="I3728" s="12" t="str">
        <f>IFERROR(VLOOKUP($G3728,KMMax!$B$5:$CJ$90,MATCH($D3728,KMMax!$B$4:$CJ$4,0),0)," ")</f>
        <v>-</v>
      </c>
      <c r="J3728" s="19">
        <f>MIN('Tbl KM'!$H3728:$I3728)</f>
        <v>0</v>
      </c>
      <c r="K3728" s="60">
        <v>0</v>
      </c>
    </row>
    <row r="3729" spans="2:11" ht="12.75" customHeight="1">
      <c r="B3729" s="18" t="s">
        <v>84</v>
      </c>
      <c r="C3729" s="18">
        <v>27</v>
      </c>
      <c r="D3729" s="15" t="s">
        <v>24</v>
      </c>
      <c r="E3729" s="18" t="s">
        <v>85</v>
      </c>
      <c r="F3729" s="18">
        <v>44</v>
      </c>
      <c r="G3729" s="15" t="s">
        <v>53</v>
      </c>
      <c r="H3729" s="12" t="str">
        <f>IFERROR(VLOOKUP($D3729,KM!$B$5:$CJ$90,MATCH($G3729,KM!$B$4:$B$90,0),0)," ")</f>
        <v>-</v>
      </c>
      <c r="I3729" s="12" t="str">
        <f>IFERROR(VLOOKUP($G3729,KMMax!$B$5:$CJ$90,MATCH($D3729,KMMax!$B$4:$CJ$4,0),0)," ")</f>
        <v>-</v>
      </c>
      <c r="J3729" s="19">
        <f>MIN('Tbl KM'!$H3729:$I3729)</f>
        <v>0</v>
      </c>
      <c r="K3729" s="60">
        <v>0</v>
      </c>
    </row>
    <row r="3730" spans="2:11" ht="12.75" customHeight="1">
      <c r="B3730" s="18" t="s">
        <v>84</v>
      </c>
      <c r="C3730" s="18">
        <v>28</v>
      </c>
      <c r="D3730" s="15" t="s">
        <v>25</v>
      </c>
      <c r="E3730" s="18" t="s">
        <v>85</v>
      </c>
      <c r="F3730" s="18">
        <v>44</v>
      </c>
      <c r="G3730" s="15" t="s">
        <v>53</v>
      </c>
      <c r="H3730" s="12" t="str">
        <f>IFERROR(VLOOKUP($D3730,KM!$B$5:$CJ$90,MATCH($G3730,KM!$B$4:$B$90,0),0)," ")</f>
        <v>-</v>
      </c>
      <c r="I3730" s="12" t="str">
        <f>IFERROR(VLOOKUP($G3730,KMMax!$B$5:$CJ$90,MATCH($D3730,KMMax!$B$4:$CJ$4,0),0)," ")</f>
        <v>-</v>
      </c>
      <c r="J3730" s="19">
        <f>MIN('Tbl KM'!$H3730:$I3730)</f>
        <v>0</v>
      </c>
      <c r="K3730" s="60">
        <v>0</v>
      </c>
    </row>
    <row r="3731" spans="2:11" ht="12.75" customHeight="1">
      <c r="B3731" s="18" t="s">
        <v>84</v>
      </c>
      <c r="C3731" s="18">
        <v>29</v>
      </c>
      <c r="D3731" s="21" t="s">
        <v>59</v>
      </c>
      <c r="E3731" s="18" t="s">
        <v>85</v>
      </c>
      <c r="F3731" s="18">
        <v>44</v>
      </c>
      <c r="G3731" s="15" t="s">
        <v>53</v>
      </c>
      <c r="H3731" s="12" t="str">
        <f>IFERROR(VLOOKUP($D3731,KM!$B$5:$CJ$90,MATCH($G3731,KM!$B$4:$B$90,0),0)," ")</f>
        <v>-</v>
      </c>
      <c r="I3731" s="12" t="str">
        <f>IFERROR(VLOOKUP($G3731,KMMax!$B$5:$CJ$90,MATCH($D3731,KMMax!$B$4:$CJ$4,0),0)," ")</f>
        <v>-</v>
      </c>
      <c r="J3731" s="19">
        <f>MIN('Tbl KM'!$H3731:$I3731)</f>
        <v>0</v>
      </c>
      <c r="K3731" s="60">
        <v>0</v>
      </c>
    </row>
    <row r="3732" spans="2:11" ht="12.75" customHeight="1">
      <c r="B3732" s="18" t="s">
        <v>84</v>
      </c>
      <c r="C3732" s="18">
        <v>30</v>
      </c>
      <c r="D3732" s="15" t="s">
        <v>60</v>
      </c>
      <c r="E3732" s="18" t="s">
        <v>85</v>
      </c>
      <c r="F3732" s="18">
        <v>44</v>
      </c>
      <c r="G3732" s="15" t="s">
        <v>53</v>
      </c>
      <c r="H3732" s="12" t="str">
        <f>IFERROR(VLOOKUP($D3732,KM!$B$5:$CJ$90,MATCH($G3732,KM!$B$4:$B$90,0),0)," ")</f>
        <v>-</v>
      </c>
      <c r="I3732" s="12" t="str">
        <f>IFERROR(VLOOKUP($G3732,KMMax!$B$5:$CJ$90,MATCH($D3732,KMMax!$B$4:$CJ$4,0),0)," ")</f>
        <v>-</v>
      </c>
      <c r="J3732" s="19">
        <f>MIN('Tbl KM'!$H3732:$I3732)</f>
        <v>0</v>
      </c>
      <c r="K3732" s="60">
        <v>0</v>
      </c>
    </row>
    <row r="3733" spans="2:11" ht="12.75" customHeight="1">
      <c r="B3733" s="18" t="s">
        <v>84</v>
      </c>
      <c r="C3733" s="18">
        <v>31</v>
      </c>
      <c r="D3733" s="15" t="s">
        <v>61</v>
      </c>
      <c r="E3733" s="18" t="s">
        <v>85</v>
      </c>
      <c r="F3733" s="18">
        <v>44</v>
      </c>
      <c r="G3733" s="15" t="s">
        <v>53</v>
      </c>
      <c r="H3733" s="12" t="str">
        <f>IFERROR(VLOOKUP($D3733,KM!$B$5:$CJ$90,MATCH($G3733,KM!$B$4:$B$90,0),0)," ")</f>
        <v>-</v>
      </c>
      <c r="I3733" s="12" t="str">
        <f>IFERROR(VLOOKUP($G3733,KMMax!$B$5:$CJ$90,MATCH($D3733,KMMax!$B$4:$CJ$4,0),0)," ")</f>
        <v>-</v>
      </c>
      <c r="J3733" s="19">
        <f>MIN('Tbl KM'!$H3733:$I3733)</f>
        <v>0</v>
      </c>
      <c r="K3733" s="60">
        <v>0</v>
      </c>
    </row>
    <row r="3734" spans="2:11" ht="12.75" customHeight="1">
      <c r="B3734" s="18" t="s">
        <v>84</v>
      </c>
      <c r="C3734" s="18">
        <v>32</v>
      </c>
      <c r="D3734" s="15" t="s">
        <v>26</v>
      </c>
      <c r="E3734" s="18" t="s">
        <v>85</v>
      </c>
      <c r="F3734" s="18">
        <v>44</v>
      </c>
      <c r="G3734" s="15" t="s">
        <v>53</v>
      </c>
      <c r="H3734" s="12" t="str">
        <f>IFERROR(VLOOKUP($D3734,KM!$B$5:$CJ$90,MATCH($G3734,KM!$B$4:$B$90,0),0)," ")</f>
        <v>-</v>
      </c>
      <c r="I3734" s="12" t="str">
        <f>IFERROR(VLOOKUP($G3734,KMMax!$B$5:$CJ$90,MATCH($D3734,KMMax!$B$4:$CJ$4,0),0)," ")</f>
        <v>-</v>
      </c>
      <c r="J3734" s="19">
        <f>MIN('Tbl KM'!$H3734:$I3734)</f>
        <v>0</v>
      </c>
      <c r="K3734" s="60">
        <v>0</v>
      </c>
    </row>
    <row r="3735" spans="2:11" ht="12.75" customHeight="1">
      <c r="B3735" s="18" t="s">
        <v>84</v>
      </c>
      <c r="C3735" s="18">
        <v>33</v>
      </c>
      <c r="D3735" s="15" t="s">
        <v>27</v>
      </c>
      <c r="E3735" s="18" t="s">
        <v>85</v>
      </c>
      <c r="F3735" s="18">
        <v>44</v>
      </c>
      <c r="G3735" s="15" t="s">
        <v>53</v>
      </c>
      <c r="H3735" s="12" t="str">
        <f>IFERROR(VLOOKUP($D3735,KM!$B$5:$CJ$90,MATCH($G3735,KM!$B$4:$B$90,0),0)," ")</f>
        <v>-</v>
      </c>
      <c r="I3735" s="12" t="str">
        <f>IFERROR(VLOOKUP($G3735,KMMax!$B$5:$CJ$90,MATCH($D3735,KMMax!$B$4:$CJ$4,0),0)," ")</f>
        <v>-</v>
      </c>
      <c r="J3735" s="19">
        <f>MIN('Tbl KM'!$H3735:$I3735)</f>
        <v>0</v>
      </c>
      <c r="K3735" s="60">
        <v>0</v>
      </c>
    </row>
    <row r="3736" spans="2:11" ht="12.75" customHeight="1">
      <c r="B3736" s="18" t="s">
        <v>84</v>
      </c>
      <c r="C3736" s="18">
        <v>34</v>
      </c>
      <c r="D3736" s="15" t="s">
        <v>62</v>
      </c>
      <c r="E3736" s="18" t="s">
        <v>85</v>
      </c>
      <c r="F3736" s="18">
        <v>44</v>
      </c>
      <c r="G3736" s="15" t="s">
        <v>53</v>
      </c>
      <c r="H3736" s="12" t="str">
        <f>IFERROR(VLOOKUP($D3736,KM!$B$5:$CJ$90,MATCH($G3736,KM!$B$4:$B$90,0),0)," ")</f>
        <v>-</v>
      </c>
      <c r="I3736" s="12" t="str">
        <f>IFERROR(VLOOKUP($G3736,KMMax!$B$5:$CJ$90,MATCH($D3736,KMMax!$B$4:$CJ$4,0),0)," ")</f>
        <v>-</v>
      </c>
      <c r="J3736" s="19">
        <f>MIN('Tbl KM'!$H3736:$I3736)</f>
        <v>0</v>
      </c>
      <c r="K3736" s="60">
        <v>0</v>
      </c>
    </row>
    <row r="3737" spans="2:11" ht="12.75" customHeight="1">
      <c r="B3737" s="18" t="s">
        <v>84</v>
      </c>
      <c r="C3737" s="18">
        <v>35</v>
      </c>
      <c r="D3737" s="15" t="s">
        <v>28</v>
      </c>
      <c r="E3737" s="18" t="s">
        <v>85</v>
      </c>
      <c r="F3737" s="18">
        <v>44</v>
      </c>
      <c r="G3737" s="15" t="s">
        <v>53</v>
      </c>
      <c r="H3737" s="12" t="str">
        <f>IFERROR(VLOOKUP($D3737,KM!$B$5:$CJ$90,MATCH($G3737,KM!$B$4:$B$90,0),0)," ")</f>
        <v>-</v>
      </c>
      <c r="I3737" s="12" t="str">
        <f>IFERROR(VLOOKUP($G3737,KMMax!$B$5:$CJ$90,MATCH($D3737,KMMax!$B$4:$CJ$4,0),0)," ")</f>
        <v>-</v>
      </c>
      <c r="J3737" s="19">
        <f>MIN('Tbl KM'!$H3737:$I3737)</f>
        <v>0</v>
      </c>
      <c r="K3737" s="60">
        <v>0</v>
      </c>
    </row>
    <row r="3738" spans="2:11" ht="12.75" customHeight="1">
      <c r="B3738" s="18" t="s">
        <v>84</v>
      </c>
      <c r="C3738" s="18">
        <v>36</v>
      </c>
      <c r="D3738" s="15" t="s">
        <v>29</v>
      </c>
      <c r="E3738" s="18" t="s">
        <v>85</v>
      </c>
      <c r="F3738" s="18">
        <v>44</v>
      </c>
      <c r="G3738" s="15" t="s">
        <v>53</v>
      </c>
      <c r="H3738" s="12" t="str">
        <f>IFERROR(VLOOKUP($D3738,KM!$B$5:$CJ$90,MATCH($G3738,KM!$B$4:$B$90,0),0)," ")</f>
        <v>-</v>
      </c>
      <c r="I3738" s="12" t="str">
        <f>IFERROR(VLOOKUP($G3738,KMMax!$B$5:$CJ$90,MATCH($D3738,KMMax!$B$4:$CJ$4,0),0)," ")</f>
        <v>-</v>
      </c>
      <c r="J3738" s="19">
        <f>MIN('Tbl KM'!$H3738:$I3738)</f>
        <v>0</v>
      </c>
      <c r="K3738" s="60">
        <v>0</v>
      </c>
    </row>
    <row r="3739" spans="2:11" ht="12.75" customHeight="1">
      <c r="B3739" s="18" t="s">
        <v>84</v>
      </c>
      <c r="C3739" s="18">
        <v>37</v>
      </c>
      <c r="D3739" s="15" t="s">
        <v>83</v>
      </c>
      <c r="E3739" s="18" t="s">
        <v>85</v>
      </c>
      <c r="F3739" s="18">
        <v>44</v>
      </c>
      <c r="G3739" s="15" t="s">
        <v>53</v>
      </c>
      <c r="H3739" s="12" t="str">
        <f>IFERROR(VLOOKUP($D3739,KM!$B$5:$CJ$90,MATCH($G3739,KM!$B$4:$B$90,0),0)," ")</f>
        <v>-</v>
      </c>
      <c r="I3739" s="12" t="str">
        <f>IFERROR(VLOOKUP($G3739,KMMax!$B$5:$CJ$90,MATCH($D3739,KMMax!$B$4:$CJ$4,0),0)," ")</f>
        <v>-</v>
      </c>
      <c r="J3739" s="19">
        <f>MIN('Tbl KM'!$H3739:$I3739)</f>
        <v>0</v>
      </c>
      <c r="K3739" s="60">
        <v>0</v>
      </c>
    </row>
    <row r="3740" spans="2:11" ht="12.75" customHeight="1">
      <c r="B3740" s="18" t="s">
        <v>85</v>
      </c>
      <c r="C3740" s="18">
        <v>38</v>
      </c>
      <c r="D3740" s="15" t="s">
        <v>48</v>
      </c>
      <c r="E3740" s="18" t="s">
        <v>85</v>
      </c>
      <c r="F3740" s="18">
        <v>44</v>
      </c>
      <c r="G3740" s="15" t="s">
        <v>53</v>
      </c>
      <c r="H3740" s="12" t="str">
        <f>IFERROR(VLOOKUP($D3740,KM!$B$5:$CJ$90,MATCH($G3740,KM!$B$4:$B$90,0),0)," ")</f>
        <v xml:space="preserve"> </v>
      </c>
      <c r="I3740" s="12" t="str">
        <f>IFERROR(VLOOKUP($G3740,KMMax!$B$5:$CJ$90,MATCH($D3740,KMMax!$B$4:$CJ$4,0),0)," ")</f>
        <v xml:space="preserve"> </v>
      </c>
      <c r="J3740" s="19">
        <f>MIN('Tbl KM'!$H3740:$I3740)</f>
        <v>0</v>
      </c>
      <c r="K3740" s="60">
        <v>1.6</v>
      </c>
    </row>
    <row r="3741" spans="2:11" ht="12.75" customHeight="1">
      <c r="B3741" s="18" t="s">
        <v>85</v>
      </c>
      <c r="C3741" s="18">
        <v>39</v>
      </c>
      <c r="D3741" s="21" t="s">
        <v>47</v>
      </c>
      <c r="E3741" s="18" t="s">
        <v>85</v>
      </c>
      <c r="F3741" s="18">
        <v>44</v>
      </c>
      <c r="G3741" s="15" t="s">
        <v>53</v>
      </c>
      <c r="H3741" s="12" t="str">
        <f>IFERROR(VLOOKUP($D3741,KM!$B$5:$CJ$90,MATCH($G3741,KM!$B$4:$B$90,0),0)," ")</f>
        <v xml:space="preserve"> </v>
      </c>
      <c r="I3741" s="12" t="str">
        <f>IFERROR(VLOOKUP($G3741,KMMax!$B$5:$CJ$90,MATCH($D3741,KMMax!$B$4:$CJ$4,0),0)," ")</f>
        <v xml:space="preserve"> </v>
      </c>
      <c r="J3741" s="19">
        <f>MIN('Tbl KM'!$H3741:$I3741)</f>
        <v>0</v>
      </c>
      <c r="K3741" s="60">
        <v>1.6</v>
      </c>
    </row>
    <row r="3742" spans="2:11" ht="12.75" customHeight="1">
      <c r="B3742" s="18" t="s">
        <v>85</v>
      </c>
      <c r="C3742" s="18">
        <v>40</v>
      </c>
      <c r="D3742" s="15" t="s">
        <v>49</v>
      </c>
      <c r="E3742" s="18" t="s">
        <v>85</v>
      </c>
      <c r="F3742" s="18">
        <v>44</v>
      </c>
      <c r="G3742" s="15" t="s">
        <v>53</v>
      </c>
      <c r="H3742" s="12" t="str">
        <f>IFERROR(VLOOKUP($D3742,KM!$B$5:$CJ$90,MATCH($G3742,KM!$B$4:$B$90,0),0)," ")</f>
        <v xml:space="preserve"> </v>
      </c>
      <c r="I3742" s="12" t="str">
        <f>IFERROR(VLOOKUP($G3742,KMMax!$B$5:$CJ$90,MATCH($D3742,KMMax!$B$4:$CJ$4,0),0)," ")</f>
        <v xml:space="preserve"> </v>
      </c>
      <c r="J3742" s="19">
        <f>MIN('Tbl KM'!$H3742:$I3742)</f>
        <v>0</v>
      </c>
      <c r="K3742" s="60">
        <v>1</v>
      </c>
    </row>
    <row r="3743" spans="2:11" ht="12.75" customHeight="1">
      <c r="B3743" s="18" t="s">
        <v>85</v>
      </c>
      <c r="C3743" s="18">
        <v>41</v>
      </c>
      <c r="D3743" s="15" t="s">
        <v>50</v>
      </c>
      <c r="E3743" s="18" t="s">
        <v>85</v>
      </c>
      <c r="F3743" s="18">
        <v>44</v>
      </c>
      <c r="G3743" s="15" t="s">
        <v>53</v>
      </c>
      <c r="H3743" s="12" t="str">
        <f>IFERROR(VLOOKUP($D3743,KM!$B$5:$CJ$90,MATCH($G3743,KM!$B$4:$B$90,0),0)," ")</f>
        <v xml:space="preserve"> </v>
      </c>
      <c r="I3743" s="12" t="str">
        <f>IFERROR(VLOOKUP($G3743,KMMax!$B$5:$CJ$90,MATCH($D3743,KMMax!$B$4:$CJ$4,0),0)," ")</f>
        <v xml:space="preserve"> </v>
      </c>
      <c r="J3743" s="19">
        <f>MIN('Tbl KM'!$H3743:$I3743)</f>
        <v>0</v>
      </c>
      <c r="K3743" s="60">
        <v>1</v>
      </c>
    </row>
    <row r="3744" spans="2:11" ht="12.75" customHeight="1">
      <c r="B3744" s="18" t="s">
        <v>85</v>
      </c>
      <c r="C3744" s="18">
        <v>42</v>
      </c>
      <c r="D3744" s="15" t="s">
        <v>51</v>
      </c>
      <c r="E3744" s="18" t="s">
        <v>85</v>
      </c>
      <c r="F3744" s="18">
        <v>44</v>
      </c>
      <c r="G3744" s="15" t="s">
        <v>53</v>
      </c>
      <c r="H3744" s="12" t="str">
        <f>IFERROR(VLOOKUP($D3744,KM!$B$5:$CJ$90,MATCH($G3744,KM!$B$4:$B$90,0),0)," ")</f>
        <v xml:space="preserve"> </v>
      </c>
      <c r="I3744" s="12" t="str">
        <f>IFERROR(VLOOKUP($G3744,KMMax!$B$5:$CJ$90,MATCH($D3744,KMMax!$B$4:$CJ$4,0),0)," ")</f>
        <v xml:space="preserve"> </v>
      </c>
      <c r="J3744" s="19">
        <f>MIN('Tbl KM'!$H3744:$I3744)</f>
        <v>0</v>
      </c>
      <c r="K3744" s="60">
        <v>0.7</v>
      </c>
    </row>
    <row r="3745" spans="2:11" ht="12.75" customHeight="1">
      <c r="B3745" s="18" t="s">
        <v>85</v>
      </c>
      <c r="C3745" s="18">
        <v>43</v>
      </c>
      <c r="D3745" s="15" t="s">
        <v>52</v>
      </c>
      <c r="E3745" s="18" t="s">
        <v>85</v>
      </c>
      <c r="F3745" s="18">
        <v>44</v>
      </c>
      <c r="G3745" s="15" t="s">
        <v>53</v>
      </c>
      <c r="H3745" s="12" t="str">
        <f>IFERROR(VLOOKUP($D3745,KM!$B$5:$CJ$90,MATCH($G3745,KM!$B$4:$B$90,0),0)," ")</f>
        <v xml:space="preserve"> </v>
      </c>
      <c r="I3745" s="12" t="str">
        <f>IFERROR(VLOOKUP($G3745,KMMax!$B$5:$CJ$90,MATCH($D3745,KMMax!$B$4:$CJ$4,0),0)," ")</f>
        <v xml:space="preserve"> </v>
      </c>
      <c r="J3745" s="19">
        <f>MIN('Tbl KM'!$H3745:$I3745)</f>
        <v>0</v>
      </c>
      <c r="K3745" s="60">
        <v>0.7</v>
      </c>
    </row>
    <row r="3746" spans="2:11" ht="12.75" customHeight="1">
      <c r="B3746" s="18" t="s">
        <v>85</v>
      </c>
      <c r="C3746" s="18">
        <v>44</v>
      </c>
      <c r="D3746" s="21" t="s">
        <v>53</v>
      </c>
      <c r="E3746" s="18" t="s">
        <v>85</v>
      </c>
      <c r="F3746" s="18">
        <v>44</v>
      </c>
      <c r="G3746" s="15" t="s">
        <v>53</v>
      </c>
      <c r="H3746" s="12">
        <f>IFERROR(VLOOKUP($D3746,KM!$B$5:$CJ$90,MATCH($G3746,KM!$B$4:$B$90,0),0)," ")</f>
        <v>0</v>
      </c>
      <c r="I3746" s="12">
        <f>IFERROR(VLOOKUP($G3746,KMMax!$B$5:$CJ$90,MATCH($D3746,KMMax!$B$4:$CJ$4,0),0)," ")</f>
        <v>0</v>
      </c>
      <c r="J3746" s="19">
        <f>MIN('Tbl KM'!$H3746:$I3746)</f>
        <v>0</v>
      </c>
      <c r="K3746" s="60">
        <v>0</v>
      </c>
    </row>
    <row r="3747" spans="2:11" ht="12.75" customHeight="1">
      <c r="B3747" s="18" t="s">
        <v>85</v>
      </c>
      <c r="C3747" s="18">
        <v>45</v>
      </c>
      <c r="D3747" s="15" t="s">
        <v>63</v>
      </c>
      <c r="E3747" s="18" t="s">
        <v>85</v>
      </c>
      <c r="F3747" s="18">
        <v>44</v>
      </c>
      <c r="G3747" s="15" t="s">
        <v>53</v>
      </c>
      <c r="H3747" s="12" t="str">
        <f>IFERROR(VLOOKUP($D3747,KM!$B$5:$CJ$90,MATCH($G3747,KM!$B$4:$B$90,0),0)," ")</f>
        <v xml:space="preserve"> </v>
      </c>
      <c r="I3747" s="12" t="str">
        <f>IFERROR(VLOOKUP($G3747,KMMax!$B$5:$CJ$90,MATCH($D3747,KMMax!$B$4:$CJ$4,0),0)," ")</f>
        <v xml:space="preserve"> </v>
      </c>
      <c r="J3747" s="19">
        <f>MIN('Tbl KM'!$H3747:$I3747)</f>
        <v>0</v>
      </c>
      <c r="K3747" s="60">
        <v>0.7</v>
      </c>
    </row>
    <row r="3748" spans="2:11" ht="12.75" customHeight="1">
      <c r="B3748" s="18" t="s">
        <v>85</v>
      </c>
      <c r="C3748" s="18">
        <v>46</v>
      </c>
      <c r="D3748" s="15" t="s">
        <v>54</v>
      </c>
      <c r="E3748" s="18" t="s">
        <v>85</v>
      </c>
      <c r="F3748" s="18">
        <v>44</v>
      </c>
      <c r="G3748" s="15" t="s">
        <v>53</v>
      </c>
      <c r="H3748" s="12" t="str">
        <f>IFERROR(VLOOKUP($D3748,KM!$B$5:$CJ$90,MATCH($G3748,KM!$B$4:$B$90,0),0)," ")</f>
        <v xml:space="preserve"> </v>
      </c>
      <c r="I3748" s="12" t="str">
        <f>IFERROR(VLOOKUP($G3748,KMMax!$B$5:$CJ$90,MATCH($D3748,KMMax!$B$4:$CJ$4,0),0)," ")</f>
        <v xml:space="preserve"> </v>
      </c>
      <c r="J3748" s="19">
        <f>MIN('Tbl KM'!$H3748:$I3748)</f>
        <v>0</v>
      </c>
      <c r="K3748" s="60">
        <v>0.7</v>
      </c>
    </row>
    <row r="3749" spans="2:11" ht="12.75" customHeight="1">
      <c r="B3749" s="18" t="s">
        <v>85</v>
      </c>
      <c r="C3749" s="18">
        <v>47</v>
      </c>
      <c r="D3749" s="15" t="s">
        <v>77</v>
      </c>
      <c r="E3749" s="18" t="s">
        <v>85</v>
      </c>
      <c r="F3749" s="18">
        <v>44</v>
      </c>
      <c r="G3749" s="15" t="s">
        <v>53</v>
      </c>
      <c r="H3749" s="12" t="str">
        <f>IFERROR(VLOOKUP($D3749,KM!$B$5:$CJ$90,MATCH($G3749,KM!$B$4:$B$90,0),0)," ")</f>
        <v xml:space="preserve"> </v>
      </c>
      <c r="I3749" s="12" t="str">
        <f>IFERROR(VLOOKUP($G3749,KMMax!$B$5:$CJ$90,MATCH($D3749,KMMax!$B$4:$CJ$4,0),0)," ")</f>
        <v xml:space="preserve"> </v>
      </c>
      <c r="J3749" s="19">
        <f>MIN('Tbl KM'!$H3749:$I3749)</f>
        <v>0</v>
      </c>
      <c r="K3749" s="60">
        <v>1.2</v>
      </c>
    </row>
    <row r="3750" spans="2:11" ht="12.75" customHeight="1">
      <c r="B3750" s="18" t="s">
        <v>85</v>
      </c>
      <c r="C3750" s="18">
        <v>48</v>
      </c>
      <c r="D3750" s="15" t="s">
        <v>64</v>
      </c>
      <c r="E3750" s="18" t="s">
        <v>85</v>
      </c>
      <c r="F3750" s="18">
        <v>44</v>
      </c>
      <c r="G3750" s="15" t="s">
        <v>53</v>
      </c>
      <c r="H3750" s="12" t="str">
        <f>IFERROR(VLOOKUP($D3750,KM!$B$5:$CJ$90,MATCH($G3750,KM!$B$4:$B$90,0),0)," ")</f>
        <v xml:space="preserve"> </v>
      </c>
      <c r="I3750" s="12" t="str">
        <f>IFERROR(VLOOKUP($G3750,KMMax!$B$5:$CJ$90,MATCH($D3750,KMMax!$B$4:$CJ$4,0),0)," ")</f>
        <v xml:space="preserve"> </v>
      </c>
      <c r="J3750" s="19">
        <f>MIN('Tbl KM'!$H3750:$I3750)</f>
        <v>0</v>
      </c>
      <c r="K3750" s="60">
        <v>1.7</v>
      </c>
    </row>
    <row r="3751" spans="2:11" ht="12.75" customHeight="1">
      <c r="B3751" s="18" t="s">
        <v>85</v>
      </c>
      <c r="C3751" s="18">
        <v>49</v>
      </c>
      <c r="D3751" s="15" t="s">
        <v>78</v>
      </c>
      <c r="E3751" s="18" t="s">
        <v>85</v>
      </c>
      <c r="F3751" s="18">
        <v>44</v>
      </c>
      <c r="G3751" s="15" t="s">
        <v>53</v>
      </c>
      <c r="H3751" s="12" t="str">
        <f>IFERROR(VLOOKUP($D3751,KM!$B$5:$CJ$90,MATCH($G3751,KM!$B$4:$B$90,0),0)," ")</f>
        <v xml:space="preserve"> </v>
      </c>
      <c r="I3751" s="12" t="str">
        <f>IFERROR(VLOOKUP($G3751,KMMax!$B$5:$CJ$90,MATCH($D3751,KMMax!$B$4:$CJ$4,0),0)," ")</f>
        <v xml:space="preserve"> </v>
      </c>
      <c r="J3751" s="19">
        <f>MIN('Tbl KM'!$H3751:$I3751)</f>
        <v>0</v>
      </c>
      <c r="K3751" s="60">
        <v>1.7</v>
      </c>
    </row>
    <row r="3752" spans="2:11" ht="12.75" customHeight="1">
      <c r="B3752" s="18" t="s">
        <v>85</v>
      </c>
      <c r="C3752" s="18">
        <v>50</v>
      </c>
      <c r="D3752" s="15" t="s">
        <v>55</v>
      </c>
      <c r="E3752" s="18" t="s">
        <v>85</v>
      </c>
      <c r="F3752" s="18">
        <v>44</v>
      </c>
      <c r="G3752" s="15" t="s">
        <v>53</v>
      </c>
      <c r="H3752" s="12" t="str">
        <f>IFERROR(VLOOKUP($D3752,KM!$B$5:$CJ$90,MATCH($G3752,KM!$B$4:$B$90,0),0)," ")</f>
        <v xml:space="preserve"> </v>
      </c>
      <c r="I3752" s="12" t="str">
        <f>IFERROR(VLOOKUP($G3752,KMMax!$B$5:$CJ$90,MATCH($D3752,KMMax!$B$4:$CJ$4,0),0)," ")</f>
        <v xml:space="preserve"> </v>
      </c>
      <c r="J3752" s="19">
        <f>MIN('Tbl KM'!$H3752:$I3752)</f>
        <v>0</v>
      </c>
      <c r="K3752" s="60">
        <v>2.4</v>
      </c>
    </row>
    <row r="3753" spans="2:11" ht="12.75" customHeight="1">
      <c r="B3753" s="18" t="s">
        <v>85</v>
      </c>
      <c r="C3753" s="18">
        <v>51</v>
      </c>
      <c r="D3753" s="15" t="s">
        <v>65</v>
      </c>
      <c r="E3753" s="18" t="s">
        <v>85</v>
      </c>
      <c r="F3753" s="18">
        <v>44</v>
      </c>
      <c r="G3753" s="15" t="s">
        <v>53</v>
      </c>
      <c r="H3753" s="12" t="str">
        <f>IFERROR(VLOOKUP($D3753,KM!$B$5:$CJ$90,MATCH($G3753,KM!$B$4:$B$90,0),0)," ")</f>
        <v xml:space="preserve"> </v>
      </c>
      <c r="I3753" s="12" t="str">
        <f>IFERROR(VLOOKUP($G3753,KMMax!$B$5:$CJ$90,MATCH($D3753,KMMax!$B$4:$CJ$4,0),0)," ")</f>
        <v xml:space="preserve"> </v>
      </c>
      <c r="J3753" s="19">
        <f>MIN('Tbl KM'!$H3753:$I3753)</f>
        <v>0</v>
      </c>
      <c r="K3753" s="60">
        <v>2.4</v>
      </c>
    </row>
    <row r="3754" spans="2:11" ht="12.75" customHeight="1">
      <c r="B3754" s="18" t="s">
        <v>85</v>
      </c>
      <c r="C3754" s="18">
        <v>52</v>
      </c>
      <c r="D3754" s="15" t="s">
        <v>56</v>
      </c>
      <c r="E3754" s="18" t="s">
        <v>85</v>
      </c>
      <c r="F3754" s="18">
        <v>44</v>
      </c>
      <c r="G3754" s="15" t="s">
        <v>53</v>
      </c>
      <c r="H3754" s="12" t="str">
        <f>IFERROR(VLOOKUP($D3754,KM!$B$5:$CJ$90,MATCH($G3754,KM!$B$4:$B$90,0),0)," ")</f>
        <v xml:space="preserve"> </v>
      </c>
      <c r="I3754" s="12" t="str">
        <f>IFERROR(VLOOKUP($G3754,KMMax!$B$5:$CJ$90,MATCH($D3754,KMMax!$B$4:$CJ$4,0),0)," ")</f>
        <v xml:space="preserve"> </v>
      </c>
      <c r="J3754" s="19">
        <f>MIN('Tbl KM'!$H3754:$I3754)</f>
        <v>0</v>
      </c>
      <c r="K3754" s="60">
        <v>2.4</v>
      </c>
    </row>
    <row r="3755" spans="2:11" ht="12.75" customHeight="1">
      <c r="B3755" s="18" t="s">
        <v>85</v>
      </c>
      <c r="C3755" s="18">
        <v>53</v>
      </c>
      <c r="D3755" s="15" t="s">
        <v>79</v>
      </c>
      <c r="E3755" s="18" t="s">
        <v>85</v>
      </c>
      <c r="F3755" s="18">
        <v>44</v>
      </c>
      <c r="G3755" s="15" t="s">
        <v>53</v>
      </c>
      <c r="H3755" s="12" t="str">
        <f>IFERROR(VLOOKUP($D3755,KM!$B$5:$CJ$90,MATCH($G3755,KM!$B$4:$B$90,0),0)," ")</f>
        <v xml:space="preserve"> </v>
      </c>
      <c r="I3755" s="12" t="str">
        <f>IFERROR(VLOOKUP($G3755,KMMax!$B$5:$CJ$90,MATCH($D3755,KMMax!$B$4:$CJ$4,0),0)," ")</f>
        <v xml:space="preserve"> </v>
      </c>
      <c r="J3755" s="19">
        <f>MIN('Tbl KM'!$H3755:$I3755)</f>
        <v>0</v>
      </c>
      <c r="K3755" s="60">
        <v>2.4</v>
      </c>
    </row>
    <row r="3756" spans="2:11" ht="12.75" customHeight="1">
      <c r="B3756" s="18" t="s">
        <v>85</v>
      </c>
      <c r="C3756" s="18">
        <v>54</v>
      </c>
      <c r="D3756" s="15" t="s">
        <v>57</v>
      </c>
      <c r="E3756" s="18" t="s">
        <v>85</v>
      </c>
      <c r="F3756" s="18">
        <v>44</v>
      </c>
      <c r="G3756" s="15" t="s">
        <v>53</v>
      </c>
      <c r="H3756" s="12" t="str">
        <f>IFERROR(VLOOKUP($D3756,KM!$B$5:$CJ$90,MATCH($G3756,KM!$B$4:$B$90,0),0)," ")</f>
        <v xml:space="preserve"> </v>
      </c>
      <c r="I3756" s="12" t="str">
        <f>IFERROR(VLOOKUP($G3756,KMMax!$B$5:$CJ$90,MATCH($D3756,KMMax!$B$4:$CJ$4,0),0)," ")</f>
        <v xml:space="preserve"> </v>
      </c>
      <c r="J3756" s="19">
        <f>MIN('Tbl KM'!$H3756:$I3756)</f>
        <v>0</v>
      </c>
      <c r="K3756" s="60">
        <v>2.4</v>
      </c>
    </row>
    <row r="3757" spans="2:11" ht="12.75" customHeight="1">
      <c r="B3757" s="18" t="s">
        <v>85</v>
      </c>
      <c r="C3757" s="18">
        <v>55</v>
      </c>
      <c r="D3757" s="15" t="s">
        <v>66</v>
      </c>
      <c r="E3757" s="18" t="s">
        <v>85</v>
      </c>
      <c r="F3757" s="18">
        <v>44</v>
      </c>
      <c r="G3757" s="15" t="s">
        <v>53</v>
      </c>
      <c r="H3757" s="12" t="str">
        <f>IFERROR(VLOOKUP($D3757,KM!$B$5:$CJ$90,MATCH($G3757,KM!$B$4:$B$90,0),0)," ")</f>
        <v xml:space="preserve"> </v>
      </c>
      <c r="I3757" s="12" t="str">
        <f>IFERROR(VLOOKUP($G3757,KMMax!$B$5:$CJ$90,MATCH($D3757,KMMax!$B$4:$CJ$4,0),0)," ")</f>
        <v xml:space="preserve"> </v>
      </c>
      <c r="J3757" s="19">
        <f>MIN('Tbl KM'!$H3757:$I3757)</f>
        <v>0</v>
      </c>
      <c r="K3757" s="60">
        <v>2.4</v>
      </c>
    </row>
    <row r="3758" spans="2:11" ht="12.75" customHeight="1">
      <c r="B3758" s="18" t="s">
        <v>85</v>
      </c>
      <c r="C3758" s="18">
        <v>56</v>
      </c>
      <c r="D3758" s="15" t="s">
        <v>58</v>
      </c>
      <c r="E3758" s="18" t="s">
        <v>85</v>
      </c>
      <c r="F3758" s="18">
        <v>44</v>
      </c>
      <c r="G3758" s="15" t="s">
        <v>53</v>
      </c>
      <c r="H3758" s="12" t="str">
        <f>IFERROR(VLOOKUP($D3758,KM!$B$5:$CJ$90,MATCH($G3758,KM!$B$4:$B$90,0),0)," ")</f>
        <v xml:space="preserve"> </v>
      </c>
      <c r="I3758" s="12" t="str">
        <f>IFERROR(VLOOKUP($G3758,KMMax!$B$5:$CJ$90,MATCH($D3758,KMMax!$B$4:$CJ$4,0),0)," ")</f>
        <v xml:space="preserve"> </v>
      </c>
      <c r="J3758" s="19">
        <f>MIN('Tbl KM'!$H3758:$I3758)</f>
        <v>0</v>
      </c>
      <c r="K3758" s="60">
        <v>1</v>
      </c>
    </row>
    <row r="3759" spans="2:11" ht="12.75" customHeight="1">
      <c r="B3759" s="18" t="s">
        <v>85</v>
      </c>
      <c r="C3759" s="18">
        <v>57</v>
      </c>
      <c r="D3759" s="15" t="s">
        <v>67</v>
      </c>
      <c r="E3759" s="18" t="s">
        <v>85</v>
      </c>
      <c r="F3759" s="18">
        <v>44</v>
      </c>
      <c r="G3759" s="15" t="s">
        <v>53</v>
      </c>
      <c r="H3759" s="12" t="str">
        <f>IFERROR(VLOOKUP($D3759,KM!$B$5:$CJ$90,MATCH($G3759,KM!$B$4:$B$90,0),0)," ")</f>
        <v xml:space="preserve"> </v>
      </c>
      <c r="I3759" s="12" t="str">
        <f>IFERROR(VLOOKUP($G3759,KMMax!$B$5:$CJ$90,MATCH($D3759,KMMax!$B$4:$CJ$4,0),0)," ")</f>
        <v xml:space="preserve"> </v>
      </c>
      <c r="J3759" s="19">
        <f>MIN('Tbl KM'!$H3759:$I3759)</f>
        <v>0</v>
      </c>
      <c r="K3759" s="60">
        <v>1</v>
      </c>
    </row>
    <row r="3760" spans="2:11" ht="12.75" customHeight="1">
      <c r="B3760" s="18" t="s">
        <v>85</v>
      </c>
      <c r="C3760" s="18">
        <v>58</v>
      </c>
      <c r="D3760" s="15" t="s">
        <v>68</v>
      </c>
      <c r="E3760" s="18" t="s">
        <v>85</v>
      </c>
      <c r="F3760" s="18">
        <v>44</v>
      </c>
      <c r="G3760" s="15" t="s">
        <v>53</v>
      </c>
      <c r="H3760" s="12" t="str">
        <f>IFERROR(VLOOKUP($D3760,KM!$B$5:$CJ$90,MATCH($G3760,KM!$B$4:$B$90,0),0)," ")</f>
        <v xml:space="preserve"> </v>
      </c>
      <c r="I3760" s="12" t="str">
        <f>IFERROR(VLOOKUP($G3760,KMMax!$B$5:$CJ$90,MATCH($D3760,KMMax!$B$4:$CJ$4,0),0)," ")</f>
        <v xml:space="preserve"> </v>
      </c>
      <c r="J3760" s="19">
        <f>MIN('Tbl KM'!$H3760:$I3760)</f>
        <v>0</v>
      </c>
      <c r="K3760" s="60">
        <v>1</v>
      </c>
    </row>
    <row r="3761" spans="2:11" ht="12.75" customHeight="1">
      <c r="B3761" s="18" t="s">
        <v>85</v>
      </c>
      <c r="C3761" s="18">
        <v>59</v>
      </c>
      <c r="D3761" s="15" t="s">
        <v>69</v>
      </c>
      <c r="E3761" s="18" t="s">
        <v>85</v>
      </c>
      <c r="F3761" s="18">
        <v>44</v>
      </c>
      <c r="G3761" s="15" t="s">
        <v>53</v>
      </c>
      <c r="H3761" s="12" t="str">
        <f>IFERROR(VLOOKUP($D3761,KM!$B$5:$CJ$90,MATCH($G3761,KM!$B$4:$B$90,0),0)," ")</f>
        <v xml:space="preserve"> </v>
      </c>
      <c r="I3761" s="12" t="str">
        <f>IFERROR(VLOOKUP($G3761,KMMax!$B$5:$CJ$90,MATCH($D3761,KMMax!$B$4:$CJ$4,0),0)," ")</f>
        <v xml:space="preserve"> </v>
      </c>
      <c r="J3761" s="19">
        <f>MIN('Tbl KM'!$H3761:$I3761)</f>
        <v>0</v>
      </c>
      <c r="K3761" s="60">
        <v>1</v>
      </c>
    </row>
    <row r="3762" spans="2:11" ht="12.75" customHeight="1">
      <c r="B3762" s="18" t="s">
        <v>85</v>
      </c>
      <c r="C3762" s="18">
        <v>60</v>
      </c>
      <c r="D3762" s="15" t="s">
        <v>70</v>
      </c>
      <c r="E3762" s="18" t="s">
        <v>85</v>
      </c>
      <c r="F3762" s="18">
        <v>44</v>
      </c>
      <c r="G3762" s="15" t="s">
        <v>53</v>
      </c>
      <c r="H3762" s="12" t="str">
        <f>IFERROR(VLOOKUP($D3762,KM!$B$5:$CJ$90,MATCH($G3762,KM!$B$4:$B$90,0),0)," ")</f>
        <v xml:space="preserve"> </v>
      </c>
      <c r="I3762" s="12" t="str">
        <f>IFERROR(VLOOKUP($G3762,KMMax!$B$5:$CJ$90,MATCH($D3762,KMMax!$B$4:$CJ$4,0),0)," ")</f>
        <v xml:space="preserve"> </v>
      </c>
      <c r="J3762" s="19">
        <f>MIN('Tbl KM'!$H3762:$I3762)</f>
        <v>0</v>
      </c>
      <c r="K3762" s="60">
        <v>1</v>
      </c>
    </row>
    <row r="3763" spans="2:11" ht="12.75" customHeight="1">
      <c r="B3763" s="18" t="s">
        <v>85</v>
      </c>
      <c r="C3763" s="18">
        <v>61</v>
      </c>
      <c r="D3763" s="15" t="s">
        <v>71</v>
      </c>
      <c r="E3763" s="18" t="s">
        <v>85</v>
      </c>
      <c r="F3763" s="18">
        <v>44</v>
      </c>
      <c r="G3763" s="15" t="s">
        <v>53</v>
      </c>
      <c r="H3763" s="12" t="str">
        <f>IFERROR(VLOOKUP($D3763,KM!$B$5:$CJ$90,MATCH($G3763,KM!$B$4:$B$90,0),0)," ")</f>
        <v xml:space="preserve"> </v>
      </c>
      <c r="I3763" s="12" t="str">
        <f>IFERROR(VLOOKUP($G3763,KMMax!$B$5:$CJ$90,MATCH($D3763,KMMax!$B$4:$CJ$4,0),0)," ")</f>
        <v xml:space="preserve"> </v>
      </c>
      <c r="J3763" s="19">
        <f>MIN('Tbl KM'!$H3763:$I3763)</f>
        <v>0</v>
      </c>
      <c r="K3763" s="60">
        <v>1.6</v>
      </c>
    </row>
    <row r="3764" spans="2:11" ht="12.75" customHeight="1">
      <c r="B3764" s="18" t="s">
        <v>85</v>
      </c>
      <c r="C3764" s="18">
        <v>62</v>
      </c>
      <c r="D3764" s="15" t="s">
        <v>72</v>
      </c>
      <c r="E3764" s="18" t="s">
        <v>85</v>
      </c>
      <c r="F3764" s="18">
        <v>44</v>
      </c>
      <c r="G3764" s="15" t="s">
        <v>53</v>
      </c>
      <c r="H3764" s="12" t="str">
        <f>IFERROR(VLOOKUP($D3764,KM!$B$5:$CJ$90,MATCH($G3764,KM!$B$4:$B$90,0),0)," ")</f>
        <v xml:space="preserve"> </v>
      </c>
      <c r="I3764" s="12" t="str">
        <f>IFERROR(VLOOKUP($G3764,KMMax!$B$5:$CJ$90,MATCH($D3764,KMMax!$B$4:$CJ$4,0),0)," ")</f>
        <v xml:space="preserve"> </v>
      </c>
      <c r="J3764" s="19">
        <f>MIN('Tbl KM'!$H3764:$I3764)</f>
        <v>0</v>
      </c>
      <c r="K3764" s="60">
        <v>1.6</v>
      </c>
    </row>
    <row r="3765" spans="2:11" ht="12.75" customHeight="1">
      <c r="B3765" s="18" t="s">
        <v>85</v>
      </c>
      <c r="C3765" s="18">
        <v>63</v>
      </c>
      <c r="D3765" s="15" t="s">
        <v>30</v>
      </c>
      <c r="E3765" s="18" t="s">
        <v>85</v>
      </c>
      <c r="F3765" s="18">
        <v>44</v>
      </c>
      <c r="G3765" s="15" t="s">
        <v>53</v>
      </c>
      <c r="H3765" s="12" t="str">
        <f>IFERROR(VLOOKUP($D3765,KM!$B$5:$CJ$90,MATCH($G3765,KM!$B$4:$B$90,0),0)," ")</f>
        <v xml:space="preserve"> </v>
      </c>
      <c r="I3765" s="12" t="str">
        <f>IFERROR(VLOOKUP($G3765,KMMax!$B$5:$CJ$90,MATCH($D3765,KMMax!$B$4:$CJ$4,0),0)," ")</f>
        <v xml:space="preserve"> </v>
      </c>
      <c r="J3765" s="19">
        <f>MIN('Tbl KM'!$H3765:$I3765)</f>
        <v>0</v>
      </c>
      <c r="K3765" s="60">
        <v>0</v>
      </c>
    </row>
    <row r="3766" spans="2:11" ht="12.75" customHeight="1">
      <c r="B3766" s="18" t="s">
        <v>85</v>
      </c>
      <c r="C3766" s="18">
        <v>64</v>
      </c>
      <c r="D3766" s="15" t="s">
        <v>31</v>
      </c>
      <c r="E3766" s="18" t="s">
        <v>85</v>
      </c>
      <c r="F3766" s="18">
        <v>44</v>
      </c>
      <c r="G3766" s="15" t="s">
        <v>53</v>
      </c>
      <c r="H3766" s="12" t="str">
        <f>IFERROR(VLOOKUP($D3766,KM!$B$5:$CJ$90,MATCH($G3766,KM!$B$4:$B$90,0),0)," ")</f>
        <v xml:space="preserve"> </v>
      </c>
      <c r="I3766" s="12" t="str">
        <f>IFERROR(VLOOKUP($G3766,KMMax!$B$5:$CJ$90,MATCH($D3766,KMMax!$B$4:$CJ$4,0),0)," ")</f>
        <v xml:space="preserve"> </v>
      </c>
      <c r="J3766" s="19">
        <f>MIN('Tbl KM'!$H3766:$I3766)</f>
        <v>0</v>
      </c>
      <c r="K3766" s="60">
        <v>0</v>
      </c>
    </row>
    <row r="3767" spans="2:11" ht="12.75" customHeight="1">
      <c r="B3767" s="18" t="s">
        <v>85</v>
      </c>
      <c r="C3767" s="18">
        <v>65</v>
      </c>
      <c r="D3767" s="15" t="s">
        <v>32</v>
      </c>
      <c r="E3767" s="18" t="s">
        <v>85</v>
      </c>
      <c r="F3767" s="18">
        <v>44</v>
      </c>
      <c r="G3767" s="15" t="s">
        <v>53</v>
      </c>
      <c r="H3767" s="12" t="str">
        <f>IFERROR(VLOOKUP($D3767,KM!$B$5:$CJ$90,MATCH($G3767,KM!$B$4:$B$90,0),0)," ")</f>
        <v xml:space="preserve"> </v>
      </c>
      <c r="I3767" s="12" t="str">
        <f>IFERROR(VLOOKUP($G3767,KMMax!$B$5:$CJ$90,MATCH($D3767,KMMax!$B$4:$CJ$4,0),0)," ")</f>
        <v xml:space="preserve"> </v>
      </c>
      <c r="J3767" s="19">
        <f>MIN('Tbl KM'!$H3767:$I3767)</f>
        <v>0</v>
      </c>
      <c r="K3767" s="60">
        <v>0</v>
      </c>
    </row>
    <row r="3768" spans="2:11" ht="12.75" customHeight="1">
      <c r="B3768" s="18" t="s">
        <v>85</v>
      </c>
      <c r="C3768" s="18">
        <v>66</v>
      </c>
      <c r="D3768" s="15" t="s">
        <v>33</v>
      </c>
      <c r="E3768" s="18" t="s">
        <v>85</v>
      </c>
      <c r="F3768" s="18">
        <v>44</v>
      </c>
      <c r="G3768" s="15" t="s">
        <v>53</v>
      </c>
      <c r="H3768" s="12" t="str">
        <f>IFERROR(VLOOKUP($D3768,KM!$B$5:$CJ$90,MATCH($G3768,KM!$B$4:$B$90,0),0)," ")</f>
        <v xml:space="preserve"> </v>
      </c>
      <c r="I3768" s="12" t="str">
        <f>IFERROR(VLOOKUP($G3768,KMMax!$B$5:$CJ$90,MATCH($D3768,KMMax!$B$4:$CJ$4,0),0)," ")</f>
        <v xml:space="preserve"> </v>
      </c>
      <c r="J3768" s="19">
        <f>MIN('Tbl KM'!$H3768:$I3768)</f>
        <v>0</v>
      </c>
      <c r="K3768" s="60">
        <v>0</v>
      </c>
    </row>
    <row r="3769" spans="2:11" ht="12.75" customHeight="1">
      <c r="B3769" s="18" t="s">
        <v>85</v>
      </c>
      <c r="C3769" s="18">
        <v>67</v>
      </c>
      <c r="D3769" s="15" t="s">
        <v>34</v>
      </c>
      <c r="E3769" s="18" t="s">
        <v>85</v>
      </c>
      <c r="F3769" s="18">
        <v>44</v>
      </c>
      <c r="G3769" s="15" t="s">
        <v>53</v>
      </c>
      <c r="H3769" s="12" t="str">
        <f>IFERROR(VLOOKUP($D3769,KM!$B$5:$CJ$90,MATCH($G3769,KM!$B$4:$B$90,0),0)," ")</f>
        <v xml:space="preserve"> </v>
      </c>
      <c r="I3769" s="12" t="str">
        <f>IFERROR(VLOOKUP($G3769,KMMax!$B$5:$CJ$90,MATCH($D3769,KMMax!$B$4:$CJ$4,0),0)," ")</f>
        <v xml:space="preserve"> </v>
      </c>
      <c r="J3769" s="19">
        <f>MIN('Tbl KM'!$H3769:$I3769)</f>
        <v>0</v>
      </c>
      <c r="K3769" s="60">
        <v>0</v>
      </c>
    </row>
    <row r="3770" spans="2:11" ht="12.75" customHeight="1">
      <c r="B3770" s="18" t="s">
        <v>85</v>
      </c>
      <c r="C3770" s="18">
        <v>68</v>
      </c>
      <c r="D3770" s="15" t="s">
        <v>35</v>
      </c>
      <c r="E3770" s="18" t="s">
        <v>85</v>
      </c>
      <c r="F3770" s="18">
        <v>44</v>
      </c>
      <c r="G3770" s="15" t="s">
        <v>53</v>
      </c>
      <c r="H3770" s="12" t="str">
        <f>IFERROR(VLOOKUP($D3770,KM!$B$5:$CJ$90,MATCH($G3770,KM!$B$4:$B$90,0),0)," ")</f>
        <v xml:space="preserve"> </v>
      </c>
      <c r="I3770" s="12" t="str">
        <f>IFERROR(VLOOKUP($G3770,KMMax!$B$5:$CJ$90,MATCH($D3770,KMMax!$B$4:$CJ$4,0),0)," ")</f>
        <v xml:space="preserve"> </v>
      </c>
      <c r="J3770" s="19">
        <f>MIN('Tbl KM'!$H3770:$I3770)</f>
        <v>0</v>
      </c>
      <c r="K3770" s="60">
        <v>0</v>
      </c>
    </row>
    <row r="3771" spans="2:11" ht="12.75" customHeight="1">
      <c r="B3771" s="18" t="s">
        <v>85</v>
      </c>
      <c r="C3771" s="18">
        <v>69</v>
      </c>
      <c r="D3771" s="15" t="s">
        <v>36</v>
      </c>
      <c r="E3771" s="18" t="s">
        <v>85</v>
      </c>
      <c r="F3771" s="18">
        <v>44</v>
      </c>
      <c r="G3771" s="15" t="s">
        <v>53</v>
      </c>
      <c r="H3771" s="12" t="str">
        <f>IFERROR(VLOOKUP($D3771,KM!$B$5:$CJ$90,MATCH($G3771,KM!$B$4:$B$90,0),0)," ")</f>
        <v xml:space="preserve"> </v>
      </c>
      <c r="I3771" s="12" t="str">
        <f>IFERROR(VLOOKUP($G3771,KMMax!$B$5:$CJ$90,MATCH($D3771,KMMax!$B$4:$CJ$4,0),0)," ")</f>
        <v xml:space="preserve"> </v>
      </c>
      <c r="J3771" s="19">
        <f>MIN('Tbl KM'!$H3771:$I3771)</f>
        <v>0</v>
      </c>
      <c r="K3771" s="60">
        <v>0</v>
      </c>
    </row>
    <row r="3772" spans="2:11" ht="12.75" customHeight="1">
      <c r="B3772" s="18" t="s">
        <v>85</v>
      </c>
      <c r="C3772" s="18">
        <v>70</v>
      </c>
      <c r="D3772" s="15" t="s">
        <v>37</v>
      </c>
      <c r="E3772" s="18" t="s">
        <v>85</v>
      </c>
      <c r="F3772" s="18">
        <v>44</v>
      </c>
      <c r="G3772" s="15" t="s">
        <v>53</v>
      </c>
      <c r="H3772" s="12" t="str">
        <f>IFERROR(VLOOKUP($D3772,KM!$B$5:$CJ$90,MATCH($G3772,KM!$B$4:$B$90,0),0)," ")</f>
        <v xml:space="preserve"> </v>
      </c>
      <c r="I3772" s="12" t="str">
        <f>IFERROR(VLOOKUP($G3772,KMMax!$B$5:$CJ$90,MATCH($D3772,KMMax!$B$4:$CJ$4,0),0)," ")</f>
        <v xml:space="preserve"> </v>
      </c>
      <c r="J3772" s="19">
        <f>MIN('Tbl KM'!$H3772:$I3772)</f>
        <v>0</v>
      </c>
      <c r="K3772" s="60">
        <v>0</v>
      </c>
    </row>
    <row r="3773" spans="2:11" ht="12.75" customHeight="1">
      <c r="B3773" s="18" t="s">
        <v>85</v>
      </c>
      <c r="C3773" s="18">
        <v>71</v>
      </c>
      <c r="D3773" s="15" t="s">
        <v>38</v>
      </c>
      <c r="E3773" s="18" t="s">
        <v>85</v>
      </c>
      <c r="F3773" s="18">
        <v>44</v>
      </c>
      <c r="G3773" s="15" t="s">
        <v>53</v>
      </c>
      <c r="H3773" s="12" t="str">
        <f>IFERROR(VLOOKUP($D3773,KM!$B$5:$CJ$90,MATCH($G3773,KM!$B$4:$B$90,0),0)," ")</f>
        <v xml:space="preserve"> </v>
      </c>
      <c r="I3773" s="12" t="str">
        <f>IFERROR(VLOOKUP($G3773,KMMax!$B$5:$CJ$90,MATCH($D3773,KMMax!$B$4:$CJ$4,0),0)," ")</f>
        <v xml:space="preserve"> </v>
      </c>
      <c r="J3773" s="19">
        <f>MIN('Tbl KM'!$H3773:$I3773)</f>
        <v>0</v>
      </c>
      <c r="K3773" s="60">
        <v>0</v>
      </c>
    </row>
    <row r="3774" spans="2:11" ht="12.75" customHeight="1">
      <c r="B3774" s="18" t="s">
        <v>85</v>
      </c>
      <c r="C3774" s="18">
        <v>72</v>
      </c>
      <c r="D3774" s="15" t="s">
        <v>39</v>
      </c>
      <c r="E3774" s="18" t="s">
        <v>85</v>
      </c>
      <c r="F3774" s="18">
        <v>44</v>
      </c>
      <c r="G3774" s="15" t="s">
        <v>53</v>
      </c>
      <c r="H3774" s="12" t="str">
        <f>IFERROR(VLOOKUP($D3774,KM!$B$5:$CJ$90,MATCH($G3774,KM!$B$4:$B$90,0),0)," ")</f>
        <v xml:space="preserve"> </v>
      </c>
      <c r="I3774" s="12" t="str">
        <f>IFERROR(VLOOKUP($G3774,KMMax!$B$5:$CJ$90,MATCH($D3774,KMMax!$B$4:$CJ$4,0),0)," ")</f>
        <v xml:space="preserve"> </v>
      </c>
      <c r="J3774" s="19">
        <f>MIN('Tbl KM'!$H3774:$I3774)</f>
        <v>0</v>
      </c>
      <c r="K3774" s="60">
        <v>0</v>
      </c>
    </row>
    <row r="3775" spans="2:11" ht="12.75" customHeight="1">
      <c r="B3775" s="18" t="s">
        <v>85</v>
      </c>
      <c r="C3775" s="18">
        <v>73</v>
      </c>
      <c r="D3775" s="15" t="s">
        <v>40</v>
      </c>
      <c r="E3775" s="18" t="s">
        <v>85</v>
      </c>
      <c r="F3775" s="18">
        <v>44</v>
      </c>
      <c r="G3775" s="15" t="s">
        <v>53</v>
      </c>
      <c r="H3775" s="12" t="str">
        <f>IFERROR(VLOOKUP($D3775,KM!$B$5:$CJ$90,MATCH($G3775,KM!$B$4:$B$90,0),0)," ")</f>
        <v xml:space="preserve"> </v>
      </c>
      <c r="I3775" s="12" t="str">
        <f>IFERROR(VLOOKUP($G3775,KMMax!$B$5:$CJ$90,MATCH($D3775,KMMax!$B$4:$CJ$4,0),0)," ")</f>
        <v xml:space="preserve"> </v>
      </c>
      <c r="J3775" s="19">
        <f>MIN('Tbl KM'!$H3775:$I3775)</f>
        <v>0</v>
      </c>
      <c r="K3775" s="60">
        <v>0</v>
      </c>
    </row>
    <row r="3776" spans="2:11" ht="12.75" customHeight="1">
      <c r="B3776" s="18" t="s">
        <v>85</v>
      </c>
      <c r="C3776" s="18">
        <v>74</v>
      </c>
      <c r="D3776" s="15" t="s">
        <v>41</v>
      </c>
      <c r="E3776" s="18" t="s">
        <v>85</v>
      </c>
      <c r="F3776" s="18">
        <v>44</v>
      </c>
      <c r="G3776" s="15" t="s">
        <v>53</v>
      </c>
      <c r="H3776" s="12" t="str">
        <f>IFERROR(VLOOKUP($D3776,KM!$B$5:$CJ$90,MATCH($G3776,KM!$B$4:$B$90,0),0)," ")</f>
        <v xml:space="preserve"> </v>
      </c>
      <c r="I3776" s="12" t="str">
        <f>IFERROR(VLOOKUP($G3776,KMMax!$B$5:$CJ$90,MATCH($D3776,KMMax!$B$4:$CJ$4,0),0)," ")</f>
        <v xml:space="preserve"> </v>
      </c>
      <c r="J3776" s="19">
        <f>MIN('Tbl KM'!$H3776:$I3776)</f>
        <v>0</v>
      </c>
      <c r="K3776" s="60">
        <v>0</v>
      </c>
    </row>
    <row r="3777" spans="2:11" ht="12.75" customHeight="1">
      <c r="B3777" s="18" t="s">
        <v>85</v>
      </c>
      <c r="C3777" s="18">
        <v>75</v>
      </c>
      <c r="D3777" s="15" t="s">
        <v>80</v>
      </c>
      <c r="E3777" s="18" t="s">
        <v>85</v>
      </c>
      <c r="F3777" s="18">
        <v>44</v>
      </c>
      <c r="G3777" s="21" t="s">
        <v>53</v>
      </c>
      <c r="H3777" s="12" t="str">
        <f>IFERROR(VLOOKUP($D3777,KM!$B$5:$CJ$90,MATCH($G3777,KM!$B$4:$B$90,0),0)," ")</f>
        <v xml:space="preserve"> </v>
      </c>
      <c r="I3777" s="12" t="str">
        <f>IFERROR(VLOOKUP($G3777,KMMax!$B$5:$CJ$90,MATCH($D3777,KMMax!$B$4:$CJ$4,0),0)," ")</f>
        <v xml:space="preserve"> </v>
      </c>
      <c r="J3777" s="19">
        <f>MIN('Tbl KM'!$H3777:$I3777)</f>
        <v>0</v>
      </c>
      <c r="K3777" s="60">
        <v>0</v>
      </c>
    </row>
    <row r="3778" spans="2:11" ht="12.75" customHeight="1">
      <c r="B3778" s="18" t="s">
        <v>86</v>
      </c>
      <c r="C3778" s="18">
        <v>76</v>
      </c>
      <c r="D3778" s="15" t="s">
        <v>89</v>
      </c>
      <c r="E3778" s="18" t="s">
        <v>85</v>
      </c>
      <c r="F3778" s="18">
        <v>44</v>
      </c>
      <c r="G3778" s="21" t="s">
        <v>53</v>
      </c>
      <c r="H3778" s="12" t="str">
        <f>IFERROR(VLOOKUP($D3778,KM!$B$5:$CJ$90,MATCH($G3778,KM!$B$4:$B$90,0),0)," ")</f>
        <v>-</v>
      </c>
      <c r="I3778" s="12" t="str">
        <f>IFERROR(VLOOKUP($G3778,KMMax!$B$5:$CJ$90,MATCH($D3778,KMMax!$B$4:$CJ$4,0),0)," ")</f>
        <v>-</v>
      </c>
      <c r="J3778" s="19">
        <f>MIN('Tbl KM'!$H3778:$I3778)</f>
        <v>0</v>
      </c>
      <c r="K3778" s="60">
        <v>2.8</v>
      </c>
    </row>
    <row r="3779" spans="2:11" ht="12.75" customHeight="1">
      <c r="B3779" s="18" t="s">
        <v>86</v>
      </c>
      <c r="C3779" s="18">
        <v>77</v>
      </c>
      <c r="D3779" s="15" t="s">
        <v>76</v>
      </c>
      <c r="E3779" s="18" t="s">
        <v>85</v>
      </c>
      <c r="F3779" s="18">
        <v>44</v>
      </c>
      <c r="G3779" s="21" t="s">
        <v>53</v>
      </c>
      <c r="H3779" s="12" t="str">
        <f>IFERROR(VLOOKUP($D3779,KM!$B$5:$CJ$90,MATCH($G3779,KM!$B$4:$B$90,0),0)," ")</f>
        <v>-</v>
      </c>
      <c r="I3779" s="12" t="str">
        <f>IFERROR(VLOOKUP($G3779,KMMax!$B$5:$CJ$90,MATCH($D3779,KMMax!$B$4:$CJ$4,0),0)," ")</f>
        <v>-</v>
      </c>
      <c r="J3779" s="19">
        <f>MIN('Tbl KM'!$H3779:$I3779)</f>
        <v>0</v>
      </c>
      <c r="K3779" s="60">
        <v>2.8</v>
      </c>
    </row>
    <row r="3780" spans="2:11" ht="12.75" customHeight="1">
      <c r="B3780" s="18" t="s">
        <v>86</v>
      </c>
      <c r="C3780" s="18">
        <v>78</v>
      </c>
      <c r="D3780" s="15" t="s">
        <v>43</v>
      </c>
      <c r="E3780" s="18" t="s">
        <v>85</v>
      </c>
      <c r="F3780" s="18">
        <v>44</v>
      </c>
      <c r="G3780" s="21" t="s">
        <v>53</v>
      </c>
      <c r="H3780" s="12" t="str">
        <f>IFERROR(VLOOKUP($D3780,KM!$B$5:$CJ$90,MATCH($G3780,KM!$B$4:$B$90,0),0)," ")</f>
        <v>-</v>
      </c>
      <c r="I3780" s="12" t="str">
        <f>IFERROR(VLOOKUP($G3780,KMMax!$B$5:$CJ$90,MATCH($D3780,KMMax!$B$4:$CJ$4,0),0)," ")</f>
        <v>-</v>
      </c>
      <c r="J3780" s="19">
        <f>MIN('Tbl KM'!$H3780:$I3780)</f>
        <v>0</v>
      </c>
      <c r="K3780" s="60">
        <v>2.4</v>
      </c>
    </row>
    <row r="3781" spans="2:11" ht="12.75" customHeight="1">
      <c r="B3781" s="18" t="s">
        <v>86</v>
      </c>
      <c r="C3781" s="18">
        <v>79</v>
      </c>
      <c r="D3781" s="15" t="s">
        <v>82</v>
      </c>
      <c r="E3781" s="18" t="s">
        <v>85</v>
      </c>
      <c r="F3781" s="18">
        <v>44</v>
      </c>
      <c r="G3781" s="21" t="s">
        <v>53</v>
      </c>
      <c r="H3781" s="12" t="str">
        <f>IFERROR(VLOOKUP($D3781,KM!$B$5:$CJ$90,MATCH($G3781,KM!$B$4:$B$90,0),0)," ")</f>
        <v>-</v>
      </c>
      <c r="I3781" s="12" t="str">
        <f>IFERROR(VLOOKUP($G3781,KMMax!$B$5:$CJ$90,MATCH($D3781,KMMax!$B$4:$CJ$4,0),0)," ")</f>
        <v>-</v>
      </c>
      <c r="J3781" s="19">
        <f>MIN('Tbl KM'!$H3781:$I3781)</f>
        <v>0</v>
      </c>
      <c r="K3781" s="60">
        <v>1.2</v>
      </c>
    </row>
    <row r="3782" spans="2:11" ht="12.75" customHeight="1">
      <c r="B3782" s="18" t="s">
        <v>86</v>
      </c>
      <c r="C3782" s="18">
        <v>80</v>
      </c>
      <c r="D3782" s="15" t="s">
        <v>44</v>
      </c>
      <c r="E3782" s="18" t="s">
        <v>85</v>
      </c>
      <c r="F3782" s="18">
        <v>44</v>
      </c>
      <c r="G3782" s="21" t="s">
        <v>53</v>
      </c>
      <c r="H3782" s="12" t="str">
        <f>IFERROR(VLOOKUP($D3782,KM!$B$5:$CJ$90,MATCH($G3782,KM!$B$4:$B$90,0),0)," ")</f>
        <v>-</v>
      </c>
      <c r="I3782" s="12" t="str">
        <f>IFERROR(VLOOKUP($G3782,KMMax!$B$5:$CJ$90,MATCH($D3782,KMMax!$B$4:$CJ$4,0),0)," ")</f>
        <v>-</v>
      </c>
      <c r="J3782" s="19">
        <f>MIN('Tbl KM'!$H3782:$I3782)</f>
        <v>0</v>
      </c>
      <c r="K3782" s="60">
        <v>2.4</v>
      </c>
    </row>
    <row r="3783" spans="2:11" ht="12.75" customHeight="1">
      <c r="B3783" s="18" t="s">
        <v>86</v>
      </c>
      <c r="C3783" s="18">
        <v>81</v>
      </c>
      <c r="D3783" s="15" t="s">
        <v>75</v>
      </c>
      <c r="E3783" s="18" t="s">
        <v>85</v>
      </c>
      <c r="F3783" s="18">
        <v>44</v>
      </c>
      <c r="G3783" s="21" t="s">
        <v>53</v>
      </c>
      <c r="H3783" s="12" t="str">
        <f>IFERROR(VLOOKUP($D3783,KM!$B$5:$CJ$90,MATCH($G3783,KM!$B$4:$B$90,0),0)," ")</f>
        <v>-</v>
      </c>
      <c r="I3783" s="12" t="str">
        <f>IFERROR(VLOOKUP($G3783,KMMax!$B$5:$CJ$90,MATCH($D3783,KMMax!$B$4:$CJ$4,0),0)," ")</f>
        <v>-</v>
      </c>
      <c r="J3783" s="19">
        <f>MIN('Tbl KM'!$H3783:$I3783)</f>
        <v>0</v>
      </c>
      <c r="K3783" s="60">
        <v>2.4</v>
      </c>
    </row>
    <row r="3784" spans="2:11" ht="12.75" customHeight="1">
      <c r="B3784" s="18" t="s">
        <v>86</v>
      </c>
      <c r="C3784" s="18">
        <v>82</v>
      </c>
      <c r="D3784" s="15" t="s">
        <v>90</v>
      </c>
      <c r="E3784" s="18" t="s">
        <v>85</v>
      </c>
      <c r="F3784" s="18">
        <v>44</v>
      </c>
      <c r="G3784" s="21" t="s">
        <v>53</v>
      </c>
      <c r="H3784" s="12" t="str">
        <f>IFERROR(VLOOKUP($D3784,KM!$B$5:$CJ$90,MATCH($G3784,KM!$B$4:$B$90,0),0)," ")</f>
        <v>-</v>
      </c>
      <c r="I3784" s="12" t="str">
        <f>IFERROR(VLOOKUP($G3784,KMMax!$B$5:$CJ$90,MATCH($D3784,KMMax!$B$4:$CJ$4,0),0)," ")</f>
        <v>-</v>
      </c>
      <c r="J3784" s="19">
        <f>MIN('Tbl KM'!$H3784:$I3784)</f>
        <v>0</v>
      </c>
      <c r="K3784" s="60">
        <v>2.4</v>
      </c>
    </row>
    <row r="3785" spans="2:11" ht="12.75" customHeight="1">
      <c r="B3785" s="18" t="s">
        <v>86</v>
      </c>
      <c r="C3785" s="18">
        <v>83</v>
      </c>
      <c r="D3785" s="15" t="s">
        <v>91</v>
      </c>
      <c r="E3785" s="18" t="s">
        <v>85</v>
      </c>
      <c r="F3785" s="18">
        <v>44</v>
      </c>
      <c r="G3785" s="21" t="s">
        <v>53</v>
      </c>
      <c r="H3785" s="12" t="str">
        <f>IFERROR(VLOOKUP($D3785,KM!$B$5:$CJ$90,MATCH($G3785,KM!$B$4:$B$90,0),0)," ")</f>
        <v>-</v>
      </c>
      <c r="I3785" s="12" t="str">
        <f>IFERROR(VLOOKUP($G3785,KMMax!$B$5:$CJ$90,MATCH($D3785,KMMax!$B$4:$CJ$4,0),0)," ")</f>
        <v>-</v>
      </c>
      <c r="J3785" s="19">
        <f>MIN('Tbl KM'!$H3785:$I3785)</f>
        <v>0</v>
      </c>
      <c r="K3785" s="60">
        <v>2.8</v>
      </c>
    </row>
    <row r="3786" spans="2:11" ht="12.75" customHeight="1">
      <c r="B3786" s="18" t="s">
        <v>86</v>
      </c>
      <c r="C3786" s="18">
        <v>84</v>
      </c>
      <c r="D3786" s="15" t="s">
        <v>74</v>
      </c>
      <c r="E3786" s="18" t="s">
        <v>85</v>
      </c>
      <c r="F3786" s="18">
        <v>44</v>
      </c>
      <c r="G3786" s="21" t="s">
        <v>53</v>
      </c>
      <c r="H3786" s="12" t="str">
        <f>IFERROR(VLOOKUP($D3786,KM!$B$5:$CJ$90,MATCH($G3786,KM!$B$4:$B$90,0),0)," ")</f>
        <v>-</v>
      </c>
      <c r="I3786" s="12" t="str">
        <f>IFERROR(VLOOKUP($G3786,KMMax!$B$5:$CJ$90,MATCH($D3786,KMMax!$B$4:$CJ$4,0),0)," ")</f>
        <v>-</v>
      </c>
      <c r="J3786" s="19">
        <f>MIN('Tbl KM'!$H3786:$I3786)</f>
        <v>0</v>
      </c>
      <c r="K3786" s="60">
        <v>2.8</v>
      </c>
    </row>
    <row r="3787" spans="2:11" ht="12.75" customHeight="1">
      <c r="B3787" s="18" t="s">
        <v>86</v>
      </c>
      <c r="C3787" s="18">
        <v>85</v>
      </c>
      <c r="D3787" s="15" t="s">
        <v>73</v>
      </c>
      <c r="E3787" s="18" t="s">
        <v>85</v>
      </c>
      <c r="F3787" s="18">
        <v>44</v>
      </c>
      <c r="G3787" s="21" t="s">
        <v>53</v>
      </c>
      <c r="H3787" s="12" t="str">
        <f>IFERROR(VLOOKUP($D3787,KM!$B$5:$CJ$90,MATCH($G3787,KM!$B$4:$B$90,0),0)," ")</f>
        <v>-</v>
      </c>
      <c r="I3787" s="12" t="str">
        <f>IFERROR(VLOOKUP($G3787,KMMax!$B$5:$CJ$90,MATCH($D3787,KMMax!$B$4:$CJ$4,0),0)," ")</f>
        <v>-</v>
      </c>
      <c r="J3787" s="19">
        <f>MIN('Tbl KM'!$H3787:$I3787)</f>
        <v>0</v>
      </c>
      <c r="K3787" s="60">
        <v>3.3</v>
      </c>
    </row>
    <row r="3788" spans="2:11" ht="12.75" customHeight="1">
      <c r="B3788" s="18" t="s">
        <v>86</v>
      </c>
      <c r="C3788" s="18">
        <v>86</v>
      </c>
      <c r="D3788" s="15" t="s">
        <v>81</v>
      </c>
      <c r="E3788" s="18" t="s">
        <v>85</v>
      </c>
      <c r="F3788" s="18">
        <v>44</v>
      </c>
      <c r="G3788" s="21" t="s">
        <v>53</v>
      </c>
      <c r="H3788" s="12" t="str">
        <f>IFERROR(VLOOKUP($D3788,KM!$B$5:$CJ$90,MATCH($G3788,KM!$B$4:$B$90,0),0)," ")</f>
        <v>-</v>
      </c>
      <c r="I3788" s="12" t="str">
        <f>IFERROR(VLOOKUP($G3788,KMMax!$B$5:$CJ$90,MATCH($D3788,KMMax!$B$4:$CJ$4,0),0)," ")</f>
        <v>-</v>
      </c>
      <c r="J3788" s="19">
        <f>MIN('Tbl KM'!$H3788:$I3788)</f>
        <v>0</v>
      </c>
      <c r="K3788" s="60">
        <v>2.4</v>
      </c>
    </row>
    <row r="3789" spans="2:11" ht="12.75" customHeight="1">
      <c r="B3789" s="18" t="s">
        <v>84</v>
      </c>
      <c r="C3789" s="18">
        <v>1</v>
      </c>
      <c r="D3789" s="21" t="s">
        <v>0</v>
      </c>
      <c r="E3789" s="18" t="s">
        <v>85</v>
      </c>
      <c r="F3789" s="18">
        <v>45</v>
      </c>
      <c r="G3789" s="21" t="s">
        <v>63</v>
      </c>
      <c r="H3789" s="12" t="str">
        <f>IFERROR(VLOOKUP($D3789,KM!$B$5:$CJ$90,MATCH($G3789,KM!$B$4:$B$90,0),0)," ")</f>
        <v>-</v>
      </c>
      <c r="I3789" s="12" t="str">
        <f>IFERROR(VLOOKUP($G3789,KMMax!$B$5:$CJ$90,MATCH($D3789,KMMax!$B$4:$CJ$4,0),0)," ")</f>
        <v>-</v>
      </c>
      <c r="J3789" s="19">
        <f>MIN('Tbl KM'!$H3789:$I3789)</f>
        <v>0</v>
      </c>
      <c r="K3789" s="60">
        <v>4</v>
      </c>
    </row>
    <row r="3790" spans="2:11" ht="12.75" customHeight="1">
      <c r="B3790" s="18" t="s">
        <v>84</v>
      </c>
      <c r="C3790" s="18">
        <v>2</v>
      </c>
      <c r="D3790" s="15" t="s">
        <v>1</v>
      </c>
      <c r="E3790" s="18" t="s">
        <v>85</v>
      </c>
      <c r="F3790" s="18">
        <v>45</v>
      </c>
      <c r="G3790" s="21" t="s">
        <v>63</v>
      </c>
      <c r="H3790" s="12" t="str">
        <f>IFERROR(VLOOKUP($D3790,KM!$B$5:$CJ$90,MATCH($G3790,KM!$B$4:$B$90,0),0)," ")</f>
        <v>-</v>
      </c>
      <c r="I3790" s="12" t="str">
        <f>IFERROR(VLOOKUP($G3790,KMMax!$B$5:$CJ$90,MATCH($D3790,KMMax!$B$4:$CJ$4,0),0)," ")</f>
        <v>-</v>
      </c>
      <c r="J3790" s="19">
        <f>MIN('Tbl KM'!$H3790:$I3790)</f>
        <v>0</v>
      </c>
      <c r="K3790" s="60">
        <v>4</v>
      </c>
    </row>
    <row r="3791" spans="2:11" ht="12.75" customHeight="1">
      <c r="B3791" s="18" t="s">
        <v>84</v>
      </c>
      <c r="C3791" s="18">
        <v>3</v>
      </c>
      <c r="D3791" s="21" t="s">
        <v>2</v>
      </c>
      <c r="E3791" s="18" t="s">
        <v>85</v>
      </c>
      <c r="F3791" s="18">
        <v>45</v>
      </c>
      <c r="G3791" s="21" t="s">
        <v>63</v>
      </c>
      <c r="H3791" s="12" t="str">
        <f>IFERROR(VLOOKUP($D3791,KM!$B$5:$CJ$90,MATCH($G3791,KM!$B$4:$B$90,0),0)," ")</f>
        <v>-</v>
      </c>
      <c r="I3791" s="12" t="str">
        <f>IFERROR(VLOOKUP($G3791,KMMax!$B$5:$CJ$90,MATCH($D3791,KMMax!$B$4:$CJ$4,0),0)," ")</f>
        <v>-</v>
      </c>
      <c r="J3791" s="19">
        <f>MIN('Tbl KM'!$H3791:$I3791)</f>
        <v>0</v>
      </c>
      <c r="K3791" s="60">
        <v>3.8</v>
      </c>
    </row>
    <row r="3792" spans="2:11" ht="12.75" customHeight="1">
      <c r="B3792" s="18" t="s">
        <v>84</v>
      </c>
      <c r="C3792" s="18">
        <v>4</v>
      </c>
      <c r="D3792" s="15" t="s">
        <v>3</v>
      </c>
      <c r="E3792" s="18" t="s">
        <v>85</v>
      </c>
      <c r="F3792" s="18">
        <v>45</v>
      </c>
      <c r="G3792" s="21" t="s">
        <v>63</v>
      </c>
      <c r="H3792" s="12" t="str">
        <f>IFERROR(VLOOKUP($D3792,KM!$B$5:$CJ$90,MATCH($G3792,KM!$B$4:$B$90,0),0)," ")</f>
        <v>-</v>
      </c>
      <c r="I3792" s="12" t="str">
        <f>IFERROR(VLOOKUP($G3792,KMMax!$B$5:$CJ$90,MATCH($D3792,KMMax!$B$4:$CJ$4,0),0)," ")</f>
        <v>-</v>
      </c>
      <c r="J3792" s="19">
        <f>MIN('Tbl KM'!$H3792:$I3792)</f>
        <v>0</v>
      </c>
      <c r="K3792" s="60">
        <v>3.8</v>
      </c>
    </row>
    <row r="3793" spans="2:11" ht="12.75" customHeight="1">
      <c r="B3793" s="18" t="s">
        <v>84</v>
      </c>
      <c r="C3793" s="18">
        <v>5</v>
      </c>
      <c r="D3793" s="15" t="s">
        <v>4</v>
      </c>
      <c r="E3793" s="18" t="s">
        <v>85</v>
      </c>
      <c r="F3793" s="18">
        <v>45</v>
      </c>
      <c r="G3793" s="21" t="s">
        <v>63</v>
      </c>
      <c r="H3793" s="12" t="str">
        <f>IFERROR(VLOOKUP($D3793,KM!$B$5:$CJ$90,MATCH($G3793,KM!$B$4:$B$90,0),0)," ")</f>
        <v>-</v>
      </c>
      <c r="I3793" s="12" t="str">
        <f>IFERROR(VLOOKUP($G3793,KMMax!$B$5:$CJ$90,MATCH($D3793,KMMax!$B$4:$CJ$4,0),0)," ")</f>
        <v>-</v>
      </c>
      <c r="J3793" s="19">
        <f>MIN('Tbl KM'!$H3793:$I3793)</f>
        <v>0</v>
      </c>
      <c r="K3793" s="60">
        <v>3.7</v>
      </c>
    </row>
    <row r="3794" spans="2:11" ht="12.75" customHeight="1">
      <c r="B3794" s="18" t="s">
        <v>84</v>
      </c>
      <c r="C3794" s="18">
        <v>6</v>
      </c>
      <c r="D3794" s="15" t="s">
        <v>5</v>
      </c>
      <c r="E3794" s="18" t="s">
        <v>85</v>
      </c>
      <c r="F3794" s="18">
        <v>45</v>
      </c>
      <c r="G3794" s="21" t="s">
        <v>63</v>
      </c>
      <c r="H3794" s="12" t="str">
        <f>IFERROR(VLOOKUP($D3794,KM!$B$5:$CJ$90,MATCH($G3794,KM!$B$4:$B$90,0),0)," ")</f>
        <v>-</v>
      </c>
      <c r="I3794" s="12" t="str">
        <f>IFERROR(VLOOKUP($G3794,KMMax!$B$5:$CJ$90,MATCH($D3794,KMMax!$B$4:$CJ$4,0),0)," ")</f>
        <v>-</v>
      </c>
      <c r="J3794" s="19">
        <f>MIN('Tbl KM'!$H3794:$I3794)</f>
        <v>0</v>
      </c>
      <c r="K3794" s="60">
        <v>3.7</v>
      </c>
    </row>
    <row r="3795" spans="2:11" ht="12.75" customHeight="1">
      <c r="B3795" s="18" t="s">
        <v>84</v>
      </c>
      <c r="C3795" s="18">
        <v>7</v>
      </c>
      <c r="D3795" s="15" t="s">
        <v>6</v>
      </c>
      <c r="E3795" s="18" t="s">
        <v>85</v>
      </c>
      <c r="F3795" s="18">
        <v>45</v>
      </c>
      <c r="G3795" s="21" t="s">
        <v>63</v>
      </c>
      <c r="H3795" s="12" t="str">
        <f>IFERROR(VLOOKUP($D3795,KM!$B$5:$CJ$90,MATCH($G3795,KM!$B$4:$B$90,0),0)," ")</f>
        <v>-</v>
      </c>
      <c r="I3795" s="12" t="str">
        <f>IFERROR(VLOOKUP($G3795,KMMax!$B$5:$CJ$90,MATCH($D3795,KMMax!$B$4:$CJ$4,0),0)," ")</f>
        <v>-</v>
      </c>
      <c r="J3795" s="19">
        <f>MIN('Tbl KM'!$H3795:$I3795)</f>
        <v>0</v>
      </c>
      <c r="K3795" s="60">
        <v>3.7</v>
      </c>
    </row>
    <row r="3796" spans="2:11" ht="12.75" customHeight="1">
      <c r="B3796" s="18" t="s">
        <v>84</v>
      </c>
      <c r="C3796" s="18">
        <v>8</v>
      </c>
      <c r="D3796" s="15" t="s">
        <v>7</v>
      </c>
      <c r="E3796" s="18" t="s">
        <v>85</v>
      </c>
      <c r="F3796" s="18">
        <v>45</v>
      </c>
      <c r="G3796" s="21" t="s">
        <v>63</v>
      </c>
      <c r="H3796" s="12" t="str">
        <f>IFERROR(VLOOKUP($D3796,KM!$B$5:$CJ$90,MATCH($G3796,KM!$B$4:$B$90,0),0)," ")</f>
        <v>-</v>
      </c>
      <c r="I3796" s="12" t="str">
        <f>IFERROR(VLOOKUP($G3796,KMMax!$B$5:$CJ$90,MATCH($D3796,KMMax!$B$4:$CJ$4,0),0)," ")</f>
        <v>-</v>
      </c>
      <c r="J3796" s="19">
        <f>MIN('Tbl KM'!$H3796:$I3796)</f>
        <v>0</v>
      </c>
      <c r="K3796" s="60">
        <v>3.3</v>
      </c>
    </row>
    <row r="3797" spans="2:11" ht="12.75" customHeight="1">
      <c r="B3797" s="18" t="s">
        <v>84</v>
      </c>
      <c r="C3797" s="18">
        <v>9</v>
      </c>
      <c r="D3797" s="15" t="s">
        <v>8</v>
      </c>
      <c r="E3797" s="18" t="s">
        <v>85</v>
      </c>
      <c r="F3797" s="18">
        <v>45</v>
      </c>
      <c r="G3797" s="21" t="s">
        <v>63</v>
      </c>
      <c r="H3797" s="12" t="str">
        <f>IFERROR(VLOOKUP($D3797,KM!$B$5:$CJ$90,MATCH($G3797,KM!$B$4:$B$90,0),0)," ")</f>
        <v>-</v>
      </c>
      <c r="I3797" s="12" t="str">
        <f>IFERROR(VLOOKUP($G3797,KMMax!$B$5:$CJ$90,MATCH($D3797,KMMax!$B$4:$CJ$4,0),0)," ")</f>
        <v>-</v>
      </c>
      <c r="J3797" s="19">
        <f>MIN('Tbl KM'!$H3797:$I3797)</f>
        <v>0</v>
      </c>
      <c r="K3797" s="60">
        <v>3.3</v>
      </c>
    </row>
    <row r="3798" spans="2:11" ht="12.75" customHeight="1">
      <c r="B3798" s="18" t="s">
        <v>84</v>
      </c>
      <c r="C3798" s="18">
        <v>10</v>
      </c>
      <c r="D3798" s="15" t="s">
        <v>9</v>
      </c>
      <c r="E3798" s="18" t="s">
        <v>85</v>
      </c>
      <c r="F3798" s="18">
        <v>45</v>
      </c>
      <c r="G3798" s="21" t="s">
        <v>63</v>
      </c>
      <c r="H3798" s="12" t="str">
        <f>IFERROR(VLOOKUP($D3798,KM!$B$5:$CJ$90,MATCH($G3798,KM!$B$4:$B$90,0),0)," ")</f>
        <v>-</v>
      </c>
      <c r="I3798" s="12" t="str">
        <f>IFERROR(VLOOKUP($G3798,KMMax!$B$5:$CJ$90,MATCH($D3798,KMMax!$B$4:$CJ$4,0),0)," ")</f>
        <v>-</v>
      </c>
      <c r="J3798" s="19">
        <f>MIN('Tbl KM'!$H3798:$I3798)</f>
        <v>0</v>
      </c>
      <c r="K3798" s="60">
        <v>3.3</v>
      </c>
    </row>
    <row r="3799" spans="2:11" ht="12.75" customHeight="1">
      <c r="B3799" s="18" t="s">
        <v>84</v>
      </c>
      <c r="C3799" s="18">
        <v>11</v>
      </c>
      <c r="D3799" s="15" t="s">
        <v>10</v>
      </c>
      <c r="E3799" s="18" t="s">
        <v>85</v>
      </c>
      <c r="F3799" s="18">
        <v>45</v>
      </c>
      <c r="G3799" s="21" t="s">
        <v>63</v>
      </c>
      <c r="H3799" s="12" t="str">
        <f>IFERROR(VLOOKUP($D3799,KM!$B$5:$CJ$90,MATCH($G3799,KM!$B$4:$B$90,0),0)," ")</f>
        <v>-</v>
      </c>
      <c r="I3799" s="12" t="str">
        <f>IFERROR(VLOOKUP($G3799,KMMax!$B$5:$CJ$90,MATCH($D3799,KMMax!$B$4:$CJ$4,0),0)," ")</f>
        <v>-</v>
      </c>
      <c r="J3799" s="19">
        <f>MIN('Tbl KM'!$H3799:$I3799)</f>
        <v>0</v>
      </c>
      <c r="K3799" s="60">
        <v>3</v>
      </c>
    </row>
    <row r="3800" spans="2:11" ht="12.75" customHeight="1">
      <c r="B3800" s="18" t="s">
        <v>84</v>
      </c>
      <c r="C3800" s="18">
        <v>12</v>
      </c>
      <c r="D3800" s="15" t="s">
        <v>11</v>
      </c>
      <c r="E3800" s="18" t="s">
        <v>85</v>
      </c>
      <c r="F3800" s="18">
        <v>45</v>
      </c>
      <c r="G3800" s="21" t="s">
        <v>63</v>
      </c>
      <c r="H3800" s="12" t="str">
        <f>IFERROR(VLOOKUP($D3800,KM!$B$5:$CJ$90,MATCH($G3800,KM!$B$4:$B$90,0),0)," ")</f>
        <v>-</v>
      </c>
      <c r="I3800" s="12" t="str">
        <f>IFERROR(VLOOKUP($G3800,KMMax!$B$5:$CJ$90,MATCH($D3800,KMMax!$B$4:$CJ$4,0),0)," ")</f>
        <v>-</v>
      </c>
      <c r="J3800" s="19">
        <f>MIN('Tbl KM'!$H3800:$I3800)</f>
        <v>0</v>
      </c>
      <c r="K3800" s="60">
        <v>2.7</v>
      </c>
    </row>
    <row r="3801" spans="2:11" ht="12.75" customHeight="1">
      <c r="B3801" s="18" t="s">
        <v>84</v>
      </c>
      <c r="C3801" s="18">
        <v>13</v>
      </c>
      <c r="D3801" s="15" t="s">
        <v>92</v>
      </c>
      <c r="E3801" s="18" t="s">
        <v>85</v>
      </c>
      <c r="F3801" s="18">
        <v>45</v>
      </c>
      <c r="G3801" s="21" t="s">
        <v>63</v>
      </c>
      <c r="H3801" s="12" t="str">
        <f>IFERROR(VLOOKUP($D3801,KM!$B$5:$CJ$90,MATCH($G3801,KM!$B$4:$B$90,0),0)," ")</f>
        <v>-</v>
      </c>
      <c r="I3801" s="12" t="str">
        <f>IFERROR(VLOOKUP($G3801,KMMax!$B$5:$CJ$90,MATCH($D3801,KMMax!$B$4:$CJ$4,0),0)," ")</f>
        <v>-</v>
      </c>
      <c r="J3801" s="19">
        <f>MIN('Tbl KM'!$H3801:$I3801)</f>
        <v>0</v>
      </c>
      <c r="K3801" s="60">
        <v>1.7</v>
      </c>
    </row>
    <row r="3802" spans="2:11" ht="12.75" customHeight="1">
      <c r="B3802" s="18" t="s">
        <v>84</v>
      </c>
      <c r="C3802" s="18">
        <v>14</v>
      </c>
      <c r="D3802" s="15" t="s">
        <v>12</v>
      </c>
      <c r="E3802" s="18" t="s">
        <v>85</v>
      </c>
      <c r="F3802" s="18">
        <v>45</v>
      </c>
      <c r="G3802" s="21" t="s">
        <v>63</v>
      </c>
      <c r="H3802" s="12" t="str">
        <f>IFERROR(VLOOKUP($D3802,KM!$B$5:$CJ$90,MATCH($G3802,KM!$B$4:$B$90,0),0)," ")</f>
        <v>-</v>
      </c>
      <c r="I3802" s="12" t="str">
        <f>IFERROR(VLOOKUP($G3802,KMMax!$B$5:$CJ$90,MATCH($D3802,KMMax!$B$4:$CJ$4,0),0)," ")</f>
        <v>-</v>
      </c>
      <c r="J3802" s="19">
        <f>MIN('Tbl KM'!$H3802:$I3802)</f>
        <v>0</v>
      </c>
      <c r="K3802" s="60">
        <v>2.7</v>
      </c>
    </row>
    <row r="3803" spans="2:11" ht="12.75" customHeight="1">
      <c r="B3803" s="18" t="s">
        <v>84</v>
      </c>
      <c r="C3803" s="18">
        <v>15</v>
      </c>
      <c r="D3803" s="15" t="s">
        <v>106</v>
      </c>
      <c r="E3803" s="18" t="s">
        <v>85</v>
      </c>
      <c r="F3803" s="18">
        <v>45</v>
      </c>
      <c r="G3803" s="21" t="s">
        <v>63</v>
      </c>
      <c r="H3803" s="12" t="str">
        <f>IFERROR(VLOOKUP($D3803,KM!$B$5:$CJ$90,MATCH($G3803,KM!$B$4:$B$90,0),0)," ")</f>
        <v>-</v>
      </c>
      <c r="I3803" s="12" t="str">
        <f>IFERROR(VLOOKUP($G3803,KMMax!$B$5:$CJ$90,MATCH($D3803,KMMax!$B$4:$CJ$4,0),0)," ")</f>
        <v>-</v>
      </c>
      <c r="J3803" s="19">
        <f>MIN('Tbl KM'!$H3803:$I3803)</f>
        <v>0</v>
      </c>
      <c r="K3803" s="60">
        <v>3</v>
      </c>
    </row>
    <row r="3804" spans="2:11" ht="12.75" customHeight="1">
      <c r="B3804" s="18" t="s">
        <v>84</v>
      </c>
      <c r="C3804" s="18">
        <v>16</v>
      </c>
      <c r="D3804" s="15" t="s">
        <v>13</v>
      </c>
      <c r="E3804" s="18" t="s">
        <v>85</v>
      </c>
      <c r="F3804" s="18">
        <v>45</v>
      </c>
      <c r="G3804" s="21" t="s">
        <v>63</v>
      </c>
      <c r="H3804" s="12" t="str">
        <f>IFERROR(VLOOKUP($D3804,KM!$B$5:$CJ$90,MATCH($G3804,KM!$B$4:$B$90,0),0)," ")</f>
        <v>-</v>
      </c>
      <c r="I3804" s="12" t="str">
        <f>IFERROR(VLOOKUP($G3804,KMMax!$B$5:$CJ$90,MATCH($D3804,KMMax!$B$4:$CJ$4,0),0)," ")</f>
        <v>-</v>
      </c>
      <c r="J3804" s="19">
        <f>MIN('Tbl KM'!$H3804:$I3804)</f>
        <v>0</v>
      </c>
      <c r="K3804" s="60">
        <v>3.3</v>
      </c>
    </row>
    <row r="3805" spans="2:11" ht="12.75" customHeight="1">
      <c r="B3805" s="18" t="s">
        <v>84</v>
      </c>
      <c r="C3805" s="18">
        <v>17</v>
      </c>
      <c r="D3805" s="15" t="s">
        <v>14</v>
      </c>
      <c r="E3805" s="18" t="s">
        <v>85</v>
      </c>
      <c r="F3805" s="18">
        <v>45</v>
      </c>
      <c r="G3805" s="21" t="s">
        <v>63</v>
      </c>
      <c r="H3805" s="12" t="str">
        <f>IFERROR(VLOOKUP($D3805,KM!$B$5:$CJ$90,MATCH($G3805,KM!$B$4:$B$90,0),0)," ")</f>
        <v>-</v>
      </c>
      <c r="I3805" s="12" t="str">
        <f>IFERROR(VLOOKUP($G3805,KMMax!$B$5:$CJ$90,MATCH($D3805,KMMax!$B$4:$CJ$4,0),0)," ")</f>
        <v>-</v>
      </c>
      <c r="J3805" s="19">
        <f>MIN('Tbl KM'!$H3805:$I3805)</f>
        <v>0</v>
      </c>
      <c r="K3805" s="60">
        <v>3.3</v>
      </c>
    </row>
    <row r="3806" spans="2:11" ht="12.75" customHeight="1">
      <c r="B3806" s="18" t="s">
        <v>84</v>
      </c>
      <c r="C3806" s="18">
        <v>18</v>
      </c>
      <c r="D3806" s="15" t="s">
        <v>15</v>
      </c>
      <c r="E3806" s="18" t="s">
        <v>85</v>
      </c>
      <c r="F3806" s="18">
        <v>45</v>
      </c>
      <c r="G3806" s="21" t="s">
        <v>63</v>
      </c>
      <c r="H3806" s="12" t="str">
        <f>IFERROR(VLOOKUP($D3806,KM!$B$5:$CJ$90,MATCH($G3806,KM!$B$4:$B$90,0),0)," ")</f>
        <v>-</v>
      </c>
      <c r="I3806" s="12" t="str">
        <f>IFERROR(VLOOKUP($G3806,KMMax!$B$5:$CJ$90,MATCH($D3806,KMMax!$B$4:$CJ$4,0),0)," ")</f>
        <v>-</v>
      </c>
      <c r="J3806" s="19">
        <f>MIN('Tbl KM'!$H3806:$I3806)</f>
        <v>0</v>
      </c>
      <c r="K3806" s="60">
        <v>3.3</v>
      </c>
    </row>
    <row r="3807" spans="2:11" ht="12.75" customHeight="1">
      <c r="B3807" s="18" t="s">
        <v>84</v>
      </c>
      <c r="C3807" s="18">
        <v>19</v>
      </c>
      <c r="D3807" s="15" t="s">
        <v>16</v>
      </c>
      <c r="E3807" s="18" t="s">
        <v>85</v>
      </c>
      <c r="F3807" s="18">
        <v>45</v>
      </c>
      <c r="G3807" s="21" t="s">
        <v>63</v>
      </c>
      <c r="H3807" s="12" t="str">
        <f>IFERROR(VLOOKUP($D3807,KM!$B$5:$CJ$90,MATCH($G3807,KM!$B$4:$B$90,0),0)," ")</f>
        <v>-</v>
      </c>
      <c r="I3807" s="12" t="str">
        <f>IFERROR(VLOOKUP($G3807,KMMax!$B$5:$CJ$90,MATCH($D3807,KMMax!$B$4:$CJ$4,0),0)," ")</f>
        <v>-</v>
      </c>
      <c r="J3807" s="19">
        <f>MIN('Tbl KM'!$H3807:$I3807)</f>
        <v>0</v>
      </c>
      <c r="K3807" s="60">
        <v>3.7</v>
      </c>
    </row>
    <row r="3808" spans="2:11" ht="12.75" customHeight="1">
      <c r="B3808" s="18" t="s">
        <v>84</v>
      </c>
      <c r="C3808" s="18">
        <v>20</v>
      </c>
      <c r="D3808" s="15" t="s">
        <v>17</v>
      </c>
      <c r="E3808" s="18" t="s">
        <v>85</v>
      </c>
      <c r="F3808" s="18">
        <v>45</v>
      </c>
      <c r="G3808" s="21" t="s">
        <v>63</v>
      </c>
      <c r="H3808" s="12" t="str">
        <f>IFERROR(VLOOKUP($D3808,KM!$B$5:$CJ$90,MATCH($G3808,KM!$B$4:$B$90,0),0)," ")</f>
        <v>-</v>
      </c>
      <c r="I3808" s="12" t="str">
        <f>IFERROR(VLOOKUP($G3808,KMMax!$B$5:$CJ$90,MATCH($D3808,KMMax!$B$4:$CJ$4,0),0)," ")</f>
        <v>-</v>
      </c>
      <c r="J3808" s="19">
        <f>MIN('Tbl KM'!$H3808:$I3808)</f>
        <v>0</v>
      </c>
      <c r="K3808" s="60">
        <v>3.7</v>
      </c>
    </row>
    <row r="3809" spans="2:11" ht="12.75" customHeight="1">
      <c r="B3809" s="18" t="s">
        <v>84</v>
      </c>
      <c r="C3809" s="18">
        <v>21</v>
      </c>
      <c r="D3809" s="15" t="s">
        <v>18</v>
      </c>
      <c r="E3809" s="18" t="s">
        <v>85</v>
      </c>
      <c r="F3809" s="18">
        <v>45</v>
      </c>
      <c r="G3809" s="21" t="s">
        <v>63</v>
      </c>
      <c r="H3809" s="12" t="str">
        <f>IFERROR(VLOOKUP($D3809,KM!$B$5:$CJ$90,MATCH($G3809,KM!$B$4:$B$90,0),0)," ")</f>
        <v>-</v>
      </c>
      <c r="I3809" s="12" t="str">
        <f>IFERROR(VLOOKUP($G3809,KMMax!$B$5:$CJ$90,MATCH($D3809,KMMax!$B$4:$CJ$4,0),0)," ")</f>
        <v>-</v>
      </c>
      <c r="J3809" s="19">
        <f>MIN('Tbl KM'!$H3809:$I3809)</f>
        <v>0</v>
      </c>
      <c r="K3809" s="60">
        <v>3.7</v>
      </c>
    </row>
    <row r="3810" spans="2:11" ht="12.75" customHeight="1">
      <c r="B3810" s="18" t="s">
        <v>84</v>
      </c>
      <c r="C3810" s="18">
        <v>22</v>
      </c>
      <c r="D3810" s="15" t="s">
        <v>19</v>
      </c>
      <c r="E3810" s="18" t="s">
        <v>85</v>
      </c>
      <c r="F3810" s="18">
        <v>45</v>
      </c>
      <c r="G3810" s="21" t="s">
        <v>63</v>
      </c>
      <c r="H3810" s="12" t="str">
        <f>IFERROR(VLOOKUP($D3810,KM!$B$5:$CJ$90,MATCH($G3810,KM!$B$4:$B$90,0),0)," ")</f>
        <v>-</v>
      </c>
      <c r="I3810" s="12" t="str">
        <f>IFERROR(VLOOKUP($G3810,KMMax!$B$5:$CJ$90,MATCH($D3810,KMMax!$B$4:$CJ$4,0),0)," ")</f>
        <v>-</v>
      </c>
      <c r="J3810" s="19">
        <f>MIN('Tbl KM'!$H3810:$I3810)</f>
        <v>0</v>
      </c>
      <c r="K3810" s="60">
        <v>3.8</v>
      </c>
    </row>
    <row r="3811" spans="2:11" ht="12.75" customHeight="1">
      <c r="B3811" s="18" t="s">
        <v>84</v>
      </c>
      <c r="C3811" s="18">
        <v>23</v>
      </c>
      <c r="D3811" s="15" t="s">
        <v>20</v>
      </c>
      <c r="E3811" s="18" t="s">
        <v>85</v>
      </c>
      <c r="F3811" s="18">
        <v>45</v>
      </c>
      <c r="G3811" s="21" t="s">
        <v>63</v>
      </c>
      <c r="H3811" s="12" t="str">
        <f>IFERROR(VLOOKUP($D3811,KM!$B$5:$CJ$90,MATCH($G3811,KM!$B$4:$B$90,0),0)," ")</f>
        <v>-</v>
      </c>
      <c r="I3811" s="12" t="str">
        <f>IFERROR(VLOOKUP($G3811,KMMax!$B$5:$CJ$90,MATCH($D3811,KMMax!$B$4:$CJ$4,0),0)," ")</f>
        <v>-</v>
      </c>
      <c r="J3811" s="19">
        <f>MIN('Tbl KM'!$H3811:$I3811)</f>
        <v>0</v>
      </c>
      <c r="K3811" s="60">
        <v>3.8</v>
      </c>
    </row>
    <row r="3812" spans="2:11" ht="12.75" customHeight="1">
      <c r="B3812" s="18" t="s">
        <v>84</v>
      </c>
      <c r="C3812" s="18">
        <v>24</v>
      </c>
      <c r="D3812" s="15" t="s">
        <v>21</v>
      </c>
      <c r="E3812" s="18" t="s">
        <v>85</v>
      </c>
      <c r="F3812" s="18">
        <v>45</v>
      </c>
      <c r="G3812" s="21" t="s">
        <v>63</v>
      </c>
      <c r="H3812" s="12" t="str">
        <f>IFERROR(VLOOKUP($D3812,KM!$B$5:$CJ$90,MATCH($G3812,KM!$B$4:$B$90,0),0)," ")</f>
        <v>-</v>
      </c>
      <c r="I3812" s="12" t="str">
        <f>IFERROR(VLOOKUP($G3812,KMMax!$B$5:$CJ$90,MATCH($D3812,KMMax!$B$4:$CJ$4,0),0)," ")</f>
        <v>-</v>
      </c>
      <c r="J3812" s="19">
        <f>MIN('Tbl KM'!$H3812:$I3812)</f>
        <v>0</v>
      </c>
      <c r="K3812" s="60">
        <v>4</v>
      </c>
    </row>
    <row r="3813" spans="2:11" ht="12.75" customHeight="1">
      <c r="B3813" s="18" t="s">
        <v>84</v>
      </c>
      <c r="C3813" s="18">
        <v>25</v>
      </c>
      <c r="D3813" s="21" t="s">
        <v>22</v>
      </c>
      <c r="E3813" s="18" t="s">
        <v>85</v>
      </c>
      <c r="F3813" s="18">
        <v>45</v>
      </c>
      <c r="G3813" s="21" t="s">
        <v>63</v>
      </c>
      <c r="H3813" s="12" t="str">
        <f>IFERROR(VLOOKUP($D3813,KM!$B$5:$CJ$90,MATCH($G3813,KM!$B$4:$B$90,0),0)," ")</f>
        <v>-</v>
      </c>
      <c r="I3813" s="12" t="str">
        <f>IFERROR(VLOOKUP($G3813,KMMax!$B$5:$CJ$90,MATCH($D3813,KMMax!$B$4:$CJ$4,0),0)," ")</f>
        <v>-</v>
      </c>
      <c r="J3813" s="19">
        <f>MIN('Tbl KM'!$H3813:$I3813)</f>
        <v>0</v>
      </c>
      <c r="K3813" s="60">
        <v>0</v>
      </c>
    </row>
    <row r="3814" spans="2:11" ht="12.75" customHeight="1">
      <c r="B3814" s="18" t="s">
        <v>84</v>
      </c>
      <c r="C3814" s="18">
        <v>26</v>
      </c>
      <c r="D3814" s="15" t="s">
        <v>23</v>
      </c>
      <c r="E3814" s="18" t="s">
        <v>85</v>
      </c>
      <c r="F3814" s="18">
        <v>45</v>
      </c>
      <c r="G3814" s="21" t="s">
        <v>63</v>
      </c>
      <c r="H3814" s="12" t="str">
        <f>IFERROR(VLOOKUP($D3814,KM!$B$5:$CJ$90,MATCH($G3814,KM!$B$4:$B$90,0),0)," ")</f>
        <v>-</v>
      </c>
      <c r="I3814" s="12" t="str">
        <f>IFERROR(VLOOKUP($G3814,KMMax!$B$5:$CJ$90,MATCH($D3814,KMMax!$B$4:$CJ$4,0),0)," ")</f>
        <v>-</v>
      </c>
      <c r="J3814" s="19">
        <f>MIN('Tbl KM'!$H3814:$I3814)</f>
        <v>0</v>
      </c>
      <c r="K3814" s="60">
        <v>0</v>
      </c>
    </row>
    <row r="3815" spans="2:11" ht="12.75" customHeight="1">
      <c r="B3815" s="18" t="s">
        <v>84</v>
      </c>
      <c r="C3815" s="18">
        <v>27</v>
      </c>
      <c r="D3815" s="15" t="s">
        <v>24</v>
      </c>
      <c r="E3815" s="18" t="s">
        <v>85</v>
      </c>
      <c r="F3815" s="18">
        <v>45</v>
      </c>
      <c r="G3815" s="21" t="s">
        <v>63</v>
      </c>
      <c r="H3815" s="12" t="str">
        <f>IFERROR(VLOOKUP($D3815,KM!$B$5:$CJ$90,MATCH($G3815,KM!$B$4:$B$90,0),0)," ")</f>
        <v>-</v>
      </c>
      <c r="I3815" s="12" t="str">
        <f>IFERROR(VLOOKUP($G3815,KMMax!$B$5:$CJ$90,MATCH($D3815,KMMax!$B$4:$CJ$4,0),0)," ")</f>
        <v>-</v>
      </c>
      <c r="J3815" s="19">
        <f>MIN('Tbl KM'!$H3815:$I3815)</f>
        <v>0</v>
      </c>
      <c r="K3815" s="60">
        <v>0</v>
      </c>
    </row>
    <row r="3816" spans="2:11" ht="12.75" customHeight="1">
      <c r="B3816" s="18" t="s">
        <v>84</v>
      </c>
      <c r="C3816" s="18">
        <v>28</v>
      </c>
      <c r="D3816" s="15" t="s">
        <v>25</v>
      </c>
      <c r="E3816" s="18" t="s">
        <v>85</v>
      </c>
      <c r="F3816" s="18">
        <v>45</v>
      </c>
      <c r="G3816" s="21" t="s">
        <v>63</v>
      </c>
      <c r="H3816" s="12" t="str">
        <f>IFERROR(VLOOKUP($D3816,KM!$B$5:$CJ$90,MATCH($G3816,KM!$B$4:$B$90,0),0)," ")</f>
        <v>-</v>
      </c>
      <c r="I3816" s="12" t="str">
        <f>IFERROR(VLOOKUP($G3816,KMMax!$B$5:$CJ$90,MATCH($D3816,KMMax!$B$4:$CJ$4,0),0)," ")</f>
        <v>-</v>
      </c>
      <c r="J3816" s="19">
        <f>MIN('Tbl KM'!$H3816:$I3816)</f>
        <v>0</v>
      </c>
      <c r="K3816" s="60">
        <v>0</v>
      </c>
    </row>
    <row r="3817" spans="2:11" ht="12.75" customHeight="1">
      <c r="B3817" s="18" t="s">
        <v>84</v>
      </c>
      <c r="C3817" s="18">
        <v>29</v>
      </c>
      <c r="D3817" s="15" t="s">
        <v>59</v>
      </c>
      <c r="E3817" s="18" t="s">
        <v>85</v>
      </c>
      <c r="F3817" s="18">
        <v>45</v>
      </c>
      <c r="G3817" s="21" t="s">
        <v>63</v>
      </c>
      <c r="H3817" s="12" t="str">
        <f>IFERROR(VLOOKUP($D3817,KM!$B$5:$CJ$90,MATCH($G3817,KM!$B$4:$B$90,0),0)," ")</f>
        <v>-</v>
      </c>
      <c r="I3817" s="12" t="str">
        <f>IFERROR(VLOOKUP($G3817,KMMax!$B$5:$CJ$90,MATCH($D3817,KMMax!$B$4:$CJ$4,0),0)," ")</f>
        <v>-</v>
      </c>
      <c r="J3817" s="19">
        <f>MIN('Tbl KM'!$H3817:$I3817)</f>
        <v>0</v>
      </c>
      <c r="K3817" s="60">
        <v>0</v>
      </c>
    </row>
    <row r="3818" spans="2:11" ht="12.75" customHeight="1">
      <c r="B3818" s="18" t="s">
        <v>84</v>
      </c>
      <c r="C3818" s="18">
        <v>30</v>
      </c>
      <c r="D3818" s="15" t="s">
        <v>60</v>
      </c>
      <c r="E3818" s="18" t="s">
        <v>85</v>
      </c>
      <c r="F3818" s="18">
        <v>45</v>
      </c>
      <c r="G3818" s="21" t="s">
        <v>63</v>
      </c>
      <c r="H3818" s="12" t="str">
        <f>IFERROR(VLOOKUP($D3818,KM!$B$5:$CJ$90,MATCH($G3818,KM!$B$4:$B$90,0),0)," ")</f>
        <v>-</v>
      </c>
      <c r="I3818" s="12" t="str">
        <f>IFERROR(VLOOKUP($G3818,KMMax!$B$5:$CJ$90,MATCH($D3818,KMMax!$B$4:$CJ$4,0),0)," ")</f>
        <v>-</v>
      </c>
      <c r="J3818" s="19">
        <f>MIN('Tbl KM'!$H3818:$I3818)</f>
        <v>0</v>
      </c>
      <c r="K3818" s="60">
        <v>0</v>
      </c>
    </row>
    <row r="3819" spans="2:11" ht="12.75" customHeight="1">
      <c r="B3819" s="18" t="s">
        <v>84</v>
      </c>
      <c r="C3819" s="18">
        <v>31</v>
      </c>
      <c r="D3819" s="15" t="s">
        <v>61</v>
      </c>
      <c r="E3819" s="18" t="s">
        <v>85</v>
      </c>
      <c r="F3819" s="18">
        <v>45</v>
      </c>
      <c r="G3819" s="21" t="s">
        <v>63</v>
      </c>
      <c r="H3819" s="12" t="str">
        <f>IFERROR(VLOOKUP($D3819,KM!$B$5:$CJ$90,MATCH($G3819,KM!$B$4:$B$90,0),0)," ")</f>
        <v>-</v>
      </c>
      <c r="I3819" s="12" t="str">
        <f>IFERROR(VLOOKUP($G3819,KMMax!$B$5:$CJ$90,MATCH($D3819,KMMax!$B$4:$CJ$4,0),0)," ")</f>
        <v>-</v>
      </c>
      <c r="J3819" s="19">
        <f>MIN('Tbl KM'!$H3819:$I3819)</f>
        <v>0</v>
      </c>
      <c r="K3819" s="60">
        <v>0</v>
      </c>
    </row>
    <row r="3820" spans="2:11" ht="12.75" customHeight="1">
      <c r="B3820" s="18" t="s">
        <v>84</v>
      </c>
      <c r="C3820" s="18">
        <v>32</v>
      </c>
      <c r="D3820" s="15" t="s">
        <v>26</v>
      </c>
      <c r="E3820" s="18" t="s">
        <v>85</v>
      </c>
      <c r="F3820" s="18">
        <v>45</v>
      </c>
      <c r="G3820" s="21" t="s">
        <v>63</v>
      </c>
      <c r="H3820" s="12" t="str">
        <f>IFERROR(VLOOKUP($D3820,KM!$B$5:$CJ$90,MATCH($G3820,KM!$B$4:$B$90,0),0)," ")</f>
        <v>-</v>
      </c>
      <c r="I3820" s="12" t="str">
        <f>IFERROR(VLOOKUP($G3820,KMMax!$B$5:$CJ$90,MATCH($D3820,KMMax!$B$4:$CJ$4,0),0)," ")</f>
        <v>-</v>
      </c>
      <c r="J3820" s="19">
        <f>MIN('Tbl KM'!$H3820:$I3820)</f>
        <v>0</v>
      </c>
      <c r="K3820" s="60">
        <v>0</v>
      </c>
    </row>
    <row r="3821" spans="2:11" ht="12.75" customHeight="1">
      <c r="B3821" s="18" t="s">
        <v>84</v>
      </c>
      <c r="C3821" s="18">
        <v>33</v>
      </c>
      <c r="D3821" s="15" t="s">
        <v>27</v>
      </c>
      <c r="E3821" s="18" t="s">
        <v>85</v>
      </c>
      <c r="F3821" s="18">
        <v>45</v>
      </c>
      <c r="G3821" s="21" t="s">
        <v>63</v>
      </c>
      <c r="H3821" s="12" t="str">
        <f>IFERROR(VLOOKUP($D3821,KM!$B$5:$CJ$90,MATCH($G3821,KM!$B$4:$B$90,0),0)," ")</f>
        <v>-</v>
      </c>
      <c r="I3821" s="12" t="str">
        <f>IFERROR(VLOOKUP($G3821,KMMax!$B$5:$CJ$90,MATCH($D3821,KMMax!$B$4:$CJ$4,0),0)," ")</f>
        <v>-</v>
      </c>
      <c r="J3821" s="19">
        <f>MIN('Tbl KM'!$H3821:$I3821)</f>
        <v>0</v>
      </c>
      <c r="K3821" s="60">
        <v>0</v>
      </c>
    </row>
    <row r="3822" spans="2:11" ht="12.75" customHeight="1">
      <c r="B3822" s="18" t="s">
        <v>84</v>
      </c>
      <c r="C3822" s="18">
        <v>34</v>
      </c>
      <c r="D3822" s="15" t="s">
        <v>62</v>
      </c>
      <c r="E3822" s="18" t="s">
        <v>85</v>
      </c>
      <c r="F3822" s="18">
        <v>45</v>
      </c>
      <c r="G3822" s="21" t="s">
        <v>63</v>
      </c>
      <c r="H3822" s="12" t="str">
        <f>IFERROR(VLOOKUP($D3822,KM!$B$5:$CJ$90,MATCH($G3822,KM!$B$4:$B$90,0),0)," ")</f>
        <v>-</v>
      </c>
      <c r="I3822" s="12" t="str">
        <f>IFERROR(VLOOKUP($G3822,KMMax!$B$5:$CJ$90,MATCH($D3822,KMMax!$B$4:$CJ$4,0),0)," ")</f>
        <v>-</v>
      </c>
      <c r="J3822" s="19">
        <f>MIN('Tbl KM'!$H3822:$I3822)</f>
        <v>0</v>
      </c>
      <c r="K3822" s="60">
        <v>0</v>
      </c>
    </row>
    <row r="3823" spans="2:11" ht="12.75" customHeight="1">
      <c r="B3823" s="18" t="s">
        <v>84</v>
      </c>
      <c r="C3823" s="18">
        <v>35</v>
      </c>
      <c r="D3823" s="21" t="s">
        <v>28</v>
      </c>
      <c r="E3823" s="18" t="s">
        <v>85</v>
      </c>
      <c r="F3823" s="18">
        <v>45</v>
      </c>
      <c r="G3823" s="21" t="s">
        <v>63</v>
      </c>
      <c r="H3823" s="12" t="str">
        <f>IFERROR(VLOOKUP($D3823,KM!$B$5:$CJ$90,MATCH($G3823,KM!$B$4:$B$90,0),0)," ")</f>
        <v>-</v>
      </c>
      <c r="I3823" s="12" t="str">
        <f>IFERROR(VLOOKUP($G3823,KMMax!$B$5:$CJ$90,MATCH($D3823,KMMax!$B$4:$CJ$4,0),0)," ")</f>
        <v>-</v>
      </c>
      <c r="J3823" s="19">
        <f>MIN('Tbl KM'!$H3823:$I3823)</f>
        <v>0</v>
      </c>
      <c r="K3823" s="60">
        <v>0</v>
      </c>
    </row>
    <row r="3824" spans="2:11" ht="12.75" customHeight="1">
      <c r="B3824" s="18" t="s">
        <v>84</v>
      </c>
      <c r="C3824" s="18">
        <v>36</v>
      </c>
      <c r="D3824" s="15" t="s">
        <v>29</v>
      </c>
      <c r="E3824" s="18" t="s">
        <v>85</v>
      </c>
      <c r="F3824" s="18">
        <v>45</v>
      </c>
      <c r="G3824" s="21" t="s">
        <v>63</v>
      </c>
      <c r="H3824" s="12" t="str">
        <f>IFERROR(VLOOKUP($D3824,KM!$B$5:$CJ$90,MATCH($G3824,KM!$B$4:$B$90,0),0)," ")</f>
        <v>-</v>
      </c>
      <c r="I3824" s="12" t="str">
        <f>IFERROR(VLOOKUP($G3824,KMMax!$B$5:$CJ$90,MATCH($D3824,KMMax!$B$4:$CJ$4,0),0)," ")</f>
        <v>-</v>
      </c>
      <c r="J3824" s="19">
        <f>MIN('Tbl KM'!$H3824:$I3824)</f>
        <v>0</v>
      </c>
      <c r="K3824" s="60">
        <v>0</v>
      </c>
    </row>
    <row r="3825" spans="2:11" ht="12.75" customHeight="1">
      <c r="B3825" s="18" t="s">
        <v>84</v>
      </c>
      <c r="C3825" s="18">
        <v>37</v>
      </c>
      <c r="D3825" s="15" t="s">
        <v>83</v>
      </c>
      <c r="E3825" s="18" t="s">
        <v>85</v>
      </c>
      <c r="F3825" s="18">
        <v>45</v>
      </c>
      <c r="G3825" s="21" t="s">
        <v>63</v>
      </c>
      <c r="H3825" s="12" t="str">
        <f>IFERROR(VLOOKUP($D3825,KM!$B$5:$CJ$90,MATCH($G3825,KM!$B$4:$B$90,0),0)," ")</f>
        <v>-</v>
      </c>
      <c r="I3825" s="12" t="str">
        <f>IFERROR(VLOOKUP($G3825,KMMax!$B$5:$CJ$90,MATCH($D3825,KMMax!$B$4:$CJ$4,0),0)," ")</f>
        <v>-</v>
      </c>
      <c r="J3825" s="19">
        <f>MIN('Tbl KM'!$H3825:$I3825)</f>
        <v>0</v>
      </c>
      <c r="K3825" s="60">
        <v>0</v>
      </c>
    </row>
    <row r="3826" spans="2:11" ht="12.75" customHeight="1">
      <c r="B3826" s="18" t="s">
        <v>85</v>
      </c>
      <c r="C3826" s="18">
        <v>38</v>
      </c>
      <c r="D3826" s="15" t="s">
        <v>48</v>
      </c>
      <c r="E3826" s="18" t="s">
        <v>85</v>
      </c>
      <c r="F3826" s="18">
        <v>45</v>
      </c>
      <c r="G3826" s="21" t="s">
        <v>63</v>
      </c>
      <c r="H3826" s="12" t="str">
        <f>IFERROR(VLOOKUP($D3826,KM!$B$5:$CJ$90,MATCH($G3826,KM!$B$4:$B$90,0),0)," ")</f>
        <v xml:space="preserve"> </v>
      </c>
      <c r="I3826" s="12" t="str">
        <f>IFERROR(VLOOKUP($G3826,KMMax!$B$5:$CJ$90,MATCH($D3826,KMMax!$B$4:$CJ$4,0),0)," ")</f>
        <v xml:space="preserve"> </v>
      </c>
      <c r="J3826" s="19">
        <f>MIN('Tbl KM'!$H3826:$I3826)</f>
        <v>0</v>
      </c>
      <c r="K3826" s="60">
        <v>1.6</v>
      </c>
    </row>
    <row r="3827" spans="2:11" ht="12.75" customHeight="1">
      <c r="B3827" s="18" t="s">
        <v>85</v>
      </c>
      <c r="C3827" s="18">
        <v>39</v>
      </c>
      <c r="D3827" s="15" t="s">
        <v>47</v>
      </c>
      <c r="E3827" s="18" t="s">
        <v>85</v>
      </c>
      <c r="F3827" s="18">
        <v>45</v>
      </c>
      <c r="G3827" s="21" t="s">
        <v>63</v>
      </c>
      <c r="H3827" s="12" t="str">
        <f>IFERROR(VLOOKUP($D3827,KM!$B$5:$CJ$90,MATCH($G3827,KM!$B$4:$B$90,0),0)," ")</f>
        <v xml:space="preserve"> </v>
      </c>
      <c r="I3827" s="12" t="str">
        <f>IFERROR(VLOOKUP($G3827,KMMax!$B$5:$CJ$90,MATCH($D3827,KMMax!$B$4:$CJ$4,0),0)," ")</f>
        <v xml:space="preserve"> </v>
      </c>
      <c r="J3827" s="19">
        <f>MIN('Tbl KM'!$H3827:$I3827)</f>
        <v>0</v>
      </c>
      <c r="K3827" s="60">
        <v>1.6</v>
      </c>
    </row>
    <row r="3828" spans="2:11" ht="12.75" customHeight="1">
      <c r="B3828" s="18" t="s">
        <v>85</v>
      </c>
      <c r="C3828" s="18">
        <v>40</v>
      </c>
      <c r="D3828" s="21" t="s">
        <v>49</v>
      </c>
      <c r="E3828" s="18" t="s">
        <v>85</v>
      </c>
      <c r="F3828" s="18">
        <v>45</v>
      </c>
      <c r="G3828" s="21" t="s">
        <v>63</v>
      </c>
      <c r="H3828" s="12" t="str">
        <f>IFERROR(VLOOKUP($D3828,KM!$B$5:$CJ$90,MATCH($G3828,KM!$B$4:$B$90,0),0)," ")</f>
        <v xml:space="preserve"> </v>
      </c>
      <c r="I3828" s="12" t="str">
        <f>IFERROR(VLOOKUP($G3828,KMMax!$B$5:$CJ$90,MATCH($D3828,KMMax!$B$4:$CJ$4,0),0)," ")</f>
        <v xml:space="preserve"> </v>
      </c>
      <c r="J3828" s="19">
        <f>MIN('Tbl KM'!$H3828:$I3828)</f>
        <v>0</v>
      </c>
      <c r="K3828" s="60">
        <v>1.6</v>
      </c>
    </row>
    <row r="3829" spans="2:11" ht="12.75" customHeight="1">
      <c r="B3829" s="18" t="s">
        <v>85</v>
      </c>
      <c r="C3829" s="18">
        <v>41</v>
      </c>
      <c r="D3829" s="15" t="s">
        <v>50</v>
      </c>
      <c r="E3829" s="18" t="s">
        <v>85</v>
      </c>
      <c r="F3829" s="18">
        <v>45</v>
      </c>
      <c r="G3829" s="21" t="s">
        <v>63</v>
      </c>
      <c r="H3829" s="12" t="str">
        <f>IFERROR(VLOOKUP($D3829,KM!$B$5:$CJ$90,MATCH($G3829,KM!$B$4:$B$90,0),0)," ")</f>
        <v xml:space="preserve"> </v>
      </c>
      <c r="I3829" s="12" t="str">
        <f>IFERROR(VLOOKUP($G3829,KMMax!$B$5:$CJ$90,MATCH($D3829,KMMax!$B$4:$CJ$4,0),0)," ")</f>
        <v xml:space="preserve"> </v>
      </c>
      <c r="J3829" s="19">
        <f>MIN('Tbl KM'!$H3829:$I3829)</f>
        <v>0</v>
      </c>
      <c r="K3829" s="60">
        <v>1</v>
      </c>
    </row>
    <row r="3830" spans="2:11" ht="12.75" customHeight="1">
      <c r="B3830" s="18" t="s">
        <v>85</v>
      </c>
      <c r="C3830" s="18">
        <v>42</v>
      </c>
      <c r="D3830" s="15" t="s">
        <v>51</v>
      </c>
      <c r="E3830" s="18" t="s">
        <v>85</v>
      </c>
      <c r="F3830" s="18">
        <v>45</v>
      </c>
      <c r="G3830" s="21" t="s">
        <v>63</v>
      </c>
      <c r="H3830" s="12" t="str">
        <f>IFERROR(VLOOKUP($D3830,KM!$B$5:$CJ$90,MATCH($G3830,KM!$B$4:$B$90,0),0)," ")</f>
        <v xml:space="preserve"> </v>
      </c>
      <c r="I3830" s="12" t="str">
        <f>IFERROR(VLOOKUP($G3830,KMMax!$B$5:$CJ$90,MATCH($D3830,KMMax!$B$4:$CJ$4,0),0)," ")</f>
        <v xml:space="preserve"> </v>
      </c>
      <c r="J3830" s="19">
        <f>MIN('Tbl KM'!$H3830:$I3830)</f>
        <v>0</v>
      </c>
      <c r="K3830" s="60">
        <v>1</v>
      </c>
    </row>
    <row r="3831" spans="2:11" ht="12.75" customHeight="1">
      <c r="B3831" s="18" t="s">
        <v>85</v>
      </c>
      <c r="C3831" s="18">
        <v>43</v>
      </c>
      <c r="D3831" s="15" t="s">
        <v>52</v>
      </c>
      <c r="E3831" s="18" t="s">
        <v>85</v>
      </c>
      <c r="F3831" s="18">
        <v>45</v>
      </c>
      <c r="G3831" s="21" t="s">
        <v>63</v>
      </c>
      <c r="H3831" s="12" t="str">
        <f>IFERROR(VLOOKUP($D3831,KM!$B$5:$CJ$90,MATCH($G3831,KM!$B$4:$B$90,0),0)," ")</f>
        <v xml:space="preserve"> </v>
      </c>
      <c r="I3831" s="12" t="str">
        <f>IFERROR(VLOOKUP($G3831,KMMax!$B$5:$CJ$90,MATCH($D3831,KMMax!$B$4:$CJ$4,0),0)," ")</f>
        <v xml:space="preserve"> </v>
      </c>
      <c r="J3831" s="19">
        <f>MIN('Tbl KM'!$H3831:$I3831)</f>
        <v>0</v>
      </c>
      <c r="K3831" s="60">
        <v>0.7</v>
      </c>
    </row>
    <row r="3832" spans="2:11" ht="12.75" customHeight="1">
      <c r="B3832" s="18" t="s">
        <v>85</v>
      </c>
      <c r="C3832" s="18">
        <v>44</v>
      </c>
      <c r="D3832" s="15" t="s">
        <v>53</v>
      </c>
      <c r="E3832" s="18" t="s">
        <v>85</v>
      </c>
      <c r="F3832" s="18">
        <v>45</v>
      </c>
      <c r="G3832" s="21" t="s">
        <v>63</v>
      </c>
      <c r="H3832" s="12" t="str">
        <f>IFERROR(VLOOKUP($D3832,KM!$B$5:$CJ$90,MATCH($G3832,KM!$B$4:$B$90,0),0)," ")</f>
        <v xml:space="preserve"> </v>
      </c>
      <c r="I3832" s="12" t="str">
        <f>IFERROR(VLOOKUP($G3832,KMMax!$B$5:$CJ$90,MATCH($D3832,KMMax!$B$4:$CJ$4,0),0)," ")</f>
        <v xml:space="preserve"> </v>
      </c>
      <c r="J3832" s="19">
        <f>MIN('Tbl KM'!$H3832:$I3832)</f>
        <v>0</v>
      </c>
      <c r="K3832" s="60">
        <v>0.7</v>
      </c>
    </row>
    <row r="3833" spans="2:11" ht="12.75" customHeight="1">
      <c r="B3833" s="18" t="s">
        <v>85</v>
      </c>
      <c r="C3833" s="18">
        <v>45</v>
      </c>
      <c r="D3833" s="15" t="s">
        <v>63</v>
      </c>
      <c r="E3833" s="18" t="s">
        <v>85</v>
      </c>
      <c r="F3833" s="18">
        <v>45</v>
      </c>
      <c r="G3833" s="21" t="s">
        <v>63</v>
      </c>
      <c r="H3833" s="12">
        <f>IFERROR(VLOOKUP($D3833,KM!$B$5:$CJ$90,MATCH($G3833,KM!$B$4:$B$90,0),0)," ")</f>
        <v>0</v>
      </c>
      <c r="I3833" s="12">
        <f>IFERROR(VLOOKUP($G3833,KMMax!$B$5:$CJ$90,MATCH($D3833,KMMax!$B$4:$CJ$4,0),0)," ")</f>
        <v>0</v>
      </c>
      <c r="J3833" s="19">
        <f>MIN('Tbl KM'!$H3833:$I3833)</f>
        <v>0</v>
      </c>
      <c r="K3833" s="60">
        <v>0</v>
      </c>
    </row>
    <row r="3834" spans="2:11" ht="12.75" customHeight="1">
      <c r="B3834" s="18" t="s">
        <v>85</v>
      </c>
      <c r="C3834" s="18">
        <v>46</v>
      </c>
      <c r="D3834" s="15" t="s">
        <v>54</v>
      </c>
      <c r="E3834" s="18" t="s">
        <v>85</v>
      </c>
      <c r="F3834" s="18">
        <v>45</v>
      </c>
      <c r="G3834" s="21" t="s">
        <v>63</v>
      </c>
      <c r="H3834" s="12" t="str">
        <f>IFERROR(VLOOKUP($D3834,KM!$B$5:$CJ$90,MATCH($G3834,KM!$B$4:$B$90,0),0)," ")</f>
        <v xml:space="preserve"> </v>
      </c>
      <c r="I3834" s="12" t="str">
        <f>IFERROR(VLOOKUP($G3834,KMMax!$B$5:$CJ$90,MATCH($D3834,KMMax!$B$4:$CJ$4,0),0)," ")</f>
        <v xml:space="preserve"> </v>
      </c>
      <c r="J3834" s="19">
        <f>MIN('Tbl KM'!$H3834:$I3834)</f>
        <v>0</v>
      </c>
      <c r="K3834" s="60">
        <v>0.7</v>
      </c>
    </row>
    <row r="3835" spans="2:11" ht="12.75" customHeight="1">
      <c r="B3835" s="18" t="s">
        <v>85</v>
      </c>
      <c r="C3835" s="18">
        <v>47</v>
      </c>
      <c r="D3835" s="15" t="s">
        <v>77</v>
      </c>
      <c r="E3835" s="18" t="s">
        <v>85</v>
      </c>
      <c r="F3835" s="18">
        <v>45</v>
      </c>
      <c r="G3835" s="21" t="s">
        <v>63</v>
      </c>
      <c r="H3835" s="12" t="str">
        <f>IFERROR(VLOOKUP($D3835,KM!$B$5:$CJ$90,MATCH($G3835,KM!$B$4:$B$90,0),0)," ")</f>
        <v xml:space="preserve"> </v>
      </c>
      <c r="I3835" s="12" t="str">
        <f>IFERROR(VLOOKUP($G3835,KMMax!$B$5:$CJ$90,MATCH($D3835,KMMax!$B$4:$CJ$4,0),0)," ")</f>
        <v xml:space="preserve"> </v>
      </c>
      <c r="J3835" s="19">
        <f>MIN('Tbl KM'!$H3835:$I3835)</f>
        <v>0</v>
      </c>
      <c r="K3835" s="60">
        <v>0.7</v>
      </c>
    </row>
    <row r="3836" spans="2:11" ht="12.75" customHeight="1">
      <c r="B3836" s="18" t="s">
        <v>85</v>
      </c>
      <c r="C3836" s="18">
        <v>48</v>
      </c>
      <c r="D3836" s="15" t="s">
        <v>64</v>
      </c>
      <c r="E3836" s="18" t="s">
        <v>85</v>
      </c>
      <c r="F3836" s="18">
        <v>45</v>
      </c>
      <c r="G3836" s="21" t="s">
        <v>63</v>
      </c>
      <c r="H3836" s="12" t="str">
        <f>IFERROR(VLOOKUP($D3836,KM!$B$5:$CJ$90,MATCH($G3836,KM!$B$4:$B$90,0),0)," ")</f>
        <v xml:space="preserve"> </v>
      </c>
      <c r="I3836" s="12" t="str">
        <f>IFERROR(VLOOKUP($G3836,KMMax!$B$5:$CJ$90,MATCH($D3836,KMMax!$B$4:$CJ$4,0),0)," ")</f>
        <v xml:space="preserve"> </v>
      </c>
      <c r="J3836" s="19">
        <f>MIN('Tbl KM'!$H3836:$I3836)</f>
        <v>0</v>
      </c>
      <c r="K3836" s="60">
        <v>1.7</v>
      </c>
    </row>
    <row r="3837" spans="2:11" ht="12.75" customHeight="1">
      <c r="B3837" s="18" t="s">
        <v>85</v>
      </c>
      <c r="C3837" s="18">
        <v>49</v>
      </c>
      <c r="D3837" s="15" t="s">
        <v>78</v>
      </c>
      <c r="E3837" s="18" t="s">
        <v>85</v>
      </c>
      <c r="F3837" s="18">
        <v>45</v>
      </c>
      <c r="G3837" s="21" t="s">
        <v>63</v>
      </c>
      <c r="H3837" s="12" t="str">
        <f>IFERROR(VLOOKUP($D3837,KM!$B$5:$CJ$90,MATCH($G3837,KM!$B$4:$B$90,0),0)," ")</f>
        <v xml:space="preserve"> </v>
      </c>
      <c r="I3837" s="12" t="str">
        <f>IFERROR(VLOOKUP($G3837,KMMax!$B$5:$CJ$90,MATCH($D3837,KMMax!$B$4:$CJ$4,0),0)," ")</f>
        <v xml:space="preserve"> </v>
      </c>
      <c r="J3837" s="19">
        <f>MIN('Tbl KM'!$H3837:$I3837)</f>
        <v>0</v>
      </c>
      <c r="K3837" s="60">
        <v>1.7</v>
      </c>
    </row>
    <row r="3838" spans="2:11" ht="12.75" customHeight="1">
      <c r="B3838" s="18" t="s">
        <v>85</v>
      </c>
      <c r="C3838" s="18">
        <v>50</v>
      </c>
      <c r="D3838" s="15" t="s">
        <v>55</v>
      </c>
      <c r="E3838" s="18" t="s">
        <v>85</v>
      </c>
      <c r="F3838" s="18">
        <v>45</v>
      </c>
      <c r="G3838" s="21" t="s">
        <v>63</v>
      </c>
      <c r="H3838" s="12" t="str">
        <f>IFERROR(VLOOKUP($D3838,KM!$B$5:$CJ$90,MATCH($G3838,KM!$B$4:$B$90,0),0)," ")</f>
        <v xml:space="preserve"> </v>
      </c>
      <c r="I3838" s="12" t="str">
        <f>IFERROR(VLOOKUP($G3838,KMMax!$B$5:$CJ$90,MATCH($D3838,KMMax!$B$4:$CJ$4,0),0)," ")</f>
        <v xml:space="preserve"> </v>
      </c>
      <c r="J3838" s="19">
        <f>MIN('Tbl KM'!$H3838:$I3838)</f>
        <v>0</v>
      </c>
      <c r="K3838" s="60">
        <v>1.7</v>
      </c>
    </row>
    <row r="3839" spans="2:11" ht="12.75" customHeight="1">
      <c r="B3839" s="18" t="s">
        <v>85</v>
      </c>
      <c r="C3839" s="18">
        <v>51</v>
      </c>
      <c r="D3839" s="15" t="s">
        <v>65</v>
      </c>
      <c r="E3839" s="18" t="s">
        <v>85</v>
      </c>
      <c r="F3839" s="18">
        <v>45</v>
      </c>
      <c r="G3839" s="21" t="s">
        <v>63</v>
      </c>
      <c r="H3839" s="12" t="str">
        <f>IFERROR(VLOOKUP($D3839,KM!$B$5:$CJ$90,MATCH($G3839,KM!$B$4:$B$90,0),0)," ")</f>
        <v xml:space="preserve"> </v>
      </c>
      <c r="I3839" s="12" t="str">
        <f>IFERROR(VLOOKUP($G3839,KMMax!$B$5:$CJ$90,MATCH($D3839,KMMax!$B$4:$CJ$4,0),0)," ")</f>
        <v xml:space="preserve"> </v>
      </c>
      <c r="J3839" s="19">
        <f>MIN('Tbl KM'!$H3839:$I3839)</f>
        <v>0</v>
      </c>
      <c r="K3839" s="60">
        <v>1.7</v>
      </c>
    </row>
    <row r="3840" spans="2:11" ht="12.75" customHeight="1">
      <c r="B3840" s="18" t="s">
        <v>85</v>
      </c>
      <c r="C3840" s="18">
        <v>52</v>
      </c>
      <c r="D3840" s="15" t="s">
        <v>56</v>
      </c>
      <c r="E3840" s="18" t="s">
        <v>85</v>
      </c>
      <c r="F3840" s="18">
        <v>45</v>
      </c>
      <c r="G3840" s="21" t="s">
        <v>63</v>
      </c>
      <c r="H3840" s="12" t="str">
        <f>IFERROR(VLOOKUP($D3840,KM!$B$5:$CJ$90,MATCH($G3840,KM!$B$4:$B$90,0),0)," ")</f>
        <v xml:space="preserve"> </v>
      </c>
      <c r="I3840" s="12" t="str">
        <f>IFERROR(VLOOKUP($G3840,KMMax!$B$5:$CJ$90,MATCH($D3840,KMMax!$B$4:$CJ$4,0),0)," ")</f>
        <v xml:space="preserve"> </v>
      </c>
      <c r="J3840" s="19">
        <f>MIN('Tbl KM'!$H3840:$I3840)</f>
        <v>0</v>
      </c>
      <c r="K3840" s="60">
        <v>2.4</v>
      </c>
    </row>
    <row r="3841" spans="2:11" ht="12.75" customHeight="1">
      <c r="B3841" s="18" t="s">
        <v>85</v>
      </c>
      <c r="C3841" s="18">
        <v>53</v>
      </c>
      <c r="D3841" s="15" t="s">
        <v>79</v>
      </c>
      <c r="E3841" s="18" t="s">
        <v>85</v>
      </c>
      <c r="F3841" s="18">
        <v>45</v>
      </c>
      <c r="G3841" s="21" t="s">
        <v>63</v>
      </c>
      <c r="H3841" s="12" t="str">
        <f>IFERROR(VLOOKUP($D3841,KM!$B$5:$CJ$90,MATCH($G3841,KM!$B$4:$B$90,0),0)," ")</f>
        <v xml:space="preserve"> </v>
      </c>
      <c r="I3841" s="12" t="str">
        <f>IFERROR(VLOOKUP($G3841,KMMax!$B$5:$CJ$90,MATCH($D3841,KMMax!$B$4:$CJ$4,0),0)," ")</f>
        <v xml:space="preserve"> </v>
      </c>
      <c r="J3841" s="19">
        <f>MIN('Tbl KM'!$H3841:$I3841)</f>
        <v>0</v>
      </c>
      <c r="K3841" s="60">
        <v>2.4</v>
      </c>
    </row>
    <row r="3842" spans="2:11" ht="12.75" customHeight="1">
      <c r="B3842" s="18" t="s">
        <v>85</v>
      </c>
      <c r="C3842" s="18">
        <v>54</v>
      </c>
      <c r="D3842" s="15" t="s">
        <v>57</v>
      </c>
      <c r="E3842" s="18" t="s">
        <v>85</v>
      </c>
      <c r="F3842" s="18">
        <v>45</v>
      </c>
      <c r="G3842" s="21" t="s">
        <v>63</v>
      </c>
      <c r="H3842" s="12" t="str">
        <f>IFERROR(VLOOKUP($D3842,KM!$B$5:$CJ$90,MATCH($G3842,KM!$B$4:$B$90,0),0)," ")</f>
        <v xml:space="preserve"> </v>
      </c>
      <c r="I3842" s="12" t="str">
        <f>IFERROR(VLOOKUP($G3842,KMMax!$B$5:$CJ$90,MATCH($D3842,KMMax!$B$4:$CJ$4,0),0)," ")</f>
        <v xml:space="preserve"> </v>
      </c>
      <c r="J3842" s="19">
        <f>MIN('Tbl KM'!$H3842:$I3842)</f>
        <v>0</v>
      </c>
      <c r="K3842" s="60">
        <v>2.4</v>
      </c>
    </row>
    <row r="3843" spans="2:11" ht="12.75" customHeight="1">
      <c r="B3843" s="18" t="s">
        <v>85</v>
      </c>
      <c r="C3843" s="18">
        <v>55</v>
      </c>
      <c r="D3843" s="15" t="s">
        <v>66</v>
      </c>
      <c r="E3843" s="18" t="s">
        <v>85</v>
      </c>
      <c r="F3843" s="18">
        <v>45</v>
      </c>
      <c r="G3843" s="21" t="s">
        <v>63</v>
      </c>
      <c r="H3843" s="12" t="str">
        <f>IFERROR(VLOOKUP($D3843,KM!$B$5:$CJ$90,MATCH($G3843,KM!$B$4:$B$90,0),0)," ")</f>
        <v xml:space="preserve"> </v>
      </c>
      <c r="I3843" s="12" t="str">
        <f>IFERROR(VLOOKUP($G3843,KMMax!$B$5:$CJ$90,MATCH($D3843,KMMax!$B$4:$CJ$4,0),0)," ")</f>
        <v xml:space="preserve"> </v>
      </c>
      <c r="J3843" s="19">
        <f>MIN('Tbl KM'!$H3843:$I3843)</f>
        <v>0</v>
      </c>
      <c r="K3843" s="60">
        <v>2.4</v>
      </c>
    </row>
    <row r="3844" spans="2:11" ht="12.75" customHeight="1">
      <c r="B3844" s="18" t="s">
        <v>85</v>
      </c>
      <c r="C3844" s="18">
        <v>56</v>
      </c>
      <c r="D3844" s="15" t="s">
        <v>58</v>
      </c>
      <c r="E3844" s="18" t="s">
        <v>85</v>
      </c>
      <c r="F3844" s="18">
        <v>45</v>
      </c>
      <c r="G3844" s="21" t="s">
        <v>63</v>
      </c>
      <c r="H3844" s="12" t="str">
        <f>IFERROR(VLOOKUP($D3844,KM!$B$5:$CJ$90,MATCH($G3844,KM!$B$4:$B$90,0),0)," ")</f>
        <v xml:space="preserve"> </v>
      </c>
      <c r="I3844" s="12" t="str">
        <f>IFERROR(VLOOKUP($G3844,KMMax!$B$5:$CJ$90,MATCH($D3844,KMMax!$B$4:$CJ$4,0),0)," ")</f>
        <v xml:space="preserve"> </v>
      </c>
      <c r="J3844" s="19">
        <f>MIN('Tbl KM'!$H3844:$I3844)</f>
        <v>0</v>
      </c>
      <c r="K3844" s="60">
        <v>0.7</v>
      </c>
    </row>
    <row r="3845" spans="2:11" ht="12.75" customHeight="1">
      <c r="B3845" s="18" t="s">
        <v>85</v>
      </c>
      <c r="C3845" s="18">
        <v>57</v>
      </c>
      <c r="D3845" s="15" t="s">
        <v>67</v>
      </c>
      <c r="E3845" s="18" t="s">
        <v>85</v>
      </c>
      <c r="F3845" s="18">
        <v>45</v>
      </c>
      <c r="G3845" s="21" t="s">
        <v>63</v>
      </c>
      <c r="H3845" s="12" t="str">
        <f>IFERROR(VLOOKUP($D3845,KM!$B$5:$CJ$90,MATCH($G3845,KM!$B$4:$B$90,0),0)," ")</f>
        <v xml:space="preserve"> </v>
      </c>
      <c r="I3845" s="12" t="str">
        <f>IFERROR(VLOOKUP($G3845,KMMax!$B$5:$CJ$90,MATCH($D3845,KMMax!$B$4:$CJ$4,0),0)," ")</f>
        <v xml:space="preserve"> </v>
      </c>
      <c r="J3845" s="19">
        <f>MIN('Tbl KM'!$H3845:$I3845)</f>
        <v>0</v>
      </c>
      <c r="K3845" s="60">
        <v>1</v>
      </c>
    </row>
    <row r="3846" spans="2:11" ht="12.75" customHeight="1">
      <c r="B3846" s="18" t="s">
        <v>85</v>
      </c>
      <c r="C3846" s="18">
        <v>58</v>
      </c>
      <c r="D3846" s="15" t="s">
        <v>68</v>
      </c>
      <c r="E3846" s="18" t="s">
        <v>85</v>
      </c>
      <c r="F3846" s="18">
        <v>45</v>
      </c>
      <c r="G3846" s="21" t="s">
        <v>63</v>
      </c>
      <c r="H3846" s="12" t="str">
        <f>IFERROR(VLOOKUP($D3846,KM!$B$5:$CJ$90,MATCH($G3846,KM!$B$4:$B$90,0),0)," ")</f>
        <v xml:space="preserve"> </v>
      </c>
      <c r="I3846" s="12" t="str">
        <f>IFERROR(VLOOKUP($G3846,KMMax!$B$5:$CJ$90,MATCH($D3846,KMMax!$B$4:$CJ$4,0),0)," ")</f>
        <v xml:space="preserve"> </v>
      </c>
      <c r="J3846" s="19">
        <f>MIN('Tbl KM'!$H3846:$I3846)</f>
        <v>0</v>
      </c>
      <c r="K3846" s="60">
        <v>1</v>
      </c>
    </row>
    <row r="3847" spans="2:11" ht="12.75" customHeight="1">
      <c r="B3847" s="18" t="s">
        <v>85</v>
      </c>
      <c r="C3847" s="18">
        <v>59</v>
      </c>
      <c r="D3847" s="15" t="s">
        <v>69</v>
      </c>
      <c r="E3847" s="18" t="s">
        <v>85</v>
      </c>
      <c r="F3847" s="18">
        <v>45</v>
      </c>
      <c r="G3847" s="21" t="s">
        <v>63</v>
      </c>
      <c r="H3847" s="12" t="str">
        <f>IFERROR(VLOOKUP($D3847,KM!$B$5:$CJ$90,MATCH($G3847,KM!$B$4:$B$90,0),0)," ")</f>
        <v xml:space="preserve"> </v>
      </c>
      <c r="I3847" s="12" t="str">
        <f>IFERROR(VLOOKUP($G3847,KMMax!$B$5:$CJ$90,MATCH($D3847,KMMax!$B$4:$CJ$4,0),0)," ")</f>
        <v xml:space="preserve"> </v>
      </c>
      <c r="J3847" s="19">
        <f>MIN('Tbl KM'!$H3847:$I3847)</f>
        <v>0</v>
      </c>
      <c r="K3847" s="60">
        <v>1</v>
      </c>
    </row>
    <row r="3848" spans="2:11" ht="12.75" customHeight="1">
      <c r="B3848" s="18" t="s">
        <v>85</v>
      </c>
      <c r="C3848" s="18">
        <v>60</v>
      </c>
      <c r="D3848" s="15" t="s">
        <v>70</v>
      </c>
      <c r="E3848" s="18" t="s">
        <v>85</v>
      </c>
      <c r="F3848" s="18">
        <v>45</v>
      </c>
      <c r="G3848" s="21" t="s">
        <v>63</v>
      </c>
      <c r="H3848" s="12" t="str">
        <f>IFERROR(VLOOKUP($D3848,KM!$B$5:$CJ$90,MATCH($G3848,KM!$B$4:$B$90,0),0)," ")</f>
        <v xml:space="preserve"> </v>
      </c>
      <c r="I3848" s="12" t="str">
        <f>IFERROR(VLOOKUP($G3848,KMMax!$B$5:$CJ$90,MATCH($D3848,KMMax!$B$4:$CJ$4,0),0)," ")</f>
        <v xml:space="preserve"> </v>
      </c>
      <c r="J3848" s="19">
        <f>MIN('Tbl KM'!$H3848:$I3848)</f>
        <v>0</v>
      </c>
      <c r="K3848" s="60">
        <v>1</v>
      </c>
    </row>
    <row r="3849" spans="2:11" ht="12.75" customHeight="1">
      <c r="B3849" s="18" t="s">
        <v>85</v>
      </c>
      <c r="C3849" s="18">
        <v>61</v>
      </c>
      <c r="D3849" s="15" t="s">
        <v>71</v>
      </c>
      <c r="E3849" s="18" t="s">
        <v>85</v>
      </c>
      <c r="F3849" s="18">
        <v>45</v>
      </c>
      <c r="G3849" s="21" t="s">
        <v>63</v>
      </c>
      <c r="H3849" s="12" t="str">
        <f>IFERROR(VLOOKUP($D3849,KM!$B$5:$CJ$90,MATCH($G3849,KM!$B$4:$B$90,0),0)," ")</f>
        <v xml:space="preserve"> </v>
      </c>
      <c r="I3849" s="12" t="str">
        <f>IFERROR(VLOOKUP($G3849,KMMax!$B$5:$CJ$90,MATCH($D3849,KMMax!$B$4:$CJ$4,0),0)," ")</f>
        <v xml:space="preserve"> </v>
      </c>
      <c r="J3849" s="19">
        <f>MIN('Tbl KM'!$H3849:$I3849)</f>
        <v>0</v>
      </c>
      <c r="K3849" s="60">
        <v>1</v>
      </c>
    </row>
    <row r="3850" spans="2:11" ht="12.75" customHeight="1">
      <c r="B3850" s="18" t="s">
        <v>85</v>
      </c>
      <c r="C3850" s="18">
        <v>62</v>
      </c>
      <c r="D3850" s="15" t="s">
        <v>72</v>
      </c>
      <c r="E3850" s="18" t="s">
        <v>85</v>
      </c>
      <c r="F3850" s="18">
        <v>45</v>
      </c>
      <c r="G3850" s="21" t="s">
        <v>63</v>
      </c>
      <c r="H3850" s="12" t="str">
        <f>IFERROR(VLOOKUP($D3850,KM!$B$5:$CJ$90,MATCH($G3850,KM!$B$4:$B$90,0),0)," ")</f>
        <v xml:space="preserve"> </v>
      </c>
      <c r="I3850" s="12" t="str">
        <f>IFERROR(VLOOKUP($G3850,KMMax!$B$5:$CJ$90,MATCH($D3850,KMMax!$B$4:$CJ$4,0),0)," ")</f>
        <v xml:space="preserve"> </v>
      </c>
      <c r="J3850" s="19">
        <f>MIN('Tbl KM'!$H3850:$I3850)</f>
        <v>0</v>
      </c>
      <c r="K3850" s="60">
        <v>1</v>
      </c>
    </row>
    <row r="3851" spans="2:11" ht="12.75" customHeight="1">
      <c r="B3851" s="18" t="s">
        <v>85</v>
      </c>
      <c r="C3851" s="18">
        <v>63</v>
      </c>
      <c r="D3851" s="15" t="s">
        <v>30</v>
      </c>
      <c r="E3851" s="18" t="s">
        <v>85</v>
      </c>
      <c r="F3851" s="18">
        <v>45</v>
      </c>
      <c r="G3851" s="21" t="s">
        <v>63</v>
      </c>
      <c r="H3851" s="12" t="str">
        <f>IFERROR(VLOOKUP($D3851,KM!$B$5:$CJ$90,MATCH($G3851,KM!$B$4:$B$90,0),0)," ")</f>
        <v xml:space="preserve"> </v>
      </c>
      <c r="I3851" s="12" t="str">
        <f>IFERROR(VLOOKUP($G3851,KMMax!$B$5:$CJ$90,MATCH($D3851,KMMax!$B$4:$CJ$4,0),0)," ")</f>
        <v xml:space="preserve"> </v>
      </c>
      <c r="J3851" s="19">
        <f>MIN('Tbl KM'!$H3851:$I3851)</f>
        <v>0</v>
      </c>
      <c r="K3851" s="60">
        <v>0</v>
      </c>
    </row>
    <row r="3852" spans="2:11" ht="12.75" customHeight="1">
      <c r="B3852" s="18" t="s">
        <v>85</v>
      </c>
      <c r="C3852" s="18">
        <v>64</v>
      </c>
      <c r="D3852" s="15" t="s">
        <v>31</v>
      </c>
      <c r="E3852" s="18" t="s">
        <v>85</v>
      </c>
      <c r="F3852" s="18">
        <v>45</v>
      </c>
      <c r="G3852" s="21" t="s">
        <v>63</v>
      </c>
      <c r="H3852" s="12" t="str">
        <f>IFERROR(VLOOKUP($D3852,KM!$B$5:$CJ$90,MATCH($G3852,KM!$B$4:$B$90,0),0)," ")</f>
        <v xml:space="preserve"> </v>
      </c>
      <c r="I3852" s="12" t="str">
        <f>IFERROR(VLOOKUP($G3852,KMMax!$B$5:$CJ$90,MATCH($D3852,KMMax!$B$4:$CJ$4,0),0)," ")</f>
        <v xml:space="preserve"> </v>
      </c>
      <c r="J3852" s="19">
        <f>MIN('Tbl KM'!$H3852:$I3852)</f>
        <v>0</v>
      </c>
      <c r="K3852" s="60">
        <v>0</v>
      </c>
    </row>
    <row r="3853" spans="2:11" ht="12.75" customHeight="1">
      <c r="B3853" s="18" t="s">
        <v>85</v>
      </c>
      <c r="C3853" s="18">
        <v>65</v>
      </c>
      <c r="D3853" s="15" t="s">
        <v>32</v>
      </c>
      <c r="E3853" s="18" t="s">
        <v>85</v>
      </c>
      <c r="F3853" s="18">
        <v>45</v>
      </c>
      <c r="G3853" s="21" t="s">
        <v>63</v>
      </c>
      <c r="H3853" s="12" t="str">
        <f>IFERROR(VLOOKUP($D3853,KM!$B$5:$CJ$90,MATCH($G3853,KM!$B$4:$B$90,0),0)," ")</f>
        <v xml:space="preserve"> </v>
      </c>
      <c r="I3853" s="12" t="str">
        <f>IFERROR(VLOOKUP($G3853,KMMax!$B$5:$CJ$90,MATCH($D3853,KMMax!$B$4:$CJ$4,0),0)," ")</f>
        <v xml:space="preserve"> </v>
      </c>
      <c r="J3853" s="19">
        <f>MIN('Tbl KM'!$H3853:$I3853)</f>
        <v>0</v>
      </c>
      <c r="K3853" s="60">
        <v>0</v>
      </c>
    </row>
    <row r="3854" spans="2:11" ht="12.75" customHeight="1">
      <c r="B3854" s="18" t="s">
        <v>85</v>
      </c>
      <c r="C3854" s="18">
        <v>66</v>
      </c>
      <c r="D3854" s="15" t="s">
        <v>33</v>
      </c>
      <c r="E3854" s="18" t="s">
        <v>85</v>
      </c>
      <c r="F3854" s="18">
        <v>45</v>
      </c>
      <c r="G3854" s="21" t="s">
        <v>63</v>
      </c>
      <c r="H3854" s="12" t="str">
        <f>IFERROR(VLOOKUP($D3854,KM!$B$5:$CJ$90,MATCH($G3854,KM!$B$4:$B$90,0),0)," ")</f>
        <v xml:space="preserve"> </v>
      </c>
      <c r="I3854" s="12" t="str">
        <f>IFERROR(VLOOKUP($G3854,KMMax!$B$5:$CJ$90,MATCH($D3854,KMMax!$B$4:$CJ$4,0),0)," ")</f>
        <v xml:space="preserve"> </v>
      </c>
      <c r="J3854" s="19">
        <f>MIN('Tbl KM'!$H3854:$I3854)</f>
        <v>0</v>
      </c>
      <c r="K3854" s="60">
        <v>0</v>
      </c>
    </row>
    <row r="3855" spans="2:11" ht="12.75" customHeight="1">
      <c r="B3855" s="18" t="s">
        <v>85</v>
      </c>
      <c r="C3855" s="18">
        <v>67</v>
      </c>
      <c r="D3855" s="15" t="s">
        <v>34</v>
      </c>
      <c r="E3855" s="18" t="s">
        <v>85</v>
      </c>
      <c r="F3855" s="18">
        <v>45</v>
      </c>
      <c r="G3855" s="21" t="s">
        <v>63</v>
      </c>
      <c r="H3855" s="12" t="str">
        <f>IFERROR(VLOOKUP($D3855,KM!$B$5:$CJ$90,MATCH($G3855,KM!$B$4:$B$90,0),0)," ")</f>
        <v xml:space="preserve"> </v>
      </c>
      <c r="I3855" s="12" t="str">
        <f>IFERROR(VLOOKUP($G3855,KMMax!$B$5:$CJ$90,MATCH($D3855,KMMax!$B$4:$CJ$4,0),0)," ")</f>
        <v xml:space="preserve"> </v>
      </c>
      <c r="J3855" s="19">
        <f>MIN('Tbl KM'!$H3855:$I3855)</f>
        <v>0</v>
      </c>
      <c r="K3855" s="60">
        <v>0</v>
      </c>
    </row>
    <row r="3856" spans="2:11" ht="12.75" customHeight="1">
      <c r="B3856" s="18" t="s">
        <v>85</v>
      </c>
      <c r="C3856" s="18">
        <v>68</v>
      </c>
      <c r="D3856" s="15" t="s">
        <v>35</v>
      </c>
      <c r="E3856" s="18" t="s">
        <v>85</v>
      </c>
      <c r="F3856" s="18">
        <v>45</v>
      </c>
      <c r="G3856" s="21" t="s">
        <v>63</v>
      </c>
      <c r="H3856" s="12" t="str">
        <f>IFERROR(VLOOKUP($D3856,KM!$B$5:$CJ$90,MATCH($G3856,KM!$B$4:$B$90,0),0)," ")</f>
        <v xml:space="preserve"> </v>
      </c>
      <c r="I3856" s="12" t="str">
        <f>IFERROR(VLOOKUP($G3856,KMMax!$B$5:$CJ$90,MATCH($D3856,KMMax!$B$4:$CJ$4,0),0)," ")</f>
        <v xml:space="preserve"> </v>
      </c>
      <c r="J3856" s="19">
        <f>MIN('Tbl KM'!$H3856:$I3856)</f>
        <v>0</v>
      </c>
      <c r="K3856" s="60">
        <v>0</v>
      </c>
    </row>
    <row r="3857" spans="2:11" ht="12.75" customHeight="1">
      <c r="B3857" s="18" t="s">
        <v>85</v>
      </c>
      <c r="C3857" s="18">
        <v>69</v>
      </c>
      <c r="D3857" s="15" t="s">
        <v>36</v>
      </c>
      <c r="E3857" s="18" t="s">
        <v>85</v>
      </c>
      <c r="F3857" s="18">
        <v>45</v>
      </c>
      <c r="G3857" s="21" t="s">
        <v>63</v>
      </c>
      <c r="H3857" s="12" t="str">
        <f>IFERROR(VLOOKUP($D3857,KM!$B$5:$CJ$90,MATCH($G3857,KM!$B$4:$B$90,0),0)," ")</f>
        <v xml:space="preserve"> </v>
      </c>
      <c r="I3857" s="12" t="str">
        <f>IFERROR(VLOOKUP($G3857,KMMax!$B$5:$CJ$90,MATCH($D3857,KMMax!$B$4:$CJ$4,0),0)," ")</f>
        <v xml:space="preserve"> </v>
      </c>
      <c r="J3857" s="19">
        <f>MIN('Tbl KM'!$H3857:$I3857)</f>
        <v>0</v>
      </c>
      <c r="K3857" s="60">
        <v>0</v>
      </c>
    </row>
    <row r="3858" spans="2:11" ht="12.75" customHeight="1">
      <c r="B3858" s="18" t="s">
        <v>85</v>
      </c>
      <c r="C3858" s="18">
        <v>70</v>
      </c>
      <c r="D3858" s="15" t="s">
        <v>37</v>
      </c>
      <c r="E3858" s="18" t="s">
        <v>85</v>
      </c>
      <c r="F3858" s="18">
        <v>45</v>
      </c>
      <c r="G3858" s="21" t="s">
        <v>63</v>
      </c>
      <c r="H3858" s="12" t="str">
        <f>IFERROR(VLOOKUP($D3858,KM!$B$5:$CJ$90,MATCH($G3858,KM!$B$4:$B$90,0),0)," ")</f>
        <v xml:space="preserve"> </v>
      </c>
      <c r="I3858" s="12" t="str">
        <f>IFERROR(VLOOKUP($G3858,KMMax!$B$5:$CJ$90,MATCH($D3858,KMMax!$B$4:$CJ$4,0),0)," ")</f>
        <v xml:space="preserve"> </v>
      </c>
      <c r="J3858" s="19">
        <f>MIN('Tbl KM'!$H3858:$I3858)</f>
        <v>0</v>
      </c>
      <c r="K3858" s="60">
        <v>0</v>
      </c>
    </row>
    <row r="3859" spans="2:11" ht="12.75" customHeight="1">
      <c r="B3859" s="18" t="s">
        <v>85</v>
      </c>
      <c r="C3859" s="18">
        <v>71</v>
      </c>
      <c r="D3859" s="15" t="s">
        <v>38</v>
      </c>
      <c r="E3859" s="18" t="s">
        <v>85</v>
      </c>
      <c r="F3859" s="18">
        <v>45</v>
      </c>
      <c r="G3859" s="15" t="s">
        <v>63</v>
      </c>
      <c r="H3859" s="12" t="str">
        <f>IFERROR(VLOOKUP($D3859,KM!$B$5:$CJ$90,MATCH($G3859,KM!$B$4:$B$90,0),0)," ")</f>
        <v xml:space="preserve"> </v>
      </c>
      <c r="I3859" s="12" t="str">
        <f>IFERROR(VLOOKUP($G3859,KMMax!$B$5:$CJ$90,MATCH($D3859,KMMax!$B$4:$CJ$4,0),0)," ")</f>
        <v xml:space="preserve"> </v>
      </c>
      <c r="J3859" s="19">
        <f>MIN('Tbl KM'!$H3859:$I3859)</f>
        <v>0</v>
      </c>
      <c r="K3859" s="60">
        <v>0</v>
      </c>
    </row>
    <row r="3860" spans="2:11" ht="12.75" customHeight="1">
      <c r="B3860" s="18" t="s">
        <v>85</v>
      </c>
      <c r="C3860" s="18">
        <v>72</v>
      </c>
      <c r="D3860" s="15" t="s">
        <v>39</v>
      </c>
      <c r="E3860" s="18" t="s">
        <v>85</v>
      </c>
      <c r="F3860" s="18">
        <v>45</v>
      </c>
      <c r="G3860" s="15" t="s">
        <v>63</v>
      </c>
      <c r="H3860" s="12" t="str">
        <f>IFERROR(VLOOKUP($D3860,KM!$B$5:$CJ$90,MATCH($G3860,KM!$B$4:$B$90,0),0)," ")</f>
        <v xml:space="preserve"> </v>
      </c>
      <c r="I3860" s="12" t="str">
        <f>IFERROR(VLOOKUP($G3860,KMMax!$B$5:$CJ$90,MATCH($D3860,KMMax!$B$4:$CJ$4,0),0)," ")</f>
        <v xml:space="preserve"> </v>
      </c>
      <c r="J3860" s="19">
        <f>MIN('Tbl KM'!$H3860:$I3860)</f>
        <v>0</v>
      </c>
      <c r="K3860" s="60">
        <v>0</v>
      </c>
    </row>
    <row r="3861" spans="2:11" ht="12.75" customHeight="1">
      <c r="B3861" s="18" t="s">
        <v>85</v>
      </c>
      <c r="C3861" s="18">
        <v>73</v>
      </c>
      <c r="D3861" s="15" t="s">
        <v>40</v>
      </c>
      <c r="E3861" s="18" t="s">
        <v>85</v>
      </c>
      <c r="F3861" s="18">
        <v>45</v>
      </c>
      <c r="G3861" s="15" t="s">
        <v>63</v>
      </c>
      <c r="H3861" s="12" t="str">
        <f>IFERROR(VLOOKUP($D3861,KM!$B$5:$CJ$90,MATCH($G3861,KM!$B$4:$B$90,0),0)," ")</f>
        <v xml:space="preserve"> </v>
      </c>
      <c r="I3861" s="12" t="str">
        <f>IFERROR(VLOOKUP($G3861,KMMax!$B$5:$CJ$90,MATCH($D3861,KMMax!$B$4:$CJ$4,0),0)," ")</f>
        <v xml:space="preserve"> </v>
      </c>
      <c r="J3861" s="19">
        <f>MIN('Tbl KM'!$H3861:$I3861)</f>
        <v>0</v>
      </c>
      <c r="K3861" s="60">
        <v>0</v>
      </c>
    </row>
    <row r="3862" spans="2:11" ht="12.75" customHeight="1">
      <c r="B3862" s="18" t="s">
        <v>85</v>
      </c>
      <c r="C3862" s="18">
        <v>74</v>
      </c>
      <c r="D3862" s="15" t="s">
        <v>41</v>
      </c>
      <c r="E3862" s="18" t="s">
        <v>85</v>
      </c>
      <c r="F3862" s="18">
        <v>45</v>
      </c>
      <c r="G3862" s="15" t="s">
        <v>63</v>
      </c>
      <c r="H3862" s="12" t="str">
        <f>IFERROR(VLOOKUP($D3862,KM!$B$5:$CJ$90,MATCH($G3862,KM!$B$4:$B$90,0),0)," ")</f>
        <v xml:space="preserve"> </v>
      </c>
      <c r="I3862" s="12" t="str">
        <f>IFERROR(VLOOKUP($G3862,KMMax!$B$5:$CJ$90,MATCH($D3862,KMMax!$B$4:$CJ$4,0),0)," ")</f>
        <v xml:space="preserve"> </v>
      </c>
      <c r="J3862" s="19">
        <f>MIN('Tbl KM'!$H3862:$I3862)</f>
        <v>0</v>
      </c>
      <c r="K3862" s="60">
        <v>0</v>
      </c>
    </row>
    <row r="3863" spans="2:11" ht="12.75" customHeight="1">
      <c r="B3863" s="18" t="s">
        <v>85</v>
      </c>
      <c r="C3863" s="18">
        <v>75</v>
      </c>
      <c r="D3863" s="15" t="s">
        <v>80</v>
      </c>
      <c r="E3863" s="18" t="s">
        <v>85</v>
      </c>
      <c r="F3863" s="18">
        <v>45</v>
      </c>
      <c r="G3863" s="15" t="s">
        <v>63</v>
      </c>
      <c r="H3863" s="12" t="str">
        <f>IFERROR(VLOOKUP($D3863,KM!$B$5:$CJ$90,MATCH($G3863,KM!$B$4:$B$90,0),0)," ")</f>
        <v xml:space="preserve"> </v>
      </c>
      <c r="I3863" s="12" t="str">
        <f>IFERROR(VLOOKUP($G3863,KMMax!$B$5:$CJ$90,MATCH($D3863,KMMax!$B$4:$CJ$4,0),0)," ")</f>
        <v xml:space="preserve"> </v>
      </c>
      <c r="J3863" s="19">
        <f>MIN('Tbl KM'!$H3863:$I3863)</f>
        <v>0</v>
      </c>
      <c r="K3863" s="60">
        <v>0</v>
      </c>
    </row>
    <row r="3864" spans="2:11" ht="12.75" customHeight="1">
      <c r="B3864" s="18" t="s">
        <v>86</v>
      </c>
      <c r="C3864" s="18">
        <v>76</v>
      </c>
      <c r="D3864" s="15" t="s">
        <v>89</v>
      </c>
      <c r="E3864" s="18" t="s">
        <v>85</v>
      </c>
      <c r="F3864" s="18">
        <v>45</v>
      </c>
      <c r="G3864" s="15" t="s">
        <v>63</v>
      </c>
      <c r="H3864" s="12" t="str">
        <f>IFERROR(VLOOKUP($D3864,KM!$B$5:$CJ$90,MATCH($G3864,KM!$B$4:$B$90,0),0)," ")</f>
        <v>-</v>
      </c>
      <c r="I3864" s="12" t="str">
        <f>IFERROR(VLOOKUP($G3864,KMMax!$B$5:$CJ$90,MATCH($D3864,KMMax!$B$4:$CJ$4,0),0)," ")</f>
        <v>-</v>
      </c>
      <c r="J3864" s="19">
        <f>MIN('Tbl KM'!$H3864:$I3864)</f>
        <v>0</v>
      </c>
      <c r="K3864" s="60">
        <v>2.2999999999999998</v>
      </c>
    </row>
    <row r="3865" spans="2:11" ht="12.75" customHeight="1">
      <c r="B3865" s="18" t="s">
        <v>86</v>
      </c>
      <c r="C3865" s="18">
        <v>77</v>
      </c>
      <c r="D3865" s="15" t="s">
        <v>76</v>
      </c>
      <c r="E3865" s="18" t="s">
        <v>85</v>
      </c>
      <c r="F3865" s="18">
        <v>45</v>
      </c>
      <c r="G3865" s="15" t="s">
        <v>63</v>
      </c>
      <c r="H3865" s="12" t="str">
        <f>IFERROR(VLOOKUP($D3865,KM!$B$5:$CJ$90,MATCH($G3865,KM!$B$4:$B$90,0),0)," ")</f>
        <v>-</v>
      </c>
      <c r="I3865" s="12" t="str">
        <f>IFERROR(VLOOKUP($G3865,KMMax!$B$5:$CJ$90,MATCH($D3865,KMMax!$B$4:$CJ$4,0),0)," ")</f>
        <v>-</v>
      </c>
      <c r="J3865" s="19">
        <f>MIN('Tbl KM'!$H3865:$I3865)</f>
        <v>0</v>
      </c>
      <c r="K3865" s="60">
        <v>2.2999999999999998</v>
      </c>
    </row>
    <row r="3866" spans="2:11" ht="12.75" customHeight="1">
      <c r="B3866" s="18" t="s">
        <v>86</v>
      </c>
      <c r="C3866" s="18">
        <v>78</v>
      </c>
      <c r="D3866" s="15" t="s">
        <v>43</v>
      </c>
      <c r="E3866" s="18" t="s">
        <v>85</v>
      </c>
      <c r="F3866" s="18">
        <v>45</v>
      </c>
      <c r="G3866" s="15" t="s">
        <v>63</v>
      </c>
      <c r="H3866" s="12" t="str">
        <f>IFERROR(VLOOKUP($D3866,KM!$B$5:$CJ$90,MATCH($G3866,KM!$B$4:$B$90,0),0)," ")</f>
        <v>-</v>
      </c>
      <c r="I3866" s="12" t="str">
        <f>IFERROR(VLOOKUP($G3866,KMMax!$B$5:$CJ$90,MATCH($D3866,KMMax!$B$4:$CJ$4,0),0)," ")</f>
        <v>-</v>
      </c>
      <c r="J3866" s="19">
        <f>MIN('Tbl KM'!$H3866:$I3866)</f>
        <v>0</v>
      </c>
      <c r="K3866" s="60">
        <v>1.9</v>
      </c>
    </row>
    <row r="3867" spans="2:11" ht="12.75" customHeight="1">
      <c r="B3867" s="18" t="s">
        <v>86</v>
      </c>
      <c r="C3867" s="18">
        <v>79</v>
      </c>
      <c r="D3867" s="15" t="s">
        <v>82</v>
      </c>
      <c r="E3867" s="18" t="s">
        <v>85</v>
      </c>
      <c r="F3867" s="18">
        <v>45</v>
      </c>
      <c r="G3867" s="15" t="s">
        <v>63</v>
      </c>
      <c r="H3867" s="12" t="str">
        <f>IFERROR(VLOOKUP($D3867,KM!$B$5:$CJ$90,MATCH($G3867,KM!$B$4:$B$90,0),0)," ")</f>
        <v>-</v>
      </c>
      <c r="I3867" s="12" t="str">
        <f>IFERROR(VLOOKUP($G3867,KMMax!$B$5:$CJ$90,MATCH($D3867,KMMax!$B$4:$CJ$4,0),0)," ")</f>
        <v>-</v>
      </c>
      <c r="J3867" s="19">
        <f>MIN('Tbl KM'!$H3867:$I3867)</f>
        <v>0</v>
      </c>
      <c r="K3867" s="60">
        <v>0.7</v>
      </c>
    </row>
    <row r="3868" spans="2:11" ht="12.75" customHeight="1">
      <c r="B3868" s="18" t="s">
        <v>86</v>
      </c>
      <c r="C3868" s="18">
        <v>80</v>
      </c>
      <c r="D3868" s="15" t="s">
        <v>44</v>
      </c>
      <c r="E3868" s="18" t="s">
        <v>85</v>
      </c>
      <c r="F3868" s="18">
        <v>45</v>
      </c>
      <c r="G3868" s="15" t="s">
        <v>63</v>
      </c>
      <c r="H3868" s="12" t="str">
        <f>IFERROR(VLOOKUP($D3868,KM!$B$5:$CJ$90,MATCH($G3868,KM!$B$4:$B$90,0),0)," ")</f>
        <v>-</v>
      </c>
      <c r="I3868" s="12" t="str">
        <f>IFERROR(VLOOKUP($G3868,KMMax!$B$5:$CJ$90,MATCH($D3868,KMMax!$B$4:$CJ$4,0),0)," ")</f>
        <v>-</v>
      </c>
      <c r="J3868" s="19">
        <f>MIN('Tbl KM'!$H3868:$I3868)</f>
        <v>0</v>
      </c>
      <c r="K3868" s="60">
        <v>1.9</v>
      </c>
    </row>
    <row r="3869" spans="2:11" ht="12.75" customHeight="1">
      <c r="B3869" s="18" t="s">
        <v>86</v>
      </c>
      <c r="C3869" s="18">
        <v>81</v>
      </c>
      <c r="D3869" s="15" t="s">
        <v>75</v>
      </c>
      <c r="E3869" s="18" t="s">
        <v>85</v>
      </c>
      <c r="F3869" s="18">
        <v>45</v>
      </c>
      <c r="G3869" s="15" t="s">
        <v>63</v>
      </c>
      <c r="H3869" s="12" t="str">
        <f>IFERROR(VLOOKUP($D3869,KM!$B$5:$CJ$90,MATCH($G3869,KM!$B$4:$B$90,0),0)," ")</f>
        <v>-</v>
      </c>
      <c r="I3869" s="12" t="str">
        <f>IFERROR(VLOOKUP($G3869,KMMax!$B$5:$CJ$90,MATCH($D3869,KMMax!$B$4:$CJ$4,0),0)," ")</f>
        <v>-</v>
      </c>
      <c r="J3869" s="19">
        <f>MIN('Tbl KM'!$H3869:$I3869)</f>
        <v>0</v>
      </c>
      <c r="K3869" s="60">
        <v>1.9</v>
      </c>
    </row>
    <row r="3870" spans="2:11" ht="12.75" customHeight="1">
      <c r="B3870" s="18" t="s">
        <v>86</v>
      </c>
      <c r="C3870" s="18">
        <v>82</v>
      </c>
      <c r="D3870" s="15" t="s">
        <v>90</v>
      </c>
      <c r="E3870" s="18" t="s">
        <v>85</v>
      </c>
      <c r="F3870" s="18">
        <v>45</v>
      </c>
      <c r="G3870" s="15" t="s">
        <v>63</v>
      </c>
      <c r="H3870" s="12" t="str">
        <f>IFERROR(VLOOKUP($D3870,KM!$B$5:$CJ$90,MATCH($G3870,KM!$B$4:$B$90,0),0)," ")</f>
        <v>-</v>
      </c>
      <c r="I3870" s="12" t="str">
        <f>IFERROR(VLOOKUP($G3870,KMMax!$B$5:$CJ$90,MATCH($D3870,KMMax!$B$4:$CJ$4,0),0)," ")</f>
        <v>-</v>
      </c>
      <c r="J3870" s="19">
        <f>MIN('Tbl KM'!$H3870:$I3870)</f>
        <v>0</v>
      </c>
      <c r="K3870" s="60">
        <v>1.9</v>
      </c>
    </row>
    <row r="3871" spans="2:11" ht="12.75" customHeight="1">
      <c r="B3871" s="18" t="s">
        <v>86</v>
      </c>
      <c r="C3871" s="18">
        <v>83</v>
      </c>
      <c r="D3871" s="21" t="s">
        <v>91</v>
      </c>
      <c r="E3871" s="18" t="s">
        <v>85</v>
      </c>
      <c r="F3871" s="18">
        <v>45</v>
      </c>
      <c r="G3871" s="15" t="s">
        <v>63</v>
      </c>
      <c r="H3871" s="12" t="str">
        <f>IFERROR(VLOOKUP($D3871,KM!$B$5:$CJ$90,MATCH($G3871,KM!$B$4:$B$90,0),0)," ")</f>
        <v>-</v>
      </c>
      <c r="I3871" s="12" t="str">
        <f>IFERROR(VLOOKUP($G3871,KMMax!$B$5:$CJ$90,MATCH($D3871,KMMax!$B$4:$CJ$4,0),0)," ")</f>
        <v>-</v>
      </c>
      <c r="J3871" s="19">
        <f>MIN('Tbl KM'!$H3871:$I3871)</f>
        <v>0</v>
      </c>
      <c r="K3871" s="60">
        <v>2.2999999999999998</v>
      </c>
    </row>
    <row r="3872" spans="2:11" ht="12.75" customHeight="1">
      <c r="B3872" s="18" t="s">
        <v>86</v>
      </c>
      <c r="C3872" s="18">
        <v>84</v>
      </c>
      <c r="D3872" s="15" t="s">
        <v>74</v>
      </c>
      <c r="E3872" s="18" t="s">
        <v>85</v>
      </c>
      <c r="F3872" s="18">
        <v>45</v>
      </c>
      <c r="G3872" s="15" t="s">
        <v>63</v>
      </c>
      <c r="H3872" s="12" t="str">
        <f>IFERROR(VLOOKUP($D3872,KM!$B$5:$CJ$90,MATCH($G3872,KM!$B$4:$B$90,0),0)," ")</f>
        <v>-</v>
      </c>
      <c r="I3872" s="12" t="str">
        <f>IFERROR(VLOOKUP($G3872,KMMax!$B$5:$CJ$90,MATCH($D3872,KMMax!$B$4:$CJ$4,0),0)," ")</f>
        <v>-</v>
      </c>
      <c r="J3872" s="19">
        <f>MIN('Tbl KM'!$H3872:$I3872)</f>
        <v>0</v>
      </c>
      <c r="K3872" s="60">
        <v>2.2999999999999998</v>
      </c>
    </row>
    <row r="3873" spans="2:11" ht="12.75" customHeight="1">
      <c r="B3873" s="18" t="s">
        <v>86</v>
      </c>
      <c r="C3873" s="18">
        <v>85</v>
      </c>
      <c r="D3873" s="21" t="s">
        <v>73</v>
      </c>
      <c r="E3873" s="18" t="s">
        <v>85</v>
      </c>
      <c r="F3873" s="18">
        <v>45</v>
      </c>
      <c r="G3873" s="15" t="s">
        <v>63</v>
      </c>
      <c r="H3873" s="12" t="str">
        <f>IFERROR(VLOOKUP($D3873,KM!$B$5:$CJ$90,MATCH($G3873,KM!$B$4:$B$90,0),0)," ")</f>
        <v>-</v>
      </c>
      <c r="I3873" s="12" t="str">
        <f>IFERROR(VLOOKUP($G3873,KMMax!$B$5:$CJ$90,MATCH($D3873,KMMax!$B$4:$CJ$4,0),0)," ")</f>
        <v>-</v>
      </c>
      <c r="J3873" s="19">
        <f>MIN('Tbl KM'!$H3873:$I3873)</f>
        <v>0</v>
      </c>
      <c r="K3873" s="60">
        <v>2.8</v>
      </c>
    </row>
    <row r="3874" spans="2:11" ht="12.75" customHeight="1">
      <c r="B3874" s="18" t="s">
        <v>86</v>
      </c>
      <c r="C3874" s="18">
        <v>86</v>
      </c>
      <c r="D3874" s="15" t="s">
        <v>81</v>
      </c>
      <c r="E3874" s="18" t="s">
        <v>85</v>
      </c>
      <c r="F3874" s="18">
        <v>45</v>
      </c>
      <c r="G3874" s="15" t="s">
        <v>63</v>
      </c>
      <c r="H3874" s="12" t="str">
        <f>IFERROR(VLOOKUP($D3874,KM!$B$5:$CJ$90,MATCH($G3874,KM!$B$4:$B$90,0),0)," ")</f>
        <v>-</v>
      </c>
      <c r="I3874" s="12" t="str">
        <f>IFERROR(VLOOKUP($G3874,KMMax!$B$5:$CJ$90,MATCH($D3874,KMMax!$B$4:$CJ$4,0),0)," ")</f>
        <v>-</v>
      </c>
      <c r="J3874" s="19">
        <f>MIN('Tbl KM'!$H3874:$I3874)</f>
        <v>0</v>
      </c>
      <c r="K3874" s="60">
        <v>2.4</v>
      </c>
    </row>
    <row r="3875" spans="2:11" ht="12.75" customHeight="1">
      <c r="B3875" s="18" t="s">
        <v>84</v>
      </c>
      <c r="C3875" s="18">
        <v>1</v>
      </c>
      <c r="D3875" s="15" t="s">
        <v>0</v>
      </c>
      <c r="E3875" s="18" t="s">
        <v>85</v>
      </c>
      <c r="F3875" s="18">
        <v>46</v>
      </c>
      <c r="G3875" s="15" t="s">
        <v>54</v>
      </c>
      <c r="H3875" s="12" t="str">
        <f>IFERROR(VLOOKUP($D3875,KM!$B$5:$CJ$90,MATCH($G3875,KM!$B$4:$B$90,0),0)," ")</f>
        <v>-</v>
      </c>
      <c r="I3875" s="12" t="str">
        <f>IFERROR(VLOOKUP($G3875,KMMax!$B$5:$CJ$90,MATCH($D3875,KMMax!$B$4:$CJ$4,0),0)," ")</f>
        <v>-</v>
      </c>
      <c r="J3875" s="19">
        <f>MIN('Tbl KM'!$H3875:$I3875)</f>
        <v>0</v>
      </c>
      <c r="K3875" s="60">
        <v>4</v>
      </c>
    </row>
    <row r="3876" spans="2:11" ht="12.75" customHeight="1">
      <c r="B3876" s="18" t="s">
        <v>84</v>
      </c>
      <c r="C3876" s="18">
        <v>2</v>
      </c>
      <c r="D3876" s="15" t="s">
        <v>1</v>
      </c>
      <c r="E3876" s="18" t="s">
        <v>85</v>
      </c>
      <c r="F3876" s="18">
        <v>46</v>
      </c>
      <c r="G3876" s="15" t="s">
        <v>54</v>
      </c>
      <c r="H3876" s="12" t="str">
        <f>IFERROR(VLOOKUP($D3876,KM!$B$5:$CJ$90,MATCH($G3876,KM!$B$4:$B$90,0),0)," ")</f>
        <v>-</v>
      </c>
      <c r="I3876" s="12" t="str">
        <f>IFERROR(VLOOKUP($G3876,KMMax!$B$5:$CJ$90,MATCH($D3876,KMMax!$B$4:$CJ$4,0),0)," ")</f>
        <v>-</v>
      </c>
      <c r="J3876" s="19">
        <f>MIN('Tbl KM'!$H3876:$I3876)</f>
        <v>0</v>
      </c>
      <c r="K3876" s="60">
        <v>4</v>
      </c>
    </row>
    <row r="3877" spans="2:11" ht="12.75" customHeight="1">
      <c r="B3877" s="18" t="s">
        <v>84</v>
      </c>
      <c r="C3877" s="18">
        <v>3</v>
      </c>
      <c r="D3877" s="15" t="s">
        <v>2</v>
      </c>
      <c r="E3877" s="18" t="s">
        <v>85</v>
      </c>
      <c r="F3877" s="18">
        <v>46</v>
      </c>
      <c r="G3877" s="15" t="s">
        <v>54</v>
      </c>
      <c r="H3877" s="12" t="str">
        <f>IFERROR(VLOOKUP($D3877,KM!$B$5:$CJ$90,MATCH($G3877,KM!$B$4:$B$90,0),0)," ")</f>
        <v>-</v>
      </c>
      <c r="I3877" s="12" t="str">
        <f>IFERROR(VLOOKUP($G3877,KMMax!$B$5:$CJ$90,MATCH($D3877,KMMax!$B$4:$CJ$4,0),0)," ")</f>
        <v>-</v>
      </c>
      <c r="J3877" s="19">
        <f>MIN('Tbl KM'!$H3877:$I3877)</f>
        <v>0</v>
      </c>
      <c r="K3877" s="60">
        <v>3.8</v>
      </c>
    </row>
    <row r="3878" spans="2:11" ht="12.75" customHeight="1">
      <c r="B3878" s="18" t="s">
        <v>84</v>
      </c>
      <c r="C3878" s="18">
        <v>4</v>
      </c>
      <c r="D3878" s="15" t="s">
        <v>3</v>
      </c>
      <c r="E3878" s="18" t="s">
        <v>85</v>
      </c>
      <c r="F3878" s="18">
        <v>46</v>
      </c>
      <c r="G3878" s="15" t="s">
        <v>54</v>
      </c>
      <c r="H3878" s="12" t="str">
        <f>IFERROR(VLOOKUP($D3878,KM!$B$5:$CJ$90,MATCH($G3878,KM!$B$4:$B$90,0),0)," ")</f>
        <v>-</v>
      </c>
      <c r="I3878" s="12" t="str">
        <f>IFERROR(VLOOKUP($G3878,KMMax!$B$5:$CJ$90,MATCH($D3878,KMMax!$B$4:$CJ$4,0),0)," ")</f>
        <v>-</v>
      </c>
      <c r="J3878" s="19">
        <f>MIN('Tbl KM'!$H3878:$I3878)</f>
        <v>0</v>
      </c>
      <c r="K3878" s="60">
        <v>3.8</v>
      </c>
    </row>
    <row r="3879" spans="2:11" ht="12.75" customHeight="1">
      <c r="B3879" s="18" t="s">
        <v>84</v>
      </c>
      <c r="C3879" s="18">
        <v>5</v>
      </c>
      <c r="D3879" s="15" t="s">
        <v>4</v>
      </c>
      <c r="E3879" s="18" t="s">
        <v>85</v>
      </c>
      <c r="F3879" s="18">
        <v>46</v>
      </c>
      <c r="G3879" s="15" t="s">
        <v>54</v>
      </c>
      <c r="H3879" s="12" t="str">
        <f>IFERROR(VLOOKUP($D3879,KM!$B$5:$CJ$90,MATCH($G3879,KM!$B$4:$B$90,0),0)," ")</f>
        <v>-</v>
      </c>
      <c r="I3879" s="12" t="str">
        <f>IFERROR(VLOOKUP($G3879,KMMax!$B$5:$CJ$90,MATCH($D3879,KMMax!$B$4:$CJ$4,0),0)," ")</f>
        <v>-</v>
      </c>
      <c r="J3879" s="19">
        <f>MIN('Tbl KM'!$H3879:$I3879)</f>
        <v>0</v>
      </c>
      <c r="K3879" s="60">
        <v>3.7</v>
      </c>
    </row>
    <row r="3880" spans="2:11" ht="12.75" customHeight="1">
      <c r="B3880" s="18" t="s">
        <v>84</v>
      </c>
      <c r="C3880" s="18">
        <v>6</v>
      </c>
      <c r="D3880" s="15" t="s">
        <v>5</v>
      </c>
      <c r="E3880" s="18" t="s">
        <v>85</v>
      </c>
      <c r="F3880" s="18">
        <v>46</v>
      </c>
      <c r="G3880" s="15" t="s">
        <v>54</v>
      </c>
      <c r="H3880" s="12" t="str">
        <f>IFERROR(VLOOKUP($D3880,KM!$B$5:$CJ$90,MATCH($G3880,KM!$B$4:$B$90,0),0)," ")</f>
        <v>-</v>
      </c>
      <c r="I3880" s="12" t="str">
        <f>IFERROR(VLOOKUP($G3880,KMMax!$B$5:$CJ$90,MATCH($D3880,KMMax!$B$4:$CJ$4,0),0)," ")</f>
        <v>-</v>
      </c>
      <c r="J3880" s="19">
        <f>MIN('Tbl KM'!$H3880:$I3880)</f>
        <v>0</v>
      </c>
      <c r="K3880" s="60">
        <v>3.7</v>
      </c>
    </row>
    <row r="3881" spans="2:11" ht="12.75" customHeight="1">
      <c r="B3881" s="18" t="s">
        <v>84</v>
      </c>
      <c r="C3881" s="18">
        <v>7</v>
      </c>
      <c r="D3881" s="15" t="s">
        <v>6</v>
      </c>
      <c r="E3881" s="18" t="s">
        <v>85</v>
      </c>
      <c r="F3881" s="18">
        <v>46</v>
      </c>
      <c r="G3881" s="15" t="s">
        <v>54</v>
      </c>
      <c r="H3881" s="12" t="str">
        <f>IFERROR(VLOOKUP($D3881,KM!$B$5:$CJ$90,MATCH($G3881,KM!$B$4:$B$90,0),0)," ")</f>
        <v>-</v>
      </c>
      <c r="I3881" s="12" t="str">
        <f>IFERROR(VLOOKUP($G3881,KMMax!$B$5:$CJ$90,MATCH($D3881,KMMax!$B$4:$CJ$4,0),0)," ")</f>
        <v>-</v>
      </c>
      <c r="J3881" s="19">
        <f>MIN('Tbl KM'!$H3881:$I3881)</f>
        <v>0</v>
      </c>
      <c r="K3881" s="60">
        <v>3.7</v>
      </c>
    </row>
    <row r="3882" spans="2:11" ht="12.75" customHeight="1">
      <c r="B3882" s="18" t="s">
        <v>84</v>
      </c>
      <c r="C3882" s="18">
        <v>8</v>
      </c>
      <c r="D3882" s="15" t="s">
        <v>7</v>
      </c>
      <c r="E3882" s="18" t="s">
        <v>85</v>
      </c>
      <c r="F3882" s="18">
        <v>46</v>
      </c>
      <c r="G3882" s="15" t="s">
        <v>54</v>
      </c>
      <c r="H3882" s="12" t="str">
        <f>IFERROR(VLOOKUP($D3882,KM!$B$5:$CJ$90,MATCH($G3882,KM!$B$4:$B$90,0),0)," ")</f>
        <v>-</v>
      </c>
      <c r="I3882" s="12" t="str">
        <f>IFERROR(VLOOKUP($G3882,KMMax!$B$5:$CJ$90,MATCH($D3882,KMMax!$B$4:$CJ$4,0),0)," ")</f>
        <v>-</v>
      </c>
      <c r="J3882" s="19">
        <f>MIN('Tbl KM'!$H3882:$I3882)</f>
        <v>0</v>
      </c>
      <c r="K3882" s="60">
        <v>3.3</v>
      </c>
    </row>
    <row r="3883" spans="2:11" ht="12.75" customHeight="1">
      <c r="B3883" s="18" t="s">
        <v>84</v>
      </c>
      <c r="C3883" s="18">
        <v>9</v>
      </c>
      <c r="D3883" s="15" t="s">
        <v>8</v>
      </c>
      <c r="E3883" s="18" t="s">
        <v>85</v>
      </c>
      <c r="F3883" s="18">
        <v>46</v>
      </c>
      <c r="G3883" s="15" t="s">
        <v>54</v>
      </c>
      <c r="H3883" s="12" t="str">
        <f>IFERROR(VLOOKUP($D3883,KM!$B$5:$CJ$90,MATCH($G3883,KM!$B$4:$B$90,0),0)," ")</f>
        <v>-</v>
      </c>
      <c r="I3883" s="12" t="str">
        <f>IFERROR(VLOOKUP($G3883,KMMax!$B$5:$CJ$90,MATCH($D3883,KMMax!$B$4:$CJ$4,0),0)," ")</f>
        <v>-</v>
      </c>
      <c r="J3883" s="19">
        <f>MIN('Tbl KM'!$H3883:$I3883)</f>
        <v>0</v>
      </c>
      <c r="K3883" s="60">
        <v>3.3</v>
      </c>
    </row>
    <row r="3884" spans="2:11" ht="12.75" customHeight="1">
      <c r="B3884" s="18" t="s">
        <v>84</v>
      </c>
      <c r="C3884" s="18">
        <v>10</v>
      </c>
      <c r="D3884" s="15" t="s">
        <v>9</v>
      </c>
      <c r="E3884" s="18" t="s">
        <v>85</v>
      </c>
      <c r="F3884" s="18">
        <v>46</v>
      </c>
      <c r="G3884" s="15" t="s">
        <v>54</v>
      </c>
      <c r="H3884" s="12" t="str">
        <f>IFERROR(VLOOKUP($D3884,KM!$B$5:$CJ$90,MATCH($G3884,KM!$B$4:$B$90,0),0)," ")</f>
        <v>-</v>
      </c>
      <c r="I3884" s="12" t="str">
        <f>IFERROR(VLOOKUP($G3884,KMMax!$B$5:$CJ$90,MATCH($D3884,KMMax!$B$4:$CJ$4,0),0)," ")</f>
        <v>-</v>
      </c>
      <c r="J3884" s="19">
        <f>MIN('Tbl KM'!$H3884:$I3884)</f>
        <v>0</v>
      </c>
      <c r="K3884" s="60">
        <v>3.3</v>
      </c>
    </row>
    <row r="3885" spans="2:11" ht="12.75" customHeight="1">
      <c r="B3885" s="18" t="s">
        <v>84</v>
      </c>
      <c r="C3885" s="18">
        <v>11</v>
      </c>
      <c r="D3885" s="15" t="s">
        <v>10</v>
      </c>
      <c r="E3885" s="18" t="s">
        <v>85</v>
      </c>
      <c r="F3885" s="18">
        <v>46</v>
      </c>
      <c r="G3885" s="15" t="s">
        <v>54</v>
      </c>
      <c r="H3885" s="12" t="str">
        <f>IFERROR(VLOOKUP($D3885,KM!$B$5:$CJ$90,MATCH($G3885,KM!$B$4:$B$90,0),0)," ")</f>
        <v>-</v>
      </c>
      <c r="I3885" s="12" t="str">
        <f>IFERROR(VLOOKUP($G3885,KMMax!$B$5:$CJ$90,MATCH($D3885,KMMax!$B$4:$CJ$4,0),0)," ")</f>
        <v>-</v>
      </c>
      <c r="J3885" s="19">
        <f>MIN('Tbl KM'!$H3885:$I3885)</f>
        <v>0</v>
      </c>
      <c r="K3885" s="60">
        <v>3</v>
      </c>
    </row>
    <row r="3886" spans="2:11" ht="12.75" customHeight="1">
      <c r="B3886" s="18" t="s">
        <v>84</v>
      </c>
      <c r="C3886" s="18">
        <v>12</v>
      </c>
      <c r="D3886" s="15" t="s">
        <v>11</v>
      </c>
      <c r="E3886" s="18" t="s">
        <v>85</v>
      </c>
      <c r="F3886" s="18">
        <v>46</v>
      </c>
      <c r="G3886" s="15" t="s">
        <v>54</v>
      </c>
      <c r="H3886" s="12" t="str">
        <f>IFERROR(VLOOKUP($D3886,KM!$B$5:$CJ$90,MATCH($G3886,KM!$B$4:$B$90,0),0)," ")</f>
        <v>-</v>
      </c>
      <c r="I3886" s="12" t="str">
        <f>IFERROR(VLOOKUP($G3886,KMMax!$B$5:$CJ$90,MATCH($D3886,KMMax!$B$4:$CJ$4,0),0)," ")</f>
        <v>-</v>
      </c>
      <c r="J3886" s="19">
        <f>MIN('Tbl KM'!$H3886:$I3886)</f>
        <v>0</v>
      </c>
      <c r="K3886" s="60">
        <v>2.7</v>
      </c>
    </row>
    <row r="3887" spans="2:11" ht="12.75" customHeight="1">
      <c r="B3887" s="18" t="s">
        <v>84</v>
      </c>
      <c r="C3887" s="18">
        <v>13</v>
      </c>
      <c r="D3887" s="15" t="s">
        <v>92</v>
      </c>
      <c r="E3887" s="18" t="s">
        <v>85</v>
      </c>
      <c r="F3887" s="18">
        <v>46</v>
      </c>
      <c r="G3887" s="15" t="s">
        <v>54</v>
      </c>
      <c r="H3887" s="12" t="str">
        <f>IFERROR(VLOOKUP($D3887,KM!$B$5:$CJ$90,MATCH($G3887,KM!$B$4:$B$90,0),0)," ")</f>
        <v>-</v>
      </c>
      <c r="I3887" s="12" t="str">
        <f>IFERROR(VLOOKUP($G3887,KMMax!$B$5:$CJ$90,MATCH($D3887,KMMax!$B$4:$CJ$4,0),0)," ")</f>
        <v>-</v>
      </c>
      <c r="J3887" s="19">
        <f>MIN('Tbl KM'!$H3887:$I3887)</f>
        <v>0</v>
      </c>
      <c r="K3887" s="60">
        <v>1.7</v>
      </c>
    </row>
    <row r="3888" spans="2:11" ht="12.75" customHeight="1">
      <c r="B3888" s="18" t="s">
        <v>84</v>
      </c>
      <c r="C3888" s="18">
        <v>14</v>
      </c>
      <c r="D3888" s="15" t="s">
        <v>12</v>
      </c>
      <c r="E3888" s="18" t="s">
        <v>85</v>
      </c>
      <c r="F3888" s="18">
        <v>46</v>
      </c>
      <c r="G3888" s="15" t="s">
        <v>54</v>
      </c>
      <c r="H3888" s="12" t="str">
        <f>IFERROR(VLOOKUP($D3888,KM!$B$5:$CJ$90,MATCH($G3888,KM!$B$4:$B$90,0),0)," ")</f>
        <v>-</v>
      </c>
      <c r="I3888" s="12" t="str">
        <f>IFERROR(VLOOKUP($G3888,KMMax!$B$5:$CJ$90,MATCH($D3888,KMMax!$B$4:$CJ$4,0),0)," ")</f>
        <v>-</v>
      </c>
      <c r="J3888" s="19">
        <f>MIN('Tbl KM'!$H3888:$I3888)</f>
        <v>0</v>
      </c>
      <c r="K3888" s="60">
        <v>2.7</v>
      </c>
    </row>
    <row r="3889" spans="2:11" ht="12.75" customHeight="1">
      <c r="B3889" s="18" t="s">
        <v>84</v>
      </c>
      <c r="C3889" s="18">
        <v>15</v>
      </c>
      <c r="D3889" s="15" t="s">
        <v>106</v>
      </c>
      <c r="E3889" s="18" t="s">
        <v>85</v>
      </c>
      <c r="F3889" s="18">
        <v>46</v>
      </c>
      <c r="G3889" s="15" t="s">
        <v>54</v>
      </c>
      <c r="H3889" s="12" t="str">
        <f>IFERROR(VLOOKUP($D3889,KM!$B$5:$CJ$90,MATCH($G3889,KM!$B$4:$B$90,0),0)," ")</f>
        <v>-</v>
      </c>
      <c r="I3889" s="12" t="str">
        <f>IFERROR(VLOOKUP($G3889,KMMax!$B$5:$CJ$90,MATCH($D3889,KMMax!$B$4:$CJ$4,0),0)," ")</f>
        <v>-</v>
      </c>
      <c r="J3889" s="19">
        <f>MIN('Tbl KM'!$H3889:$I3889)</f>
        <v>0</v>
      </c>
      <c r="K3889" s="60">
        <v>3</v>
      </c>
    </row>
    <row r="3890" spans="2:11" ht="12.75" customHeight="1">
      <c r="B3890" s="18" t="s">
        <v>84</v>
      </c>
      <c r="C3890" s="18">
        <v>16</v>
      </c>
      <c r="D3890" s="15" t="s">
        <v>13</v>
      </c>
      <c r="E3890" s="18" t="s">
        <v>85</v>
      </c>
      <c r="F3890" s="18">
        <v>46</v>
      </c>
      <c r="G3890" s="15" t="s">
        <v>54</v>
      </c>
      <c r="H3890" s="12" t="str">
        <f>IFERROR(VLOOKUP($D3890,KM!$B$5:$CJ$90,MATCH($G3890,KM!$B$4:$B$90,0),0)," ")</f>
        <v>-</v>
      </c>
      <c r="I3890" s="12" t="str">
        <f>IFERROR(VLOOKUP($G3890,KMMax!$B$5:$CJ$90,MATCH($D3890,KMMax!$B$4:$CJ$4,0),0)," ")</f>
        <v>-</v>
      </c>
      <c r="J3890" s="19">
        <f>MIN('Tbl KM'!$H3890:$I3890)</f>
        <v>0</v>
      </c>
      <c r="K3890" s="60">
        <v>3.3</v>
      </c>
    </row>
    <row r="3891" spans="2:11" ht="12.75" customHeight="1">
      <c r="B3891" s="18" t="s">
        <v>84</v>
      </c>
      <c r="C3891" s="18">
        <v>17</v>
      </c>
      <c r="D3891" s="15" t="s">
        <v>14</v>
      </c>
      <c r="E3891" s="18" t="s">
        <v>85</v>
      </c>
      <c r="F3891" s="18">
        <v>46</v>
      </c>
      <c r="G3891" s="15" t="s">
        <v>54</v>
      </c>
      <c r="H3891" s="12" t="str">
        <f>IFERROR(VLOOKUP($D3891,KM!$B$5:$CJ$90,MATCH($G3891,KM!$B$4:$B$90,0),0)," ")</f>
        <v>-</v>
      </c>
      <c r="I3891" s="12" t="str">
        <f>IFERROR(VLOOKUP($G3891,KMMax!$B$5:$CJ$90,MATCH($D3891,KMMax!$B$4:$CJ$4,0),0)," ")</f>
        <v>-</v>
      </c>
      <c r="J3891" s="19">
        <f>MIN('Tbl KM'!$H3891:$I3891)</f>
        <v>0</v>
      </c>
      <c r="K3891" s="60">
        <v>3.3</v>
      </c>
    </row>
    <row r="3892" spans="2:11" ht="12.75" customHeight="1">
      <c r="B3892" s="18" t="s">
        <v>84</v>
      </c>
      <c r="C3892" s="18">
        <v>18</v>
      </c>
      <c r="D3892" s="15" t="s">
        <v>15</v>
      </c>
      <c r="E3892" s="18" t="s">
        <v>85</v>
      </c>
      <c r="F3892" s="18">
        <v>46</v>
      </c>
      <c r="G3892" s="15" t="s">
        <v>54</v>
      </c>
      <c r="H3892" s="12" t="str">
        <f>IFERROR(VLOOKUP($D3892,KM!$B$5:$CJ$90,MATCH($G3892,KM!$B$4:$B$90,0),0)," ")</f>
        <v>-</v>
      </c>
      <c r="I3892" s="12" t="str">
        <f>IFERROR(VLOOKUP($G3892,KMMax!$B$5:$CJ$90,MATCH($D3892,KMMax!$B$4:$CJ$4,0),0)," ")</f>
        <v>-</v>
      </c>
      <c r="J3892" s="19">
        <f>MIN('Tbl KM'!$H3892:$I3892)</f>
        <v>0</v>
      </c>
      <c r="K3892" s="60">
        <v>3.3</v>
      </c>
    </row>
    <row r="3893" spans="2:11" ht="12.75" customHeight="1">
      <c r="B3893" s="18" t="s">
        <v>84</v>
      </c>
      <c r="C3893" s="18">
        <v>19</v>
      </c>
      <c r="D3893" s="15" t="s">
        <v>16</v>
      </c>
      <c r="E3893" s="18" t="s">
        <v>85</v>
      </c>
      <c r="F3893" s="18">
        <v>46</v>
      </c>
      <c r="G3893" s="15" t="s">
        <v>54</v>
      </c>
      <c r="H3893" s="12" t="str">
        <f>IFERROR(VLOOKUP($D3893,KM!$B$5:$CJ$90,MATCH($G3893,KM!$B$4:$B$90,0),0)," ")</f>
        <v>-</v>
      </c>
      <c r="I3893" s="12" t="str">
        <f>IFERROR(VLOOKUP($G3893,KMMax!$B$5:$CJ$90,MATCH($D3893,KMMax!$B$4:$CJ$4,0),0)," ")</f>
        <v>-</v>
      </c>
      <c r="J3893" s="19">
        <f>MIN('Tbl KM'!$H3893:$I3893)</f>
        <v>0</v>
      </c>
      <c r="K3893" s="60">
        <v>3.7</v>
      </c>
    </row>
    <row r="3894" spans="2:11" ht="12.75" customHeight="1">
      <c r="B3894" s="18" t="s">
        <v>84</v>
      </c>
      <c r="C3894" s="18">
        <v>20</v>
      </c>
      <c r="D3894" s="15" t="s">
        <v>17</v>
      </c>
      <c r="E3894" s="18" t="s">
        <v>85</v>
      </c>
      <c r="F3894" s="18">
        <v>46</v>
      </c>
      <c r="G3894" s="15" t="s">
        <v>54</v>
      </c>
      <c r="H3894" s="12" t="str">
        <f>IFERROR(VLOOKUP($D3894,KM!$B$5:$CJ$90,MATCH($G3894,KM!$B$4:$B$90,0),0)," ")</f>
        <v>-</v>
      </c>
      <c r="I3894" s="12" t="str">
        <f>IFERROR(VLOOKUP($G3894,KMMax!$B$5:$CJ$90,MATCH($D3894,KMMax!$B$4:$CJ$4,0),0)," ")</f>
        <v>-</v>
      </c>
      <c r="J3894" s="19">
        <f>MIN('Tbl KM'!$H3894:$I3894)</f>
        <v>0</v>
      </c>
      <c r="K3894" s="60">
        <v>3.7</v>
      </c>
    </row>
    <row r="3895" spans="2:11" ht="12.75" customHeight="1">
      <c r="B3895" s="18" t="s">
        <v>84</v>
      </c>
      <c r="C3895" s="18">
        <v>21</v>
      </c>
      <c r="D3895" s="21" t="s">
        <v>18</v>
      </c>
      <c r="E3895" s="18" t="s">
        <v>85</v>
      </c>
      <c r="F3895" s="18">
        <v>46</v>
      </c>
      <c r="G3895" s="15" t="s">
        <v>54</v>
      </c>
      <c r="H3895" s="12" t="str">
        <f>IFERROR(VLOOKUP($D3895,KM!$B$5:$CJ$90,MATCH($G3895,KM!$B$4:$B$90,0),0)," ")</f>
        <v>-</v>
      </c>
      <c r="I3895" s="12" t="str">
        <f>IFERROR(VLOOKUP($G3895,KMMax!$B$5:$CJ$90,MATCH($D3895,KMMax!$B$4:$CJ$4,0),0)," ")</f>
        <v>-</v>
      </c>
      <c r="J3895" s="19">
        <f>MIN('Tbl KM'!$H3895:$I3895)</f>
        <v>0</v>
      </c>
      <c r="K3895" s="60">
        <v>3.7</v>
      </c>
    </row>
    <row r="3896" spans="2:11" ht="12.75" customHeight="1">
      <c r="B3896" s="18" t="s">
        <v>84</v>
      </c>
      <c r="C3896" s="18">
        <v>22</v>
      </c>
      <c r="D3896" s="15" t="s">
        <v>19</v>
      </c>
      <c r="E3896" s="18" t="s">
        <v>85</v>
      </c>
      <c r="F3896" s="18">
        <v>46</v>
      </c>
      <c r="G3896" s="15" t="s">
        <v>54</v>
      </c>
      <c r="H3896" s="12" t="str">
        <f>IFERROR(VLOOKUP($D3896,KM!$B$5:$CJ$90,MATCH($G3896,KM!$B$4:$B$90,0),0)," ")</f>
        <v>-</v>
      </c>
      <c r="I3896" s="12" t="str">
        <f>IFERROR(VLOOKUP($G3896,KMMax!$B$5:$CJ$90,MATCH($D3896,KMMax!$B$4:$CJ$4,0),0)," ")</f>
        <v>-</v>
      </c>
      <c r="J3896" s="19">
        <f>MIN('Tbl KM'!$H3896:$I3896)</f>
        <v>0</v>
      </c>
      <c r="K3896" s="60">
        <v>3.8</v>
      </c>
    </row>
    <row r="3897" spans="2:11" ht="12.75" customHeight="1">
      <c r="B3897" s="18" t="s">
        <v>84</v>
      </c>
      <c r="C3897" s="18">
        <v>23</v>
      </c>
      <c r="D3897" s="15" t="s">
        <v>20</v>
      </c>
      <c r="E3897" s="18" t="s">
        <v>85</v>
      </c>
      <c r="F3897" s="18">
        <v>46</v>
      </c>
      <c r="G3897" s="15" t="s">
        <v>54</v>
      </c>
      <c r="H3897" s="12" t="str">
        <f>IFERROR(VLOOKUP($D3897,KM!$B$5:$CJ$90,MATCH($G3897,KM!$B$4:$B$90,0),0)," ")</f>
        <v>-</v>
      </c>
      <c r="I3897" s="12" t="str">
        <f>IFERROR(VLOOKUP($G3897,KMMax!$B$5:$CJ$90,MATCH($D3897,KMMax!$B$4:$CJ$4,0),0)," ")</f>
        <v>-</v>
      </c>
      <c r="J3897" s="19">
        <f>MIN('Tbl KM'!$H3897:$I3897)</f>
        <v>0</v>
      </c>
      <c r="K3897" s="60">
        <v>3.8</v>
      </c>
    </row>
    <row r="3898" spans="2:11" ht="12.75" customHeight="1">
      <c r="B3898" s="18" t="s">
        <v>84</v>
      </c>
      <c r="C3898" s="18">
        <v>24</v>
      </c>
      <c r="D3898" s="15" t="s">
        <v>21</v>
      </c>
      <c r="E3898" s="18" t="s">
        <v>85</v>
      </c>
      <c r="F3898" s="18">
        <v>46</v>
      </c>
      <c r="G3898" s="15" t="s">
        <v>54</v>
      </c>
      <c r="H3898" s="12" t="str">
        <f>IFERROR(VLOOKUP($D3898,KM!$B$5:$CJ$90,MATCH($G3898,KM!$B$4:$B$90,0),0)," ")</f>
        <v>-</v>
      </c>
      <c r="I3898" s="12" t="str">
        <f>IFERROR(VLOOKUP($G3898,KMMax!$B$5:$CJ$90,MATCH($D3898,KMMax!$B$4:$CJ$4,0),0)," ")</f>
        <v>-</v>
      </c>
      <c r="J3898" s="19">
        <f>MIN('Tbl KM'!$H3898:$I3898)</f>
        <v>0</v>
      </c>
      <c r="K3898" s="60">
        <v>4</v>
      </c>
    </row>
    <row r="3899" spans="2:11" ht="12.75" customHeight="1">
      <c r="B3899" s="18" t="s">
        <v>84</v>
      </c>
      <c r="C3899" s="18">
        <v>25</v>
      </c>
      <c r="D3899" s="15" t="s">
        <v>22</v>
      </c>
      <c r="E3899" s="18" t="s">
        <v>85</v>
      </c>
      <c r="F3899" s="18">
        <v>46</v>
      </c>
      <c r="G3899" s="15" t="s">
        <v>54</v>
      </c>
      <c r="H3899" s="12" t="str">
        <f>IFERROR(VLOOKUP($D3899,KM!$B$5:$CJ$90,MATCH($G3899,KM!$B$4:$B$90,0),0)," ")</f>
        <v>-</v>
      </c>
      <c r="I3899" s="12" t="str">
        <f>IFERROR(VLOOKUP($G3899,KMMax!$B$5:$CJ$90,MATCH($D3899,KMMax!$B$4:$CJ$4,0),0)," ")</f>
        <v>-</v>
      </c>
      <c r="J3899" s="19">
        <f>MIN('Tbl KM'!$H3899:$I3899)</f>
        <v>0</v>
      </c>
      <c r="K3899" s="60">
        <v>0</v>
      </c>
    </row>
    <row r="3900" spans="2:11" ht="12.75" customHeight="1">
      <c r="B3900" s="18" t="s">
        <v>84</v>
      </c>
      <c r="C3900" s="18">
        <v>26</v>
      </c>
      <c r="D3900" s="15" t="s">
        <v>23</v>
      </c>
      <c r="E3900" s="18" t="s">
        <v>85</v>
      </c>
      <c r="F3900" s="18">
        <v>46</v>
      </c>
      <c r="G3900" s="15" t="s">
        <v>54</v>
      </c>
      <c r="H3900" s="12" t="str">
        <f>IFERROR(VLOOKUP($D3900,KM!$B$5:$CJ$90,MATCH($G3900,KM!$B$4:$B$90,0),0)," ")</f>
        <v>-</v>
      </c>
      <c r="I3900" s="12" t="str">
        <f>IFERROR(VLOOKUP($G3900,KMMax!$B$5:$CJ$90,MATCH($D3900,KMMax!$B$4:$CJ$4,0),0)," ")</f>
        <v>-</v>
      </c>
      <c r="J3900" s="19">
        <f>MIN('Tbl KM'!$H3900:$I3900)</f>
        <v>0</v>
      </c>
      <c r="K3900" s="60">
        <v>0</v>
      </c>
    </row>
    <row r="3901" spans="2:11" ht="12.75" customHeight="1">
      <c r="B3901" s="18" t="s">
        <v>84</v>
      </c>
      <c r="C3901" s="18">
        <v>27</v>
      </c>
      <c r="D3901" s="15" t="s">
        <v>24</v>
      </c>
      <c r="E3901" s="18" t="s">
        <v>85</v>
      </c>
      <c r="F3901" s="18">
        <v>46</v>
      </c>
      <c r="G3901" s="15" t="s">
        <v>54</v>
      </c>
      <c r="H3901" s="12" t="str">
        <f>IFERROR(VLOOKUP($D3901,KM!$B$5:$CJ$90,MATCH($G3901,KM!$B$4:$B$90,0),0)," ")</f>
        <v>-</v>
      </c>
      <c r="I3901" s="12" t="str">
        <f>IFERROR(VLOOKUP($G3901,KMMax!$B$5:$CJ$90,MATCH($D3901,KMMax!$B$4:$CJ$4,0),0)," ")</f>
        <v>-</v>
      </c>
      <c r="J3901" s="19">
        <f>MIN('Tbl KM'!$H3901:$I3901)</f>
        <v>0</v>
      </c>
      <c r="K3901" s="60">
        <v>0</v>
      </c>
    </row>
    <row r="3902" spans="2:11" ht="12.75" customHeight="1">
      <c r="B3902" s="18" t="s">
        <v>84</v>
      </c>
      <c r="C3902" s="18">
        <v>28</v>
      </c>
      <c r="D3902" s="15" t="s">
        <v>25</v>
      </c>
      <c r="E3902" s="18" t="s">
        <v>85</v>
      </c>
      <c r="F3902" s="18">
        <v>46</v>
      </c>
      <c r="G3902" s="15" t="s">
        <v>54</v>
      </c>
      <c r="H3902" s="12" t="str">
        <f>IFERROR(VLOOKUP($D3902,KM!$B$5:$CJ$90,MATCH($G3902,KM!$B$4:$B$90,0),0)," ")</f>
        <v>-</v>
      </c>
      <c r="I3902" s="12" t="str">
        <f>IFERROR(VLOOKUP($G3902,KMMax!$B$5:$CJ$90,MATCH($D3902,KMMax!$B$4:$CJ$4,0),0)," ")</f>
        <v>-</v>
      </c>
      <c r="J3902" s="19">
        <f>MIN('Tbl KM'!$H3902:$I3902)</f>
        <v>0</v>
      </c>
      <c r="K3902" s="60">
        <v>0</v>
      </c>
    </row>
    <row r="3903" spans="2:11" ht="12.75" customHeight="1">
      <c r="B3903" s="18" t="s">
        <v>84</v>
      </c>
      <c r="C3903" s="18">
        <v>29</v>
      </c>
      <c r="D3903" s="15" t="s">
        <v>59</v>
      </c>
      <c r="E3903" s="18" t="s">
        <v>85</v>
      </c>
      <c r="F3903" s="18">
        <v>46</v>
      </c>
      <c r="G3903" s="15" t="s">
        <v>54</v>
      </c>
      <c r="H3903" s="12" t="str">
        <f>IFERROR(VLOOKUP($D3903,KM!$B$5:$CJ$90,MATCH($G3903,KM!$B$4:$B$90,0),0)," ")</f>
        <v>-</v>
      </c>
      <c r="I3903" s="12" t="str">
        <f>IFERROR(VLOOKUP($G3903,KMMax!$B$5:$CJ$90,MATCH($D3903,KMMax!$B$4:$CJ$4,0),0)," ")</f>
        <v>-</v>
      </c>
      <c r="J3903" s="19">
        <f>MIN('Tbl KM'!$H3903:$I3903)</f>
        <v>0</v>
      </c>
      <c r="K3903" s="60">
        <v>0</v>
      </c>
    </row>
    <row r="3904" spans="2:11" ht="12.75" customHeight="1">
      <c r="B3904" s="18" t="s">
        <v>84</v>
      </c>
      <c r="C3904" s="18">
        <v>30</v>
      </c>
      <c r="D3904" s="15" t="s">
        <v>60</v>
      </c>
      <c r="E3904" s="18" t="s">
        <v>85</v>
      </c>
      <c r="F3904" s="18">
        <v>46</v>
      </c>
      <c r="G3904" s="15" t="s">
        <v>54</v>
      </c>
      <c r="H3904" s="12" t="str">
        <f>IFERROR(VLOOKUP($D3904,KM!$B$5:$CJ$90,MATCH($G3904,KM!$B$4:$B$90,0),0)," ")</f>
        <v>-</v>
      </c>
      <c r="I3904" s="12" t="str">
        <f>IFERROR(VLOOKUP($G3904,KMMax!$B$5:$CJ$90,MATCH($D3904,KMMax!$B$4:$CJ$4,0),0)," ")</f>
        <v>-</v>
      </c>
      <c r="J3904" s="19">
        <f>MIN('Tbl KM'!$H3904:$I3904)</f>
        <v>0</v>
      </c>
      <c r="K3904" s="60">
        <v>0</v>
      </c>
    </row>
    <row r="3905" spans="2:11" ht="12.75" customHeight="1">
      <c r="B3905" s="18" t="s">
        <v>84</v>
      </c>
      <c r="C3905" s="18">
        <v>31</v>
      </c>
      <c r="D3905" s="21" t="s">
        <v>61</v>
      </c>
      <c r="E3905" s="18" t="s">
        <v>85</v>
      </c>
      <c r="F3905" s="18">
        <v>46</v>
      </c>
      <c r="G3905" s="15" t="s">
        <v>54</v>
      </c>
      <c r="H3905" s="12" t="str">
        <f>IFERROR(VLOOKUP($D3905,KM!$B$5:$CJ$90,MATCH($G3905,KM!$B$4:$B$90,0),0)," ")</f>
        <v>-</v>
      </c>
      <c r="I3905" s="12" t="str">
        <f>IFERROR(VLOOKUP($G3905,KMMax!$B$5:$CJ$90,MATCH($D3905,KMMax!$B$4:$CJ$4,0),0)," ")</f>
        <v>-</v>
      </c>
      <c r="J3905" s="19">
        <f>MIN('Tbl KM'!$H3905:$I3905)</f>
        <v>0</v>
      </c>
      <c r="K3905" s="60">
        <v>0</v>
      </c>
    </row>
    <row r="3906" spans="2:11" ht="12.75" customHeight="1">
      <c r="B3906" s="18" t="s">
        <v>84</v>
      </c>
      <c r="C3906" s="18">
        <v>32</v>
      </c>
      <c r="D3906" s="15" t="s">
        <v>26</v>
      </c>
      <c r="E3906" s="18" t="s">
        <v>85</v>
      </c>
      <c r="F3906" s="18">
        <v>46</v>
      </c>
      <c r="G3906" s="15" t="s">
        <v>54</v>
      </c>
      <c r="H3906" s="12" t="str">
        <f>IFERROR(VLOOKUP($D3906,KM!$B$5:$CJ$90,MATCH($G3906,KM!$B$4:$B$90,0),0)," ")</f>
        <v>-</v>
      </c>
      <c r="I3906" s="12" t="str">
        <f>IFERROR(VLOOKUP($G3906,KMMax!$B$5:$CJ$90,MATCH($D3906,KMMax!$B$4:$CJ$4,0),0)," ")</f>
        <v>-</v>
      </c>
      <c r="J3906" s="19">
        <f>MIN('Tbl KM'!$H3906:$I3906)</f>
        <v>0</v>
      </c>
      <c r="K3906" s="60">
        <v>0</v>
      </c>
    </row>
    <row r="3907" spans="2:11" ht="12.75" customHeight="1">
      <c r="B3907" s="18" t="s">
        <v>84</v>
      </c>
      <c r="C3907" s="18">
        <v>33</v>
      </c>
      <c r="D3907" s="15" t="s">
        <v>27</v>
      </c>
      <c r="E3907" s="18" t="s">
        <v>85</v>
      </c>
      <c r="F3907" s="18">
        <v>46</v>
      </c>
      <c r="G3907" s="15" t="s">
        <v>54</v>
      </c>
      <c r="H3907" s="12" t="str">
        <f>IFERROR(VLOOKUP($D3907,KM!$B$5:$CJ$90,MATCH($G3907,KM!$B$4:$B$90,0),0)," ")</f>
        <v>-</v>
      </c>
      <c r="I3907" s="12" t="str">
        <f>IFERROR(VLOOKUP($G3907,KMMax!$B$5:$CJ$90,MATCH($D3907,KMMax!$B$4:$CJ$4,0),0)," ")</f>
        <v>-</v>
      </c>
      <c r="J3907" s="19">
        <f>MIN('Tbl KM'!$H3907:$I3907)</f>
        <v>0</v>
      </c>
      <c r="K3907" s="60">
        <v>0</v>
      </c>
    </row>
    <row r="3908" spans="2:11" ht="12.75" customHeight="1">
      <c r="B3908" s="18" t="s">
        <v>84</v>
      </c>
      <c r="C3908" s="18">
        <v>34</v>
      </c>
      <c r="D3908" s="15" t="s">
        <v>62</v>
      </c>
      <c r="E3908" s="18" t="s">
        <v>85</v>
      </c>
      <c r="F3908" s="18">
        <v>46</v>
      </c>
      <c r="G3908" s="15" t="s">
        <v>54</v>
      </c>
      <c r="H3908" s="12" t="str">
        <f>IFERROR(VLOOKUP($D3908,KM!$B$5:$CJ$90,MATCH($G3908,KM!$B$4:$B$90,0),0)," ")</f>
        <v>-</v>
      </c>
      <c r="I3908" s="12" t="str">
        <f>IFERROR(VLOOKUP($G3908,KMMax!$B$5:$CJ$90,MATCH($D3908,KMMax!$B$4:$CJ$4,0),0)," ")</f>
        <v>-</v>
      </c>
      <c r="J3908" s="19">
        <f>MIN('Tbl KM'!$H3908:$I3908)</f>
        <v>0</v>
      </c>
      <c r="K3908" s="60">
        <v>0</v>
      </c>
    </row>
    <row r="3909" spans="2:11" ht="12.75" customHeight="1">
      <c r="B3909" s="18" t="s">
        <v>84</v>
      </c>
      <c r="C3909" s="18">
        <v>35</v>
      </c>
      <c r="D3909" s="15" t="s">
        <v>28</v>
      </c>
      <c r="E3909" s="18" t="s">
        <v>85</v>
      </c>
      <c r="F3909" s="18">
        <v>46</v>
      </c>
      <c r="G3909" s="15" t="s">
        <v>54</v>
      </c>
      <c r="H3909" s="12" t="str">
        <f>IFERROR(VLOOKUP($D3909,KM!$B$5:$CJ$90,MATCH($G3909,KM!$B$4:$B$90,0),0)," ")</f>
        <v>-</v>
      </c>
      <c r="I3909" s="12" t="str">
        <f>IFERROR(VLOOKUP($G3909,KMMax!$B$5:$CJ$90,MATCH($D3909,KMMax!$B$4:$CJ$4,0),0)," ")</f>
        <v>-</v>
      </c>
      <c r="J3909" s="19">
        <f>MIN('Tbl KM'!$H3909:$I3909)</f>
        <v>0</v>
      </c>
      <c r="K3909" s="60">
        <v>0</v>
      </c>
    </row>
    <row r="3910" spans="2:11" ht="12.75" customHeight="1">
      <c r="B3910" s="18" t="s">
        <v>84</v>
      </c>
      <c r="C3910" s="18">
        <v>36</v>
      </c>
      <c r="D3910" s="21" t="s">
        <v>29</v>
      </c>
      <c r="E3910" s="18" t="s">
        <v>85</v>
      </c>
      <c r="F3910" s="18">
        <v>46</v>
      </c>
      <c r="G3910" s="15" t="s">
        <v>54</v>
      </c>
      <c r="H3910" s="12" t="str">
        <f>IFERROR(VLOOKUP($D3910,KM!$B$5:$CJ$90,MATCH($G3910,KM!$B$4:$B$90,0),0)," ")</f>
        <v>-</v>
      </c>
      <c r="I3910" s="12" t="str">
        <f>IFERROR(VLOOKUP($G3910,KMMax!$B$5:$CJ$90,MATCH($D3910,KMMax!$B$4:$CJ$4,0),0)," ")</f>
        <v>-</v>
      </c>
      <c r="J3910" s="19">
        <f>MIN('Tbl KM'!$H3910:$I3910)</f>
        <v>0</v>
      </c>
      <c r="K3910" s="60">
        <v>0</v>
      </c>
    </row>
    <row r="3911" spans="2:11" ht="12.75" customHeight="1">
      <c r="B3911" s="18" t="s">
        <v>84</v>
      </c>
      <c r="C3911" s="18">
        <v>37</v>
      </c>
      <c r="D3911" s="15" t="s">
        <v>83</v>
      </c>
      <c r="E3911" s="18" t="s">
        <v>85</v>
      </c>
      <c r="F3911" s="18">
        <v>46</v>
      </c>
      <c r="G3911" s="15" t="s">
        <v>54</v>
      </c>
      <c r="H3911" s="12" t="str">
        <f>IFERROR(VLOOKUP($D3911,KM!$B$5:$CJ$90,MATCH($G3911,KM!$B$4:$B$90,0),0)," ")</f>
        <v>-</v>
      </c>
      <c r="I3911" s="12" t="str">
        <f>IFERROR(VLOOKUP($G3911,KMMax!$B$5:$CJ$90,MATCH($D3911,KMMax!$B$4:$CJ$4,0),0)," ")</f>
        <v>-</v>
      </c>
      <c r="J3911" s="19">
        <f>MIN('Tbl KM'!$H3911:$I3911)</f>
        <v>0</v>
      </c>
      <c r="K3911" s="60">
        <v>0</v>
      </c>
    </row>
    <row r="3912" spans="2:11" ht="12.75" customHeight="1">
      <c r="B3912" s="18" t="s">
        <v>85</v>
      </c>
      <c r="C3912" s="18">
        <v>38</v>
      </c>
      <c r="D3912" s="15" t="s">
        <v>48</v>
      </c>
      <c r="E3912" s="18" t="s">
        <v>85</v>
      </c>
      <c r="F3912" s="18">
        <v>46</v>
      </c>
      <c r="G3912" s="15" t="s">
        <v>54</v>
      </c>
      <c r="H3912" s="12" t="str">
        <f>IFERROR(VLOOKUP($D3912,KM!$B$5:$CJ$90,MATCH($G3912,KM!$B$4:$B$90,0),0)," ")</f>
        <v xml:space="preserve"> </v>
      </c>
      <c r="I3912" s="12" t="str">
        <f>IFERROR(VLOOKUP($G3912,KMMax!$B$5:$CJ$90,MATCH($D3912,KMMax!$B$4:$CJ$4,0),0)," ")</f>
        <v xml:space="preserve"> </v>
      </c>
      <c r="J3912" s="19">
        <f>MIN('Tbl KM'!$H3912:$I3912)</f>
        <v>0</v>
      </c>
      <c r="K3912" s="60">
        <v>1.9</v>
      </c>
    </row>
    <row r="3913" spans="2:11" ht="12.75" customHeight="1">
      <c r="B3913" s="18" t="s">
        <v>85</v>
      </c>
      <c r="C3913" s="18">
        <v>39</v>
      </c>
      <c r="D3913" s="15" t="s">
        <v>47</v>
      </c>
      <c r="E3913" s="18" t="s">
        <v>85</v>
      </c>
      <c r="F3913" s="18">
        <v>46</v>
      </c>
      <c r="G3913" s="15" t="s">
        <v>54</v>
      </c>
      <c r="H3913" s="12" t="str">
        <f>IFERROR(VLOOKUP($D3913,KM!$B$5:$CJ$90,MATCH($G3913,KM!$B$4:$B$90,0),0)," ")</f>
        <v xml:space="preserve"> </v>
      </c>
      <c r="I3913" s="12" t="str">
        <f>IFERROR(VLOOKUP($G3913,KMMax!$B$5:$CJ$90,MATCH($D3913,KMMax!$B$4:$CJ$4,0),0)," ")</f>
        <v xml:space="preserve"> </v>
      </c>
      <c r="J3913" s="19">
        <f>MIN('Tbl KM'!$H3913:$I3913)</f>
        <v>0</v>
      </c>
      <c r="K3913" s="60">
        <v>1.9</v>
      </c>
    </row>
    <row r="3914" spans="2:11" ht="12.75" customHeight="1">
      <c r="B3914" s="18" t="s">
        <v>85</v>
      </c>
      <c r="C3914" s="18">
        <v>40</v>
      </c>
      <c r="D3914" s="15" t="s">
        <v>49</v>
      </c>
      <c r="E3914" s="18" t="s">
        <v>85</v>
      </c>
      <c r="F3914" s="18">
        <v>46</v>
      </c>
      <c r="G3914" s="15" t="s">
        <v>54</v>
      </c>
      <c r="H3914" s="12" t="str">
        <f>IFERROR(VLOOKUP($D3914,KM!$B$5:$CJ$90,MATCH($G3914,KM!$B$4:$B$90,0),0)," ")</f>
        <v xml:space="preserve"> </v>
      </c>
      <c r="I3914" s="12" t="str">
        <f>IFERROR(VLOOKUP($G3914,KMMax!$B$5:$CJ$90,MATCH($D3914,KMMax!$B$4:$CJ$4,0),0)," ")</f>
        <v xml:space="preserve"> </v>
      </c>
      <c r="J3914" s="19">
        <f>MIN('Tbl KM'!$H3914:$I3914)</f>
        <v>0</v>
      </c>
      <c r="K3914" s="60">
        <v>1.9</v>
      </c>
    </row>
    <row r="3915" spans="2:11" ht="12.75" customHeight="1">
      <c r="B3915" s="18" t="s">
        <v>85</v>
      </c>
      <c r="C3915" s="18">
        <v>41</v>
      </c>
      <c r="D3915" s="15" t="s">
        <v>50</v>
      </c>
      <c r="E3915" s="18" t="s">
        <v>85</v>
      </c>
      <c r="F3915" s="18">
        <v>46</v>
      </c>
      <c r="G3915" s="15" t="s">
        <v>54</v>
      </c>
      <c r="H3915" s="12" t="str">
        <f>IFERROR(VLOOKUP($D3915,KM!$B$5:$CJ$90,MATCH($G3915,KM!$B$4:$B$90,0),0)," ")</f>
        <v xml:space="preserve"> </v>
      </c>
      <c r="I3915" s="12" t="str">
        <f>IFERROR(VLOOKUP($G3915,KMMax!$B$5:$CJ$90,MATCH($D3915,KMMax!$B$4:$CJ$4,0),0)," ")</f>
        <v xml:space="preserve"> </v>
      </c>
      <c r="J3915" s="19">
        <f>MIN('Tbl KM'!$H3915:$I3915)</f>
        <v>0</v>
      </c>
      <c r="K3915" s="60">
        <v>1.9</v>
      </c>
    </row>
    <row r="3916" spans="2:11" ht="12.75" customHeight="1">
      <c r="B3916" s="18" t="s">
        <v>85</v>
      </c>
      <c r="C3916" s="18">
        <v>42</v>
      </c>
      <c r="D3916" s="15" t="s">
        <v>51</v>
      </c>
      <c r="E3916" s="18" t="s">
        <v>85</v>
      </c>
      <c r="F3916" s="18">
        <v>46</v>
      </c>
      <c r="G3916" s="15" t="s">
        <v>54</v>
      </c>
      <c r="H3916" s="12" t="str">
        <f>IFERROR(VLOOKUP($D3916,KM!$B$5:$CJ$90,MATCH($G3916,KM!$B$4:$B$90,0),0)," ")</f>
        <v xml:space="preserve"> </v>
      </c>
      <c r="I3916" s="12" t="str">
        <f>IFERROR(VLOOKUP($G3916,KMMax!$B$5:$CJ$90,MATCH($D3916,KMMax!$B$4:$CJ$4,0),0)," ")</f>
        <v xml:space="preserve"> </v>
      </c>
      <c r="J3916" s="19">
        <f>MIN('Tbl KM'!$H3916:$I3916)</f>
        <v>0</v>
      </c>
      <c r="K3916" s="60">
        <v>1.2</v>
      </c>
    </row>
    <row r="3917" spans="2:11" ht="12.75" customHeight="1">
      <c r="B3917" s="18" t="s">
        <v>85</v>
      </c>
      <c r="C3917" s="18">
        <v>43</v>
      </c>
      <c r="D3917" s="15" t="s">
        <v>52</v>
      </c>
      <c r="E3917" s="18" t="s">
        <v>85</v>
      </c>
      <c r="F3917" s="18">
        <v>46</v>
      </c>
      <c r="G3917" s="15" t="s">
        <v>54</v>
      </c>
      <c r="H3917" s="12" t="str">
        <f>IFERROR(VLOOKUP($D3917,KM!$B$5:$CJ$90,MATCH($G3917,KM!$B$4:$B$90,0),0)," ")</f>
        <v xml:space="preserve"> </v>
      </c>
      <c r="I3917" s="12" t="str">
        <f>IFERROR(VLOOKUP($G3917,KMMax!$B$5:$CJ$90,MATCH($D3917,KMMax!$B$4:$CJ$4,0),0)," ")</f>
        <v xml:space="preserve"> </v>
      </c>
      <c r="J3917" s="19">
        <f>MIN('Tbl KM'!$H3917:$I3917)</f>
        <v>0</v>
      </c>
      <c r="K3917" s="60">
        <v>1.2</v>
      </c>
    </row>
    <row r="3918" spans="2:11" ht="12.75" customHeight="1">
      <c r="B3918" s="18" t="s">
        <v>85</v>
      </c>
      <c r="C3918" s="18">
        <v>44</v>
      </c>
      <c r="D3918" s="15" t="s">
        <v>53</v>
      </c>
      <c r="E3918" s="18" t="s">
        <v>85</v>
      </c>
      <c r="F3918" s="18">
        <v>46</v>
      </c>
      <c r="G3918" s="15" t="s">
        <v>54</v>
      </c>
      <c r="H3918" s="12" t="str">
        <f>IFERROR(VLOOKUP($D3918,KM!$B$5:$CJ$90,MATCH($G3918,KM!$B$4:$B$90,0),0)," ")</f>
        <v xml:space="preserve"> </v>
      </c>
      <c r="I3918" s="12" t="str">
        <f>IFERROR(VLOOKUP($G3918,KMMax!$B$5:$CJ$90,MATCH($D3918,KMMax!$B$4:$CJ$4,0),0)," ")</f>
        <v xml:space="preserve"> </v>
      </c>
      <c r="J3918" s="19">
        <f>MIN('Tbl KM'!$H3918:$I3918)</f>
        <v>0</v>
      </c>
      <c r="K3918" s="60">
        <v>0.7</v>
      </c>
    </row>
    <row r="3919" spans="2:11" ht="12.75" customHeight="1">
      <c r="B3919" s="18" t="s">
        <v>85</v>
      </c>
      <c r="C3919" s="18">
        <v>45</v>
      </c>
      <c r="D3919" s="15" t="s">
        <v>63</v>
      </c>
      <c r="E3919" s="18" t="s">
        <v>85</v>
      </c>
      <c r="F3919" s="18">
        <v>46</v>
      </c>
      <c r="G3919" s="15" t="s">
        <v>54</v>
      </c>
      <c r="H3919" s="12" t="str">
        <f>IFERROR(VLOOKUP($D3919,KM!$B$5:$CJ$90,MATCH($G3919,KM!$B$4:$B$90,0),0)," ")</f>
        <v xml:space="preserve"> </v>
      </c>
      <c r="I3919" s="12" t="str">
        <f>IFERROR(VLOOKUP($G3919,KMMax!$B$5:$CJ$90,MATCH($D3919,KMMax!$B$4:$CJ$4,0),0)," ")</f>
        <v xml:space="preserve"> </v>
      </c>
      <c r="J3919" s="19">
        <f>MIN('Tbl KM'!$H3919:$I3919)</f>
        <v>0</v>
      </c>
      <c r="K3919" s="60">
        <v>0.7</v>
      </c>
    </row>
    <row r="3920" spans="2:11" ht="12.75" customHeight="1">
      <c r="B3920" s="18" t="s">
        <v>85</v>
      </c>
      <c r="C3920" s="18">
        <v>46</v>
      </c>
      <c r="D3920" s="15" t="s">
        <v>54</v>
      </c>
      <c r="E3920" s="18" t="s">
        <v>85</v>
      </c>
      <c r="F3920" s="18">
        <v>46</v>
      </c>
      <c r="G3920" s="15" t="s">
        <v>54</v>
      </c>
      <c r="H3920" s="12">
        <f>IFERROR(VLOOKUP($D3920,KM!$B$5:$CJ$90,MATCH($G3920,KM!$B$4:$B$90,0),0)," ")</f>
        <v>0</v>
      </c>
      <c r="I3920" s="12">
        <f>IFERROR(VLOOKUP($G3920,KMMax!$B$5:$CJ$90,MATCH($D3920,KMMax!$B$4:$CJ$4,0),0)," ")</f>
        <v>0</v>
      </c>
      <c r="J3920" s="19">
        <f>MIN('Tbl KM'!$H3920:$I3920)</f>
        <v>0</v>
      </c>
      <c r="K3920" s="60">
        <v>0</v>
      </c>
    </row>
    <row r="3921" spans="2:11" ht="12.75" customHeight="1">
      <c r="B3921" s="18" t="s">
        <v>85</v>
      </c>
      <c r="C3921" s="18">
        <v>47</v>
      </c>
      <c r="D3921" s="15" t="s">
        <v>77</v>
      </c>
      <c r="E3921" s="18" t="s">
        <v>85</v>
      </c>
      <c r="F3921" s="18">
        <v>46</v>
      </c>
      <c r="G3921" s="15" t="s">
        <v>54</v>
      </c>
      <c r="H3921" s="12" t="str">
        <f>IFERROR(VLOOKUP($D3921,KM!$B$5:$CJ$90,MATCH($G3921,KM!$B$4:$B$90,0),0)," ")</f>
        <v xml:space="preserve"> </v>
      </c>
      <c r="I3921" s="12" t="str">
        <f>IFERROR(VLOOKUP($G3921,KMMax!$B$5:$CJ$90,MATCH($D3921,KMMax!$B$4:$CJ$4,0),0)," ")</f>
        <v xml:space="preserve"> </v>
      </c>
      <c r="J3921" s="19">
        <f>MIN('Tbl KM'!$H3921:$I3921)</f>
        <v>0</v>
      </c>
      <c r="K3921" s="60">
        <v>0.7</v>
      </c>
    </row>
    <row r="3922" spans="2:11" ht="12.75" customHeight="1">
      <c r="B3922" s="18" t="s">
        <v>85</v>
      </c>
      <c r="C3922" s="18">
        <v>48</v>
      </c>
      <c r="D3922" s="15" t="s">
        <v>64</v>
      </c>
      <c r="E3922" s="18" t="s">
        <v>85</v>
      </c>
      <c r="F3922" s="18">
        <v>46</v>
      </c>
      <c r="G3922" s="15" t="s">
        <v>54</v>
      </c>
      <c r="H3922" s="12" t="str">
        <f>IFERROR(VLOOKUP($D3922,KM!$B$5:$CJ$90,MATCH($G3922,KM!$B$4:$B$90,0),0)," ")</f>
        <v xml:space="preserve"> </v>
      </c>
      <c r="I3922" s="12" t="str">
        <f>IFERROR(VLOOKUP($G3922,KMMax!$B$5:$CJ$90,MATCH($D3922,KMMax!$B$4:$CJ$4,0),0)," ")</f>
        <v xml:space="preserve"> </v>
      </c>
      <c r="J3922" s="19">
        <f>MIN('Tbl KM'!$H3922:$I3922)</f>
        <v>0</v>
      </c>
      <c r="K3922" s="60">
        <v>1.2</v>
      </c>
    </row>
    <row r="3923" spans="2:11" ht="12.75" customHeight="1">
      <c r="B3923" s="18" t="s">
        <v>85</v>
      </c>
      <c r="C3923" s="18">
        <v>49</v>
      </c>
      <c r="D3923" s="15" t="s">
        <v>78</v>
      </c>
      <c r="E3923" s="18" t="s">
        <v>85</v>
      </c>
      <c r="F3923" s="18">
        <v>46</v>
      </c>
      <c r="G3923" s="15" t="s">
        <v>54</v>
      </c>
      <c r="H3923" s="12" t="str">
        <f>IFERROR(VLOOKUP($D3923,KM!$B$5:$CJ$90,MATCH($G3923,KM!$B$4:$B$90,0),0)," ")</f>
        <v xml:space="preserve"> </v>
      </c>
      <c r="I3923" s="12" t="str">
        <f>IFERROR(VLOOKUP($G3923,KMMax!$B$5:$CJ$90,MATCH($D3923,KMMax!$B$4:$CJ$4,0),0)," ")</f>
        <v xml:space="preserve"> </v>
      </c>
      <c r="J3923" s="19">
        <f>MIN('Tbl KM'!$H3923:$I3923)</f>
        <v>0</v>
      </c>
      <c r="K3923" s="60">
        <v>1.7</v>
      </c>
    </row>
    <row r="3924" spans="2:11" ht="12.75" customHeight="1">
      <c r="B3924" s="18" t="s">
        <v>85</v>
      </c>
      <c r="C3924" s="18">
        <v>50</v>
      </c>
      <c r="D3924" s="15" t="s">
        <v>55</v>
      </c>
      <c r="E3924" s="18" t="s">
        <v>85</v>
      </c>
      <c r="F3924" s="18">
        <v>46</v>
      </c>
      <c r="G3924" s="15" t="s">
        <v>54</v>
      </c>
      <c r="H3924" s="12" t="str">
        <f>IFERROR(VLOOKUP($D3924,KM!$B$5:$CJ$90,MATCH($G3924,KM!$B$4:$B$90,0),0)," ")</f>
        <v xml:space="preserve"> </v>
      </c>
      <c r="I3924" s="12" t="str">
        <f>IFERROR(VLOOKUP($G3924,KMMax!$B$5:$CJ$90,MATCH($D3924,KMMax!$B$4:$CJ$4,0),0)," ")</f>
        <v xml:space="preserve"> </v>
      </c>
      <c r="J3924" s="19">
        <f>MIN('Tbl KM'!$H3924:$I3924)</f>
        <v>0</v>
      </c>
      <c r="K3924" s="60">
        <v>1.7</v>
      </c>
    </row>
    <row r="3925" spans="2:11" ht="12.75" customHeight="1">
      <c r="B3925" s="18" t="s">
        <v>85</v>
      </c>
      <c r="C3925" s="18">
        <v>51</v>
      </c>
      <c r="D3925" s="15" t="s">
        <v>65</v>
      </c>
      <c r="E3925" s="18" t="s">
        <v>85</v>
      </c>
      <c r="F3925" s="18">
        <v>46</v>
      </c>
      <c r="G3925" s="15" t="s">
        <v>54</v>
      </c>
      <c r="H3925" s="12" t="str">
        <f>IFERROR(VLOOKUP($D3925,KM!$B$5:$CJ$90,MATCH($G3925,KM!$B$4:$B$90,0),0)," ")</f>
        <v xml:space="preserve"> </v>
      </c>
      <c r="I3925" s="12" t="str">
        <f>IFERROR(VLOOKUP($G3925,KMMax!$B$5:$CJ$90,MATCH($D3925,KMMax!$B$4:$CJ$4,0),0)," ")</f>
        <v xml:space="preserve"> </v>
      </c>
      <c r="J3925" s="19">
        <f>MIN('Tbl KM'!$H3925:$I3925)</f>
        <v>0</v>
      </c>
      <c r="K3925" s="60">
        <v>1.7</v>
      </c>
    </row>
    <row r="3926" spans="2:11" ht="12.75" customHeight="1">
      <c r="B3926" s="18" t="s">
        <v>85</v>
      </c>
      <c r="C3926" s="18">
        <v>52</v>
      </c>
      <c r="D3926" s="15" t="s">
        <v>56</v>
      </c>
      <c r="E3926" s="18" t="s">
        <v>85</v>
      </c>
      <c r="F3926" s="18">
        <v>46</v>
      </c>
      <c r="G3926" s="15" t="s">
        <v>54</v>
      </c>
      <c r="H3926" s="12" t="str">
        <f>IFERROR(VLOOKUP($D3926,KM!$B$5:$CJ$90,MATCH($G3926,KM!$B$4:$B$90,0),0)," ")</f>
        <v xml:space="preserve"> </v>
      </c>
      <c r="I3926" s="12" t="str">
        <f>IFERROR(VLOOKUP($G3926,KMMax!$B$5:$CJ$90,MATCH($D3926,KMMax!$B$4:$CJ$4,0),0)," ")</f>
        <v xml:space="preserve"> </v>
      </c>
      <c r="J3926" s="19">
        <f>MIN('Tbl KM'!$H3926:$I3926)</f>
        <v>0</v>
      </c>
      <c r="K3926" s="60">
        <v>1.7</v>
      </c>
    </row>
    <row r="3927" spans="2:11" ht="12.75" customHeight="1">
      <c r="B3927" s="18" t="s">
        <v>85</v>
      </c>
      <c r="C3927" s="18">
        <v>53</v>
      </c>
      <c r="D3927" s="15" t="s">
        <v>79</v>
      </c>
      <c r="E3927" s="18" t="s">
        <v>85</v>
      </c>
      <c r="F3927" s="18">
        <v>46</v>
      </c>
      <c r="G3927" s="15" t="s">
        <v>54</v>
      </c>
      <c r="H3927" s="12" t="str">
        <f>IFERROR(VLOOKUP($D3927,KM!$B$5:$CJ$90,MATCH($G3927,KM!$B$4:$B$90,0),0)," ")</f>
        <v xml:space="preserve"> </v>
      </c>
      <c r="I3927" s="12" t="str">
        <f>IFERROR(VLOOKUP($G3927,KMMax!$B$5:$CJ$90,MATCH($D3927,KMMax!$B$4:$CJ$4,0),0)," ")</f>
        <v xml:space="preserve"> </v>
      </c>
      <c r="J3927" s="19">
        <f>MIN('Tbl KM'!$H3927:$I3927)</f>
        <v>0</v>
      </c>
      <c r="K3927" s="60">
        <v>2.4</v>
      </c>
    </row>
    <row r="3928" spans="2:11" ht="12.75" customHeight="1">
      <c r="B3928" s="18" t="s">
        <v>85</v>
      </c>
      <c r="C3928" s="18">
        <v>54</v>
      </c>
      <c r="D3928" s="15" t="s">
        <v>57</v>
      </c>
      <c r="E3928" s="18" t="s">
        <v>85</v>
      </c>
      <c r="F3928" s="18">
        <v>46</v>
      </c>
      <c r="G3928" s="15" t="s">
        <v>54</v>
      </c>
      <c r="H3928" s="12" t="str">
        <f>IFERROR(VLOOKUP($D3928,KM!$B$5:$CJ$90,MATCH($G3928,KM!$B$4:$B$90,0),0)," ")</f>
        <v xml:space="preserve"> </v>
      </c>
      <c r="I3928" s="12" t="str">
        <f>IFERROR(VLOOKUP($G3928,KMMax!$B$5:$CJ$90,MATCH($D3928,KMMax!$B$4:$CJ$4,0),0)," ")</f>
        <v xml:space="preserve"> </v>
      </c>
      <c r="J3928" s="19">
        <f>MIN('Tbl KM'!$H3928:$I3928)</f>
        <v>0</v>
      </c>
      <c r="K3928" s="60">
        <v>2.4</v>
      </c>
    </row>
    <row r="3929" spans="2:11" ht="12.75" customHeight="1">
      <c r="B3929" s="18" t="s">
        <v>85</v>
      </c>
      <c r="C3929" s="18">
        <v>55</v>
      </c>
      <c r="D3929" s="15" t="s">
        <v>66</v>
      </c>
      <c r="E3929" s="18" t="s">
        <v>85</v>
      </c>
      <c r="F3929" s="18">
        <v>46</v>
      </c>
      <c r="G3929" s="15" t="s">
        <v>54</v>
      </c>
      <c r="H3929" s="12" t="str">
        <f>IFERROR(VLOOKUP($D3929,KM!$B$5:$CJ$90,MATCH($G3929,KM!$B$4:$B$90,0),0)," ")</f>
        <v xml:space="preserve"> </v>
      </c>
      <c r="I3929" s="12" t="str">
        <f>IFERROR(VLOOKUP($G3929,KMMax!$B$5:$CJ$90,MATCH($D3929,KMMax!$B$4:$CJ$4,0),0)," ")</f>
        <v xml:space="preserve"> </v>
      </c>
      <c r="J3929" s="19">
        <f>MIN('Tbl KM'!$H3929:$I3929)</f>
        <v>0</v>
      </c>
      <c r="K3929" s="60">
        <v>2.4</v>
      </c>
    </row>
    <row r="3930" spans="2:11" ht="12.75" customHeight="1">
      <c r="B3930" s="18" t="s">
        <v>85</v>
      </c>
      <c r="C3930" s="18">
        <v>56</v>
      </c>
      <c r="D3930" s="15" t="s">
        <v>58</v>
      </c>
      <c r="E3930" s="18" t="s">
        <v>85</v>
      </c>
      <c r="F3930" s="18">
        <v>46</v>
      </c>
      <c r="G3930" s="15" t="s">
        <v>54</v>
      </c>
      <c r="H3930" s="12" t="str">
        <f>IFERROR(VLOOKUP($D3930,KM!$B$5:$CJ$90,MATCH($G3930,KM!$B$4:$B$90,0),0)," ")</f>
        <v xml:space="preserve"> </v>
      </c>
      <c r="I3930" s="12" t="str">
        <f>IFERROR(VLOOKUP($G3930,KMMax!$B$5:$CJ$90,MATCH($D3930,KMMax!$B$4:$CJ$4,0),0)," ")</f>
        <v xml:space="preserve"> </v>
      </c>
      <c r="J3930" s="19">
        <f>MIN('Tbl KM'!$H3930:$I3930)</f>
        <v>0</v>
      </c>
      <c r="K3930" s="60">
        <v>1.2</v>
      </c>
    </row>
    <row r="3931" spans="2:11" ht="12.75" customHeight="1">
      <c r="B3931" s="18" t="s">
        <v>85</v>
      </c>
      <c r="C3931" s="18">
        <v>57</v>
      </c>
      <c r="D3931" s="15" t="s">
        <v>67</v>
      </c>
      <c r="E3931" s="18" t="s">
        <v>85</v>
      </c>
      <c r="F3931" s="18">
        <v>46</v>
      </c>
      <c r="G3931" s="15" t="s">
        <v>54</v>
      </c>
      <c r="H3931" s="12" t="str">
        <f>IFERROR(VLOOKUP($D3931,KM!$B$5:$CJ$90,MATCH($G3931,KM!$B$4:$B$90,0),0)," ")</f>
        <v xml:space="preserve"> </v>
      </c>
      <c r="I3931" s="12" t="str">
        <f>IFERROR(VLOOKUP($G3931,KMMax!$B$5:$CJ$90,MATCH($D3931,KMMax!$B$4:$CJ$4,0),0)," ")</f>
        <v xml:space="preserve"> </v>
      </c>
      <c r="J3931" s="19">
        <f>MIN('Tbl KM'!$H3931:$I3931)</f>
        <v>0</v>
      </c>
      <c r="K3931" s="60">
        <v>1.2</v>
      </c>
    </row>
    <row r="3932" spans="2:11" ht="12.75" customHeight="1">
      <c r="B3932" s="18" t="s">
        <v>85</v>
      </c>
      <c r="C3932" s="18">
        <v>58</v>
      </c>
      <c r="D3932" s="15" t="s">
        <v>68</v>
      </c>
      <c r="E3932" s="18" t="s">
        <v>85</v>
      </c>
      <c r="F3932" s="18">
        <v>46</v>
      </c>
      <c r="G3932" s="15" t="s">
        <v>54</v>
      </c>
      <c r="H3932" s="12" t="str">
        <f>IFERROR(VLOOKUP($D3932,KM!$B$5:$CJ$90,MATCH($G3932,KM!$B$4:$B$90,0),0)," ")</f>
        <v xml:space="preserve"> </v>
      </c>
      <c r="I3932" s="12" t="str">
        <f>IFERROR(VLOOKUP($G3932,KMMax!$B$5:$CJ$90,MATCH($D3932,KMMax!$B$4:$CJ$4,0),0)," ")</f>
        <v xml:space="preserve"> </v>
      </c>
      <c r="J3932" s="19">
        <f>MIN('Tbl KM'!$H3932:$I3932)</f>
        <v>0</v>
      </c>
      <c r="K3932" s="60">
        <v>1.7</v>
      </c>
    </row>
    <row r="3933" spans="2:11" ht="12.75" customHeight="1">
      <c r="B3933" s="18" t="s">
        <v>85</v>
      </c>
      <c r="C3933" s="18">
        <v>59</v>
      </c>
      <c r="D3933" s="15" t="s">
        <v>69</v>
      </c>
      <c r="E3933" s="18" t="s">
        <v>85</v>
      </c>
      <c r="F3933" s="18">
        <v>46</v>
      </c>
      <c r="G3933" s="15" t="s">
        <v>54</v>
      </c>
      <c r="H3933" s="12" t="str">
        <f>IFERROR(VLOOKUP($D3933,KM!$B$5:$CJ$90,MATCH($G3933,KM!$B$4:$B$90,0),0)," ")</f>
        <v xml:space="preserve"> </v>
      </c>
      <c r="I3933" s="12" t="str">
        <f>IFERROR(VLOOKUP($G3933,KMMax!$B$5:$CJ$90,MATCH($D3933,KMMax!$B$4:$CJ$4,0),0)," ")</f>
        <v xml:space="preserve"> </v>
      </c>
      <c r="J3933" s="19">
        <f>MIN('Tbl KM'!$H3933:$I3933)</f>
        <v>0</v>
      </c>
      <c r="K3933" s="60">
        <v>1.7</v>
      </c>
    </row>
    <row r="3934" spans="2:11" ht="12.75" customHeight="1">
      <c r="B3934" s="18" t="s">
        <v>85</v>
      </c>
      <c r="C3934" s="18">
        <v>60</v>
      </c>
      <c r="D3934" s="15" t="s">
        <v>70</v>
      </c>
      <c r="E3934" s="18" t="s">
        <v>85</v>
      </c>
      <c r="F3934" s="18">
        <v>46</v>
      </c>
      <c r="G3934" s="15" t="s">
        <v>54</v>
      </c>
      <c r="H3934" s="12" t="str">
        <f>IFERROR(VLOOKUP($D3934,KM!$B$5:$CJ$90,MATCH($G3934,KM!$B$4:$B$90,0),0)," ")</f>
        <v xml:space="preserve"> </v>
      </c>
      <c r="I3934" s="12" t="str">
        <f>IFERROR(VLOOKUP($G3934,KMMax!$B$5:$CJ$90,MATCH($D3934,KMMax!$B$4:$CJ$4,0),0)," ")</f>
        <v xml:space="preserve"> </v>
      </c>
      <c r="J3934" s="19">
        <f>MIN('Tbl KM'!$H3934:$I3934)</f>
        <v>0</v>
      </c>
      <c r="K3934" s="60">
        <v>1.7</v>
      </c>
    </row>
    <row r="3935" spans="2:11" ht="12.75" customHeight="1">
      <c r="B3935" s="18" t="s">
        <v>85</v>
      </c>
      <c r="C3935" s="18">
        <v>61</v>
      </c>
      <c r="D3935" s="15" t="s">
        <v>71</v>
      </c>
      <c r="E3935" s="18" t="s">
        <v>85</v>
      </c>
      <c r="F3935" s="18">
        <v>46</v>
      </c>
      <c r="G3935" s="15" t="s">
        <v>54</v>
      </c>
      <c r="H3935" s="12" t="str">
        <f>IFERROR(VLOOKUP($D3935,KM!$B$5:$CJ$90,MATCH($G3935,KM!$B$4:$B$90,0),0)," ")</f>
        <v xml:space="preserve"> </v>
      </c>
      <c r="I3935" s="12" t="str">
        <f>IFERROR(VLOOKUP($G3935,KMMax!$B$5:$CJ$90,MATCH($D3935,KMMax!$B$4:$CJ$4,0),0)," ")</f>
        <v xml:space="preserve"> </v>
      </c>
      <c r="J3935" s="19">
        <f>MIN('Tbl KM'!$H3935:$I3935)</f>
        <v>0</v>
      </c>
      <c r="K3935" s="60">
        <v>1.9</v>
      </c>
    </row>
    <row r="3936" spans="2:11" ht="12.75" customHeight="1">
      <c r="B3936" s="18" t="s">
        <v>85</v>
      </c>
      <c r="C3936" s="18">
        <v>62</v>
      </c>
      <c r="D3936" s="15" t="s">
        <v>72</v>
      </c>
      <c r="E3936" s="18" t="s">
        <v>85</v>
      </c>
      <c r="F3936" s="18">
        <v>46</v>
      </c>
      <c r="G3936" s="15" t="s">
        <v>54</v>
      </c>
      <c r="H3936" s="12" t="str">
        <f>IFERROR(VLOOKUP($D3936,KM!$B$5:$CJ$90,MATCH($G3936,KM!$B$4:$B$90,0),0)," ")</f>
        <v xml:space="preserve"> </v>
      </c>
      <c r="I3936" s="12" t="str">
        <f>IFERROR(VLOOKUP($G3936,KMMax!$B$5:$CJ$90,MATCH($D3936,KMMax!$B$4:$CJ$4,0),0)," ")</f>
        <v xml:space="preserve"> </v>
      </c>
      <c r="J3936" s="19">
        <f>MIN('Tbl KM'!$H3936:$I3936)</f>
        <v>0</v>
      </c>
      <c r="K3936" s="60">
        <v>1.9</v>
      </c>
    </row>
    <row r="3937" spans="2:11" ht="12.75" customHeight="1">
      <c r="B3937" s="18" t="s">
        <v>85</v>
      </c>
      <c r="C3937" s="18">
        <v>63</v>
      </c>
      <c r="D3937" s="15" t="s">
        <v>30</v>
      </c>
      <c r="E3937" s="18" t="s">
        <v>85</v>
      </c>
      <c r="F3937" s="18">
        <v>46</v>
      </c>
      <c r="G3937" s="15" t="s">
        <v>54</v>
      </c>
      <c r="H3937" s="12" t="str">
        <f>IFERROR(VLOOKUP($D3937,KM!$B$5:$CJ$90,MATCH($G3937,KM!$B$4:$B$90,0),0)," ")</f>
        <v xml:space="preserve"> </v>
      </c>
      <c r="I3937" s="12" t="str">
        <f>IFERROR(VLOOKUP($G3937,KMMax!$B$5:$CJ$90,MATCH($D3937,KMMax!$B$4:$CJ$4,0),0)," ")</f>
        <v xml:space="preserve"> </v>
      </c>
      <c r="J3937" s="19">
        <f>MIN('Tbl KM'!$H3937:$I3937)</f>
        <v>0</v>
      </c>
      <c r="K3937" s="60">
        <v>0</v>
      </c>
    </row>
    <row r="3938" spans="2:11" ht="12.75" customHeight="1">
      <c r="B3938" s="18" t="s">
        <v>85</v>
      </c>
      <c r="C3938" s="18">
        <v>64</v>
      </c>
      <c r="D3938" s="15" t="s">
        <v>31</v>
      </c>
      <c r="E3938" s="18" t="s">
        <v>85</v>
      </c>
      <c r="F3938" s="18">
        <v>46</v>
      </c>
      <c r="G3938" s="15" t="s">
        <v>54</v>
      </c>
      <c r="H3938" s="12" t="str">
        <f>IFERROR(VLOOKUP($D3938,KM!$B$5:$CJ$90,MATCH($G3938,KM!$B$4:$B$90,0),0)," ")</f>
        <v xml:space="preserve"> </v>
      </c>
      <c r="I3938" s="12" t="str">
        <f>IFERROR(VLOOKUP($G3938,KMMax!$B$5:$CJ$90,MATCH($D3938,KMMax!$B$4:$CJ$4,0),0)," ")</f>
        <v xml:space="preserve"> </v>
      </c>
      <c r="J3938" s="19">
        <f>MIN('Tbl KM'!$H3938:$I3938)</f>
        <v>0</v>
      </c>
      <c r="K3938" s="60">
        <v>0</v>
      </c>
    </row>
    <row r="3939" spans="2:11" ht="12.75" customHeight="1">
      <c r="B3939" s="18" t="s">
        <v>85</v>
      </c>
      <c r="C3939" s="18">
        <v>65</v>
      </c>
      <c r="D3939" s="15" t="s">
        <v>32</v>
      </c>
      <c r="E3939" s="18" t="s">
        <v>85</v>
      </c>
      <c r="F3939" s="18">
        <v>46</v>
      </c>
      <c r="G3939" s="15" t="s">
        <v>54</v>
      </c>
      <c r="H3939" s="12" t="str">
        <f>IFERROR(VLOOKUP($D3939,KM!$B$5:$CJ$90,MATCH($G3939,KM!$B$4:$B$90,0),0)," ")</f>
        <v xml:space="preserve"> </v>
      </c>
      <c r="I3939" s="12" t="str">
        <f>IFERROR(VLOOKUP($G3939,KMMax!$B$5:$CJ$90,MATCH($D3939,KMMax!$B$4:$CJ$4,0),0)," ")</f>
        <v xml:space="preserve"> </v>
      </c>
      <c r="J3939" s="19">
        <f>MIN('Tbl KM'!$H3939:$I3939)</f>
        <v>0</v>
      </c>
      <c r="K3939" s="60">
        <v>0</v>
      </c>
    </row>
    <row r="3940" spans="2:11" ht="12.75" customHeight="1">
      <c r="B3940" s="18" t="s">
        <v>85</v>
      </c>
      <c r="C3940" s="18">
        <v>66</v>
      </c>
      <c r="D3940" s="15" t="s">
        <v>33</v>
      </c>
      <c r="E3940" s="18" t="s">
        <v>85</v>
      </c>
      <c r="F3940" s="18">
        <v>46</v>
      </c>
      <c r="G3940" s="15" t="s">
        <v>54</v>
      </c>
      <c r="H3940" s="12" t="str">
        <f>IFERROR(VLOOKUP($D3940,KM!$B$5:$CJ$90,MATCH($G3940,KM!$B$4:$B$90,0),0)," ")</f>
        <v xml:space="preserve"> </v>
      </c>
      <c r="I3940" s="12" t="str">
        <f>IFERROR(VLOOKUP($G3940,KMMax!$B$5:$CJ$90,MATCH($D3940,KMMax!$B$4:$CJ$4,0),0)," ")</f>
        <v xml:space="preserve"> </v>
      </c>
      <c r="J3940" s="19">
        <f>MIN('Tbl KM'!$H3940:$I3940)</f>
        <v>0</v>
      </c>
      <c r="K3940" s="60">
        <v>0</v>
      </c>
    </row>
    <row r="3941" spans="2:11" ht="12.75" customHeight="1">
      <c r="B3941" s="18" t="s">
        <v>85</v>
      </c>
      <c r="C3941" s="18">
        <v>67</v>
      </c>
      <c r="D3941" s="15" t="s">
        <v>34</v>
      </c>
      <c r="E3941" s="18" t="s">
        <v>85</v>
      </c>
      <c r="F3941" s="18">
        <v>46</v>
      </c>
      <c r="G3941" s="15" t="s">
        <v>54</v>
      </c>
      <c r="H3941" s="12" t="str">
        <f>IFERROR(VLOOKUP($D3941,KM!$B$5:$CJ$90,MATCH($G3941,KM!$B$4:$B$90,0),0)," ")</f>
        <v xml:space="preserve"> </v>
      </c>
      <c r="I3941" s="12" t="str">
        <f>IFERROR(VLOOKUP($G3941,KMMax!$B$5:$CJ$90,MATCH($D3941,KMMax!$B$4:$CJ$4,0),0)," ")</f>
        <v xml:space="preserve"> </v>
      </c>
      <c r="J3941" s="19">
        <f>MIN('Tbl KM'!$H3941:$I3941)</f>
        <v>0</v>
      </c>
      <c r="K3941" s="60">
        <v>0</v>
      </c>
    </row>
    <row r="3942" spans="2:11" ht="12.75" customHeight="1">
      <c r="B3942" s="18" t="s">
        <v>85</v>
      </c>
      <c r="C3942" s="18">
        <v>68</v>
      </c>
      <c r="D3942" s="15" t="s">
        <v>35</v>
      </c>
      <c r="E3942" s="18" t="s">
        <v>85</v>
      </c>
      <c r="F3942" s="18">
        <v>46</v>
      </c>
      <c r="G3942" s="15" t="s">
        <v>54</v>
      </c>
      <c r="H3942" s="12" t="str">
        <f>IFERROR(VLOOKUP($D3942,KM!$B$5:$CJ$90,MATCH($G3942,KM!$B$4:$B$90,0),0)," ")</f>
        <v xml:space="preserve"> </v>
      </c>
      <c r="I3942" s="12" t="str">
        <f>IFERROR(VLOOKUP($G3942,KMMax!$B$5:$CJ$90,MATCH($D3942,KMMax!$B$4:$CJ$4,0),0)," ")</f>
        <v xml:space="preserve"> </v>
      </c>
      <c r="J3942" s="19">
        <f>MIN('Tbl KM'!$H3942:$I3942)</f>
        <v>0</v>
      </c>
      <c r="K3942" s="60">
        <v>0</v>
      </c>
    </row>
    <row r="3943" spans="2:11" ht="12.75" customHeight="1">
      <c r="B3943" s="18" t="s">
        <v>85</v>
      </c>
      <c r="C3943" s="18">
        <v>69</v>
      </c>
      <c r="D3943" s="15" t="s">
        <v>36</v>
      </c>
      <c r="E3943" s="18" t="s">
        <v>85</v>
      </c>
      <c r="F3943" s="18">
        <v>46</v>
      </c>
      <c r="G3943" s="15" t="s">
        <v>54</v>
      </c>
      <c r="H3943" s="12" t="str">
        <f>IFERROR(VLOOKUP($D3943,KM!$B$5:$CJ$90,MATCH($G3943,KM!$B$4:$B$90,0),0)," ")</f>
        <v xml:space="preserve"> </v>
      </c>
      <c r="I3943" s="12" t="str">
        <f>IFERROR(VLOOKUP($G3943,KMMax!$B$5:$CJ$90,MATCH($D3943,KMMax!$B$4:$CJ$4,0),0)," ")</f>
        <v xml:space="preserve"> </v>
      </c>
      <c r="J3943" s="19">
        <f>MIN('Tbl KM'!$H3943:$I3943)</f>
        <v>0</v>
      </c>
      <c r="K3943" s="60">
        <v>0</v>
      </c>
    </row>
    <row r="3944" spans="2:11" ht="12.75" customHeight="1">
      <c r="B3944" s="18" t="s">
        <v>85</v>
      </c>
      <c r="C3944" s="18">
        <v>70</v>
      </c>
      <c r="D3944" s="15" t="s">
        <v>37</v>
      </c>
      <c r="E3944" s="18" t="s">
        <v>85</v>
      </c>
      <c r="F3944" s="18">
        <v>46</v>
      </c>
      <c r="G3944" s="15" t="s">
        <v>54</v>
      </c>
      <c r="H3944" s="12" t="str">
        <f>IFERROR(VLOOKUP($D3944,KM!$B$5:$CJ$90,MATCH($G3944,KM!$B$4:$B$90,0),0)," ")</f>
        <v xml:space="preserve"> </v>
      </c>
      <c r="I3944" s="12" t="str">
        <f>IFERROR(VLOOKUP($G3944,KMMax!$B$5:$CJ$90,MATCH($D3944,KMMax!$B$4:$CJ$4,0),0)," ")</f>
        <v xml:space="preserve"> </v>
      </c>
      <c r="J3944" s="19">
        <f>MIN('Tbl KM'!$H3944:$I3944)</f>
        <v>0</v>
      </c>
      <c r="K3944" s="60">
        <v>0</v>
      </c>
    </row>
    <row r="3945" spans="2:11" ht="12.75" customHeight="1">
      <c r="B3945" s="18" t="s">
        <v>85</v>
      </c>
      <c r="C3945" s="18">
        <v>71</v>
      </c>
      <c r="D3945" s="15" t="s">
        <v>38</v>
      </c>
      <c r="E3945" s="18" t="s">
        <v>85</v>
      </c>
      <c r="F3945" s="18">
        <v>46</v>
      </c>
      <c r="G3945" s="15" t="s">
        <v>54</v>
      </c>
      <c r="H3945" s="12" t="str">
        <f>IFERROR(VLOOKUP($D3945,KM!$B$5:$CJ$90,MATCH($G3945,KM!$B$4:$B$90,0),0)," ")</f>
        <v xml:space="preserve"> </v>
      </c>
      <c r="I3945" s="12" t="str">
        <f>IFERROR(VLOOKUP($G3945,KMMax!$B$5:$CJ$90,MATCH($D3945,KMMax!$B$4:$CJ$4,0),0)," ")</f>
        <v xml:space="preserve"> </v>
      </c>
      <c r="J3945" s="19">
        <f>MIN('Tbl KM'!$H3945:$I3945)</f>
        <v>0</v>
      </c>
      <c r="K3945" s="60">
        <v>0</v>
      </c>
    </row>
    <row r="3946" spans="2:11" ht="12.75" customHeight="1">
      <c r="B3946" s="18" t="s">
        <v>85</v>
      </c>
      <c r="C3946" s="18">
        <v>72</v>
      </c>
      <c r="D3946" s="15" t="s">
        <v>39</v>
      </c>
      <c r="E3946" s="18" t="s">
        <v>85</v>
      </c>
      <c r="F3946" s="18">
        <v>46</v>
      </c>
      <c r="G3946" s="15" t="s">
        <v>54</v>
      </c>
      <c r="H3946" s="12" t="str">
        <f>IFERROR(VLOOKUP($D3946,KM!$B$5:$CJ$90,MATCH($G3946,KM!$B$4:$B$90,0),0)," ")</f>
        <v xml:space="preserve"> </v>
      </c>
      <c r="I3946" s="12" t="str">
        <f>IFERROR(VLOOKUP($G3946,KMMax!$B$5:$CJ$90,MATCH($D3946,KMMax!$B$4:$CJ$4,0),0)," ")</f>
        <v xml:space="preserve"> </v>
      </c>
      <c r="J3946" s="19">
        <f>MIN('Tbl KM'!$H3946:$I3946)</f>
        <v>0</v>
      </c>
      <c r="K3946" s="60">
        <v>0</v>
      </c>
    </row>
    <row r="3947" spans="2:11" ht="12.75" customHeight="1">
      <c r="B3947" s="18" t="s">
        <v>85</v>
      </c>
      <c r="C3947" s="18">
        <v>73</v>
      </c>
      <c r="D3947" s="15" t="s">
        <v>40</v>
      </c>
      <c r="E3947" s="18" t="s">
        <v>85</v>
      </c>
      <c r="F3947" s="18">
        <v>46</v>
      </c>
      <c r="G3947" s="15" t="s">
        <v>54</v>
      </c>
      <c r="H3947" s="12" t="str">
        <f>IFERROR(VLOOKUP($D3947,KM!$B$5:$CJ$90,MATCH($G3947,KM!$B$4:$B$90,0),0)," ")</f>
        <v xml:space="preserve"> </v>
      </c>
      <c r="I3947" s="12" t="str">
        <f>IFERROR(VLOOKUP($G3947,KMMax!$B$5:$CJ$90,MATCH($D3947,KMMax!$B$4:$CJ$4,0),0)," ")</f>
        <v xml:space="preserve"> </v>
      </c>
      <c r="J3947" s="19">
        <f>MIN('Tbl KM'!$H3947:$I3947)</f>
        <v>0</v>
      </c>
      <c r="K3947" s="60">
        <v>0</v>
      </c>
    </row>
    <row r="3948" spans="2:11" ht="12.75" customHeight="1">
      <c r="B3948" s="18" t="s">
        <v>85</v>
      </c>
      <c r="C3948" s="18">
        <v>74</v>
      </c>
      <c r="D3948" s="15" t="s">
        <v>41</v>
      </c>
      <c r="E3948" s="18" t="s">
        <v>85</v>
      </c>
      <c r="F3948" s="18">
        <v>46</v>
      </c>
      <c r="G3948" s="15" t="s">
        <v>54</v>
      </c>
      <c r="H3948" s="12" t="str">
        <f>IFERROR(VLOOKUP($D3948,KM!$B$5:$CJ$90,MATCH($G3948,KM!$B$4:$B$90,0),0)," ")</f>
        <v xml:space="preserve"> </v>
      </c>
      <c r="I3948" s="12" t="str">
        <f>IFERROR(VLOOKUP($G3948,KMMax!$B$5:$CJ$90,MATCH($D3948,KMMax!$B$4:$CJ$4,0),0)," ")</f>
        <v xml:space="preserve"> </v>
      </c>
      <c r="J3948" s="19">
        <f>MIN('Tbl KM'!$H3948:$I3948)</f>
        <v>0</v>
      </c>
      <c r="K3948" s="60">
        <v>0</v>
      </c>
    </row>
    <row r="3949" spans="2:11" ht="12.75" customHeight="1">
      <c r="B3949" s="18" t="s">
        <v>85</v>
      </c>
      <c r="C3949" s="18">
        <v>75</v>
      </c>
      <c r="D3949" s="15" t="s">
        <v>80</v>
      </c>
      <c r="E3949" s="18" t="s">
        <v>85</v>
      </c>
      <c r="F3949" s="18">
        <v>46</v>
      </c>
      <c r="G3949" s="15" t="s">
        <v>54</v>
      </c>
      <c r="H3949" s="12" t="str">
        <f>IFERROR(VLOOKUP($D3949,KM!$B$5:$CJ$90,MATCH($G3949,KM!$B$4:$B$90,0),0)," ")</f>
        <v xml:space="preserve"> </v>
      </c>
      <c r="I3949" s="12" t="str">
        <f>IFERROR(VLOOKUP($G3949,KMMax!$B$5:$CJ$90,MATCH($D3949,KMMax!$B$4:$CJ$4,0),0)," ")</f>
        <v xml:space="preserve"> </v>
      </c>
      <c r="J3949" s="19">
        <f>MIN('Tbl KM'!$H3949:$I3949)</f>
        <v>0</v>
      </c>
      <c r="K3949" s="60">
        <v>0</v>
      </c>
    </row>
    <row r="3950" spans="2:11" ht="12.75" customHeight="1">
      <c r="B3950" s="18" t="s">
        <v>86</v>
      </c>
      <c r="C3950" s="18">
        <v>76</v>
      </c>
      <c r="D3950" s="15" t="s">
        <v>89</v>
      </c>
      <c r="E3950" s="18" t="s">
        <v>85</v>
      </c>
      <c r="F3950" s="18">
        <v>46</v>
      </c>
      <c r="G3950" s="15" t="s">
        <v>54</v>
      </c>
      <c r="H3950" s="12" t="str">
        <f>IFERROR(VLOOKUP($D3950,KM!$B$5:$CJ$90,MATCH($G3950,KM!$B$4:$B$90,0),0)," ")</f>
        <v>-</v>
      </c>
      <c r="I3950" s="12" t="str">
        <f>IFERROR(VLOOKUP($G3950,KMMax!$B$5:$CJ$90,MATCH($D3950,KMMax!$B$4:$CJ$4,0),0)," ")</f>
        <v>-</v>
      </c>
      <c r="J3950" s="19">
        <f>MIN('Tbl KM'!$H3950:$I3950)</f>
        <v>0</v>
      </c>
      <c r="K3950" s="60">
        <v>2.2999999999999998</v>
      </c>
    </row>
    <row r="3951" spans="2:11" ht="12.75" customHeight="1">
      <c r="B3951" s="18" t="s">
        <v>86</v>
      </c>
      <c r="C3951" s="18">
        <v>77</v>
      </c>
      <c r="D3951" s="15" t="s">
        <v>76</v>
      </c>
      <c r="E3951" s="18" t="s">
        <v>85</v>
      </c>
      <c r="F3951" s="18">
        <v>46</v>
      </c>
      <c r="G3951" s="15" t="s">
        <v>54</v>
      </c>
      <c r="H3951" s="12" t="str">
        <f>IFERROR(VLOOKUP($D3951,KM!$B$5:$CJ$90,MATCH($G3951,KM!$B$4:$B$90,0),0)," ")</f>
        <v>-</v>
      </c>
      <c r="I3951" s="12" t="str">
        <f>IFERROR(VLOOKUP($G3951,KMMax!$B$5:$CJ$90,MATCH($D3951,KMMax!$B$4:$CJ$4,0),0)," ")</f>
        <v>-</v>
      </c>
      <c r="J3951" s="19">
        <f>MIN('Tbl KM'!$H3951:$I3951)</f>
        <v>0</v>
      </c>
      <c r="K3951" s="60">
        <v>2.2999999999999998</v>
      </c>
    </row>
    <row r="3952" spans="2:11" ht="12.75" customHeight="1">
      <c r="B3952" s="18" t="s">
        <v>86</v>
      </c>
      <c r="C3952" s="18">
        <v>78</v>
      </c>
      <c r="D3952" s="15" t="s">
        <v>43</v>
      </c>
      <c r="E3952" s="18" t="s">
        <v>85</v>
      </c>
      <c r="F3952" s="18">
        <v>46</v>
      </c>
      <c r="G3952" s="15" t="s">
        <v>54</v>
      </c>
      <c r="H3952" s="12" t="str">
        <f>IFERROR(VLOOKUP($D3952,KM!$B$5:$CJ$90,MATCH($G3952,KM!$B$4:$B$90,0),0)," ")</f>
        <v>-</v>
      </c>
      <c r="I3952" s="12" t="str">
        <f>IFERROR(VLOOKUP($G3952,KMMax!$B$5:$CJ$90,MATCH($D3952,KMMax!$B$4:$CJ$4,0),0)," ")</f>
        <v>-</v>
      </c>
      <c r="J3952" s="19">
        <f>MIN('Tbl KM'!$H3952:$I3952)</f>
        <v>0</v>
      </c>
      <c r="K3952" s="60">
        <v>1.9</v>
      </c>
    </row>
    <row r="3953" spans="2:11" ht="12.75" customHeight="1">
      <c r="B3953" s="18" t="s">
        <v>86</v>
      </c>
      <c r="C3953" s="18">
        <v>79</v>
      </c>
      <c r="D3953" s="21" t="s">
        <v>82</v>
      </c>
      <c r="E3953" s="18" t="s">
        <v>85</v>
      </c>
      <c r="F3953" s="18">
        <v>46</v>
      </c>
      <c r="G3953" s="15" t="s">
        <v>54</v>
      </c>
      <c r="H3953" s="12" t="str">
        <f>IFERROR(VLOOKUP($D3953,KM!$B$5:$CJ$90,MATCH($G3953,KM!$B$4:$B$90,0),0)," ")</f>
        <v>-</v>
      </c>
      <c r="I3953" s="12" t="str">
        <f>IFERROR(VLOOKUP($G3953,KMMax!$B$5:$CJ$90,MATCH($D3953,KMMax!$B$4:$CJ$4,0),0)," ")</f>
        <v>-</v>
      </c>
      <c r="J3953" s="19">
        <f>MIN('Tbl KM'!$H3953:$I3953)</f>
        <v>0</v>
      </c>
      <c r="K3953" s="60">
        <v>0.7</v>
      </c>
    </row>
    <row r="3954" spans="2:11" ht="12.75" customHeight="1">
      <c r="B3954" s="18" t="s">
        <v>86</v>
      </c>
      <c r="C3954" s="18">
        <v>80</v>
      </c>
      <c r="D3954" s="15" t="s">
        <v>44</v>
      </c>
      <c r="E3954" s="18" t="s">
        <v>85</v>
      </c>
      <c r="F3954" s="18">
        <v>46</v>
      </c>
      <c r="G3954" s="15" t="s">
        <v>54</v>
      </c>
      <c r="H3954" s="12" t="str">
        <f>IFERROR(VLOOKUP($D3954,KM!$B$5:$CJ$90,MATCH($G3954,KM!$B$4:$B$90,0),0)," ")</f>
        <v>-</v>
      </c>
      <c r="I3954" s="12" t="str">
        <f>IFERROR(VLOOKUP($G3954,KMMax!$B$5:$CJ$90,MATCH($D3954,KMMax!$B$4:$CJ$4,0),0)," ")</f>
        <v>-</v>
      </c>
      <c r="J3954" s="19">
        <f>MIN('Tbl KM'!$H3954:$I3954)</f>
        <v>0</v>
      </c>
      <c r="K3954" s="60">
        <v>1.9</v>
      </c>
    </row>
    <row r="3955" spans="2:11" ht="12.75" customHeight="1">
      <c r="B3955" s="18" t="s">
        <v>86</v>
      </c>
      <c r="C3955" s="18">
        <v>81</v>
      </c>
      <c r="D3955" s="21" t="s">
        <v>75</v>
      </c>
      <c r="E3955" s="18" t="s">
        <v>85</v>
      </c>
      <c r="F3955" s="18">
        <v>46</v>
      </c>
      <c r="G3955" s="15" t="s">
        <v>54</v>
      </c>
      <c r="H3955" s="12" t="str">
        <f>IFERROR(VLOOKUP($D3955,KM!$B$5:$CJ$90,MATCH($G3955,KM!$B$4:$B$90,0),0)," ")</f>
        <v>-</v>
      </c>
      <c r="I3955" s="12" t="str">
        <f>IFERROR(VLOOKUP($G3955,KMMax!$B$5:$CJ$90,MATCH($D3955,KMMax!$B$4:$CJ$4,0),0)," ")</f>
        <v>-</v>
      </c>
      <c r="J3955" s="19">
        <f>MIN('Tbl KM'!$H3955:$I3955)</f>
        <v>0</v>
      </c>
      <c r="K3955" s="60">
        <v>1.9</v>
      </c>
    </row>
    <row r="3956" spans="2:11" ht="12.75" customHeight="1">
      <c r="B3956" s="18" t="s">
        <v>86</v>
      </c>
      <c r="C3956" s="18">
        <v>82</v>
      </c>
      <c r="D3956" s="15" t="s">
        <v>90</v>
      </c>
      <c r="E3956" s="18" t="s">
        <v>85</v>
      </c>
      <c r="F3956" s="18">
        <v>46</v>
      </c>
      <c r="G3956" s="15" t="s">
        <v>54</v>
      </c>
      <c r="H3956" s="12" t="str">
        <f>IFERROR(VLOOKUP($D3956,KM!$B$5:$CJ$90,MATCH($G3956,KM!$B$4:$B$90,0),0)," ")</f>
        <v>-</v>
      </c>
      <c r="I3956" s="12" t="str">
        <f>IFERROR(VLOOKUP($G3956,KMMax!$B$5:$CJ$90,MATCH($D3956,KMMax!$B$4:$CJ$4,0),0)," ")</f>
        <v>-</v>
      </c>
      <c r="J3956" s="19">
        <f>MIN('Tbl KM'!$H3956:$I3956)</f>
        <v>0</v>
      </c>
      <c r="K3956" s="60">
        <v>1.9</v>
      </c>
    </row>
    <row r="3957" spans="2:11" ht="12.75" customHeight="1">
      <c r="B3957" s="18" t="s">
        <v>86</v>
      </c>
      <c r="C3957" s="18">
        <v>83</v>
      </c>
      <c r="D3957" s="15" t="s">
        <v>91</v>
      </c>
      <c r="E3957" s="18" t="s">
        <v>85</v>
      </c>
      <c r="F3957" s="18">
        <v>46</v>
      </c>
      <c r="G3957" s="15" t="s">
        <v>54</v>
      </c>
      <c r="H3957" s="12" t="str">
        <f>IFERROR(VLOOKUP($D3957,KM!$B$5:$CJ$90,MATCH($G3957,KM!$B$4:$B$90,0),0)," ")</f>
        <v>-</v>
      </c>
      <c r="I3957" s="12" t="str">
        <f>IFERROR(VLOOKUP($G3957,KMMax!$B$5:$CJ$90,MATCH($D3957,KMMax!$B$4:$CJ$4,0),0)," ")</f>
        <v>-</v>
      </c>
      <c r="J3957" s="19">
        <f>MIN('Tbl KM'!$H3957:$I3957)</f>
        <v>0</v>
      </c>
      <c r="K3957" s="60">
        <v>2.2999999999999998</v>
      </c>
    </row>
    <row r="3958" spans="2:11" ht="12.75" customHeight="1">
      <c r="B3958" s="18" t="s">
        <v>86</v>
      </c>
      <c r="C3958" s="18">
        <v>84</v>
      </c>
      <c r="D3958" s="15" t="s">
        <v>74</v>
      </c>
      <c r="E3958" s="18" t="s">
        <v>85</v>
      </c>
      <c r="F3958" s="18">
        <v>46</v>
      </c>
      <c r="G3958" s="15" t="s">
        <v>54</v>
      </c>
      <c r="H3958" s="12" t="str">
        <f>IFERROR(VLOOKUP($D3958,KM!$B$5:$CJ$90,MATCH($G3958,KM!$B$4:$B$90,0),0)," ")</f>
        <v>-</v>
      </c>
      <c r="I3958" s="12" t="str">
        <f>IFERROR(VLOOKUP($G3958,KMMax!$B$5:$CJ$90,MATCH($D3958,KMMax!$B$4:$CJ$4,0),0)," ")</f>
        <v>-</v>
      </c>
      <c r="J3958" s="19">
        <f>MIN('Tbl KM'!$H3958:$I3958)</f>
        <v>0</v>
      </c>
      <c r="K3958" s="60">
        <v>2.2999999999999998</v>
      </c>
    </row>
    <row r="3959" spans="2:11" ht="12.75" customHeight="1">
      <c r="B3959" s="18" t="s">
        <v>86</v>
      </c>
      <c r="C3959" s="18">
        <v>85</v>
      </c>
      <c r="D3959" s="15" t="s">
        <v>73</v>
      </c>
      <c r="E3959" s="18" t="s">
        <v>85</v>
      </c>
      <c r="F3959" s="18">
        <v>46</v>
      </c>
      <c r="G3959" s="15" t="s">
        <v>54</v>
      </c>
      <c r="H3959" s="12" t="str">
        <f>IFERROR(VLOOKUP($D3959,KM!$B$5:$CJ$90,MATCH($G3959,KM!$B$4:$B$90,0),0)," ")</f>
        <v>-</v>
      </c>
      <c r="I3959" s="12" t="str">
        <f>IFERROR(VLOOKUP($G3959,KMMax!$B$5:$CJ$90,MATCH($D3959,KMMax!$B$4:$CJ$4,0),0)," ")</f>
        <v>-</v>
      </c>
      <c r="J3959" s="19">
        <f>MIN('Tbl KM'!$H3959:$I3959)</f>
        <v>0</v>
      </c>
      <c r="K3959" s="60">
        <v>2.8</v>
      </c>
    </row>
    <row r="3960" spans="2:11" ht="12.75" customHeight="1">
      <c r="B3960" s="18" t="s">
        <v>86</v>
      </c>
      <c r="C3960" s="18">
        <v>86</v>
      </c>
      <c r="D3960" s="15" t="s">
        <v>81</v>
      </c>
      <c r="E3960" s="18" t="s">
        <v>85</v>
      </c>
      <c r="F3960" s="18">
        <v>46</v>
      </c>
      <c r="G3960" s="15" t="s">
        <v>54</v>
      </c>
      <c r="H3960" s="12" t="str">
        <f>IFERROR(VLOOKUP($D3960,KM!$B$5:$CJ$90,MATCH($G3960,KM!$B$4:$B$90,0),0)," ")</f>
        <v>-</v>
      </c>
      <c r="I3960" s="12" t="str">
        <f>IFERROR(VLOOKUP($G3960,KMMax!$B$5:$CJ$90,MATCH($D3960,KMMax!$B$4:$CJ$4,0),0)," ")</f>
        <v>-</v>
      </c>
      <c r="J3960" s="19">
        <f>MIN('Tbl KM'!$H3960:$I3960)</f>
        <v>0</v>
      </c>
      <c r="K3960" s="60">
        <v>2.4</v>
      </c>
    </row>
    <row r="3961" spans="2:11" ht="12.75" customHeight="1">
      <c r="B3961" s="18" t="s">
        <v>84</v>
      </c>
      <c r="C3961" s="18">
        <v>1</v>
      </c>
      <c r="D3961" s="15" t="s">
        <v>0</v>
      </c>
      <c r="E3961" s="18" t="s">
        <v>85</v>
      </c>
      <c r="F3961" s="18">
        <v>47</v>
      </c>
      <c r="G3961" s="15" t="s">
        <v>77</v>
      </c>
      <c r="H3961" s="12" t="str">
        <f>IFERROR(VLOOKUP($D3961,KM!$B$5:$CJ$90,MATCH($G3961,KM!$B$4:$B$90,0),0)," ")</f>
        <v>-</v>
      </c>
      <c r="I3961" s="12" t="str">
        <f>IFERROR(VLOOKUP($G3961,KMMax!$B$5:$CJ$90,MATCH($D3961,KMMax!$B$4:$CJ$4,0),0)," ")</f>
        <v>-</v>
      </c>
      <c r="J3961" s="19">
        <f>MIN('Tbl KM'!$H3961:$I3961)</f>
        <v>0</v>
      </c>
      <c r="K3961" s="60">
        <v>3.5</v>
      </c>
    </row>
    <row r="3962" spans="2:11" ht="12.75" customHeight="1">
      <c r="B3962" s="18" t="s">
        <v>84</v>
      </c>
      <c r="C3962" s="18">
        <v>2</v>
      </c>
      <c r="D3962" s="15" t="s">
        <v>1</v>
      </c>
      <c r="E3962" s="18" t="s">
        <v>85</v>
      </c>
      <c r="F3962" s="18">
        <v>47</v>
      </c>
      <c r="G3962" s="15" t="s">
        <v>77</v>
      </c>
      <c r="H3962" s="12" t="str">
        <f>IFERROR(VLOOKUP($D3962,KM!$B$5:$CJ$90,MATCH($G3962,KM!$B$4:$B$90,0),0)," ")</f>
        <v>-</v>
      </c>
      <c r="I3962" s="12" t="str">
        <f>IFERROR(VLOOKUP($G3962,KMMax!$B$5:$CJ$90,MATCH($D3962,KMMax!$B$4:$CJ$4,0),0)," ")</f>
        <v>-</v>
      </c>
      <c r="J3962" s="19">
        <f>MIN('Tbl KM'!$H3962:$I3962)</f>
        <v>0</v>
      </c>
      <c r="K3962" s="60">
        <v>3.5</v>
      </c>
    </row>
    <row r="3963" spans="2:11" ht="12.75" customHeight="1">
      <c r="B3963" s="18" t="s">
        <v>84</v>
      </c>
      <c r="C3963" s="18">
        <v>3</v>
      </c>
      <c r="D3963" s="15" t="s">
        <v>2</v>
      </c>
      <c r="E3963" s="18" t="s">
        <v>85</v>
      </c>
      <c r="F3963" s="18">
        <v>47</v>
      </c>
      <c r="G3963" s="15" t="s">
        <v>77</v>
      </c>
      <c r="H3963" s="12" t="str">
        <f>IFERROR(VLOOKUP($D3963,KM!$B$5:$CJ$90,MATCH($G3963,KM!$B$4:$B$90,0),0)," ")</f>
        <v>-</v>
      </c>
      <c r="I3963" s="12" t="str">
        <f>IFERROR(VLOOKUP($G3963,KMMax!$B$5:$CJ$90,MATCH($D3963,KMMax!$B$4:$CJ$4,0),0)," ")</f>
        <v>-</v>
      </c>
      <c r="J3963" s="19">
        <f>MIN('Tbl KM'!$H3963:$I3963)</f>
        <v>0</v>
      </c>
      <c r="K3963" s="60">
        <v>3.3</v>
      </c>
    </row>
    <row r="3964" spans="2:11" ht="12.75" customHeight="1">
      <c r="B3964" s="18" t="s">
        <v>84</v>
      </c>
      <c r="C3964" s="18">
        <v>4</v>
      </c>
      <c r="D3964" s="15" t="s">
        <v>3</v>
      </c>
      <c r="E3964" s="18" t="s">
        <v>85</v>
      </c>
      <c r="F3964" s="18">
        <v>47</v>
      </c>
      <c r="G3964" s="15" t="s">
        <v>77</v>
      </c>
      <c r="H3964" s="12" t="str">
        <f>IFERROR(VLOOKUP($D3964,KM!$B$5:$CJ$90,MATCH($G3964,KM!$B$4:$B$90,0),0)," ")</f>
        <v>-</v>
      </c>
      <c r="I3964" s="12" t="str">
        <f>IFERROR(VLOOKUP($G3964,KMMax!$B$5:$CJ$90,MATCH($D3964,KMMax!$B$4:$CJ$4,0),0)," ")</f>
        <v>-</v>
      </c>
      <c r="J3964" s="19">
        <f>MIN('Tbl KM'!$H3964:$I3964)</f>
        <v>0</v>
      </c>
      <c r="K3964" s="60">
        <v>3.3</v>
      </c>
    </row>
    <row r="3965" spans="2:11" ht="12.75" customHeight="1">
      <c r="B3965" s="18" t="s">
        <v>84</v>
      </c>
      <c r="C3965" s="18">
        <v>5</v>
      </c>
      <c r="D3965" s="15" t="s">
        <v>4</v>
      </c>
      <c r="E3965" s="18" t="s">
        <v>85</v>
      </c>
      <c r="F3965" s="18">
        <v>47</v>
      </c>
      <c r="G3965" s="15" t="s">
        <v>77</v>
      </c>
      <c r="H3965" s="12" t="str">
        <f>IFERROR(VLOOKUP($D3965,KM!$B$5:$CJ$90,MATCH($G3965,KM!$B$4:$B$90,0),0)," ")</f>
        <v>-</v>
      </c>
      <c r="I3965" s="12" t="str">
        <f>IFERROR(VLOOKUP($G3965,KMMax!$B$5:$CJ$90,MATCH($D3965,KMMax!$B$4:$CJ$4,0),0)," ")</f>
        <v>-</v>
      </c>
      <c r="J3965" s="19">
        <f>MIN('Tbl KM'!$H3965:$I3965)</f>
        <v>0</v>
      </c>
      <c r="K3965" s="60">
        <v>3.2</v>
      </c>
    </row>
    <row r="3966" spans="2:11" ht="12.75" customHeight="1">
      <c r="B3966" s="18" t="s">
        <v>84</v>
      </c>
      <c r="C3966" s="18">
        <v>6</v>
      </c>
      <c r="D3966" s="15" t="s">
        <v>5</v>
      </c>
      <c r="E3966" s="18" t="s">
        <v>85</v>
      </c>
      <c r="F3966" s="18">
        <v>47</v>
      </c>
      <c r="G3966" s="15" t="s">
        <v>77</v>
      </c>
      <c r="H3966" s="12" t="str">
        <f>IFERROR(VLOOKUP($D3966,KM!$B$5:$CJ$90,MATCH($G3966,KM!$B$4:$B$90,0),0)," ")</f>
        <v>-</v>
      </c>
      <c r="I3966" s="12" t="str">
        <f>IFERROR(VLOOKUP($G3966,KMMax!$B$5:$CJ$90,MATCH($D3966,KMMax!$B$4:$CJ$4,0),0)," ")</f>
        <v>-</v>
      </c>
      <c r="J3966" s="19">
        <f>MIN('Tbl KM'!$H3966:$I3966)</f>
        <v>0</v>
      </c>
      <c r="K3966" s="60">
        <v>3.2</v>
      </c>
    </row>
    <row r="3967" spans="2:11" ht="12.75" customHeight="1">
      <c r="B3967" s="18" t="s">
        <v>84</v>
      </c>
      <c r="C3967" s="18">
        <v>7</v>
      </c>
      <c r="D3967" s="15" t="s">
        <v>6</v>
      </c>
      <c r="E3967" s="18" t="s">
        <v>85</v>
      </c>
      <c r="F3967" s="18">
        <v>47</v>
      </c>
      <c r="G3967" s="15" t="s">
        <v>77</v>
      </c>
      <c r="H3967" s="12" t="str">
        <f>IFERROR(VLOOKUP($D3967,KM!$B$5:$CJ$90,MATCH($G3967,KM!$B$4:$B$90,0),0)," ")</f>
        <v>-</v>
      </c>
      <c r="I3967" s="12" t="str">
        <f>IFERROR(VLOOKUP($G3967,KMMax!$B$5:$CJ$90,MATCH($D3967,KMMax!$B$4:$CJ$4,0),0)," ")</f>
        <v>-</v>
      </c>
      <c r="J3967" s="19">
        <f>MIN('Tbl KM'!$H3967:$I3967)</f>
        <v>0</v>
      </c>
      <c r="K3967" s="60">
        <v>3.2</v>
      </c>
    </row>
    <row r="3968" spans="2:11" ht="12.75" customHeight="1">
      <c r="B3968" s="18" t="s">
        <v>84</v>
      </c>
      <c r="C3968" s="18">
        <v>8</v>
      </c>
      <c r="D3968" s="15" t="s">
        <v>7</v>
      </c>
      <c r="E3968" s="18" t="s">
        <v>85</v>
      </c>
      <c r="F3968" s="18">
        <v>47</v>
      </c>
      <c r="G3968" s="15" t="s">
        <v>77</v>
      </c>
      <c r="H3968" s="12" t="str">
        <f>IFERROR(VLOOKUP($D3968,KM!$B$5:$CJ$90,MATCH($G3968,KM!$B$4:$B$90,0),0)," ")</f>
        <v>-</v>
      </c>
      <c r="I3968" s="12" t="str">
        <f>IFERROR(VLOOKUP($G3968,KMMax!$B$5:$CJ$90,MATCH($D3968,KMMax!$B$4:$CJ$4,0),0)," ")</f>
        <v>-</v>
      </c>
      <c r="J3968" s="19">
        <f>MIN('Tbl KM'!$H3968:$I3968)</f>
        <v>0</v>
      </c>
      <c r="K3968" s="60">
        <v>2.8</v>
      </c>
    </row>
    <row r="3969" spans="2:11" ht="12.75" customHeight="1">
      <c r="B3969" s="18" t="s">
        <v>84</v>
      </c>
      <c r="C3969" s="18">
        <v>9</v>
      </c>
      <c r="D3969" s="15" t="s">
        <v>8</v>
      </c>
      <c r="E3969" s="18" t="s">
        <v>85</v>
      </c>
      <c r="F3969" s="18">
        <v>47</v>
      </c>
      <c r="G3969" s="15" t="s">
        <v>77</v>
      </c>
      <c r="H3969" s="12" t="str">
        <f>IFERROR(VLOOKUP($D3969,KM!$B$5:$CJ$90,MATCH($G3969,KM!$B$4:$B$90,0),0)," ")</f>
        <v>-</v>
      </c>
      <c r="I3969" s="12" t="str">
        <f>IFERROR(VLOOKUP($G3969,KMMax!$B$5:$CJ$90,MATCH($D3969,KMMax!$B$4:$CJ$4,0),0)," ")</f>
        <v>-</v>
      </c>
      <c r="J3969" s="19">
        <f>MIN('Tbl KM'!$H3969:$I3969)</f>
        <v>0</v>
      </c>
      <c r="K3969" s="60">
        <v>2.8</v>
      </c>
    </row>
    <row r="3970" spans="2:11" ht="12.75" customHeight="1">
      <c r="B3970" s="18" t="s">
        <v>84</v>
      </c>
      <c r="C3970" s="18">
        <v>10</v>
      </c>
      <c r="D3970" s="15" t="s">
        <v>9</v>
      </c>
      <c r="E3970" s="18" t="s">
        <v>85</v>
      </c>
      <c r="F3970" s="18">
        <v>47</v>
      </c>
      <c r="G3970" s="15" t="s">
        <v>77</v>
      </c>
      <c r="H3970" s="12" t="str">
        <f>IFERROR(VLOOKUP($D3970,KM!$B$5:$CJ$90,MATCH($G3970,KM!$B$4:$B$90,0),0)," ")</f>
        <v>-</v>
      </c>
      <c r="I3970" s="12" t="str">
        <f>IFERROR(VLOOKUP($G3970,KMMax!$B$5:$CJ$90,MATCH($D3970,KMMax!$B$4:$CJ$4,0),0)," ")</f>
        <v>-</v>
      </c>
      <c r="J3970" s="19">
        <f>MIN('Tbl KM'!$H3970:$I3970)</f>
        <v>0</v>
      </c>
      <c r="K3970" s="60">
        <v>2.8</v>
      </c>
    </row>
    <row r="3971" spans="2:11" ht="12.75" customHeight="1">
      <c r="B3971" s="18" t="s">
        <v>84</v>
      </c>
      <c r="C3971" s="18">
        <v>11</v>
      </c>
      <c r="D3971" s="15" t="s">
        <v>10</v>
      </c>
      <c r="E3971" s="18" t="s">
        <v>85</v>
      </c>
      <c r="F3971" s="18">
        <v>47</v>
      </c>
      <c r="G3971" s="15" t="s">
        <v>77</v>
      </c>
      <c r="H3971" s="12" t="str">
        <f>IFERROR(VLOOKUP($D3971,KM!$B$5:$CJ$90,MATCH($G3971,KM!$B$4:$B$90,0),0)," ")</f>
        <v>-</v>
      </c>
      <c r="I3971" s="12" t="str">
        <f>IFERROR(VLOOKUP($G3971,KMMax!$B$5:$CJ$90,MATCH($D3971,KMMax!$B$4:$CJ$4,0),0)," ")</f>
        <v>-</v>
      </c>
      <c r="J3971" s="19">
        <f>MIN('Tbl KM'!$H3971:$I3971)</f>
        <v>0</v>
      </c>
      <c r="K3971" s="60">
        <v>2.5</v>
      </c>
    </row>
    <row r="3972" spans="2:11" ht="12.75" customHeight="1">
      <c r="B3972" s="18" t="s">
        <v>84</v>
      </c>
      <c r="C3972" s="18">
        <v>12</v>
      </c>
      <c r="D3972" s="15" t="s">
        <v>11</v>
      </c>
      <c r="E3972" s="18" t="s">
        <v>85</v>
      </c>
      <c r="F3972" s="18">
        <v>47</v>
      </c>
      <c r="G3972" s="15" t="s">
        <v>77</v>
      </c>
      <c r="H3972" s="12" t="str">
        <f>IFERROR(VLOOKUP($D3972,KM!$B$5:$CJ$90,MATCH($G3972,KM!$B$4:$B$90,0),0)," ")</f>
        <v>-</v>
      </c>
      <c r="I3972" s="12" t="str">
        <f>IFERROR(VLOOKUP($G3972,KMMax!$B$5:$CJ$90,MATCH($D3972,KMMax!$B$4:$CJ$4,0),0)," ")</f>
        <v>-</v>
      </c>
      <c r="J3972" s="19">
        <f>MIN('Tbl KM'!$H3972:$I3972)</f>
        <v>0</v>
      </c>
      <c r="K3972" s="60">
        <v>2.2000000000000002</v>
      </c>
    </row>
    <row r="3973" spans="2:11" ht="12.75" customHeight="1">
      <c r="B3973" s="18" t="s">
        <v>84</v>
      </c>
      <c r="C3973" s="18">
        <v>13</v>
      </c>
      <c r="D3973" s="15" t="s">
        <v>92</v>
      </c>
      <c r="E3973" s="18" t="s">
        <v>85</v>
      </c>
      <c r="F3973" s="18">
        <v>47</v>
      </c>
      <c r="G3973" s="15" t="s">
        <v>77</v>
      </c>
      <c r="H3973" s="12" t="str">
        <f>IFERROR(VLOOKUP($D3973,KM!$B$5:$CJ$90,MATCH($G3973,KM!$B$4:$B$90,0),0)," ")</f>
        <v>-</v>
      </c>
      <c r="I3973" s="12" t="str">
        <f>IFERROR(VLOOKUP($G3973,KMMax!$B$5:$CJ$90,MATCH($D3973,KMMax!$B$4:$CJ$4,0),0)," ")</f>
        <v>-</v>
      </c>
      <c r="J3973" s="19">
        <f>MIN('Tbl KM'!$H3973:$I3973)</f>
        <v>0</v>
      </c>
      <c r="K3973" s="60">
        <v>1.2</v>
      </c>
    </row>
    <row r="3974" spans="2:11" ht="12.75" customHeight="1">
      <c r="B3974" s="18" t="s">
        <v>84</v>
      </c>
      <c r="C3974" s="18">
        <v>14</v>
      </c>
      <c r="D3974" s="15" t="s">
        <v>12</v>
      </c>
      <c r="E3974" s="18" t="s">
        <v>85</v>
      </c>
      <c r="F3974" s="18">
        <v>47</v>
      </c>
      <c r="G3974" s="15" t="s">
        <v>77</v>
      </c>
      <c r="H3974" s="12" t="str">
        <f>IFERROR(VLOOKUP($D3974,KM!$B$5:$CJ$90,MATCH($G3974,KM!$B$4:$B$90,0),0)," ")</f>
        <v>-</v>
      </c>
      <c r="I3974" s="12" t="str">
        <f>IFERROR(VLOOKUP($G3974,KMMax!$B$5:$CJ$90,MATCH($D3974,KMMax!$B$4:$CJ$4,0),0)," ")</f>
        <v>-</v>
      </c>
      <c r="J3974" s="19">
        <f>MIN('Tbl KM'!$H3974:$I3974)</f>
        <v>0</v>
      </c>
      <c r="K3974" s="60">
        <v>2.2000000000000002</v>
      </c>
    </row>
    <row r="3975" spans="2:11" ht="12.75" customHeight="1">
      <c r="B3975" s="18" t="s">
        <v>84</v>
      </c>
      <c r="C3975" s="18">
        <v>15</v>
      </c>
      <c r="D3975" s="15" t="s">
        <v>106</v>
      </c>
      <c r="E3975" s="18" t="s">
        <v>85</v>
      </c>
      <c r="F3975" s="18">
        <v>47</v>
      </c>
      <c r="G3975" s="15" t="s">
        <v>77</v>
      </c>
      <c r="H3975" s="12" t="str">
        <f>IFERROR(VLOOKUP($D3975,KM!$B$5:$CJ$90,MATCH($G3975,KM!$B$4:$B$90,0),0)," ")</f>
        <v>-</v>
      </c>
      <c r="I3975" s="12" t="str">
        <f>IFERROR(VLOOKUP($G3975,KMMax!$B$5:$CJ$90,MATCH($D3975,KMMax!$B$4:$CJ$4,0),0)," ")</f>
        <v>-</v>
      </c>
      <c r="J3975" s="19">
        <f>MIN('Tbl KM'!$H3975:$I3975)</f>
        <v>0</v>
      </c>
      <c r="K3975" s="60">
        <v>2.5</v>
      </c>
    </row>
    <row r="3976" spans="2:11" ht="12.75" customHeight="1">
      <c r="B3976" s="18" t="s">
        <v>84</v>
      </c>
      <c r="C3976" s="18">
        <v>16</v>
      </c>
      <c r="D3976" s="15" t="s">
        <v>13</v>
      </c>
      <c r="E3976" s="18" t="s">
        <v>85</v>
      </c>
      <c r="F3976" s="18">
        <v>47</v>
      </c>
      <c r="G3976" s="15" t="s">
        <v>77</v>
      </c>
      <c r="H3976" s="12" t="str">
        <f>IFERROR(VLOOKUP($D3976,KM!$B$5:$CJ$90,MATCH($G3976,KM!$B$4:$B$90,0),0)," ")</f>
        <v>-</v>
      </c>
      <c r="I3976" s="12" t="str">
        <f>IFERROR(VLOOKUP($G3976,KMMax!$B$5:$CJ$90,MATCH($D3976,KMMax!$B$4:$CJ$4,0),0)," ")</f>
        <v>-</v>
      </c>
      <c r="J3976" s="19">
        <f>MIN('Tbl KM'!$H3976:$I3976)</f>
        <v>0</v>
      </c>
      <c r="K3976" s="60">
        <v>2.8</v>
      </c>
    </row>
    <row r="3977" spans="2:11" ht="12.75" customHeight="1">
      <c r="B3977" s="18" t="s">
        <v>84</v>
      </c>
      <c r="C3977" s="18">
        <v>17</v>
      </c>
      <c r="D3977" s="21" t="s">
        <v>14</v>
      </c>
      <c r="E3977" s="18" t="s">
        <v>85</v>
      </c>
      <c r="F3977" s="18">
        <v>47</v>
      </c>
      <c r="G3977" s="15" t="s">
        <v>77</v>
      </c>
      <c r="H3977" s="12" t="str">
        <f>IFERROR(VLOOKUP($D3977,KM!$B$5:$CJ$90,MATCH($G3977,KM!$B$4:$B$90,0),0)," ")</f>
        <v>-</v>
      </c>
      <c r="I3977" s="12" t="str">
        <f>IFERROR(VLOOKUP($G3977,KMMax!$B$5:$CJ$90,MATCH($D3977,KMMax!$B$4:$CJ$4,0),0)," ")</f>
        <v>-</v>
      </c>
      <c r="J3977" s="19">
        <f>MIN('Tbl KM'!$H3977:$I3977)</f>
        <v>0</v>
      </c>
      <c r="K3977" s="60">
        <v>2.8</v>
      </c>
    </row>
    <row r="3978" spans="2:11" ht="12.75" customHeight="1">
      <c r="B3978" s="18" t="s">
        <v>84</v>
      </c>
      <c r="C3978" s="18">
        <v>18</v>
      </c>
      <c r="D3978" s="15" t="s">
        <v>15</v>
      </c>
      <c r="E3978" s="18" t="s">
        <v>85</v>
      </c>
      <c r="F3978" s="18">
        <v>47</v>
      </c>
      <c r="G3978" s="15" t="s">
        <v>77</v>
      </c>
      <c r="H3978" s="12" t="str">
        <f>IFERROR(VLOOKUP($D3978,KM!$B$5:$CJ$90,MATCH($G3978,KM!$B$4:$B$90,0),0)," ")</f>
        <v>-</v>
      </c>
      <c r="I3978" s="12" t="str">
        <f>IFERROR(VLOOKUP($G3978,KMMax!$B$5:$CJ$90,MATCH($D3978,KMMax!$B$4:$CJ$4,0),0)," ")</f>
        <v>-</v>
      </c>
      <c r="J3978" s="19">
        <f>MIN('Tbl KM'!$H3978:$I3978)</f>
        <v>0</v>
      </c>
      <c r="K3978" s="60">
        <v>2.8</v>
      </c>
    </row>
    <row r="3979" spans="2:11" ht="12.75" customHeight="1">
      <c r="B3979" s="18" t="s">
        <v>84</v>
      </c>
      <c r="C3979" s="18">
        <v>19</v>
      </c>
      <c r="D3979" s="15" t="s">
        <v>16</v>
      </c>
      <c r="E3979" s="18" t="s">
        <v>85</v>
      </c>
      <c r="F3979" s="18">
        <v>47</v>
      </c>
      <c r="G3979" s="15" t="s">
        <v>77</v>
      </c>
      <c r="H3979" s="12" t="str">
        <f>IFERROR(VLOOKUP($D3979,KM!$B$5:$CJ$90,MATCH($G3979,KM!$B$4:$B$90,0),0)," ")</f>
        <v>-</v>
      </c>
      <c r="I3979" s="12" t="str">
        <f>IFERROR(VLOOKUP($G3979,KMMax!$B$5:$CJ$90,MATCH($D3979,KMMax!$B$4:$CJ$4,0),0)," ")</f>
        <v>-</v>
      </c>
      <c r="J3979" s="19">
        <f>MIN('Tbl KM'!$H3979:$I3979)</f>
        <v>0</v>
      </c>
      <c r="K3979" s="60">
        <v>3.2</v>
      </c>
    </row>
    <row r="3980" spans="2:11" ht="12.75" customHeight="1">
      <c r="B3980" s="18" t="s">
        <v>84</v>
      </c>
      <c r="C3980" s="18">
        <v>20</v>
      </c>
      <c r="D3980" s="15" t="s">
        <v>17</v>
      </c>
      <c r="E3980" s="18" t="s">
        <v>85</v>
      </c>
      <c r="F3980" s="18">
        <v>47</v>
      </c>
      <c r="G3980" s="15" t="s">
        <v>77</v>
      </c>
      <c r="H3980" s="12" t="str">
        <f>IFERROR(VLOOKUP($D3980,KM!$B$5:$CJ$90,MATCH($G3980,KM!$B$4:$B$90,0),0)," ")</f>
        <v>-</v>
      </c>
      <c r="I3980" s="12" t="str">
        <f>IFERROR(VLOOKUP($G3980,KMMax!$B$5:$CJ$90,MATCH($D3980,KMMax!$B$4:$CJ$4,0),0)," ")</f>
        <v>-</v>
      </c>
      <c r="J3980" s="19">
        <f>MIN('Tbl KM'!$H3980:$I3980)</f>
        <v>0</v>
      </c>
      <c r="K3980" s="60">
        <v>3.2</v>
      </c>
    </row>
    <row r="3981" spans="2:11" ht="12.75" customHeight="1">
      <c r="B3981" s="18" t="s">
        <v>84</v>
      </c>
      <c r="C3981" s="18">
        <v>21</v>
      </c>
      <c r="D3981" s="15" t="s">
        <v>18</v>
      </c>
      <c r="E3981" s="18" t="s">
        <v>85</v>
      </c>
      <c r="F3981" s="18">
        <v>47</v>
      </c>
      <c r="G3981" s="15" t="s">
        <v>77</v>
      </c>
      <c r="H3981" s="12" t="str">
        <f>IFERROR(VLOOKUP($D3981,KM!$B$5:$CJ$90,MATCH($G3981,KM!$B$4:$B$90,0),0)," ")</f>
        <v>-</v>
      </c>
      <c r="I3981" s="12" t="str">
        <f>IFERROR(VLOOKUP($G3981,KMMax!$B$5:$CJ$90,MATCH($D3981,KMMax!$B$4:$CJ$4,0),0)," ")</f>
        <v>-</v>
      </c>
      <c r="J3981" s="19">
        <f>MIN('Tbl KM'!$H3981:$I3981)</f>
        <v>0</v>
      </c>
      <c r="K3981" s="60">
        <v>3.2</v>
      </c>
    </row>
    <row r="3982" spans="2:11" ht="12.75" customHeight="1">
      <c r="B3982" s="18" t="s">
        <v>84</v>
      </c>
      <c r="C3982" s="18">
        <v>22</v>
      </c>
      <c r="D3982" s="15" t="s">
        <v>19</v>
      </c>
      <c r="E3982" s="18" t="s">
        <v>85</v>
      </c>
      <c r="F3982" s="18">
        <v>47</v>
      </c>
      <c r="G3982" s="15" t="s">
        <v>77</v>
      </c>
      <c r="H3982" s="12" t="str">
        <f>IFERROR(VLOOKUP($D3982,KM!$B$5:$CJ$90,MATCH($G3982,KM!$B$4:$B$90,0),0)," ")</f>
        <v>-</v>
      </c>
      <c r="I3982" s="12" t="str">
        <f>IFERROR(VLOOKUP($G3982,KMMax!$B$5:$CJ$90,MATCH($D3982,KMMax!$B$4:$CJ$4,0),0)," ")</f>
        <v>-</v>
      </c>
      <c r="J3982" s="19">
        <f>MIN('Tbl KM'!$H3982:$I3982)</f>
        <v>0</v>
      </c>
      <c r="K3982" s="60">
        <v>3.3</v>
      </c>
    </row>
    <row r="3983" spans="2:11" ht="12.75" customHeight="1">
      <c r="B3983" s="18" t="s">
        <v>84</v>
      </c>
      <c r="C3983" s="18">
        <v>23</v>
      </c>
      <c r="D3983" s="15" t="s">
        <v>20</v>
      </c>
      <c r="E3983" s="18" t="s">
        <v>85</v>
      </c>
      <c r="F3983" s="18">
        <v>47</v>
      </c>
      <c r="G3983" s="15" t="s">
        <v>77</v>
      </c>
      <c r="H3983" s="12" t="str">
        <f>IFERROR(VLOOKUP($D3983,KM!$B$5:$CJ$90,MATCH($G3983,KM!$B$4:$B$90,0),0)," ")</f>
        <v>-</v>
      </c>
      <c r="I3983" s="12" t="str">
        <f>IFERROR(VLOOKUP($G3983,KMMax!$B$5:$CJ$90,MATCH($D3983,KMMax!$B$4:$CJ$4,0),0)," ")</f>
        <v>-</v>
      </c>
      <c r="J3983" s="19">
        <f>MIN('Tbl KM'!$H3983:$I3983)</f>
        <v>0</v>
      </c>
      <c r="K3983" s="60">
        <v>3.3</v>
      </c>
    </row>
    <row r="3984" spans="2:11" ht="12.75" customHeight="1">
      <c r="B3984" s="18" t="s">
        <v>84</v>
      </c>
      <c r="C3984" s="18">
        <v>24</v>
      </c>
      <c r="D3984" s="15" t="s">
        <v>21</v>
      </c>
      <c r="E3984" s="18" t="s">
        <v>85</v>
      </c>
      <c r="F3984" s="18">
        <v>47</v>
      </c>
      <c r="G3984" s="15" t="s">
        <v>77</v>
      </c>
      <c r="H3984" s="12" t="str">
        <f>IFERROR(VLOOKUP($D3984,KM!$B$5:$CJ$90,MATCH($G3984,KM!$B$4:$B$90,0),0)," ")</f>
        <v>-</v>
      </c>
      <c r="I3984" s="12" t="str">
        <f>IFERROR(VLOOKUP($G3984,KMMax!$B$5:$CJ$90,MATCH($D3984,KMMax!$B$4:$CJ$4,0),0)," ")</f>
        <v>-</v>
      </c>
      <c r="J3984" s="19">
        <f>MIN('Tbl KM'!$H3984:$I3984)</f>
        <v>0</v>
      </c>
      <c r="K3984" s="60">
        <v>3.5</v>
      </c>
    </row>
    <row r="3985" spans="2:11" ht="12.75" customHeight="1">
      <c r="B3985" s="18" t="s">
        <v>84</v>
      </c>
      <c r="C3985" s="18">
        <v>25</v>
      </c>
      <c r="D3985" s="15" t="s">
        <v>22</v>
      </c>
      <c r="E3985" s="18" t="s">
        <v>85</v>
      </c>
      <c r="F3985" s="18">
        <v>47</v>
      </c>
      <c r="G3985" s="15" t="s">
        <v>77</v>
      </c>
      <c r="H3985" s="12" t="str">
        <f>IFERROR(VLOOKUP($D3985,KM!$B$5:$CJ$90,MATCH($G3985,KM!$B$4:$B$90,0),0)," ")</f>
        <v>-</v>
      </c>
      <c r="I3985" s="12" t="str">
        <f>IFERROR(VLOOKUP($G3985,KMMax!$B$5:$CJ$90,MATCH($D3985,KMMax!$B$4:$CJ$4,0),0)," ")</f>
        <v>-</v>
      </c>
      <c r="J3985" s="19">
        <f>MIN('Tbl KM'!$H3985:$I3985)</f>
        <v>0</v>
      </c>
      <c r="K3985" s="60">
        <v>0</v>
      </c>
    </row>
    <row r="3986" spans="2:11" ht="12.75" customHeight="1">
      <c r="B3986" s="18" t="s">
        <v>84</v>
      </c>
      <c r="C3986" s="18">
        <v>26</v>
      </c>
      <c r="D3986" s="15" t="s">
        <v>23</v>
      </c>
      <c r="E3986" s="18" t="s">
        <v>85</v>
      </c>
      <c r="F3986" s="18">
        <v>47</v>
      </c>
      <c r="G3986" s="15" t="s">
        <v>77</v>
      </c>
      <c r="H3986" s="12" t="str">
        <f>IFERROR(VLOOKUP($D3986,KM!$B$5:$CJ$90,MATCH($G3986,KM!$B$4:$B$90,0),0)," ")</f>
        <v>-</v>
      </c>
      <c r="I3986" s="12" t="str">
        <f>IFERROR(VLOOKUP($G3986,KMMax!$B$5:$CJ$90,MATCH($D3986,KMMax!$B$4:$CJ$4,0),0)," ")</f>
        <v>-</v>
      </c>
      <c r="J3986" s="19">
        <f>MIN('Tbl KM'!$H3986:$I3986)</f>
        <v>0</v>
      </c>
      <c r="K3986" s="60">
        <v>0</v>
      </c>
    </row>
    <row r="3987" spans="2:11" ht="12.75" customHeight="1">
      <c r="B3987" s="18" t="s">
        <v>84</v>
      </c>
      <c r="C3987" s="18">
        <v>27</v>
      </c>
      <c r="D3987" s="21" t="s">
        <v>24</v>
      </c>
      <c r="E3987" s="18" t="s">
        <v>85</v>
      </c>
      <c r="F3987" s="18">
        <v>47</v>
      </c>
      <c r="G3987" s="15" t="s">
        <v>77</v>
      </c>
      <c r="H3987" s="12" t="str">
        <f>IFERROR(VLOOKUP($D3987,KM!$B$5:$CJ$90,MATCH($G3987,KM!$B$4:$B$90,0),0)," ")</f>
        <v>-</v>
      </c>
      <c r="I3987" s="12" t="str">
        <f>IFERROR(VLOOKUP($G3987,KMMax!$B$5:$CJ$90,MATCH($D3987,KMMax!$B$4:$CJ$4,0),0)," ")</f>
        <v>-</v>
      </c>
      <c r="J3987" s="19">
        <f>MIN('Tbl KM'!$H3987:$I3987)</f>
        <v>0</v>
      </c>
      <c r="K3987" s="60">
        <v>0</v>
      </c>
    </row>
    <row r="3988" spans="2:11" ht="12.75" customHeight="1">
      <c r="B3988" s="18" t="s">
        <v>84</v>
      </c>
      <c r="C3988" s="18">
        <v>28</v>
      </c>
      <c r="D3988" s="15" t="s">
        <v>25</v>
      </c>
      <c r="E3988" s="18" t="s">
        <v>85</v>
      </c>
      <c r="F3988" s="18">
        <v>47</v>
      </c>
      <c r="G3988" s="15" t="s">
        <v>77</v>
      </c>
      <c r="H3988" s="12" t="str">
        <f>IFERROR(VLOOKUP($D3988,KM!$B$5:$CJ$90,MATCH($G3988,KM!$B$4:$B$90,0),0)," ")</f>
        <v>-</v>
      </c>
      <c r="I3988" s="12" t="str">
        <f>IFERROR(VLOOKUP($G3988,KMMax!$B$5:$CJ$90,MATCH($D3988,KMMax!$B$4:$CJ$4,0),0)," ")</f>
        <v>-</v>
      </c>
      <c r="J3988" s="19">
        <f>MIN('Tbl KM'!$H3988:$I3988)</f>
        <v>0</v>
      </c>
      <c r="K3988" s="60">
        <v>0</v>
      </c>
    </row>
    <row r="3989" spans="2:11" ht="12.75" customHeight="1">
      <c r="B3989" s="18" t="s">
        <v>84</v>
      </c>
      <c r="C3989" s="18">
        <v>29</v>
      </c>
      <c r="D3989" s="15" t="s">
        <v>59</v>
      </c>
      <c r="E3989" s="18" t="s">
        <v>85</v>
      </c>
      <c r="F3989" s="18">
        <v>47</v>
      </c>
      <c r="G3989" s="15" t="s">
        <v>77</v>
      </c>
      <c r="H3989" s="12" t="str">
        <f>IFERROR(VLOOKUP($D3989,KM!$B$5:$CJ$90,MATCH($G3989,KM!$B$4:$B$90,0),0)," ")</f>
        <v>-</v>
      </c>
      <c r="I3989" s="12" t="str">
        <f>IFERROR(VLOOKUP($G3989,KMMax!$B$5:$CJ$90,MATCH($D3989,KMMax!$B$4:$CJ$4,0),0)," ")</f>
        <v>-</v>
      </c>
      <c r="J3989" s="19">
        <f>MIN('Tbl KM'!$H3989:$I3989)</f>
        <v>0</v>
      </c>
      <c r="K3989" s="60">
        <v>0</v>
      </c>
    </row>
    <row r="3990" spans="2:11" ht="12.75" customHeight="1">
      <c r="B3990" s="18" t="s">
        <v>84</v>
      </c>
      <c r="C3990" s="18">
        <v>30</v>
      </c>
      <c r="D3990" s="15" t="s">
        <v>60</v>
      </c>
      <c r="E3990" s="18" t="s">
        <v>85</v>
      </c>
      <c r="F3990" s="18">
        <v>47</v>
      </c>
      <c r="G3990" s="15" t="s">
        <v>77</v>
      </c>
      <c r="H3990" s="12" t="str">
        <f>IFERROR(VLOOKUP($D3990,KM!$B$5:$CJ$90,MATCH($G3990,KM!$B$4:$B$90,0),0)," ")</f>
        <v>-</v>
      </c>
      <c r="I3990" s="12" t="str">
        <f>IFERROR(VLOOKUP($G3990,KMMax!$B$5:$CJ$90,MATCH($D3990,KMMax!$B$4:$CJ$4,0),0)," ")</f>
        <v>-</v>
      </c>
      <c r="J3990" s="19">
        <f>MIN('Tbl KM'!$H3990:$I3990)</f>
        <v>0</v>
      </c>
      <c r="K3990" s="60">
        <v>0</v>
      </c>
    </row>
    <row r="3991" spans="2:11" ht="12.75" customHeight="1">
      <c r="B3991" s="18" t="s">
        <v>84</v>
      </c>
      <c r="C3991" s="18">
        <v>31</v>
      </c>
      <c r="D3991" s="15" t="s">
        <v>61</v>
      </c>
      <c r="E3991" s="18" t="s">
        <v>85</v>
      </c>
      <c r="F3991" s="18">
        <v>47</v>
      </c>
      <c r="G3991" s="15" t="s">
        <v>77</v>
      </c>
      <c r="H3991" s="12" t="str">
        <f>IFERROR(VLOOKUP($D3991,KM!$B$5:$CJ$90,MATCH($G3991,KM!$B$4:$B$90,0),0)," ")</f>
        <v>-</v>
      </c>
      <c r="I3991" s="12" t="str">
        <f>IFERROR(VLOOKUP($G3991,KMMax!$B$5:$CJ$90,MATCH($D3991,KMMax!$B$4:$CJ$4,0),0)," ")</f>
        <v>-</v>
      </c>
      <c r="J3991" s="19">
        <f>MIN('Tbl KM'!$H3991:$I3991)</f>
        <v>0</v>
      </c>
      <c r="K3991" s="60">
        <v>0</v>
      </c>
    </row>
    <row r="3992" spans="2:11" ht="12.75" customHeight="1">
      <c r="B3992" s="18" t="s">
        <v>84</v>
      </c>
      <c r="C3992" s="18">
        <v>32</v>
      </c>
      <c r="D3992" s="21" t="s">
        <v>26</v>
      </c>
      <c r="E3992" s="18" t="s">
        <v>85</v>
      </c>
      <c r="F3992" s="18">
        <v>47</v>
      </c>
      <c r="G3992" s="15" t="s">
        <v>77</v>
      </c>
      <c r="H3992" s="12" t="str">
        <f>IFERROR(VLOOKUP($D3992,KM!$B$5:$CJ$90,MATCH($G3992,KM!$B$4:$B$90,0),0)," ")</f>
        <v>-</v>
      </c>
      <c r="I3992" s="12" t="str">
        <f>IFERROR(VLOOKUP($G3992,KMMax!$B$5:$CJ$90,MATCH($D3992,KMMax!$B$4:$CJ$4,0),0)," ")</f>
        <v>-</v>
      </c>
      <c r="J3992" s="19">
        <f>MIN('Tbl KM'!$H3992:$I3992)</f>
        <v>0</v>
      </c>
      <c r="K3992" s="60">
        <v>0</v>
      </c>
    </row>
    <row r="3993" spans="2:11" ht="12.75" customHeight="1">
      <c r="B3993" s="18" t="s">
        <v>84</v>
      </c>
      <c r="C3993" s="18">
        <v>33</v>
      </c>
      <c r="D3993" s="15" t="s">
        <v>27</v>
      </c>
      <c r="E3993" s="18" t="s">
        <v>85</v>
      </c>
      <c r="F3993" s="18">
        <v>47</v>
      </c>
      <c r="G3993" s="15" t="s">
        <v>77</v>
      </c>
      <c r="H3993" s="12" t="str">
        <f>IFERROR(VLOOKUP($D3993,KM!$B$5:$CJ$90,MATCH($G3993,KM!$B$4:$B$90,0),0)," ")</f>
        <v>-</v>
      </c>
      <c r="I3993" s="12" t="str">
        <f>IFERROR(VLOOKUP($G3993,KMMax!$B$5:$CJ$90,MATCH($D3993,KMMax!$B$4:$CJ$4,0),0)," ")</f>
        <v>-</v>
      </c>
      <c r="J3993" s="19">
        <f>MIN('Tbl KM'!$H3993:$I3993)</f>
        <v>0</v>
      </c>
      <c r="K3993" s="60">
        <v>0</v>
      </c>
    </row>
    <row r="3994" spans="2:11" ht="12.75" customHeight="1">
      <c r="B3994" s="18" t="s">
        <v>84</v>
      </c>
      <c r="C3994" s="18">
        <v>34</v>
      </c>
      <c r="D3994" s="15" t="s">
        <v>62</v>
      </c>
      <c r="E3994" s="18" t="s">
        <v>85</v>
      </c>
      <c r="F3994" s="18">
        <v>47</v>
      </c>
      <c r="G3994" s="15" t="s">
        <v>77</v>
      </c>
      <c r="H3994" s="12" t="str">
        <f>IFERROR(VLOOKUP($D3994,KM!$B$5:$CJ$90,MATCH($G3994,KM!$B$4:$B$90,0),0)," ")</f>
        <v>-</v>
      </c>
      <c r="I3994" s="12" t="str">
        <f>IFERROR(VLOOKUP($G3994,KMMax!$B$5:$CJ$90,MATCH($D3994,KMMax!$B$4:$CJ$4,0),0)," ")</f>
        <v>-</v>
      </c>
      <c r="J3994" s="19">
        <f>MIN('Tbl KM'!$H3994:$I3994)</f>
        <v>0</v>
      </c>
      <c r="K3994" s="60">
        <v>0</v>
      </c>
    </row>
    <row r="3995" spans="2:11" ht="12.75" customHeight="1">
      <c r="B3995" s="18" t="s">
        <v>84</v>
      </c>
      <c r="C3995" s="18">
        <v>35</v>
      </c>
      <c r="D3995" s="15" t="s">
        <v>28</v>
      </c>
      <c r="E3995" s="18" t="s">
        <v>85</v>
      </c>
      <c r="F3995" s="18">
        <v>47</v>
      </c>
      <c r="G3995" s="15" t="s">
        <v>77</v>
      </c>
      <c r="H3995" s="12" t="str">
        <f>IFERROR(VLOOKUP($D3995,KM!$B$5:$CJ$90,MATCH($G3995,KM!$B$4:$B$90,0),0)," ")</f>
        <v>-</v>
      </c>
      <c r="I3995" s="12" t="str">
        <f>IFERROR(VLOOKUP($G3995,KMMax!$B$5:$CJ$90,MATCH($D3995,KMMax!$B$4:$CJ$4,0),0)," ")</f>
        <v>-</v>
      </c>
      <c r="J3995" s="19">
        <f>MIN('Tbl KM'!$H3995:$I3995)</f>
        <v>0</v>
      </c>
      <c r="K3995" s="60">
        <v>0</v>
      </c>
    </row>
    <row r="3996" spans="2:11" ht="12.75" customHeight="1">
      <c r="B3996" s="18" t="s">
        <v>84</v>
      </c>
      <c r="C3996" s="18">
        <v>36</v>
      </c>
      <c r="D3996" s="15" t="s">
        <v>29</v>
      </c>
      <c r="E3996" s="18" t="s">
        <v>85</v>
      </c>
      <c r="F3996" s="18">
        <v>47</v>
      </c>
      <c r="G3996" s="15" t="s">
        <v>77</v>
      </c>
      <c r="H3996" s="12" t="str">
        <f>IFERROR(VLOOKUP($D3996,KM!$B$5:$CJ$90,MATCH($G3996,KM!$B$4:$B$90,0),0)," ")</f>
        <v>-</v>
      </c>
      <c r="I3996" s="12" t="str">
        <f>IFERROR(VLOOKUP($G3996,KMMax!$B$5:$CJ$90,MATCH($D3996,KMMax!$B$4:$CJ$4,0),0)," ")</f>
        <v>-</v>
      </c>
      <c r="J3996" s="19">
        <f>MIN('Tbl KM'!$H3996:$I3996)</f>
        <v>0</v>
      </c>
      <c r="K3996" s="60">
        <v>0</v>
      </c>
    </row>
    <row r="3997" spans="2:11" ht="12.75" customHeight="1">
      <c r="B3997" s="18" t="s">
        <v>84</v>
      </c>
      <c r="C3997" s="18">
        <v>37</v>
      </c>
      <c r="D3997" s="15" t="s">
        <v>83</v>
      </c>
      <c r="E3997" s="18" t="s">
        <v>85</v>
      </c>
      <c r="F3997" s="18">
        <v>47</v>
      </c>
      <c r="G3997" s="15" t="s">
        <v>77</v>
      </c>
      <c r="H3997" s="12" t="str">
        <f>IFERROR(VLOOKUP($D3997,KM!$B$5:$CJ$90,MATCH($G3997,KM!$B$4:$B$90,0),0)," ")</f>
        <v>-</v>
      </c>
      <c r="I3997" s="12" t="str">
        <f>IFERROR(VLOOKUP($G3997,KMMax!$B$5:$CJ$90,MATCH($D3997,KMMax!$B$4:$CJ$4,0),0)," ")</f>
        <v>-</v>
      </c>
      <c r="J3997" s="19">
        <f>MIN('Tbl KM'!$H3997:$I3997)</f>
        <v>0</v>
      </c>
      <c r="K3997" s="60">
        <v>0</v>
      </c>
    </row>
    <row r="3998" spans="2:11" ht="12.75" customHeight="1">
      <c r="B3998" s="18" t="s">
        <v>85</v>
      </c>
      <c r="C3998" s="18">
        <v>38</v>
      </c>
      <c r="D3998" s="15" t="s">
        <v>48</v>
      </c>
      <c r="E3998" s="18" t="s">
        <v>85</v>
      </c>
      <c r="F3998" s="18">
        <v>47</v>
      </c>
      <c r="G3998" s="15" t="s">
        <v>77</v>
      </c>
      <c r="H3998" s="12" t="str">
        <f>IFERROR(VLOOKUP($D3998,KM!$B$5:$CJ$90,MATCH($G3998,KM!$B$4:$B$90,0),0)," ")</f>
        <v xml:space="preserve"> </v>
      </c>
      <c r="I3998" s="12" t="str">
        <f>IFERROR(VLOOKUP($G3998,KMMax!$B$5:$CJ$90,MATCH($D3998,KMMax!$B$4:$CJ$4,0),0)," ")</f>
        <v xml:space="preserve"> </v>
      </c>
      <c r="J3998" s="19">
        <f>MIN('Tbl KM'!$H3998:$I3998)</f>
        <v>0</v>
      </c>
      <c r="K3998" s="60">
        <v>1.9</v>
      </c>
    </row>
    <row r="3999" spans="2:11" ht="12.75" customHeight="1">
      <c r="B3999" s="18" t="s">
        <v>85</v>
      </c>
      <c r="C3999" s="18">
        <v>39</v>
      </c>
      <c r="D3999" s="15" t="s">
        <v>47</v>
      </c>
      <c r="E3999" s="18" t="s">
        <v>85</v>
      </c>
      <c r="F3999" s="18">
        <v>47</v>
      </c>
      <c r="G3999" s="15" t="s">
        <v>77</v>
      </c>
      <c r="H3999" s="12" t="str">
        <f>IFERROR(VLOOKUP($D3999,KM!$B$5:$CJ$90,MATCH($G3999,KM!$B$4:$B$90,0),0)," ")</f>
        <v xml:space="preserve"> </v>
      </c>
      <c r="I3999" s="12" t="str">
        <f>IFERROR(VLOOKUP($G3999,KMMax!$B$5:$CJ$90,MATCH($D3999,KMMax!$B$4:$CJ$4,0),0)," ")</f>
        <v xml:space="preserve"> </v>
      </c>
      <c r="J3999" s="19">
        <f>MIN('Tbl KM'!$H3999:$I3999)</f>
        <v>0</v>
      </c>
      <c r="K3999" s="60">
        <v>1.9</v>
      </c>
    </row>
    <row r="4000" spans="2:11" ht="12.75" customHeight="1">
      <c r="B4000" s="18" t="s">
        <v>85</v>
      </c>
      <c r="C4000" s="18">
        <v>40</v>
      </c>
      <c r="D4000" s="15" t="s">
        <v>49</v>
      </c>
      <c r="E4000" s="18" t="s">
        <v>85</v>
      </c>
      <c r="F4000" s="18">
        <v>47</v>
      </c>
      <c r="G4000" s="15" t="s">
        <v>77</v>
      </c>
      <c r="H4000" s="12" t="str">
        <f>IFERROR(VLOOKUP($D4000,KM!$B$5:$CJ$90,MATCH($G4000,KM!$B$4:$B$90,0),0)," ")</f>
        <v xml:space="preserve"> </v>
      </c>
      <c r="I4000" s="12" t="str">
        <f>IFERROR(VLOOKUP($G4000,KMMax!$B$5:$CJ$90,MATCH($D4000,KMMax!$B$4:$CJ$4,0),0)," ")</f>
        <v xml:space="preserve"> </v>
      </c>
      <c r="J4000" s="19">
        <f>MIN('Tbl KM'!$H4000:$I4000)</f>
        <v>0</v>
      </c>
      <c r="K4000" s="60">
        <v>1.9</v>
      </c>
    </row>
    <row r="4001" spans="2:11" ht="12.75" customHeight="1">
      <c r="B4001" s="18" t="s">
        <v>85</v>
      </c>
      <c r="C4001" s="18">
        <v>41</v>
      </c>
      <c r="D4001" s="15" t="s">
        <v>50</v>
      </c>
      <c r="E4001" s="18" t="s">
        <v>85</v>
      </c>
      <c r="F4001" s="18">
        <v>47</v>
      </c>
      <c r="G4001" s="15" t="s">
        <v>77</v>
      </c>
      <c r="H4001" s="12" t="str">
        <f>IFERROR(VLOOKUP($D4001,KM!$B$5:$CJ$90,MATCH($G4001,KM!$B$4:$B$90,0),0)," ")</f>
        <v xml:space="preserve"> </v>
      </c>
      <c r="I4001" s="12" t="str">
        <f>IFERROR(VLOOKUP($G4001,KMMax!$B$5:$CJ$90,MATCH($D4001,KMMax!$B$4:$CJ$4,0),0)," ")</f>
        <v xml:space="preserve"> </v>
      </c>
      <c r="J4001" s="19">
        <f>MIN('Tbl KM'!$H4001:$I4001)</f>
        <v>0</v>
      </c>
      <c r="K4001" s="60">
        <v>1.9</v>
      </c>
    </row>
    <row r="4002" spans="2:11" ht="12.75" customHeight="1">
      <c r="B4002" s="18" t="s">
        <v>85</v>
      </c>
      <c r="C4002" s="18">
        <v>42</v>
      </c>
      <c r="D4002" s="15" t="s">
        <v>51</v>
      </c>
      <c r="E4002" s="18" t="s">
        <v>85</v>
      </c>
      <c r="F4002" s="18">
        <v>47</v>
      </c>
      <c r="G4002" s="15" t="s">
        <v>77</v>
      </c>
      <c r="H4002" s="12" t="str">
        <f>IFERROR(VLOOKUP($D4002,KM!$B$5:$CJ$90,MATCH($G4002,KM!$B$4:$B$90,0),0)," ")</f>
        <v xml:space="preserve"> </v>
      </c>
      <c r="I4002" s="12" t="str">
        <f>IFERROR(VLOOKUP($G4002,KMMax!$B$5:$CJ$90,MATCH($D4002,KMMax!$B$4:$CJ$4,0),0)," ")</f>
        <v xml:space="preserve"> </v>
      </c>
      <c r="J4002" s="19">
        <f>MIN('Tbl KM'!$H4002:$I4002)</f>
        <v>0</v>
      </c>
      <c r="K4002" s="60">
        <v>1.9</v>
      </c>
    </row>
    <row r="4003" spans="2:11" ht="12.75" customHeight="1">
      <c r="B4003" s="18" t="s">
        <v>85</v>
      </c>
      <c r="C4003" s="18">
        <v>43</v>
      </c>
      <c r="D4003" s="15" t="s">
        <v>52</v>
      </c>
      <c r="E4003" s="18" t="s">
        <v>85</v>
      </c>
      <c r="F4003" s="18">
        <v>47</v>
      </c>
      <c r="G4003" s="15" t="s">
        <v>77</v>
      </c>
      <c r="H4003" s="12" t="str">
        <f>IFERROR(VLOOKUP($D4003,KM!$B$5:$CJ$90,MATCH($G4003,KM!$B$4:$B$90,0),0)," ")</f>
        <v xml:space="preserve"> </v>
      </c>
      <c r="I4003" s="12" t="str">
        <f>IFERROR(VLOOKUP($G4003,KMMax!$B$5:$CJ$90,MATCH($D4003,KMMax!$B$4:$CJ$4,0),0)," ")</f>
        <v xml:space="preserve"> </v>
      </c>
      <c r="J4003" s="19">
        <f>MIN('Tbl KM'!$H4003:$I4003)</f>
        <v>0</v>
      </c>
      <c r="K4003" s="60">
        <v>1.2</v>
      </c>
    </row>
    <row r="4004" spans="2:11" ht="12.75" customHeight="1">
      <c r="B4004" s="18" t="s">
        <v>85</v>
      </c>
      <c r="C4004" s="18">
        <v>44</v>
      </c>
      <c r="D4004" s="15" t="s">
        <v>53</v>
      </c>
      <c r="E4004" s="18" t="s">
        <v>85</v>
      </c>
      <c r="F4004" s="18">
        <v>47</v>
      </c>
      <c r="G4004" s="15" t="s">
        <v>77</v>
      </c>
      <c r="H4004" s="12" t="str">
        <f>IFERROR(VLOOKUP($D4004,KM!$B$5:$CJ$90,MATCH($G4004,KM!$B$4:$B$90,0),0)," ")</f>
        <v xml:space="preserve"> </v>
      </c>
      <c r="I4004" s="12" t="str">
        <f>IFERROR(VLOOKUP($G4004,KMMax!$B$5:$CJ$90,MATCH($D4004,KMMax!$B$4:$CJ$4,0),0)," ")</f>
        <v xml:space="preserve"> </v>
      </c>
      <c r="J4004" s="19">
        <f>MIN('Tbl KM'!$H4004:$I4004)</f>
        <v>0</v>
      </c>
      <c r="K4004" s="60">
        <v>1.2</v>
      </c>
    </row>
    <row r="4005" spans="2:11" ht="12.75" customHeight="1">
      <c r="B4005" s="18" t="s">
        <v>85</v>
      </c>
      <c r="C4005" s="18">
        <v>45</v>
      </c>
      <c r="D4005" s="15" t="s">
        <v>63</v>
      </c>
      <c r="E4005" s="18" t="s">
        <v>85</v>
      </c>
      <c r="F4005" s="18">
        <v>47</v>
      </c>
      <c r="G4005" s="15" t="s">
        <v>77</v>
      </c>
      <c r="H4005" s="12" t="str">
        <f>IFERROR(VLOOKUP($D4005,KM!$B$5:$CJ$90,MATCH($G4005,KM!$B$4:$B$90,0),0)," ")</f>
        <v xml:space="preserve"> </v>
      </c>
      <c r="I4005" s="12" t="str">
        <f>IFERROR(VLOOKUP($G4005,KMMax!$B$5:$CJ$90,MATCH($D4005,KMMax!$B$4:$CJ$4,0),0)," ")</f>
        <v xml:space="preserve"> </v>
      </c>
      <c r="J4005" s="19">
        <f>MIN('Tbl KM'!$H4005:$I4005)</f>
        <v>0</v>
      </c>
      <c r="K4005" s="60">
        <v>0.7</v>
      </c>
    </row>
    <row r="4006" spans="2:11" ht="12.75" customHeight="1">
      <c r="B4006" s="18" t="s">
        <v>85</v>
      </c>
      <c r="C4006" s="18">
        <v>46</v>
      </c>
      <c r="D4006" s="15" t="s">
        <v>54</v>
      </c>
      <c r="E4006" s="18" t="s">
        <v>85</v>
      </c>
      <c r="F4006" s="18">
        <v>47</v>
      </c>
      <c r="G4006" s="15" t="s">
        <v>77</v>
      </c>
      <c r="H4006" s="12" t="str">
        <f>IFERROR(VLOOKUP($D4006,KM!$B$5:$CJ$90,MATCH($G4006,KM!$B$4:$B$90,0),0)," ")</f>
        <v xml:space="preserve"> </v>
      </c>
      <c r="I4006" s="12" t="str">
        <f>IFERROR(VLOOKUP($G4006,KMMax!$B$5:$CJ$90,MATCH($D4006,KMMax!$B$4:$CJ$4,0),0)," ")</f>
        <v xml:space="preserve"> </v>
      </c>
      <c r="J4006" s="19">
        <f>MIN('Tbl KM'!$H4006:$I4006)</f>
        <v>0</v>
      </c>
      <c r="K4006" s="60">
        <v>0.7</v>
      </c>
    </row>
    <row r="4007" spans="2:11" ht="12.75" customHeight="1">
      <c r="B4007" s="18" t="s">
        <v>85</v>
      </c>
      <c r="C4007" s="18">
        <v>47</v>
      </c>
      <c r="D4007" s="15" t="s">
        <v>77</v>
      </c>
      <c r="E4007" s="18" t="s">
        <v>85</v>
      </c>
      <c r="F4007" s="18">
        <v>47</v>
      </c>
      <c r="G4007" s="15" t="s">
        <v>77</v>
      </c>
      <c r="H4007" s="12">
        <f>IFERROR(VLOOKUP($D4007,KM!$B$5:$CJ$90,MATCH($G4007,KM!$B$4:$B$90,0),0)," ")</f>
        <v>0</v>
      </c>
      <c r="I4007" s="12">
        <f>IFERROR(VLOOKUP($G4007,KMMax!$B$5:$CJ$90,MATCH($D4007,KMMax!$B$4:$CJ$4,0),0)," ")</f>
        <v>0</v>
      </c>
      <c r="J4007" s="19">
        <f>MIN('Tbl KM'!$H4007:$I4007)</f>
        <v>0</v>
      </c>
      <c r="K4007" s="60">
        <v>0</v>
      </c>
    </row>
    <row r="4008" spans="2:11" ht="12.75" customHeight="1">
      <c r="B4008" s="18" t="s">
        <v>85</v>
      </c>
      <c r="C4008" s="18">
        <v>48</v>
      </c>
      <c r="D4008" s="15" t="s">
        <v>64</v>
      </c>
      <c r="E4008" s="18" t="s">
        <v>85</v>
      </c>
      <c r="F4008" s="18">
        <v>47</v>
      </c>
      <c r="G4008" s="15" t="s">
        <v>77</v>
      </c>
      <c r="H4008" s="12" t="str">
        <f>IFERROR(VLOOKUP($D4008,KM!$B$5:$CJ$90,MATCH($G4008,KM!$B$4:$B$90,0),0)," ")</f>
        <v xml:space="preserve"> </v>
      </c>
      <c r="I4008" s="12" t="str">
        <f>IFERROR(VLOOKUP($G4008,KMMax!$B$5:$CJ$90,MATCH($D4008,KMMax!$B$4:$CJ$4,0),0)," ")</f>
        <v xml:space="preserve"> </v>
      </c>
      <c r="J4008" s="19">
        <f>MIN('Tbl KM'!$H4008:$I4008)</f>
        <v>0</v>
      </c>
      <c r="K4008" s="60">
        <v>1.2</v>
      </c>
    </row>
    <row r="4009" spans="2:11" ht="12.75" customHeight="1">
      <c r="B4009" s="18" t="s">
        <v>85</v>
      </c>
      <c r="C4009" s="18">
        <v>49</v>
      </c>
      <c r="D4009" s="15" t="s">
        <v>78</v>
      </c>
      <c r="E4009" s="18" t="s">
        <v>85</v>
      </c>
      <c r="F4009" s="18">
        <v>47</v>
      </c>
      <c r="G4009" s="15" t="s">
        <v>77</v>
      </c>
      <c r="H4009" s="12" t="str">
        <f>IFERROR(VLOOKUP($D4009,KM!$B$5:$CJ$90,MATCH($G4009,KM!$B$4:$B$90,0),0)," ")</f>
        <v xml:space="preserve"> </v>
      </c>
      <c r="I4009" s="12" t="str">
        <f>IFERROR(VLOOKUP($G4009,KMMax!$B$5:$CJ$90,MATCH($D4009,KMMax!$B$4:$CJ$4,0),0)," ")</f>
        <v xml:space="preserve"> </v>
      </c>
      <c r="J4009" s="19">
        <f>MIN('Tbl KM'!$H4009:$I4009)</f>
        <v>0</v>
      </c>
      <c r="K4009" s="60">
        <v>1.2</v>
      </c>
    </row>
    <row r="4010" spans="2:11" ht="12.75" customHeight="1">
      <c r="B4010" s="18" t="s">
        <v>85</v>
      </c>
      <c r="C4010" s="18">
        <v>50</v>
      </c>
      <c r="D4010" s="15" t="s">
        <v>55</v>
      </c>
      <c r="E4010" s="18" t="s">
        <v>85</v>
      </c>
      <c r="F4010" s="18">
        <v>47</v>
      </c>
      <c r="G4010" s="15" t="s">
        <v>77</v>
      </c>
      <c r="H4010" s="12" t="str">
        <f>IFERROR(VLOOKUP($D4010,KM!$B$5:$CJ$90,MATCH($G4010,KM!$B$4:$B$90,0),0)," ")</f>
        <v xml:space="preserve"> </v>
      </c>
      <c r="I4010" s="12" t="str">
        <f>IFERROR(VLOOKUP($G4010,KMMax!$B$5:$CJ$90,MATCH($D4010,KMMax!$B$4:$CJ$4,0),0)," ")</f>
        <v xml:space="preserve"> </v>
      </c>
      <c r="J4010" s="19">
        <f>MIN('Tbl KM'!$H4010:$I4010)</f>
        <v>0</v>
      </c>
      <c r="K4010" s="60">
        <v>1.7</v>
      </c>
    </row>
    <row r="4011" spans="2:11" ht="12.75" customHeight="1">
      <c r="B4011" s="18" t="s">
        <v>85</v>
      </c>
      <c r="C4011" s="18">
        <v>51</v>
      </c>
      <c r="D4011" s="15" t="s">
        <v>65</v>
      </c>
      <c r="E4011" s="18" t="s">
        <v>85</v>
      </c>
      <c r="F4011" s="18">
        <v>47</v>
      </c>
      <c r="G4011" s="15" t="s">
        <v>77</v>
      </c>
      <c r="H4011" s="12" t="str">
        <f>IFERROR(VLOOKUP($D4011,KM!$B$5:$CJ$90,MATCH($G4011,KM!$B$4:$B$90,0),0)," ")</f>
        <v xml:space="preserve"> </v>
      </c>
      <c r="I4011" s="12" t="str">
        <f>IFERROR(VLOOKUP($G4011,KMMax!$B$5:$CJ$90,MATCH($D4011,KMMax!$B$4:$CJ$4,0),0)," ")</f>
        <v xml:space="preserve"> </v>
      </c>
      <c r="J4011" s="19">
        <f>MIN('Tbl KM'!$H4011:$I4011)</f>
        <v>0</v>
      </c>
      <c r="K4011" s="60">
        <v>1.7</v>
      </c>
    </row>
    <row r="4012" spans="2:11" ht="12.75" customHeight="1">
      <c r="B4012" s="18" t="s">
        <v>85</v>
      </c>
      <c r="C4012" s="18">
        <v>52</v>
      </c>
      <c r="D4012" s="15" t="s">
        <v>56</v>
      </c>
      <c r="E4012" s="18" t="s">
        <v>85</v>
      </c>
      <c r="F4012" s="18">
        <v>47</v>
      </c>
      <c r="G4012" s="15" t="s">
        <v>77</v>
      </c>
      <c r="H4012" s="12" t="str">
        <f>IFERROR(VLOOKUP($D4012,KM!$B$5:$CJ$90,MATCH($G4012,KM!$B$4:$B$90,0),0)," ")</f>
        <v xml:space="preserve"> </v>
      </c>
      <c r="I4012" s="12" t="str">
        <f>IFERROR(VLOOKUP($G4012,KMMax!$B$5:$CJ$90,MATCH($D4012,KMMax!$B$4:$CJ$4,0),0)," ")</f>
        <v xml:space="preserve"> </v>
      </c>
      <c r="J4012" s="19">
        <f>MIN('Tbl KM'!$H4012:$I4012)</f>
        <v>0</v>
      </c>
      <c r="K4012" s="60">
        <v>1.7</v>
      </c>
    </row>
    <row r="4013" spans="2:11" ht="12.75" customHeight="1">
      <c r="B4013" s="18" t="s">
        <v>85</v>
      </c>
      <c r="C4013" s="18">
        <v>53</v>
      </c>
      <c r="D4013" s="15" t="s">
        <v>79</v>
      </c>
      <c r="E4013" s="18" t="s">
        <v>85</v>
      </c>
      <c r="F4013" s="18">
        <v>47</v>
      </c>
      <c r="G4013" s="15" t="s">
        <v>77</v>
      </c>
      <c r="H4013" s="12" t="str">
        <f>IFERROR(VLOOKUP($D4013,KM!$B$5:$CJ$90,MATCH($G4013,KM!$B$4:$B$90,0),0)," ")</f>
        <v xml:space="preserve"> </v>
      </c>
      <c r="I4013" s="12" t="str">
        <f>IFERROR(VLOOKUP($G4013,KMMax!$B$5:$CJ$90,MATCH($D4013,KMMax!$B$4:$CJ$4,0),0)," ")</f>
        <v xml:space="preserve"> </v>
      </c>
      <c r="J4013" s="19">
        <f>MIN('Tbl KM'!$H4013:$I4013)</f>
        <v>0</v>
      </c>
      <c r="K4013" s="60">
        <v>1.7</v>
      </c>
    </row>
    <row r="4014" spans="2:11" ht="12.75" customHeight="1">
      <c r="B4014" s="18" t="s">
        <v>85</v>
      </c>
      <c r="C4014" s="18">
        <v>54</v>
      </c>
      <c r="D4014" s="15" t="s">
        <v>57</v>
      </c>
      <c r="E4014" s="18" t="s">
        <v>85</v>
      </c>
      <c r="F4014" s="18">
        <v>47</v>
      </c>
      <c r="G4014" s="15" t="s">
        <v>77</v>
      </c>
      <c r="H4014" s="12" t="str">
        <f>IFERROR(VLOOKUP($D4014,KM!$B$5:$CJ$90,MATCH($G4014,KM!$B$4:$B$90,0),0)," ")</f>
        <v xml:space="preserve"> </v>
      </c>
      <c r="I4014" s="12" t="str">
        <f>IFERROR(VLOOKUP($G4014,KMMax!$B$5:$CJ$90,MATCH($D4014,KMMax!$B$4:$CJ$4,0),0)," ")</f>
        <v xml:space="preserve"> </v>
      </c>
      <c r="J4014" s="19">
        <f>MIN('Tbl KM'!$H4014:$I4014)</f>
        <v>0</v>
      </c>
      <c r="K4014" s="60">
        <v>1.9</v>
      </c>
    </row>
    <row r="4015" spans="2:11" ht="12.75" customHeight="1">
      <c r="B4015" s="18" t="s">
        <v>85</v>
      </c>
      <c r="C4015" s="18">
        <v>55</v>
      </c>
      <c r="D4015" s="15" t="s">
        <v>66</v>
      </c>
      <c r="E4015" s="18" t="s">
        <v>85</v>
      </c>
      <c r="F4015" s="18">
        <v>47</v>
      </c>
      <c r="G4015" s="15" t="s">
        <v>77</v>
      </c>
      <c r="H4015" s="12" t="str">
        <f>IFERROR(VLOOKUP($D4015,KM!$B$5:$CJ$90,MATCH($G4015,KM!$B$4:$B$90,0),0)," ")</f>
        <v xml:space="preserve"> </v>
      </c>
      <c r="I4015" s="12" t="str">
        <f>IFERROR(VLOOKUP($G4015,KMMax!$B$5:$CJ$90,MATCH($D4015,KMMax!$B$4:$CJ$4,0),0)," ")</f>
        <v xml:space="preserve"> </v>
      </c>
      <c r="J4015" s="19">
        <f>MIN('Tbl KM'!$H4015:$I4015)</f>
        <v>0</v>
      </c>
      <c r="K4015" s="60">
        <v>2.4</v>
      </c>
    </row>
    <row r="4016" spans="2:11" ht="12.75" customHeight="1">
      <c r="B4016" s="18" t="s">
        <v>85</v>
      </c>
      <c r="C4016" s="18">
        <v>56</v>
      </c>
      <c r="D4016" s="15" t="s">
        <v>58</v>
      </c>
      <c r="E4016" s="18" t="s">
        <v>85</v>
      </c>
      <c r="F4016" s="18">
        <v>47</v>
      </c>
      <c r="G4016" s="15" t="s">
        <v>77</v>
      </c>
      <c r="H4016" s="12" t="str">
        <f>IFERROR(VLOOKUP($D4016,KM!$B$5:$CJ$90,MATCH($G4016,KM!$B$4:$B$90,0),0)," ")</f>
        <v xml:space="preserve"> </v>
      </c>
      <c r="I4016" s="12" t="str">
        <f>IFERROR(VLOOKUP($G4016,KMMax!$B$5:$CJ$90,MATCH($D4016,KMMax!$B$4:$CJ$4,0),0)," ")</f>
        <v xml:space="preserve"> </v>
      </c>
      <c r="J4016" s="19">
        <f>MIN('Tbl KM'!$H4016:$I4016)</f>
        <v>0</v>
      </c>
      <c r="K4016" s="60">
        <v>1.2</v>
      </c>
    </row>
    <row r="4017" spans="2:11" ht="12.75" customHeight="1">
      <c r="B4017" s="18" t="s">
        <v>85</v>
      </c>
      <c r="C4017" s="18">
        <v>57</v>
      </c>
      <c r="D4017" s="15" t="s">
        <v>67</v>
      </c>
      <c r="E4017" s="18" t="s">
        <v>85</v>
      </c>
      <c r="F4017" s="18">
        <v>47</v>
      </c>
      <c r="G4017" s="15" t="s">
        <v>77</v>
      </c>
      <c r="H4017" s="12" t="str">
        <f>IFERROR(VLOOKUP($D4017,KM!$B$5:$CJ$90,MATCH($G4017,KM!$B$4:$B$90,0),0)," ")</f>
        <v xml:space="preserve"> </v>
      </c>
      <c r="I4017" s="12" t="str">
        <f>IFERROR(VLOOKUP($G4017,KMMax!$B$5:$CJ$90,MATCH($D4017,KMMax!$B$4:$CJ$4,0),0)," ")</f>
        <v xml:space="preserve"> </v>
      </c>
      <c r="J4017" s="19">
        <f>MIN('Tbl KM'!$H4017:$I4017)</f>
        <v>0</v>
      </c>
      <c r="K4017" s="60">
        <v>1.2</v>
      </c>
    </row>
    <row r="4018" spans="2:11" ht="12.75" customHeight="1">
      <c r="B4018" s="18" t="s">
        <v>85</v>
      </c>
      <c r="C4018" s="18">
        <v>58</v>
      </c>
      <c r="D4018" s="15" t="s">
        <v>68</v>
      </c>
      <c r="E4018" s="18" t="s">
        <v>85</v>
      </c>
      <c r="F4018" s="18">
        <v>47</v>
      </c>
      <c r="G4018" s="15" t="s">
        <v>77</v>
      </c>
      <c r="H4018" s="12" t="str">
        <f>IFERROR(VLOOKUP($D4018,KM!$B$5:$CJ$90,MATCH($G4018,KM!$B$4:$B$90,0),0)," ")</f>
        <v xml:space="preserve"> </v>
      </c>
      <c r="I4018" s="12" t="str">
        <f>IFERROR(VLOOKUP($G4018,KMMax!$B$5:$CJ$90,MATCH($D4018,KMMax!$B$4:$CJ$4,0),0)," ")</f>
        <v xml:space="preserve"> </v>
      </c>
      <c r="J4018" s="19">
        <f>MIN('Tbl KM'!$H4018:$I4018)</f>
        <v>0</v>
      </c>
      <c r="K4018" s="60">
        <v>1.7</v>
      </c>
    </row>
    <row r="4019" spans="2:11" ht="12.75" customHeight="1">
      <c r="B4019" s="18" t="s">
        <v>85</v>
      </c>
      <c r="C4019" s="18">
        <v>59</v>
      </c>
      <c r="D4019" s="15" t="s">
        <v>69</v>
      </c>
      <c r="E4019" s="18" t="s">
        <v>85</v>
      </c>
      <c r="F4019" s="18">
        <v>47</v>
      </c>
      <c r="G4019" s="15" t="s">
        <v>77</v>
      </c>
      <c r="H4019" s="12" t="str">
        <f>IFERROR(VLOOKUP($D4019,KM!$B$5:$CJ$90,MATCH($G4019,KM!$B$4:$B$90,0),0)," ")</f>
        <v xml:space="preserve"> </v>
      </c>
      <c r="I4019" s="12" t="str">
        <f>IFERROR(VLOOKUP($G4019,KMMax!$B$5:$CJ$90,MATCH($D4019,KMMax!$B$4:$CJ$4,0),0)," ")</f>
        <v xml:space="preserve"> </v>
      </c>
      <c r="J4019" s="19">
        <f>MIN('Tbl KM'!$H4019:$I4019)</f>
        <v>0</v>
      </c>
      <c r="K4019" s="60">
        <v>1.7</v>
      </c>
    </row>
    <row r="4020" spans="2:11" ht="12.75" customHeight="1">
      <c r="B4020" s="18" t="s">
        <v>85</v>
      </c>
      <c r="C4020" s="18">
        <v>60</v>
      </c>
      <c r="D4020" s="15" t="s">
        <v>70</v>
      </c>
      <c r="E4020" s="18" t="s">
        <v>85</v>
      </c>
      <c r="F4020" s="18">
        <v>47</v>
      </c>
      <c r="G4020" s="15" t="s">
        <v>77</v>
      </c>
      <c r="H4020" s="12" t="str">
        <f>IFERROR(VLOOKUP($D4020,KM!$B$5:$CJ$90,MATCH($G4020,KM!$B$4:$B$90,0),0)," ")</f>
        <v xml:space="preserve"> </v>
      </c>
      <c r="I4020" s="12" t="str">
        <f>IFERROR(VLOOKUP($G4020,KMMax!$B$5:$CJ$90,MATCH($D4020,KMMax!$B$4:$CJ$4,0),0)," ")</f>
        <v xml:space="preserve"> </v>
      </c>
      <c r="J4020" s="19">
        <f>MIN('Tbl KM'!$H4020:$I4020)</f>
        <v>0</v>
      </c>
      <c r="K4020" s="60">
        <v>1.7</v>
      </c>
    </row>
    <row r="4021" spans="2:11" ht="12.75" customHeight="1">
      <c r="B4021" s="18" t="s">
        <v>85</v>
      </c>
      <c r="C4021" s="18">
        <v>61</v>
      </c>
      <c r="D4021" s="15" t="s">
        <v>71</v>
      </c>
      <c r="E4021" s="18" t="s">
        <v>85</v>
      </c>
      <c r="F4021" s="18">
        <v>47</v>
      </c>
      <c r="G4021" s="15" t="s">
        <v>77</v>
      </c>
      <c r="H4021" s="12" t="str">
        <f>IFERROR(VLOOKUP($D4021,KM!$B$5:$CJ$90,MATCH($G4021,KM!$B$4:$B$90,0),0)," ")</f>
        <v xml:space="preserve"> </v>
      </c>
      <c r="I4021" s="12" t="str">
        <f>IFERROR(VLOOKUP($G4021,KMMax!$B$5:$CJ$90,MATCH($D4021,KMMax!$B$4:$CJ$4,0),0)," ")</f>
        <v xml:space="preserve"> </v>
      </c>
      <c r="J4021" s="19">
        <f>MIN('Tbl KM'!$H4021:$I4021)</f>
        <v>0</v>
      </c>
      <c r="K4021" s="60">
        <v>1.9</v>
      </c>
    </row>
    <row r="4022" spans="2:11" ht="12.75" customHeight="1">
      <c r="B4022" s="18" t="s">
        <v>85</v>
      </c>
      <c r="C4022" s="18">
        <v>62</v>
      </c>
      <c r="D4022" s="15" t="s">
        <v>72</v>
      </c>
      <c r="E4022" s="18" t="s">
        <v>85</v>
      </c>
      <c r="F4022" s="18">
        <v>47</v>
      </c>
      <c r="G4022" s="15" t="s">
        <v>77</v>
      </c>
      <c r="H4022" s="12" t="str">
        <f>IFERROR(VLOOKUP($D4022,KM!$B$5:$CJ$90,MATCH($G4022,KM!$B$4:$B$90,0),0)," ")</f>
        <v xml:space="preserve"> </v>
      </c>
      <c r="I4022" s="12" t="str">
        <f>IFERROR(VLOOKUP($G4022,KMMax!$B$5:$CJ$90,MATCH($D4022,KMMax!$B$4:$CJ$4,0),0)," ")</f>
        <v xml:space="preserve"> </v>
      </c>
      <c r="J4022" s="19">
        <f>MIN('Tbl KM'!$H4022:$I4022)</f>
        <v>0</v>
      </c>
      <c r="K4022" s="60">
        <v>1.9</v>
      </c>
    </row>
    <row r="4023" spans="2:11" ht="12.75" customHeight="1">
      <c r="B4023" s="18" t="s">
        <v>85</v>
      </c>
      <c r="C4023" s="18">
        <v>63</v>
      </c>
      <c r="D4023" s="15" t="s">
        <v>30</v>
      </c>
      <c r="E4023" s="18" t="s">
        <v>85</v>
      </c>
      <c r="F4023" s="18">
        <v>47</v>
      </c>
      <c r="G4023" s="15" t="s">
        <v>77</v>
      </c>
      <c r="H4023" s="12" t="str">
        <f>IFERROR(VLOOKUP($D4023,KM!$B$5:$CJ$90,MATCH($G4023,KM!$B$4:$B$90,0),0)," ")</f>
        <v xml:space="preserve"> </v>
      </c>
      <c r="I4023" s="12" t="str">
        <f>IFERROR(VLOOKUP($G4023,KMMax!$B$5:$CJ$90,MATCH($D4023,KMMax!$B$4:$CJ$4,0),0)," ")</f>
        <v xml:space="preserve"> </v>
      </c>
      <c r="J4023" s="19">
        <f>MIN('Tbl KM'!$H4023:$I4023)</f>
        <v>0</v>
      </c>
      <c r="K4023" s="60">
        <v>0</v>
      </c>
    </row>
    <row r="4024" spans="2:11" ht="12.75" customHeight="1">
      <c r="B4024" s="18" t="s">
        <v>85</v>
      </c>
      <c r="C4024" s="18">
        <v>64</v>
      </c>
      <c r="D4024" s="15" t="s">
        <v>31</v>
      </c>
      <c r="E4024" s="18" t="s">
        <v>85</v>
      </c>
      <c r="F4024" s="18">
        <v>47</v>
      </c>
      <c r="G4024" s="15" t="s">
        <v>77</v>
      </c>
      <c r="H4024" s="12" t="str">
        <f>IFERROR(VLOOKUP($D4024,KM!$B$5:$CJ$90,MATCH($G4024,KM!$B$4:$B$90,0),0)," ")</f>
        <v xml:space="preserve"> </v>
      </c>
      <c r="I4024" s="12" t="str">
        <f>IFERROR(VLOOKUP($G4024,KMMax!$B$5:$CJ$90,MATCH($D4024,KMMax!$B$4:$CJ$4,0),0)," ")</f>
        <v xml:space="preserve"> </v>
      </c>
      <c r="J4024" s="19">
        <f>MIN('Tbl KM'!$H4024:$I4024)</f>
        <v>0</v>
      </c>
      <c r="K4024" s="60">
        <v>0</v>
      </c>
    </row>
    <row r="4025" spans="2:11" ht="12.75" customHeight="1">
      <c r="B4025" s="18" t="s">
        <v>85</v>
      </c>
      <c r="C4025" s="18">
        <v>65</v>
      </c>
      <c r="D4025" s="15" t="s">
        <v>32</v>
      </c>
      <c r="E4025" s="18" t="s">
        <v>85</v>
      </c>
      <c r="F4025" s="18">
        <v>47</v>
      </c>
      <c r="G4025" s="15" t="s">
        <v>77</v>
      </c>
      <c r="H4025" s="12" t="str">
        <f>IFERROR(VLOOKUP($D4025,KM!$B$5:$CJ$90,MATCH($G4025,KM!$B$4:$B$90,0),0)," ")</f>
        <v xml:space="preserve"> </v>
      </c>
      <c r="I4025" s="12" t="str">
        <f>IFERROR(VLOOKUP($G4025,KMMax!$B$5:$CJ$90,MATCH($D4025,KMMax!$B$4:$CJ$4,0),0)," ")</f>
        <v xml:space="preserve"> </v>
      </c>
      <c r="J4025" s="19">
        <f>MIN('Tbl KM'!$H4025:$I4025)</f>
        <v>0</v>
      </c>
      <c r="K4025" s="60">
        <v>0</v>
      </c>
    </row>
    <row r="4026" spans="2:11" ht="12.75" customHeight="1">
      <c r="B4026" s="18" t="s">
        <v>85</v>
      </c>
      <c r="C4026" s="18">
        <v>66</v>
      </c>
      <c r="D4026" s="15" t="s">
        <v>33</v>
      </c>
      <c r="E4026" s="18" t="s">
        <v>85</v>
      </c>
      <c r="F4026" s="18">
        <v>47</v>
      </c>
      <c r="G4026" s="15" t="s">
        <v>77</v>
      </c>
      <c r="H4026" s="12" t="str">
        <f>IFERROR(VLOOKUP($D4026,KM!$B$5:$CJ$90,MATCH($G4026,KM!$B$4:$B$90,0),0)," ")</f>
        <v xml:space="preserve"> </v>
      </c>
      <c r="I4026" s="12" t="str">
        <f>IFERROR(VLOOKUP($G4026,KMMax!$B$5:$CJ$90,MATCH($D4026,KMMax!$B$4:$CJ$4,0),0)," ")</f>
        <v xml:space="preserve"> </v>
      </c>
      <c r="J4026" s="19">
        <f>MIN('Tbl KM'!$H4026:$I4026)</f>
        <v>0</v>
      </c>
      <c r="K4026" s="60">
        <v>0</v>
      </c>
    </row>
    <row r="4027" spans="2:11" ht="12.75" customHeight="1">
      <c r="B4027" s="18" t="s">
        <v>85</v>
      </c>
      <c r="C4027" s="18">
        <v>67</v>
      </c>
      <c r="D4027" s="15" t="s">
        <v>34</v>
      </c>
      <c r="E4027" s="18" t="s">
        <v>85</v>
      </c>
      <c r="F4027" s="18">
        <v>47</v>
      </c>
      <c r="G4027" s="15" t="s">
        <v>77</v>
      </c>
      <c r="H4027" s="12" t="str">
        <f>IFERROR(VLOOKUP($D4027,KM!$B$5:$CJ$90,MATCH($G4027,KM!$B$4:$B$90,0),0)," ")</f>
        <v xml:space="preserve"> </v>
      </c>
      <c r="I4027" s="12" t="str">
        <f>IFERROR(VLOOKUP($G4027,KMMax!$B$5:$CJ$90,MATCH($D4027,KMMax!$B$4:$CJ$4,0),0)," ")</f>
        <v xml:space="preserve"> </v>
      </c>
      <c r="J4027" s="19">
        <f>MIN('Tbl KM'!$H4027:$I4027)</f>
        <v>0</v>
      </c>
      <c r="K4027" s="60">
        <v>0</v>
      </c>
    </row>
    <row r="4028" spans="2:11" ht="12.75" customHeight="1">
      <c r="B4028" s="18" t="s">
        <v>85</v>
      </c>
      <c r="C4028" s="18">
        <v>68</v>
      </c>
      <c r="D4028" s="15" t="s">
        <v>35</v>
      </c>
      <c r="E4028" s="18" t="s">
        <v>85</v>
      </c>
      <c r="F4028" s="18">
        <v>47</v>
      </c>
      <c r="G4028" s="15" t="s">
        <v>77</v>
      </c>
      <c r="H4028" s="12" t="str">
        <f>IFERROR(VLOOKUP($D4028,KM!$B$5:$CJ$90,MATCH($G4028,KM!$B$4:$B$90,0),0)," ")</f>
        <v xml:space="preserve"> </v>
      </c>
      <c r="I4028" s="12" t="str">
        <f>IFERROR(VLOOKUP($G4028,KMMax!$B$5:$CJ$90,MATCH($D4028,KMMax!$B$4:$CJ$4,0),0)," ")</f>
        <v xml:space="preserve"> </v>
      </c>
      <c r="J4028" s="19">
        <f>MIN('Tbl KM'!$H4028:$I4028)</f>
        <v>0</v>
      </c>
      <c r="K4028" s="60">
        <v>0</v>
      </c>
    </row>
    <row r="4029" spans="2:11" ht="12.75" customHeight="1">
      <c r="B4029" s="18" t="s">
        <v>85</v>
      </c>
      <c r="C4029" s="18">
        <v>69</v>
      </c>
      <c r="D4029" s="15" t="s">
        <v>36</v>
      </c>
      <c r="E4029" s="18" t="s">
        <v>85</v>
      </c>
      <c r="F4029" s="18">
        <v>47</v>
      </c>
      <c r="G4029" s="15" t="s">
        <v>77</v>
      </c>
      <c r="H4029" s="12" t="str">
        <f>IFERROR(VLOOKUP($D4029,KM!$B$5:$CJ$90,MATCH($G4029,KM!$B$4:$B$90,0),0)," ")</f>
        <v xml:space="preserve"> </v>
      </c>
      <c r="I4029" s="12" t="str">
        <f>IFERROR(VLOOKUP($G4029,KMMax!$B$5:$CJ$90,MATCH($D4029,KMMax!$B$4:$CJ$4,0),0)," ")</f>
        <v xml:space="preserve"> </v>
      </c>
      <c r="J4029" s="19">
        <f>MIN('Tbl KM'!$H4029:$I4029)</f>
        <v>0</v>
      </c>
      <c r="K4029" s="60">
        <v>0</v>
      </c>
    </row>
    <row r="4030" spans="2:11" ht="12.75" customHeight="1">
      <c r="B4030" s="18" t="s">
        <v>85</v>
      </c>
      <c r="C4030" s="18">
        <v>70</v>
      </c>
      <c r="D4030" s="15" t="s">
        <v>37</v>
      </c>
      <c r="E4030" s="18" t="s">
        <v>85</v>
      </c>
      <c r="F4030" s="18">
        <v>47</v>
      </c>
      <c r="G4030" s="15" t="s">
        <v>77</v>
      </c>
      <c r="H4030" s="12" t="str">
        <f>IFERROR(VLOOKUP($D4030,KM!$B$5:$CJ$90,MATCH($G4030,KM!$B$4:$B$90,0),0)," ")</f>
        <v xml:space="preserve"> </v>
      </c>
      <c r="I4030" s="12" t="str">
        <f>IFERROR(VLOOKUP($G4030,KMMax!$B$5:$CJ$90,MATCH($D4030,KMMax!$B$4:$CJ$4,0),0)," ")</f>
        <v xml:space="preserve"> </v>
      </c>
      <c r="J4030" s="19">
        <f>MIN('Tbl KM'!$H4030:$I4030)</f>
        <v>0</v>
      </c>
      <c r="K4030" s="60">
        <v>0</v>
      </c>
    </row>
    <row r="4031" spans="2:11" ht="12.75" customHeight="1">
      <c r="B4031" s="18" t="s">
        <v>85</v>
      </c>
      <c r="C4031" s="18">
        <v>71</v>
      </c>
      <c r="D4031" s="15" t="s">
        <v>38</v>
      </c>
      <c r="E4031" s="18" t="s">
        <v>85</v>
      </c>
      <c r="F4031" s="18">
        <v>47</v>
      </c>
      <c r="G4031" s="15" t="s">
        <v>77</v>
      </c>
      <c r="H4031" s="12" t="str">
        <f>IFERROR(VLOOKUP($D4031,KM!$B$5:$CJ$90,MATCH($G4031,KM!$B$4:$B$90,0),0)," ")</f>
        <v xml:space="preserve"> </v>
      </c>
      <c r="I4031" s="12" t="str">
        <f>IFERROR(VLOOKUP($G4031,KMMax!$B$5:$CJ$90,MATCH($D4031,KMMax!$B$4:$CJ$4,0),0)," ")</f>
        <v xml:space="preserve"> </v>
      </c>
      <c r="J4031" s="19">
        <f>MIN('Tbl KM'!$H4031:$I4031)</f>
        <v>0</v>
      </c>
      <c r="K4031" s="60">
        <v>0</v>
      </c>
    </row>
    <row r="4032" spans="2:11" ht="12.75" customHeight="1">
      <c r="B4032" s="18" t="s">
        <v>85</v>
      </c>
      <c r="C4032" s="18">
        <v>72</v>
      </c>
      <c r="D4032" s="15" t="s">
        <v>39</v>
      </c>
      <c r="E4032" s="18" t="s">
        <v>85</v>
      </c>
      <c r="F4032" s="18">
        <v>47</v>
      </c>
      <c r="G4032" s="15" t="s">
        <v>77</v>
      </c>
      <c r="H4032" s="12" t="str">
        <f>IFERROR(VLOOKUP($D4032,KM!$B$5:$CJ$90,MATCH($G4032,KM!$B$4:$B$90,0),0)," ")</f>
        <v xml:space="preserve"> </v>
      </c>
      <c r="I4032" s="12" t="str">
        <f>IFERROR(VLOOKUP($G4032,KMMax!$B$5:$CJ$90,MATCH($D4032,KMMax!$B$4:$CJ$4,0),0)," ")</f>
        <v xml:space="preserve"> </v>
      </c>
      <c r="J4032" s="19">
        <f>MIN('Tbl KM'!$H4032:$I4032)</f>
        <v>0</v>
      </c>
      <c r="K4032" s="60">
        <v>0</v>
      </c>
    </row>
    <row r="4033" spans="2:11" ht="12.75" customHeight="1">
      <c r="B4033" s="18" t="s">
        <v>85</v>
      </c>
      <c r="C4033" s="18">
        <v>73</v>
      </c>
      <c r="D4033" s="15" t="s">
        <v>40</v>
      </c>
      <c r="E4033" s="18" t="s">
        <v>85</v>
      </c>
      <c r="F4033" s="18">
        <v>47</v>
      </c>
      <c r="G4033" s="15" t="s">
        <v>77</v>
      </c>
      <c r="H4033" s="12" t="str">
        <f>IFERROR(VLOOKUP($D4033,KM!$B$5:$CJ$90,MATCH($G4033,KM!$B$4:$B$90,0),0)," ")</f>
        <v xml:space="preserve"> </v>
      </c>
      <c r="I4033" s="12" t="str">
        <f>IFERROR(VLOOKUP($G4033,KMMax!$B$5:$CJ$90,MATCH($D4033,KMMax!$B$4:$CJ$4,0),0)," ")</f>
        <v xml:space="preserve"> </v>
      </c>
      <c r="J4033" s="19">
        <f>MIN('Tbl KM'!$H4033:$I4033)</f>
        <v>0</v>
      </c>
      <c r="K4033" s="60">
        <v>0</v>
      </c>
    </row>
    <row r="4034" spans="2:11" ht="12.75" customHeight="1">
      <c r="B4034" s="18" t="s">
        <v>85</v>
      </c>
      <c r="C4034" s="18">
        <v>74</v>
      </c>
      <c r="D4034" s="15" t="s">
        <v>41</v>
      </c>
      <c r="E4034" s="18" t="s">
        <v>85</v>
      </c>
      <c r="F4034" s="18">
        <v>47</v>
      </c>
      <c r="G4034" s="15" t="s">
        <v>77</v>
      </c>
      <c r="H4034" s="12" t="str">
        <f>IFERROR(VLOOKUP($D4034,KM!$B$5:$CJ$90,MATCH($G4034,KM!$B$4:$B$90,0),0)," ")</f>
        <v xml:space="preserve"> </v>
      </c>
      <c r="I4034" s="12" t="str">
        <f>IFERROR(VLOOKUP($G4034,KMMax!$B$5:$CJ$90,MATCH($D4034,KMMax!$B$4:$CJ$4,0),0)," ")</f>
        <v xml:space="preserve"> </v>
      </c>
      <c r="J4034" s="19">
        <f>MIN('Tbl KM'!$H4034:$I4034)</f>
        <v>0</v>
      </c>
      <c r="K4034" s="60">
        <v>0</v>
      </c>
    </row>
    <row r="4035" spans="2:11" ht="12.75" customHeight="1">
      <c r="B4035" s="18" t="s">
        <v>85</v>
      </c>
      <c r="C4035" s="18">
        <v>75</v>
      </c>
      <c r="D4035" s="21" t="s">
        <v>80</v>
      </c>
      <c r="E4035" s="18" t="s">
        <v>85</v>
      </c>
      <c r="F4035" s="18">
        <v>47</v>
      </c>
      <c r="G4035" s="15" t="s">
        <v>77</v>
      </c>
      <c r="H4035" s="12" t="str">
        <f>IFERROR(VLOOKUP($D4035,KM!$B$5:$CJ$90,MATCH($G4035,KM!$B$4:$B$90,0),0)," ")</f>
        <v xml:space="preserve"> </v>
      </c>
      <c r="I4035" s="12" t="str">
        <f>IFERROR(VLOOKUP($G4035,KMMax!$B$5:$CJ$90,MATCH($D4035,KMMax!$B$4:$CJ$4,0),0)," ")</f>
        <v xml:space="preserve"> </v>
      </c>
      <c r="J4035" s="19">
        <f>MIN('Tbl KM'!$H4035:$I4035)</f>
        <v>0</v>
      </c>
      <c r="K4035" s="60">
        <v>0</v>
      </c>
    </row>
    <row r="4036" spans="2:11" ht="12.75" customHeight="1">
      <c r="B4036" s="18" t="s">
        <v>86</v>
      </c>
      <c r="C4036" s="18">
        <v>76</v>
      </c>
      <c r="D4036" s="15" t="s">
        <v>89</v>
      </c>
      <c r="E4036" s="18" t="s">
        <v>85</v>
      </c>
      <c r="F4036" s="18">
        <v>47</v>
      </c>
      <c r="G4036" s="15" t="s">
        <v>77</v>
      </c>
      <c r="H4036" s="12" t="str">
        <f>IFERROR(VLOOKUP($D4036,KM!$B$5:$CJ$90,MATCH($G4036,KM!$B$4:$B$90,0),0)," ")</f>
        <v>-</v>
      </c>
      <c r="I4036" s="12" t="str">
        <f>IFERROR(VLOOKUP($G4036,KMMax!$B$5:$CJ$90,MATCH($D4036,KMMax!$B$4:$CJ$4,0),0)," ")</f>
        <v>-</v>
      </c>
      <c r="J4036" s="19">
        <f>MIN('Tbl KM'!$H4036:$I4036)</f>
        <v>0</v>
      </c>
      <c r="K4036" s="60">
        <v>1.6</v>
      </c>
    </row>
    <row r="4037" spans="2:11" ht="12.75" customHeight="1">
      <c r="B4037" s="18" t="s">
        <v>86</v>
      </c>
      <c r="C4037" s="18">
        <v>77</v>
      </c>
      <c r="D4037" s="21" t="s">
        <v>76</v>
      </c>
      <c r="E4037" s="18" t="s">
        <v>85</v>
      </c>
      <c r="F4037" s="18">
        <v>47</v>
      </c>
      <c r="G4037" s="15" t="s">
        <v>77</v>
      </c>
      <c r="H4037" s="12" t="str">
        <f>IFERROR(VLOOKUP($D4037,KM!$B$5:$CJ$90,MATCH($G4037,KM!$B$4:$B$90,0),0)," ")</f>
        <v>-</v>
      </c>
      <c r="I4037" s="12" t="str">
        <f>IFERROR(VLOOKUP($G4037,KMMax!$B$5:$CJ$90,MATCH($D4037,KMMax!$B$4:$CJ$4,0),0)," ")</f>
        <v>-</v>
      </c>
      <c r="J4037" s="19">
        <f>MIN('Tbl KM'!$H4037:$I4037)</f>
        <v>0</v>
      </c>
      <c r="K4037" s="60">
        <v>1.6</v>
      </c>
    </row>
    <row r="4038" spans="2:11" ht="12.75" customHeight="1">
      <c r="B4038" s="18" t="s">
        <v>86</v>
      </c>
      <c r="C4038" s="18">
        <v>78</v>
      </c>
      <c r="D4038" s="15" t="s">
        <v>43</v>
      </c>
      <c r="E4038" s="18" t="s">
        <v>85</v>
      </c>
      <c r="F4038" s="18">
        <v>47</v>
      </c>
      <c r="G4038" s="15" t="s">
        <v>77</v>
      </c>
      <c r="H4038" s="12" t="str">
        <f>IFERROR(VLOOKUP($D4038,KM!$B$5:$CJ$90,MATCH($G4038,KM!$B$4:$B$90,0),0)," ")</f>
        <v>-</v>
      </c>
      <c r="I4038" s="12" t="str">
        <f>IFERROR(VLOOKUP($G4038,KMMax!$B$5:$CJ$90,MATCH($D4038,KMMax!$B$4:$CJ$4,0),0)," ")</f>
        <v>-</v>
      </c>
      <c r="J4038" s="19">
        <f>MIN('Tbl KM'!$H4038:$I4038)</f>
        <v>0</v>
      </c>
      <c r="K4038" s="60">
        <v>1.2</v>
      </c>
    </row>
    <row r="4039" spans="2:11" ht="12.75" customHeight="1">
      <c r="B4039" s="18" t="s">
        <v>86</v>
      </c>
      <c r="C4039" s="18">
        <v>79</v>
      </c>
      <c r="D4039" s="15" t="s">
        <v>82</v>
      </c>
      <c r="E4039" s="18" t="s">
        <v>85</v>
      </c>
      <c r="F4039" s="18">
        <v>47</v>
      </c>
      <c r="G4039" s="15" t="s">
        <v>77</v>
      </c>
      <c r="H4039" s="12">
        <f>IFERROR(VLOOKUP($D4039,KM!$B$5:$CJ$90,MATCH($G4039,KM!$B$4:$B$90,0),0)," ")</f>
        <v>0</v>
      </c>
      <c r="I4039" s="12">
        <f>IFERROR(VLOOKUP($G4039,KMMax!$B$5:$CJ$90,MATCH($D4039,KMMax!$B$4:$CJ$4,0),0)," ")</f>
        <v>0</v>
      </c>
      <c r="J4039" s="19">
        <f>MIN('Tbl KM'!$H4039:$I4039)</f>
        <v>0</v>
      </c>
      <c r="K4039" s="60">
        <v>0</v>
      </c>
    </row>
    <row r="4040" spans="2:11" ht="12.75" customHeight="1">
      <c r="B4040" s="18" t="s">
        <v>86</v>
      </c>
      <c r="C4040" s="18">
        <v>80</v>
      </c>
      <c r="D4040" s="15" t="s">
        <v>44</v>
      </c>
      <c r="E4040" s="18" t="s">
        <v>85</v>
      </c>
      <c r="F4040" s="18">
        <v>47</v>
      </c>
      <c r="G4040" s="15" t="s">
        <v>77</v>
      </c>
      <c r="H4040" s="12" t="str">
        <f>IFERROR(VLOOKUP($D4040,KM!$B$5:$CJ$90,MATCH($G4040,KM!$B$4:$B$90,0),0)," ")</f>
        <v>-</v>
      </c>
      <c r="I4040" s="12" t="str">
        <f>IFERROR(VLOOKUP($G4040,KMMax!$B$5:$CJ$90,MATCH($D4040,KMMax!$B$4:$CJ$4,0),0)," ")</f>
        <v>-</v>
      </c>
      <c r="J4040" s="19">
        <f>MIN('Tbl KM'!$H4040:$I4040)</f>
        <v>0</v>
      </c>
      <c r="K4040" s="60">
        <v>1.2</v>
      </c>
    </row>
    <row r="4041" spans="2:11" ht="12.75" customHeight="1">
      <c r="B4041" s="18" t="s">
        <v>86</v>
      </c>
      <c r="C4041" s="18">
        <v>81</v>
      </c>
      <c r="D4041" s="15" t="s">
        <v>75</v>
      </c>
      <c r="E4041" s="18" t="s">
        <v>85</v>
      </c>
      <c r="F4041" s="18">
        <v>47</v>
      </c>
      <c r="G4041" s="15" t="s">
        <v>77</v>
      </c>
      <c r="H4041" s="12" t="str">
        <f>IFERROR(VLOOKUP($D4041,KM!$B$5:$CJ$90,MATCH($G4041,KM!$B$4:$B$90,0),0)," ")</f>
        <v>-</v>
      </c>
      <c r="I4041" s="12" t="str">
        <f>IFERROR(VLOOKUP($G4041,KMMax!$B$5:$CJ$90,MATCH($D4041,KMMax!$B$4:$CJ$4,0),0)," ")</f>
        <v>-</v>
      </c>
      <c r="J4041" s="19">
        <f>MIN('Tbl KM'!$H4041:$I4041)</f>
        <v>0</v>
      </c>
      <c r="K4041" s="60">
        <v>1.2</v>
      </c>
    </row>
    <row r="4042" spans="2:11" ht="12.75" customHeight="1">
      <c r="B4042" s="18" t="s">
        <v>86</v>
      </c>
      <c r="C4042" s="18">
        <v>82</v>
      </c>
      <c r="D4042" s="15" t="s">
        <v>90</v>
      </c>
      <c r="E4042" s="18" t="s">
        <v>85</v>
      </c>
      <c r="F4042" s="18">
        <v>47</v>
      </c>
      <c r="G4042" s="15" t="s">
        <v>77</v>
      </c>
      <c r="H4042" s="12" t="str">
        <f>IFERROR(VLOOKUP($D4042,KM!$B$5:$CJ$90,MATCH($G4042,KM!$B$4:$B$90,0),0)," ")</f>
        <v>-</v>
      </c>
      <c r="I4042" s="12" t="str">
        <f>IFERROR(VLOOKUP($G4042,KMMax!$B$5:$CJ$90,MATCH($D4042,KMMax!$B$4:$CJ$4,0),0)," ")</f>
        <v>-</v>
      </c>
      <c r="J4042" s="19">
        <f>MIN('Tbl KM'!$H4042:$I4042)</f>
        <v>0</v>
      </c>
      <c r="K4042" s="60">
        <v>1.2</v>
      </c>
    </row>
    <row r="4043" spans="2:11" ht="12.75" customHeight="1">
      <c r="B4043" s="18" t="s">
        <v>86</v>
      </c>
      <c r="C4043" s="18">
        <v>83</v>
      </c>
      <c r="D4043" s="15" t="s">
        <v>91</v>
      </c>
      <c r="E4043" s="18" t="s">
        <v>85</v>
      </c>
      <c r="F4043" s="18">
        <v>47</v>
      </c>
      <c r="G4043" s="15" t="s">
        <v>77</v>
      </c>
      <c r="H4043" s="12" t="str">
        <f>IFERROR(VLOOKUP($D4043,KM!$B$5:$CJ$90,MATCH($G4043,KM!$B$4:$B$90,0),0)," ")</f>
        <v>-</v>
      </c>
      <c r="I4043" s="12" t="str">
        <f>IFERROR(VLOOKUP($G4043,KMMax!$B$5:$CJ$90,MATCH($D4043,KMMax!$B$4:$CJ$4,0),0)," ")</f>
        <v>-</v>
      </c>
      <c r="J4043" s="19">
        <f>MIN('Tbl KM'!$H4043:$I4043)</f>
        <v>0</v>
      </c>
      <c r="K4043" s="60">
        <v>1.6</v>
      </c>
    </row>
    <row r="4044" spans="2:11" ht="12.75" customHeight="1">
      <c r="B4044" s="18" t="s">
        <v>86</v>
      </c>
      <c r="C4044" s="18">
        <v>84</v>
      </c>
      <c r="D4044" s="15" t="s">
        <v>74</v>
      </c>
      <c r="E4044" s="18" t="s">
        <v>85</v>
      </c>
      <c r="F4044" s="18">
        <v>47</v>
      </c>
      <c r="G4044" s="15" t="s">
        <v>77</v>
      </c>
      <c r="H4044" s="12" t="str">
        <f>IFERROR(VLOOKUP($D4044,KM!$B$5:$CJ$90,MATCH($G4044,KM!$B$4:$B$90,0),0)," ")</f>
        <v>-</v>
      </c>
      <c r="I4044" s="12" t="str">
        <f>IFERROR(VLOOKUP($G4044,KMMax!$B$5:$CJ$90,MATCH($D4044,KMMax!$B$4:$CJ$4,0),0)," ")</f>
        <v>-</v>
      </c>
      <c r="J4044" s="19">
        <f>MIN('Tbl KM'!$H4044:$I4044)</f>
        <v>0</v>
      </c>
      <c r="K4044" s="60">
        <v>1.6</v>
      </c>
    </row>
    <row r="4045" spans="2:11" ht="12.75" customHeight="1">
      <c r="B4045" s="18" t="s">
        <v>86</v>
      </c>
      <c r="C4045" s="18">
        <v>85</v>
      </c>
      <c r="D4045" s="15" t="s">
        <v>73</v>
      </c>
      <c r="E4045" s="18" t="s">
        <v>85</v>
      </c>
      <c r="F4045" s="18">
        <v>47</v>
      </c>
      <c r="G4045" s="15" t="s">
        <v>77</v>
      </c>
      <c r="H4045" s="12" t="str">
        <f>IFERROR(VLOOKUP($D4045,KM!$B$5:$CJ$90,MATCH($G4045,KM!$B$4:$B$90,0),0)," ")</f>
        <v>-</v>
      </c>
      <c r="I4045" s="12" t="str">
        <f>IFERROR(VLOOKUP($G4045,KMMax!$B$5:$CJ$90,MATCH($D4045,KMMax!$B$4:$CJ$4,0),0)," ")</f>
        <v>-</v>
      </c>
      <c r="J4045" s="19">
        <f>MIN('Tbl KM'!$H4045:$I4045)</f>
        <v>0</v>
      </c>
      <c r="K4045" s="60">
        <v>2.1</v>
      </c>
    </row>
    <row r="4046" spans="2:11" ht="12.75" customHeight="1">
      <c r="B4046" s="18" t="s">
        <v>86</v>
      </c>
      <c r="C4046" s="18">
        <v>86</v>
      </c>
      <c r="D4046" s="15" t="s">
        <v>81</v>
      </c>
      <c r="E4046" s="18" t="s">
        <v>85</v>
      </c>
      <c r="F4046" s="18">
        <v>47</v>
      </c>
      <c r="G4046" s="15" t="s">
        <v>77</v>
      </c>
      <c r="H4046" s="12" t="str">
        <f>IFERROR(VLOOKUP($D4046,KM!$B$5:$CJ$90,MATCH($G4046,KM!$B$4:$B$90,0),0)," ")</f>
        <v>-</v>
      </c>
      <c r="I4046" s="12" t="str">
        <f>IFERROR(VLOOKUP($G4046,KMMax!$B$5:$CJ$90,MATCH($D4046,KMMax!$B$4:$CJ$4,0),0)," ")</f>
        <v>-</v>
      </c>
      <c r="J4046" s="19">
        <f>MIN('Tbl KM'!$H4046:$I4046)</f>
        <v>0</v>
      </c>
      <c r="K4046" s="60">
        <v>1.7</v>
      </c>
    </row>
    <row r="4047" spans="2:11" ht="12.75" customHeight="1">
      <c r="B4047" s="18" t="s">
        <v>84</v>
      </c>
      <c r="C4047" s="18">
        <v>1</v>
      </c>
      <c r="D4047" s="15" t="s">
        <v>0</v>
      </c>
      <c r="E4047" s="18" t="s">
        <v>85</v>
      </c>
      <c r="F4047" s="18">
        <v>48</v>
      </c>
      <c r="G4047" s="15" t="s">
        <v>64</v>
      </c>
      <c r="H4047" s="12" t="str">
        <f>IFERROR(VLOOKUP($D4047,KM!$B$5:$CJ$90,MATCH($G4047,KM!$B$4:$B$90,0),0)," ")</f>
        <v>-</v>
      </c>
      <c r="I4047" s="12" t="str">
        <f>IFERROR(VLOOKUP($G4047,KMMax!$B$5:$CJ$90,MATCH($D4047,KMMax!$B$4:$CJ$4,0),0)," ")</f>
        <v>-</v>
      </c>
      <c r="J4047" s="19">
        <f>MIN('Tbl KM'!$H4047:$I4047)</f>
        <v>0</v>
      </c>
      <c r="K4047" s="60">
        <v>3.5</v>
      </c>
    </row>
    <row r="4048" spans="2:11" ht="12.75" customHeight="1">
      <c r="B4048" s="18" t="s">
        <v>84</v>
      </c>
      <c r="C4048" s="18">
        <v>2</v>
      </c>
      <c r="D4048" s="15" t="s">
        <v>1</v>
      </c>
      <c r="E4048" s="18" t="s">
        <v>85</v>
      </c>
      <c r="F4048" s="18">
        <v>48</v>
      </c>
      <c r="G4048" s="15" t="s">
        <v>64</v>
      </c>
      <c r="H4048" s="12" t="str">
        <f>IFERROR(VLOOKUP($D4048,KM!$B$5:$CJ$90,MATCH($G4048,KM!$B$4:$B$90,0),0)," ")</f>
        <v>-</v>
      </c>
      <c r="I4048" s="12" t="str">
        <f>IFERROR(VLOOKUP($G4048,KMMax!$B$5:$CJ$90,MATCH($D4048,KMMax!$B$4:$CJ$4,0),0)," ")</f>
        <v>-</v>
      </c>
      <c r="J4048" s="19">
        <f>MIN('Tbl KM'!$H4048:$I4048)</f>
        <v>0</v>
      </c>
      <c r="K4048" s="60">
        <v>3.5</v>
      </c>
    </row>
    <row r="4049" spans="2:11" ht="12.75" customHeight="1">
      <c r="B4049" s="18" t="s">
        <v>84</v>
      </c>
      <c r="C4049" s="18">
        <v>3</v>
      </c>
      <c r="D4049" s="15" t="s">
        <v>2</v>
      </c>
      <c r="E4049" s="18" t="s">
        <v>85</v>
      </c>
      <c r="F4049" s="18">
        <v>48</v>
      </c>
      <c r="G4049" s="15" t="s">
        <v>64</v>
      </c>
      <c r="H4049" s="12" t="str">
        <f>IFERROR(VLOOKUP($D4049,KM!$B$5:$CJ$90,MATCH($G4049,KM!$B$4:$B$90,0),0)," ")</f>
        <v>-</v>
      </c>
      <c r="I4049" s="12" t="str">
        <f>IFERROR(VLOOKUP($G4049,KMMax!$B$5:$CJ$90,MATCH($D4049,KMMax!$B$4:$CJ$4,0),0)," ")</f>
        <v>-</v>
      </c>
      <c r="J4049" s="19">
        <f>MIN('Tbl KM'!$H4049:$I4049)</f>
        <v>0</v>
      </c>
      <c r="K4049" s="60">
        <v>3.3</v>
      </c>
    </row>
    <row r="4050" spans="2:11" ht="12.75" customHeight="1">
      <c r="B4050" s="18" t="s">
        <v>84</v>
      </c>
      <c r="C4050" s="18">
        <v>4</v>
      </c>
      <c r="D4050" s="15" t="s">
        <v>3</v>
      </c>
      <c r="E4050" s="18" t="s">
        <v>85</v>
      </c>
      <c r="F4050" s="18">
        <v>48</v>
      </c>
      <c r="G4050" s="15" t="s">
        <v>64</v>
      </c>
      <c r="H4050" s="12" t="str">
        <f>IFERROR(VLOOKUP($D4050,KM!$B$5:$CJ$90,MATCH($G4050,KM!$B$4:$B$90,0),0)," ")</f>
        <v>-</v>
      </c>
      <c r="I4050" s="12" t="str">
        <f>IFERROR(VLOOKUP($G4050,KMMax!$B$5:$CJ$90,MATCH($D4050,KMMax!$B$4:$CJ$4,0),0)," ")</f>
        <v>-</v>
      </c>
      <c r="J4050" s="19">
        <f>MIN('Tbl KM'!$H4050:$I4050)</f>
        <v>0</v>
      </c>
      <c r="K4050" s="60">
        <v>3.3</v>
      </c>
    </row>
    <row r="4051" spans="2:11" ht="12.75" customHeight="1">
      <c r="B4051" s="18" t="s">
        <v>84</v>
      </c>
      <c r="C4051" s="18">
        <v>5</v>
      </c>
      <c r="D4051" s="15" t="s">
        <v>4</v>
      </c>
      <c r="E4051" s="18" t="s">
        <v>85</v>
      </c>
      <c r="F4051" s="18">
        <v>48</v>
      </c>
      <c r="G4051" s="15" t="s">
        <v>64</v>
      </c>
      <c r="H4051" s="12" t="str">
        <f>IFERROR(VLOOKUP($D4051,KM!$B$5:$CJ$90,MATCH($G4051,KM!$B$4:$B$90,0),0)," ")</f>
        <v>-</v>
      </c>
      <c r="I4051" s="12" t="str">
        <f>IFERROR(VLOOKUP($G4051,KMMax!$B$5:$CJ$90,MATCH($D4051,KMMax!$B$4:$CJ$4,0),0)," ")</f>
        <v>-</v>
      </c>
      <c r="J4051" s="19">
        <f>MIN('Tbl KM'!$H4051:$I4051)</f>
        <v>0</v>
      </c>
      <c r="K4051" s="60">
        <v>3.2</v>
      </c>
    </row>
    <row r="4052" spans="2:11" ht="12.75" customHeight="1">
      <c r="B4052" s="18" t="s">
        <v>84</v>
      </c>
      <c r="C4052" s="18">
        <v>6</v>
      </c>
      <c r="D4052" s="15" t="s">
        <v>5</v>
      </c>
      <c r="E4052" s="18" t="s">
        <v>85</v>
      </c>
      <c r="F4052" s="18">
        <v>48</v>
      </c>
      <c r="G4052" s="15" t="s">
        <v>64</v>
      </c>
      <c r="H4052" s="12" t="str">
        <f>IFERROR(VLOOKUP($D4052,KM!$B$5:$CJ$90,MATCH($G4052,KM!$B$4:$B$90,0),0)," ")</f>
        <v>-</v>
      </c>
      <c r="I4052" s="12" t="str">
        <f>IFERROR(VLOOKUP($G4052,KMMax!$B$5:$CJ$90,MATCH($D4052,KMMax!$B$4:$CJ$4,0),0)," ")</f>
        <v>-</v>
      </c>
      <c r="J4052" s="19">
        <f>MIN('Tbl KM'!$H4052:$I4052)</f>
        <v>0</v>
      </c>
      <c r="K4052" s="60">
        <v>3.2</v>
      </c>
    </row>
    <row r="4053" spans="2:11" ht="12.75" customHeight="1">
      <c r="B4053" s="18" t="s">
        <v>84</v>
      </c>
      <c r="C4053" s="18">
        <v>7</v>
      </c>
      <c r="D4053" s="15" t="s">
        <v>6</v>
      </c>
      <c r="E4053" s="18" t="s">
        <v>85</v>
      </c>
      <c r="F4053" s="18">
        <v>48</v>
      </c>
      <c r="G4053" s="15" t="s">
        <v>64</v>
      </c>
      <c r="H4053" s="12" t="str">
        <f>IFERROR(VLOOKUP($D4053,KM!$B$5:$CJ$90,MATCH($G4053,KM!$B$4:$B$90,0),0)," ")</f>
        <v>-</v>
      </c>
      <c r="I4053" s="12" t="str">
        <f>IFERROR(VLOOKUP($G4053,KMMax!$B$5:$CJ$90,MATCH($D4053,KMMax!$B$4:$CJ$4,0),0)," ")</f>
        <v>-</v>
      </c>
      <c r="J4053" s="19">
        <f>MIN('Tbl KM'!$H4053:$I4053)</f>
        <v>0</v>
      </c>
      <c r="K4053" s="60">
        <v>3.2</v>
      </c>
    </row>
    <row r="4054" spans="2:11" ht="12.75" customHeight="1">
      <c r="B4054" s="18" t="s">
        <v>84</v>
      </c>
      <c r="C4054" s="18">
        <v>8</v>
      </c>
      <c r="D4054" s="15" t="s">
        <v>7</v>
      </c>
      <c r="E4054" s="18" t="s">
        <v>85</v>
      </c>
      <c r="F4054" s="18">
        <v>48</v>
      </c>
      <c r="G4054" s="15" t="s">
        <v>64</v>
      </c>
      <c r="H4054" s="12" t="str">
        <f>IFERROR(VLOOKUP($D4054,KM!$B$5:$CJ$90,MATCH($G4054,KM!$B$4:$B$90,0),0)," ")</f>
        <v>-</v>
      </c>
      <c r="I4054" s="12" t="str">
        <f>IFERROR(VLOOKUP($G4054,KMMax!$B$5:$CJ$90,MATCH($D4054,KMMax!$B$4:$CJ$4,0),0)," ")</f>
        <v>-</v>
      </c>
      <c r="J4054" s="19">
        <f>MIN('Tbl KM'!$H4054:$I4054)</f>
        <v>0</v>
      </c>
      <c r="K4054" s="60">
        <v>2.8</v>
      </c>
    </row>
    <row r="4055" spans="2:11" ht="12.75" customHeight="1">
      <c r="B4055" s="18" t="s">
        <v>84</v>
      </c>
      <c r="C4055" s="18">
        <v>9</v>
      </c>
      <c r="D4055" s="15" t="s">
        <v>8</v>
      </c>
      <c r="E4055" s="18" t="s">
        <v>85</v>
      </c>
      <c r="F4055" s="18">
        <v>48</v>
      </c>
      <c r="G4055" s="15" t="s">
        <v>64</v>
      </c>
      <c r="H4055" s="12" t="str">
        <f>IFERROR(VLOOKUP($D4055,KM!$B$5:$CJ$90,MATCH($G4055,KM!$B$4:$B$90,0),0)," ")</f>
        <v>-</v>
      </c>
      <c r="I4055" s="12" t="str">
        <f>IFERROR(VLOOKUP($G4055,KMMax!$B$5:$CJ$90,MATCH($D4055,KMMax!$B$4:$CJ$4,0),0)," ")</f>
        <v>-</v>
      </c>
      <c r="J4055" s="19">
        <f>MIN('Tbl KM'!$H4055:$I4055)</f>
        <v>0</v>
      </c>
      <c r="K4055" s="60">
        <v>2.8</v>
      </c>
    </row>
    <row r="4056" spans="2:11" ht="12.75" customHeight="1">
      <c r="B4056" s="18" t="s">
        <v>84</v>
      </c>
      <c r="C4056" s="18">
        <v>10</v>
      </c>
      <c r="D4056" s="15" t="s">
        <v>9</v>
      </c>
      <c r="E4056" s="18" t="s">
        <v>85</v>
      </c>
      <c r="F4056" s="18">
        <v>48</v>
      </c>
      <c r="G4056" s="15" t="s">
        <v>64</v>
      </c>
      <c r="H4056" s="12" t="str">
        <f>IFERROR(VLOOKUP($D4056,KM!$B$5:$CJ$90,MATCH($G4056,KM!$B$4:$B$90,0),0)," ")</f>
        <v>-</v>
      </c>
      <c r="I4056" s="12" t="str">
        <f>IFERROR(VLOOKUP($G4056,KMMax!$B$5:$CJ$90,MATCH($D4056,KMMax!$B$4:$CJ$4,0),0)," ")</f>
        <v>-</v>
      </c>
      <c r="J4056" s="19">
        <f>MIN('Tbl KM'!$H4056:$I4056)</f>
        <v>0</v>
      </c>
      <c r="K4056" s="60">
        <v>2.8</v>
      </c>
    </row>
    <row r="4057" spans="2:11" ht="12.75" customHeight="1">
      <c r="B4057" s="18" t="s">
        <v>84</v>
      </c>
      <c r="C4057" s="18">
        <v>11</v>
      </c>
      <c r="D4057" s="15" t="s">
        <v>10</v>
      </c>
      <c r="E4057" s="18" t="s">
        <v>85</v>
      </c>
      <c r="F4057" s="18">
        <v>48</v>
      </c>
      <c r="G4057" s="15" t="s">
        <v>64</v>
      </c>
      <c r="H4057" s="12" t="str">
        <f>IFERROR(VLOOKUP($D4057,KM!$B$5:$CJ$90,MATCH($G4057,KM!$B$4:$B$90,0),0)," ")</f>
        <v>-</v>
      </c>
      <c r="I4057" s="12" t="str">
        <f>IFERROR(VLOOKUP($G4057,KMMax!$B$5:$CJ$90,MATCH($D4057,KMMax!$B$4:$CJ$4,0),0)," ")</f>
        <v>-</v>
      </c>
      <c r="J4057" s="19">
        <f>MIN('Tbl KM'!$H4057:$I4057)</f>
        <v>0</v>
      </c>
      <c r="K4057" s="60">
        <v>2.5</v>
      </c>
    </row>
    <row r="4058" spans="2:11" ht="12.75" customHeight="1">
      <c r="B4058" s="18" t="s">
        <v>84</v>
      </c>
      <c r="C4058" s="18">
        <v>12</v>
      </c>
      <c r="D4058" s="15" t="s">
        <v>11</v>
      </c>
      <c r="E4058" s="18" t="s">
        <v>85</v>
      </c>
      <c r="F4058" s="18">
        <v>48</v>
      </c>
      <c r="G4058" s="15" t="s">
        <v>64</v>
      </c>
      <c r="H4058" s="12" t="str">
        <f>IFERROR(VLOOKUP($D4058,KM!$B$5:$CJ$90,MATCH($G4058,KM!$B$4:$B$90,0),0)," ")</f>
        <v>-</v>
      </c>
      <c r="I4058" s="12" t="str">
        <f>IFERROR(VLOOKUP($G4058,KMMax!$B$5:$CJ$90,MATCH($D4058,KMMax!$B$4:$CJ$4,0),0)," ")</f>
        <v>-</v>
      </c>
      <c r="J4058" s="19">
        <f>MIN('Tbl KM'!$H4058:$I4058)</f>
        <v>0</v>
      </c>
      <c r="K4058" s="60">
        <v>2.2000000000000002</v>
      </c>
    </row>
    <row r="4059" spans="2:11" ht="12.75" customHeight="1">
      <c r="B4059" s="18" t="s">
        <v>84</v>
      </c>
      <c r="C4059" s="18">
        <v>13</v>
      </c>
      <c r="D4059" s="21" t="s">
        <v>92</v>
      </c>
      <c r="E4059" s="18" t="s">
        <v>85</v>
      </c>
      <c r="F4059" s="18">
        <v>48</v>
      </c>
      <c r="G4059" s="15" t="s">
        <v>64</v>
      </c>
      <c r="H4059" s="12" t="str">
        <f>IFERROR(VLOOKUP($D4059,KM!$B$5:$CJ$90,MATCH($G4059,KM!$B$4:$B$90,0),0)," ")</f>
        <v>-</v>
      </c>
      <c r="I4059" s="12" t="str">
        <f>IFERROR(VLOOKUP($G4059,KMMax!$B$5:$CJ$90,MATCH($D4059,KMMax!$B$4:$CJ$4,0),0)," ")</f>
        <v>-</v>
      </c>
      <c r="J4059" s="19">
        <f>MIN('Tbl KM'!$H4059:$I4059)</f>
        <v>0</v>
      </c>
      <c r="K4059" s="60">
        <v>1.2</v>
      </c>
    </row>
    <row r="4060" spans="2:11" ht="12.75" customHeight="1">
      <c r="B4060" s="18" t="s">
        <v>84</v>
      </c>
      <c r="C4060" s="18">
        <v>14</v>
      </c>
      <c r="D4060" s="15" t="s">
        <v>12</v>
      </c>
      <c r="E4060" s="18" t="s">
        <v>85</v>
      </c>
      <c r="F4060" s="18">
        <v>48</v>
      </c>
      <c r="G4060" s="15" t="s">
        <v>64</v>
      </c>
      <c r="H4060" s="12" t="str">
        <f>IFERROR(VLOOKUP($D4060,KM!$B$5:$CJ$90,MATCH($G4060,KM!$B$4:$B$90,0),0)," ")</f>
        <v>-</v>
      </c>
      <c r="I4060" s="12" t="str">
        <f>IFERROR(VLOOKUP($G4060,KMMax!$B$5:$CJ$90,MATCH($D4060,KMMax!$B$4:$CJ$4,0),0)," ")</f>
        <v>-</v>
      </c>
      <c r="J4060" s="19">
        <f>MIN('Tbl KM'!$H4060:$I4060)</f>
        <v>0</v>
      </c>
      <c r="K4060" s="60">
        <v>2.2000000000000002</v>
      </c>
    </row>
    <row r="4061" spans="2:11" ht="12.75" customHeight="1">
      <c r="B4061" s="18" t="s">
        <v>84</v>
      </c>
      <c r="C4061" s="18">
        <v>15</v>
      </c>
      <c r="D4061" s="15" t="s">
        <v>106</v>
      </c>
      <c r="E4061" s="18" t="s">
        <v>85</v>
      </c>
      <c r="F4061" s="18">
        <v>48</v>
      </c>
      <c r="G4061" s="15" t="s">
        <v>64</v>
      </c>
      <c r="H4061" s="12" t="str">
        <f>IFERROR(VLOOKUP($D4061,KM!$B$5:$CJ$90,MATCH($G4061,KM!$B$4:$B$90,0),0)," ")</f>
        <v>-</v>
      </c>
      <c r="I4061" s="12" t="str">
        <f>IFERROR(VLOOKUP($G4061,KMMax!$B$5:$CJ$90,MATCH($D4061,KMMax!$B$4:$CJ$4,0),0)," ")</f>
        <v>-</v>
      </c>
      <c r="J4061" s="19">
        <f>MIN('Tbl KM'!$H4061:$I4061)</f>
        <v>0</v>
      </c>
      <c r="K4061" s="60">
        <v>2.5</v>
      </c>
    </row>
    <row r="4062" spans="2:11" ht="12.75" customHeight="1">
      <c r="B4062" s="18" t="s">
        <v>84</v>
      </c>
      <c r="C4062" s="18">
        <v>16</v>
      </c>
      <c r="D4062" s="15" t="s">
        <v>13</v>
      </c>
      <c r="E4062" s="18" t="s">
        <v>85</v>
      </c>
      <c r="F4062" s="18">
        <v>48</v>
      </c>
      <c r="G4062" s="15" t="s">
        <v>64</v>
      </c>
      <c r="H4062" s="12" t="str">
        <f>IFERROR(VLOOKUP($D4062,KM!$B$5:$CJ$90,MATCH($G4062,KM!$B$4:$B$90,0),0)," ")</f>
        <v>-</v>
      </c>
      <c r="I4062" s="12" t="str">
        <f>IFERROR(VLOOKUP($G4062,KMMax!$B$5:$CJ$90,MATCH($D4062,KMMax!$B$4:$CJ$4,0),0)," ")</f>
        <v>-</v>
      </c>
      <c r="J4062" s="19">
        <f>MIN('Tbl KM'!$H4062:$I4062)</f>
        <v>0</v>
      </c>
      <c r="K4062" s="60">
        <v>2.8</v>
      </c>
    </row>
    <row r="4063" spans="2:11" ht="12.75" customHeight="1">
      <c r="B4063" s="18" t="s">
        <v>84</v>
      </c>
      <c r="C4063" s="18">
        <v>17</v>
      </c>
      <c r="D4063" s="15" t="s">
        <v>14</v>
      </c>
      <c r="E4063" s="18" t="s">
        <v>85</v>
      </c>
      <c r="F4063" s="18">
        <v>48</v>
      </c>
      <c r="G4063" s="15" t="s">
        <v>64</v>
      </c>
      <c r="H4063" s="12" t="str">
        <f>IFERROR(VLOOKUP($D4063,KM!$B$5:$CJ$90,MATCH($G4063,KM!$B$4:$B$90,0),0)," ")</f>
        <v>-</v>
      </c>
      <c r="I4063" s="12" t="str">
        <f>IFERROR(VLOOKUP($G4063,KMMax!$B$5:$CJ$90,MATCH($D4063,KMMax!$B$4:$CJ$4,0),0)," ")</f>
        <v>-</v>
      </c>
      <c r="J4063" s="19">
        <f>MIN('Tbl KM'!$H4063:$I4063)</f>
        <v>0</v>
      </c>
      <c r="K4063" s="60">
        <v>2.8</v>
      </c>
    </row>
    <row r="4064" spans="2:11" ht="12.75" customHeight="1">
      <c r="B4064" s="18" t="s">
        <v>84</v>
      </c>
      <c r="C4064" s="18">
        <v>18</v>
      </c>
      <c r="D4064" s="15" t="s">
        <v>15</v>
      </c>
      <c r="E4064" s="18" t="s">
        <v>85</v>
      </c>
      <c r="F4064" s="18">
        <v>48</v>
      </c>
      <c r="G4064" s="15" t="s">
        <v>64</v>
      </c>
      <c r="H4064" s="12" t="str">
        <f>IFERROR(VLOOKUP($D4064,KM!$B$5:$CJ$90,MATCH($G4064,KM!$B$4:$B$90,0),0)," ")</f>
        <v>-</v>
      </c>
      <c r="I4064" s="12" t="str">
        <f>IFERROR(VLOOKUP($G4064,KMMax!$B$5:$CJ$90,MATCH($D4064,KMMax!$B$4:$CJ$4,0),0)," ")</f>
        <v>-</v>
      </c>
      <c r="J4064" s="19">
        <f>MIN('Tbl KM'!$H4064:$I4064)</f>
        <v>0</v>
      </c>
      <c r="K4064" s="60">
        <v>2.8</v>
      </c>
    </row>
    <row r="4065" spans="2:11" ht="12.75" customHeight="1">
      <c r="B4065" s="18" t="s">
        <v>84</v>
      </c>
      <c r="C4065" s="18">
        <v>19</v>
      </c>
      <c r="D4065" s="15" t="s">
        <v>16</v>
      </c>
      <c r="E4065" s="18" t="s">
        <v>85</v>
      </c>
      <c r="F4065" s="18">
        <v>48</v>
      </c>
      <c r="G4065" s="15" t="s">
        <v>64</v>
      </c>
      <c r="H4065" s="12" t="str">
        <f>IFERROR(VLOOKUP($D4065,KM!$B$5:$CJ$90,MATCH($G4065,KM!$B$4:$B$90,0),0)," ")</f>
        <v>-</v>
      </c>
      <c r="I4065" s="12" t="str">
        <f>IFERROR(VLOOKUP($G4065,KMMax!$B$5:$CJ$90,MATCH($D4065,KMMax!$B$4:$CJ$4,0),0)," ")</f>
        <v>-</v>
      </c>
      <c r="J4065" s="19">
        <f>MIN('Tbl KM'!$H4065:$I4065)</f>
        <v>0</v>
      </c>
      <c r="K4065" s="60">
        <v>3.2</v>
      </c>
    </row>
    <row r="4066" spans="2:11" ht="12.75" customHeight="1">
      <c r="B4066" s="18" t="s">
        <v>84</v>
      </c>
      <c r="C4066" s="18">
        <v>20</v>
      </c>
      <c r="D4066" s="15" t="s">
        <v>17</v>
      </c>
      <c r="E4066" s="18" t="s">
        <v>85</v>
      </c>
      <c r="F4066" s="18">
        <v>48</v>
      </c>
      <c r="G4066" s="15" t="s">
        <v>64</v>
      </c>
      <c r="H4066" s="12" t="str">
        <f>IFERROR(VLOOKUP($D4066,KM!$B$5:$CJ$90,MATCH($G4066,KM!$B$4:$B$90,0),0)," ")</f>
        <v>-</v>
      </c>
      <c r="I4066" s="12" t="str">
        <f>IFERROR(VLOOKUP($G4066,KMMax!$B$5:$CJ$90,MATCH($D4066,KMMax!$B$4:$CJ$4,0),0)," ")</f>
        <v>-</v>
      </c>
      <c r="J4066" s="19">
        <f>MIN('Tbl KM'!$H4066:$I4066)</f>
        <v>0</v>
      </c>
      <c r="K4066" s="60">
        <v>3.2</v>
      </c>
    </row>
    <row r="4067" spans="2:11" ht="12.75" customHeight="1">
      <c r="B4067" s="18" t="s">
        <v>84</v>
      </c>
      <c r="C4067" s="18">
        <v>21</v>
      </c>
      <c r="D4067" s="15" t="s">
        <v>18</v>
      </c>
      <c r="E4067" s="18" t="s">
        <v>85</v>
      </c>
      <c r="F4067" s="18">
        <v>48</v>
      </c>
      <c r="G4067" s="15" t="s">
        <v>64</v>
      </c>
      <c r="H4067" s="12" t="str">
        <f>IFERROR(VLOOKUP($D4067,KM!$B$5:$CJ$90,MATCH($G4067,KM!$B$4:$B$90,0),0)," ")</f>
        <v>-</v>
      </c>
      <c r="I4067" s="12" t="str">
        <f>IFERROR(VLOOKUP($G4067,KMMax!$B$5:$CJ$90,MATCH($D4067,KMMax!$B$4:$CJ$4,0),0)," ")</f>
        <v>-</v>
      </c>
      <c r="J4067" s="19">
        <f>MIN('Tbl KM'!$H4067:$I4067)</f>
        <v>0</v>
      </c>
      <c r="K4067" s="60">
        <v>3.2</v>
      </c>
    </row>
    <row r="4068" spans="2:11" ht="12.75" customHeight="1">
      <c r="B4068" s="18" t="s">
        <v>84</v>
      </c>
      <c r="C4068" s="18">
        <v>22</v>
      </c>
      <c r="D4068" s="15" t="s">
        <v>19</v>
      </c>
      <c r="E4068" s="18" t="s">
        <v>85</v>
      </c>
      <c r="F4068" s="18">
        <v>48</v>
      </c>
      <c r="G4068" s="15" t="s">
        <v>64</v>
      </c>
      <c r="H4068" s="12" t="str">
        <f>IFERROR(VLOOKUP($D4068,KM!$B$5:$CJ$90,MATCH($G4068,KM!$B$4:$B$90,0),0)," ")</f>
        <v>-</v>
      </c>
      <c r="I4068" s="12" t="str">
        <f>IFERROR(VLOOKUP($G4068,KMMax!$B$5:$CJ$90,MATCH($D4068,KMMax!$B$4:$CJ$4,0),0)," ")</f>
        <v>-</v>
      </c>
      <c r="J4068" s="19">
        <f>MIN('Tbl KM'!$H4068:$I4068)</f>
        <v>0</v>
      </c>
      <c r="K4068" s="60">
        <v>3.3</v>
      </c>
    </row>
    <row r="4069" spans="2:11" ht="12.75" customHeight="1">
      <c r="B4069" s="18" t="s">
        <v>84</v>
      </c>
      <c r="C4069" s="18">
        <v>23</v>
      </c>
      <c r="D4069" s="21" t="s">
        <v>20</v>
      </c>
      <c r="E4069" s="18" t="s">
        <v>85</v>
      </c>
      <c r="F4069" s="18">
        <v>48</v>
      </c>
      <c r="G4069" s="15" t="s">
        <v>64</v>
      </c>
      <c r="H4069" s="12" t="str">
        <f>IFERROR(VLOOKUP($D4069,KM!$B$5:$CJ$90,MATCH($G4069,KM!$B$4:$B$90,0),0)," ")</f>
        <v>-</v>
      </c>
      <c r="I4069" s="12" t="str">
        <f>IFERROR(VLOOKUP($G4069,KMMax!$B$5:$CJ$90,MATCH($D4069,KMMax!$B$4:$CJ$4,0),0)," ")</f>
        <v>-</v>
      </c>
      <c r="J4069" s="19">
        <f>MIN('Tbl KM'!$H4069:$I4069)</f>
        <v>0</v>
      </c>
      <c r="K4069" s="60">
        <v>3.3</v>
      </c>
    </row>
    <row r="4070" spans="2:11" ht="12.75" customHeight="1">
      <c r="B4070" s="18" t="s">
        <v>84</v>
      </c>
      <c r="C4070" s="18">
        <v>24</v>
      </c>
      <c r="D4070" s="15" t="s">
        <v>21</v>
      </c>
      <c r="E4070" s="18" t="s">
        <v>85</v>
      </c>
      <c r="F4070" s="18">
        <v>48</v>
      </c>
      <c r="G4070" s="15" t="s">
        <v>64</v>
      </c>
      <c r="H4070" s="12" t="str">
        <f>IFERROR(VLOOKUP($D4070,KM!$B$5:$CJ$90,MATCH($G4070,KM!$B$4:$B$90,0),0)," ")</f>
        <v>-</v>
      </c>
      <c r="I4070" s="12" t="str">
        <f>IFERROR(VLOOKUP($G4070,KMMax!$B$5:$CJ$90,MATCH($D4070,KMMax!$B$4:$CJ$4,0),0)," ")</f>
        <v>-</v>
      </c>
      <c r="J4070" s="19">
        <f>MIN('Tbl KM'!$H4070:$I4070)</f>
        <v>0</v>
      </c>
      <c r="K4070" s="60">
        <v>3.5</v>
      </c>
    </row>
    <row r="4071" spans="2:11" ht="12.75" customHeight="1">
      <c r="B4071" s="18" t="s">
        <v>84</v>
      </c>
      <c r="C4071" s="18">
        <v>25</v>
      </c>
      <c r="D4071" s="15" t="s">
        <v>22</v>
      </c>
      <c r="E4071" s="18" t="s">
        <v>85</v>
      </c>
      <c r="F4071" s="18">
        <v>48</v>
      </c>
      <c r="G4071" s="15" t="s">
        <v>64</v>
      </c>
      <c r="H4071" s="12" t="str">
        <f>IFERROR(VLOOKUP($D4071,KM!$B$5:$CJ$90,MATCH($G4071,KM!$B$4:$B$90,0),0)," ")</f>
        <v>-</v>
      </c>
      <c r="I4071" s="12" t="str">
        <f>IFERROR(VLOOKUP($G4071,KMMax!$B$5:$CJ$90,MATCH($D4071,KMMax!$B$4:$CJ$4,0),0)," ")</f>
        <v>-</v>
      </c>
      <c r="J4071" s="19">
        <f>MIN('Tbl KM'!$H4071:$I4071)</f>
        <v>0</v>
      </c>
      <c r="K4071" s="60">
        <v>0</v>
      </c>
    </row>
    <row r="4072" spans="2:11" ht="12.75" customHeight="1">
      <c r="B4072" s="18" t="s">
        <v>84</v>
      </c>
      <c r="C4072" s="18">
        <v>26</v>
      </c>
      <c r="D4072" s="15" t="s">
        <v>23</v>
      </c>
      <c r="E4072" s="18" t="s">
        <v>85</v>
      </c>
      <c r="F4072" s="18">
        <v>48</v>
      </c>
      <c r="G4072" s="15" t="s">
        <v>64</v>
      </c>
      <c r="H4072" s="12" t="str">
        <f>IFERROR(VLOOKUP($D4072,KM!$B$5:$CJ$90,MATCH($G4072,KM!$B$4:$B$90,0),0)," ")</f>
        <v>-</v>
      </c>
      <c r="I4072" s="12" t="str">
        <f>IFERROR(VLOOKUP($G4072,KMMax!$B$5:$CJ$90,MATCH($D4072,KMMax!$B$4:$CJ$4,0),0)," ")</f>
        <v>-</v>
      </c>
      <c r="J4072" s="19">
        <f>MIN('Tbl KM'!$H4072:$I4072)</f>
        <v>0</v>
      </c>
      <c r="K4072" s="60">
        <v>0</v>
      </c>
    </row>
    <row r="4073" spans="2:11" ht="12.75" customHeight="1">
      <c r="B4073" s="18" t="s">
        <v>84</v>
      </c>
      <c r="C4073" s="18">
        <v>27</v>
      </c>
      <c r="D4073" s="15" t="s">
        <v>24</v>
      </c>
      <c r="E4073" s="18" t="s">
        <v>85</v>
      </c>
      <c r="F4073" s="18">
        <v>48</v>
      </c>
      <c r="G4073" s="15" t="s">
        <v>64</v>
      </c>
      <c r="H4073" s="12" t="str">
        <f>IFERROR(VLOOKUP($D4073,KM!$B$5:$CJ$90,MATCH($G4073,KM!$B$4:$B$90,0),0)," ")</f>
        <v>-</v>
      </c>
      <c r="I4073" s="12" t="str">
        <f>IFERROR(VLOOKUP($G4073,KMMax!$B$5:$CJ$90,MATCH($D4073,KMMax!$B$4:$CJ$4,0),0)," ")</f>
        <v>-</v>
      </c>
      <c r="J4073" s="19">
        <f>MIN('Tbl KM'!$H4073:$I4073)</f>
        <v>0</v>
      </c>
      <c r="K4073" s="60">
        <v>0</v>
      </c>
    </row>
    <row r="4074" spans="2:11" ht="12.75" customHeight="1">
      <c r="B4074" s="18" t="s">
        <v>84</v>
      </c>
      <c r="C4074" s="18">
        <v>28</v>
      </c>
      <c r="D4074" s="21" t="s">
        <v>25</v>
      </c>
      <c r="E4074" s="18" t="s">
        <v>85</v>
      </c>
      <c r="F4074" s="18">
        <v>48</v>
      </c>
      <c r="G4074" s="15" t="s">
        <v>64</v>
      </c>
      <c r="H4074" s="12" t="str">
        <f>IFERROR(VLOOKUP($D4074,KM!$B$5:$CJ$90,MATCH($G4074,KM!$B$4:$B$90,0),0)," ")</f>
        <v>-</v>
      </c>
      <c r="I4074" s="12" t="str">
        <f>IFERROR(VLOOKUP($G4074,KMMax!$B$5:$CJ$90,MATCH($D4074,KMMax!$B$4:$CJ$4,0),0)," ")</f>
        <v>-</v>
      </c>
      <c r="J4074" s="19">
        <f>MIN('Tbl KM'!$H4074:$I4074)</f>
        <v>0</v>
      </c>
      <c r="K4074" s="60">
        <v>0</v>
      </c>
    </row>
    <row r="4075" spans="2:11" ht="12.75" customHeight="1">
      <c r="B4075" s="18" t="s">
        <v>84</v>
      </c>
      <c r="C4075" s="18">
        <v>29</v>
      </c>
      <c r="D4075" s="15" t="s">
        <v>59</v>
      </c>
      <c r="E4075" s="18" t="s">
        <v>85</v>
      </c>
      <c r="F4075" s="18">
        <v>48</v>
      </c>
      <c r="G4075" s="15" t="s">
        <v>64</v>
      </c>
      <c r="H4075" s="12" t="str">
        <f>IFERROR(VLOOKUP($D4075,KM!$B$5:$CJ$90,MATCH($G4075,KM!$B$4:$B$90,0),0)," ")</f>
        <v>-</v>
      </c>
      <c r="I4075" s="12" t="str">
        <f>IFERROR(VLOOKUP($G4075,KMMax!$B$5:$CJ$90,MATCH($D4075,KMMax!$B$4:$CJ$4,0),0)," ")</f>
        <v>-</v>
      </c>
      <c r="J4075" s="19">
        <f>MIN('Tbl KM'!$H4075:$I4075)</f>
        <v>0</v>
      </c>
      <c r="K4075" s="60">
        <v>0</v>
      </c>
    </row>
    <row r="4076" spans="2:11" ht="12.75" customHeight="1">
      <c r="B4076" s="18" t="s">
        <v>84</v>
      </c>
      <c r="C4076" s="18">
        <v>30</v>
      </c>
      <c r="D4076" s="15" t="s">
        <v>60</v>
      </c>
      <c r="E4076" s="18" t="s">
        <v>85</v>
      </c>
      <c r="F4076" s="18">
        <v>48</v>
      </c>
      <c r="G4076" s="15" t="s">
        <v>64</v>
      </c>
      <c r="H4076" s="12" t="str">
        <f>IFERROR(VLOOKUP($D4076,KM!$B$5:$CJ$90,MATCH($G4076,KM!$B$4:$B$90,0),0)," ")</f>
        <v>-</v>
      </c>
      <c r="I4076" s="12" t="str">
        <f>IFERROR(VLOOKUP($G4076,KMMax!$B$5:$CJ$90,MATCH($D4076,KMMax!$B$4:$CJ$4,0),0)," ")</f>
        <v>-</v>
      </c>
      <c r="J4076" s="19">
        <f>MIN('Tbl KM'!$H4076:$I4076)</f>
        <v>0</v>
      </c>
      <c r="K4076" s="60">
        <v>0</v>
      </c>
    </row>
    <row r="4077" spans="2:11" ht="12.75" customHeight="1">
      <c r="B4077" s="18" t="s">
        <v>84</v>
      </c>
      <c r="C4077" s="18">
        <v>31</v>
      </c>
      <c r="D4077" s="15" t="s">
        <v>61</v>
      </c>
      <c r="E4077" s="18" t="s">
        <v>85</v>
      </c>
      <c r="F4077" s="18">
        <v>48</v>
      </c>
      <c r="G4077" s="15" t="s">
        <v>64</v>
      </c>
      <c r="H4077" s="12" t="str">
        <f>IFERROR(VLOOKUP($D4077,KM!$B$5:$CJ$90,MATCH($G4077,KM!$B$4:$B$90,0),0)," ")</f>
        <v>-</v>
      </c>
      <c r="I4077" s="12" t="str">
        <f>IFERROR(VLOOKUP($G4077,KMMax!$B$5:$CJ$90,MATCH($D4077,KMMax!$B$4:$CJ$4,0),0)," ")</f>
        <v>-</v>
      </c>
      <c r="J4077" s="19">
        <f>MIN('Tbl KM'!$H4077:$I4077)</f>
        <v>0</v>
      </c>
      <c r="K4077" s="60">
        <v>0</v>
      </c>
    </row>
    <row r="4078" spans="2:11" ht="12.75" customHeight="1">
      <c r="B4078" s="18" t="s">
        <v>84</v>
      </c>
      <c r="C4078" s="18">
        <v>32</v>
      </c>
      <c r="D4078" s="15" t="s">
        <v>26</v>
      </c>
      <c r="E4078" s="18" t="s">
        <v>85</v>
      </c>
      <c r="F4078" s="18">
        <v>48</v>
      </c>
      <c r="G4078" s="15" t="s">
        <v>64</v>
      </c>
      <c r="H4078" s="12" t="str">
        <f>IFERROR(VLOOKUP($D4078,KM!$B$5:$CJ$90,MATCH($G4078,KM!$B$4:$B$90,0),0)," ")</f>
        <v>-</v>
      </c>
      <c r="I4078" s="12" t="str">
        <f>IFERROR(VLOOKUP($G4078,KMMax!$B$5:$CJ$90,MATCH($D4078,KMMax!$B$4:$CJ$4,0),0)," ")</f>
        <v>-</v>
      </c>
      <c r="J4078" s="19">
        <f>MIN('Tbl KM'!$H4078:$I4078)</f>
        <v>0</v>
      </c>
      <c r="K4078" s="60">
        <v>0</v>
      </c>
    </row>
    <row r="4079" spans="2:11" ht="12.75" customHeight="1">
      <c r="B4079" s="18" t="s">
        <v>84</v>
      </c>
      <c r="C4079" s="18">
        <v>33</v>
      </c>
      <c r="D4079" s="15" t="s">
        <v>27</v>
      </c>
      <c r="E4079" s="18" t="s">
        <v>85</v>
      </c>
      <c r="F4079" s="18">
        <v>48</v>
      </c>
      <c r="G4079" s="15" t="s">
        <v>64</v>
      </c>
      <c r="H4079" s="12" t="str">
        <f>IFERROR(VLOOKUP($D4079,KM!$B$5:$CJ$90,MATCH($G4079,KM!$B$4:$B$90,0),0)," ")</f>
        <v>-</v>
      </c>
      <c r="I4079" s="12" t="str">
        <f>IFERROR(VLOOKUP($G4079,KMMax!$B$5:$CJ$90,MATCH($D4079,KMMax!$B$4:$CJ$4,0),0)," ")</f>
        <v>-</v>
      </c>
      <c r="J4079" s="19">
        <f>MIN('Tbl KM'!$H4079:$I4079)</f>
        <v>0</v>
      </c>
      <c r="K4079" s="60">
        <v>0</v>
      </c>
    </row>
    <row r="4080" spans="2:11" ht="12.75" customHeight="1">
      <c r="B4080" s="18" t="s">
        <v>84</v>
      </c>
      <c r="C4080" s="18">
        <v>34</v>
      </c>
      <c r="D4080" s="15" t="s">
        <v>62</v>
      </c>
      <c r="E4080" s="18" t="s">
        <v>85</v>
      </c>
      <c r="F4080" s="18">
        <v>48</v>
      </c>
      <c r="G4080" s="15" t="s">
        <v>64</v>
      </c>
      <c r="H4080" s="12" t="str">
        <f>IFERROR(VLOOKUP($D4080,KM!$B$5:$CJ$90,MATCH($G4080,KM!$B$4:$B$90,0),0)," ")</f>
        <v>-</v>
      </c>
      <c r="I4080" s="12" t="str">
        <f>IFERROR(VLOOKUP($G4080,KMMax!$B$5:$CJ$90,MATCH($D4080,KMMax!$B$4:$CJ$4,0),0)," ")</f>
        <v>-</v>
      </c>
      <c r="J4080" s="19">
        <f>MIN('Tbl KM'!$H4080:$I4080)</f>
        <v>0</v>
      </c>
      <c r="K4080" s="60">
        <v>0</v>
      </c>
    </row>
    <row r="4081" spans="2:11" ht="12.75" customHeight="1">
      <c r="B4081" s="18" t="s">
        <v>84</v>
      </c>
      <c r="C4081" s="18">
        <v>35</v>
      </c>
      <c r="D4081" s="15" t="s">
        <v>28</v>
      </c>
      <c r="E4081" s="18" t="s">
        <v>85</v>
      </c>
      <c r="F4081" s="18">
        <v>48</v>
      </c>
      <c r="G4081" s="15" t="s">
        <v>64</v>
      </c>
      <c r="H4081" s="12" t="str">
        <f>IFERROR(VLOOKUP($D4081,KM!$B$5:$CJ$90,MATCH($G4081,KM!$B$4:$B$90,0),0)," ")</f>
        <v>-</v>
      </c>
      <c r="I4081" s="12" t="str">
        <f>IFERROR(VLOOKUP($G4081,KMMax!$B$5:$CJ$90,MATCH($D4081,KMMax!$B$4:$CJ$4,0),0)," ")</f>
        <v>-</v>
      </c>
      <c r="J4081" s="19">
        <f>MIN('Tbl KM'!$H4081:$I4081)</f>
        <v>0</v>
      </c>
      <c r="K4081" s="60">
        <v>0</v>
      </c>
    </row>
    <row r="4082" spans="2:11" ht="12.75" customHeight="1">
      <c r="B4082" s="18" t="s">
        <v>84</v>
      </c>
      <c r="C4082" s="18">
        <v>36</v>
      </c>
      <c r="D4082" s="15" t="s">
        <v>29</v>
      </c>
      <c r="E4082" s="18" t="s">
        <v>85</v>
      </c>
      <c r="F4082" s="18">
        <v>48</v>
      </c>
      <c r="G4082" s="15" t="s">
        <v>64</v>
      </c>
      <c r="H4082" s="12" t="str">
        <f>IFERROR(VLOOKUP($D4082,KM!$B$5:$CJ$90,MATCH($G4082,KM!$B$4:$B$90,0),0)," ")</f>
        <v>-</v>
      </c>
      <c r="I4082" s="12" t="str">
        <f>IFERROR(VLOOKUP($G4082,KMMax!$B$5:$CJ$90,MATCH($D4082,KMMax!$B$4:$CJ$4,0),0)," ")</f>
        <v>-</v>
      </c>
      <c r="J4082" s="19">
        <f>MIN('Tbl KM'!$H4082:$I4082)</f>
        <v>0</v>
      </c>
      <c r="K4082" s="60">
        <v>0</v>
      </c>
    </row>
    <row r="4083" spans="2:11" ht="12.75" customHeight="1">
      <c r="B4083" s="18" t="s">
        <v>84</v>
      </c>
      <c r="C4083" s="18">
        <v>37</v>
      </c>
      <c r="D4083" s="15" t="s">
        <v>83</v>
      </c>
      <c r="E4083" s="18" t="s">
        <v>85</v>
      </c>
      <c r="F4083" s="18">
        <v>48</v>
      </c>
      <c r="G4083" s="15" t="s">
        <v>64</v>
      </c>
      <c r="H4083" s="12" t="str">
        <f>IFERROR(VLOOKUP($D4083,KM!$B$5:$CJ$90,MATCH($G4083,KM!$B$4:$B$90,0),0)," ")</f>
        <v>-</v>
      </c>
      <c r="I4083" s="12" t="str">
        <f>IFERROR(VLOOKUP($G4083,KMMax!$B$5:$CJ$90,MATCH($D4083,KMMax!$B$4:$CJ$4,0),0)," ")</f>
        <v>-</v>
      </c>
      <c r="J4083" s="19">
        <f>MIN('Tbl KM'!$H4083:$I4083)</f>
        <v>0</v>
      </c>
      <c r="K4083" s="60">
        <v>0</v>
      </c>
    </row>
    <row r="4084" spans="2:11" ht="12.75" customHeight="1">
      <c r="B4084" s="18" t="s">
        <v>85</v>
      </c>
      <c r="C4084" s="18">
        <v>38</v>
      </c>
      <c r="D4084" s="15" t="s">
        <v>48</v>
      </c>
      <c r="E4084" s="18" t="s">
        <v>85</v>
      </c>
      <c r="F4084" s="18">
        <v>48</v>
      </c>
      <c r="G4084" s="15" t="s">
        <v>64</v>
      </c>
      <c r="H4084" s="12" t="str">
        <f>IFERROR(VLOOKUP($D4084,KM!$B$5:$CJ$90,MATCH($G4084,KM!$B$4:$B$90,0),0)," ")</f>
        <v xml:space="preserve"> </v>
      </c>
      <c r="I4084" s="12" t="str">
        <f>IFERROR(VLOOKUP($G4084,KMMax!$B$5:$CJ$90,MATCH($D4084,KMMax!$B$4:$CJ$4,0),0)," ")</f>
        <v xml:space="preserve"> </v>
      </c>
      <c r="J4084" s="19">
        <f>MIN('Tbl KM'!$H4084:$I4084)</f>
        <v>0</v>
      </c>
      <c r="K4084" s="60">
        <v>2.4</v>
      </c>
    </row>
    <row r="4085" spans="2:11" ht="12.75" customHeight="1">
      <c r="B4085" s="18" t="s">
        <v>85</v>
      </c>
      <c r="C4085" s="18">
        <v>39</v>
      </c>
      <c r="D4085" s="15" t="s">
        <v>47</v>
      </c>
      <c r="E4085" s="18" t="s">
        <v>85</v>
      </c>
      <c r="F4085" s="18">
        <v>48</v>
      </c>
      <c r="G4085" s="15" t="s">
        <v>64</v>
      </c>
      <c r="H4085" s="12" t="str">
        <f>IFERROR(VLOOKUP($D4085,KM!$B$5:$CJ$90,MATCH($G4085,KM!$B$4:$B$90,0),0)," ")</f>
        <v xml:space="preserve"> </v>
      </c>
      <c r="I4085" s="12" t="str">
        <f>IFERROR(VLOOKUP($G4085,KMMax!$B$5:$CJ$90,MATCH($D4085,KMMax!$B$4:$CJ$4,0),0)," ")</f>
        <v xml:space="preserve"> </v>
      </c>
      <c r="J4085" s="19">
        <f>MIN('Tbl KM'!$H4085:$I4085)</f>
        <v>0</v>
      </c>
      <c r="K4085" s="60">
        <v>2.4</v>
      </c>
    </row>
    <row r="4086" spans="2:11" ht="12.75" customHeight="1">
      <c r="B4086" s="18" t="s">
        <v>85</v>
      </c>
      <c r="C4086" s="18">
        <v>40</v>
      </c>
      <c r="D4086" s="15" t="s">
        <v>49</v>
      </c>
      <c r="E4086" s="18" t="s">
        <v>85</v>
      </c>
      <c r="F4086" s="18">
        <v>48</v>
      </c>
      <c r="G4086" s="15" t="s">
        <v>64</v>
      </c>
      <c r="H4086" s="12" t="str">
        <f>IFERROR(VLOOKUP($D4086,KM!$B$5:$CJ$90,MATCH($G4086,KM!$B$4:$B$90,0),0)," ")</f>
        <v xml:space="preserve"> </v>
      </c>
      <c r="I4086" s="12" t="str">
        <f>IFERROR(VLOOKUP($G4086,KMMax!$B$5:$CJ$90,MATCH($D4086,KMMax!$B$4:$CJ$4,0),0)," ")</f>
        <v xml:space="preserve"> </v>
      </c>
      <c r="J4086" s="19">
        <f>MIN('Tbl KM'!$H4086:$I4086)</f>
        <v>0</v>
      </c>
      <c r="K4086" s="60">
        <v>2.4</v>
      </c>
    </row>
    <row r="4087" spans="2:11" ht="12.75" customHeight="1">
      <c r="B4087" s="18" t="s">
        <v>85</v>
      </c>
      <c r="C4087" s="18">
        <v>41</v>
      </c>
      <c r="D4087" s="15" t="s">
        <v>50</v>
      </c>
      <c r="E4087" s="18" t="s">
        <v>85</v>
      </c>
      <c r="F4087" s="18">
        <v>48</v>
      </c>
      <c r="G4087" s="15" t="s">
        <v>64</v>
      </c>
      <c r="H4087" s="12" t="str">
        <f>IFERROR(VLOOKUP($D4087,KM!$B$5:$CJ$90,MATCH($G4087,KM!$B$4:$B$90,0),0)," ")</f>
        <v xml:space="preserve"> </v>
      </c>
      <c r="I4087" s="12" t="str">
        <f>IFERROR(VLOOKUP($G4087,KMMax!$B$5:$CJ$90,MATCH($D4087,KMMax!$B$4:$CJ$4,0),0)," ")</f>
        <v xml:space="preserve"> </v>
      </c>
      <c r="J4087" s="19">
        <f>MIN('Tbl KM'!$H4087:$I4087)</f>
        <v>0</v>
      </c>
      <c r="K4087" s="60">
        <v>2.4</v>
      </c>
    </row>
    <row r="4088" spans="2:11" ht="12.75" customHeight="1">
      <c r="B4088" s="18" t="s">
        <v>85</v>
      </c>
      <c r="C4088" s="18">
        <v>42</v>
      </c>
      <c r="D4088" s="15" t="s">
        <v>51</v>
      </c>
      <c r="E4088" s="18" t="s">
        <v>85</v>
      </c>
      <c r="F4088" s="18">
        <v>48</v>
      </c>
      <c r="G4088" s="15" t="s">
        <v>64</v>
      </c>
      <c r="H4088" s="12" t="str">
        <f>IFERROR(VLOOKUP($D4088,KM!$B$5:$CJ$90,MATCH($G4088,KM!$B$4:$B$90,0),0)," ")</f>
        <v xml:space="preserve"> </v>
      </c>
      <c r="I4088" s="12" t="str">
        <f>IFERROR(VLOOKUP($G4088,KMMax!$B$5:$CJ$90,MATCH($D4088,KMMax!$B$4:$CJ$4,0),0)," ")</f>
        <v xml:space="preserve"> </v>
      </c>
      <c r="J4088" s="19">
        <f>MIN('Tbl KM'!$H4088:$I4088)</f>
        <v>0</v>
      </c>
      <c r="K4088" s="60">
        <v>2.4</v>
      </c>
    </row>
    <row r="4089" spans="2:11" ht="12.75" customHeight="1">
      <c r="B4089" s="18" t="s">
        <v>85</v>
      </c>
      <c r="C4089" s="18">
        <v>43</v>
      </c>
      <c r="D4089" s="15" t="s">
        <v>52</v>
      </c>
      <c r="E4089" s="18" t="s">
        <v>85</v>
      </c>
      <c r="F4089" s="18">
        <v>48</v>
      </c>
      <c r="G4089" s="15" t="s">
        <v>64</v>
      </c>
      <c r="H4089" s="12" t="str">
        <f>IFERROR(VLOOKUP($D4089,KM!$B$5:$CJ$90,MATCH($G4089,KM!$B$4:$B$90,0),0)," ")</f>
        <v xml:space="preserve"> </v>
      </c>
      <c r="I4089" s="12" t="str">
        <f>IFERROR(VLOOKUP($G4089,KMMax!$B$5:$CJ$90,MATCH($D4089,KMMax!$B$4:$CJ$4,0),0)," ")</f>
        <v xml:space="preserve"> </v>
      </c>
      <c r="J4089" s="19">
        <f>MIN('Tbl KM'!$H4089:$I4089)</f>
        <v>0</v>
      </c>
      <c r="K4089" s="60">
        <v>1.7</v>
      </c>
    </row>
    <row r="4090" spans="2:11" ht="12.75" customHeight="1">
      <c r="B4090" s="18" t="s">
        <v>85</v>
      </c>
      <c r="C4090" s="18">
        <v>44</v>
      </c>
      <c r="D4090" s="15" t="s">
        <v>53</v>
      </c>
      <c r="E4090" s="18" t="s">
        <v>85</v>
      </c>
      <c r="F4090" s="18">
        <v>48</v>
      </c>
      <c r="G4090" s="15" t="s">
        <v>64</v>
      </c>
      <c r="H4090" s="12" t="str">
        <f>IFERROR(VLOOKUP($D4090,KM!$B$5:$CJ$90,MATCH($G4090,KM!$B$4:$B$90,0),0)," ")</f>
        <v xml:space="preserve"> </v>
      </c>
      <c r="I4090" s="12" t="str">
        <f>IFERROR(VLOOKUP($G4090,KMMax!$B$5:$CJ$90,MATCH($D4090,KMMax!$B$4:$CJ$4,0),0)," ")</f>
        <v xml:space="preserve"> </v>
      </c>
      <c r="J4090" s="19">
        <f>MIN('Tbl KM'!$H4090:$I4090)</f>
        <v>0</v>
      </c>
      <c r="K4090" s="60">
        <v>1.7</v>
      </c>
    </row>
    <row r="4091" spans="2:11" ht="12.75" customHeight="1">
      <c r="B4091" s="18" t="s">
        <v>85</v>
      </c>
      <c r="C4091" s="18">
        <v>45</v>
      </c>
      <c r="D4091" s="15" t="s">
        <v>63</v>
      </c>
      <c r="E4091" s="18" t="s">
        <v>85</v>
      </c>
      <c r="F4091" s="18">
        <v>48</v>
      </c>
      <c r="G4091" s="15" t="s">
        <v>64</v>
      </c>
      <c r="H4091" s="12" t="str">
        <f>IFERROR(VLOOKUP($D4091,KM!$B$5:$CJ$90,MATCH($G4091,KM!$B$4:$B$90,0),0)," ")</f>
        <v xml:space="preserve"> </v>
      </c>
      <c r="I4091" s="12" t="str">
        <f>IFERROR(VLOOKUP($G4091,KMMax!$B$5:$CJ$90,MATCH($D4091,KMMax!$B$4:$CJ$4,0),0)," ")</f>
        <v xml:space="preserve"> </v>
      </c>
      <c r="J4091" s="19">
        <f>MIN('Tbl KM'!$H4091:$I4091)</f>
        <v>0</v>
      </c>
      <c r="K4091" s="60">
        <v>1.7</v>
      </c>
    </row>
    <row r="4092" spans="2:11" ht="12.75" customHeight="1">
      <c r="B4092" s="18" t="s">
        <v>85</v>
      </c>
      <c r="C4092" s="18">
        <v>46</v>
      </c>
      <c r="D4092" s="15" t="s">
        <v>54</v>
      </c>
      <c r="E4092" s="18" t="s">
        <v>85</v>
      </c>
      <c r="F4092" s="18">
        <v>48</v>
      </c>
      <c r="G4092" s="15" t="s">
        <v>64</v>
      </c>
      <c r="H4092" s="12" t="str">
        <f>IFERROR(VLOOKUP($D4092,KM!$B$5:$CJ$90,MATCH($G4092,KM!$B$4:$B$90,0),0)," ")</f>
        <v xml:space="preserve"> </v>
      </c>
      <c r="I4092" s="12" t="str">
        <f>IFERROR(VLOOKUP($G4092,KMMax!$B$5:$CJ$90,MATCH($D4092,KMMax!$B$4:$CJ$4,0),0)," ")</f>
        <v xml:space="preserve"> </v>
      </c>
      <c r="J4092" s="19">
        <f>MIN('Tbl KM'!$H4092:$I4092)</f>
        <v>0</v>
      </c>
      <c r="K4092" s="60">
        <v>1.2</v>
      </c>
    </row>
    <row r="4093" spans="2:11" ht="12.75" customHeight="1">
      <c r="B4093" s="18" t="s">
        <v>85</v>
      </c>
      <c r="C4093" s="18">
        <v>47</v>
      </c>
      <c r="D4093" s="15" t="s">
        <v>77</v>
      </c>
      <c r="E4093" s="18" t="s">
        <v>85</v>
      </c>
      <c r="F4093" s="18">
        <v>48</v>
      </c>
      <c r="G4093" s="15" t="s">
        <v>64</v>
      </c>
      <c r="H4093" s="12" t="str">
        <f>IFERROR(VLOOKUP($D4093,KM!$B$5:$CJ$90,MATCH($G4093,KM!$B$4:$B$90,0),0)," ")</f>
        <v xml:space="preserve"> </v>
      </c>
      <c r="I4093" s="12" t="str">
        <f>IFERROR(VLOOKUP($G4093,KMMax!$B$5:$CJ$90,MATCH($D4093,KMMax!$B$4:$CJ$4,0),0)," ")</f>
        <v xml:space="preserve"> </v>
      </c>
      <c r="J4093" s="19">
        <f>MIN('Tbl KM'!$H4093:$I4093)</f>
        <v>0</v>
      </c>
      <c r="K4093" s="60">
        <v>1.2</v>
      </c>
    </row>
    <row r="4094" spans="2:11" ht="12.75" customHeight="1">
      <c r="B4094" s="18" t="s">
        <v>85</v>
      </c>
      <c r="C4094" s="18">
        <v>48</v>
      </c>
      <c r="D4094" s="15" t="s">
        <v>64</v>
      </c>
      <c r="E4094" s="18" t="s">
        <v>85</v>
      </c>
      <c r="F4094" s="18">
        <v>48</v>
      </c>
      <c r="G4094" s="15" t="s">
        <v>64</v>
      </c>
      <c r="H4094" s="12">
        <f>IFERROR(VLOOKUP($D4094,KM!$B$5:$CJ$90,MATCH($G4094,KM!$B$4:$B$90,0),0)," ")</f>
        <v>0</v>
      </c>
      <c r="I4094" s="12">
        <f>IFERROR(VLOOKUP($G4094,KMMax!$B$5:$CJ$90,MATCH($D4094,KMMax!$B$4:$CJ$4,0),0)," ")</f>
        <v>0</v>
      </c>
      <c r="J4094" s="19">
        <f>MIN('Tbl KM'!$H4094:$I4094)</f>
        <v>0</v>
      </c>
      <c r="K4094" s="60">
        <v>0</v>
      </c>
    </row>
    <row r="4095" spans="2:11" ht="12.75" customHeight="1">
      <c r="B4095" s="18" t="s">
        <v>85</v>
      </c>
      <c r="C4095" s="18">
        <v>49</v>
      </c>
      <c r="D4095" s="15" t="s">
        <v>78</v>
      </c>
      <c r="E4095" s="18" t="s">
        <v>85</v>
      </c>
      <c r="F4095" s="18">
        <v>48</v>
      </c>
      <c r="G4095" s="15" t="s">
        <v>64</v>
      </c>
      <c r="H4095" s="12" t="str">
        <f>IFERROR(VLOOKUP($D4095,KM!$B$5:$CJ$90,MATCH($G4095,KM!$B$4:$B$90,0),0)," ")</f>
        <v xml:space="preserve"> </v>
      </c>
      <c r="I4095" s="12" t="str">
        <f>IFERROR(VLOOKUP($G4095,KMMax!$B$5:$CJ$90,MATCH($D4095,KMMax!$B$4:$CJ$4,0),0)," ")</f>
        <v xml:space="preserve"> </v>
      </c>
      <c r="J4095" s="19">
        <f>MIN('Tbl KM'!$H4095:$I4095)</f>
        <v>0</v>
      </c>
      <c r="K4095" s="60">
        <v>1.2</v>
      </c>
    </row>
    <row r="4096" spans="2:11" ht="12.75" customHeight="1">
      <c r="B4096" s="18" t="s">
        <v>85</v>
      </c>
      <c r="C4096" s="18">
        <v>50</v>
      </c>
      <c r="D4096" s="15" t="s">
        <v>55</v>
      </c>
      <c r="E4096" s="18" t="s">
        <v>85</v>
      </c>
      <c r="F4096" s="18">
        <v>48</v>
      </c>
      <c r="G4096" s="15" t="s">
        <v>64</v>
      </c>
      <c r="H4096" s="12" t="str">
        <f>IFERROR(VLOOKUP($D4096,KM!$B$5:$CJ$90,MATCH($G4096,KM!$B$4:$B$90,0),0)," ")</f>
        <v xml:space="preserve"> </v>
      </c>
      <c r="I4096" s="12" t="str">
        <f>IFERROR(VLOOKUP($G4096,KMMax!$B$5:$CJ$90,MATCH($D4096,KMMax!$B$4:$CJ$4,0),0)," ")</f>
        <v xml:space="preserve"> </v>
      </c>
      <c r="J4096" s="19">
        <f>MIN('Tbl KM'!$H4096:$I4096)</f>
        <v>0</v>
      </c>
      <c r="K4096" s="60">
        <v>1.2</v>
      </c>
    </row>
    <row r="4097" spans="2:11" ht="12.75" customHeight="1">
      <c r="B4097" s="18" t="s">
        <v>85</v>
      </c>
      <c r="C4097" s="18">
        <v>51</v>
      </c>
      <c r="D4097" s="15" t="s">
        <v>65</v>
      </c>
      <c r="E4097" s="18" t="s">
        <v>85</v>
      </c>
      <c r="F4097" s="18">
        <v>48</v>
      </c>
      <c r="G4097" s="15" t="s">
        <v>64</v>
      </c>
      <c r="H4097" s="12" t="str">
        <f>IFERROR(VLOOKUP($D4097,KM!$B$5:$CJ$90,MATCH($G4097,KM!$B$4:$B$90,0),0)," ")</f>
        <v xml:space="preserve"> </v>
      </c>
      <c r="I4097" s="12" t="str">
        <f>IFERROR(VLOOKUP($G4097,KMMax!$B$5:$CJ$90,MATCH($D4097,KMMax!$B$4:$CJ$4,0),0)," ")</f>
        <v xml:space="preserve"> </v>
      </c>
      <c r="J4097" s="19">
        <f>MIN('Tbl KM'!$H4097:$I4097)</f>
        <v>0</v>
      </c>
      <c r="K4097" s="60">
        <v>1.2</v>
      </c>
    </row>
    <row r="4098" spans="2:11" ht="12.75" customHeight="1">
      <c r="B4098" s="18" t="s">
        <v>85</v>
      </c>
      <c r="C4098" s="18">
        <v>52</v>
      </c>
      <c r="D4098" s="15" t="s">
        <v>56</v>
      </c>
      <c r="E4098" s="18" t="s">
        <v>85</v>
      </c>
      <c r="F4098" s="18">
        <v>48</v>
      </c>
      <c r="G4098" s="15" t="s">
        <v>64</v>
      </c>
      <c r="H4098" s="12" t="str">
        <f>IFERROR(VLOOKUP($D4098,KM!$B$5:$CJ$90,MATCH($G4098,KM!$B$4:$B$90,0),0)," ")</f>
        <v xml:space="preserve"> </v>
      </c>
      <c r="I4098" s="12" t="str">
        <f>IFERROR(VLOOKUP($G4098,KMMax!$B$5:$CJ$90,MATCH($D4098,KMMax!$B$4:$CJ$4,0),0)," ")</f>
        <v xml:space="preserve"> </v>
      </c>
      <c r="J4098" s="19">
        <f>MIN('Tbl KM'!$H4098:$I4098)</f>
        <v>0</v>
      </c>
      <c r="K4098" s="60">
        <v>1.2</v>
      </c>
    </row>
    <row r="4099" spans="2:11" ht="12.75" customHeight="1">
      <c r="B4099" s="18" t="s">
        <v>85</v>
      </c>
      <c r="C4099" s="18">
        <v>53</v>
      </c>
      <c r="D4099" s="15" t="s">
        <v>79</v>
      </c>
      <c r="E4099" s="18" t="s">
        <v>85</v>
      </c>
      <c r="F4099" s="18">
        <v>48</v>
      </c>
      <c r="G4099" s="15" t="s">
        <v>64</v>
      </c>
      <c r="H4099" s="12" t="str">
        <f>IFERROR(VLOOKUP($D4099,KM!$B$5:$CJ$90,MATCH($G4099,KM!$B$4:$B$90,0),0)," ")</f>
        <v xml:space="preserve"> </v>
      </c>
      <c r="I4099" s="12" t="str">
        <f>IFERROR(VLOOKUP($G4099,KMMax!$B$5:$CJ$90,MATCH($D4099,KMMax!$B$4:$CJ$4,0),0)," ")</f>
        <v xml:space="preserve"> </v>
      </c>
      <c r="J4099" s="19">
        <f>MIN('Tbl KM'!$H4099:$I4099)</f>
        <v>0</v>
      </c>
      <c r="K4099" s="60">
        <v>1.2</v>
      </c>
    </row>
    <row r="4100" spans="2:11" ht="12.75" customHeight="1">
      <c r="B4100" s="18" t="s">
        <v>85</v>
      </c>
      <c r="C4100" s="18">
        <v>54</v>
      </c>
      <c r="D4100" s="15" t="s">
        <v>57</v>
      </c>
      <c r="E4100" s="18" t="s">
        <v>85</v>
      </c>
      <c r="F4100" s="18">
        <v>48</v>
      </c>
      <c r="G4100" s="15" t="s">
        <v>64</v>
      </c>
      <c r="H4100" s="12" t="str">
        <f>IFERROR(VLOOKUP($D4100,KM!$B$5:$CJ$90,MATCH($G4100,KM!$B$4:$B$90,0),0)," ")</f>
        <v xml:space="preserve"> </v>
      </c>
      <c r="I4100" s="12" t="str">
        <f>IFERROR(VLOOKUP($G4100,KMMax!$B$5:$CJ$90,MATCH($D4100,KMMax!$B$4:$CJ$4,0),0)," ")</f>
        <v xml:space="preserve"> </v>
      </c>
      <c r="J4100" s="19">
        <f>MIN('Tbl KM'!$H4100:$I4100)</f>
        <v>0</v>
      </c>
      <c r="K4100" s="60">
        <v>1.4</v>
      </c>
    </row>
    <row r="4101" spans="2:11" ht="12.75" customHeight="1">
      <c r="B4101" s="18" t="s">
        <v>85</v>
      </c>
      <c r="C4101" s="18">
        <v>55</v>
      </c>
      <c r="D4101" s="15" t="s">
        <v>66</v>
      </c>
      <c r="E4101" s="18" t="s">
        <v>85</v>
      </c>
      <c r="F4101" s="18">
        <v>48</v>
      </c>
      <c r="G4101" s="15" t="s">
        <v>64</v>
      </c>
      <c r="H4101" s="12" t="str">
        <f>IFERROR(VLOOKUP($D4101,KM!$B$5:$CJ$90,MATCH($G4101,KM!$B$4:$B$90,0),0)," ")</f>
        <v xml:space="preserve"> </v>
      </c>
      <c r="I4101" s="12" t="str">
        <f>IFERROR(VLOOKUP($G4101,KMMax!$B$5:$CJ$90,MATCH($D4101,KMMax!$B$4:$CJ$4,0),0)," ")</f>
        <v xml:space="preserve"> </v>
      </c>
      <c r="J4101" s="19">
        <f>MIN('Tbl KM'!$H4101:$I4101)</f>
        <v>0</v>
      </c>
      <c r="K4101" s="60">
        <v>1.4</v>
      </c>
    </row>
    <row r="4102" spans="2:11" ht="12.75" customHeight="1">
      <c r="B4102" s="18" t="s">
        <v>85</v>
      </c>
      <c r="C4102" s="18">
        <v>56</v>
      </c>
      <c r="D4102" s="15" t="s">
        <v>58</v>
      </c>
      <c r="E4102" s="18" t="s">
        <v>85</v>
      </c>
      <c r="F4102" s="18">
        <v>48</v>
      </c>
      <c r="G4102" s="15" t="s">
        <v>64</v>
      </c>
      <c r="H4102" s="12" t="str">
        <f>IFERROR(VLOOKUP($D4102,KM!$B$5:$CJ$90,MATCH($G4102,KM!$B$4:$B$90,0),0)," ")</f>
        <v xml:space="preserve"> </v>
      </c>
      <c r="I4102" s="12" t="str">
        <f>IFERROR(VLOOKUP($G4102,KMMax!$B$5:$CJ$90,MATCH($D4102,KMMax!$B$4:$CJ$4,0),0)," ")</f>
        <v xml:space="preserve"> </v>
      </c>
      <c r="J4102" s="19">
        <f>MIN('Tbl KM'!$H4102:$I4102)</f>
        <v>0</v>
      </c>
      <c r="K4102" s="60">
        <v>1.7</v>
      </c>
    </row>
    <row r="4103" spans="2:11" ht="12.75" customHeight="1">
      <c r="B4103" s="18" t="s">
        <v>85</v>
      </c>
      <c r="C4103" s="18">
        <v>57</v>
      </c>
      <c r="D4103" s="15" t="s">
        <v>67</v>
      </c>
      <c r="E4103" s="18" t="s">
        <v>85</v>
      </c>
      <c r="F4103" s="18">
        <v>48</v>
      </c>
      <c r="G4103" s="15" t="s">
        <v>64</v>
      </c>
      <c r="H4103" s="12" t="str">
        <f>IFERROR(VLOOKUP($D4103,KM!$B$5:$CJ$90,MATCH($G4103,KM!$B$4:$B$90,0),0)," ")</f>
        <v xml:space="preserve"> </v>
      </c>
      <c r="I4103" s="12" t="str">
        <f>IFERROR(VLOOKUP($G4103,KMMax!$B$5:$CJ$90,MATCH($D4103,KMMax!$B$4:$CJ$4,0),0)," ")</f>
        <v xml:space="preserve"> </v>
      </c>
      <c r="J4103" s="19">
        <f>MIN('Tbl KM'!$H4103:$I4103)</f>
        <v>0</v>
      </c>
      <c r="K4103" s="60">
        <v>1.7</v>
      </c>
    </row>
    <row r="4104" spans="2:11" ht="12.75" customHeight="1">
      <c r="B4104" s="18" t="s">
        <v>85</v>
      </c>
      <c r="C4104" s="18">
        <v>58</v>
      </c>
      <c r="D4104" s="15" t="s">
        <v>68</v>
      </c>
      <c r="E4104" s="18" t="s">
        <v>85</v>
      </c>
      <c r="F4104" s="18">
        <v>48</v>
      </c>
      <c r="G4104" s="15" t="s">
        <v>64</v>
      </c>
      <c r="H4104" s="12" t="str">
        <f>IFERROR(VLOOKUP($D4104,KM!$B$5:$CJ$90,MATCH($G4104,KM!$B$4:$B$90,0),0)," ")</f>
        <v xml:space="preserve"> </v>
      </c>
      <c r="I4104" s="12" t="str">
        <f>IFERROR(VLOOKUP($G4104,KMMax!$B$5:$CJ$90,MATCH($D4104,KMMax!$B$4:$CJ$4,0),0)," ")</f>
        <v xml:space="preserve"> </v>
      </c>
      <c r="J4104" s="19">
        <f>MIN('Tbl KM'!$H4104:$I4104)</f>
        <v>0</v>
      </c>
      <c r="K4104" s="60">
        <v>1.7</v>
      </c>
    </row>
    <row r="4105" spans="2:11" ht="12.75" customHeight="1">
      <c r="B4105" s="18" t="s">
        <v>85</v>
      </c>
      <c r="C4105" s="18">
        <v>59</v>
      </c>
      <c r="D4105" s="15" t="s">
        <v>69</v>
      </c>
      <c r="E4105" s="18" t="s">
        <v>85</v>
      </c>
      <c r="F4105" s="18">
        <v>48</v>
      </c>
      <c r="G4105" s="15" t="s">
        <v>64</v>
      </c>
      <c r="H4105" s="12" t="str">
        <f>IFERROR(VLOOKUP($D4105,KM!$B$5:$CJ$90,MATCH($G4105,KM!$B$4:$B$90,0),0)," ")</f>
        <v xml:space="preserve"> </v>
      </c>
      <c r="I4105" s="12" t="str">
        <f>IFERROR(VLOOKUP($G4105,KMMax!$B$5:$CJ$90,MATCH($D4105,KMMax!$B$4:$CJ$4,0),0)," ")</f>
        <v xml:space="preserve"> </v>
      </c>
      <c r="J4105" s="19">
        <f>MIN('Tbl KM'!$H4105:$I4105)</f>
        <v>0</v>
      </c>
      <c r="K4105" s="60">
        <v>1.7</v>
      </c>
    </row>
    <row r="4106" spans="2:11" ht="12.75" customHeight="1">
      <c r="B4106" s="18" t="s">
        <v>85</v>
      </c>
      <c r="C4106" s="18">
        <v>60</v>
      </c>
      <c r="D4106" s="15" t="s">
        <v>70</v>
      </c>
      <c r="E4106" s="18" t="s">
        <v>85</v>
      </c>
      <c r="F4106" s="18">
        <v>48</v>
      </c>
      <c r="G4106" s="15" t="s">
        <v>64</v>
      </c>
      <c r="H4106" s="12" t="str">
        <f>IFERROR(VLOOKUP($D4106,KM!$B$5:$CJ$90,MATCH($G4106,KM!$B$4:$B$90,0),0)," ")</f>
        <v xml:space="preserve"> </v>
      </c>
      <c r="I4106" s="12" t="str">
        <f>IFERROR(VLOOKUP($G4106,KMMax!$B$5:$CJ$90,MATCH($D4106,KMMax!$B$4:$CJ$4,0),0)," ")</f>
        <v xml:space="preserve"> </v>
      </c>
      <c r="J4106" s="19">
        <f>MIN('Tbl KM'!$H4106:$I4106)</f>
        <v>0</v>
      </c>
      <c r="K4106" s="60">
        <v>1.7</v>
      </c>
    </row>
    <row r="4107" spans="2:11" ht="12.75" customHeight="1">
      <c r="B4107" s="18" t="s">
        <v>85</v>
      </c>
      <c r="C4107" s="18">
        <v>61</v>
      </c>
      <c r="D4107" s="15" t="s">
        <v>71</v>
      </c>
      <c r="E4107" s="18" t="s">
        <v>85</v>
      </c>
      <c r="F4107" s="18">
        <v>48</v>
      </c>
      <c r="G4107" s="15" t="s">
        <v>64</v>
      </c>
      <c r="H4107" s="12" t="str">
        <f>IFERROR(VLOOKUP($D4107,KM!$B$5:$CJ$90,MATCH($G4107,KM!$B$4:$B$90,0),0)," ")</f>
        <v xml:space="preserve"> </v>
      </c>
      <c r="I4107" s="12" t="str">
        <f>IFERROR(VLOOKUP($G4107,KMMax!$B$5:$CJ$90,MATCH($D4107,KMMax!$B$4:$CJ$4,0),0)," ")</f>
        <v xml:space="preserve"> </v>
      </c>
      <c r="J4107" s="19">
        <f>MIN('Tbl KM'!$H4107:$I4107)</f>
        <v>0</v>
      </c>
      <c r="K4107" s="60">
        <v>1.9</v>
      </c>
    </row>
    <row r="4108" spans="2:11" ht="12.75" customHeight="1">
      <c r="B4108" s="18" t="s">
        <v>85</v>
      </c>
      <c r="C4108" s="18">
        <v>62</v>
      </c>
      <c r="D4108" s="15" t="s">
        <v>72</v>
      </c>
      <c r="E4108" s="18" t="s">
        <v>85</v>
      </c>
      <c r="F4108" s="18">
        <v>48</v>
      </c>
      <c r="G4108" s="15" t="s">
        <v>64</v>
      </c>
      <c r="H4108" s="12" t="str">
        <f>IFERROR(VLOOKUP($D4108,KM!$B$5:$CJ$90,MATCH($G4108,KM!$B$4:$B$90,0),0)," ")</f>
        <v xml:space="preserve"> </v>
      </c>
      <c r="I4108" s="12" t="str">
        <f>IFERROR(VLOOKUP($G4108,KMMax!$B$5:$CJ$90,MATCH($D4108,KMMax!$B$4:$CJ$4,0),0)," ")</f>
        <v xml:space="preserve"> </v>
      </c>
      <c r="J4108" s="19">
        <f>MIN('Tbl KM'!$H4108:$I4108)</f>
        <v>0</v>
      </c>
      <c r="K4108" s="60">
        <v>1.9</v>
      </c>
    </row>
    <row r="4109" spans="2:11" ht="12.75" customHeight="1">
      <c r="B4109" s="18" t="s">
        <v>85</v>
      </c>
      <c r="C4109" s="18">
        <v>63</v>
      </c>
      <c r="D4109" s="15" t="s">
        <v>30</v>
      </c>
      <c r="E4109" s="18" t="s">
        <v>85</v>
      </c>
      <c r="F4109" s="18">
        <v>48</v>
      </c>
      <c r="G4109" s="15" t="s">
        <v>64</v>
      </c>
      <c r="H4109" s="12" t="str">
        <f>IFERROR(VLOOKUP($D4109,KM!$B$5:$CJ$90,MATCH($G4109,KM!$B$4:$B$90,0),0)," ")</f>
        <v xml:space="preserve"> </v>
      </c>
      <c r="I4109" s="12" t="str">
        <f>IFERROR(VLOOKUP($G4109,KMMax!$B$5:$CJ$90,MATCH($D4109,KMMax!$B$4:$CJ$4,0),0)," ")</f>
        <v xml:space="preserve"> </v>
      </c>
      <c r="J4109" s="19">
        <f>MIN('Tbl KM'!$H4109:$I4109)</f>
        <v>0</v>
      </c>
      <c r="K4109" s="60">
        <v>0</v>
      </c>
    </row>
    <row r="4110" spans="2:11" ht="12.75" customHeight="1">
      <c r="B4110" s="18" t="s">
        <v>85</v>
      </c>
      <c r="C4110" s="18">
        <v>64</v>
      </c>
      <c r="D4110" s="15" t="s">
        <v>31</v>
      </c>
      <c r="E4110" s="18" t="s">
        <v>85</v>
      </c>
      <c r="F4110" s="18">
        <v>48</v>
      </c>
      <c r="G4110" s="15" t="s">
        <v>64</v>
      </c>
      <c r="H4110" s="12" t="str">
        <f>IFERROR(VLOOKUP($D4110,KM!$B$5:$CJ$90,MATCH($G4110,KM!$B$4:$B$90,0),0)," ")</f>
        <v xml:space="preserve"> </v>
      </c>
      <c r="I4110" s="12" t="str">
        <f>IFERROR(VLOOKUP($G4110,KMMax!$B$5:$CJ$90,MATCH($D4110,KMMax!$B$4:$CJ$4,0),0)," ")</f>
        <v xml:space="preserve"> </v>
      </c>
      <c r="J4110" s="19">
        <f>MIN('Tbl KM'!$H4110:$I4110)</f>
        <v>0</v>
      </c>
      <c r="K4110" s="60">
        <v>0</v>
      </c>
    </row>
    <row r="4111" spans="2:11" ht="12.75" customHeight="1">
      <c r="B4111" s="18" t="s">
        <v>85</v>
      </c>
      <c r="C4111" s="18">
        <v>65</v>
      </c>
      <c r="D4111" s="15" t="s">
        <v>32</v>
      </c>
      <c r="E4111" s="18" t="s">
        <v>85</v>
      </c>
      <c r="F4111" s="18">
        <v>48</v>
      </c>
      <c r="G4111" s="15" t="s">
        <v>64</v>
      </c>
      <c r="H4111" s="12" t="str">
        <f>IFERROR(VLOOKUP($D4111,KM!$B$5:$CJ$90,MATCH($G4111,KM!$B$4:$B$90,0),0)," ")</f>
        <v xml:space="preserve"> </v>
      </c>
      <c r="I4111" s="12" t="str">
        <f>IFERROR(VLOOKUP($G4111,KMMax!$B$5:$CJ$90,MATCH($D4111,KMMax!$B$4:$CJ$4,0),0)," ")</f>
        <v xml:space="preserve"> </v>
      </c>
      <c r="J4111" s="19">
        <f>MIN('Tbl KM'!$H4111:$I4111)</f>
        <v>0</v>
      </c>
      <c r="K4111" s="60">
        <v>0</v>
      </c>
    </row>
    <row r="4112" spans="2:11" ht="12.75" customHeight="1">
      <c r="B4112" s="18" t="s">
        <v>85</v>
      </c>
      <c r="C4112" s="18">
        <v>66</v>
      </c>
      <c r="D4112" s="15" t="s">
        <v>33</v>
      </c>
      <c r="E4112" s="18" t="s">
        <v>85</v>
      </c>
      <c r="F4112" s="18">
        <v>48</v>
      </c>
      <c r="G4112" s="15" t="s">
        <v>64</v>
      </c>
      <c r="H4112" s="12" t="str">
        <f>IFERROR(VLOOKUP($D4112,KM!$B$5:$CJ$90,MATCH($G4112,KM!$B$4:$B$90,0),0)," ")</f>
        <v xml:space="preserve"> </v>
      </c>
      <c r="I4112" s="12" t="str">
        <f>IFERROR(VLOOKUP($G4112,KMMax!$B$5:$CJ$90,MATCH($D4112,KMMax!$B$4:$CJ$4,0),0)," ")</f>
        <v xml:space="preserve"> </v>
      </c>
      <c r="J4112" s="19">
        <f>MIN('Tbl KM'!$H4112:$I4112)</f>
        <v>0</v>
      </c>
      <c r="K4112" s="60">
        <v>0</v>
      </c>
    </row>
    <row r="4113" spans="2:11" ht="12.75" customHeight="1">
      <c r="B4113" s="18" t="s">
        <v>85</v>
      </c>
      <c r="C4113" s="18">
        <v>67</v>
      </c>
      <c r="D4113" s="15" t="s">
        <v>34</v>
      </c>
      <c r="E4113" s="18" t="s">
        <v>85</v>
      </c>
      <c r="F4113" s="18">
        <v>48</v>
      </c>
      <c r="G4113" s="15" t="s">
        <v>64</v>
      </c>
      <c r="H4113" s="12" t="str">
        <f>IFERROR(VLOOKUP($D4113,KM!$B$5:$CJ$90,MATCH($G4113,KM!$B$4:$B$90,0),0)," ")</f>
        <v xml:space="preserve"> </v>
      </c>
      <c r="I4113" s="12" t="str">
        <f>IFERROR(VLOOKUP($G4113,KMMax!$B$5:$CJ$90,MATCH($D4113,KMMax!$B$4:$CJ$4,0),0)," ")</f>
        <v xml:space="preserve"> </v>
      </c>
      <c r="J4113" s="19">
        <f>MIN('Tbl KM'!$H4113:$I4113)</f>
        <v>0</v>
      </c>
      <c r="K4113" s="60">
        <v>0</v>
      </c>
    </row>
    <row r="4114" spans="2:11" ht="12.75" customHeight="1">
      <c r="B4114" s="18" t="s">
        <v>85</v>
      </c>
      <c r="C4114" s="18">
        <v>68</v>
      </c>
      <c r="D4114" s="15" t="s">
        <v>35</v>
      </c>
      <c r="E4114" s="18" t="s">
        <v>85</v>
      </c>
      <c r="F4114" s="18">
        <v>48</v>
      </c>
      <c r="G4114" s="15" t="s">
        <v>64</v>
      </c>
      <c r="H4114" s="12" t="str">
        <f>IFERROR(VLOOKUP($D4114,KM!$B$5:$CJ$90,MATCH($G4114,KM!$B$4:$B$90,0),0)," ")</f>
        <v xml:space="preserve"> </v>
      </c>
      <c r="I4114" s="12" t="str">
        <f>IFERROR(VLOOKUP($G4114,KMMax!$B$5:$CJ$90,MATCH($D4114,KMMax!$B$4:$CJ$4,0),0)," ")</f>
        <v xml:space="preserve"> </v>
      </c>
      <c r="J4114" s="19">
        <f>MIN('Tbl KM'!$H4114:$I4114)</f>
        <v>0</v>
      </c>
      <c r="K4114" s="60">
        <v>0</v>
      </c>
    </row>
    <row r="4115" spans="2:11" ht="12.75" customHeight="1">
      <c r="B4115" s="18" t="s">
        <v>85</v>
      </c>
      <c r="C4115" s="18">
        <v>69</v>
      </c>
      <c r="D4115" s="15" t="s">
        <v>36</v>
      </c>
      <c r="E4115" s="18" t="s">
        <v>85</v>
      </c>
      <c r="F4115" s="18">
        <v>48</v>
      </c>
      <c r="G4115" s="15" t="s">
        <v>64</v>
      </c>
      <c r="H4115" s="12" t="str">
        <f>IFERROR(VLOOKUP($D4115,KM!$B$5:$CJ$90,MATCH($G4115,KM!$B$4:$B$90,0),0)," ")</f>
        <v xml:space="preserve"> </v>
      </c>
      <c r="I4115" s="12" t="str">
        <f>IFERROR(VLOOKUP($G4115,KMMax!$B$5:$CJ$90,MATCH($D4115,KMMax!$B$4:$CJ$4,0),0)," ")</f>
        <v xml:space="preserve"> </v>
      </c>
      <c r="J4115" s="19">
        <f>MIN('Tbl KM'!$H4115:$I4115)</f>
        <v>0</v>
      </c>
      <c r="K4115" s="60">
        <v>0</v>
      </c>
    </row>
    <row r="4116" spans="2:11" ht="12.75" customHeight="1">
      <c r="B4116" s="18" t="s">
        <v>85</v>
      </c>
      <c r="C4116" s="18">
        <v>70</v>
      </c>
      <c r="D4116" s="15" t="s">
        <v>37</v>
      </c>
      <c r="E4116" s="18" t="s">
        <v>85</v>
      </c>
      <c r="F4116" s="18">
        <v>48</v>
      </c>
      <c r="G4116" s="15" t="s">
        <v>64</v>
      </c>
      <c r="H4116" s="12" t="str">
        <f>IFERROR(VLOOKUP($D4116,KM!$B$5:$CJ$90,MATCH($G4116,KM!$B$4:$B$90,0),0)," ")</f>
        <v xml:space="preserve"> </v>
      </c>
      <c r="I4116" s="12" t="str">
        <f>IFERROR(VLOOKUP($G4116,KMMax!$B$5:$CJ$90,MATCH($D4116,KMMax!$B$4:$CJ$4,0),0)," ")</f>
        <v xml:space="preserve"> </v>
      </c>
      <c r="J4116" s="19">
        <f>MIN('Tbl KM'!$H4116:$I4116)</f>
        <v>0</v>
      </c>
      <c r="K4116" s="60">
        <v>0</v>
      </c>
    </row>
    <row r="4117" spans="2:11" ht="12.75" customHeight="1">
      <c r="B4117" s="18" t="s">
        <v>85</v>
      </c>
      <c r="C4117" s="18">
        <v>71</v>
      </c>
      <c r="D4117" s="21" t="s">
        <v>38</v>
      </c>
      <c r="E4117" s="18" t="s">
        <v>85</v>
      </c>
      <c r="F4117" s="18">
        <v>48</v>
      </c>
      <c r="G4117" s="15" t="s">
        <v>64</v>
      </c>
      <c r="H4117" s="12" t="str">
        <f>IFERROR(VLOOKUP($D4117,KM!$B$5:$CJ$90,MATCH($G4117,KM!$B$4:$B$90,0),0)," ")</f>
        <v xml:space="preserve"> </v>
      </c>
      <c r="I4117" s="12" t="str">
        <f>IFERROR(VLOOKUP($G4117,KMMax!$B$5:$CJ$90,MATCH($D4117,KMMax!$B$4:$CJ$4,0),0)," ")</f>
        <v xml:space="preserve"> </v>
      </c>
      <c r="J4117" s="19">
        <f>MIN('Tbl KM'!$H4117:$I4117)</f>
        <v>0</v>
      </c>
      <c r="K4117" s="60">
        <v>0</v>
      </c>
    </row>
    <row r="4118" spans="2:11" ht="12.75" customHeight="1">
      <c r="B4118" s="18" t="s">
        <v>85</v>
      </c>
      <c r="C4118" s="18">
        <v>72</v>
      </c>
      <c r="D4118" s="15" t="s">
        <v>39</v>
      </c>
      <c r="E4118" s="18" t="s">
        <v>85</v>
      </c>
      <c r="F4118" s="18">
        <v>48</v>
      </c>
      <c r="G4118" s="15" t="s">
        <v>64</v>
      </c>
      <c r="H4118" s="12" t="str">
        <f>IFERROR(VLOOKUP($D4118,KM!$B$5:$CJ$90,MATCH($G4118,KM!$B$4:$B$90,0),0)," ")</f>
        <v xml:space="preserve"> </v>
      </c>
      <c r="I4118" s="12" t="str">
        <f>IFERROR(VLOOKUP($G4118,KMMax!$B$5:$CJ$90,MATCH($D4118,KMMax!$B$4:$CJ$4,0),0)," ")</f>
        <v xml:space="preserve"> </v>
      </c>
      <c r="J4118" s="19">
        <f>MIN('Tbl KM'!$H4118:$I4118)</f>
        <v>0</v>
      </c>
      <c r="K4118" s="60">
        <v>0</v>
      </c>
    </row>
    <row r="4119" spans="2:11" ht="12.75" customHeight="1">
      <c r="B4119" s="18" t="s">
        <v>85</v>
      </c>
      <c r="C4119" s="18">
        <v>73</v>
      </c>
      <c r="D4119" s="21" t="s">
        <v>40</v>
      </c>
      <c r="E4119" s="18" t="s">
        <v>85</v>
      </c>
      <c r="F4119" s="18">
        <v>48</v>
      </c>
      <c r="G4119" s="15" t="s">
        <v>64</v>
      </c>
      <c r="H4119" s="12" t="str">
        <f>IFERROR(VLOOKUP($D4119,KM!$B$5:$CJ$90,MATCH($G4119,KM!$B$4:$B$90,0),0)," ")</f>
        <v xml:space="preserve"> </v>
      </c>
      <c r="I4119" s="12" t="str">
        <f>IFERROR(VLOOKUP($G4119,KMMax!$B$5:$CJ$90,MATCH($D4119,KMMax!$B$4:$CJ$4,0),0)," ")</f>
        <v xml:space="preserve"> </v>
      </c>
      <c r="J4119" s="19">
        <f>MIN('Tbl KM'!$H4119:$I4119)</f>
        <v>0</v>
      </c>
      <c r="K4119" s="60">
        <v>0</v>
      </c>
    </row>
    <row r="4120" spans="2:11" ht="12.75" customHeight="1">
      <c r="B4120" s="18" t="s">
        <v>85</v>
      </c>
      <c r="C4120" s="18">
        <v>74</v>
      </c>
      <c r="D4120" s="15" t="s">
        <v>41</v>
      </c>
      <c r="E4120" s="18" t="s">
        <v>85</v>
      </c>
      <c r="F4120" s="18">
        <v>48</v>
      </c>
      <c r="G4120" s="15" t="s">
        <v>64</v>
      </c>
      <c r="H4120" s="12" t="str">
        <f>IFERROR(VLOOKUP($D4120,KM!$B$5:$CJ$90,MATCH($G4120,KM!$B$4:$B$90,0),0)," ")</f>
        <v xml:space="preserve"> </v>
      </c>
      <c r="I4120" s="12" t="str">
        <f>IFERROR(VLOOKUP($G4120,KMMax!$B$5:$CJ$90,MATCH($D4120,KMMax!$B$4:$CJ$4,0),0)," ")</f>
        <v xml:space="preserve"> </v>
      </c>
      <c r="J4120" s="19">
        <f>MIN('Tbl KM'!$H4120:$I4120)</f>
        <v>0</v>
      </c>
      <c r="K4120" s="60">
        <v>0</v>
      </c>
    </row>
    <row r="4121" spans="2:11" ht="12.75" customHeight="1">
      <c r="B4121" s="18" t="s">
        <v>85</v>
      </c>
      <c r="C4121" s="18">
        <v>75</v>
      </c>
      <c r="D4121" s="15" t="s">
        <v>80</v>
      </c>
      <c r="E4121" s="18" t="s">
        <v>85</v>
      </c>
      <c r="F4121" s="18">
        <v>48</v>
      </c>
      <c r="G4121" s="15" t="s">
        <v>64</v>
      </c>
      <c r="H4121" s="12" t="str">
        <f>IFERROR(VLOOKUP($D4121,KM!$B$5:$CJ$90,MATCH($G4121,KM!$B$4:$B$90,0),0)," ")</f>
        <v xml:space="preserve"> </v>
      </c>
      <c r="I4121" s="12" t="str">
        <f>IFERROR(VLOOKUP($G4121,KMMax!$B$5:$CJ$90,MATCH($D4121,KMMax!$B$4:$CJ$4,0),0)," ")</f>
        <v xml:space="preserve"> </v>
      </c>
      <c r="J4121" s="19">
        <f>MIN('Tbl KM'!$H4121:$I4121)</f>
        <v>0</v>
      </c>
      <c r="K4121" s="60">
        <v>0</v>
      </c>
    </row>
    <row r="4122" spans="2:11" ht="12.75" customHeight="1">
      <c r="B4122" s="18" t="s">
        <v>86</v>
      </c>
      <c r="C4122" s="18">
        <v>76</v>
      </c>
      <c r="D4122" s="15" t="s">
        <v>89</v>
      </c>
      <c r="E4122" s="18" t="s">
        <v>85</v>
      </c>
      <c r="F4122" s="18">
        <v>48</v>
      </c>
      <c r="G4122" s="15" t="s">
        <v>64</v>
      </c>
      <c r="H4122" s="12" t="str">
        <f>IFERROR(VLOOKUP($D4122,KM!$B$5:$CJ$90,MATCH($G4122,KM!$B$4:$B$90,0),0)," ")</f>
        <v>-</v>
      </c>
      <c r="I4122" s="12" t="str">
        <f>IFERROR(VLOOKUP($G4122,KMMax!$B$5:$CJ$90,MATCH($D4122,KMMax!$B$4:$CJ$4,0),0)," ")</f>
        <v>-</v>
      </c>
      <c r="J4122" s="19">
        <f>MIN('Tbl KM'!$H4122:$I4122)</f>
        <v>0</v>
      </c>
      <c r="K4122" s="60">
        <v>2.8</v>
      </c>
    </row>
    <row r="4123" spans="2:11" ht="12.75" customHeight="1">
      <c r="B4123" s="18" t="s">
        <v>86</v>
      </c>
      <c r="C4123" s="18">
        <v>77</v>
      </c>
      <c r="D4123" s="15" t="s">
        <v>76</v>
      </c>
      <c r="E4123" s="18" t="s">
        <v>85</v>
      </c>
      <c r="F4123" s="18">
        <v>48</v>
      </c>
      <c r="G4123" s="15" t="s">
        <v>64</v>
      </c>
      <c r="H4123" s="12" t="str">
        <f>IFERROR(VLOOKUP($D4123,KM!$B$5:$CJ$90,MATCH($G4123,KM!$B$4:$B$90,0),0)," ")</f>
        <v>-</v>
      </c>
      <c r="I4123" s="12" t="str">
        <f>IFERROR(VLOOKUP($G4123,KMMax!$B$5:$CJ$90,MATCH($D4123,KMMax!$B$4:$CJ$4,0),0)," ")</f>
        <v>-</v>
      </c>
      <c r="J4123" s="19">
        <f>MIN('Tbl KM'!$H4123:$I4123)</f>
        <v>0</v>
      </c>
      <c r="K4123" s="60">
        <v>2.8</v>
      </c>
    </row>
    <row r="4124" spans="2:11" ht="12.75" customHeight="1">
      <c r="B4124" s="18" t="s">
        <v>86</v>
      </c>
      <c r="C4124" s="18">
        <v>78</v>
      </c>
      <c r="D4124" s="15" t="s">
        <v>43</v>
      </c>
      <c r="E4124" s="18" t="s">
        <v>85</v>
      </c>
      <c r="F4124" s="18">
        <v>48</v>
      </c>
      <c r="G4124" s="15" t="s">
        <v>64</v>
      </c>
      <c r="H4124" s="12" t="str">
        <f>IFERROR(VLOOKUP($D4124,KM!$B$5:$CJ$90,MATCH($G4124,KM!$B$4:$B$90,0),0)," ")</f>
        <v>-</v>
      </c>
      <c r="I4124" s="12" t="str">
        <f>IFERROR(VLOOKUP($G4124,KMMax!$B$5:$CJ$90,MATCH($D4124,KMMax!$B$4:$CJ$4,0),0)," ")</f>
        <v>-</v>
      </c>
      <c r="J4124" s="19">
        <f>MIN('Tbl KM'!$H4124:$I4124)</f>
        <v>0</v>
      </c>
      <c r="K4124" s="60">
        <v>2.4</v>
      </c>
    </row>
    <row r="4125" spans="2:11" ht="12.75" customHeight="1">
      <c r="B4125" s="18" t="s">
        <v>86</v>
      </c>
      <c r="C4125" s="18">
        <v>79</v>
      </c>
      <c r="D4125" s="15" t="s">
        <v>82</v>
      </c>
      <c r="E4125" s="18" t="s">
        <v>85</v>
      </c>
      <c r="F4125" s="18">
        <v>48</v>
      </c>
      <c r="G4125" s="15" t="s">
        <v>64</v>
      </c>
      <c r="H4125" s="12" t="str">
        <f>IFERROR(VLOOKUP($D4125,KM!$B$5:$CJ$90,MATCH($G4125,KM!$B$4:$B$90,0),0)," ")</f>
        <v>-</v>
      </c>
      <c r="I4125" s="12" t="str">
        <f>IFERROR(VLOOKUP($G4125,KMMax!$B$5:$CJ$90,MATCH($D4125,KMMax!$B$4:$CJ$4,0),0)," ")</f>
        <v>-</v>
      </c>
      <c r="J4125" s="19">
        <f>MIN('Tbl KM'!$H4125:$I4125)</f>
        <v>0</v>
      </c>
      <c r="K4125" s="60">
        <v>1.2</v>
      </c>
    </row>
    <row r="4126" spans="2:11" ht="12.75" customHeight="1">
      <c r="B4126" s="18" t="s">
        <v>86</v>
      </c>
      <c r="C4126" s="18">
        <v>80</v>
      </c>
      <c r="D4126" s="15" t="s">
        <v>44</v>
      </c>
      <c r="E4126" s="18" t="s">
        <v>85</v>
      </c>
      <c r="F4126" s="18">
        <v>48</v>
      </c>
      <c r="G4126" s="15" t="s">
        <v>64</v>
      </c>
      <c r="H4126" s="12" t="str">
        <f>IFERROR(VLOOKUP($D4126,KM!$B$5:$CJ$90,MATCH($G4126,KM!$B$4:$B$90,0),0)," ")</f>
        <v>-</v>
      </c>
      <c r="I4126" s="12" t="str">
        <f>IFERROR(VLOOKUP($G4126,KMMax!$B$5:$CJ$90,MATCH($D4126,KMMax!$B$4:$CJ$4,0),0)," ")</f>
        <v>-</v>
      </c>
      <c r="J4126" s="19">
        <f>MIN('Tbl KM'!$H4126:$I4126)</f>
        <v>0</v>
      </c>
      <c r="K4126" s="60">
        <v>2.4</v>
      </c>
    </row>
    <row r="4127" spans="2:11" ht="12.75" customHeight="1">
      <c r="B4127" s="18" t="s">
        <v>86</v>
      </c>
      <c r="C4127" s="18">
        <v>81</v>
      </c>
      <c r="D4127" s="15" t="s">
        <v>75</v>
      </c>
      <c r="E4127" s="18" t="s">
        <v>85</v>
      </c>
      <c r="F4127" s="18">
        <v>48</v>
      </c>
      <c r="G4127" s="15" t="s">
        <v>64</v>
      </c>
      <c r="H4127" s="12" t="str">
        <f>IFERROR(VLOOKUP($D4127,KM!$B$5:$CJ$90,MATCH($G4127,KM!$B$4:$B$90,0),0)," ")</f>
        <v>-</v>
      </c>
      <c r="I4127" s="12" t="str">
        <f>IFERROR(VLOOKUP($G4127,KMMax!$B$5:$CJ$90,MATCH($D4127,KMMax!$B$4:$CJ$4,0),0)," ")</f>
        <v>-</v>
      </c>
      <c r="J4127" s="19">
        <f>MIN('Tbl KM'!$H4127:$I4127)</f>
        <v>0</v>
      </c>
      <c r="K4127" s="60">
        <v>2.4</v>
      </c>
    </row>
    <row r="4128" spans="2:11" ht="12.75" customHeight="1">
      <c r="B4128" s="18" t="s">
        <v>86</v>
      </c>
      <c r="C4128" s="18">
        <v>82</v>
      </c>
      <c r="D4128" s="15" t="s">
        <v>90</v>
      </c>
      <c r="E4128" s="18" t="s">
        <v>85</v>
      </c>
      <c r="F4128" s="18">
        <v>48</v>
      </c>
      <c r="G4128" s="15" t="s">
        <v>64</v>
      </c>
      <c r="H4128" s="12" t="str">
        <f>IFERROR(VLOOKUP($D4128,KM!$B$5:$CJ$90,MATCH($G4128,KM!$B$4:$B$90,0),0)," ")</f>
        <v>-</v>
      </c>
      <c r="I4128" s="12" t="str">
        <f>IFERROR(VLOOKUP($G4128,KMMax!$B$5:$CJ$90,MATCH($D4128,KMMax!$B$4:$CJ$4,0),0)," ")</f>
        <v>-</v>
      </c>
      <c r="J4128" s="19">
        <f>MIN('Tbl KM'!$H4128:$I4128)</f>
        <v>0</v>
      </c>
      <c r="K4128" s="60">
        <v>2.4</v>
      </c>
    </row>
    <row r="4129" spans="2:11" ht="12.75" customHeight="1">
      <c r="B4129" s="18" t="s">
        <v>86</v>
      </c>
      <c r="C4129" s="18">
        <v>83</v>
      </c>
      <c r="D4129" s="15" t="s">
        <v>91</v>
      </c>
      <c r="E4129" s="18" t="s">
        <v>85</v>
      </c>
      <c r="F4129" s="18">
        <v>48</v>
      </c>
      <c r="G4129" s="15" t="s">
        <v>64</v>
      </c>
      <c r="H4129" s="12" t="str">
        <f>IFERROR(VLOOKUP($D4129,KM!$B$5:$CJ$90,MATCH($G4129,KM!$B$4:$B$90,0),0)," ")</f>
        <v>-</v>
      </c>
      <c r="I4129" s="12" t="str">
        <f>IFERROR(VLOOKUP($G4129,KMMax!$B$5:$CJ$90,MATCH($D4129,KMMax!$B$4:$CJ$4,0),0)," ")</f>
        <v>-</v>
      </c>
      <c r="J4129" s="19">
        <f>MIN('Tbl KM'!$H4129:$I4129)</f>
        <v>0</v>
      </c>
      <c r="K4129" s="60">
        <v>2.8</v>
      </c>
    </row>
    <row r="4130" spans="2:11" ht="12.75" customHeight="1">
      <c r="B4130" s="18" t="s">
        <v>86</v>
      </c>
      <c r="C4130" s="18">
        <v>84</v>
      </c>
      <c r="D4130" s="15" t="s">
        <v>74</v>
      </c>
      <c r="E4130" s="18" t="s">
        <v>85</v>
      </c>
      <c r="F4130" s="18">
        <v>48</v>
      </c>
      <c r="G4130" s="15" t="s">
        <v>64</v>
      </c>
      <c r="H4130" s="12" t="str">
        <f>IFERROR(VLOOKUP($D4130,KM!$B$5:$CJ$90,MATCH($G4130,KM!$B$4:$B$90,0),0)," ")</f>
        <v>-</v>
      </c>
      <c r="I4130" s="12" t="str">
        <f>IFERROR(VLOOKUP($G4130,KMMax!$B$5:$CJ$90,MATCH($D4130,KMMax!$B$4:$CJ$4,0),0)," ")</f>
        <v>-</v>
      </c>
      <c r="J4130" s="19">
        <f>MIN('Tbl KM'!$H4130:$I4130)</f>
        <v>0</v>
      </c>
      <c r="K4130" s="60">
        <v>2.8</v>
      </c>
    </row>
    <row r="4131" spans="2:11" ht="12.75" customHeight="1">
      <c r="B4131" s="18" t="s">
        <v>86</v>
      </c>
      <c r="C4131" s="18">
        <v>85</v>
      </c>
      <c r="D4131" s="15" t="s">
        <v>73</v>
      </c>
      <c r="E4131" s="18" t="s">
        <v>85</v>
      </c>
      <c r="F4131" s="18">
        <v>48</v>
      </c>
      <c r="G4131" s="15" t="s">
        <v>64</v>
      </c>
      <c r="H4131" s="12" t="str">
        <f>IFERROR(VLOOKUP($D4131,KM!$B$5:$CJ$90,MATCH($G4131,KM!$B$4:$B$90,0),0)," ")</f>
        <v>-</v>
      </c>
      <c r="I4131" s="12" t="str">
        <f>IFERROR(VLOOKUP($G4131,KMMax!$B$5:$CJ$90,MATCH($D4131,KMMax!$B$4:$CJ$4,0),0)," ")</f>
        <v>-</v>
      </c>
      <c r="J4131" s="19">
        <f>MIN('Tbl KM'!$H4131:$I4131)</f>
        <v>0</v>
      </c>
      <c r="K4131" s="60">
        <v>3.3</v>
      </c>
    </row>
    <row r="4132" spans="2:11" ht="12.75" customHeight="1">
      <c r="B4132" s="18" t="s">
        <v>86</v>
      </c>
      <c r="C4132" s="18">
        <v>86</v>
      </c>
      <c r="D4132" s="15" t="s">
        <v>81</v>
      </c>
      <c r="E4132" s="18" t="s">
        <v>85</v>
      </c>
      <c r="F4132" s="18">
        <v>48</v>
      </c>
      <c r="G4132" s="15" t="s">
        <v>64</v>
      </c>
      <c r="H4132" s="12" t="str">
        <f>IFERROR(VLOOKUP($D4132,KM!$B$5:$CJ$90,MATCH($G4132,KM!$B$4:$B$90,0),0)," ")</f>
        <v>-</v>
      </c>
      <c r="I4132" s="12" t="str">
        <f>IFERROR(VLOOKUP($G4132,KMMax!$B$5:$CJ$90,MATCH($D4132,KMMax!$B$4:$CJ$4,0),0)," ")</f>
        <v>-</v>
      </c>
      <c r="J4132" s="19">
        <f>MIN('Tbl KM'!$H4132:$I4132)</f>
        <v>0</v>
      </c>
      <c r="K4132" s="60">
        <v>1.2</v>
      </c>
    </row>
    <row r="4133" spans="2:11" ht="12.75" customHeight="1">
      <c r="B4133" s="18" t="s">
        <v>84</v>
      </c>
      <c r="C4133" s="18">
        <v>1</v>
      </c>
      <c r="D4133" s="15" t="s">
        <v>0</v>
      </c>
      <c r="E4133" s="18" t="s">
        <v>85</v>
      </c>
      <c r="F4133" s="18">
        <v>49</v>
      </c>
      <c r="G4133" s="15" t="s">
        <v>78</v>
      </c>
      <c r="H4133" s="12" t="str">
        <f>IFERROR(VLOOKUP($D4133,KM!$B$5:$CJ$90,MATCH($G4133,KM!$B$4:$B$90,0),0)," ")</f>
        <v>-</v>
      </c>
      <c r="I4133" s="12" t="str">
        <f>IFERROR(VLOOKUP($G4133,KMMax!$B$5:$CJ$90,MATCH($D4133,KMMax!$B$4:$CJ$4,0),0)," ")</f>
        <v>-</v>
      </c>
      <c r="J4133" s="19">
        <f>MIN('Tbl KM'!$H4133:$I4133)</f>
        <v>0</v>
      </c>
      <c r="K4133" s="60">
        <v>2.2999999999999998</v>
      </c>
    </row>
    <row r="4134" spans="2:11" ht="12.75" customHeight="1">
      <c r="B4134" s="18" t="s">
        <v>84</v>
      </c>
      <c r="C4134" s="18">
        <v>2</v>
      </c>
      <c r="D4134" s="15" t="s">
        <v>1</v>
      </c>
      <c r="E4134" s="18" t="s">
        <v>85</v>
      </c>
      <c r="F4134" s="18">
        <v>49</v>
      </c>
      <c r="G4134" s="15" t="s">
        <v>78</v>
      </c>
      <c r="H4134" s="12" t="str">
        <f>IFERROR(VLOOKUP($D4134,KM!$B$5:$CJ$90,MATCH($G4134,KM!$B$4:$B$90,0),0)," ")</f>
        <v>-</v>
      </c>
      <c r="I4134" s="12" t="str">
        <f>IFERROR(VLOOKUP($G4134,KMMax!$B$5:$CJ$90,MATCH($D4134,KMMax!$B$4:$CJ$4,0),0)," ")</f>
        <v>-</v>
      </c>
      <c r="J4134" s="19">
        <f>MIN('Tbl KM'!$H4134:$I4134)</f>
        <v>0</v>
      </c>
      <c r="K4134" s="60">
        <v>2.2999999999999998</v>
      </c>
    </row>
    <row r="4135" spans="2:11" ht="12.75" customHeight="1">
      <c r="B4135" s="18" t="s">
        <v>84</v>
      </c>
      <c r="C4135" s="18">
        <v>3</v>
      </c>
      <c r="D4135" s="15" t="s">
        <v>2</v>
      </c>
      <c r="E4135" s="18" t="s">
        <v>85</v>
      </c>
      <c r="F4135" s="18">
        <v>49</v>
      </c>
      <c r="G4135" s="15" t="s">
        <v>78</v>
      </c>
      <c r="H4135" s="12" t="str">
        <f>IFERROR(VLOOKUP($D4135,KM!$B$5:$CJ$90,MATCH($G4135,KM!$B$4:$B$90,0),0)," ")</f>
        <v>-</v>
      </c>
      <c r="I4135" s="12" t="str">
        <f>IFERROR(VLOOKUP($G4135,KMMax!$B$5:$CJ$90,MATCH($D4135,KMMax!$B$4:$CJ$4,0),0)," ")</f>
        <v>-</v>
      </c>
      <c r="J4135" s="19">
        <f>MIN('Tbl KM'!$H4135:$I4135)</f>
        <v>0</v>
      </c>
      <c r="K4135" s="60">
        <v>2.1</v>
      </c>
    </row>
    <row r="4136" spans="2:11" ht="12.75" customHeight="1">
      <c r="B4136" s="18" t="s">
        <v>84</v>
      </c>
      <c r="C4136" s="18">
        <v>4</v>
      </c>
      <c r="D4136" s="15" t="s">
        <v>3</v>
      </c>
      <c r="E4136" s="18" t="s">
        <v>85</v>
      </c>
      <c r="F4136" s="18">
        <v>49</v>
      </c>
      <c r="G4136" s="15" t="s">
        <v>78</v>
      </c>
      <c r="H4136" s="12" t="str">
        <f>IFERROR(VLOOKUP($D4136,KM!$B$5:$CJ$90,MATCH($G4136,KM!$B$4:$B$90,0),0)," ")</f>
        <v>-</v>
      </c>
      <c r="I4136" s="12" t="str">
        <f>IFERROR(VLOOKUP($G4136,KMMax!$B$5:$CJ$90,MATCH($D4136,KMMax!$B$4:$CJ$4,0),0)," ")</f>
        <v>-</v>
      </c>
      <c r="J4136" s="19">
        <f>MIN('Tbl KM'!$H4136:$I4136)</f>
        <v>0</v>
      </c>
      <c r="K4136" s="60">
        <v>2.1</v>
      </c>
    </row>
    <row r="4137" spans="2:11" ht="12.75" customHeight="1">
      <c r="B4137" s="18" t="s">
        <v>84</v>
      </c>
      <c r="C4137" s="18">
        <v>5</v>
      </c>
      <c r="D4137" s="15" t="s">
        <v>4</v>
      </c>
      <c r="E4137" s="18" t="s">
        <v>85</v>
      </c>
      <c r="F4137" s="18">
        <v>49</v>
      </c>
      <c r="G4137" s="15" t="s">
        <v>78</v>
      </c>
      <c r="H4137" s="12" t="str">
        <f>IFERROR(VLOOKUP($D4137,KM!$B$5:$CJ$90,MATCH($G4137,KM!$B$4:$B$90,0),0)," ")</f>
        <v>-</v>
      </c>
      <c r="I4137" s="12" t="str">
        <f>IFERROR(VLOOKUP($G4137,KMMax!$B$5:$CJ$90,MATCH($D4137,KMMax!$B$4:$CJ$4,0),0)," ")</f>
        <v>-</v>
      </c>
      <c r="J4137" s="19">
        <f>MIN('Tbl KM'!$H4137:$I4137)</f>
        <v>0</v>
      </c>
      <c r="K4137" s="60">
        <v>2</v>
      </c>
    </row>
    <row r="4138" spans="2:11" ht="12.75" customHeight="1">
      <c r="B4138" s="18" t="s">
        <v>84</v>
      </c>
      <c r="C4138" s="18">
        <v>6</v>
      </c>
      <c r="D4138" s="15" t="s">
        <v>5</v>
      </c>
      <c r="E4138" s="18" t="s">
        <v>85</v>
      </c>
      <c r="F4138" s="18">
        <v>49</v>
      </c>
      <c r="G4138" s="15" t="s">
        <v>78</v>
      </c>
      <c r="H4138" s="12" t="str">
        <f>IFERROR(VLOOKUP($D4138,KM!$B$5:$CJ$90,MATCH($G4138,KM!$B$4:$B$90,0),0)," ")</f>
        <v>-</v>
      </c>
      <c r="I4138" s="12" t="str">
        <f>IFERROR(VLOOKUP($G4138,KMMax!$B$5:$CJ$90,MATCH($D4138,KMMax!$B$4:$CJ$4,0),0)," ")</f>
        <v>-</v>
      </c>
      <c r="J4138" s="19">
        <f>MIN('Tbl KM'!$H4138:$I4138)</f>
        <v>0</v>
      </c>
      <c r="K4138" s="60">
        <v>2</v>
      </c>
    </row>
    <row r="4139" spans="2:11" ht="12.75" customHeight="1">
      <c r="B4139" s="18" t="s">
        <v>84</v>
      </c>
      <c r="C4139" s="18">
        <v>7</v>
      </c>
      <c r="D4139" s="15" t="s">
        <v>6</v>
      </c>
      <c r="E4139" s="18" t="s">
        <v>85</v>
      </c>
      <c r="F4139" s="18">
        <v>49</v>
      </c>
      <c r="G4139" s="15" t="s">
        <v>78</v>
      </c>
      <c r="H4139" s="12" t="str">
        <f>IFERROR(VLOOKUP($D4139,KM!$B$5:$CJ$90,MATCH($G4139,KM!$B$4:$B$90,0),0)," ")</f>
        <v>-</v>
      </c>
      <c r="I4139" s="12" t="str">
        <f>IFERROR(VLOOKUP($G4139,KMMax!$B$5:$CJ$90,MATCH($D4139,KMMax!$B$4:$CJ$4,0),0)," ")</f>
        <v>-</v>
      </c>
      <c r="J4139" s="19">
        <f>MIN('Tbl KM'!$H4139:$I4139)</f>
        <v>0</v>
      </c>
      <c r="K4139" s="60">
        <v>2</v>
      </c>
    </row>
    <row r="4140" spans="2:11" ht="12.75" customHeight="1">
      <c r="B4140" s="18" t="s">
        <v>84</v>
      </c>
      <c r="C4140" s="18">
        <v>8</v>
      </c>
      <c r="D4140" s="15" t="s">
        <v>7</v>
      </c>
      <c r="E4140" s="18" t="s">
        <v>85</v>
      </c>
      <c r="F4140" s="18">
        <v>49</v>
      </c>
      <c r="G4140" s="15" t="s">
        <v>78</v>
      </c>
      <c r="H4140" s="12" t="str">
        <f>IFERROR(VLOOKUP($D4140,KM!$B$5:$CJ$90,MATCH($G4140,KM!$B$4:$B$90,0),0)," ")</f>
        <v>-</v>
      </c>
      <c r="I4140" s="12" t="str">
        <f>IFERROR(VLOOKUP($G4140,KMMax!$B$5:$CJ$90,MATCH($D4140,KMMax!$B$4:$CJ$4,0),0)," ")</f>
        <v>-</v>
      </c>
      <c r="J4140" s="19">
        <f>MIN('Tbl KM'!$H4140:$I4140)</f>
        <v>0</v>
      </c>
      <c r="K4140" s="60">
        <v>1.6</v>
      </c>
    </row>
    <row r="4141" spans="2:11" ht="12.75" customHeight="1">
      <c r="B4141" s="18" t="s">
        <v>84</v>
      </c>
      <c r="C4141" s="18">
        <v>9</v>
      </c>
      <c r="D4141" s="21" t="s">
        <v>8</v>
      </c>
      <c r="E4141" s="18" t="s">
        <v>85</v>
      </c>
      <c r="F4141" s="18">
        <v>49</v>
      </c>
      <c r="G4141" s="15" t="s">
        <v>78</v>
      </c>
      <c r="H4141" s="12" t="str">
        <f>IFERROR(VLOOKUP($D4141,KM!$B$5:$CJ$90,MATCH($G4141,KM!$B$4:$B$90,0),0)," ")</f>
        <v>-</v>
      </c>
      <c r="I4141" s="12" t="str">
        <f>IFERROR(VLOOKUP($G4141,KMMax!$B$5:$CJ$90,MATCH($D4141,KMMax!$B$4:$CJ$4,0),0)," ")</f>
        <v>-</v>
      </c>
      <c r="J4141" s="19">
        <f>MIN('Tbl KM'!$H4141:$I4141)</f>
        <v>0</v>
      </c>
      <c r="K4141" s="60">
        <v>1.6</v>
      </c>
    </row>
    <row r="4142" spans="2:11" ht="12.75" customHeight="1">
      <c r="B4142" s="18" t="s">
        <v>84</v>
      </c>
      <c r="C4142" s="18">
        <v>10</v>
      </c>
      <c r="D4142" s="15" t="s">
        <v>9</v>
      </c>
      <c r="E4142" s="18" t="s">
        <v>85</v>
      </c>
      <c r="F4142" s="18">
        <v>49</v>
      </c>
      <c r="G4142" s="15" t="s">
        <v>78</v>
      </c>
      <c r="H4142" s="12" t="str">
        <f>IFERROR(VLOOKUP($D4142,KM!$B$5:$CJ$90,MATCH($G4142,KM!$B$4:$B$90,0),0)," ")</f>
        <v>-</v>
      </c>
      <c r="I4142" s="12" t="str">
        <f>IFERROR(VLOOKUP($G4142,KMMax!$B$5:$CJ$90,MATCH($D4142,KMMax!$B$4:$CJ$4,0),0)," ")</f>
        <v>-</v>
      </c>
      <c r="J4142" s="19">
        <f>MIN('Tbl KM'!$H4142:$I4142)</f>
        <v>0</v>
      </c>
      <c r="K4142" s="60">
        <v>1.6</v>
      </c>
    </row>
    <row r="4143" spans="2:11" ht="12.75" customHeight="1">
      <c r="B4143" s="18" t="s">
        <v>84</v>
      </c>
      <c r="C4143" s="18">
        <v>11</v>
      </c>
      <c r="D4143" s="15" t="s">
        <v>10</v>
      </c>
      <c r="E4143" s="18" t="s">
        <v>85</v>
      </c>
      <c r="F4143" s="18">
        <v>49</v>
      </c>
      <c r="G4143" s="15" t="s">
        <v>78</v>
      </c>
      <c r="H4143" s="12" t="str">
        <f>IFERROR(VLOOKUP($D4143,KM!$B$5:$CJ$90,MATCH($G4143,KM!$B$4:$B$90,0),0)," ")</f>
        <v>-</v>
      </c>
      <c r="I4143" s="12" t="str">
        <f>IFERROR(VLOOKUP($G4143,KMMax!$B$5:$CJ$90,MATCH($D4143,KMMax!$B$4:$CJ$4,0),0)," ")</f>
        <v>-</v>
      </c>
      <c r="J4143" s="19">
        <f>MIN('Tbl KM'!$H4143:$I4143)</f>
        <v>0</v>
      </c>
      <c r="K4143" s="60">
        <v>1.3</v>
      </c>
    </row>
    <row r="4144" spans="2:11" ht="12.75" customHeight="1">
      <c r="B4144" s="18" t="s">
        <v>84</v>
      </c>
      <c r="C4144" s="18">
        <v>12</v>
      </c>
      <c r="D4144" s="15" t="s">
        <v>11</v>
      </c>
      <c r="E4144" s="18" t="s">
        <v>85</v>
      </c>
      <c r="F4144" s="18">
        <v>49</v>
      </c>
      <c r="G4144" s="15" t="s">
        <v>78</v>
      </c>
      <c r="H4144" s="12" t="str">
        <f>IFERROR(VLOOKUP($D4144,KM!$B$5:$CJ$90,MATCH($G4144,KM!$B$4:$B$90,0),0)," ")</f>
        <v>-</v>
      </c>
      <c r="I4144" s="12" t="str">
        <f>IFERROR(VLOOKUP($G4144,KMMax!$B$5:$CJ$90,MATCH($D4144,KMMax!$B$4:$CJ$4,0),0)," ")</f>
        <v>-</v>
      </c>
      <c r="J4144" s="19">
        <f>MIN('Tbl KM'!$H4144:$I4144)</f>
        <v>0</v>
      </c>
      <c r="K4144" s="60">
        <v>1</v>
      </c>
    </row>
    <row r="4145" spans="2:11" ht="12.75" customHeight="1">
      <c r="B4145" s="18" t="s">
        <v>84</v>
      </c>
      <c r="C4145" s="18">
        <v>13</v>
      </c>
      <c r="D4145" s="15" t="s">
        <v>92</v>
      </c>
      <c r="E4145" s="18" t="s">
        <v>85</v>
      </c>
      <c r="F4145" s="18">
        <v>49</v>
      </c>
      <c r="G4145" s="15" t="s">
        <v>78</v>
      </c>
      <c r="H4145" s="12">
        <f>IFERROR(VLOOKUP($D4145,KM!$B$5:$CJ$90,MATCH($G4145,KM!$B$4:$B$90,0),0)," ")</f>
        <v>0</v>
      </c>
      <c r="I4145" s="12" t="str">
        <f>IFERROR(VLOOKUP($G4145,KMMax!$B$5:$CJ$90,MATCH($D4145,KMMax!$B$4:$CJ$4,0),0)," ")</f>
        <v>-</v>
      </c>
      <c r="J4145" s="19">
        <f>MIN('Tbl KM'!$H4145:$I4145)</f>
        <v>0</v>
      </c>
      <c r="K4145" s="60">
        <v>0</v>
      </c>
    </row>
    <row r="4146" spans="2:11" ht="12.75" customHeight="1">
      <c r="B4146" s="18" t="s">
        <v>84</v>
      </c>
      <c r="C4146" s="18">
        <v>14</v>
      </c>
      <c r="D4146" s="15" t="s">
        <v>12</v>
      </c>
      <c r="E4146" s="18" t="s">
        <v>85</v>
      </c>
      <c r="F4146" s="18">
        <v>49</v>
      </c>
      <c r="G4146" s="15" t="s">
        <v>78</v>
      </c>
      <c r="H4146" s="12" t="str">
        <f>IFERROR(VLOOKUP($D4146,KM!$B$5:$CJ$90,MATCH($G4146,KM!$B$4:$B$90,0),0)," ")</f>
        <v>-</v>
      </c>
      <c r="I4146" s="12" t="str">
        <f>IFERROR(VLOOKUP($G4146,KMMax!$B$5:$CJ$90,MATCH($D4146,KMMax!$B$4:$CJ$4,0),0)," ")</f>
        <v>-</v>
      </c>
      <c r="J4146" s="19">
        <f>MIN('Tbl KM'!$H4146:$I4146)</f>
        <v>0</v>
      </c>
      <c r="K4146" s="60">
        <v>1</v>
      </c>
    </row>
    <row r="4147" spans="2:11" ht="12.75" customHeight="1">
      <c r="B4147" s="18" t="s">
        <v>84</v>
      </c>
      <c r="C4147" s="18">
        <v>15</v>
      </c>
      <c r="D4147" s="15" t="s">
        <v>106</v>
      </c>
      <c r="E4147" s="18" t="s">
        <v>85</v>
      </c>
      <c r="F4147" s="18">
        <v>49</v>
      </c>
      <c r="G4147" s="15" t="s">
        <v>78</v>
      </c>
      <c r="H4147" s="12" t="str">
        <f>IFERROR(VLOOKUP($D4147,KM!$B$5:$CJ$90,MATCH($G4147,KM!$B$4:$B$90,0),0)," ")</f>
        <v>-</v>
      </c>
      <c r="I4147" s="12" t="str">
        <f>IFERROR(VLOOKUP($G4147,KMMax!$B$5:$CJ$90,MATCH($D4147,KMMax!$B$4:$CJ$4,0),0)," ")</f>
        <v>-</v>
      </c>
      <c r="J4147" s="19">
        <f>MIN('Tbl KM'!$H4147:$I4147)</f>
        <v>0</v>
      </c>
      <c r="K4147" s="60">
        <v>1.3</v>
      </c>
    </row>
    <row r="4148" spans="2:11" ht="12.75" customHeight="1">
      <c r="B4148" s="18" t="s">
        <v>84</v>
      </c>
      <c r="C4148" s="18">
        <v>16</v>
      </c>
      <c r="D4148" s="15" t="s">
        <v>13</v>
      </c>
      <c r="E4148" s="18" t="s">
        <v>85</v>
      </c>
      <c r="F4148" s="18">
        <v>49</v>
      </c>
      <c r="G4148" s="15" t="s">
        <v>78</v>
      </c>
      <c r="H4148" s="12" t="str">
        <f>IFERROR(VLOOKUP($D4148,KM!$B$5:$CJ$90,MATCH($G4148,KM!$B$4:$B$90,0),0)," ")</f>
        <v>-</v>
      </c>
      <c r="I4148" s="12" t="str">
        <f>IFERROR(VLOOKUP($G4148,KMMax!$B$5:$CJ$90,MATCH($D4148,KMMax!$B$4:$CJ$4,0),0)," ")</f>
        <v>-</v>
      </c>
      <c r="J4148" s="19">
        <f>MIN('Tbl KM'!$H4148:$I4148)</f>
        <v>0</v>
      </c>
      <c r="K4148" s="60">
        <v>1.6</v>
      </c>
    </row>
    <row r="4149" spans="2:11" ht="12.75" customHeight="1">
      <c r="B4149" s="18" t="s">
        <v>84</v>
      </c>
      <c r="C4149" s="18">
        <v>17</v>
      </c>
      <c r="D4149" s="15" t="s">
        <v>14</v>
      </c>
      <c r="E4149" s="18" t="s">
        <v>85</v>
      </c>
      <c r="F4149" s="18">
        <v>49</v>
      </c>
      <c r="G4149" s="15" t="s">
        <v>78</v>
      </c>
      <c r="H4149" s="12" t="str">
        <f>IFERROR(VLOOKUP($D4149,KM!$B$5:$CJ$90,MATCH($G4149,KM!$B$4:$B$90,0),0)," ")</f>
        <v>-</v>
      </c>
      <c r="I4149" s="12" t="str">
        <f>IFERROR(VLOOKUP($G4149,KMMax!$B$5:$CJ$90,MATCH($D4149,KMMax!$B$4:$CJ$4,0),0)," ")</f>
        <v>-</v>
      </c>
      <c r="J4149" s="19">
        <f>MIN('Tbl KM'!$H4149:$I4149)</f>
        <v>0</v>
      </c>
      <c r="K4149" s="60">
        <v>1.6</v>
      </c>
    </row>
    <row r="4150" spans="2:11" ht="12.75" customHeight="1">
      <c r="B4150" s="18" t="s">
        <v>84</v>
      </c>
      <c r="C4150" s="18">
        <v>18</v>
      </c>
      <c r="D4150" s="15" t="s">
        <v>15</v>
      </c>
      <c r="E4150" s="18" t="s">
        <v>85</v>
      </c>
      <c r="F4150" s="18">
        <v>49</v>
      </c>
      <c r="G4150" s="15" t="s">
        <v>78</v>
      </c>
      <c r="H4150" s="12" t="str">
        <f>IFERROR(VLOOKUP($D4150,KM!$B$5:$CJ$90,MATCH($G4150,KM!$B$4:$B$90,0),0)," ")</f>
        <v>-</v>
      </c>
      <c r="I4150" s="12" t="str">
        <f>IFERROR(VLOOKUP($G4150,KMMax!$B$5:$CJ$90,MATCH($D4150,KMMax!$B$4:$CJ$4,0),0)," ")</f>
        <v>-</v>
      </c>
      <c r="J4150" s="19">
        <f>MIN('Tbl KM'!$H4150:$I4150)</f>
        <v>0</v>
      </c>
      <c r="K4150" s="60">
        <v>1.6</v>
      </c>
    </row>
    <row r="4151" spans="2:11" ht="12.75" customHeight="1">
      <c r="B4151" s="18" t="s">
        <v>84</v>
      </c>
      <c r="C4151" s="18">
        <v>19</v>
      </c>
      <c r="D4151" s="21" t="s">
        <v>16</v>
      </c>
      <c r="E4151" s="18" t="s">
        <v>85</v>
      </c>
      <c r="F4151" s="18">
        <v>49</v>
      </c>
      <c r="G4151" s="15" t="s">
        <v>78</v>
      </c>
      <c r="H4151" s="12" t="str">
        <f>IFERROR(VLOOKUP($D4151,KM!$B$5:$CJ$90,MATCH($G4151,KM!$B$4:$B$90,0),0)," ")</f>
        <v>-</v>
      </c>
      <c r="I4151" s="12" t="str">
        <f>IFERROR(VLOOKUP($G4151,KMMax!$B$5:$CJ$90,MATCH($D4151,KMMax!$B$4:$CJ$4,0),0)," ")</f>
        <v>-</v>
      </c>
      <c r="J4151" s="19">
        <f>MIN('Tbl KM'!$H4151:$I4151)</f>
        <v>0</v>
      </c>
      <c r="K4151" s="60">
        <v>2</v>
      </c>
    </row>
    <row r="4152" spans="2:11" ht="12.75" customHeight="1">
      <c r="B4152" s="18" t="s">
        <v>84</v>
      </c>
      <c r="C4152" s="18">
        <v>20</v>
      </c>
      <c r="D4152" s="15" t="s">
        <v>17</v>
      </c>
      <c r="E4152" s="18" t="s">
        <v>85</v>
      </c>
      <c r="F4152" s="18">
        <v>49</v>
      </c>
      <c r="G4152" s="15" t="s">
        <v>78</v>
      </c>
      <c r="H4152" s="12" t="str">
        <f>IFERROR(VLOOKUP($D4152,KM!$B$5:$CJ$90,MATCH($G4152,KM!$B$4:$B$90,0),0)," ")</f>
        <v>-</v>
      </c>
      <c r="I4152" s="12" t="str">
        <f>IFERROR(VLOOKUP($G4152,KMMax!$B$5:$CJ$90,MATCH($D4152,KMMax!$B$4:$CJ$4,0),0)," ")</f>
        <v>-</v>
      </c>
      <c r="J4152" s="19">
        <f>MIN('Tbl KM'!$H4152:$I4152)</f>
        <v>0</v>
      </c>
      <c r="K4152" s="60">
        <v>2</v>
      </c>
    </row>
    <row r="4153" spans="2:11" ht="12.75" customHeight="1">
      <c r="B4153" s="18" t="s">
        <v>84</v>
      </c>
      <c r="C4153" s="18">
        <v>21</v>
      </c>
      <c r="D4153" s="15" t="s">
        <v>18</v>
      </c>
      <c r="E4153" s="18" t="s">
        <v>85</v>
      </c>
      <c r="F4153" s="18">
        <v>49</v>
      </c>
      <c r="G4153" s="15" t="s">
        <v>78</v>
      </c>
      <c r="H4153" s="12" t="str">
        <f>IFERROR(VLOOKUP($D4153,KM!$B$5:$CJ$90,MATCH($G4153,KM!$B$4:$B$90,0),0)," ")</f>
        <v>-</v>
      </c>
      <c r="I4153" s="12" t="str">
        <f>IFERROR(VLOOKUP($G4153,KMMax!$B$5:$CJ$90,MATCH($D4153,KMMax!$B$4:$CJ$4,0),0)," ")</f>
        <v>-</v>
      </c>
      <c r="J4153" s="19">
        <f>MIN('Tbl KM'!$H4153:$I4153)</f>
        <v>0</v>
      </c>
      <c r="K4153" s="60">
        <v>2</v>
      </c>
    </row>
    <row r="4154" spans="2:11" ht="12.75" customHeight="1">
      <c r="B4154" s="18" t="s">
        <v>84</v>
      </c>
      <c r="C4154" s="18">
        <v>22</v>
      </c>
      <c r="D4154" s="15" t="s">
        <v>19</v>
      </c>
      <c r="E4154" s="18" t="s">
        <v>85</v>
      </c>
      <c r="F4154" s="18">
        <v>49</v>
      </c>
      <c r="G4154" s="15" t="s">
        <v>78</v>
      </c>
      <c r="H4154" s="12" t="str">
        <f>IFERROR(VLOOKUP($D4154,KM!$B$5:$CJ$90,MATCH($G4154,KM!$B$4:$B$90,0),0)," ")</f>
        <v>-</v>
      </c>
      <c r="I4154" s="12" t="str">
        <f>IFERROR(VLOOKUP($G4154,KMMax!$B$5:$CJ$90,MATCH($D4154,KMMax!$B$4:$CJ$4,0),0)," ")</f>
        <v>-</v>
      </c>
      <c r="J4154" s="19">
        <f>MIN('Tbl KM'!$H4154:$I4154)</f>
        <v>0</v>
      </c>
      <c r="K4154" s="60">
        <v>2.1</v>
      </c>
    </row>
    <row r="4155" spans="2:11" ht="12.75" customHeight="1">
      <c r="B4155" s="18" t="s">
        <v>84</v>
      </c>
      <c r="C4155" s="18">
        <v>23</v>
      </c>
      <c r="D4155" s="15" t="s">
        <v>20</v>
      </c>
      <c r="E4155" s="18" t="s">
        <v>85</v>
      </c>
      <c r="F4155" s="18">
        <v>49</v>
      </c>
      <c r="G4155" s="15" t="s">
        <v>78</v>
      </c>
      <c r="H4155" s="12" t="str">
        <f>IFERROR(VLOOKUP($D4155,KM!$B$5:$CJ$90,MATCH($G4155,KM!$B$4:$B$90,0),0)," ")</f>
        <v>-</v>
      </c>
      <c r="I4155" s="12" t="str">
        <f>IFERROR(VLOOKUP($G4155,KMMax!$B$5:$CJ$90,MATCH($D4155,KMMax!$B$4:$CJ$4,0),0)," ")</f>
        <v>-</v>
      </c>
      <c r="J4155" s="19">
        <f>MIN('Tbl KM'!$H4155:$I4155)</f>
        <v>0</v>
      </c>
      <c r="K4155" s="60">
        <v>2.1</v>
      </c>
    </row>
    <row r="4156" spans="2:11" ht="12.75" customHeight="1">
      <c r="B4156" s="18" t="s">
        <v>84</v>
      </c>
      <c r="C4156" s="18">
        <v>24</v>
      </c>
      <c r="D4156" s="21" t="s">
        <v>21</v>
      </c>
      <c r="E4156" s="18" t="s">
        <v>85</v>
      </c>
      <c r="F4156" s="18">
        <v>49</v>
      </c>
      <c r="G4156" s="15" t="s">
        <v>78</v>
      </c>
      <c r="H4156" s="12" t="str">
        <f>IFERROR(VLOOKUP($D4156,KM!$B$5:$CJ$90,MATCH($G4156,KM!$B$4:$B$90,0),0)," ")</f>
        <v>-</v>
      </c>
      <c r="I4156" s="12" t="str">
        <f>IFERROR(VLOOKUP($G4156,KMMax!$B$5:$CJ$90,MATCH($D4156,KMMax!$B$4:$CJ$4,0),0)," ")</f>
        <v>-</v>
      </c>
      <c r="J4156" s="19">
        <f>MIN('Tbl KM'!$H4156:$I4156)</f>
        <v>0</v>
      </c>
      <c r="K4156" s="60">
        <v>2.2999999999999998</v>
      </c>
    </row>
    <row r="4157" spans="2:11" ht="12.75" customHeight="1">
      <c r="B4157" s="18" t="s">
        <v>84</v>
      </c>
      <c r="C4157" s="18">
        <v>25</v>
      </c>
      <c r="D4157" s="15" t="s">
        <v>22</v>
      </c>
      <c r="E4157" s="18" t="s">
        <v>85</v>
      </c>
      <c r="F4157" s="18">
        <v>49</v>
      </c>
      <c r="G4157" s="15" t="s">
        <v>78</v>
      </c>
      <c r="H4157" s="12" t="str">
        <f>IFERROR(VLOOKUP($D4157,KM!$B$5:$CJ$90,MATCH($G4157,KM!$B$4:$B$90,0),0)," ")</f>
        <v>-</v>
      </c>
      <c r="I4157" s="12" t="str">
        <f>IFERROR(VLOOKUP($G4157,KMMax!$B$5:$CJ$90,MATCH($D4157,KMMax!$B$4:$CJ$4,0),0)," ")</f>
        <v>-</v>
      </c>
      <c r="J4157" s="19">
        <f>MIN('Tbl KM'!$H4157:$I4157)</f>
        <v>0</v>
      </c>
      <c r="K4157" s="60">
        <v>0</v>
      </c>
    </row>
    <row r="4158" spans="2:11" ht="12.75" customHeight="1">
      <c r="B4158" s="18" t="s">
        <v>84</v>
      </c>
      <c r="C4158" s="18">
        <v>26</v>
      </c>
      <c r="D4158" s="15" t="s">
        <v>23</v>
      </c>
      <c r="E4158" s="18" t="s">
        <v>85</v>
      </c>
      <c r="F4158" s="18">
        <v>49</v>
      </c>
      <c r="G4158" s="15" t="s">
        <v>78</v>
      </c>
      <c r="H4158" s="12" t="str">
        <f>IFERROR(VLOOKUP($D4158,KM!$B$5:$CJ$90,MATCH($G4158,KM!$B$4:$B$90,0),0)," ")</f>
        <v>-</v>
      </c>
      <c r="I4158" s="12" t="str">
        <f>IFERROR(VLOOKUP($G4158,KMMax!$B$5:$CJ$90,MATCH($D4158,KMMax!$B$4:$CJ$4,0),0)," ")</f>
        <v>-</v>
      </c>
      <c r="J4158" s="19">
        <f>MIN('Tbl KM'!$H4158:$I4158)</f>
        <v>0</v>
      </c>
      <c r="K4158" s="60">
        <v>0</v>
      </c>
    </row>
    <row r="4159" spans="2:11" ht="12.75" customHeight="1">
      <c r="B4159" s="18" t="s">
        <v>84</v>
      </c>
      <c r="C4159" s="18">
        <v>27</v>
      </c>
      <c r="D4159" s="15" t="s">
        <v>24</v>
      </c>
      <c r="E4159" s="18" t="s">
        <v>85</v>
      </c>
      <c r="F4159" s="18">
        <v>49</v>
      </c>
      <c r="G4159" s="15" t="s">
        <v>78</v>
      </c>
      <c r="H4159" s="12" t="str">
        <f>IFERROR(VLOOKUP($D4159,KM!$B$5:$CJ$90,MATCH($G4159,KM!$B$4:$B$90,0),0)," ")</f>
        <v>-</v>
      </c>
      <c r="I4159" s="12" t="str">
        <f>IFERROR(VLOOKUP($G4159,KMMax!$B$5:$CJ$90,MATCH($D4159,KMMax!$B$4:$CJ$4,0),0)," ")</f>
        <v>-</v>
      </c>
      <c r="J4159" s="19">
        <f>MIN('Tbl KM'!$H4159:$I4159)</f>
        <v>0</v>
      </c>
      <c r="K4159" s="60">
        <v>0</v>
      </c>
    </row>
    <row r="4160" spans="2:11" ht="12.75" customHeight="1">
      <c r="B4160" s="18" t="s">
        <v>84</v>
      </c>
      <c r="C4160" s="18">
        <v>28</v>
      </c>
      <c r="D4160" s="15" t="s">
        <v>25</v>
      </c>
      <c r="E4160" s="18" t="s">
        <v>85</v>
      </c>
      <c r="F4160" s="18">
        <v>49</v>
      </c>
      <c r="G4160" s="15" t="s">
        <v>78</v>
      </c>
      <c r="H4160" s="12" t="str">
        <f>IFERROR(VLOOKUP($D4160,KM!$B$5:$CJ$90,MATCH($G4160,KM!$B$4:$B$90,0),0)," ")</f>
        <v>-</v>
      </c>
      <c r="I4160" s="12" t="str">
        <f>IFERROR(VLOOKUP($G4160,KMMax!$B$5:$CJ$90,MATCH($D4160,KMMax!$B$4:$CJ$4,0),0)," ")</f>
        <v>-</v>
      </c>
      <c r="J4160" s="19">
        <f>MIN('Tbl KM'!$H4160:$I4160)</f>
        <v>0</v>
      </c>
      <c r="K4160" s="60">
        <v>0</v>
      </c>
    </row>
    <row r="4161" spans="2:11" ht="12.75" customHeight="1">
      <c r="B4161" s="18" t="s">
        <v>84</v>
      </c>
      <c r="C4161" s="18">
        <v>29</v>
      </c>
      <c r="D4161" s="15" t="s">
        <v>59</v>
      </c>
      <c r="E4161" s="18" t="s">
        <v>85</v>
      </c>
      <c r="F4161" s="18">
        <v>49</v>
      </c>
      <c r="G4161" s="15" t="s">
        <v>78</v>
      </c>
      <c r="H4161" s="12" t="str">
        <f>IFERROR(VLOOKUP($D4161,KM!$B$5:$CJ$90,MATCH($G4161,KM!$B$4:$B$90,0),0)," ")</f>
        <v>-</v>
      </c>
      <c r="I4161" s="12" t="str">
        <f>IFERROR(VLOOKUP($G4161,KMMax!$B$5:$CJ$90,MATCH($D4161,KMMax!$B$4:$CJ$4,0),0)," ")</f>
        <v>-</v>
      </c>
      <c r="J4161" s="19">
        <f>MIN('Tbl KM'!$H4161:$I4161)</f>
        <v>0</v>
      </c>
      <c r="K4161" s="60">
        <v>0</v>
      </c>
    </row>
    <row r="4162" spans="2:11" ht="12.75" customHeight="1">
      <c r="B4162" s="18" t="s">
        <v>84</v>
      </c>
      <c r="C4162" s="18">
        <v>30</v>
      </c>
      <c r="D4162" s="15" t="s">
        <v>60</v>
      </c>
      <c r="E4162" s="18" t="s">
        <v>85</v>
      </c>
      <c r="F4162" s="18">
        <v>49</v>
      </c>
      <c r="G4162" s="15" t="s">
        <v>78</v>
      </c>
      <c r="H4162" s="12" t="str">
        <f>IFERROR(VLOOKUP($D4162,KM!$B$5:$CJ$90,MATCH($G4162,KM!$B$4:$B$90,0),0)," ")</f>
        <v>-</v>
      </c>
      <c r="I4162" s="12" t="str">
        <f>IFERROR(VLOOKUP($G4162,KMMax!$B$5:$CJ$90,MATCH($D4162,KMMax!$B$4:$CJ$4,0),0)," ")</f>
        <v>-</v>
      </c>
      <c r="J4162" s="19">
        <f>MIN('Tbl KM'!$H4162:$I4162)</f>
        <v>0</v>
      </c>
      <c r="K4162" s="60">
        <v>0</v>
      </c>
    </row>
    <row r="4163" spans="2:11" ht="12.75" customHeight="1">
      <c r="B4163" s="18" t="s">
        <v>84</v>
      </c>
      <c r="C4163" s="18">
        <v>31</v>
      </c>
      <c r="D4163" s="15" t="s">
        <v>61</v>
      </c>
      <c r="E4163" s="18" t="s">
        <v>85</v>
      </c>
      <c r="F4163" s="18">
        <v>49</v>
      </c>
      <c r="G4163" s="15" t="s">
        <v>78</v>
      </c>
      <c r="H4163" s="12" t="str">
        <f>IFERROR(VLOOKUP($D4163,KM!$B$5:$CJ$90,MATCH($G4163,KM!$B$4:$B$90,0),0)," ")</f>
        <v>-</v>
      </c>
      <c r="I4163" s="12" t="str">
        <f>IFERROR(VLOOKUP($G4163,KMMax!$B$5:$CJ$90,MATCH($D4163,KMMax!$B$4:$CJ$4,0),0)," ")</f>
        <v>-</v>
      </c>
      <c r="J4163" s="19">
        <f>MIN('Tbl KM'!$H4163:$I4163)</f>
        <v>0</v>
      </c>
      <c r="K4163" s="60">
        <v>0</v>
      </c>
    </row>
    <row r="4164" spans="2:11" ht="12.75" customHeight="1">
      <c r="B4164" s="18" t="s">
        <v>84</v>
      </c>
      <c r="C4164" s="18">
        <v>32</v>
      </c>
      <c r="D4164" s="15" t="s">
        <v>26</v>
      </c>
      <c r="E4164" s="18" t="s">
        <v>85</v>
      </c>
      <c r="F4164" s="18">
        <v>49</v>
      </c>
      <c r="G4164" s="15" t="s">
        <v>78</v>
      </c>
      <c r="H4164" s="12" t="str">
        <f>IFERROR(VLOOKUP($D4164,KM!$B$5:$CJ$90,MATCH($G4164,KM!$B$4:$B$90,0),0)," ")</f>
        <v>-</v>
      </c>
      <c r="I4164" s="12" t="str">
        <f>IFERROR(VLOOKUP($G4164,KMMax!$B$5:$CJ$90,MATCH($D4164,KMMax!$B$4:$CJ$4,0),0)," ")</f>
        <v>-</v>
      </c>
      <c r="J4164" s="19">
        <f>MIN('Tbl KM'!$H4164:$I4164)</f>
        <v>0</v>
      </c>
      <c r="K4164" s="60">
        <v>0</v>
      </c>
    </row>
    <row r="4165" spans="2:11" ht="12.75" customHeight="1">
      <c r="B4165" s="18" t="s">
        <v>84</v>
      </c>
      <c r="C4165" s="18">
        <v>33</v>
      </c>
      <c r="D4165" s="15" t="s">
        <v>27</v>
      </c>
      <c r="E4165" s="18" t="s">
        <v>85</v>
      </c>
      <c r="F4165" s="18">
        <v>49</v>
      </c>
      <c r="G4165" s="15" t="s">
        <v>78</v>
      </c>
      <c r="H4165" s="12" t="str">
        <f>IFERROR(VLOOKUP($D4165,KM!$B$5:$CJ$90,MATCH($G4165,KM!$B$4:$B$90,0),0)," ")</f>
        <v>-</v>
      </c>
      <c r="I4165" s="12" t="str">
        <f>IFERROR(VLOOKUP($G4165,KMMax!$B$5:$CJ$90,MATCH($D4165,KMMax!$B$4:$CJ$4,0),0)," ")</f>
        <v>-</v>
      </c>
      <c r="J4165" s="19">
        <f>MIN('Tbl KM'!$H4165:$I4165)</f>
        <v>0</v>
      </c>
      <c r="K4165" s="60">
        <v>0</v>
      </c>
    </row>
    <row r="4166" spans="2:11" ht="12.75" customHeight="1">
      <c r="B4166" s="18" t="s">
        <v>84</v>
      </c>
      <c r="C4166" s="18">
        <v>34</v>
      </c>
      <c r="D4166" s="15" t="s">
        <v>62</v>
      </c>
      <c r="E4166" s="18" t="s">
        <v>85</v>
      </c>
      <c r="F4166" s="18">
        <v>49</v>
      </c>
      <c r="G4166" s="15" t="s">
        <v>78</v>
      </c>
      <c r="H4166" s="12" t="str">
        <f>IFERROR(VLOOKUP($D4166,KM!$B$5:$CJ$90,MATCH($G4166,KM!$B$4:$B$90,0),0)," ")</f>
        <v>-</v>
      </c>
      <c r="I4166" s="12" t="str">
        <f>IFERROR(VLOOKUP($G4166,KMMax!$B$5:$CJ$90,MATCH($D4166,KMMax!$B$4:$CJ$4,0),0)," ")</f>
        <v>-</v>
      </c>
      <c r="J4166" s="19">
        <f>MIN('Tbl KM'!$H4166:$I4166)</f>
        <v>0</v>
      </c>
      <c r="K4166" s="60">
        <v>0</v>
      </c>
    </row>
    <row r="4167" spans="2:11" ht="12.75" customHeight="1">
      <c r="B4167" s="18" t="s">
        <v>84</v>
      </c>
      <c r="C4167" s="18">
        <v>35</v>
      </c>
      <c r="D4167" s="15" t="s">
        <v>28</v>
      </c>
      <c r="E4167" s="18" t="s">
        <v>85</v>
      </c>
      <c r="F4167" s="18">
        <v>49</v>
      </c>
      <c r="G4167" s="15" t="s">
        <v>78</v>
      </c>
      <c r="H4167" s="12" t="str">
        <f>IFERROR(VLOOKUP($D4167,KM!$B$5:$CJ$90,MATCH($G4167,KM!$B$4:$B$90,0),0)," ")</f>
        <v>-</v>
      </c>
      <c r="I4167" s="12" t="str">
        <f>IFERROR(VLOOKUP($G4167,KMMax!$B$5:$CJ$90,MATCH($D4167,KMMax!$B$4:$CJ$4,0),0)," ")</f>
        <v>-</v>
      </c>
      <c r="J4167" s="19">
        <f>MIN('Tbl KM'!$H4167:$I4167)</f>
        <v>0</v>
      </c>
      <c r="K4167" s="60">
        <v>0</v>
      </c>
    </row>
    <row r="4168" spans="2:11" ht="12.75" customHeight="1">
      <c r="B4168" s="18" t="s">
        <v>84</v>
      </c>
      <c r="C4168" s="18">
        <v>36</v>
      </c>
      <c r="D4168" s="15" t="s">
        <v>29</v>
      </c>
      <c r="E4168" s="18" t="s">
        <v>85</v>
      </c>
      <c r="F4168" s="18">
        <v>49</v>
      </c>
      <c r="G4168" s="15" t="s">
        <v>78</v>
      </c>
      <c r="H4168" s="12" t="str">
        <f>IFERROR(VLOOKUP($D4168,KM!$B$5:$CJ$90,MATCH($G4168,KM!$B$4:$B$90,0),0)," ")</f>
        <v>-</v>
      </c>
      <c r="I4168" s="12" t="str">
        <f>IFERROR(VLOOKUP($G4168,KMMax!$B$5:$CJ$90,MATCH($D4168,KMMax!$B$4:$CJ$4,0),0)," ")</f>
        <v>-</v>
      </c>
      <c r="J4168" s="19">
        <f>MIN('Tbl KM'!$H4168:$I4168)</f>
        <v>0</v>
      </c>
      <c r="K4168" s="60">
        <v>0</v>
      </c>
    </row>
    <row r="4169" spans="2:11" ht="12.75" customHeight="1">
      <c r="B4169" s="18" t="s">
        <v>84</v>
      </c>
      <c r="C4169" s="18">
        <v>37</v>
      </c>
      <c r="D4169" s="15" t="s">
        <v>83</v>
      </c>
      <c r="E4169" s="18" t="s">
        <v>85</v>
      </c>
      <c r="F4169" s="18">
        <v>49</v>
      </c>
      <c r="G4169" s="15" t="s">
        <v>78</v>
      </c>
      <c r="H4169" s="12" t="str">
        <f>IFERROR(VLOOKUP($D4169,KM!$B$5:$CJ$90,MATCH($G4169,KM!$B$4:$B$90,0),0)," ")</f>
        <v>-</v>
      </c>
      <c r="I4169" s="12" t="str">
        <f>IFERROR(VLOOKUP($G4169,KMMax!$B$5:$CJ$90,MATCH($D4169,KMMax!$B$4:$CJ$4,0),0)," ")</f>
        <v>-</v>
      </c>
      <c r="J4169" s="19">
        <f>MIN('Tbl KM'!$H4169:$I4169)</f>
        <v>0</v>
      </c>
      <c r="K4169" s="60">
        <v>0</v>
      </c>
    </row>
    <row r="4170" spans="2:11" ht="12.75" customHeight="1">
      <c r="B4170" s="18" t="s">
        <v>85</v>
      </c>
      <c r="C4170" s="18">
        <v>38</v>
      </c>
      <c r="D4170" s="15" t="s">
        <v>48</v>
      </c>
      <c r="E4170" s="18" t="s">
        <v>85</v>
      </c>
      <c r="F4170" s="18">
        <v>49</v>
      </c>
      <c r="G4170" s="15" t="s">
        <v>78</v>
      </c>
      <c r="H4170" s="12" t="str">
        <f>IFERROR(VLOOKUP($D4170,KM!$B$5:$CJ$90,MATCH($G4170,KM!$B$4:$B$90,0),0)," ")</f>
        <v xml:space="preserve"> </v>
      </c>
      <c r="I4170" s="12" t="str">
        <f>IFERROR(VLOOKUP($G4170,KMMax!$B$5:$CJ$90,MATCH($D4170,KMMax!$B$4:$CJ$4,0),0)," ")</f>
        <v xml:space="preserve"> </v>
      </c>
      <c r="J4170" s="19">
        <f>MIN('Tbl KM'!$H4170:$I4170)</f>
        <v>0</v>
      </c>
      <c r="K4170" s="60">
        <v>2.8</v>
      </c>
    </row>
    <row r="4171" spans="2:11" ht="12.75" customHeight="1">
      <c r="B4171" s="18" t="s">
        <v>85</v>
      </c>
      <c r="C4171" s="18">
        <v>39</v>
      </c>
      <c r="D4171" s="15" t="s">
        <v>47</v>
      </c>
      <c r="E4171" s="18" t="s">
        <v>85</v>
      </c>
      <c r="F4171" s="18">
        <v>49</v>
      </c>
      <c r="G4171" s="15" t="s">
        <v>78</v>
      </c>
      <c r="H4171" s="12" t="str">
        <f>IFERROR(VLOOKUP($D4171,KM!$B$5:$CJ$90,MATCH($G4171,KM!$B$4:$B$90,0),0)," ")</f>
        <v xml:space="preserve"> </v>
      </c>
      <c r="I4171" s="12" t="str">
        <f>IFERROR(VLOOKUP($G4171,KMMax!$B$5:$CJ$90,MATCH($D4171,KMMax!$B$4:$CJ$4,0),0)," ")</f>
        <v xml:space="preserve"> </v>
      </c>
      <c r="J4171" s="19">
        <f>MIN('Tbl KM'!$H4171:$I4171)</f>
        <v>0</v>
      </c>
      <c r="K4171" s="60">
        <v>2.4</v>
      </c>
    </row>
    <row r="4172" spans="2:11" ht="12.75" customHeight="1">
      <c r="B4172" s="18" t="s">
        <v>85</v>
      </c>
      <c r="C4172" s="18">
        <v>40</v>
      </c>
      <c r="D4172" s="15" t="s">
        <v>49</v>
      </c>
      <c r="E4172" s="18" t="s">
        <v>85</v>
      </c>
      <c r="F4172" s="18">
        <v>49</v>
      </c>
      <c r="G4172" s="15" t="s">
        <v>78</v>
      </c>
      <c r="H4172" s="12" t="str">
        <f>IFERROR(VLOOKUP($D4172,KM!$B$5:$CJ$90,MATCH($G4172,KM!$B$4:$B$90,0),0)," ")</f>
        <v xml:space="preserve"> </v>
      </c>
      <c r="I4172" s="12" t="str">
        <f>IFERROR(VLOOKUP($G4172,KMMax!$B$5:$CJ$90,MATCH($D4172,KMMax!$B$4:$CJ$4,0),0)," ")</f>
        <v xml:space="preserve"> </v>
      </c>
      <c r="J4172" s="19">
        <f>MIN('Tbl KM'!$H4172:$I4172)</f>
        <v>0</v>
      </c>
      <c r="K4172" s="60">
        <v>2.4</v>
      </c>
    </row>
    <row r="4173" spans="2:11" ht="12.75" customHeight="1">
      <c r="B4173" s="18" t="s">
        <v>85</v>
      </c>
      <c r="C4173" s="18">
        <v>41</v>
      </c>
      <c r="D4173" s="15" t="s">
        <v>50</v>
      </c>
      <c r="E4173" s="18" t="s">
        <v>85</v>
      </c>
      <c r="F4173" s="18">
        <v>49</v>
      </c>
      <c r="G4173" s="15" t="s">
        <v>78</v>
      </c>
      <c r="H4173" s="12" t="str">
        <f>IFERROR(VLOOKUP($D4173,KM!$B$5:$CJ$90,MATCH($G4173,KM!$B$4:$B$90,0),0)," ")</f>
        <v xml:space="preserve"> </v>
      </c>
      <c r="I4173" s="12" t="str">
        <f>IFERROR(VLOOKUP($G4173,KMMax!$B$5:$CJ$90,MATCH($D4173,KMMax!$B$4:$CJ$4,0),0)," ")</f>
        <v xml:space="preserve"> </v>
      </c>
      <c r="J4173" s="19">
        <f>MIN('Tbl KM'!$H4173:$I4173)</f>
        <v>0</v>
      </c>
      <c r="K4173" s="60">
        <v>2.4</v>
      </c>
    </row>
    <row r="4174" spans="2:11" ht="12.75" customHeight="1">
      <c r="B4174" s="18" t="s">
        <v>85</v>
      </c>
      <c r="C4174" s="18">
        <v>42</v>
      </c>
      <c r="D4174" s="15" t="s">
        <v>51</v>
      </c>
      <c r="E4174" s="18" t="s">
        <v>85</v>
      </c>
      <c r="F4174" s="18">
        <v>49</v>
      </c>
      <c r="G4174" s="15" t="s">
        <v>78</v>
      </c>
      <c r="H4174" s="12" t="str">
        <f>IFERROR(VLOOKUP($D4174,KM!$B$5:$CJ$90,MATCH($G4174,KM!$B$4:$B$90,0),0)," ")</f>
        <v xml:space="preserve"> </v>
      </c>
      <c r="I4174" s="12" t="str">
        <f>IFERROR(VLOOKUP($G4174,KMMax!$B$5:$CJ$90,MATCH($D4174,KMMax!$B$4:$CJ$4,0),0)," ")</f>
        <v xml:space="preserve"> </v>
      </c>
      <c r="J4174" s="19">
        <f>MIN('Tbl KM'!$H4174:$I4174)</f>
        <v>0</v>
      </c>
      <c r="K4174" s="60">
        <v>2.4</v>
      </c>
    </row>
    <row r="4175" spans="2:11" ht="12.75" customHeight="1">
      <c r="B4175" s="18" t="s">
        <v>85</v>
      </c>
      <c r="C4175" s="18">
        <v>43</v>
      </c>
      <c r="D4175" s="15" t="s">
        <v>52</v>
      </c>
      <c r="E4175" s="18" t="s">
        <v>85</v>
      </c>
      <c r="F4175" s="18">
        <v>49</v>
      </c>
      <c r="G4175" s="15" t="s">
        <v>78</v>
      </c>
      <c r="H4175" s="12" t="str">
        <f>IFERROR(VLOOKUP($D4175,KM!$B$5:$CJ$90,MATCH($G4175,KM!$B$4:$B$90,0),0)," ")</f>
        <v xml:space="preserve"> </v>
      </c>
      <c r="I4175" s="12" t="str">
        <f>IFERROR(VLOOKUP($G4175,KMMax!$B$5:$CJ$90,MATCH($D4175,KMMax!$B$4:$CJ$4,0),0)," ")</f>
        <v xml:space="preserve"> </v>
      </c>
      <c r="J4175" s="19">
        <f>MIN('Tbl KM'!$H4175:$I4175)</f>
        <v>0</v>
      </c>
      <c r="K4175" s="60">
        <v>2.4</v>
      </c>
    </row>
    <row r="4176" spans="2:11" ht="12.75" customHeight="1">
      <c r="B4176" s="18" t="s">
        <v>85</v>
      </c>
      <c r="C4176" s="18">
        <v>44</v>
      </c>
      <c r="D4176" s="15" t="s">
        <v>53</v>
      </c>
      <c r="E4176" s="18" t="s">
        <v>85</v>
      </c>
      <c r="F4176" s="18">
        <v>49</v>
      </c>
      <c r="G4176" s="15" t="s">
        <v>78</v>
      </c>
      <c r="H4176" s="12" t="str">
        <f>IFERROR(VLOOKUP($D4176,KM!$B$5:$CJ$90,MATCH($G4176,KM!$B$4:$B$90,0),0)," ")</f>
        <v xml:space="preserve"> </v>
      </c>
      <c r="I4176" s="12" t="str">
        <f>IFERROR(VLOOKUP($G4176,KMMax!$B$5:$CJ$90,MATCH($D4176,KMMax!$B$4:$CJ$4,0),0)," ")</f>
        <v xml:space="preserve"> </v>
      </c>
      <c r="J4176" s="19">
        <f>MIN('Tbl KM'!$H4176:$I4176)</f>
        <v>0</v>
      </c>
      <c r="K4176" s="60">
        <v>1.7</v>
      </c>
    </row>
    <row r="4177" spans="2:11" ht="12.75" customHeight="1">
      <c r="B4177" s="18" t="s">
        <v>85</v>
      </c>
      <c r="C4177" s="18">
        <v>45</v>
      </c>
      <c r="D4177" s="15" t="s">
        <v>63</v>
      </c>
      <c r="E4177" s="18" t="s">
        <v>85</v>
      </c>
      <c r="F4177" s="18">
        <v>49</v>
      </c>
      <c r="G4177" s="15" t="s">
        <v>78</v>
      </c>
      <c r="H4177" s="12" t="str">
        <f>IFERROR(VLOOKUP($D4177,KM!$B$5:$CJ$90,MATCH($G4177,KM!$B$4:$B$90,0),0)," ")</f>
        <v xml:space="preserve"> </v>
      </c>
      <c r="I4177" s="12" t="str">
        <f>IFERROR(VLOOKUP($G4177,KMMax!$B$5:$CJ$90,MATCH($D4177,KMMax!$B$4:$CJ$4,0),0)," ")</f>
        <v xml:space="preserve"> </v>
      </c>
      <c r="J4177" s="19">
        <f>MIN('Tbl KM'!$H4177:$I4177)</f>
        <v>0</v>
      </c>
      <c r="K4177" s="60">
        <v>1.7</v>
      </c>
    </row>
    <row r="4178" spans="2:11" ht="12.75" customHeight="1">
      <c r="B4178" s="18" t="s">
        <v>85</v>
      </c>
      <c r="C4178" s="18">
        <v>46</v>
      </c>
      <c r="D4178" s="15" t="s">
        <v>54</v>
      </c>
      <c r="E4178" s="18" t="s">
        <v>85</v>
      </c>
      <c r="F4178" s="18">
        <v>49</v>
      </c>
      <c r="G4178" s="15" t="s">
        <v>78</v>
      </c>
      <c r="H4178" s="12" t="str">
        <f>IFERROR(VLOOKUP($D4178,KM!$B$5:$CJ$90,MATCH($G4178,KM!$B$4:$B$90,0),0)," ")</f>
        <v xml:space="preserve"> </v>
      </c>
      <c r="I4178" s="12" t="str">
        <f>IFERROR(VLOOKUP($G4178,KMMax!$B$5:$CJ$90,MATCH($D4178,KMMax!$B$4:$CJ$4,0),0)," ")</f>
        <v xml:space="preserve"> </v>
      </c>
      <c r="J4178" s="19">
        <f>MIN('Tbl KM'!$H4178:$I4178)</f>
        <v>0</v>
      </c>
      <c r="K4178" s="60">
        <v>1.7</v>
      </c>
    </row>
    <row r="4179" spans="2:11" ht="12.75" customHeight="1">
      <c r="B4179" s="18" t="s">
        <v>85</v>
      </c>
      <c r="C4179" s="18">
        <v>47</v>
      </c>
      <c r="D4179" s="15" t="s">
        <v>77</v>
      </c>
      <c r="E4179" s="18" t="s">
        <v>85</v>
      </c>
      <c r="F4179" s="18">
        <v>49</v>
      </c>
      <c r="G4179" s="15" t="s">
        <v>78</v>
      </c>
      <c r="H4179" s="12" t="str">
        <f>IFERROR(VLOOKUP($D4179,KM!$B$5:$CJ$90,MATCH($G4179,KM!$B$4:$B$90,0),0)," ")</f>
        <v xml:space="preserve"> </v>
      </c>
      <c r="I4179" s="12" t="str">
        <f>IFERROR(VLOOKUP($G4179,KMMax!$B$5:$CJ$90,MATCH($D4179,KMMax!$B$4:$CJ$4,0),0)," ")</f>
        <v xml:space="preserve"> </v>
      </c>
      <c r="J4179" s="19">
        <f>MIN('Tbl KM'!$H4179:$I4179)</f>
        <v>0</v>
      </c>
      <c r="K4179" s="60">
        <v>1.2</v>
      </c>
    </row>
    <row r="4180" spans="2:11" ht="12.75" customHeight="1">
      <c r="B4180" s="18" t="s">
        <v>85</v>
      </c>
      <c r="C4180" s="18">
        <v>48</v>
      </c>
      <c r="D4180" s="15" t="s">
        <v>64</v>
      </c>
      <c r="E4180" s="18" t="s">
        <v>85</v>
      </c>
      <c r="F4180" s="18">
        <v>49</v>
      </c>
      <c r="G4180" s="15" t="s">
        <v>78</v>
      </c>
      <c r="H4180" s="12" t="str">
        <f>IFERROR(VLOOKUP($D4180,KM!$B$5:$CJ$90,MATCH($G4180,KM!$B$4:$B$90,0),0)," ")</f>
        <v xml:space="preserve"> </v>
      </c>
      <c r="I4180" s="12" t="str">
        <f>IFERROR(VLOOKUP($G4180,KMMax!$B$5:$CJ$90,MATCH($D4180,KMMax!$B$4:$CJ$4,0),0)," ")</f>
        <v xml:space="preserve"> </v>
      </c>
      <c r="J4180" s="19">
        <f>MIN('Tbl KM'!$H4180:$I4180)</f>
        <v>0</v>
      </c>
      <c r="K4180" s="60">
        <v>1.2</v>
      </c>
    </row>
    <row r="4181" spans="2:11" ht="12.75" customHeight="1">
      <c r="B4181" s="18" t="s">
        <v>85</v>
      </c>
      <c r="C4181" s="18">
        <v>49</v>
      </c>
      <c r="D4181" s="15" t="s">
        <v>78</v>
      </c>
      <c r="E4181" s="18" t="s">
        <v>85</v>
      </c>
      <c r="F4181" s="18">
        <v>49</v>
      </c>
      <c r="G4181" s="15" t="s">
        <v>78</v>
      </c>
      <c r="H4181" s="12">
        <f>IFERROR(VLOOKUP($D4181,KM!$B$5:$CJ$90,MATCH($G4181,KM!$B$4:$B$90,0),0)," ")</f>
        <v>0</v>
      </c>
      <c r="I4181" s="12">
        <f>IFERROR(VLOOKUP($G4181,KMMax!$B$5:$CJ$90,MATCH($D4181,KMMax!$B$4:$CJ$4,0),0)," ")</f>
        <v>0</v>
      </c>
      <c r="J4181" s="19">
        <f>MIN('Tbl KM'!$H4181:$I4181)</f>
        <v>0</v>
      </c>
      <c r="K4181" s="60">
        <v>0</v>
      </c>
    </row>
    <row r="4182" spans="2:11" ht="12.75" customHeight="1">
      <c r="B4182" s="18" t="s">
        <v>85</v>
      </c>
      <c r="C4182" s="18">
        <v>50</v>
      </c>
      <c r="D4182" s="15" t="s">
        <v>55</v>
      </c>
      <c r="E4182" s="18" t="s">
        <v>85</v>
      </c>
      <c r="F4182" s="18">
        <v>49</v>
      </c>
      <c r="G4182" s="15" t="s">
        <v>78</v>
      </c>
      <c r="H4182" s="12" t="str">
        <f>IFERROR(VLOOKUP($D4182,KM!$B$5:$CJ$90,MATCH($G4182,KM!$B$4:$B$90,0),0)," ")</f>
        <v xml:space="preserve"> </v>
      </c>
      <c r="I4182" s="12" t="str">
        <f>IFERROR(VLOOKUP($G4182,KMMax!$B$5:$CJ$90,MATCH($D4182,KMMax!$B$4:$CJ$4,0),0)," ")</f>
        <v xml:space="preserve"> </v>
      </c>
      <c r="J4182" s="19">
        <f>MIN('Tbl KM'!$H4182:$I4182)</f>
        <v>0</v>
      </c>
      <c r="K4182" s="60">
        <v>1.2</v>
      </c>
    </row>
    <row r="4183" spans="2:11" ht="12.75" customHeight="1">
      <c r="B4183" s="18" t="s">
        <v>85</v>
      </c>
      <c r="C4183" s="18">
        <v>51</v>
      </c>
      <c r="D4183" s="15" t="s">
        <v>65</v>
      </c>
      <c r="E4183" s="18" t="s">
        <v>85</v>
      </c>
      <c r="F4183" s="18">
        <v>49</v>
      </c>
      <c r="G4183" s="15" t="s">
        <v>78</v>
      </c>
      <c r="H4183" s="12" t="str">
        <f>IFERROR(VLOOKUP($D4183,KM!$B$5:$CJ$90,MATCH($G4183,KM!$B$4:$B$90,0),0)," ")</f>
        <v xml:space="preserve"> </v>
      </c>
      <c r="I4183" s="12" t="str">
        <f>IFERROR(VLOOKUP($G4183,KMMax!$B$5:$CJ$90,MATCH($D4183,KMMax!$B$4:$CJ$4,0),0)," ")</f>
        <v xml:space="preserve"> </v>
      </c>
      <c r="J4183" s="19">
        <f>MIN('Tbl KM'!$H4183:$I4183)</f>
        <v>0</v>
      </c>
      <c r="K4183" s="60">
        <v>1.2</v>
      </c>
    </row>
    <row r="4184" spans="2:11" ht="12.75" customHeight="1">
      <c r="B4184" s="18" t="s">
        <v>85</v>
      </c>
      <c r="C4184" s="18">
        <v>52</v>
      </c>
      <c r="D4184" s="15" t="s">
        <v>56</v>
      </c>
      <c r="E4184" s="18" t="s">
        <v>85</v>
      </c>
      <c r="F4184" s="18">
        <v>49</v>
      </c>
      <c r="G4184" s="15" t="s">
        <v>78</v>
      </c>
      <c r="H4184" s="12" t="str">
        <f>IFERROR(VLOOKUP($D4184,KM!$B$5:$CJ$90,MATCH($G4184,KM!$B$4:$B$90,0),0)," ")</f>
        <v xml:space="preserve"> </v>
      </c>
      <c r="I4184" s="12" t="str">
        <f>IFERROR(VLOOKUP($G4184,KMMax!$B$5:$CJ$90,MATCH($D4184,KMMax!$B$4:$CJ$4,0),0)," ")</f>
        <v xml:space="preserve"> </v>
      </c>
      <c r="J4184" s="19">
        <f>MIN('Tbl KM'!$H4184:$I4184)</f>
        <v>0</v>
      </c>
      <c r="K4184" s="60">
        <v>1.2</v>
      </c>
    </row>
    <row r="4185" spans="2:11" ht="12.75" customHeight="1">
      <c r="B4185" s="18" t="s">
        <v>85</v>
      </c>
      <c r="C4185" s="18">
        <v>53</v>
      </c>
      <c r="D4185" s="15" t="s">
        <v>79</v>
      </c>
      <c r="E4185" s="18" t="s">
        <v>85</v>
      </c>
      <c r="F4185" s="18">
        <v>49</v>
      </c>
      <c r="G4185" s="15" t="s">
        <v>78</v>
      </c>
      <c r="H4185" s="12" t="str">
        <f>IFERROR(VLOOKUP($D4185,KM!$B$5:$CJ$90,MATCH($G4185,KM!$B$4:$B$90,0),0)," ")</f>
        <v xml:space="preserve"> </v>
      </c>
      <c r="I4185" s="12" t="str">
        <f>IFERROR(VLOOKUP($G4185,KMMax!$B$5:$CJ$90,MATCH($D4185,KMMax!$B$4:$CJ$4,0),0)," ")</f>
        <v xml:space="preserve"> </v>
      </c>
      <c r="J4185" s="19">
        <f>MIN('Tbl KM'!$H4185:$I4185)</f>
        <v>0</v>
      </c>
      <c r="K4185" s="60">
        <v>1.2</v>
      </c>
    </row>
    <row r="4186" spans="2:11" ht="12.75" customHeight="1">
      <c r="B4186" s="18" t="s">
        <v>85</v>
      </c>
      <c r="C4186" s="18">
        <v>54</v>
      </c>
      <c r="D4186" s="15" t="s">
        <v>57</v>
      </c>
      <c r="E4186" s="18" t="s">
        <v>85</v>
      </c>
      <c r="F4186" s="18">
        <v>49</v>
      </c>
      <c r="G4186" s="15" t="s">
        <v>78</v>
      </c>
      <c r="H4186" s="12" t="str">
        <f>IFERROR(VLOOKUP($D4186,KM!$B$5:$CJ$90,MATCH($G4186,KM!$B$4:$B$90,0),0)," ")</f>
        <v xml:space="preserve"> </v>
      </c>
      <c r="I4186" s="12" t="str">
        <f>IFERROR(VLOOKUP($G4186,KMMax!$B$5:$CJ$90,MATCH($D4186,KMMax!$B$4:$CJ$4,0),0)," ")</f>
        <v xml:space="preserve"> </v>
      </c>
      <c r="J4186" s="19">
        <f>MIN('Tbl KM'!$H4186:$I4186)</f>
        <v>0</v>
      </c>
      <c r="K4186" s="60">
        <v>1.4</v>
      </c>
    </row>
    <row r="4187" spans="2:11" ht="12.75" customHeight="1">
      <c r="B4187" s="18" t="s">
        <v>85</v>
      </c>
      <c r="C4187" s="18">
        <v>55</v>
      </c>
      <c r="D4187" s="15" t="s">
        <v>66</v>
      </c>
      <c r="E4187" s="18" t="s">
        <v>85</v>
      </c>
      <c r="F4187" s="18">
        <v>49</v>
      </c>
      <c r="G4187" s="21" t="s">
        <v>78</v>
      </c>
      <c r="H4187" s="12" t="str">
        <f>IFERROR(VLOOKUP($D4187,KM!$B$5:$CJ$90,MATCH($G4187,KM!$B$4:$B$90,0),0)," ")</f>
        <v xml:space="preserve"> </v>
      </c>
      <c r="I4187" s="12" t="str">
        <f>IFERROR(VLOOKUP($G4187,KMMax!$B$5:$CJ$90,MATCH($D4187,KMMax!$B$4:$CJ$4,0),0)," ")</f>
        <v xml:space="preserve"> </v>
      </c>
      <c r="J4187" s="19">
        <f>MIN('Tbl KM'!$H4187:$I4187)</f>
        <v>0</v>
      </c>
      <c r="K4187" s="60">
        <v>1.4</v>
      </c>
    </row>
    <row r="4188" spans="2:11" ht="12.75" customHeight="1">
      <c r="B4188" s="18" t="s">
        <v>85</v>
      </c>
      <c r="C4188" s="18">
        <v>56</v>
      </c>
      <c r="D4188" s="15" t="s">
        <v>58</v>
      </c>
      <c r="E4188" s="18" t="s">
        <v>85</v>
      </c>
      <c r="F4188" s="18">
        <v>49</v>
      </c>
      <c r="G4188" s="21" t="s">
        <v>78</v>
      </c>
      <c r="H4188" s="12" t="str">
        <f>IFERROR(VLOOKUP($D4188,KM!$B$5:$CJ$90,MATCH($G4188,KM!$B$4:$B$90,0),0)," ")</f>
        <v xml:space="preserve"> </v>
      </c>
      <c r="I4188" s="12" t="str">
        <f>IFERROR(VLOOKUP($G4188,KMMax!$B$5:$CJ$90,MATCH($D4188,KMMax!$B$4:$CJ$4,0),0)," ")</f>
        <v xml:space="preserve"> </v>
      </c>
      <c r="J4188" s="19">
        <f>MIN('Tbl KM'!$H4188:$I4188)</f>
        <v>0</v>
      </c>
      <c r="K4188" s="60">
        <v>1.7</v>
      </c>
    </row>
    <row r="4189" spans="2:11" ht="12.75" customHeight="1">
      <c r="B4189" s="18" t="s">
        <v>85</v>
      </c>
      <c r="C4189" s="18">
        <v>57</v>
      </c>
      <c r="D4189" s="15" t="s">
        <v>67</v>
      </c>
      <c r="E4189" s="18" t="s">
        <v>85</v>
      </c>
      <c r="F4189" s="18">
        <v>49</v>
      </c>
      <c r="G4189" s="21" t="s">
        <v>78</v>
      </c>
      <c r="H4189" s="12" t="str">
        <f>IFERROR(VLOOKUP($D4189,KM!$B$5:$CJ$90,MATCH($G4189,KM!$B$4:$B$90,0),0)," ")</f>
        <v xml:space="preserve"> </v>
      </c>
      <c r="I4189" s="12" t="str">
        <f>IFERROR(VLOOKUP($G4189,KMMax!$B$5:$CJ$90,MATCH($D4189,KMMax!$B$4:$CJ$4,0),0)," ")</f>
        <v xml:space="preserve"> </v>
      </c>
      <c r="J4189" s="19">
        <f>MIN('Tbl KM'!$H4189:$I4189)</f>
        <v>0</v>
      </c>
      <c r="K4189" s="60">
        <v>1.7</v>
      </c>
    </row>
    <row r="4190" spans="2:11" ht="12.75" customHeight="1">
      <c r="B4190" s="18" t="s">
        <v>85</v>
      </c>
      <c r="C4190" s="18">
        <v>58</v>
      </c>
      <c r="D4190" s="15" t="s">
        <v>68</v>
      </c>
      <c r="E4190" s="18" t="s">
        <v>85</v>
      </c>
      <c r="F4190" s="18">
        <v>49</v>
      </c>
      <c r="G4190" s="21" t="s">
        <v>78</v>
      </c>
      <c r="H4190" s="12" t="str">
        <f>IFERROR(VLOOKUP($D4190,KM!$B$5:$CJ$90,MATCH($G4190,KM!$B$4:$B$90,0),0)," ")</f>
        <v xml:space="preserve"> </v>
      </c>
      <c r="I4190" s="12" t="str">
        <f>IFERROR(VLOOKUP($G4190,KMMax!$B$5:$CJ$90,MATCH($D4190,KMMax!$B$4:$CJ$4,0),0)," ")</f>
        <v xml:space="preserve"> </v>
      </c>
      <c r="J4190" s="19">
        <f>MIN('Tbl KM'!$H4190:$I4190)</f>
        <v>0</v>
      </c>
      <c r="K4190" s="60">
        <v>1.7</v>
      </c>
    </row>
    <row r="4191" spans="2:11" ht="12.75" customHeight="1">
      <c r="B4191" s="18" t="s">
        <v>85</v>
      </c>
      <c r="C4191" s="18">
        <v>59</v>
      </c>
      <c r="D4191" s="15" t="s">
        <v>69</v>
      </c>
      <c r="E4191" s="18" t="s">
        <v>85</v>
      </c>
      <c r="F4191" s="18">
        <v>49</v>
      </c>
      <c r="G4191" s="21" t="s">
        <v>78</v>
      </c>
      <c r="H4191" s="12" t="str">
        <f>IFERROR(VLOOKUP($D4191,KM!$B$5:$CJ$90,MATCH($G4191,KM!$B$4:$B$90,0),0)," ")</f>
        <v xml:space="preserve"> </v>
      </c>
      <c r="I4191" s="12" t="str">
        <f>IFERROR(VLOOKUP($G4191,KMMax!$B$5:$CJ$90,MATCH($D4191,KMMax!$B$4:$CJ$4,0),0)," ")</f>
        <v xml:space="preserve"> </v>
      </c>
      <c r="J4191" s="19">
        <f>MIN('Tbl KM'!$H4191:$I4191)</f>
        <v>0</v>
      </c>
      <c r="K4191" s="60">
        <v>1.7</v>
      </c>
    </row>
    <row r="4192" spans="2:11" ht="12.75" customHeight="1">
      <c r="B4192" s="18" t="s">
        <v>85</v>
      </c>
      <c r="C4192" s="18">
        <v>60</v>
      </c>
      <c r="D4192" s="15" t="s">
        <v>70</v>
      </c>
      <c r="E4192" s="18" t="s">
        <v>85</v>
      </c>
      <c r="F4192" s="18">
        <v>49</v>
      </c>
      <c r="G4192" s="21" t="s">
        <v>78</v>
      </c>
      <c r="H4192" s="12" t="str">
        <f>IFERROR(VLOOKUP($D4192,KM!$B$5:$CJ$90,MATCH($G4192,KM!$B$4:$B$90,0),0)," ")</f>
        <v xml:space="preserve"> </v>
      </c>
      <c r="I4192" s="12" t="str">
        <f>IFERROR(VLOOKUP($G4192,KMMax!$B$5:$CJ$90,MATCH($D4192,KMMax!$B$4:$CJ$4,0),0)," ")</f>
        <v xml:space="preserve"> </v>
      </c>
      <c r="J4192" s="19">
        <f>MIN('Tbl KM'!$H4192:$I4192)</f>
        <v>0</v>
      </c>
      <c r="K4192" s="60">
        <v>1.7</v>
      </c>
    </row>
    <row r="4193" spans="2:11" ht="12.75" customHeight="1">
      <c r="B4193" s="18" t="s">
        <v>85</v>
      </c>
      <c r="C4193" s="18">
        <v>61</v>
      </c>
      <c r="D4193" s="15" t="s">
        <v>71</v>
      </c>
      <c r="E4193" s="18" t="s">
        <v>85</v>
      </c>
      <c r="F4193" s="18">
        <v>49</v>
      </c>
      <c r="G4193" s="21" t="s">
        <v>78</v>
      </c>
      <c r="H4193" s="12" t="str">
        <f>IFERROR(VLOOKUP($D4193,KM!$B$5:$CJ$90,MATCH($G4193,KM!$B$4:$B$90,0),0)," ")</f>
        <v xml:space="preserve"> </v>
      </c>
      <c r="I4193" s="12" t="str">
        <f>IFERROR(VLOOKUP($G4193,KMMax!$B$5:$CJ$90,MATCH($D4193,KMMax!$B$4:$CJ$4,0),0)," ")</f>
        <v xml:space="preserve"> </v>
      </c>
      <c r="J4193" s="19">
        <f>MIN('Tbl KM'!$H4193:$I4193)</f>
        <v>0</v>
      </c>
      <c r="K4193" s="60">
        <v>1.9</v>
      </c>
    </row>
    <row r="4194" spans="2:11" ht="12.75" customHeight="1">
      <c r="B4194" s="18" t="s">
        <v>85</v>
      </c>
      <c r="C4194" s="18">
        <v>62</v>
      </c>
      <c r="D4194" s="15" t="s">
        <v>72</v>
      </c>
      <c r="E4194" s="18" t="s">
        <v>85</v>
      </c>
      <c r="F4194" s="18">
        <v>49</v>
      </c>
      <c r="G4194" s="21" t="s">
        <v>78</v>
      </c>
      <c r="H4194" s="12" t="str">
        <f>IFERROR(VLOOKUP($D4194,KM!$B$5:$CJ$90,MATCH($G4194,KM!$B$4:$B$90,0),0)," ")</f>
        <v xml:space="preserve"> </v>
      </c>
      <c r="I4194" s="12" t="str">
        <f>IFERROR(VLOOKUP($G4194,KMMax!$B$5:$CJ$90,MATCH($D4194,KMMax!$B$4:$CJ$4,0),0)," ")</f>
        <v xml:space="preserve"> </v>
      </c>
      <c r="J4194" s="19">
        <f>MIN('Tbl KM'!$H4194:$I4194)</f>
        <v>0</v>
      </c>
      <c r="K4194" s="60">
        <v>1.9</v>
      </c>
    </row>
    <row r="4195" spans="2:11" ht="12.75" customHeight="1">
      <c r="B4195" s="18" t="s">
        <v>85</v>
      </c>
      <c r="C4195" s="18">
        <v>63</v>
      </c>
      <c r="D4195" s="15" t="s">
        <v>30</v>
      </c>
      <c r="E4195" s="18" t="s">
        <v>85</v>
      </c>
      <c r="F4195" s="18">
        <v>49</v>
      </c>
      <c r="G4195" s="21" t="s">
        <v>78</v>
      </c>
      <c r="H4195" s="12" t="str">
        <f>IFERROR(VLOOKUP($D4195,KM!$B$5:$CJ$90,MATCH($G4195,KM!$B$4:$B$90,0),0)," ")</f>
        <v xml:space="preserve"> </v>
      </c>
      <c r="I4195" s="12" t="str">
        <f>IFERROR(VLOOKUP($G4195,KMMax!$B$5:$CJ$90,MATCH($D4195,KMMax!$B$4:$CJ$4,0),0)," ")</f>
        <v xml:space="preserve"> </v>
      </c>
      <c r="J4195" s="19">
        <f>MIN('Tbl KM'!$H4195:$I4195)</f>
        <v>0</v>
      </c>
      <c r="K4195" s="60">
        <v>0</v>
      </c>
    </row>
    <row r="4196" spans="2:11" ht="12.75" customHeight="1">
      <c r="B4196" s="18" t="s">
        <v>85</v>
      </c>
      <c r="C4196" s="18">
        <v>64</v>
      </c>
      <c r="D4196" s="15" t="s">
        <v>31</v>
      </c>
      <c r="E4196" s="18" t="s">
        <v>85</v>
      </c>
      <c r="F4196" s="18">
        <v>49</v>
      </c>
      <c r="G4196" s="21" t="s">
        <v>78</v>
      </c>
      <c r="H4196" s="12" t="str">
        <f>IFERROR(VLOOKUP($D4196,KM!$B$5:$CJ$90,MATCH($G4196,KM!$B$4:$B$90,0),0)," ")</f>
        <v xml:space="preserve"> </v>
      </c>
      <c r="I4196" s="12" t="str">
        <f>IFERROR(VLOOKUP($G4196,KMMax!$B$5:$CJ$90,MATCH($D4196,KMMax!$B$4:$CJ$4,0),0)," ")</f>
        <v xml:space="preserve"> </v>
      </c>
      <c r="J4196" s="19">
        <f>MIN('Tbl KM'!$H4196:$I4196)</f>
        <v>0</v>
      </c>
      <c r="K4196" s="60">
        <v>0</v>
      </c>
    </row>
    <row r="4197" spans="2:11" ht="12.75" customHeight="1">
      <c r="B4197" s="18" t="s">
        <v>85</v>
      </c>
      <c r="C4197" s="18">
        <v>65</v>
      </c>
      <c r="D4197" s="15" t="s">
        <v>32</v>
      </c>
      <c r="E4197" s="18" t="s">
        <v>85</v>
      </c>
      <c r="F4197" s="18">
        <v>49</v>
      </c>
      <c r="G4197" s="21" t="s">
        <v>78</v>
      </c>
      <c r="H4197" s="12" t="str">
        <f>IFERROR(VLOOKUP($D4197,KM!$B$5:$CJ$90,MATCH($G4197,KM!$B$4:$B$90,0),0)," ")</f>
        <v xml:space="preserve"> </v>
      </c>
      <c r="I4197" s="12" t="str">
        <f>IFERROR(VLOOKUP($G4197,KMMax!$B$5:$CJ$90,MATCH($D4197,KMMax!$B$4:$CJ$4,0),0)," ")</f>
        <v xml:space="preserve"> </v>
      </c>
      <c r="J4197" s="19">
        <f>MIN('Tbl KM'!$H4197:$I4197)</f>
        <v>0</v>
      </c>
      <c r="K4197" s="60">
        <v>0</v>
      </c>
    </row>
    <row r="4198" spans="2:11" ht="12.75" customHeight="1">
      <c r="B4198" s="18" t="s">
        <v>85</v>
      </c>
      <c r="C4198" s="18">
        <v>66</v>
      </c>
      <c r="D4198" s="15" t="s">
        <v>33</v>
      </c>
      <c r="E4198" s="18" t="s">
        <v>85</v>
      </c>
      <c r="F4198" s="18">
        <v>49</v>
      </c>
      <c r="G4198" s="21" t="s">
        <v>78</v>
      </c>
      <c r="H4198" s="12" t="str">
        <f>IFERROR(VLOOKUP($D4198,KM!$B$5:$CJ$90,MATCH($G4198,KM!$B$4:$B$90,0),0)," ")</f>
        <v xml:space="preserve"> </v>
      </c>
      <c r="I4198" s="12" t="str">
        <f>IFERROR(VLOOKUP($G4198,KMMax!$B$5:$CJ$90,MATCH($D4198,KMMax!$B$4:$CJ$4,0),0)," ")</f>
        <v xml:space="preserve"> </v>
      </c>
      <c r="J4198" s="19">
        <f>MIN('Tbl KM'!$H4198:$I4198)</f>
        <v>0</v>
      </c>
      <c r="K4198" s="60">
        <v>0</v>
      </c>
    </row>
    <row r="4199" spans="2:11" ht="12.75" customHeight="1">
      <c r="B4199" s="18" t="s">
        <v>85</v>
      </c>
      <c r="C4199" s="18">
        <v>67</v>
      </c>
      <c r="D4199" s="21" t="s">
        <v>34</v>
      </c>
      <c r="E4199" s="18" t="s">
        <v>85</v>
      </c>
      <c r="F4199" s="18">
        <v>49</v>
      </c>
      <c r="G4199" s="21" t="s">
        <v>78</v>
      </c>
      <c r="H4199" s="12" t="str">
        <f>IFERROR(VLOOKUP($D4199,KM!$B$5:$CJ$90,MATCH($G4199,KM!$B$4:$B$90,0),0)," ")</f>
        <v xml:space="preserve"> </v>
      </c>
      <c r="I4199" s="12" t="str">
        <f>IFERROR(VLOOKUP($G4199,KMMax!$B$5:$CJ$90,MATCH($D4199,KMMax!$B$4:$CJ$4,0),0)," ")</f>
        <v xml:space="preserve"> </v>
      </c>
      <c r="J4199" s="19">
        <f>MIN('Tbl KM'!$H4199:$I4199)</f>
        <v>0</v>
      </c>
      <c r="K4199" s="60">
        <v>0</v>
      </c>
    </row>
    <row r="4200" spans="2:11" ht="12.75" customHeight="1">
      <c r="B4200" s="18" t="s">
        <v>85</v>
      </c>
      <c r="C4200" s="18">
        <v>68</v>
      </c>
      <c r="D4200" s="15" t="s">
        <v>35</v>
      </c>
      <c r="E4200" s="18" t="s">
        <v>85</v>
      </c>
      <c r="F4200" s="18">
        <v>49</v>
      </c>
      <c r="G4200" s="21" t="s">
        <v>78</v>
      </c>
      <c r="H4200" s="12" t="str">
        <f>IFERROR(VLOOKUP($D4200,KM!$B$5:$CJ$90,MATCH($G4200,KM!$B$4:$B$90,0),0)," ")</f>
        <v xml:space="preserve"> </v>
      </c>
      <c r="I4200" s="12" t="str">
        <f>IFERROR(VLOOKUP($G4200,KMMax!$B$5:$CJ$90,MATCH($D4200,KMMax!$B$4:$CJ$4,0),0)," ")</f>
        <v xml:space="preserve"> </v>
      </c>
      <c r="J4200" s="19">
        <f>MIN('Tbl KM'!$H4200:$I4200)</f>
        <v>0</v>
      </c>
      <c r="K4200" s="60">
        <v>0</v>
      </c>
    </row>
    <row r="4201" spans="2:11" ht="12.75" customHeight="1">
      <c r="B4201" s="18" t="s">
        <v>85</v>
      </c>
      <c r="C4201" s="18">
        <v>69</v>
      </c>
      <c r="D4201" s="21" t="s">
        <v>36</v>
      </c>
      <c r="E4201" s="18" t="s">
        <v>85</v>
      </c>
      <c r="F4201" s="18">
        <v>49</v>
      </c>
      <c r="G4201" s="21" t="s">
        <v>78</v>
      </c>
      <c r="H4201" s="12" t="str">
        <f>IFERROR(VLOOKUP($D4201,KM!$B$5:$CJ$90,MATCH($G4201,KM!$B$4:$B$90,0),0)," ")</f>
        <v xml:space="preserve"> </v>
      </c>
      <c r="I4201" s="12" t="str">
        <f>IFERROR(VLOOKUP($G4201,KMMax!$B$5:$CJ$90,MATCH($D4201,KMMax!$B$4:$CJ$4,0),0)," ")</f>
        <v xml:space="preserve"> </v>
      </c>
      <c r="J4201" s="19">
        <f>MIN('Tbl KM'!$H4201:$I4201)</f>
        <v>0</v>
      </c>
      <c r="K4201" s="60">
        <v>0</v>
      </c>
    </row>
    <row r="4202" spans="2:11" ht="12.75" customHeight="1">
      <c r="B4202" s="18" t="s">
        <v>85</v>
      </c>
      <c r="C4202" s="18">
        <v>70</v>
      </c>
      <c r="D4202" s="15" t="s">
        <v>37</v>
      </c>
      <c r="E4202" s="18" t="s">
        <v>85</v>
      </c>
      <c r="F4202" s="18">
        <v>49</v>
      </c>
      <c r="G4202" s="21" t="s">
        <v>78</v>
      </c>
      <c r="H4202" s="12" t="str">
        <f>IFERROR(VLOOKUP($D4202,KM!$B$5:$CJ$90,MATCH($G4202,KM!$B$4:$B$90,0),0)," ")</f>
        <v xml:space="preserve"> </v>
      </c>
      <c r="I4202" s="12" t="str">
        <f>IFERROR(VLOOKUP($G4202,KMMax!$B$5:$CJ$90,MATCH($D4202,KMMax!$B$4:$CJ$4,0),0)," ")</f>
        <v xml:space="preserve"> </v>
      </c>
      <c r="J4202" s="19">
        <f>MIN('Tbl KM'!$H4202:$I4202)</f>
        <v>0</v>
      </c>
      <c r="K4202" s="60">
        <v>0</v>
      </c>
    </row>
    <row r="4203" spans="2:11" ht="12.75" customHeight="1">
      <c r="B4203" s="18" t="s">
        <v>85</v>
      </c>
      <c r="C4203" s="18">
        <v>71</v>
      </c>
      <c r="D4203" s="15" t="s">
        <v>38</v>
      </c>
      <c r="E4203" s="18" t="s">
        <v>85</v>
      </c>
      <c r="F4203" s="18">
        <v>49</v>
      </c>
      <c r="G4203" s="21" t="s">
        <v>78</v>
      </c>
      <c r="H4203" s="12" t="str">
        <f>IFERROR(VLOOKUP($D4203,KM!$B$5:$CJ$90,MATCH($G4203,KM!$B$4:$B$90,0),0)," ")</f>
        <v xml:space="preserve"> </v>
      </c>
      <c r="I4203" s="12" t="str">
        <f>IFERROR(VLOOKUP($G4203,KMMax!$B$5:$CJ$90,MATCH($D4203,KMMax!$B$4:$CJ$4,0),0)," ")</f>
        <v xml:space="preserve"> </v>
      </c>
      <c r="J4203" s="19">
        <f>MIN('Tbl KM'!$H4203:$I4203)</f>
        <v>0</v>
      </c>
      <c r="K4203" s="60">
        <v>0</v>
      </c>
    </row>
    <row r="4204" spans="2:11" ht="12.75" customHeight="1">
      <c r="B4204" s="18" t="s">
        <v>85</v>
      </c>
      <c r="C4204" s="18">
        <v>72</v>
      </c>
      <c r="D4204" s="15" t="s">
        <v>39</v>
      </c>
      <c r="E4204" s="18" t="s">
        <v>85</v>
      </c>
      <c r="F4204" s="18">
        <v>49</v>
      </c>
      <c r="G4204" s="21" t="s">
        <v>78</v>
      </c>
      <c r="H4204" s="12" t="str">
        <f>IFERROR(VLOOKUP($D4204,KM!$B$5:$CJ$90,MATCH($G4204,KM!$B$4:$B$90,0),0)," ")</f>
        <v xml:space="preserve"> </v>
      </c>
      <c r="I4204" s="12" t="str">
        <f>IFERROR(VLOOKUP($G4204,KMMax!$B$5:$CJ$90,MATCH($D4204,KMMax!$B$4:$CJ$4,0),0)," ")</f>
        <v xml:space="preserve"> </v>
      </c>
      <c r="J4204" s="19">
        <f>MIN('Tbl KM'!$H4204:$I4204)</f>
        <v>0</v>
      </c>
      <c r="K4204" s="60">
        <v>0</v>
      </c>
    </row>
    <row r="4205" spans="2:11" ht="12.75" customHeight="1">
      <c r="B4205" s="18" t="s">
        <v>85</v>
      </c>
      <c r="C4205" s="18">
        <v>73</v>
      </c>
      <c r="D4205" s="15" t="s">
        <v>40</v>
      </c>
      <c r="E4205" s="18" t="s">
        <v>85</v>
      </c>
      <c r="F4205" s="18">
        <v>49</v>
      </c>
      <c r="G4205" s="21" t="s">
        <v>78</v>
      </c>
      <c r="H4205" s="12" t="str">
        <f>IFERROR(VLOOKUP($D4205,KM!$B$5:$CJ$90,MATCH($G4205,KM!$B$4:$B$90,0),0)," ")</f>
        <v xml:space="preserve"> </v>
      </c>
      <c r="I4205" s="12" t="str">
        <f>IFERROR(VLOOKUP($G4205,KMMax!$B$5:$CJ$90,MATCH($D4205,KMMax!$B$4:$CJ$4,0),0)," ")</f>
        <v xml:space="preserve"> </v>
      </c>
      <c r="J4205" s="19">
        <f>MIN('Tbl KM'!$H4205:$I4205)</f>
        <v>0</v>
      </c>
      <c r="K4205" s="60">
        <v>0</v>
      </c>
    </row>
    <row r="4206" spans="2:11" ht="12.75" customHeight="1">
      <c r="B4206" s="18" t="s">
        <v>85</v>
      </c>
      <c r="C4206" s="18">
        <v>74</v>
      </c>
      <c r="D4206" s="15" t="s">
        <v>41</v>
      </c>
      <c r="E4206" s="18" t="s">
        <v>85</v>
      </c>
      <c r="F4206" s="18">
        <v>49</v>
      </c>
      <c r="G4206" s="21" t="s">
        <v>78</v>
      </c>
      <c r="H4206" s="12" t="str">
        <f>IFERROR(VLOOKUP($D4206,KM!$B$5:$CJ$90,MATCH($G4206,KM!$B$4:$B$90,0),0)," ")</f>
        <v xml:space="preserve"> </v>
      </c>
      <c r="I4206" s="12" t="str">
        <f>IFERROR(VLOOKUP($G4206,KMMax!$B$5:$CJ$90,MATCH($D4206,KMMax!$B$4:$CJ$4,0),0)," ")</f>
        <v xml:space="preserve"> </v>
      </c>
      <c r="J4206" s="19">
        <f>MIN('Tbl KM'!$H4206:$I4206)</f>
        <v>0</v>
      </c>
      <c r="K4206" s="60">
        <v>0</v>
      </c>
    </row>
    <row r="4207" spans="2:11" ht="12.75" customHeight="1">
      <c r="B4207" s="18" t="s">
        <v>85</v>
      </c>
      <c r="C4207" s="18">
        <v>75</v>
      </c>
      <c r="D4207" s="15" t="s">
        <v>80</v>
      </c>
      <c r="E4207" s="18" t="s">
        <v>85</v>
      </c>
      <c r="F4207" s="18">
        <v>49</v>
      </c>
      <c r="G4207" s="21" t="s">
        <v>78</v>
      </c>
      <c r="H4207" s="12" t="str">
        <f>IFERROR(VLOOKUP($D4207,KM!$B$5:$CJ$90,MATCH($G4207,KM!$B$4:$B$90,0),0)," ")</f>
        <v xml:space="preserve"> </v>
      </c>
      <c r="I4207" s="12" t="str">
        <f>IFERROR(VLOOKUP($G4207,KMMax!$B$5:$CJ$90,MATCH($D4207,KMMax!$B$4:$CJ$4,0),0)," ")</f>
        <v xml:space="preserve"> </v>
      </c>
      <c r="J4207" s="19">
        <f>MIN('Tbl KM'!$H4207:$I4207)</f>
        <v>0</v>
      </c>
      <c r="K4207" s="60">
        <v>0</v>
      </c>
    </row>
    <row r="4208" spans="2:11" ht="12.75" customHeight="1">
      <c r="B4208" s="18" t="s">
        <v>86</v>
      </c>
      <c r="C4208" s="18">
        <v>76</v>
      </c>
      <c r="D4208" s="15" t="s">
        <v>89</v>
      </c>
      <c r="E4208" s="18" t="s">
        <v>85</v>
      </c>
      <c r="F4208" s="18">
        <v>49</v>
      </c>
      <c r="G4208" s="21" t="s">
        <v>78</v>
      </c>
      <c r="H4208" s="12" t="str">
        <f>IFERROR(VLOOKUP($D4208,KM!$B$5:$CJ$90,MATCH($G4208,KM!$B$4:$B$90,0),0)," ")</f>
        <v>-</v>
      </c>
      <c r="I4208" s="12" t="str">
        <f>IFERROR(VLOOKUP($G4208,KMMax!$B$5:$CJ$90,MATCH($D4208,KMMax!$B$4:$CJ$4,0),0)," ")</f>
        <v>-</v>
      </c>
      <c r="J4208" s="19">
        <f>MIN('Tbl KM'!$H4208:$I4208)</f>
        <v>0</v>
      </c>
      <c r="K4208" s="60">
        <v>2.8</v>
      </c>
    </row>
    <row r="4209" spans="2:11" ht="12.75" customHeight="1">
      <c r="B4209" s="18" t="s">
        <v>86</v>
      </c>
      <c r="C4209" s="18">
        <v>77</v>
      </c>
      <c r="D4209" s="15" t="s">
        <v>76</v>
      </c>
      <c r="E4209" s="18" t="s">
        <v>85</v>
      </c>
      <c r="F4209" s="18">
        <v>49</v>
      </c>
      <c r="G4209" s="21" t="s">
        <v>78</v>
      </c>
      <c r="H4209" s="12" t="str">
        <f>IFERROR(VLOOKUP($D4209,KM!$B$5:$CJ$90,MATCH($G4209,KM!$B$4:$B$90,0),0)," ")</f>
        <v>-</v>
      </c>
      <c r="I4209" s="12" t="str">
        <f>IFERROR(VLOOKUP($G4209,KMMax!$B$5:$CJ$90,MATCH($D4209,KMMax!$B$4:$CJ$4,0),0)," ")</f>
        <v>-</v>
      </c>
      <c r="J4209" s="19">
        <f>MIN('Tbl KM'!$H4209:$I4209)</f>
        <v>0</v>
      </c>
      <c r="K4209" s="60">
        <v>2.8</v>
      </c>
    </row>
    <row r="4210" spans="2:11" ht="12.75" customHeight="1">
      <c r="B4210" s="18" t="s">
        <v>86</v>
      </c>
      <c r="C4210" s="18">
        <v>78</v>
      </c>
      <c r="D4210" s="15" t="s">
        <v>43</v>
      </c>
      <c r="E4210" s="18" t="s">
        <v>85</v>
      </c>
      <c r="F4210" s="18">
        <v>49</v>
      </c>
      <c r="G4210" s="21" t="s">
        <v>78</v>
      </c>
      <c r="H4210" s="12" t="str">
        <f>IFERROR(VLOOKUP($D4210,KM!$B$5:$CJ$90,MATCH($G4210,KM!$B$4:$B$90,0),0)," ")</f>
        <v>-</v>
      </c>
      <c r="I4210" s="12" t="str">
        <f>IFERROR(VLOOKUP($G4210,KMMax!$B$5:$CJ$90,MATCH($D4210,KMMax!$B$4:$CJ$4,0),0)," ")</f>
        <v>-</v>
      </c>
      <c r="J4210" s="19">
        <f>MIN('Tbl KM'!$H4210:$I4210)</f>
        <v>0</v>
      </c>
      <c r="K4210" s="60">
        <v>2.4</v>
      </c>
    </row>
    <row r="4211" spans="2:11" ht="12.75" customHeight="1">
      <c r="B4211" s="18" t="s">
        <v>86</v>
      </c>
      <c r="C4211" s="18">
        <v>79</v>
      </c>
      <c r="D4211" s="15" t="s">
        <v>82</v>
      </c>
      <c r="E4211" s="18" t="s">
        <v>85</v>
      </c>
      <c r="F4211" s="18">
        <v>49</v>
      </c>
      <c r="G4211" s="21" t="s">
        <v>78</v>
      </c>
      <c r="H4211" s="12" t="str">
        <f>IFERROR(VLOOKUP($D4211,KM!$B$5:$CJ$90,MATCH($G4211,KM!$B$4:$B$90,0),0)," ")</f>
        <v>-</v>
      </c>
      <c r="I4211" s="12" t="str">
        <f>IFERROR(VLOOKUP($G4211,KMMax!$B$5:$CJ$90,MATCH($D4211,KMMax!$B$4:$CJ$4,0),0)," ")</f>
        <v>-</v>
      </c>
      <c r="J4211" s="19">
        <f>MIN('Tbl KM'!$H4211:$I4211)</f>
        <v>0</v>
      </c>
      <c r="K4211" s="60">
        <v>1.2</v>
      </c>
    </row>
    <row r="4212" spans="2:11" ht="12.75" customHeight="1">
      <c r="B4212" s="18" t="s">
        <v>86</v>
      </c>
      <c r="C4212" s="18">
        <v>80</v>
      </c>
      <c r="D4212" s="15" t="s">
        <v>44</v>
      </c>
      <c r="E4212" s="18" t="s">
        <v>85</v>
      </c>
      <c r="F4212" s="18">
        <v>49</v>
      </c>
      <c r="G4212" s="21" t="s">
        <v>78</v>
      </c>
      <c r="H4212" s="12" t="str">
        <f>IFERROR(VLOOKUP($D4212,KM!$B$5:$CJ$90,MATCH($G4212,KM!$B$4:$B$90,0),0)," ")</f>
        <v>-</v>
      </c>
      <c r="I4212" s="12" t="str">
        <f>IFERROR(VLOOKUP($G4212,KMMax!$B$5:$CJ$90,MATCH($D4212,KMMax!$B$4:$CJ$4,0),0)," ")</f>
        <v>-</v>
      </c>
      <c r="J4212" s="19">
        <f>MIN('Tbl KM'!$H4212:$I4212)</f>
        <v>0</v>
      </c>
      <c r="K4212" s="60">
        <v>2.4</v>
      </c>
    </row>
    <row r="4213" spans="2:11" ht="12.75" customHeight="1">
      <c r="B4213" s="18" t="s">
        <v>86</v>
      </c>
      <c r="C4213" s="18">
        <v>81</v>
      </c>
      <c r="D4213" s="15" t="s">
        <v>75</v>
      </c>
      <c r="E4213" s="18" t="s">
        <v>85</v>
      </c>
      <c r="F4213" s="18">
        <v>49</v>
      </c>
      <c r="G4213" s="21" t="s">
        <v>78</v>
      </c>
      <c r="H4213" s="12" t="str">
        <f>IFERROR(VLOOKUP($D4213,KM!$B$5:$CJ$90,MATCH($G4213,KM!$B$4:$B$90,0),0)," ")</f>
        <v>-</v>
      </c>
      <c r="I4213" s="12" t="str">
        <f>IFERROR(VLOOKUP($G4213,KMMax!$B$5:$CJ$90,MATCH($D4213,KMMax!$B$4:$CJ$4,0),0)," ")</f>
        <v>-</v>
      </c>
      <c r="J4213" s="19">
        <f>MIN('Tbl KM'!$H4213:$I4213)</f>
        <v>0</v>
      </c>
      <c r="K4213" s="60">
        <v>2.4</v>
      </c>
    </row>
    <row r="4214" spans="2:11" ht="12.75" customHeight="1">
      <c r="B4214" s="18" t="s">
        <v>86</v>
      </c>
      <c r="C4214" s="18">
        <v>82</v>
      </c>
      <c r="D4214" s="15" t="s">
        <v>90</v>
      </c>
      <c r="E4214" s="18" t="s">
        <v>85</v>
      </c>
      <c r="F4214" s="18">
        <v>49</v>
      </c>
      <c r="G4214" s="21" t="s">
        <v>78</v>
      </c>
      <c r="H4214" s="12" t="str">
        <f>IFERROR(VLOOKUP($D4214,KM!$B$5:$CJ$90,MATCH($G4214,KM!$B$4:$B$90,0),0)," ")</f>
        <v>-</v>
      </c>
      <c r="I4214" s="12" t="str">
        <f>IFERROR(VLOOKUP($G4214,KMMax!$B$5:$CJ$90,MATCH($D4214,KMMax!$B$4:$CJ$4,0),0)," ")</f>
        <v>-</v>
      </c>
      <c r="J4214" s="19">
        <f>MIN('Tbl KM'!$H4214:$I4214)</f>
        <v>0</v>
      </c>
      <c r="K4214" s="60">
        <v>2.4</v>
      </c>
    </row>
    <row r="4215" spans="2:11" ht="12.75" customHeight="1">
      <c r="B4215" s="18" t="s">
        <v>86</v>
      </c>
      <c r="C4215" s="18">
        <v>83</v>
      </c>
      <c r="D4215" s="15" t="s">
        <v>91</v>
      </c>
      <c r="E4215" s="18" t="s">
        <v>85</v>
      </c>
      <c r="F4215" s="18">
        <v>49</v>
      </c>
      <c r="G4215" s="21" t="s">
        <v>78</v>
      </c>
      <c r="H4215" s="12" t="str">
        <f>IFERROR(VLOOKUP($D4215,KM!$B$5:$CJ$90,MATCH($G4215,KM!$B$4:$B$90,0),0)," ")</f>
        <v>-</v>
      </c>
      <c r="I4215" s="12" t="str">
        <f>IFERROR(VLOOKUP($G4215,KMMax!$B$5:$CJ$90,MATCH($D4215,KMMax!$B$4:$CJ$4,0),0)," ")</f>
        <v>-</v>
      </c>
      <c r="J4215" s="19">
        <f>MIN('Tbl KM'!$H4215:$I4215)</f>
        <v>0</v>
      </c>
      <c r="K4215" s="60">
        <v>2.8</v>
      </c>
    </row>
    <row r="4216" spans="2:11" ht="12.75" customHeight="1">
      <c r="B4216" s="18" t="s">
        <v>86</v>
      </c>
      <c r="C4216" s="18">
        <v>84</v>
      </c>
      <c r="D4216" s="15" t="s">
        <v>74</v>
      </c>
      <c r="E4216" s="18" t="s">
        <v>85</v>
      </c>
      <c r="F4216" s="18">
        <v>49</v>
      </c>
      <c r="G4216" s="21" t="s">
        <v>78</v>
      </c>
      <c r="H4216" s="12" t="str">
        <f>IFERROR(VLOOKUP($D4216,KM!$B$5:$CJ$90,MATCH($G4216,KM!$B$4:$B$90,0),0)," ")</f>
        <v>-</v>
      </c>
      <c r="I4216" s="12" t="str">
        <f>IFERROR(VLOOKUP($G4216,KMMax!$B$5:$CJ$90,MATCH($D4216,KMMax!$B$4:$CJ$4,0),0)," ")</f>
        <v>-</v>
      </c>
      <c r="J4216" s="19">
        <f>MIN('Tbl KM'!$H4216:$I4216)</f>
        <v>0</v>
      </c>
      <c r="K4216" s="60">
        <v>2.8</v>
      </c>
    </row>
    <row r="4217" spans="2:11" ht="12.75" customHeight="1">
      <c r="B4217" s="18" t="s">
        <v>86</v>
      </c>
      <c r="C4217" s="18">
        <v>85</v>
      </c>
      <c r="D4217" s="15" t="s">
        <v>73</v>
      </c>
      <c r="E4217" s="18" t="s">
        <v>85</v>
      </c>
      <c r="F4217" s="18">
        <v>49</v>
      </c>
      <c r="G4217" s="21" t="s">
        <v>78</v>
      </c>
      <c r="H4217" s="12" t="str">
        <f>IFERROR(VLOOKUP($D4217,KM!$B$5:$CJ$90,MATCH($G4217,KM!$B$4:$B$90,0),0)," ")</f>
        <v>-</v>
      </c>
      <c r="I4217" s="12" t="str">
        <f>IFERROR(VLOOKUP($G4217,KMMax!$B$5:$CJ$90,MATCH($D4217,KMMax!$B$4:$CJ$4,0),0)," ")</f>
        <v>-</v>
      </c>
      <c r="J4217" s="19">
        <f>MIN('Tbl KM'!$H4217:$I4217)</f>
        <v>0</v>
      </c>
      <c r="K4217" s="60">
        <v>3.3</v>
      </c>
    </row>
    <row r="4218" spans="2:11" ht="12.75" customHeight="1">
      <c r="B4218" s="18" t="s">
        <v>86</v>
      </c>
      <c r="C4218" s="18">
        <v>86</v>
      </c>
      <c r="D4218" s="15" t="s">
        <v>81</v>
      </c>
      <c r="E4218" s="18" t="s">
        <v>85</v>
      </c>
      <c r="F4218" s="18">
        <v>49</v>
      </c>
      <c r="G4218" s="21" t="s">
        <v>78</v>
      </c>
      <c r="H4218" s="12" t="str">
        <f>IFERROR(VLOOKUP($D4218,KM!$B$5:$CJ$90,MATCH($G4218,KM!$B$4:$B$90,0),0)," ")</f>
        <v>-</v>
      </c>
      <c r="I4218" s="12" t="str">
        <f>IFERROR(VLOOKUP($G4218,KMMax!$B$5:$CJ$90,MATCH($D4218,KMMax!$B$4:$CJ$4,0),0)," ")</f>
        <v>-</v>
      </c>
      <c r="J4218" s="19">
        <f>MIN('Tbl KM'!$H4218:$I4218)</f>
        <v>0</v>
      </c>
      <c r="K4218" s="60">
        <v>1.2</v>
      </c>
    </row>
    <row r="4219" spans="2:11" ht="12.75" customHeight="1">
      <c r="B4219" s="18" t="s">
        <v>84</v>
      </c>
      <c r="C4219" s="18">
        <v>1</v>
      </c>
      <c r="D4219" s="15" t="s">
        <v>0</v>
      </c>
      <c r="E4219" s="18" t="s">
        <v>85</v>
      </c>
      <c r="F4219" s="18">
        <v>50</v>
      </c>
      <c r="G4219" s="21" t="s">
        <v>55</v>
      </c>
      <c r="H4219" s="12" t="str">
        <f>IFERROR(VLOOKUP($D4219,KM!$B$5:$CJ$90,MATCH($G4219,KM!$B$4:$B$90,0),0)," ")</f>
        <v>-</v>
      </c>
      <c r="I4219" s="12" t="str">
        <f>IFERROR(VLOOKUP($G4219,KMMax!$B$5:$CJ$90,MATCH($D4219,KMMax!$B$4:$CJ$4,0),0)," ")</f>
        <v>-</v>
      </c>
      <c r="J4219" s="19">
        <f>MIN('Tbl KM'!$H4219:$I4219)</f>
        <v>0</v>
      </c>
      <c r="K4219" s="60">
        <v>3.5</v>
      </c>
    </row>
    <row r="4220" spans="2:11" ht="12.75" customHeight="1">
      <c r="B4220" s="18" t="s">
        <v>84</v>
      </c>
      <c r="C4220" s="18">
        <v>2</v>
      </c>
      <c r="D4220" s="15" t="s">
        <v>1</v>
      </c>
      <c r="E4220" s="18" t="s">
        <v>85</v>
      </c>
      <c r="F4220" s="18">
        <v>50</v>
      </c>
      <c r="G4220" s="21" t="s">
        <v>55</v>
      </c>
      <c r="H4220" s="12" t="str">
        <f>IFERROR(VLOOKUP($D4220,KM!$B$5:$CJ$90,MATCH($G4220,KM!$B$4:$B$90,0),0)," ")</f>
        <v>-</v>
      </c>
      <c r="I4220" s="12" t="str">
        <f>IFERROR(VLOOKUP($G4220,KMMax!$B$5:$CJ$90,MATCH($D4220,KMMax!$B$4:$CJ$4,0),0)," ")</f>
        <v>-</v>
      </c>
      <c r="J4220" s="19">
        <f>MIN('Tbl KM'!$H4220:$I4220)</f>
        <v>0</v>
      </c>
      <c r="K4220" s="60">
        <v>3.5</v>
      </c>
    </row>
    <row r="4221" spans="2:11" ht="12.75" customHeight="1">
      <c r="B4221" s="18" t="s">
        <v>84</v>
      </c>
      <c r="C4221" s="18">
        <v>3</v>
      </c>
      <c r="D4221" s="15" t="s">
        <v>2</v>
      </c>
      <c r="E4221" s="18" t="s">
        <v>85</v>
      </c>
      <c r="F4221" s="18">
        <v>50</v>
      </c>
      <c r="G4221" s="21" t="s">
        <v>55</v>
      </c>
      <c r="H4221" s="12" t="str">
        <f>IFERROR(VLOOKUP($D4221,KM!$B$5:$CJ$90,MATCH($G4221,KM!$B$4:$B$90,0),0)," ")</f>
        <v>-</v>
      </c>
      <c r="I4221" s="12" t="str">
        <f>IFERROR(VLOOKUP($G4221,KMMax!$B$5:$CJ$90,MATCH($D4221,KMMax!$B$4:$CJ$4,0),0)," ")</f>
        <v>-</v>
      </c>
      <c r="J4221" s="19">
        <f>MIN('Tbl KM'!$H4221:$I4221)</f>
        <v>0</v>
      </c>
      <c r="K4221" s="60">
        <v>3.3</v>
      </c>
    </row>
    <row r="4222" spans="2:11" ht="12.75" customHeight="1">
      <c r="B4222" s="18" t="s">
        <v>84</v>
      </c>
      <c r="C4222" s="18">
        <v>4</v>
      </c>
      <c r="D4222" s="15" t="s">
        <v>3</v>
      </c>
      <c r="E4222" s="18" t="s">
        <v>85</v>
      </c>
      <c r="F4222" s="18">
        <v>50</v>
      </c>
      <c r="G4222" s="21" t="s">
        <v>55</v>
      </c>
      <c r="H4222" s="12" t="str">
        <f>IFERROR(VLOOKUP($D4222,KM!$B$5:$CJ$90,MATCH($G4222,KM!$B$4:$B$90,0),0)," ")</f>
        <v>-</v>
      </c>
      <c r="I4222" s="12" t="str">
        <f>IFERROR(VLOOKUP($G4222,KMMax!$B$5:$CJ$90,MATCH($D4222,KMMax!$B$4:$CJ$4,0),0)," ")</f>
        <v>-</v>
      </c>
      <c r="J4222" s="19">
        <f>MIN('Tbl KM'!$H4222:$I4222)</f>
        <v>0</v>
      </c>
      <c r="K4222" s="60">
        <v>3.3</v>
      </c>
    </row>
    <row r="4223" spans="2:11" ht="12.75" customHeight="1">
      <c r="B4223" s="18" t="s">
        <v>84</v>
      </c>
      <c r="C4223" s="18">
        <v>5</v>
      </c>
      <c r="D4223" s="21" t="s">
        <v>4</v>
      </c>
      <c r="E4223" s="18" t="s">
        <v>85</v>
      </c>
      <c r="F4223" s="18">
        <v>50</v>
      </c>
      <c r="G4223" s="21" t="s">
        <v>55</v>
      </c>
      <c r="H4223" s="12" t="str">
        <f>IFERROR(VLOOKUP($D4223,KM!$B$5:$CJ$90,MATCH($G4223,KM!$B$4:$B$90,0),0)," ")</f>
        <v>-</v>
      </c>
      <c r="I4223" s="12" t="str">
        <f>IFERROR(VLOOKUP($G4223,KMMax!$B$5:$CJ$90,MATCH($D4223,KMMax!$B$4:$CJ$4,0),0)," ")</f>
        <v>-</v>
      </c>
      <c r="J4223" s="19">
        <f>MIN('Tbl KM'!$H4223:$I4223)</f>
        <v>0</v>
      </c>
      <c r="K4223" s="60">
        <v>3.2</v>
      </c>
    </row>
    <row r="4224" spans="2:11" ht="12.75" customHeight="1">
      <c r="B4224" s="18" t="s">
        <v>84</v>
      </c>
      <c r="C4224" s="18">
        <v>6</v>
      </c>
      <c r="D4224" s="15" t="s">
        <v>5</v>
      </c>
      <c r="E4224" s="18" t="s">
        <v>85</v>
      </c>
      <c r="F4224" s="18">
        <v>50</v>
      </c>
      <c r="G4224" s="21" t="s">
        <v>55</v>
      </c>
      <c r="H4224" s="12" t="str">
        <f>IFERROR(VLOOKUP($D4224,KM!$B$5:$CJ$90,MATCH($G4224,KM!$B$4:$B$90,0),0)," ")</f>
        <v>-</v>
      </c>
      <c r="I4224" s="12" t="str">
        <f>IFERROR(VLOOKUP($G4224,KMMax!$B$5:$CJ$90,MATCH($D4224,KMMax!$B$4:$CJ$4,0),0)," ")</f>
        <v>-</v>
      </c>
      <c r="J4224" s="19">
        <f>MIN('Tbl KM'!$H4224:$I4224)</f>
        <v>0</v>
      </c>
      <c r="K4224" s="60">
        <v>3.2</v>
      </c>
    </row>
    <row r="4225" spans="2:11" ht="12.75" customHeight="1">
      <c r="B4225" s="18" t="s">
        <v>84</v>
      </c>
      <c r="C4225" s="18">
        <v>7</v>
      </c>
      <c r="D4225" s="15" t="s">
        <v>6</v>
      </c>
      <c r="E4225" s="18" t="s">
        <v>85</v>
      </c>
      <c r="F4225" s="18">
        <v>50</v>
      </c>
      <c r="G4225" s="21" t="s">
        <v>55</v>
      </c>
      <c r="H4225" s="12" t="str">
        <f>IFERROR(VLOOKUP($D4225,KM!$B$5:$CJ$90,MATCH($G4225,KM!$B$4:$B$90,0),0)," ")</f>
        <v>-</v>
      </c>
      <c r="I4225" s="12" t="str">
        <f>IFERROR(VLOOKUP($G4225,KMMax!$B$5:$CJ$90,MATCH($D4225,KMMax!$B$4:$CJ$4,0),0)," ")</f>
        <v>-</v>
      </c>
      <c r="J4225" s="19">
        <f>MIN('Tbl KM'!$H4225:$I4225)</f>
        <v>0</v>
      </c>
      <c r="K4225" s="60">
        <v>3.2</v>
      </c>
    </row>
    <row r="4226" spans="2:11" ht="12.75" customHeight="1">
      <c r="B4226" s="18" t="s">
        <v>84</v>
      </c>
      <c r="C4226" s="18">
        <v>8</v>
      </c>
      <c r="D4226" s="15" t="s">
        <v>7</v>
      </c>
      <c r="E4226" s="18" t="s">
        <v>85</v>
      </c>
      <c r="F4226" s="18">
        <v>50</v>
      </c>
      <c r="G4226" s="21" t="s">
        <v>55</v>
      </c>
      <c r="H4226" s="12" t="str">
        <f>IFERROR(VLOOKUP($D4226,KM!$B$5:$CJ$90,MATCH($G4226,KM!$B$4:$B$90,0),0)," ")</f>
        <v>-</v>
      </c>
      <c r="I4226" s="12" t="str">
        <f>IFERROR(VLOOKUP($G4226,KMMax!$B$5:$CJ$90,MATCH($D4226,KMMax!$B$4:$CJ$4,0),0)," ")</f>
        <v>-</v>
      </c>
      <c r="J4226" s="19">
        <f>MIN('Tbl KM'!$H4226:$I4226)</f>
        <v>0</v>
      </c>
      <c r="K4226" s="60">
        <v>2.8</v>
      </c>
    </row>
    <row r="4227" spans="2:11" ht="12.75" customHeight="1">
      <c r="B4227" s="18" t="s">
        <v>84</v>
      </c>
      <c r="C4227" s="18">
        <v>9</v>
      </c>
      <c r="D4227" s="15" t="s">
        <v>8</v>
      </c>
      <c r="E4227" s="18" t="s">
        <v>85</v>
      </c>
      <c r="F4227" s="18">
        <v>50</v>
      </c>
      <c r="G4227" s="21" t="s">
        <v>55</v>
      </c>
      <c r="H4227" s="12" t="str">
        <f>IFERROR(VLOOKUP($D4227,KM!$B$5:$CJ$90,MATCH($G4227,KM!$B$4:$B$90,0),0)," ")</f>
        <v>-</v>
      </c>
      <c r="I4227" s="12" t="str">
        <f>IFERROR(VLOOKUP($G4227,KMMax!$B$5:$CJ$90,MATCH($D4227,KMMax!$B$4:$CJ$4,0),0)," ")</f>
        <v>-</v>
      </c>
      <c r="J4227" s="19">
        <f>MIN('Tbl KM'!$H4227:$I4227)</f>
        <v>0</v>
      </c>
      <c r="K4227" s="60">
        <v>2.8</v>
      </c>
    </row>
    <row r="4228" spans="2:11" ht="12.75" customHeight="1">
      <c r="B4228" s="18" t="s">
        <v>84</v>
      </c>
      <c r="C4228" s="18">
        <v>10</v>
      </c>
      <c r="D4228" s="15" t="s">
        <v>9</v>
      </c>
      <c r="E4228" s="18" t="s">
        <v>85</v>
      </c>
      <c r="F4228" s="18">
        <v>50</v>
      </c>
      <c r="G4228" s="21" t="s">
        <v>55</v>
      </c>
      <c r="H4228" s="12" t="str">
        <f>IFERROR(VLOOKUP($D4228,KM!$B$5:$CJ$90,MATCH($G4228,KM!$B$4:$B$90,0),0)," ")</f>
        <v>-</v>
      </c>
      <c r="I4228" s="12" t="str">
        <f>IFERROR(VLOOKUP($G4228,KMMax!$B$5:$CJ$90,MATCH($D4228,KMMax!$B$4:$CJ$4,0),0)," ")</f>
        <v>-</v>
      </c>
      <c r="J4228" s="19">
        <f>MIN('Tbl KM'!$H4228:$I4228)</f>
        <v>0</v>
      </c>
      <c r="K4228" s="60">
        <v>2.8</v>
      </c>
    </row>
    <row r="4229" spans="2:11" ht="12.75" customHeight="1">
      <c r="B4229" s="18" t="s">
        <v>84</v>
      </c>
      <c r="C4229" s="18">
        <v>11</v>
      </c>
      <c r="D4229" s="15" t="s">
        <v>10</v>
      </c>
      <c r="E4229" s="18" t="s">
        <v>85</v>
      </c>
      <c r="F4229" s="18">
        <v>50</v>
      </c>
      <c r="G4229" s="21" t="s">
        <v>55</v>
      </c>
      <c r="H4229" s="12" t="str">
        <f>IFERROR(VLOOKUP($D4229,KM!$B$5:$CJ$90,MATCH($G4229,KM!$B$4:$B$90,0),0)," ")</f>
        <v>-</v>
      </c>
      <c r="I4229" s="12" t="str">
        <f>IFERROR(VLOOKUP($G4229,KMMax!$B$5:$CJ$90,MATCH($D4229,KMMax!$B$4:$CJ$4,0),0)," ")</f>
        <v>-</v>
      </c>
      <c r="J4229" s="19">
        <f>MIN('Tbl KM'!$H4229:$I4229)</f>
        <v>0</v>
      </c>
      <c r="K4229" s="60">
        <v>2.5</v>
      </c>
    </row>
    <row r="4230" spans="2:11" ht="12.75" customHeight="1">
      <c r="B4230" s="18" t="s">
        <v>84</v>
      </c>
      <c r="C4230" s="18">
        <v>12</v>
      </c>
      <c r="D4230" s="15" t="s">
        <v>11</v>
      </c>
      <c r="E4230" s="18" t="s">
        <v>85</v>
      </c>
      <c r="F4230" s="18">
        <v>50</v>
      </c>
      <c r="G4230" s="21" t="s">
        <v>55</v>
      </c>
      <c r="H4230" s="12" t="str">
        <f>IFERROR(VLOOKUP($D4230,KM!$B$5:$CJ$90,MATCH($G4230,KM!$B$4:$B$90,0),0)," ")</f>
        <v>-</v>
      </c>
      <c r="I4230" s="12" t="str">
        <f>IFERROR(VLOOKUP($G4230,KMMax!$B$5:$CJ$90,MATCH($D4230,KMMax!$B$4:$CJ$4,0),0)," ")</f>
        <v>-</v>
      </c>
      <c r="J4230" s="19">
        <f>MIN('Tbl KM'!$H4230:$I4230)</f>
        <v>0</v>
      </c>
      <c r="K4230" s="60">
        <v>2.2000000000000002</v>
      </c>
    </row>
    <row r="4231" spans="2:11" ht="12.75" customHeight="1">
      <c r="B4231" s="18" t="s">
        <v>84</v>
      </c>
      <c r="C4231" s="18">
        <v>13</v>
      </c>
      <c r="D4231" s="15" t="s">
        <v>92</v>
      </c>
      <c r="E4231" s="18" t="s">
        <v>85</v>
      </c>
      <c r="F4231" s="18">
        <v>50</v>
      </c>
      <c r="G4231" s="21" t="s">
        <v>55</v>
      </c>
      <c r="H4231" s="12" t="str">
        <f>IFERROR(VLOOKUP($D4231,KM!$B$5:$CJ$90,MATCH($G4231,KM!$B$4:$B$90,0),0)," ")</f>
        <v>-</v>
      </c>
      <c r="I4231" s="12" t="str">
        <f>IFERROR(VLOOKUP($G4231,KMMax!$B$5:$CJ$90,MATCH($D4231,KMMax!$B$4:$CJ$4,0),0)," ")</f>
        <v>-</v>
      </c>
      <c r="J4231" s="19">
        <f>MIN('Tbl KM'!$H4231:$I4231)</f>
        <v>0</v>
      </c>
      <c r="K4231" s="60">
        <v>1.2</v>
      </c>
    </row>
    <row r="4232" spans="2:11" ht="12.75" customHeight="1">
      <c r="B4232" s="18" t="s">
        <v>84</v>
      </c>
      <c r="C4232" s="18">
        <v>14</v>
      </c>
      <c r="D4232" s="15" t="s">
        <v>12</v>
      </c>
      <c r="E4232" s="18" t="s">
        <v>85</v>
      </c>
      <c r="F4232" s="18">
        <v>50</v>
      </c>
      <c r="G4232" s="21" t="s">
        <v>55</v>
      </c>
      <c r="H4232" s="12" t="str">
        <f>IFERROR(VLOOKUP($D4232,KM!$B$5:$CJ$90,MATCH($G4232,KM!$B$4:$B$90,0),0)," ")</f>
        <v>-</v>
      </c>
      <c r="I4232" s="12" t="str">
        <f>IFERROR(VLOOKUP($G4232,KMMax!$B$5:$CJ$90,MATCH($D4232,KMMax!$B$4:$CJ$4,0),0)," ")</f>
        <v>-</v>
      </c>
      <c r="J4232" s="19">
        <f>MIN('Tbl KM'!$H4232:$I4232)</f>
        <v>0</v>
      </c>
      <c r="K4232" s="60">
        <v>2.2000000000000002</v>
      </c>
    </row>
    <row r="4233" spans="2:11" ht="12.75" customHeight="1">
      <c r="B4233" s="18" t="s">
        <v>84</v>
      </c>
      <c r="C4233" s="18">
        <v>15</v>
      </c>
      <c r="D4233" s="21" t="s">
        <v>106</v>
      </c>
      <c r="E4233" s="18" t="s">
        <v>85</v>
      </c>
      <c r="F4233" s="18">
        <v>50</v>
      </c>
      <c r="G4233" s="21" t="s">
        <v>55</v>
      </c>
      <c r="H4233" s="12" t="str">
        <f>IFERROR(VLOOKUP($D4233,KM!$B$5:$CJ$90,MATCH($G4233,KM!$B$4:$B$90,0),0)," ")</f>
        <v>-</v>
      </c>
      <c r="I4233" s="12" t="str">
        <f>IFERROR(VLOOKUP($G4233,KMMax!$B$5:$CJ$90,MATCH($D4233,KMMax!$B$4:$CJ$4,0),0)," ")</f>
        <v>-</v>
      </c>
      <c r="J4233" s="19">
        <f>MIN('Tbl KM'!$H4233:$I4233)</f>
        <v>0</v>
      </c>
      <c r="K4233" s="60">
        <v>2.5</v>
      </c>
    </row>
    <row r="4234" spans="2:11" ht="12.75" customHeight="1">
      <c r="B4234" s="18" t="s">
        <v>84</v>
      </c>
      <c r="C4234" s="18">
        <v>16</v>
      </c>
      <c r="D4234" s="15" t="s">
        <v>13</v>
      </c>
      <c r="E4234" s="18" t="s">
        <v>85</v>
      </c>
      <c r="F4234" s="18">
        <v>50</v>
      </c>
      <c r="G4234" s="21" t="s">
        <v>55</v>
      </c>
      <c r="H4234" s="12" t="str">
        <f>IFERROR(VLOOKUP($D4234,KM!$B$5:$CJ$90,MATCH($G4234,KM!$B$4:$B$90,0),0)," ")</f>
        <v>-</v>
      </c>
      <c r="I4234" s="12" t="str">
        <f>IFERROR(VLOOKUP($G4234,KMMax!$B$5:$CJ$90,MATCH($D4234,KMMax!$B$4:$CJ$4,0),0)," ")</f>
        <v>-</v>
      </c>
      <c r="J4234" s="19">
        <f>MIN('Tbl KM'!$H4234:$I4234)</f>
        <v>0</v>
      </c>
      <c r="K4234" s="60">
        <v>2.8</v>
      </c>
    </row>
    <row r="4235" spans="2:11" ht="12.75" customHeight="1">
      <c r="B4235" s="18" t="s">
        <v>84</v>
      </c>
      <c r="C4235" s="18">
        <v>17</v>
      </c>
      <c r="D4235" s="15" t="s">
        <v>14</v>
      </c>
      <c r="E4235" s="18" t="s">
        <v>85</v>
      </c>
      <c r="F4235" s="18">
        <v>50</v>
      </c>
      <c r="G4235" s="21" t="s">
        <v>55</v>
      </c>
      <c r="H4235" s="12" t="str">
        <f>IFERROR(VLOOKUP($D4235,KM!$B$5:$CJ$90,MATCH($G4235,KM!$B$4:$B$90,0),0)," ")</f>
        <v>-</v>
      </c>
      <c r="I4235" s="12" t="str">
        <f>IFERROR(VLOOKUP($G4235,KMMax!$B$5:$CJ$90,MATCH($D4235,KMMax!$B$4:$CJ$4,0),0)," ")</f>
        <v>-</v>
      </c>
      <c r="J4235" s="19">
        <f>MIN('Tbl KM'!$H4235:$I4235)</f>
        <v>0</v>
      </c>
      <c r="K4235" s="60">
        <v>2.8</v>
      </c>
    </row>
    <row r="4236" spans="2:11" ht="12.75" customHeight="1">
      <c r="B4236" s="18" t="s">
        <v>84</v>
      </c>
      <c r="C4236" s="18">
        <v>18</v>
      </c>
      <c r="D4236" s="15" t="s">
        <v>15</v>
      </c>
      <c r="E4236" s="18" t="s">
        <v>85</v>
      </c>
      <c r="F4236" s="18">
        <v>50</v>
      </c>
      <c r="G4236" s="21" t="s">
        <v>55</v>
      </c>
      <c r="H4236" s="12" t="str">
        <f>IFERROR(VLOOKUP($D4236,KM!$B$5:$CJ$90,MATCH($G4236,KM!$B$4:$B$90,0),0)," ")</f>
        <v>-</v>
      </c>
      <c r="I4236" s="12" t="str">
        <f>IFERROR(VLOOKUP($G4236,KMMax!$B$5:$CJ$90,MATCH($D4236,KMMax!$B$4:$CJ$4,0),0)," ")</f>
        <v>-</v>
      </c>
      <c r="J4236" s="19">
        <f>MIN('Tbl KM'!$H4236:$I4236)</f>
        <v>0</v>
      </c>
      <c r="K4236" s="60">
        <v>2.8</v>
      </c>
    </row>
    <row r="4237" spans="2:11" ht="12.75" customHeight="1">
      <c r="B4237" s="18" t="s">
        <v>84</v>
      </c>
      <c r="C4237" s="18">
        <v>19</v>
      </c>
      <c r="D4237" s="15" t="s">
        <v>16</v>
      </c>
      <c r="E4237" s="18" t="s">
        <v>85</v>
      </c>
      <c r="F4237" s="18">
        <v>50</v>
      </c>
      <c r="G4237" s="21" t="s">
        <v>55</v>
      </c>
      <c r="H4237" s="12" t="str">
        <f>IFERROR(VLOOKUP($D4237,KM!$B$5:$CJ$90,MATCH($G4237,KM!$B$4:$B$90,0),0)," ")</f>
        <v>-</v>
      </c>
      <c r="I4237" s="12" t="str">
        <f>IFERROR(VLOOKUP($G4237,KMMax!$B$5:$CJ$90,MATCH($D4237,KMMax!$B$4:$CJ$4,0),0)," ")</f>
        <v>-</v>
      </c>
      <c r="J4237" s="19">
        <f>MIN('Tbl KM'!$H4237:$I4237)</f>
        <v>0</v>
      </c>
      <c r="K4237" s="60">
        <v>3.2</v>
      </c>
    </row>
    <row r="4238" spans="2:11" ht="12.75" customHeight="1">
      <c r="B4238" s="18" t="s">
        <v>84</v>
      </c>
      <c r="C4238" s="18">
        <v>20</v>
      </c>
      <c r="D4238" s="21" t="s">
        <v>17</v>
      </c>
      <c r="E4238" s="18" t="s">
        <v>85</v>
      </c>
      <c r="F4238" s="18">
        <v>50</v>
      </c>
      <c r="G4238" s="21" t="s">
        <v>55</v>
      </c>
      <c r="H4238" s="12" t="str">
        <f>IFERROR(VLOOKUP($D4238,KM!$B$5:$CJ$90,MATCH($G4238,KM!$B$4:$B$90,0),0)," ")</f>
        <v>-</v>
      </c>
      <c r="I4238" s="12" t="str">
        <f>IFERROR(VLOOKUP($G4238,KMMax!$B$5:$CJ$90,MATCH($D4238,KMMax!$B$4:$CJ$4,0),0)," ")</f>
        <v>-</v>
      </c>
      <c r="J4238" s="19">
        <f>MIN('Tbl KM'!$H4238:$I4238)</f>
        <v>0</v>
      </c>
      <c r="K4238" s="60">
        <v>3.2</v>
      </c>
    </row>
    <row r="4239" spans="2:11" ht="12.75" customHeight="1">
      <c r="B4239" s="18" t="s">
        <v>84</v>
      </c>
      <c r="C4239" s="18">
        <v>21</v>
      </c>
      <c r="D4239" s="15" t="s">
        <v>18</v>
      </c>
      <c r="E4239" s="18" t="s">
        <v>85</v>
      </c>
      <c r="F4239" s="18">
        <v>50</v>
      </c>
      <c r="G4239" s="21" t="s">
        <v>55</v>
      </c>
      <c r="H4239" s="12" t="str">
        <f>IFERROR(VLOOKUP($D4239,KM!$B$5:$CJ$90,MATCH($G4239,KM!$B$4:$B$90,0),0)," ")</f>
        <v>-</v>
      </c>
      <c r="I4239" s="12" t="str">
        <f>IFERROR(VLOOKUP($G4239,KMMax!$B$5:$CJ$90,MATCH($D4239,KMMax!$B$4:$CJ$4,0),0)," ")</f>
        <v>-</v>
      </c>
      <c r="J4239" s="19">
        <f>MIN('Tbl KM'!$H4239:$I4239)</f>
        <v>0</v>
      </c>
      <c r="K4239" s="60">
        <v>3.2</v>
      </c>
    </row>
    <row r="4240" spans="2:11" ht="12.75" customHeight="1">
      <c r="B4240" s="18" t="s">
        <v>84</v>
      </c>
      <c r="C4240" s="18">
        <v>22</v>
      </c>
      <c r="D4240" s="15" t="s">
        <v>19</v>
      </c>
      <c r="E4240" s="18" t="s">
        <v>85</v>
      </c>
      <c r="F4240" s="18">
        <v>50</v>
      </c>
      <c r="G4240" s="21" t="s">
        <v>55</v>
      </c>
      <c r="H4240" s="12" t="str">
        <f>IFERROR(VLOOKUP($D4240,KM!$B$5:$CJ$90,MATCH($G4240,KM!$B$4:$B$90,0),0)," ")</f>
        <v>-</v>
      </c>
      <c r="I4240" s="12" t="str">
        <f>IFERROR(VLOOKUP($G4240,KMMax!$B$5:$CJ$90,MATCH($D4240,KMMax!$B$4:$CJ$4,0),0)," ")</f>
        <v>-</v>
      </c>
      <c r="J4240" s="19">
        <f>MIN('Tbl KM'!$H4240:$I4240)</f>
        <v>0</v>
      </c>
      <c r="K4240" s="60">
        <v>3.3</v>
      </c>
    </row>
    <row r="4241" spans="2:11" ht="12.75" customHeight="1">
      <c r="B4241" s="18" t="s">
        <v>84</v>
      </c>
      <c r="C4241" s="18">
        <v>23</v>
      </c>
      <c r="D4241" s="15" t="s">
        <v>20</v>
      </c>
      <c r="E4241" s="18" t="s">
        <v>85</v>
      </c>
      <c r="F4241" s="18">
        <v>50</v>
      </c>
      <c r="G4241" s="21" t="s">
        <v>55</v>
      </c>
      <c r="H4241" s="12" t="str">
        <f>IFERROR(VLOOKUP($D4241,KM!$B$5:$CJ$90,MATCH($G4241,KM!$B$4:$B$90,0),0)," ")</f>
        <v>-</v>
      </c>
      <c r="I4241" s="12" t="str">
        <f>IFERROR(VLOOKUP($G4241,KMMax!$B$5:$CJ$90,MATCH($D4241,KMMax!$B$4:$CJ$4,0),0)," ")</f>
        <v>-</v>
      </c>
      <c r="J4241" s="19">
        <f>MIN('Tbl KM'!$H4241:$I4241)</f>
        <v>0</v>
      </c>
      <c r="K4241" s="60">
        <v>3.3</v>
      </c>
    </row>
    <row r="4242" spans="2:11" ht="12.75" customHeight="1">
      <c r="B4242" s="18" t="s">
        <v>84</v>
      </c>
      <c r="C4242" s="18">
        <v>24</v>
      </c>
      <c r="D4242" s="15" t="s">
        <v>21</v>
      </c>
      <c r="E4242" s="18" t="s">
        <v>85</v>
      </c>
      <c r="F4242" s="18">
        <v>50</v>
      </c>
      <c r="G4242" s="21" t="s">
        <v>55</v>
      </c>
      <c r="H4242" s="12" t="str">
        <f>IFERROR(VLOOKUP($D4242,KM!$B$5:$CJ$90,MATCH($G4242,KM!$B$4:$B$90,0),0)," ")</f>
        <v>-</v>
      </c>
      <c r="I4242" s="12" t="str">
        <f>IFERROR(VLOOKUP($G4242,KMMax!$B$5:$CJ$90,MATCH($D4242,KMMax!$B$4:$CJ$4,0),0)," ")</f>
        <v>-</v>
      </c>
      <c r="J4242" s="19">
        <f>MIN('Tbl KM'!$H4242:$I4242)</f>
        <v>0</v>
      </c>
      <c r="K4242" s="60">
        <v>3.5</v>
      </c>
    </row>
    <row r="4243" spans="2:11" ht="12.75" customHeight="1">
      <c r="B4243" s="18" t="s">
        <v>84</v>
      </c>
      <c r="C4243" s="18">
        <v>25</v>
      </c>
      <c r="D4243" s="15" t="s">
        <v>22</v>
      </c>
      <c r="E4243" s="18" t="s">
        <v>85</v>
      </c>
      <c r="F4243" s="18">
        <v>50</v>
      </c>
      <c r="G4243" s="21" t="s">
        <v>55</v>
      </c>
      <c r="H4243" s="12" t="str">
        <f>IFERROR(VLOOKUP($D4243,KM!$B$5:$CJ$90,MATCH($G4243,KM!$B$4:$B$90,0),0)," ")</f>
        <v>-</v>
      </c>
      <c r="I4243" s="12" t="str">
        <f>IFERROR(VLOOKUP($G4243,KMMax!$B$5:$CJ$90,MATCH($D4243,KMMax!$B$4:$CJ$4,0),0)," ")</f>
        <v>-</v>
      </c>
      <c r="J4243" s="19">
        <f>MIN('Tbl KM'!$H4243:$I4243)</f>
        <v>0</v>
      </c>
      <c r="K4243" s="60">
        <v>0</v>
      </c>
    </row>
    <row r="4244" spans="2:11" ht="12.75" customHeight="1">
      <c r="B4244" s="18" t="s">
        <v>84</v>
      </c>
      <c r="C4244" s="18">
        <v>26</v>
      </c>
      <c r="D4244" s="15" t="s">
        <v>23</v>
      </c>
      <c r="E4244" s="18" t="s">
        <v>85</v>
      </c>
      <c r="F4244" s="18">
        <v>50</v>
      </c>
      <c r="G4244" s="21" t="s">
        <v>55</v>
      </c>
      <c r="H4244" s="12" t="str">
        <f>IFERROR(VLOOKUP($D4244,KM!$B$5:$CJ$90,MATCH($G4244,KM!$B$4:$B$90,0),0)," ")</f>
        <v>-</v>
      </c>
      <c r="I4244" s="12" t="str">
        <f>IFERROR(VLOOKUP($G4244,KMMax!$B$5:$CJ$90,MATCH($D4244,KMMax!$B$4:$CJ$4,0),0)," ")</f>
        <v>-</v>
      </c>
      <c r="J4244" s="19">
        <f>MIN('Tbl KM'!$H4244:$I4244)</f>
        <v>0</v>
      </c>
      <c r="K4244" s="60">
        <v>0</v>
      </c>
    </row>
    <row r="4245" spans="2:11" ht="12.75" customHeight="1">
      <c r="B4245" s="18" t="s">
        <v>84</v>
      </c>
      <c r="C4245" s="18">
        <v>27</v>
      </c>
      <c r="D4245" s="15" t="s">
        <v>24</v>
      </c>
      <c r="E4245" s="18" t="s">
        <v>85</v>
      </c>
      <c r="F4245" s="18">
        <v>50</v>
      </c>
      <c r="G4245" s="21" t="s">
        <v>55</v>
      </c>
      <c r="H4245" s="12" t="str">
        <f>IFERROR(VLOOKUP($D4245,KM!$B$5:$CJ$90,MATCH($G4245,KM!$B$4:$B$90,0),0)," ")</f>
        <v>-</v>
      </c>
      <c r="I4245" s="12" t="str">
        <f>IFERROR(VLOOKUP($G4245,KMMax!$B$5:$CJ$90,MATCH($D4245,KMMax!$B$4:$CJ$4,0),0)," ")</f>
        <v>-</v>
      </c>
      <c r="J4245" s="19">
        <f>MIN('Tbl KM'!$H4245:$I4245)</f>
        <v>0</v>
      </c>
      <c r="K4245" s="60">
        <v>0</v>
      </c>
    </row>
    <row r="4246" spans="2:11" ht="12.75" customHeight="1">
      <c r="B4246" s="18" t="s">
        <v>84</v>
      </c>
      <c r="C4246" s="18">
        <v>28</v>
      </c>
      <c r="D4246" s="15" t="s">
        <v>25</v>
      </c>
      <c r="E4246" s="18" t="s">
        <v>85</v>
      </c>
      <c r="F4246" s="18">
        <v>50</v>
      </c>
      <c r="G4246" s="21" t="s">
        <v>55</v>
      </c>
      <c r="H4246" s="12" t="str">
        <f>IFERROR(VLOOKUP($D4246,KM!$B$5:$CJ$90,MATCH($G4246,KM!$B$4:$B$90,0),0)," ")</f>
        <v>-</v>
      </c>
      <c r="I4246" s="12" t="str">
        <f>IFERROR(VLOOKUP($G4246,KMMax!$B$5:$CJ$90,MATCH($D4246,KMMax!$B$4:$CJ$4,0),0)," ")</f>
        <v>-</v>
      </c>
      <c r="J4246" s="19">
        <f>MIN('Tbl KM'!$H4246:$I4246)</f>
        <v>0</v>
      </c>
      <c r="K4246" s="60">
        <v>0</v>
      </c>
    </row>
    <row r="4247" spans="2:11" ht="12.75" customHeight="1">
      <c r="B4247" s="18" t="s">
        <v>84</v>
      </c>
      <c r="C4247" s="18">
        <v>29</v>
      </c>
      <c r="D4247" s="15" t="s">
        <v>59</v>
      </c>
      <c r="E4247" s="18" t="s">
        <v>85</v>
      </c>
      <c r="F4247" s="18">
        <v>50</v>
      </c>
      <c r="G4247" s="21" t="s">
        <v>55</v>
      </c>
      <c r="H4247" s="12" t="str">
        <f>IFERROR(VLOOKUP($D4247,KM!$B$5:$CJ$90,MATCH($G4247,KM!$B$4:$B$90,0),0)," ")</f>
        <v>-</v>
      </c>
      <c r="I4247" s="12" t="str">
        <f>IFERROR(VLOOKUP($G4247,KMMax!$B$5:$CJ$90,MATCH($D4247,KMMax!$B$4:$CJ$4,0),0)," ")</f>
        <v>-</v>
      </c>
      <c r="J4247" s="19">
        <f>MIN('Tbl KM'!$H4247:$I4247)</f>
        <v>0</v>
      </c>
      <c r="K4247" s="60">
        <v>0</v>
      </c>
    </row>
    <row r="4248" spans="2:11" ht="12.75" customHeight="1">
      <c r="B4248" s="18" t="s">
        <v>84</v>
      </c>
      <c r="C4248" s="18">
        <v>30</v>
      </c>
      <c r="D4248" s="15" t="s">
        <v>60</v>
      </c>
      <c r="E4248" s="18" t="s">
        <v>85</v>
      </c>
      <c r="F4248" s="18">
        <v>50</v>
      </c>
      <c r="G4248" s="21" t="s">
        <v>55</v>
      </c>
      <c r="H4248" s="12" t="str">
        <f>IFERROR(VLOOKUP($D4248,KM!$B$5:$CJ$90,MATCH($G4248,KM!$B$4:$B$90,0),0)," ")</f>
        <v>-</v>
      </c>
      <c r="I4248" s="12" t="str">
        <f>IFERROR(VLOOKUP($G4248,KMMax!$B$5:$CJ$90,MATCH($D4248,KMMax!$B$4:$CJ$4,0),0)," ")</f>
        <v>-</v>
      </c>
      <c r="J4248" s="19">
        <f>MIN('Tbl KM'!$H4248:$I4248)</f>
        <v>0</v>
      </c>
      <c r="K4248" s="60">
        <v>0</v>
      </c>
    </row>
    <row r="4249" spans="2:11" ht="12.75" customHeight="1">
      <c r="B4249" s="18" t="s">
        <v>84</v>
      </c>
      <c r="C4249" s="18">
        <v>31</v>
      </c>
      <c r="D4249" s="15" t="s">
        <v>61</v>
      </c>
      <c r="E4249" s="18" t="s">
        <v>85</v>
      </c>
      <c r="F4249" s="18">
        <v>50</v>
      </c>
      <c r="G4249" s="21" t="s">
        <v>55</v>
      </c>
      <c r="H4249" s="12" t="str">
        <f>IFERROR(VLOOKUP($D4249,KM!$B$5:$CJ$90,MATCH($G4249,KM!$B$4:$B$90,0),0)," ")</f>
        <v>-</v>
      </c>
      <c r="I4249" s="12" t="str">
        <f>IFERROR(VLOOKUP($G4249,KMMax!$B$5:$CJ$90,MATCH($D4249,KMMax!$B$4:$CJ$4,0),0)," ")</f>
        <v>-</v>
      </c>
      <c r="J4249" s="19">
        <f>MIN('Tbl KM'!$H4249:$I4249)</f>
        <v>0</v>
      </c>
      <c r="K4249" s="60">
        <v>0</v>
      </c>
    </row>
    <row r="4250" spans="2:11" ht="12.75" customHeight="1">
      <c r="B4250" s="18" t="s">
        <v>84</v>
      </c>
      <c r="C4250" s="18">
        <v>32</v>
      </c>
      <c r="D4250" s="15" t="s">
        <v>26</v>
      </c>
      <c r="E4250" s="18" t="s">
        <v>85</v>
      </c>
      <c r="F4250" s="18">
        <v>50</v>
      </c>
      <c r="G4250" s="21" t="s">
        <v>55</v>
      </c>
      <c r="H4250" s="12" t="str">
        <f>IFERROR(VLOOKUP($D4250,KM!$B$5:$CJ$90,MATCH($G4250,KM!$B$4:$B$90,0),0)," ")</f>
        <v>-</v>
      </c>
      <c r="I4250" s="12" t="str">
        <f>IFERROR(VLOOKUP($G4250,KMMax!$B$5:$CJ$90,MATCH($D4250,KMMax!$B$4:$CJ$4,0),0)," ")</f>
        <v>-</v>
      </c>
      <c r="J4250" s="19">
        <f>MIN('Tbl KM'!$H4250:$I4250)</f>
        <v>0</v>
      </c>
      <c r="K4250" s="60">
        <v>0</v>
      </c>
    </row>
    <row r="4251" spans="2:11" ht="12.75" customHeight="1">
      <c r="B4251" s="18" t="s">
        <v>84</v>
      </c>
      <c r="C4251" s="18">
        <v>33</v>
      </c>
      <c r="D4251" s="15" t="s">
        <v>27</v>
      </c>
      <c r="E4251" s="18" t="s">
        <v>85</v>
      </c>
      <c r="F4251" s="18">
        <v>50</v>
      </c>
      <c r="G4251" s="21" t="s">
        <v>55</v>
      </c>
      <c r="H4251" s="12" t="str">
        <f>IFERROR(VLOOKUP($D4251,KM!$B$5:$CJ$90,MATCH($G4251,KM!$B$4:$B$90,0),0)," ")</f>
        <v>-</v>
      </c>
      <c r="I4251" s="12" t="str">
        <f>IFERROR(VLOOKUP($G4251,KMMax!$B$5:$CJ$90,MATCH($D4251,KMMax!$B$4:$CJ$4,0),0)," ")</f>
        <v>-</v>
      </c>
      <c r="J4251" s="19">
        <f>MIN('Tbl KM'!$H4251:$I4251)</f>
        <v>0</v>
      </c>
      <c r="K4251" s="60">
        <v>0</v>
      </c>
    </row>
    <row r="4252" spans="2:11" ht="12.75" customHeight="1">
      <c r="B4252" s="18" t="s">
        <v>84</v>
      </c>
      <c r="C4252" s="18">
        <v>34</v>
      </c>
      <c r="D4252" s="15" t="s">
        <v>62</v>
      </c>
      <c r="E4252" s="18" t="s">
        <v>85</v>
      </c>
      <c r="F4252" s="18">
        <v>50</v>
      </c>
      <c r="G4252" s="21" t="s">
        <v>55</v>
      </c>
      <c r="H4252" s="12" t="str">
        <f>IFERROR(VLOOKUP($D4252,KM!$B$5:$CJ$90,MATCH($G4252,KM!$B$4:$B$90,0),0)," ")</f>
        <v>-</v>
      </c>
      <c r="I4252" s="12" t="str">
        <f>IFERROR(VLOOKUP($G4252,KMMax!$B$5:$CJ$90,MATCH($D4252,KMMax!$B$4:$CJ$4,0),0)," ")</f>
        <v>-</v>
      </c>
      <c r="J4252" s="19">
        <f>MIN('Tbl KM'!$H4252:$I4252)</f>
        <v>0</v>
      </c>
      <c r="K4252" s="60">
        <v>0</v>
      </c>
    </row>
    <row r="4253" spans="2:11" ht="12.75" customHeight="1">
      <c r="B4253" s="18" t="s">
        <v>84</v>
      </c>
      <c r="C4253" s="18">
        <v>35</v>
      </c>
      <c r="D4253" s="15" t="s">
        <v>28</v>
      </c>
      <c r="E4253" s="18" t="s">
        <v>85</v>
      </c>
      <c r="F4253" s="18">
        <v>50</v>
      </c>
      <c r="G4253" s="21" t="s">
        <v>55</v>
      </c>
      <c r="H4253" s="12" t="str">
        <f>IFERROR(VLOOKUP($D4253,KM!$B$5:$CJ$90,MATCH($G4253,KM!$B$4:$B$90,0),0)," ")</f>
        <v>-</v>
      </c>
      <c r="I4253" s="12" t="str">
        <f>IFERROR(VLOOKUP($G4253,KMMax!$B$5:$CJ$90,MATCH($D4253,KMMax!$B$4:$CJ$4,0),0)," ")</f>
        <v>-</v>
      </c>
      <c r="J4253" s="19">
        <f>MIN('Tbl KM'!$H4253:$I4253)</f>
        <v>0</v>
      </c>
      <c r="K4253" s="60">
        <v>0</v>
      </c>
    </row>
    <row r="4254" spans="2:11" ht="12.75" customHeight="1">
      <c r="B4254" s="18" t="s">
        <v>84</v>
      </c>
      <c r="C4254" s="18">
        <v>36</v>
      </c>
      <c r="D4254" s="15" t="s">
        <v>29</v>
      </c>
      <c r="E4254" s="18" t="s">
        <v>85</v>
      </c>
      <c r="F4254" s="18">
        <v>50</v>
      </c>
      <c r="G4254" s="21" t="s">
        <v>55</v>
      </c>
      <c r="H4254" s="12" t="str">
        <f>IFERROR(VLOOKUP($D4254,KM!$B$5:$CJ$90,MATCH($G4254,KM!$B$4:$B$90,0),0)," ")</f>
        <v>-</v>
      </c>
      <c r="I4254" s="12" t="str">
        <f>IFERROR(VLOOKUP($G4254,KMMax!$B$5:$CJ$90,MATCH($D4254,KMMax!$B$4:$CJ$4,0),0)," ")</f>
        <v>-</v>
      </c>
      <c r="J4254" s="19">
        <f>MIN('Tbl KM'!$H4254:$I4254)</f>
        <v>0</v>
      </c>
      <c r="K4254" s="60">
        <v>0</v>
      </c>
    </row>
    <row r="4255" spans="2:11" ht="12.75" customHeight="1">
      <c r="B4255" s="18" t="s">
        <v>84</v>
      </c>
      <c r="C4255" s="18">
        <v>37</v>
      </c>
      <c r="D4255" s="15" t="s">
        <v>83</v>
      </c>
      <c r="E4255" s="18" t="s">
        <v>85</v>
      </c>
      <c r="F4255" s="18">
        <v>50</v>
      </c>
      <c r="G4255" s="21" t="s">
        <v>55</v>
      </c>
      <c r="H4255" s="12" t="str">
        <f>IFERROR(VLOOKUP($D4255,KM!$B$5:$CJ$90,MATCH($G4255,KM!$B$4:$B$90,0),0)," ")</f>
        <v>-</v>
      </c>
      <c r="I4255" s="12" t="str">
        <f>IFERROR(VLOOKUP($G4255,KMMax!$B$5:$CJ$90,MATCH($D4255,KMMax!$B$4:$CJ$4,0),0)," ")</f>
        <v>-</v>
      </c>
      <c r="J4255" s="19">
        <f>MIN('Tbl KM'!$H4255:$I4255)</f>
        <v>0</v>
      </c>
      <c r="K4255" s="60">
        <v>0</v>
      </c>
    </row>
    <row r="4256" spans="2:11" ht="12.75" customHeight="1">
      <c r="B4256" s="18" t="s">
        <v>85</v>
      </c>
      <c r="C4256" s="18">
        <v>38</v>
      </c>
      <c r="D4256" s="15" t="s">
        <v>48</v>
      </c>
      <c r="E4256" s="18" t="s">
        <v>85</v>
      </c>
      <c r="F4256" s="18">
        <v>50</v>
      </c>
      <c r="G4256" s="21" t="s">
        <v>55</v>
      </c>
      <c r="H4256" s="12" t="str">
        <f>IFERROR(VLOOKUP($D4256,KM!$B$5:$CJ$90,MATCH($G4256,KM!$B$4:$B$90,0),0)," ")</f>
        <v xml:space="preserve"> </v>
      </c>
      <c r="I4256" s="12" t="str">
        <f>IFERROR(VLOOKUP($G4256,KMMax!$B$5:$CJ$90,MATCH($D4256,KMMax!$B$4:$CJ$4,0),0)," ")</f>
        <v xml:space="preserve"> </v>
      </c>
      <c r="J4256" s="19">
        <f>MIN('Tbl KM'!$H4256:$I4256)</f>
        <v>0</v>
      </c>
      <c r="K4256" s="60">
        <v>2.8</v>
      </c>
    </row>
    <row r="4257" spans="2:11" ht="12.75" customHeight="1">
      <c r="B4257" s="18" t="s">
        <v>85</v>
      </c>
      <c r="C4257" s="18">
        <v>39</v>
      </c>
      <c r="D4257" s="15" t="s">
        <v>47</v>
      </c>
      <c r="E4257" s="18" t="s">
        <v>85</v>
      </c>
      <c r="F4257" s="18">
        <v>50</v>
      </c>
      <c r="G4257" s="21" t="s">
        <v>55</v>
      </c>
      <c r="H4257" s="12" t="str">
        <f>IFERROR(VLOOKUP($D4257,KM!$B$5:$CJ$90,MATCH($G4257,KM!$B$4:$B$90,0),0)," ")</f>
        <v xml:space="preserve"> </v>
      </c>
      <c r="I4257" s="12" t="str">
        <f>IFERROR(VLOOKUP($G4257,KMMax!$B$5:$CJ$90,MATCH($D4257,KMMax!$B$4:$CJ$4,0),0)," ")</f>
        <v xml:space="preserve"> </v>
      </c>
      <c r="J4257" s="19">
        <f>MIN('Tbl KM'!$H4257:$I4257)</f>
        <v>0</v>
      </c>
      <c r="K4257" s="60">
        <v>2.8</v>
      </c>
    </row>
    <row r="4258" spans="2:11" ht="12.75" customHeight="1">
      <c r="B4258" s="18" t="s">
        <v>85</v>
      </c>
      <c r="C4258" s="18">
        <v>40</v>
      </c>
      <c r="D4258" s="15" t="s">
        <v>49</v>
      </c>
      <c r="E4258" s="18" t="s">
        <v>85</v>
      </c>
      <c r="F4258" s="18">
        <v>50</v>
      </c>
      <c r="G4258" s="21" t="s">
        <v>55</v>
      </c>
      <c r="H4258" s="12" t="str">
        <f>IFERROR(VLOOKUP($D4258,KM!$B$5:$CJ$90,MATCH($G4258,KM!$B$4:$B$90,0),0)," ")</f>
        <v xml:space="preserve"> </v>
      </c>
      <c r="I4258" s="12" t="str">
        <f>IFERROR(VLOOKUP($G4258,KMMax!$B$5:$CJ$90,MATCH($D4258,KMMax!$B$4:$CJ$4,0),0)," ")</f>
        <v xml:space="preserve"> </v>
      </c>
      <c r="J4258" s="19">
        <f>MIN('Tbl KM'!$H4258:$I4258)</f>
        <v>0</v>
      </c>
      <c r="K4258" s="60">
        <v>2.4</v>
      </c>
    </row>
    <row r="4259" spans="2:11" ht="12.75" customHeight="1">
      <c r="B4259" s="18" t="s">
        <v>85</v>
      </c>
      <c r="C4259" s="18">
        <v>41</v>
      </c>
      <c r="D4259" s="15" t="s">
        <v>50</v>
      </c>
      <c r="E4259" s="18" t="s">
        <v>85</v>
      </c>
      <c r="F4259" s="18">
        <v>50</v>
      </c>
      <c r="G4259" s="21" t="s">
        <v>55</v>
      </c>
      <c r="H4259" s="12" t="str">
        <f>IFERROR(VLOOKUP($D4259,KM!$B$5:$CJ$90,MATCH($G4259,KM!$B$4:$B$90,0),0)," ")</f>
        <v xml:space="preserve"> </v>
      </c>
      <c r="I4259" s="12" t="str">
        <f>IFERROR(VLOOKUP($G4259,KMMax!$B$5:$CJ$90,MATCH($D4259,KMMax!$B$4:$CJ$4,0),0)," ")</f>
        <v xml:space="preserve"> </v>
      </c>
      <c r="J4259" s="19">
        <f>MIN('Tbl KM'!$H4259:$I4259)</f>
        <v>0</v>
      </c>
      <c r="K4259" s="60">
        <v>2.4</v>
      </c>
    </row>
    <row r="4260" spans="2:11" ht="12.75" customHeight="1">
      <c r="B4260" s="18" t="s">
        <v>85</v>
      </c>
      <c r="C4260" s="18">
        <v>42</v>
      </c>
      <c r="D4260" s="15" t="s">
        <v>51</v>
      </c>
      <c r="E4260" s="18" t="s">
        <v>85</v>
      </c>
      <c r="F4260" s="18">
        <v>50</v>
      </c>
      <c r="G4260" s="21" t="s">
        <v>55</v>
      </c>
      <c r="H4260" s="12" t="str">
        <f>IFERROR(VLOOKUP($D4260,KM!$B$5:$CJ$90,MATCH($G4260,KM!$B$4:$B$90,0),0)," ")</f>
        <v xml:space="preserve"> </v>
      </c>
      <c r="I4260" s="12" t="str">
        <f>IFERROR(VLOOKUP($G4260,KMMax!$B$5:$CJ$90,MATCH($D4260,KMMax!$B$4:$CJ$4,0),0)," ")</f>
        <v xml:space="preserve"> </v>
      </c>
      <c r="J4260" s="19">
        <f>MIN('Tbl KM'!$H4260:$I4260)</f>
        <v>0</v>
      </c>
      <c r="K4260" s="60">
        <v>2.4</v>
      </c>
    </row>
    <row r="4261" spans="2:11" ht="12.75" customHeight="1">
      <c r="B4261" s="18" t="s">
        <v>85</v>
      </c>
      <c r="C4261" s="18">
        <v>43</v>
      </c>
      <c r="D4261" s="15" t="s">
        <v>52</v>
      </c>
      <c r="E4261" s="18" t="s">
        <v>85</v>
      </c>
      <c r="F4261" s="18">
        <v>50</v>
      </c>
      <c r="G4261" s="21" t="s">
        <v>55</v>
      </c>
      <c r="H4261" s="12" t="str">
        <f>IFERROR(VLOOKUP($D4261,KM!$B$5:$CJ$90,MATCH($G4261,KM!$B$4:$B$90,0),0)," ")</f>
        <v xml:space="preserve"> </v>
      </c>
      <c r="I4261" s="12" t="str">
        <f>IFERROR(VLOOKUP($G4261,KMMax!$B$5:$CJ$90,MATCH($D4261,KMMax!$B$4:$CJ$4,0),0)," ")</f>
        <v xml:space="preserve"> </v>
      </c>
      <c r="J4261" s="19">
        <f>MIN('Tbl KM'!$H4261:$I4261)</f>
        <v>0</v>
      </c>
      <c r="K4261" s="60">
        <v>2.4</v>
      </c>
    </row>
    <row r="4262" spans="2:11" ht="12.75" customHeight="1">
      <c r="B4262" s="18" t="s">
        <v>85</v>
      </c>
      <c r="C4262" s="18">
        <v>44</v>
      </c>
      <c r="D4262" s="15" t="s">
        <v>53</v>
      </c>
      <c r="E4262" s="18" t="s">
        <v>85</v>
      </c>
      <c r="F4262" s="18">
        <v>50</v>
      </c>
      <c r="G4262" s="21" t="s">
        <v>55</v>
      </c>
      <c r="H4262" s="12" t="str">
        <f>IFERROR(VLOOKUP($D4262,KM!$B$5:$CJ$90,MATCH($G4262,KM!$B$4:$B$90,0),0)," ")</f>
        <v xml:space="preserve"> </v>
      </c>
      <c r="I4262" s="12" t="str">
        <f>IFERROR(VLOOKUP($G4262,KMMax!$B$5:$CJ$90,MATCH($D4262,KMMax!$B$4:$CJ$4,0),0)," ")</f>
        <v xml:space="preserve"> </v>
      </c>
      <c r="J4262" s="19">
        <f>MIN('Tbl KM'!$H4262:$I4262)</f>
        <v>0</v>
      </c>
      <c r="K4262" s="60">
        <v>2.4</v>
      </c>
    </row>
    <row r="4263" spans="2:11" ht="12.75" customHeight="1">
      <c r="B4263" s="18" t="s">
        <v>85</v>
      </c>
      <c r="C4263" s="18">
        <v>45</v>
      </c>
      <c r="D4263" s="15" t="s">
        <v>63</v>
      </c>
      <c r="E4263" s="18" t="s">
        <v>85</v>
      </c>
      <c r="F4263" s="18">
        <v>50</v>
      </c>
      <c r="G4263" s="21" t="s">
        <v>55</v>
      </c>
      <c r="H4263" s="12" t="str">
        <f>IFERROR(VLOOKUP($D4263,KM!$B$5:$CJ$90,MATCH($G4263,KM!$B$4:$B$90,0),0)," ")</f>
        <v xml:space="preserve"> </v>
      </c>
      <c r="I4263" s="12" t="str">
        <f>IFERROR(VLOOKUP($G4263,KMMax!$B$5:$CJ$90,MATCH($D4263,KMMax!$B$4:$CJ$4,0),0)," ")</f>
        <v xml:space="preserve"> </v>
      </c>
      <c r="J4263" s="19">
        <f>MIN('Tbl KM'!$H4263:$I4263)</f>
        <v>0</v>
      </c>
      <c r="K4263" s="60">
        <v>1.7</v>
      </c>
    </row>
    <row r="4264" spans="2:11" ht="12.75" customHeight="1">
      <c r="B4264" s="18" t="s">
        <v>85</v>
      </c>
      <c r="C4264" s="18">
        <v>46</v>
      </c>
      <c r="D4264" s="15" t="s">
        <v>54</v>
      </c>
      <c r="E4264" s="18" t="s">
        <v>85</v>
      </c>
      <c r="F4264" s="18">
        <v>50</v>
      </c>
      <c r="G4264" s="21" t="s">
        <v>55</v>
      </c>
      <c r="H4264" s="12" t="str">
        <f>IFERROR(VLOOKUP($D4264,KM!$B$5:$CJ$90,MATCH($G4264,KM!$B$4:$B$90,0),0)," ")</f>
        <v xml:space="preserve"> </v>
      </c>
      <c r="I4264" s="12" t="str">
        <f>IFERROR(VLOOKUP($G4264,KMMax!$B$5:$CJ$90,MATCH($D4264,KMMax!$B$4:$CJ$4,0),0)," ")</f>
        <v xml:space="preserve"> </v>
      </c>
      <c r="J4264" s="19">
        <f>MIN('Tbl KM'!$H4264:$I4264)</f>
        <v>0</v>
      </c>
      <c r="K4264" s="60">
        <v>1.7</v>
      </c>
    </row>
    <row r="4265" spans="2:11" ht="12.75" customHeight="1">
      <c r="B4265" s="18" t="s">
        <v>85</v>
      </c>
      <c r="C4265" s="18">
        <v>47</v>
      </c>
      <c r="D4265" s="15" t="s">
        <v>77</v>
      </c>
      <c r="E4265" s="18" t="s">
        <v>85</v>
      </c>
      <c r="F4265" s="18">
        <v>50</v>
      </c>
      <c r="G4265" s="21" t="s">
        <v>55</v>
      </c>
      <c r="H4265" s="12" t="str">
        <f>IFERROR(VLOOKUP($D4265,KM!$B$5:$CJ$90,MATCH($G4265,KM!$B$4:$B$90,0),0)," ")</f>
        <v xml:space="preserve"> </v>
      </c>
      <c r="I4265" s="12" t="str">
        <f>IFERROR(VLOOKUP($G4265,KMMax!$B$5:$CJ$90,MATCH($D4265,KMMax!$B$4:$CJ$4,0),0)," ")</f>
        <v xml:space="preserve"> </v>
      </c>
      <c r="J4265" s="19">
        <f>MIN('Tbl KM'!$H4265:$I4265)</f>
        <v>0</v>
      </c>
      <c r="K4265" s="60">
        <v>1.7</v>
      </c>
    </row>
    <row r="4266" spans="2:11" ht="12.75" customHeight="1">
      <c r="B4266" s="18" t="s">
        <v>85</v>
      </c>
      <c r="C4266" s="18">
        <v>48</v>
      </c>
      <c r="D4266" s="15" t="s">
        <v>64</v>
      </c>
      <c r="E4266" s="18" t="s">
        <v>85</v>
      </c>
      <c r="F4266" s="18">
        <v>50</v>
      </c>
      <c r="G4266" s="21" t="s">
        <v>55</v>
      </c>
      <c r="H4266" s="12" t="str">
        <f>IFERROR(VLOOKUP($D4266,KM!$B$5:$CJ$90,MATCH($G4266,KM!$B$4:$B$90,0),0)," ")</f>
        <v xml:space="preserve"> </v>
      </c>
      <c r="I4266" s="12" t="str">
        <f>IFERROR(VLOOKUP($G4266,KMMax!$B$5:$CJ$90,MATCH($D4266,KMMax!$B$4:$CJ$4,0),0)," ")</f>
        <v xml:space="preserve"> </v>
      </c>
      <c r="J4266" s="19">
        <f>MIN('Tbl KM'!$H4266:$I4266)</f>
        <v>0</v>
      </c>
      <c r="K4266" s="60">
        <v>1.2</v>
      </c>
    </row>
    <row r="4267" spans="2:11" ht="12.75" customHeight="1">
      <c r="B4267" s="18" t="s">
        <v>85</v>
      </c>
      <c r="C4267" s="18">
        <v>49</v>
      </c>
      <c r="D4267" s="15" t="s">
        <v>78</v>
      </c>
      <c r="E4267" s="18" t="s">
        <v>85</v>
      </c>
      <c r="F4267" s="18">
        <v>50</v>
      </c>
      <c r="G4267" s="21" t="s">
        <v>55</v>
      </c>
      <c r="H4267" s="12" t="str">
        <f>IFERROR(VLOOKUP($D4267,KM!$B$5:$CJ$90,MATCH($G4267,KM!$B$4:$B$90,0),0)," ")</f>
        <v xml:space="preserve"> </v>
      </c>
      <c r="I4267" s="12" t="str">
        <f>IFERROR(VLOOKUP($G4267,KMMax!$B$5:$CJ$90,MATCH($D4267,KMMax!$B$4:$CJ$4,0),0)," ")</f>
        <v xml:space="preserve"> </v>
      </c>
      <c r="J4267" s="19">
        <f>MIN('Tbl KM'!$H4267:$I4267)</f>
        <v>0</v>
      </c>
      <c r="K4267" s="60">
        <v>1.2</v>
      </c>
    </row>
    <row r="4268" spans="2:11" ht="12.75" customHeight="1">
      <c r="B4268" s="18" t="s">
        <v>85</v>
      </c>
      <c r="C4268" s="18">
        <v>50</v>
      </c>
      <c r="D4268" s="15" t="s">
        <v>55</v>
      </c>
      <c r="E4268" s="18" t="s">
        <v>85</v>
      </c>
      <c r="F4268" s="18">
        <v>50</v>
      </c>
      <c r="G4268" s="21" t="s">
        <v>55</v>
      </c>
      <c r="H4268" s="12">
        <f>IFERROR(VLOOKUP($D4268,KM!$B$5:$CJ$90,MATCH($G4268,KM!$B$4:$B$90,0),0)," ")</f>
        <v>0</v>
      </c>
      <c r="I4268" s="12">
        <f>IFERROR(VLOOKUP($G4268,KMMax!$B$5:$CJ$90,MATCH($D4268,KMMax!$B$4:$CJ$4,0),0)," ")</f>
        <v>0</v>
      </c>
      <c r="J4268" s="19">
        <f>MIN('Tbl KM'!$H4268:$I4268)</f>
        <v>0</v>
      </c>
      <c r="K4268" s="60">
        <v>0</v>
      </c>
    </row>
    <row r="4269" spans="2:11" ht="12.75" customHeight="1">
      <c r="B4269" s="18" t="s">
        <v>85</v>
      </c>
      <c r="C4269" s="18">
        <v>51</v>
      </c>
      <c r="D4269" s="15" t="s">
        <v>65</v>
      </c>
      <c r="E4269" s="18" t="s">
        <v>85</v>
      </c>
      <c r="F4269" s="18">
        <v>50</v>
      </c>
      <c r="G4269" s="15" t="s">
        <v>55</v>
      </c>
      <c r="H4269" s="12" t="str">
        <f>IFERROR(VLOOKUP($D4269,KM!$B$5:$CJ$90,MATCH($G4269,KM!$B$4:$B$90,0),0)," ")</f>
        <v xml:space="preserve"> </v>
      </c>
      <c r="I4269" s="12" t="str">
        <f>IFERROR(VLOOKUP($G4269,KMMax!$B$5:$CJ$90,MATCH($D4269,KMMax!$B$4:$CJ$4,0),0)," ")</f>
        <v xml:space="preserve"> </v>
      </c>
      <c r="J4269" s="19">
        <f>MIN('Tbl KM'!$H4269:$I4269)</f>
        <v>0</v>
      </c>
      <c r="K4269" s="60">
        <v>1.2</v>
      </c>
    </row>
    <row r="4270" spans="2:11" ht="12.75" customHeight="1">
      <c r="B4270" s="18" t="s">
        <v>85</v>
      </c>
      <c r="C4270" s="18">
        <v>52</v>
      </c>
      <c r="D4270" s="15" t="s">
        <v>56</v>
      </c>
      <c r="E4270" s="18" t="s">
        <v>85</v>
      </c>
      <c r="F4270" s="18">
        <v>50</v>
      </c>
      <c r="G4270" s="15" t="s">
        <v>55</v>
      </c>
      <c r="H4270" s="12" t="str">
        <f>IFERROR(VLOOKUP($D4270,KM!$B$5:$CJ$90,MATCH($G4270,KM!$B$4:$B$90,0),0)," ")</f>
        <v xml:space="preserve"> </v>
      </c>
      <c r="I4270" s="12" t="str">
        <f>IFERROR(VLOOKUP($G4270,KMMax!$B$5:$CJ$90,MATCH($D4270,KMMax!$B$4:$CJ$4,0),0)," ")</f>
        <v xml:space="preserve"> </v>
      </c>
      <c r="J4270" s="19">
        <f>MIN('Tbl KM'!$H4270:$I4270)</f>
        <v>0</v>
      </c>
      <c r="K4270" s="60">
        <v>1.2</v>
      </c>
    </row>
    <row r="4271" spans="2:11" ht="12.75" customHeight="1">
      <c r="B4271" s="18" t="s">
        <v>85</v>
      </c>
      <c r="C4271" s="18">
        <v>53</v>
      </c>
      <c r="D4271" s="15" t="s">
        <v>79</v>
      </c>
      <c r="E4271" s="18" t="s">
        <v>85</v>
      </c>
      <c r="F4271" s="18">
        <v>50</v>
      </c>
      <c r="G4271" s="15" t="s">
        <v>55</v>
      </c>
      <c r="H4271" s="12" t="str">
        <f>IFERROR(VLOOKUP($D4271,KM!$B$5:$CJ$90,MATCH($G4271,KM!$B$4:$B$90,0),0)," ")</f>
        <v xml:space="preserve"> </v>
      </c>
      <c r="I4271" s="12" t="str">
        <f>IFERROR(VLOOKUP($G4271,KMMax!$B$5:$CJ$90,MATCH($D4271,KMMax!$B$4:$CJ$4,0),0)," ")</f>
        <v xml:space="preserve"> </v>
      </c>
      <c r="J4271" s="19">
        <f>MIN('Tbl KM'!$H4271:$I4271)</f>
        <v>0</v>
      </c>
      <c r="K4271" s="60">
        <v>1.2</v>
      </c>
    </row>
    <row r="4272" spans="2:11" ht="12.75" customHeight="1">
      <c r="B4272" s="18" t="s">
        <v>85</v>
      </c>
      <c r="C4272" s="18">
        <v>54</v>
      </c>
      <c r="D4272" s="15" t="s">
        <v>57</v>
      </c>
      <c r="E4272" s="18" t="s">
        <v>85</v>
      </c>
      <c r="F4272" s="18">
        <v>50</v>
      </c>
      <c r="G4272" s="15" t="s">
        <v>55</v>
      </c>
      <c r="H4272" s="12" t="str">
        <f>IFERROR(VLOOKUP($D4272,KM!$B$5:$CJ$90,MATCH($G4272,KM!$B$4:$B$90,0),0)," ")</f>
        <v xml:space="preserve"> </v>
      </c>
      <c r="I4272" s="12" t="str">
        <f>IFERROR(VLOOKUP($G4272,KMMax!$B$5:$CJ$90,MATCH($D4272,KMMax!$B$4:$CJ$4,0),0)," ")</f>
        <v xml:space="preserve"> </v>
      </c>
      <c r="J4272" s="19">
        <f>MIN('Tbl KM'!$H4272:$I4272)</f>
        <v>0</v>
      </c>
      <c r="K4272" s="60">
        <v>1.4</v>
      </c>
    </row>
    <row r="4273" spans="2:11" ht="12.75" customHeight="1">
      <c r="B4273" s="18" t="s">
        <v>85</v>
      </c>
      <c r="C4273" s="18">
        <v>55</v>
      </c>
      <c r="D4273" s="15" t="s">
        <v>66</v>
      </c>
      <c r="E4273" s="18" t="s">
        <v>85</v>
      </c>
      <c r="F4273" s="18">
        <v>50</v>
      </c>
      <c r="G4273" s="15" t="s">
        <v>55</v>
      </c>
      <c r="H4273" s="12" t="str">
        <f>IFERROR(VLOOKUP($D4273,KM!$B$5:$CJ$90,MATCH($G4273,KM!$B$4:$B$90,0),0)," ")</f>
        <v xml:space="preserve"> </v>
      </c>
      <c r="I4273" s="12" t="str">
        <f>IFERROR(VLOOKUP($G4273,KMMax!$B$5:$CJ$90,MATCH($D4273,KMMax!$B$4:$CJ$4,0),0)," ")</f>
        <v xml:space="preserve"> </v>
      </c>
      <c r="J4273" s="19">
        <f>MIN('Tbl KM'!$H4273:$I4273)</f>
        <v>0</v>
      </c>
      <c r="K4273" s="60">
        <v>1.4</v>
      </c>
    </row>
    <row r="4274" spans="2:11" ht="12.75" customHeight="1">
      <c r="B4274" s="18" t="s">
        <v>85</v>
      </c>
      <c r="C4274" s="18">
        <v>56</v>
      </c>
      <c r="D4274" s="15" t="s">
        <v>58</v>
      </c>
      <c r="E4274" s="18" t="s">
        <v>85</v>
      </c>
      <c r="F4274" s="18">
        <v>50</v>
      </c>
      <c r="G4274" s="15" t="s">
        <v>55</v>
      </c>
      <c r="H4274" s="12" t="str">
        <f>IFERROR(VLOOKUP($D4274,KM!$B$5:$CJ$90,MATCH($G4274,KM!$B$4:$B$90,0),0)," ")</f>
        <v xml:space="preserve"> </v>
      </c>
      <c r="I4274" s="12" t="str">
        <f>IFERROR(VLOOKUP($G4274,KMMax!$B$5:$CJ$90,MATCH($D4274,KMMax!$B$4:$CJ$4,0),0)," ")</f>
        <v xml:space="preserve"> </v>
      </c>
      <c r="J4274" s="19">
        <f>MIN('Tbl KM'!$H4274:$I4274)</f>
        <v>0</v>
      </c>
      <c r="K4274" s="60">
        <v>1.7</v>
      </c>
    </row>
    <row r="4275" spans="2:11" ht="12.75" customHeight="1">
      <c r="B4275" s="18" t="s">
        <v>85</v>
      </c>
      <c r="C4275" s="18">
        <v>57</v>
      </c>
      <c r="D4275" s="15" t="s">
        <v>67</v>
      </c>
      <c r="E4275" s="18" t="s">
        <v>85</v>
      </c>
      <c r="F4275" s="18">
        <v>50</v>
      </c>
      <c r="G4275" s="15" t="s">
        <v>55</v>
      </c>
      <c r="H4275" s="12" t="str">
        <f>IFERROR(VLOOKUP($D4275,KM!$B$5:$CJ$90,MATCH($G4275,KM!$B$4:$B$90,0),0)," ")</f>
        <v xml:space="preserve"> </v>
      </c>
      <c r="I4275" s="12" t="str">
        <f>IFERROR(VLOOKUP($G4275,KMMax!$B$5:$CJ$90,MATCH($D4275,KMMax!$B$4:$CJ$4,0),0)," ")</f>
        <v xml:space="preserve"> </v>
      </c>
      <c r="J4275" s="19">
        <f>MIN('Tbl KM'!$H4275:$I4275)</f>
        <v>0</v>
      </c>
      <c r="K4275" s="60">
        <v>1.7</v>
      </c>
    </row>
    <row r="4276" spans="2:11" ht="12.75" customHeight="1">
      <c r="B4276" s="18" t="s">
        <v>85</v>
      </c>
      <c r="C4276" s="18">
        <v>58</v>
      </c>
      <c r="D4276" s="15" t="s">
        <v>68</v>
      </c>
      <c r="E4276" s="18" t="s">
        <v>85</v>
      </c>
      <c r="F4276" s="18">
        <v>50</v>
      </c>
      <c r="G4276" s="15" t="s">
        <v>55</v>
      </c>
      <c r="H4276" s="12" t="str">
        <f>IFERROR(VLOOKUP($D4276,KM!$B$5:$CJ$90,MATCH($G4276,KM!$B$4:$B$90,0),0)," ")</f>
        <v xml:space="preserve"> </v>
      </c>
      <c r="I4276" s="12" t="str">
        <f>IFERROR(VLOOKUP($G4276,KMMax!$B$5:$CJ$90,MATCH($D4276,KMMax!$B$4:$CJ$4,0),0)," ")</f>
        <v xml:space="preserve"> </v>
      </c>
      <c r="J4276" s="19">
        <f>MIN('Tbl KM'!$H4276:$I4276)</f>
        <v>0</v>
      </c>
      <c r="K4276" s="60">
        <v>1.7</v>
      </c>
    </row>
    <row r="4277" spans="2:11" ht="12.75" customHeight="1">
      <c r="B4277" s="18" t="s">
        <v>85</v>
      </c>
      <c r="C4277" s="18">
        <v>59</v>
      </c>
      <c r="D4277" s="15" t="s">
        <v>69</v>
      </c>
      <c r="E4277" s="18" t="s">
        <v>85</v>
      </c>
      <c r="F4277" s="18">
        <v>50</v>
      </c>
      <c r="G4277" s="15" t="s">
        <v>55</v>
      </c>
      <c r="H4277" s="12" t="str">
        <f>IFERROR(VLOOKUP($D4277,KM!$B$5:$CJ$90,MATCH($G4277,KM!$B$4:$B$90,0),0)," ")</f>
        <v xml:space="preserve"> </v>
      </c>
      <c r="I4277" s="12" t="str">
        <f>IFERROR(VLOOKUP($G4277,KMMax!$B$5:$CJ$90,MATCH($D4277,KMMax!$B$4:$CJ$4,0),0)," ")</f>
        <v xml:space="preserve"> </v>
      </c>
      <c r="J4277" s="19">
        <f>MIN('Tbl KM'!$H4277:$I4277)</f>
        <v>0</v>
      </c>
      <c r="K4277" s="60">
        <v>1.7</v>
      </c>
    </row>
    <row r="4278" spans="2:11" ht="12.75" customHeight="1">
      <c r="B4278" s="18" t="s">
        <v>85</v>
      </c>
      <c r="C4278" s="18">
        <v>60</v>
      </c>
      <c r="D4278" s="15" t="s">
        <v>70</v>
      </c>
      <c r="E4278" s="18" t="s">
        <v>85</v>
      </c>
      <c r="F4278" s="18">
        <v>50</v>
      </c>
      <c r="G4278" s="15" t="s">
        <v>55</v>
      </c>
      <c r="H4278" s="12" t="str">
        <f>IFERROR(VLOOKUP($D4278,KM!$B$5:$CJ$90,MATCH($G4278,KM!$B$4:$B$90,0),0)," ")</f>
        <v xml:space="preserve"> </v>
      </c>
      <c r="I4278" s="12" t="str">
        <f>IFERROR(VLOOKUP($G4278,KMMax!$B$5:$CJ$90,MATCH($D4278,KMMax!$B$4:$CJ$4,0),0)," ")</f>
        <v xml:space="preserve"> </v>
      </c>
      <c r="J4278" s="19">
        <f>MIN('Tbl KM'!$H4278:$I4278)</f>
        <v>0</v>
      </c>
      <c r="K4278" s="60">
        <v>1.7</v>
      </c>
    </row>
    <row r="4279" spans="2:11" ht="12.75" customHeight="1">
      <c r="B4279" s="18" t="s">
        <v>85</v>
      </c>
      <c r="C4279" s="18">
        <v>61</v>
      </c>
      <c r="D4279" s="15" t="s">
        <v>71</v>
      </c>
      <c r="E4279" s="18" t="s">
        <v>85</v>
      </c>
      <c r="F4279" s="18">
        <v>50</v>
      </c>
      <c r="G4279" s="15" t="s">
        <v>55</v>
      </c>
      <c r="H4279" s="12" t="str">
        <f>IFERROR(VLOOKUP($D4279,KM!$B$5:$CJ$90,MATCH($G4279,KM!$B$4:$B$90,0),0)," ")</f>
        <v xml:space="preserve"> </v>
      </c>
      <c r="I4279" s="12" t="str">
        <f>IFERROR(VLOOKUP($G4279,KMMax!$B$5:$CJ$90,MATCH($D4279,KMMax!$B$4:$CJ$4,0),0)," ")</f>
        <v xml:space="preserve"> </v>
      </c>
      <c r="J4279" s="19">
        <f>MIN('Tbl KM'!$H4279:$I4279)</f>
        <v>0</v>
      </c>
      <c r="K4279" s="60">
        <v>1.9</v>
      </c>
    </row>
    <row r="4280" spans="2:11" ht="12.75" customHeight="1">
      <c r="B4280" s="18" t="s">
        <v>85</v>
      </c>
      <c r="C4280" s="18">
        <v>62</v>
      </c>
      <c r="D4280" s="15" t="s">
        <v>72</v>
      </c>
      <c r="E4280" s="18" t="s">
        <v>85</v>
      </c>
      <c r="F4280" s="18">
        <v>50</v>
      </c>
      <c r="G4280" s="15" t="s">
        <v>55</v>
      </c>
      <c r="H4280" s="12" t="str">
        <f>IFERROR(VLOOKUP($D4280,KM!$B$5:$CJ$90,MATCH($G4280,KM!$B$4:$B$90,0),0)," ")</f>
        <v xml:space="preserve"> </v>
      </c>
      <c r="I4280" s="12" t="str">
        <f>IFERROR(VLOOKUP($G4280,KMMax!$B$5:$CJ$90,MATCH($D4280,KMMax!$B$4:$CJ$4,0),0)," ")</f>
        <v xml:space="preserve"> </v>
      </c>
      <c r="J4280" s="19">
        <f>MIN('Tbl KM'!$H4280:$I4280)</f>
        <v>0</v>
      </c>
      <c r="K4280" s="60">
        <v>1.9</v>
      </c>
    </row>
    <row r="4281" spans="2:11" ht="12.75" customHeight="1">
      <c r="B4281" s="18" t="s">
        <v>85</v>
      </c>
      <c r="C4281" s="18">
        <v>63</v>
      </c>
      <c r="D4281" s="21" t="s">
        <v>30</v>
      </c>
      <c r="E4281" s="18" t="s">
        <v>85</v>
      </c>
      <c r="F4281" s="18">
        <v>50</v>
      </c>
      <c r="G4281" s="15" t="s">
        <v>55</v>
      </c>
      <c r="H4281" s="12" t="str">
        <f>IFERROR(VLOOKUP($D4281,KM!$B$5:$CJ$90,MATCH($G4281,KM!$B$4:$B$90,0),0)," ")</f>
        <v xml:space="preserve"> </v>
      </c>
      <c r="I4281" s="12" t="str">
        <f>IFERROR(VLOOKUP($G4281,KMMax!$B$5:$CJ$90,MATCH($D4281,KMMax!$B$4:$CJ$4,0),0)," ")</f>
        <v xml:space="preserve"> </v>
      </c>
      <c r="J4281" s="19">
        <f>MIN('Tbl KM'!$H4281:$I4281)</f>
        <v>0</v>
      </c>
      <c r="K4281" s="60">
        <v>0</v>
      </c>
    </row>
    <row r="4282" spans="2:11" ht="12.75" customHeight="1">
      <c r="B4282" s="18" t="s">
        <v>85</v>
      </c>
      <c r="C4282" s="18">
        <v>64</v>
      </c>
      <c r="D4282" s="15" t="s">
        <v>31</v>
      </c>
      <c r="E4282" s="18" t="s">
        <v>85</v>
      </c>
      <c r="F4282" s="18">
        <v>50</v>
      </c>
      <c r="G4282" s="15" t="s">
        <v>55</v>
      </c>
      <c r="H4282" s="12" t="str">
        <f>IFERROR(VLOOKUP($D4282,KM!$B$5:$CJ$90,MATCH($G4282,KM!$B$4:$B$90,0),0)," ")</f>
        <v xml:space="preserve"> </v>
      </c>
      <c r="I4282" s="12" t="str">
        <f>IFERROR(VLOOKUP($G4282,KMMax!$B$5:$CJ$90,MATCH($D4282,KMMax!$B$4:$CJ$4,0),0)," ")</f>
        <v xml:space="preserve"> </v>
      </c>
      <c r="J4282" s="19">
        <f>MIN('Tbl KM'!$H4282:$I4282)</f>
        <v>0</v>
      </c>
      <c r="K4282" s="60">
        <v>0</v>
      </c>
    </row>
    <row r="4283" spans="2:11" ht="12.75" customHeight="1">
      <c r="B4283" s="18" t="s">
        <v>85</v>
      </c>
      <c r="C4283" s="18">
        <v>65</v>
      </c>
      <c r="D4283" s="21" t="s">
        <v>32</v>
      </c>
      <c r="E4283" s="18" t="s">
        <v>85</v>
      </c>
      <c r="F4283" s="18">
        <v>50</v>
      </c>
      <c r="G4283" s="15" t="s">
        <v>55</v>
      </c>
      <c r="H4283" s="12" t="str">
        <f>IFERROR(VLOOKUP($D4283,KM!$B$5:$CJ$90,MATCH($G4283,KM!$B$4:$B$90,0),0)," ")</f>
        <v xml:space="preserve"> </v>
      </c>
      <c r="I4283" s="12" t="str">
        <f>IFERROR(VLOOKUP($G4283,KMMax!$B$5:$CJ$90,MATCH($D4283,KMMax!$B$4:$CJ$4,0),0)," ")</f>
        <v xml:space="preserve"> </v>
      </c>
      <c r="J4283" s="19">
        <f>MIN('Tbl KM'!$H4283:$I4283)</f>
        <v>0</v>
      </c>
      <c r="K4283" s="60">
        <v>0</v>
      </c>
    </row>
    <row r="4284" spans="2:11" ht="12.75" customHeight="1">
      <c r="B4284" s="18" t="s">
        <v>85</v>
      </c>
      <c r="C4284" s="18">
        <v>66</v>
      </c>
      <c r="D4284" s="15" t="s">
        <v>33</v>
      </c>
      <c r="E4284" s="18" t="s">
        <v>85</v>
      </c>
      <c r="F4284" s="18">
        <v>50</v>
      </c>
      <c r="G4284" s="15" t="s">
        <v>55</v>
      </c>
      <c r="H4284" s="12" t="str">
        <f>IFERROR(VLOOKUP($D4284,KM!$B$5:$CJ$90,MATCH($G4284,KM!$B$4:$B$90,0),0)," ")</f>
        <v xml:space="preserve"> </v>
      </c>
      <c r="I4284" s="12" t="str">
        <f>IFERROR(VLOOKUP($G4284,KMMax!$B$5:$CJ$90,MATCH($D4284,KMMax!$B$4:$CJ$4,0),0)," ")</f>
        <v xml:space="preserve"> </v>
      </c>
      <c r="J4284" s="19">
        <f>MIN('Tbl KM'!$H4284:$I4284)</f>
        <v>0</v>
      </c>
      <c r="K4284" s="60">
        <v>0</v>
      </c>
    </row>
    <row r="4285" spans="2:11" ht="12.75" customHeight="1">
      <c r="B4285" s="18" t="s">
        <v>85</v>
      </c>
      <c r="C4285" s="18">
        <v>67</v>
      </c>
      <c r="D4285" s="15" t="s">
        <v>34</v>
      </c>
      <c r="E4285" s="18" t="s">
        <v>85</v>
      </c>
      <c r="F4285" s="18">
        <v>50</v>
      </c>
      <c r="G4285" s="15" t="s">
        <v>55</v>
      </c>
      <c r="H4285" s="12" t="str">
        <f>IFERROR(VLOOKUP($D4285,KM!$B$5:$CJ$90,MATCH($G4285,KM!$B$4:$B$90,0),0)," ")</f>
        <v xml:space="preserve"> </v>
      </c>
      <c r="I4285" s="12" t="str">
        <f>IFERROR(VLOOKUP($G4285,KMMax!$B$5:$CJ$90,MATCH($D4285,KMMax!$B$4:$CJ$4,0),0)," ")</f>
        <v xml:space="preserve"> </v>
      </c>
      <c r="J4285" s="19">
        <f>MIN('Tbl KM'!$H4285:$I4285)</f>
        <v>0</v>
      </c>
      <c r="K4285" s="60">
        <v>0</v>
      </c>
    </row>
    <row r="4286" spans="2:11" ht="12.75" customHeight="1">
      <c r="B4286" s="18" t="s">
        <v>85</v>
      </c>
      <c r="C4286" s="18">
        <v>68</v>
      </c>
      <c r="D4286" s="15" t="s">
        <v>35</v>
      </c>
      <c r="E4286" s="18" t="s">
        <v>85</v>
      </c>
      <c r="F4286" s="18">
        <v>50</v>
      </c>
      <c r="G4286" s="15" t="s">
        <v>55</v>
      </c>
      <c r="H4286" s="12" t="str">
        <f>IFERROR(VLOOKUP($D4286,KM!$B$5:$CJ$90,MATCH($G4286,KM!$B$4:$B$90,0),0)," ")</f>
        <v xml:space="preserve"> </v>
      </c>
      <c r="I4286" s="12" t="str">
        <f>IFERROR(VLOOKUP($G4286,KMMax!$B$5:$CJ$90,MATCH($D4286,KMMax!$B$4:$CJ$4,0),0)," ")</f>
        <v xml:space="preserve"> </v>
      </c>
      <c r="J4286" s="19">
        <f>MIN('Tbl KM'!$H4286:$I4286)</f>
        <v>0</v>
      </c>
      <c r="K4286" s="60">
        <v>0</v>
      </c>
    </row>
    <row r="4287" spans="2:11" ht="12.75" customHeight="1">
      <c r="B4287" s="18" t="s">
        <v>85</v>
      </c>
      <c r="C4287" s="18">
        <v>69</v>
      </c>
      <c r="D4287" s="15" t="s">
        <v>36</v>
      </c>
      <c r="E4287" s="18" t="s">
        <v>85</v>
      </c>
      <c r="F4287" s="18">
        <v>50</v>
      </c>
      <c r="G4287" s="15" t="s">
        <v>55</v>
      </c>
      <c r="H4287" s="12" t="str">
        <f>IFERROR(VLOOKUP($D4287,KM!$B$5:$CJ$90,MATCH($G4287,KM!$B$4:$B$90,0),0)," ")</f>
        <v xml:space="preserve"> </v>
      </c>
      <c r="I4287" s="12" t="str">
        <f>IFERROR(VLOOKUP($G4287,KMMax!$B$5:$CJ$90,MATCH($D4287,KMMax!$B$4:$CJ$4,0),0)," ")</f>
        <v xml:space="preserve"> </v>
      </c>
      <c r="J4287" s="19">
        <f>MIN('Tbl KM'!$H4287:$I4287)</f>
        <v>0</v>
      </c>
      <c r="K4287" s="60">
        <v>0</v>
      </c>
    </row>
    <row r="4288" spans="2:11" ht="12.75" customHeight="1">
      <c r="B4288" s="18" t="s">
        <v>85</v>
      </c>
      <c r="C4288" s="18">
        <v>70</v>
      </c>
      <c r="D4288" s="15" t="s">
        <v>37</v>
      </c>
      <c r="E4288" s="18" t="s">
        <v>85</v>
      </c>
      <c r="F4288" s="18">
        <v>50</v>
      </c>
      <c r="G4288" s="15" t="s">
        <v>55</v>
      </c>
      <c r="H4288" s="12" t="str">
        <f>IFERROR(VLOOKUP($D4288,KM!$B$5:$CJ$90,MATCH($G4288,KM!$B$4:$B$90,0),0)," ")</f>
        <v xml:space="preserve"> </v>
      </c>
      <c r="I4288" s="12" t="str">
        <f>IFERROR(VLOOKUP($G4288,KMMax!$B$5:$CJ$90,MATCH($D4288,KMMax!$B$4:$CJ$4,0),0)," ")</f>
        <v xml:space="preserve"> </v>
      </c>
      <c r="J4288" s="19">
        <f>MIN('Tbl KM'!$H4288:$I4288)</f>
        <v>0</v>
      </c>
      <c r="K4288" s="60">
        <v>0</v>
      </c>
    </row>
    <row r="4289" spans="2:11" ht="12.75" customHeight="1">
      <c r="B4289" s="18" t="s">
        <v>85</v>
      </c>
      <c r="C4289" s="18">
        <v>71</v>
      </c>
      <c r="D4289" s="15" t="s">
        <v>38</v>
      </c>
      <c r="E4289" s="18" t="s">
        <v>85</v>
      </c>
      <c r="F4289" s="18">
        <v>50</v>
      </c>
      <c r="G4289" s="15" t="s">
        <v>55</v>
      </c>
      <c r="H4289" s="12" t="str">
        <f>IFERROR(VLOOKUP($D4289,KM!$B$5:$CJ$90,MATCH($G4289,KM!$B$4:$B$90,0),0)," ")</f>
        <v xml:space="preserve"> </v>
      </c>
      <c r="I4289" s="12" t="str">
        <f>IFERROR(VLOOKUP($G4289,KMMax!$B$5:$CJ$90,MATCH($D4289,KMMax!$B$4:$CJ$4,0),0)," ")</f>
        <v xml:space="preserve"> </v>
      </c>
      <c r="J4289" s="19">
        <f>MIN('Tbl KM'!$H4289:$I4289)</f>
        <v>0</v>
      </c>
      <c r="K4289" s="60">
        <v>0</v>
      </c>
    </row>
    <row r="4290" spans="2:11" ht="12.75" customHeight="1">
      <c r="B4290" s="18" t="s">
        <v>85</v>
      </c>
      <c r="C4290" s="18">
        <v>72</v>
      </c>
      <c r="D4290" s="15" t="s">
        <v>39</v>
      </c>
      <c r="E4290" s="18" t="s">
        <v>85</v>
      </c>
      <c r="F4290" s="18">
        <v>50</v>
      </c>
      <c r="G4290" s="15" t="s">
        <v>55</v>
      </c>
      <c r="H4290" s="12" t="str">
        <f>IFERROR(VLOOKUP($D4290,KM!$B$5:$CJ$90,MATCH($G4290,KM!$B$4:$B$90,0),0)," ")</f>
        <v xml:space="preserve"> </v>
      </c>
      <c r="I4290" s="12" t="str">
        <f>IFERROR(VLOOKUP($G4290,KMMax!$B$5:$CJ$90,MATCH($D4290,KMMax!$B$4:$CJ$4,0),0)," ")</f>
        <v xml:space="preserve"> </v>
      </c>
      <c r="J4290" s="19">
        <f>MIN('Tbl KM'!$H4290:$I4290)</f>
        <v>0</v>
      </c>
      <c r="K4290" s="60">
        <v>0</v>
      </c>
    </row>
    <row r="4291" spans="2:11" ht="12.75" customHeight="1">
      <c r="B4291" s="18" t="s">
        <v>85</v>
      </c>
      <c r="C4291" s="18">
        <v>73</v>
      </c>
      <c r="D4291" s="15" t="s">
        <v>40</v>
      </c>
      <c r="E4291" s="18" t="s">
        <v>85</v>
      </c>
      <c r="F4291" s="18">
        <v>50</v>
      </c>
      <c r="G4291" s="15" t="s">
        <v>55</v>
      </c>
      <c r="H4291" s="12" t="str">
        <f>IFERROR(VLOOKUP($D4291,KM!$B$5:$CJ$90,MATCH($G4291,KM!$B$4:$B$90,0),0)," ")</f>
        <v xml:space="preserve"> </v>
      </c>
      <c r="I4291" s="12" t="str">
        <f>IFERROR(VLOOKUP($G4291,KMMax!$B$5:$CJ$90,MATCH($D4291,KMMax!$B$4:$CJ$4,0),0)," ")</f>
        <v xml:space="preserve"> </v>
      </c>
      <c r="J4291" s="19">
        <f>MIN('Tbl KM'!$H4291:$I4291)</f>
        <v>0</v>
      </c>
      <c r="K4291" s="60">
        <v>0</v>
      </c>
    </row>
    <row r="4292" spans="2:11" ht="12.75" customHeight="1">
      <c r="B4292" s="18" t="s">
        <v>85</v>
      </c>
      <c r="C4292" s="18">
        <v>74</v>
      </c>
      <c r="D4292" s="15" t="s">
        <v>41</v>
      </c>
      <c r="E4292" s="18" t="s">
        <v>85</v>
      </c>
      <c r="F4292" s="18">
        <v>50</v>
      </c>
      <c r="G4292" s="15" t="s">
        <v>55</v>
      </c>
      <c r="H4292" s="12" t="str">
        <f>IFERROR(VLOOKUP($D4292,KM!$B$5:$CJ$90,MATCH($G4292,KM!$B$4:$B$90,0),0)," ")</f>
        <v xml:space="preserve"> </v>
      </c>
      <c r="I4292" s="12" t="str">
        <f>IFERROR(VLOOKUP($G4292,KMMax!$B$5:$CJ$90,MATCH($D4292,KMMax!$B$4:$CJ$4,0),0)," ")</f>
        <v xml:space="preserve"> </v>
      </c>
      <c r="J4292" s="19">
        <f>MIN('Tbl KM'!$H4292:$I4292)</f>
        <v>0</v>
      </c>
      <c r="K4292" s="60">
        <v>0</v>
      </c>
    </row>
    <row r="4293" spans="2:11" ht="12.75" customHeight="1">
      <c r="B4293" s="18" t="s">
        <v>85</v>
      </c>
      <c r="C4293" s="18">
        <v>75</v>
      </c>
      <c r="D4293" s="15" t="s">
        <v>80</v>
      </c>
      <c r="E4293" s="18" t="s">
        <v>85</v>
      </c>
      <c r="F4293" s="18">
        <v>50</v>
      </c>
      <c r="G4293" s="15" t="s">
        <v>55</v>
      </c>
      <c r="H4293" s="12" t="str">
        <f>IFERROR(VLOOKUP($D4293,KM!$B$5:$CJ$90,MATCH($G4293,KM!$B$4:$B$90,0),0)," ")</f>
        <v xml:space="preserve"> </v>
      </c>
      <c r="I4293" s="12" t="str">
        <f>IFERROR(VLOOKUP($G4293,KMMax!$B$5:$CJ$90,MATCH($D4293,KMMax!$B$4:$CJ$4,0),0)," ")</f>
        <v xml:space="preserve"> </v>
      </c>
      <c r="J4293" s="19">
        <f>MIN('Tbl KM'!$H4293:$I4293)</f>
        <v>0</v>
      </c>
      <c r="K4293" s="60">
        <v>0</v>
      </c>
    </row>
    <row r="4294" spans="2:11" ht="12.75" customHeight="1">
      <c r="B4294" s="18" t="s">
        <v>86</v>
      </c>
      <c r="C4294" s="18">
        <v>76</v>
      </c>
      <c r="D4294" s="15" t="s">
        <v>89</v>
      </c>
      <c r="E4294" s="18" t="s">
        <v>85</v>
      </c>
      <c r="F4294" s="18">
        <v>50</v>
      </c>
      <c r="G4294" s="15" t="s">
        <v>55</v>
      </c>
      <c r="H4294" s="12" t="str">
        <f>IFERROR(VLOOKUP($D4294,KM!$B$5:$CJ$90,MATCH($G4294,KM!$B$4:$B$90,0),0)," ")</f>
        <v>-</v>
      </c>
      <c r="I4294" s="12" t="str">
        <f>IFERROR(VLOOKUP($G4294,KMMax!$B$5:$CJ$90,MATCH($D4294,KMMax!$B$4:$CJ$4,0),0)," ")</f>
        <v>-</v>
      </c>
      <c r="J4294" s="19">
        <f>MIN('Tbl KM'!$H4294:$I4294)</f>
        <v>0</v>
      </c>
      <c r="K4294" s="60">
        <v>3.3</v>
      </c>
    </row>
    <row r="4295" spans="2:11" ht="12.75" customHeight="1">
      <c r="B4295" s="18" t="s">
        <v>86</v>
      </c>
      <c r="C4295" s="18">
        <v>77</v>
      </c>
      <c r="D4295" s="15" t="s">
        <v>76</v>
      </c>
      <c r="E4295" s="18" t="s">
        <v>85</v>
      </c>
      <c r="F4295" s="18">
        <v>50</v>
      </c>
      <c r="G4295" s="15" t="s">
        <v>55</v>
      </c>
      <c r="H4295" s="12" t="str">
        <f>IFERROR(VLOOKUP($D4295,KM!$B$5:$CJ$90,MATCH($G4295,KM!$B$4:$B$90,0),0)," ")</f>
        <v>-</v>
      </c>
      <c r="I4295" s="12" t="str">
        <f>IFERROR(VLOOKUP($G4295,KMMax!$B$5:$CJ$90,MATCH($D4295,KMMax!$B$4:$CJ$4,0),0)," ")</f>
        <v>-</v>
      </c>
      <c r="J4295" s="19">
        <f>MIN('Tbl KM'!$H4295:$I4295)</f>
        <v>0</v>
      </c>
      <c r="K4295" s="60">
        <v>3.3</v>
      </c>
    </row>
    <row r="4296" spans="2:11" ht="12.75" customHeight="1">
      <c r="B4296" s="18" t="s">
        <v>86</v>
      </c>
      <c r="C4296" s="18">
        <v>78</v>
      </c>
      <c r="D4296" s="15" t="s">
        <v>43</v>
      </c>
      <c r="E4296" s="18" t="s">
        <v>85</v>
      </c>
      <c r="F4296" s="18">
        <v>50</v>
      </c>
      <c r="G4296" s="15" t="s">
        <v>55</v>
      </c>
      <c r="H4296" s="12" t="str">
        <f>IFERROR(VLOOKUP($D4296,KM!$B$5:$CJ$90,MATCH($G4296,KM!$B$4:$B$90,0),0)," ")</f>
        <v>-</v>
      </c>
      <c r="I4296" s="12" t="str">
        <f>IFERROR(VLOOKUP($G4296,KMMax!$B$5:$CJ$90,MATCH($D4296,KMMax!$B$4:$CJ$4,0),0)," ")</f>
        <v>-</v>
      </c>
      <c r="J4296" s="19">
        <f>MIN('Tbl KM'!$H4296:$I4296)</f>
        <v>0</v>
      </c>
      <c r="K4296" s="60">
        <v>2.9</v>
      </c>
    </row>
    <row r="4297" spans="2:11" ht="12.75" customHeight="1">
      <c r="B4297" s="18" t="s">
        <v>86</v>
      </c>
      <c r="C4297" s="18">
        <v>79</v>
      </c>
      <c r="D4297" s="15" t="s">
        <v>82</v>
      </c>
      <c r="E4297" s="18" t="s">
        <v>85</v>
      </c>
      <c r="F4297" s="18">
        <v>50</v>
      </c>
      <c r="G4297" s="15" t="s">
        <v>55</v>
      </c>
      <c r="H4297" s="12" t="str">
        <f>IFERROR(VLOOKUP($D4297,KM!$B$5:$CJ$90,MATCH($G4297,KM!$B$4:$B$90,0),0)," ")</f>
        <v>-</v>
      </c>
      <c r="I4297" s="12" t="str">
        <f>IFERROR(VLOOKUP($G4297,KMMax!$B$5:$CJ$90,MATCH($D4297,KMMax!$B$4:$CJ$4,0),0)," ")</f>
        <v>-</v>
      </c>
      <c r="J4297" s="19">
        <f>MIN('Tbl KM'!$H4297:$I4297)</f>
        <v>0</v>
      </c>
      <c r="K4297" s="60">
        <v>1.7</v>
      </c>
    </row>
    <row r="4298" spans="2:11" ht="12.75" customHeight="1">
      <c r="B4298" s="18" t="s">
        <v>86</v>
      </c>
      <c r="C4298" s="18">
        <v>80</v>
      </c>
      <c r="D4298" s="15" t="s">
        <v>44</v>
      </c>
      <c r="E4298" s="18" t="s">
        <v>85</v>
      </c>
      <c r="F4298" s="18">
        <v>50</v>
      </c>
      <c r="G4298" s="15" t="s">
        <v>55</v>
      </c>
      <c r="H4298" s="12" t="str">
        <f>IFERROR(VLOOKUP($D4298,KM!$B$5:$CJ$90,MATCH($G4298,KM!$B$4:$B$90,0),0)," ")</f>
        <v>-</v>
      </c>
      <c r="I4298" s="12" t="str">
        <f>IFERROR(VLOOKUP($G4298,KMMax!$B$5:$CJ$90,MATCH($D4298,KMMax!$B$4:$CJ$4,0),0)," ")</f>
        <v>-</v>
      </c>
      <c r="J4298" s="19">
        <f>MIN('Tbl KM'!$H4298:$I4298)</f>
        <v>0</v>
      </c>
      <c r="K4298" s="60">
        <v>2.9</v>
      </c>
    </row>
    <row r="4299" spans="2:11" ht="12.75" customHeight="1">
      <c r="B4299" s="18" t="s">
        <v>86</v>
      </c>
      <c r="C4299" s="18">
        <v>81</v>
      </c>
      <c r="D4299" s="15" t="s">
        <v>75</v>
      </c>
      <c r="E4299" s="18" t="s">
        <v>85</v>
      </c>
      <c r="F4299" s="18">
        <v>50</v>
      </c>
      <c r="G4299" s="15" t="s">
        <v>55</v>
      </c>
      <c r="H4299" s="12" t="str">
        <f>IFERROR(VLOOKUP($D4299,KM!$B$5:$CJ$90,MATCH($G4299,KM!$B$4:$B$90,0),0)," ")</f>
        <v>-</v>
      </c>
      <c r="I4299" s="12" t="str">
        <f>IFERROR(VLOOKUP($G4299,KMMax!$B$5:$CJ$90,MATCH($D4299,KMMax!$B$4:$CJ$4,0),0)," ")</f>
        <v>-</v>
      </c>
      <c r="J4299" s="19">
        <f>MIN('Tbl KM'!$H4299:$I4299)</f>
        <v>0</v>
      </c>
      <c r="K4299" s="60">
        <v>2.9</v>
      </c>
    </row>
    <row r="4300" spans="2:11" ht="12.75" customHeight="1">
      <c r="B4300" s="18" t="s">
        <v>86</v>
      </c>
      <c r="C4300" s="18">
        <v>82</v>
      </c>
      <c r="D4300" s="15" t="s">
        <v>90</v>
      </c>
      <c r="E4300" s="18" t="s">
        <v>85</v>
      </c>
      <c r="F4300" s="18">
        <v>50</v>
      </c>
      <c r="G4300" s="15" t="s">
        <v>55</v>
      </c>
      <c r="H4300" s="12" t="str">
        <f>IFERROR(VLOOKUP($D4300,KM!$B$5:$CJ$90,MATCH($G4300,KM!$B$4:$B$90,0),0)," ")</f>
        <v>-</v>
      </c>
      <c r="I4300" s="12" t="str">
        <f>IFERROR(VLOOKUP($G4300,KMMax!$B$5:$CJ$90,MATCH($D4300,KMMax!$B$4:$CJ$4,0),0)," ")</f>
        <v>-</v>
      </c>
      <c r="J4300" s="19">
        <f>MIN('Tbl KM'!$H4300:$I4300)</f>
        <v>0</v>
      </c>
      <c r="K4300" s="60">
        <v>2.9</v>
      </c>
    </row>
    <row r="4301" spans="2:11" ht="12.75" customHeight="1">
      <c r="B4301" s="18" t="s">
        <v>86</v>
      </c>
      <c r="C4301" s="18">
        <v>83</v>
      </c>
      <c r="D4301" s="15" t="s">
        <v>91</v>
      </c>
      <c r="E4301" s="18" t="s">
        <v>85</v>
      </c>
      <c r="F4301" s="18">
        <v>50</v>
      </c>
      <c r="G4301" s="15" t="s">
        <v>55</v>
      </c>
      <c r="H4301" s="12" t="str">
        <f>IFERROR(VLOOKUP($D4301,KM!$B$5:$CJ$90,MATCH($G4301,KM!$B$4:$B$90,0),0)," ")</f>
        <v>-</v>
      </c>
      <c r="I4301" s="12" t="str">
        <f>IFERROR(VLOOKUP($G4301,KMMax!$B$5:$CJ$90,MATCH($D4301,KMMax!$B$4:$CJ$4,0),0)," ")</f>
        <v>-</v>
      </c>
      <c r="J4301" s="19">
        <f>MIN('Tbl KM'!$H4301:$I4301)</f>
        <v>0</v>
      </c>
      <c r="K4301" s="60">
        <v>3.3</v>
      </c>
    </row>
    <row r="4302" spans="2:11" ht="12.75" customHeight="1">
      <c r="B4302" s="18" t="s">
        <v>86</v>
      </c>
      <c r="C4302" s="18">
        <v>84</v>
      </c>
      <c r="D4302" s="15" t="s">
        <v>74</v>
      </c>
      <c r="E4302" s="18" t="s">
        <v>85</v>
      </c>
      <c r="F4302" s="18">
        <v>50</v>
      </c>
      <c r="G4302" s="15" t="s">
        <v>55</v>
      </c>
      <c r="H4302" s="12" t="str">
        <f>IFERROR(VLOOKUP($D4302,KM!$B$5:$CJ$90,MATCH($G4302,KM!$B$4:$B$90,0),0)," ")</f>
        <v>-</v>
      </c>
      <c r="I4302" s="12" t="str">
        <f>IFERROR(VLOOKUP($G4302,KMMax!$B$5:$CJ$90,MATCH($D4302,KMMax!$B$4:$CJ$4,0),0)," ")</f>
        <v>-</v>
      </c>
      <c r="J4302" s="19">
        <f>MIN('Tbl KM'!$H4302:$I4302)</f>
        <v>0</v>
      </c>
      <c r="K4302" s="60">
        <v>3.3</v>
      </c>
    </row>
    <row r="4303" spans="2:11" ht="12.75" customHeight="1">
      <c r="B4303" s="18" t="s">
        <v>86</v>
      </c>
      <c r="C4303" s="18">
        <v>85</v>
      </c>
      <c r="D4303" s="15" t="s">
        <v>73</v>
      </c>
      <c r="E4303" s="18" t="s">
        <v>85</v>
      </c>
      <c r="F4303" s="18">
        <v>50</v>
      </c>
      <c r="G4303" s="15" t="s">
        <v>55</v>
      </c>
      <c r="H4303" s="12" t="str">
        <f>IFERROR(VLOOKUP($D4303,KM!$B$5:$CJ$90,MATCH($G4303,KM!$B$4:$B$90,0),0)," ")</f>
        <v>-</v>
      </c>
      <c r="I4303" s="12" t="str">
        <f>IFERROR(VLOOKUP($G4303,KMMax!$B$5:$CJ$90,MATCH($D4303,KMMax!$B$4:$CJ$4,0),0)," ")</f>
        <v>-</v>
      </c>
      <c r="J4303" s="19">
        <f>MIN('Tbl KM'!$H4303:$I4303)</f>
        <v>0</v>
      </c>
      <c r="K4303" s="60">
        <v>3.8</v>
      </c>
    </row>
    <row r="4304" spans="2:11" ht="12.75" customHeight="1">
      <c r="B4304" s="18" t="s">
        <v>86</v>
      </c>
      <c r="C4304" s="18">
        <v>86</v>
      </c>
      <c r="D4304" s="15" t="s">
        <v>81</v>
      </c>
      <c r="E4304" s="18" t="s">
        <v>85</v>
      </c>
      <c r="F4304" s="18">
        <v>50</v>
      </c>
      <c r="G4304" s="15" t="s">
        <v>55</v>
      </c>
      <c r="H4304" s="12" t="str">
        <f>IFERROR(VLOOKUP($D4304,KM!$B$5:$CJ$90,MATCH($G4304,KM!$B$4:$B$90,0),0)," ")</f>
        <v>-</v>
      </c>
      <c r="I4304" s="12" t="str">
        <f>IFERROR(VLOOKUP($G4304,KMMax!$B$5:$CJ$90,MATCH($D4304,KMMax!$B$4:$CJ$4,0),0)," ")</f>
        <v>-</v>
      </c>
      <c r="J4304" s="19">
        <f>MIN('Tbl KM'!$H4304:$I4304)</f>
        <v>0</v>
      </c>
      <c r="K4304" s="60">
        <v>1.2</v>
      </c>
    </row>
    <row r="4305" spans="2:11" ht="12.75" customHeight="1">
      <c r="B4305" s="18" t="s">
        <v>84</v>
      </c>
      <c r="C4305" s="18">
        <v>1</v>
      </c>
      <c r="D4305" s="21" t="s">
        <v>0</v>
      </c>
      <c r="E4305" s="18" t="s">
        <v>85</v>
      </c>
      <c r="F4305" s="18">
        <v>51</v>
      </c>
      <c r="G4305" s="15" t="s">
        <v>65</v>
      </c>
      <c r="H4305" s="12" t="str">
        <f>IFERROR(VLOOKUP($D4305,KM!$B$5:$CJ$90,MATCH($G4305,KM!$B$4:$B$90,0),0)," ")</f>
        <v>-</v>
      </c>
      <c r="I4305" s="12" t="str">
        <f>IFERROR(VLOOKUP($G4305,KMMax!$B$5:$CJ$90,MATCH($D4305,KMMax!$B$4:$CJ$4,0),0)," ")</f>
        <v>-</v>
      </c>
      <c r="J4305" s="19">
        <f>MIN('Tbl KM'!$H4305:$I4305)</f>
        <v>0</v>
      </c>
      <c r="K4305" s="60">
        <v>3.5</v>
      </c>
    </row>
    <row r="4306" spans="2:11" ht="12.75" customHeight="1">
      <c r="B4306" s="18" t="s">
        <v>84</v>
      </c>
      <c r="C4306" s="18">
        <v>2</v>
      </c>
      <c r="D4306" s="15" t="s">
        <v>1</v>
      </c>
      <c r="E4306" s="18" t="s">
        <v>85</v>
      </c>
      <c r="F4306" s="18">
        <v>51</v>
      </c>
      <c r="G4306" s="15" t="s">
        <v>65</v>
      </c>
      <c r="H4306" s="12" t="str">
        <f>IFERROR(VLOOKUP($D4306,KM!$B$5:$CJ$90,MATCH($G4306,KM!$B$4:$B$90,0),0)," ")</f>
        <v>-</v>
      </c>
      <c r="I4306" s="12" t="str">
        <f>IFERROR(VLOOKUP($G4306,KMMax!$B$5:$CJ$90,MATCH($D4306,KMMax!$B$4:$CJ$4,0),0)," ")</f>
        <v>-</v>
      </c>
      <c r="J4306" s="19">
        <f>MIN('Tbl KM'!$H4306:$I4306)</f>
        <v>0</v>
      </c>
      <c r="K4306" s="60">
        <v>3.5</v>
      </c>
    </row>
    <row r="4307" spans="2:11" ht="12.75" customHeight="1">
      <c r="B4307" s="18" t="s">
        <v>84</v>
      </c>
      <c r="C4307" s="18">
        <v>3</v>
      </c>
      <c r="D4307" s="15" t="s">
        <v>2</v>
      </c>
      <c r="E4307" s="18" t="s">
        <v>85</v>
      </c>
      <c r="F4307" s="18">
        <v>51</v>
      </c>
      <c r="G4307" s="15" t="s">
        <v>65</v>
      </c>
      <c r="H4307" s="12" t="str">
        <f>IFERROR(VLOOKUP($D4307,KM!$B$5:$CJ$90,MATCH($G4307,KM!$B$4:$B$90,0),0)," ")</f>
        <v>-</v>
      </c>
      <c r="I4307" s="12" t="str">
        <f>IFERROR(VLOOKUP($G4307,KMMax!$B$5:$CJ$90,MATCH($D4307,KMMax!$B$4:$CJ$4,0),0)," ")</f>
        <v>-</v>
      </c>
      <c r="J4307" s="19">
        <f>MIN('Tbl KM'!$H4307:$I4307)</f>
        <v>0</v>
      </c>
      <c r="K4307" s="60">
        <v>3.3</v>
      </c>
    </row>
    <row r="4308" spans="2:11" ht="12.75" customHeight="1">
      <c r="B4308" s="18" t="s">
        <v>84</v>
      </c>
      <c r="C4308" s="18">
        <v>4</v>
      </c>
      <c r="D4308" s="15" t="s">
        <v>3</v>
      </c>
      <c r="E4308" s="18" t="s">
        <v>85</v>
      </c>
      <c r="F4308" s="18">
        <v>51</v>
      </c>
      <c r="G4308" s="15" t="s">
        <v>65</v>
      </c>
      <c r="H4308" s="12" t="str">
        <f>IFERROR(VLOOKUP($D4308,KM!$B$5:$CJ$90,MATCH($G4308,KM!$B$4:$B$90,0),0)," ")</f>
        <v>-</v>
      </c>
      <c r="I4308" s="12" t="str">
        <f>IFERROR(VLOOKUP($G4308,KMMax!$B$5:$CJ$90,MATCH($D4308,KMMax!$B$4:$CJ$4,0),0)," ")</f>
        <v>-</v>
      </c>
      <c r="J4308" s="19">
        <f>MIN('Tbl KM'!$H4308:$I4308)</f>
        <v>0</v>
      </c>
      <c r="K4308" s="60">
        <v>3.3</v>
      </c>
    </row>
    <row r="4309" spans="2:11" ht="12.75" customHeight="1">
      <c r="B4309" s="18" t="s">
        <v>84</v>
      </c>
      <c r="C4309" s="18">
        <v>5</v>
      </c>
      <c r="D4309" s="15" t="s">
        <v>4</v>
      </c>
      <c r="E4309" s="18" t="s">
        <v>85</v>
      </c>
      <c r="F4309" s="18">
        <v>51</v>
      </c>
      <c r="G4309" s="15" t="s">
        <v>65</v>
      </c>
      <c r="H4309" s="12" t="str">
        <f>IFERROR(VLOOKUP($D4309,KM!$B$5:$CJ$90,MATCH($G4309,KM!$B$4:$B$90,0),0)," ")</f>
        <v>-</v>
      </c>
      <c r="I4309" s="12" t="str">
        <f>IFERROR(VLOOKUP($G4309,KMMax!$B$5:$CJ$90,MATCH($D4309,KMMax!$B$4:$CJ$4,0),0)," ")</f>
        <v>-</v>
      </c>
      <c r="J4309" s="19">
        <f>MIN('Tbl KM'!$H4309:$I4309)</f>
        <v>0</v>
      </c>
      <c r="K4309" s="60">
        <v>3.2</v>
      </c>
    </row>
    <row r="4310" spans="2:11" ht="12.75" customHeight="1">
      <c r="B4310" s="18" t="s">
        <v>84</v>
      </c>
      <c r="C4310" s="18">
        <v>6</v>
      </c>
      <c r="D4310" s="15" t="s">
        <v>5</v>
      </c>
      <c r="E4310" s="18" t="s">
        <v>85</v>
      </c>
      <c r="F4310" s="18">
        <v>51</v>
      </c>
      <c r="G4310" s="15" t="s">
        <v>65</v>
      </c>
      <c r="H4310" s="12" t="str">
        <f>IFERROR(VLOOKUP($D4310,KM!$B$5:$CJ$90,MATCH($G4310,KM!$B$4:$B$90,0),0)," ")</f>
        <v>-</v>
      </c>
      <c r="I4310" s="12" t="str">
        <f>IFERROR(VLOOKUP($G4310,KMMax!$B$5:$CJ$90,MATCH($D4310,KMMax!$B$4:$CJ$4,0),0)," ")</f>
        <v>-</v>
      </c>
      <c r="J4310" s="19">
        <f>MIN('Tbl KM'!$H4310:$I4310)</f>
        <v>0</v>
      </c>
      <c r="K4310" s="60">
        <v>3.2</v>
      </c>
    </row>
    <row r="4311" spans="2:11" ht="12.75" customHeight="1">
      <c r="B4311" s="18" t="s">
        <v>84</v>
      </c>
      <c r="C4311" s="18">
        <v>7</v>
      </c>
      <c r="D4311" s="15" t="s">
        <v>6</v>
      </c>
      <c r="E4311" s="18" t="s">
        <v>85</v>
      </c>
      <c r="F4311" s="18">
        <v>51</v>
      </c>
      <c r="G4311" s="15" t="s">
        <v>65</v>
      </c>
      <c r="H4311" s="12" t="str">
        <f>IFERROR(VLOOKUP($D4311,KM!$B$5:$CJ$90,MATCH($G4311,KM!$B$4:$B$90,0),0)," ")</f>
        <v>-</v>
      </c>
      <c r="I4311" s="12" t="str">
        <f>IFERROR(VLOOKUP($G4311,KMMax!$B$5:$CJ$90,MATCH($D4311,KMMax!$B$4:$CJ$4,0),0)," ")</f>
        <v>-</v>
      </c>
      <c r="J4311" s="19">
        <f>MIN('Tbl KM'!$H4311:$I4311)</f>
        <v>0</v>
      </c>
      <c r="K4311" s="60">
        <v>3.2</v>
      </c>
    </row>
    <row r="4312" spans="2:11" ht="12.75" customHeight="1">
      <c r="B4312" s="18" t="s">
        <v>84</v>
      </c>
      <c r="C4312" s="18">
        <v>8</v>
      </c>
      <c r="D4312" s="15" t="s">
        <v>7</v>
      </c>
      <c r="E4312" s="18" t="s">
        <v>85</v>
      </c>
      <c r="F4312" s="18">
        <v>51</v>
      </c>
      <c r="G4312" s="15" t="s">
        <v>65</v>
      </c>
      <c r="H4312" s="12" t="str">
        <f>IFERROR(VLOOKUP($D4312,KM!$B$5:$CJ$90,MATCH($G4312,KM!$B$4:$B$90,0),0)," ")</f>
        <v>-</v>
      </c>
      <c r="I4312" s="12" t="str">
        <f>IFERROR(VLOOKUP($G4312,KMMax!$B$5:$CJ$90,MATCH($D4312,KMMax!$B$4:$CJ$4,0),0)," ")</f>
        <v>-</v>
      </c>
      <c r="J4312" s="19">
        <f>MIN('Tbl KM'!$H4312:$I4312)</f>
        <v>0</v>
      </c>
      <c r="K4312" s="60">
        <v>2.8</v>
      </c>
    </row>
    <row r="4313" spans="2:11" ht="12.75" customHeight="1">
      <c r="B4313" s="18" t="s">
        <v>84</v>
      </c>
      <c r="C4313" s="18">
        <v>9</v>
      </c>
      <c r="D4313" s="15" t="s">
        <v>8</v>
      </c>
      <c r="E4313" s="18" t="s">
        <v>85</v>
      </c>
      <c r="F4313" s="18">
        <v>51</v>
      </c>
      <c r="G4313" s="15" t="s">
        <v>65</v>
      </c>
      <c r="H4313" s="12" t="str">
        <f>IFERROR(VLOOKUP($D4313,KM!$B$5:$CJ$90,MATCH($G4313,KM!$B$4:$B$90,0),0)," ")</f>
        <v>-</v>
      </c>
      <c r="I4313" s="12" t="str">
        <f>IFERROR(VLOOKUP($G4313,KMMax!$B$5:$CJ$90,MATCH($D4313,KMMax!$B$4:$CJ$4,0),0)," ")</f>
        <v>-</v>
      </c>
      <c r="J4313" s="19">
        <f>MIN('Tbl KM'!$H4313:$I4313)</f>
        <v>0</v>
      </c>
      <c r="K4313" s="60">
        <v>2.8</v>
      </c>
    </row>
    <row r="4314" spans="2:11" ht="12.75" customHeight="1">
      <c r="B4314" s="18" t="s">
        <v>84</v>
      </c>
      <c r="C4314" s="18">
        <v>10</v>
      </c>
      <c r="D4314" s="15" t="s">
        <v>9</v>
      </c>
      <c r="E4314" s="18" t="s">
        <v>85</v>
      </c>
      <c r="F4314" s="18">
        <v>51</v>
      </c>
      <c r="G4314" s="15" t="s">
        <v>65</v>
      </c>
      <c r="H4314" s="12" t="str">
        <f>IFERROR(VLOOKUP($D4314,KM!$B$5:$CJ$90,MATCH($G4314,KM!$B$4:$B$90,0),0)," ")</f>
        <v>-</v>
      </c>
      <c r="I4314" s="12" t="str">
        <f>IFERROR(VLOOKUP($G4314,KMMax!$B$5:$CJ$90,MATCH($D4314,KMMax!$B$4:$CJ$4,0),0)," ")</f>
        <v>-</v>
      </c>
      <c r="J4314" s="19">
        <f>MIN('Tbl KM'!$H4314:$I4314)</f>
        <v>0</v>
      </c>
      <c r="K4314" s="60">
        <v>2.8</v>
      </c>
    </row>
    <row r="4315" spans="2:11" ht="12.75" customHeight="1">
      <c r="B4315" s="18" t="s">
        <v>84</v>
      </c>
      <c r="C4315" s="18">
        <v>11</v>
      </c>
      <c r="D4315" s="21" t="s">
        <v>10</v>
      </c>
      <c r="E4315" s="18" t="s">
        <v>85</v>
      </c>
      <c r="F4315" s="18">
        <v>51</v>
      </c>
      <c r="G4315" s="15" t="s">
        <v>65</v>
      </c>
      <c r="H4315" s="12" t="str">
        <f>IFERROR(VLOOKUP($D4315,KM!$B$5:$CJ$90,MATCH($G4315,KM!$B$4:$B$90,0),0)," ")</f>
        <v>-</v>
      </c>
      <c r="I4315" s="12" t="str">
        <f>IFERROR(VLOOKUP($G4315,KMMax!$B$5:$CJ$90,MATCH($D4315,KMMax!$B$4:$CJ$4,0),0)," ")</f>
        <v>-</v>
      </c>
      <c r="J4315" s="19">
        <f>MIN('Tbl KM'!$H4315:$I4315)</f>
        <v>0</v>
      </c>
      <c r="K4315" s="60">
        <v>2.5</v>
      </c>
    </row>
    <row r="4316" spans="2:11" ht="12.75" customHeight="1">
      <c r="B4316" s="18" t="s">
        <v>84</v>
      </c>
      <c r="C4316" s="18">
        <v>12</v>
      </c>
      <c r="D4316" s="15" t="s">
        <v>11</v>
      </c>
      <c r="E4316" s="18" t="s">
        <v>85</v>
      </c>
      <c r="F4316" s="18">
        <v>51</v>
      </c>
      <c r="G4316" s="15" t="s">
        <v>65</v>
      </c>
      <c r="H4316" s="12" t="str">
        <f>IFERROR(VLOOKUP($D4316,KM!$B$5:$CJ$90,MATCH($G4316,KM!$B$4:$B$90,0),0)," ")</f>
        <v>-</v>
      </c>
      <c r="I4316" s="12" t="str">
        <f>IFERROR(VLOOKUP($G4316,KMMax!$B$5:$CJ$90,MATCH($D4316,KMMax!$B$4:$CJ$4,0),0)," ")</f>
        <v>-</v>
      </c>
      <c r="J4316" s="19">
        <f>MIN('Tbl KM'!$H4316:$I4316)</f>
        <v>0</v>
      </c>
      <c r="K4316" s="60">
        <v>2.2000000000000002</v>
      </c>
    </row>
    <row r="4317" spans="2:11" ht="12.75" customHeight="1">
      <c r="B4317" s="18" t="s">
        <v>84</v>
      </c>
      <c r="C4317" s="18">
        <v>13</v>
      </c>
      <c r="D4317" s="15" t="s">
        <v>92</v>
      </c>
      <c r="E4317" s="18" t="s">
        <v>85</v>
      </c>
      <c r="F4317" s="18">
        <v>51</v>
      </c>
      <c r="G4317" s="15" t="s">
        <v>65</v>
      </c>
      <c r="H4317" s="12" t="str">
        <f>IFERROR(VLOOKUP($D4317,KM!$B$5:$CJ$90,MATCH($G4317,KM!$B$4:$B$90,0),0)," ")</f>
        <v>-</v>
      </c>
      <c r="I4317" s="12" t="str">
        <f>IFERROR(VLOOKUP($G4317,KMMax!$B$5:$CJ$90,MATCH($D4317,KMMax!$B$4:$CJ$4,0),0)," ")</f>
        <v>-</v>
      </c>
      <c r="J4317" s="19">
        <f>MIN('Tbl KM'!$H4317:$I4317)</f>
        <v>0</v>
      </c>
      <c r="K4317" s="60">
        <v>1.2</v>
      </c>
    </row>
    <row r="4318" spans="2:11" ht="12.75" customHeight="1">
      <c r="B4318" s="18" t="s">
        <v>84</v>
      </c>
      <c r="C4318" s="18">
        <v>14</v>
      </c>
      <c r="D4318" s="15" t="s">
        <v>12</v>
      </c>
      <c r="E4318" s="18" t="s">
        <v>85</v>
      </c>
      <c r="F4318" s="18">
        <v>51</v>
      </c>
      <c r="G4318" s="15" t="s">
        <v>65</v>
      </c>
      <c r="H4318" s="12" t="str">
        <f>IFERROR(VLOOKUP($D4318,KM!$B$5:$CJ$90,MATCH($G4318,KM!$B$4:$B$90,0),0)," ")</f>
        <v>-</v>
      </c>
      <c r="I4318" s="12" t="str">
        <f>IFERROR(VLOOKUP($G4318,KMMax!$B$5:$CJ$90,MATCH($D4318,KMMax!$B$4:$CJ$4,0),0)," ")</f>
        <v>-</v>
      </c>
      <c r="J4318" s="19">
        <f>MIN('Tbl KM'!$H4318:$I4318)</f>
        <v>0</v>
      </c>
      <c r="K4318" s="60">
        <v>2.2000000000000002</v>
      </c>
    </row>
    <row r="4319" spans="2:11" ht="12.75" customHeight="1">
      <c r="B4319" s="18" t="s">
        <v>84</v>
      </c>
      <c r="C4319" s="18">
        <v>15</v>
      </c>
      <c r="D4319" s="15" t="s">
        <v>106</v>
      </c>
      <c r="E4319" s="18" t="s">
        <v>85</v>
      </c>
      <c r="F4319" s="18">
        <v>51</v>
      </c>
      <c r="G4319" s="15" t="s">
        <v>65</v>
      </c>
      <c r="H4319" s="12" t="str">
        <f>IFERROR(VLOOKUP($D4319,KM!$B$5:$CJ$90,MATCH($G4319,KM!$B$4:$B$90,0),0)," ")</f>
        <v>-</v>
      </c>
      <c r="I4319" s="12" t="str">
        <f>IFERROR(VLOOKUP($G4319,KMMax!$B$5:$CJ$90,MATCH($D4319,KMMax!$B$4:$CJ$4,0),0)," ")</f>
        <v>-</v>
      </c>
      <c r="J4319" s="19">
        <f>MIN('Tbl KM'!$H4319:$I4319)</f>
        <v>0</v>
      </c>
      <c r="K4319" s="60">
        <v>2.5</v>
      </c>
    </row>
    <row r="4320" spans="2:11" ht="12.75" customHeight="1">
      <c r="B4320" s="18" t="s">
        <v>84</v>
      </c>
      <c r="C4320" s="18">
        <v>16</v>
      </c>
      <c r="D4320" s="21" t="s">
        <v>13</v>
      </c>
      <c r="E4320" s="18" t="s">
        <v>85</v>
      </c>
      <c r="F4320" s="18">
        <v>51</v>
      </c>
      <c r="G4320" s="15" t="s">
        <v>65</v>
      </c>
      <c r="H4320" s="12" t="str">
        <f>IFERROR(VLOOKUP($D4320,KM!$B$5:$CJ$90,MATCH($G4320,KM!$B$4:$B$90,0),0)," ")</f>
        <v>-</v>
      </c>
      <c r="I4320" s="12" t="str">
        <f>IFERROR(VLOOKUP($G4320,KMMax!$B$5:$CJ$90,MATCH($D4320,KMMax!$B$4:$CJ$4,0),0)," ")</f>
        <v>-</v>
      </c>
      <c r="J4320" s="19">
        <f>MIN('Tbl KM'!$H4320:$I4320)</f>
        <v>0</v>
      </c>
      <c r="K4320" s="60">
        <v>2.8</v>
      </c>
    </row>
    <row r="4321" spans="2:11" ht="12.75" customHeight="1">
      <c r="B4321" s="18" t="s">
        <v>84</v>
      </c>
      <c r="C4321" s="18">
        <v>17</v>
      </c>
      <c r="D4321" s="15" t="s">
        <v>14</v>
      </c>
      <c r="E4321" s="18" t="s">
        <v>85</v>
      </c>
      <c r="F4321" s="18">
        <v>51</v>
      </c>
      <c r="G4321" s="15" t="s">
        <v>65</v>
      </c>
      <c r="H4321" s="12" t="str">
        <f>IFERROR(VLOOKUP($D4321,KM!$B$5:$CJ$90,MATCH($G4321,KM!$B$4:$B$90,0),0)," ")</f>
        <v>-</v>
      </c>
      <c r="I4321" s="12" t="str">
        <f>IFERROR(VLOOKUP($G4321,KMMax!$B$5:$CJ$90,MATCH($D4321,KMMax!$B$4:$CJ$4,0),0)," ")</f>
        <v>-</v>
      </c>
      <c r="J4321" s="19">
        <f>MIN('Tbl KM'!$H4321:$I4321)</f>
        <v>0</v>
      </c>
      <c r="K4321" s="60">
        <v>2.8</v>
      </c>
    </row>
    <row r="4322" spans="2:11" ht="12.75" customHeight="1">
      <c r="B4322" s="18" t="s">
        <v>84</v>
      </c>
      <c r="C4322" s="18">
        <v>18</v>
      </c>
      <c r="D4322" s="15" t="s">
        <v>15</v>
      </c>
      <c r="E4322" s="18" t="s">
        <v>85</v>
      </c>
      <c r="F4322" s="18">
        <v>51</v>
      </c>
      <c r="G4322" s="15" t="s">
        <v>65</v>
      </c>
      <c r="H4322" s="12" t="str">
        <f>IFERROR(VLOOKUP($D4322,KM!$B$5:$CJ$90,MATCH($G4322,KM!$B$4:$B$90,0),0)," ")</f>
        <v>-</v>
      </c>
      <c r="I4322" s="12" t="str">
        <f>IFERROR(VLOOKUP($G4322,KMMax!$B$5:$CJ$90,MATCH($D4322,KMMax!$B$4:$CJ$4,0),0)," ")</f>
        <v>-</v>
      </c>
      <c r="J4322" s="19">
        <f>MIN('Tbl KM'!$H4322:$I4322)</f>
        <v>0</v>
      </c>
      <c r="K4322" s="60">
        <v>2.8</v>
      </c>
    </row>
    <row r="4323" spans="2:11" ht="12.75" customHeight="1">
      <c r="B4323" s="18" t="s">
        <v>84</v>
      </c>
      <c r="C4323" s="18">
        <v>19</v>
      </c>
      <c r="D4323" s="15" t="s">
        <v>16</v>
      </c>
      <c r="E4323" s="18" t="s">
        <v>85</v>
      </c>
      <c r="F4323" s="18">
        <v>51</v>
      </c>
      <c r="G4323" s="15" t="s">
        <v>65</v>
      </c>
      <c r="H4323" s="12" t="str">
        <f>IFERROR(VLOOKUP($D4323,KM!$B$5:$CJ$90,MATCH($G4323,KM!$B$4:$B$90,0),0)," ")</f>
        <v>-</v>
      </c>
      <c r="I4323" s="12" t="str">
        <f>IFERROR(VLOOKUP($G4323,KMMax!$B$5:$CJ$90,MATCH($D4323,KMMax!$B$4:$CJ$4,0),0)," ")</f>
        <v>-</v>
      </c>
      <c r="J4323" s="19">
        <f>MIN('Tbl KM'!$H4323:$I4323)</f>
        <v>0</v>
      </c>
      <c r="K4323" s="60">
        <v>3.2</v>
      </c>
    </row>
    <row r="4324" spans="2:11" ht="12.75" customHeight="1">
      <c r="B4324" s="18" t="s">
        <v>84</v>
      </c>
      <c r="C4324" s="18">
        <v>20</v>
      </c>
      <c r="D4324" s="15" t="s">
        <v>17</v>
      </c>
      <c r="E4324" s="18" t="s">
        <v>85</v>
      </c>
      <c r="F4324" s="18">
        <v>51</v>
      </c>
      <c r="G4324" s="15" t="s">
        <v>65</v>
      </c>
      <c r="H4324" s="12" t="str">
        <f>IFERROR(VLOOKUP($D4324,KM!$B$5:$CJ$90,MATCH($G4324,KM!$B$4:$B$90,0),0)," ")</f>
        <v>-</v>
      </c>
      <c r="I4324" s="12" t="str">
        <f>IFERROR(VLOOKUP($G4324,KMMax!$B$5:$CJ$90,MATCH($D4324,KMMax!$B$4:$CJ$4,0),0)," ")</f>
        <v>-</v>
      </c>
      <c r="J4324" s="19">
        <f>MIN('Tbl KM'!$H4324:$I4324)</f>
        <v>0</v>
      </c>
      <c r="K4324" s="60">
        <v>3.2</v>
      </c>
    </row>
    <row r="4325" spans="2:11" ht="12.75" customHeight="1">
      <c r="B4325" s="18" t="s">
        <v>84</v>
      </c>
      <c r="C4325" s="18">
        <v>21</v>
      </c>
      <c r="D4325" s="15" t="s">
        <v>18</v>
      </c>
      <c r="E4325" s="18" t="s">
        <v>85</v>
      </c>
      <c r="F4325" s="18">
        <v>51</v>
      </c>
      <c r="G4325" s="15" t="s">
        <v>65</v>
      </c>
      <c r="H4325" s="12" t="str">
        <f>IFERROR(VLOOKUP($D4325,KM!$B$5:$CJ$90,MATCH($G4325,KM!$B$4:$B$90,0),0)," ")</f>
        <v>-</v>
      </c>
      <c r="I4325" s="12" t="str">
        <f>IFERROR(VLOOKUP($G4325,KMMax!$B$5:$CJ$90,MATCH($D4325,KMMax!$B$4:$CJ$4,0),0)," ")</f>
        <v>-</v>
      </c>
      <c r="J4325" s="19">
        <f>MIN('Tbl KM'!$H4325:$I4325)</f>
        <v>0</v>
      </c>
      <c r="K4325" s="60">
        <v>3.2</v>
      </c>
    </row>
    <row r="4326" spans="2:11" ht="12.75" customHeight="1">
      <c r="B4326" s="18" t="s">
        <v>84</v>
      </c>
      <c r="C4326" s="18">
        <v>22</v>
      </c>
      <c r="D4326" s="15" t="s">
        <v>19</v>
      </c>
      <c r="E4326" s="18" t="s">
        <v>85</v>
      </c>
      <c r="F4326" s="18">
        <v>51</v>
      </c>
      <c r="G4326" s="15" t="s">
        <v>65</v>
      </c>
      <c r="H4326" s="12" t="str">
        <f>IFERROR(VLOOKUP($D4326,KM!$B$5:$CJ$90,MATCH($G4326,KM!$B$4:$B$90,0),0)," ")</f>
        <v>-</v>
      </c>
      <c r="I4326" s="12" t="str">
        <f>IFERROR(VLOOKUP($G4326,KMMax!$B$5:$CJ$90,MATCH($D4326,KMMax!$B$4:$CJ$4,0),0)," ")</f>
        <v>-</v>
      </c>
      <c r="J4326" s="19">
        <f>MIN('Tbl KM'!$H4326:$I4326)</f>
        <v>0</v>
      </c>
      <c r="K4326" s="60">
        <v>3.3</v>
      </c>
    </row>
    <row r="4327" spans="2:11" ht="12.75" customHeight="1">
      <c r="B4327" s="18" t="s">
        <v>84</v>
      </c>
      <c r="C4327" s="18">
        <v>23</v>
      </c>
      <c r="D4327" s="15" t="s">
        <v>20</v>
      </c>
      <c r="E4327" s="18" t="s">
        <v>85</v>
      </c>
      <c r="F4327" s="18">
        <v>51</v>
      </c>
      <c r="G4327" s="15" t="s">
        <v>65</v>
      </c>
      <c r="H4327" s="12" t="str">
        <f>IFERROR(VLOOKUP($D4327,KM!$B$5:$CJ$90,MATCH($G4327,KM!$B$4:$B$90,0),0)," ")</f>
        <v>-</v>
      </c>
      <c r="I4327" s="12" t="str">
        <f>IFERROR(VLOOKUP($G4327,KMMax!$B$5:$CJ$90,MATCH($D4327,KMMax!$B$4:$CJ$4,0),0)," ")</f>
        <v>-</v>
      </c>
      <c r="J4327" s="19">
        <f>MIN('Tbl KM'!$H4327:$I4327)</f>
        <v>0</v>
      </c>
      <c r="K4327" s="60">
        <v>3.3</v>
      </c>
    </row>
    <row r="4328" spans="2:11" ht="12.75" customHeight="1">
      <c r="B4328" s="18" t="s">
        <v>84</v>
      </c>
      <c r="C4328" s="18">
        <v>24</v>
      </c>
      <c r="D4328" s="15" t="s">
        <v>21</v>
      </c>
      <c r="E4328" s="18" t="s">
        <v>85</v>
      </c>
      <c r="F4328" s="18">
        <v>51</v>
      </c>
      <c r="G4328" s="15" t="s">
        <v>65</v>
      </c>
      <c r="H4328" s="12" t="str">
        <f>IFERROR(VLOOKUP($D4328,KM!$B$5:$CJ$90,MATCH($G4328,KM!$B$4:$B$90,0),0)," ")</f>
        <v>-</v>
      </c>
      <c r="I4328" s="12" t="str">
        <f>IFERROR(VLOOKUP($G4328,KMMax!$B$5:$CJ$90,MATCH($D4328,KMMax!$B$4:$CJ$4,0),0)," ")</f>
        <v>-</v>
      </c>
      <c r="J4328" s="19">
        <f>MIN('Tbl KM'!$H4328:$I4328)</f>
        <v>0</v>
      </c>
      <c r="K4328" s="60">
        <v>3.5</v>
      </c>
    </row>
    <row r="4329" spans="2:11" ht="12.75" customHeight="1">
      <c r="B4329" s="18" t="s">
        <v>84</v>
      </c>
      <c r="C4329" s="18">
        <v>25</v>
      </c>
      <c r="D4329" s="15" t="s">
        <v>22</v>
      </c>
      <c r="E4329" s="18" t="s">
        <v>85</v>
      </c>
      <c r="F4329" s="18">
        <v>51</v>
      </c>
      <c r="G4329" s="15" t="s">
        <v>65</v>
      </c>
      <c r="H4329" s="12" t="str">
        <f>IFERROR(VLOOKUP($D4329,KM!$B$5:$CJ$90,MATCH($G4329,KM!$B$4:$B$90,0),0)," ")</f>
        <v>-</v>
      </c>
      <c r="I4329" s="12" t="str">
        <f>IFERROR(VLOOKUP($G4329,KMMax!$B$5:$CJ$90,MATCH($D4329,KMMax!$B$4:$CJ$4,0),0)," ")</f>
        <v>-</v>
      </c>
      <c r="J4329" s="19">
        <f>MIN('Tbl KM'!$H4329:$I4329)</f>
        <v>0</v>
      </c>
      <c r="K4329" s="60">
        <v>0</v>
      </c>
    </row>
    <row r="4330" spans="2:11" ht="12.75" customHeight="1">
      <c r="B4330" s="18" t="s">
        <v>84</v>
      </c>
      <c r="C4330" s="18">
        <v>26</v>
      </c>
      <c r="D4330" s="15" t="s">
        <v>23</v>
      </c>
      <c r="E4330" s="18" t="s">
        <v>85</v>
      </c>
      <c r="F4330" s="18">
        <v>51</v>
      </c>
      <c r="G4330" s="15" t="s">
        <v>65</v>
      </c>
      <c r="H4330" s="12" t="str">
        <f>IFERROR(VLOOKUP($D4330,KM!$B$5:$CJ$90,MATCH($G4330,KM!$B$4:$B$90,0),0)," ")</f>
        <v>-</v>
      </c>
      <c r="I4330" s="12" t="str">
        <f>IFERROR(VLOOKUP($G4330,KMMax!$B$5:$CJ$90,MATCH($D4330,KMMax!$B$4:$CJ$4,0),0)," ")</f>
        <v>-</v>
      </c>
      <c r="J4330" s="19">
        <f>MIN('Tbl KM'!$H4330:$I4330)</f>
        <v>0</v>
      </c>
      <c r="K4330" s="60">
        <v>0</v>
      </c>
    </row>
    <row r="4331" spans="2:11" ht="12.75" customHeight="1">
      <c r="B4331" s="18" t="s">
        <v>84</v>
      </c>
      <c r="C4331" s="18">
        <v>27</v>
      </c>
      <c r="D4331" s="15" t="s">
        <v>24</v>
      </c>
      <c r="E4331" s="18" t="s">
        <v>85</v>
      </c>
      <c r="F4331" s="18">
        <v>51</v>
      </c>
      <c r="G4331" s="15" t="s">
        <v>65</v>
      </c>
      <c r="H4331" s="12" t="str">
        <f>IFERROR(VLOOKUP($D4331,KM!$B$5:$CJ$90,MATCH($G4331,KM!$B$4:$B$90,0),0)," ")</f>
        <v>-</v>
      </c>
      <c r="I4331" s="12" t="str">
        <f>IFERROR(VLOOKUP($G4331,KMMax!$B$5:$CJ$90,MATCH($D4331,KMMax!$B$4:$CJ$4,0),0)," ")</f>
        <v>-</v>
      </c>
      <c r="J4331" s="19">
        <f>MIN('Tbl KM'!$H4331:$I4331)</f>
        <v>0</v>
      </c>
      <c r="K4331" s="60">
        <v>0</v>
      </c>
    </row>
    <row r="4332" spans="2:11" ht="12.75" customHeight="1">
      <c r="B4332" s="18" t="s">
        <v>84</v>
      </c>
      <c r="C4332" s="18">
        <v>28</v>
      </c>
      <c r="D4332" s="15" t="s">
        <v>25</v>
      </c>
      <c r="E4332" s="18" t="s">
        <v>85</v>
      </c>
      <c r="F4332" s="18">
        <v>51</v>
      </c>
      <c r="G4332" s="15" t="s">
        <v>65</v>
      </c>
      <c r="H4332" s="12" t="str">
        <f>IFERROR(VLOOKUP($D4332,KM!$B$5:$CJ$90,MATCH($G4332,KM!$B$4:$B$90,0),0)," ")</f>
        <v>-</v>
      </c>
      <c r="I4332" s="12" t="str">
        <f>IFERROR(VLOOKUP($G4332,KMMax!$B$5:$CJ$90,MATCH($D4332,KMMax!$B$4:$CJ$4,0),0)," ")</f>
        <v>-</v>
      </c>
      <c r="J4332" s="19">
        <f>MIN('Tbl KM'!$H4332:$I4332)</f>
        <v>0</v>
      </c>
      <c r="K4332" s="60">
        <v>0</v>
      </c>
    </row>
    <row r="4333" spans="2:11" ht="12.75" customHeight="1">
      <c r="B4333" s="18" t="s">
        <v>84</v>
      </c>
      <c r="C4333" s="18">
        <v>29</v>
      </c>
      <c r="D4333" s="15" t="s">
        <v>59</v>
      </c>
      <c r="E4333" s="18" t="s">
        <v>85</v>
      </c>
      <c r="F4333" s="18">
        <v>51</v>
      </c>
      <c r="G4333" s="15" t="s">
        <v>65</v>
      </c>
      <c r="H4333" s="12" t="str">
        <f>IFERROR(VLOOKUP($D4333,KM!$B$5:$CJ$90,MATCH($G4333,KM!$B$4:$B$90,0),0)," ")</f>
        <v>-</v>
      </c>
      <c r="I4333" s="12" t="str">
        <f>IFERROR(VLOOKUP($G4333,KMMax!$B$5:$CJ$90,MATCH($D4333,KMMax!$B$4:$CJ$4,0),0)," ")</f>
        <v>-</v>
      </c>
      <c r="J4333" s="19">
        <f>MIN('Tbl KM'!$H4333:$I4333)</f>
        <v>0</v>
      </c>
      <c r="K4333" s="60">
        <v>0</v>
      </c>
    </row>
    <row r="4334" spans="2:11" ht="12.75" customHeight="1">
      <c r="B4334" s="18" t="s">
        <v>84</v>
      </c>
      <c r="C4334" s="18">
        <v>30</v>
      </c>
      <c r="D4334" s="15" t="s">
        <v>60</v>
      </c>
      <c r="E4334" s="18" t="s">
        <v>85</v>
      </c>
      <c r="F4334" s="18">
        <v>51</v>
      </c>
      <c r="G4334" s="15" t="s">
        <v>65</v>
      </c>
      <c r="H4334" s="12" t="str">
        <f>IFERROR(VLOOKUP($D4334,KM!$B$5:$CJ$90,MATCH($G4334,KM!$B$4:$B$90,0),0)," ")</f>
        <v>-</v>
      </c>
      <c r="I4334" s="12" t="str">
        <f>IFERROR(VLOOKUP($G4334,KMMax!$B$5:$CJ$90,MATCH($D4334,KMMax!$B$4:$CJ$4,0),0)," ")</f>
        <v>-</v>
      </c>
      <c r="J4334" s="19">
        <f>MIN('Tbl KM'!$H4334:$I4334)</f>
        <v>0</v>
      </c>
      <c r="K4334" s="60">
        <v>0</v>
      </c>
    </row>
    <row r="4335" spans="2:11" ht="12.75" customHeight="1">
      <c r="B4335" s="18" t="s">
        <v>84</v>
      </c>
      <c r="C4335" s="18">
        <v>31</v>
      </c>
      <c r="D4335" s="15" t="s">
        <v>61</v>
      </c>
      <c r="E4335" s="18" t="s">
        <v>85</v>
      </c>
      <c r="F4335" s="18">
        <v>51</v>
      </c>
      <c r="G4335" s="15" t="s">
        <v>65</v>
      </c>
      <c r="H4335" s="12" t="str">
        <f>IFERROR(VLOOKUP($D4335,KM!$B$5:$CJ$90,MATCH($G4335,KM!$B$4:$B$90,0),0)," ")</f>
        <v>-</v>
      </c>
      <c r="I4335" s="12" t="str">
        <f>IFERROR(VLOOKUP($G4335,KMMax!$B$5:$CJ$90,MATCH($D4335,KMMax!$B$4:$CJ$4,0),0)," ")</f>
        <v>-</v>
      </c>
      <c r="J4335" s="19">
        <f>MIN('Tbl KM'!$H4335:$I4335)</f>
        <v>0</v>
      </c>
      <c r="K4335" s="60">
        <v>0</v>
      </c>
    </row>
    <row r="4336" spans="2:11" ht="12.75" customHeight="1">
      <c r="B4336" s="18" t="s">
        <v>84</v>
      </c>
      <c r="C4336" s="18">
        <v>32</v>
      </c>
      <c r="D4336" s="15" t="s">
        <v>26</v>
      </c>
      <c r="E4336" s="18" t="s">
        <v>85</v>
      </c>
      <c r="F4336" s="18">
        <v>51</v>
      </c>
      <c r="G4336" s="15" t="s">
        <v>65</v>
      </c>
      <c r="H4336" s="12" t="str">
        <f>IFERROR(VLOOKUP($D4336,KM!$B$5:$CJ$90,MATCH($G4336,KM!$B$4:$B$90,0),0)," ")</f>
        <v>-</v>
      </c>
      <c r="I4336" s="12" t="str">
        <f>IFERROR(VLOOKUP($G4336,KMMax!$B$5:$CJ$90,MATCH($D4336,KMMax!$B$4:$CJ$4,0),0)," ")</f>
        <v>-</v>
      </c>
      <c r="J4336" s="19">
        <f>MIN('Tbl KM'!$H4336:$I4336)</f>
        <v>0</v>
      </c>
      <c r="K4336" s="60">
        <v>0</v>
      </c>
    </row>
    <row r="4337" spans="2:11" ht="12.75" customHeight="1">
      <c r="B4337" s="18" t="s">
        <v>84</v>
      </c>
      <c r="C4337" s="18">
        <v>33</v>
      </c>
      <c r="D4337" s="15" t="s">
        <v>27</v>
      </c>
      <c r="E4337" s="18" t="s">
        <v>85</v>
      </c>
      <c r="F4337" s="18">
        <v>51</v>
      </c>
      <c r="G4337" s="15" t="s">
        <v>65</v>
      </c>
      <c r="H4337" s="12" t="str">
        <f>IFERROR(VLOOKUP($D4337,KM!$B$5:$CJ$90,MATCH($G4337,KM!$B$4:$B$90,0),0)," ")</f>
        <v>-</v>
      </c>
      <c r="I4337" s="12" t="str">
        <f>IFERROR(VLOOKUP($G4337,KMMax!$B$5:$CJ$90,MATCH($D4337,KMMax!$B$4:$CJ$4,0),0)," ")</f>
        <v>-</v>
      </c>
      <c r="J4337" s="19">
        <f>MIN('Tbl KM'!$H4337:$I4337)</f>
        <v>0</v>
      </c>
      <c r="K4337" s="60">
        <v>0</v>
      </c>
    </row>
    <row r="4338" spans="2:11" ht="12.75" customHeight="1">
      <c r="B4338" s="18" t="s">
        <v>84</v>
      </c>
      <c r="C4338" s="18">
        <v>34</v>
      </c>
      <c r="D4338" s="15" t="s">
        <v>62</v>
      </c>
      <c r="E4338" s="18" t="s">
        <v>85</v>
      </c>
      <c r="F4338" s="18">
        <v>51</v>
      </c>
      <c r="G4338" s="15" t="s">
        <v>65</v>
      </c>
      <c r="H4338" s="12" t="str">
        <f>IFERROR(VLOOKUP($D4338,KM!$B$5:$CJ$90,MATCH($G4338,KM!$B$4:$B$90,0),0)," ")</f>
        <v>-</v>
      </c>
      <c r="I4338" s="12" t="str">
        <f>IFERROR(VLOOKUP($G4338,KMMax!$B$5:$CJ$90,MATCH($D4338,KMMax!$B$4:$CJ$4,0),0)," ")</f>
        <v>-</v>
      </c>
      <c r="J4338" s="19">
        <f>MIN('Tbl KM'!$H4338:$I4338)</f>
        <v>0</v>
      </c>
      <c r="K4338" s="60">
        <v>0</v>
      </c>
    </row>
    <row r="4339" spans="2:11" ht="12.75" customHeight="1">
      <c r="B4339" s="18" t="s">
        <v>84</v>
      </c>
      <c r="C4339" s="18">
        <v>35</v>
      </c>
      <c r="D4339" s="15" t="s">
        <v>28</v>
      </c>
      <c r="E4339" s="18" t="s">
        <v>85</v>
      </c>
      <c r="F4339" s="18">
        <v>51</v>
      </c>
      <c r="G4339" s="15" t="s">
        <v>65</v>
      </c>
      <c r="H4339" s="12" t="str">
        <f>IFERROR(VLOOKUP($D4339,KM!$B$5:$CJ$90,MATCH($G4339,KM!$B$4:$B$90,0),0)," ")</f>
        <v>-</v>
      </c>
      <c r="I4339" s="12" t="str">
        <f>IFERROR(VLOOKUP($G4339,KMMax!$B$5:$CJ$90,MATCH($D4339,KMMax!$B$4:$CJ$4,0),0)," ")</f>
        <v>-</v>
      </c>
      <c r="J4339" s="19">
        <f>MIN('Tbl KM'!$H4339:$I4339)</f>
        <v>0</v>
      </c>
      <c r="K4339" s="60">
        <v>0</v>
      </c>
    </row>
    <row r="4340" spans="2:11" ht="12.75" customHeight="1">
      <c r="B4340" s="18" t="s">
        <v>84</v>
      </c>
      <c r="C4340" s="18">
        <v>36</v>
      </c>
      <c r="D4340" s="15" t="s">
        <v>29</v>
      </c>
      <c r="E4340" s="18" t="s">
        <v>85</v>
      </c>
      <c r="F4340" s="18">
        <v>51</v>
      </c>
      <c r="G4340" s="15" t="s">
        <v>65</v>
      </c>
      <c r="H4340" s="12" t="str">
        <f>IFERROR(VLOOKUP($D4340,KM!$B$5:$CJ$90,MATCH($G4340,KM!$B$4:$B$90,0),0)," ")</f>
        <v>-</v>
      </c>
      <c r="I4340" s="12" t="str">
        <f>IFERROR(VLOOKUP($G4340,KMMax!$B$5:$CJ$90,MATCH($D4340,KMMax!$B$4:$CJ$4,0),0)," ")</f>
        <v>-</v>
      </c>
      <c r="J4340" s="19">
        <f>MIN('Tbl KM'!$H4340:$I4340)</f>
        <v>0</v>
      </c>
      <c r="K4340" s="60">
        <v>0</v>
      </c>
    </row>
    <row r="4341" spans="2:11" ht="12.75" customHeight="1">
      <c r="B4341" s="18" t="s">
        <v>84</v>
      </c>
      <c r="C4341" s="18">
        <v>37</v>
      </c>
      <c r="D4341" s="15" t="s">
        <v>83</v>
      </c>
      <c r="E4341" s="18" t="s">
        <v>85</v>
      </c>
      <c r="F4341" s="18">
        <v>51</v>
      </c>
      <c r="G4341" s="15" t="s">
        <v>65</v>
      </c>
      <c r="H4341" s="12" t="str">
        <f>IFERROR(VLOOKUP($D4341,KM!$B$5:$CJ$90,MATCH($G4341,KM!$B$4:$B$90,0),0)," ")</f>
        <v>-</v>
      </c>
      <c r="I4341" s="12" t="str">
        <f>IFERROR(VLOOKUP($G4341,KMMax!$B$5:$CJ$90,MATCH($D4341,KMMax!$B$4:$CJ$4,0),0)," ")</f>
        <v>-</v>
      </c>
      <c r="J4341" s="19">
        <f>MIN('Tbl KM'!$H4341:$I4341)</f>
        <v>0</v>
      </c>
      <c r="K4341" s="60">
        <v>0</v>
      </c>
    </row>
    <row r="4342" spans="2:11" ht="12.75" customHeight="1">
      <c r="B4342" s="18" t="s">
        <v>85</v>
      </c>
      <c r="C4342" s="18">
        <v>38</v>
      </c>
      <c r="D4342" s="15" t="s">
        <v>48</v>
      </c>
      <c r="E4342" s="18" t="s">
        <v>85</v>
      </c>
      <c r="F4342" s="18">
        <v>51</v>
      </c>
      <c r="G4342" s="15" t="s">
        <v>65</v>
      </c>
      <c r="H4342" s="12" t="str">
        <f>IFERROR(VLOOKUP($D4342,KM!$B$5:$CJ$90,MATCH($G4342,KM!$B$4:$B$90,0),0)," ")</f>
        <v xml:space="preserve"> </v>
      </c>
      <c r="I4342" s="12" t="str">
        <f>IFERROR(VLOOKUP($G4342,KMMax!$B$5:$CJ$90,MATCH($D4342,KMMax!$B$4:$CJ$4,0),0)," ")</f>
        <v xml:space="preserve"> </v>
      </c>
      <c r="J4342" s="19">
        <f>MIN('Tbl KM'!$H4342:$I4342)</f>
        <v>0</v>
      </c>
      <c r="K4342" s="60">
        <v>2.8</v>
      </c>
    </row>
    <row r="4343" spans="2:11" ht="12.75" customHeight="1">
      <c r="B4343" s="18" t="s">
        <v>85</v>
      </c>
      <c r="C4343" s="18">
        <v>39</v>
      </c>
      <c r="D4343" s="15" t="s">
        <v>47</v>
      </c>
      <c r="E4343" s="18" t="s">
        <v>85</v>
      </c>
      <c r="F4343" s="18">
        <v>51</v>
      </c>
      <c r="G4343" s="15" t="s">
        <v>65</v>
      </c>
      <c r="H4343" s="12" t="str">
        <f>IFERROR(VLOOKUP($D4343,KM!$B$5:$CJ$90,MATCH($G4343,KM!$B$4:$B$90,0),0)," ")</f>
        <v xml:space="preserve"> </v>
      </c>
      <c r="I4343" s="12" t="str">
        <f>IFERROR(VLOOKUP($G4343,KMMax!$B$5:$CJ$90,MATCH($D4343,KMMax!$B$4:$CJ$4,0),0)," ")</f>
        <v xml:space="preserve"> </v>
      </c>
      <c r="J4343" s="19">
        <f>MIN('Tbl KM'!$H4343:$I4343)</f>
        <v>0</v>
      </c>
      <c r="K4343" s="60">
        <v>2.8</v>
      </c>
    </row>
    <row r="4344" spans="2:11" ht="12.75" customHeight="1">
      <c r="B4344" s="18" t="s">
        <v>85</v>
      </c>
      <c r="C4344" s="18">
        <v>40</v>
      </c>
      <c r="D4344" s="15" t="s">
        <v>49</v>
      </c>
      <c r="E4344" s="18" t="s">
        <v>85</v>
      </c>
      <c r="F4344" s="18">
        <v>51</v>
      </c>
      <c r="G4344" s="15" t="s">
        <v>65</v>
      </c>
      <c r="H4344" s="12" t="str">
        <f>IFERROR(VLOOKUP($D4344,KM!$B$5:$CJ$90,MATCH($G4344,KM!$B$4:$B$90,0),0)," ")</f>
        <v xml:space="preserve"> </v>
      </c>
      <c r="I4344" s="12" t="str">
        <f>IFERROR(VLOOKUP($G4344,KMMax!$B$5:$CJ$90,MATCH($D4344,KMMax!$B$4:$CJ$4,0),0)," ")</f>
        <v xml:space="preserve"> </v>
      </c>
      <c r="J4344" s="19">
        <f>MIN('Tbl KM'!$H4344:$I4344)</f>
        <v>0</v>
      </c>
      <c r="K4344" s="60">
        <v>2.8</v>
      </c>
    </row>
    <row r="4345" spans="2:11" ht="12.75" customHeight="1">
      <c r="B4345" s="18" t="s">
        <v>85</v>
      </c>
      <c r="C4345" s="18">
        <v>41</v>
      </c>
      <c r="D4345" s="15" t="s">
        <v>50</v>
      </c>
      <c r="E4345" s="18" t="s">
        <v>85</v>
      </c>
      <c r="F4345" s="18">
        <v>51</v>
      </c>
      <c r="G4345" s="15" t="s">
        <v>65</v>
      </c>
      <c r="H4345" s="12" t="str">
        <f>IFERROR(VLOOKUP($D4345,KM!$B$5:$CJ$90,MATCH($G4345,KM!$B$4:$B$90,0),0)," ")</f>
        <v xml:space="preserve"> </v>
      </c>
      <c r="I4345" s="12" t="str">
        <f>IFERROR(VLOOKUP($G4345,KMMax!$B$5:$CJ$90,MATCH($D4345,KMMax!$B$4:$CJ$4,0),0)," ")</f>
        <v xml:space="preserve"> </v>
      </c>
      <c r="J4345" s="19">
        <f>MIN('Tbl KM'!$H4345:$I4345)</f>
        <v>0</v>
      </c>
      <c r="K4345" s="60">
        <v>2.4</v>
      </c>
    </row>
    <row r="4346" spans="2:11" ht="12.75" customHeight="1">
      <c r="B4346" s="18" t="s">
        <v>85</v>
      </c>
      <c r="C4346" s="18">
        <v>42</v>
      </c>
      <c r="D4346" s="15" t="s">
        <v>51</v>
      </c>
      <c r="E4346" s="18" t="s">
        <v>85</v>
      </c>
      <c r="F4346" s="18">
        <v>51</v>
      </c>
      <c r="G4346" s="15" t="s">
        <v>65</v>
      </c>
      <c r="H4346" s="12" t="str">
        <f>IFERROR(VLOOKUP($D4346,KM!$B$5:$CJ$90,MATCH($G4346,KM!$B$4:$B$90,0),0)," ")</f>
        <v xml:space="preserve"> </v>
      </c>
      <c r="I4346" s="12" t="str">
        <f>IFERROR(VLOOKUP($G4346,KMMax!$B$5:$CJ$90,MATCH($D4346,KMMax!$B$4:$CJ$4,0),0)," ")</f>
        <v xml:space="preserve"> </v>
      </c>
      <c r="J4346" s="19">
        <f>MIN('Tbl KM'!$H4346:$I4346)</f>
        <v>0</v>
      </c>
      <c r="K4346" s="60">
        <v>2.4</v>
      </c>
    </row>
    <row r="4347" spans="2:11" ht="12.75" customHeight="1">
      <c r="B4347" s="18" t="s">
        <v>85</v>
      </c>
      <c r="C4347" s="18">
        <v>43</v>
      </c>
      <c r="D4347" s="15" t="s">
        <v>52</v>
      </c>
      <c r="E4347" s="18" t="s">
        <v>85</v>
      </c>
      <c r="F4347" s="18">
        <v>51</v>
      </c>
      <c r="G4347" s="15" t="s">
        <v>65</v>
      </c>
      <c r="H4347" s="12" t="str">
        <f>IFERROR(VLOOKUP($D4347,KM!$B$5:$CJ$90,MATCH($G4347,KM!$B$4:$B$90,0),0)," ")</f>
        <v xml:space="preserve"> </v>
      </c>
      <c r="I4347" s="12" t="str">
        <f>IFERROR(VLOOKUP($G4347,KMMax!$B$5:$CJ$90,MATCH($D4347,KMMax!$B$4:$CJ$4,0),0)," ")</f>
        <v xml:space="preserve"> </v>
      </c>
      <c r="J4347" s="19">
        <f>MIN('Tbl KM'!$H4347:$I4347)</f>
        <v>0</v>
      </c>
      <c r="K4347" s="60">
        <v>2.4</v>
      </c>
    </row>
    <row r="4348" spans="2:11" ht="12.75" customHeight="1">
      <c r="B4348" s="18" t="s">
        <v>85</v>
      </c>
      <c r="C4348" s="18">
        <v>44</v>
      </c>
      <c r="D4348" s="15" t="s">
        <v>53</v>
      </c>
      <c r="E4348" s="18" t="s">
        <v>85</v>
      </c>
      <c r="F4348" s="18">
        <v>51</v>
      </c>
      <c r="G4348" s="15" t="s">
        <v>65</v>
      </c>
      <c r="H4348" s="12" t="str">
        <f>IFERROR(VLOOKUP($D4348,KM!$B$5:$CJ$90,MATCH($G4348,KM!$B$4:$B$90,0),0)," ")</f>
        <v xml:space="preserve"> </v>
      </c>
      <c r="I4348" s="12" t="str">
        <f>IFERROR(VLOOKUP($G4348,KMMax!$B$5:$CJ$90,MATCH($D4348,KMMax!$B$4:$CJ$4,0),0)," ")</f>
        <v xml:space="preserve"> </v>
      </c>
      <c r="J4348" s="19">
        <f>MIN('Tbl KM'!$H4348:$I4348)</f>
        <v>0</v>
      </c>
      <c r="K4348" s="60">
        <v>2.4</v>
      </c>
    </row>
    <row r="4349" spans="2:11" ht="12.75" customHeight="1">
      <c r="B4349" s="18" t="s">
        <v>85</v>
      </c>
      <c r="C4349" s="18">
        <v>45</v>
      </c>
      <c r="D4349" s="15" t="s">
        <v>63</v>
      </c>
      <c r="E4349" s="18" t="s">
        <v>85</v>
      </c>
      <c r="F4349" s="18">
        <v>51</v>
      </c>
      <c r="G4349" s="15" t="s">
        <v>65</v>
      </c>
      <c r="H4349" s="12" t="str">
        <f>IFERROR(VLOOKUP($D4349,KM!$B$5:$CJ$90,MATCH($G4349,KM!$B$4:$B$90,0),0)," ")</f>
        <v xml:space="preserve"> </v>
      </c>
      <c r="I4349" s="12" t="str">
        <f>IFERROR(VLOOKUP($G4349,KMMax!$B$5:$CJ$90,MATCH($D4349,KMMax!$B$4:$CJ$4,0),0)," ")</f>
        <v xml:space="preserve"> </v>
      </c>
      <c r="J4349" s="19">
        <f>MIN('Tbl KM'!$H4349:$I4349)</f>
        <v>0</v>
      </c>
      <c r="K4349" s="60">
        <v>1.7</v>
      </c>
    </row>
    <row r="4350" spans="2:11" ht="12.75" customHeight="1">
      <c r="B4350" s="18" t="s">
        <v>85</v>
      </c>
      <c r="C4350" s="18">
        <v>46</v>
      </c>
      <c r="D4350" s="15" t="s">
        <v>54</v>
      </c>
      <c r="E4350" s="18" t="s">
        <v>85</v>
      </c>
      <c r="F4350" s="18">
        <v>51</v>
      </c>
      <c r="G4350" s="15" t="s">
        <v>65</v>
      </c>
      <c r="H4350" s="12" t="str">
        <f>IFERROR(VLOOKUP($D4350,KM!$B$5:$CJ$90,MATCH($G4350,KM!$B$4:$B$90,0),0)," ")</f>
        <v xml:space="preserve"> </v>
      </c>
      <c r="I4350" s="12" t="str">
        <f>IFERROR(VLOOKUP($G4350,KMMax!$B$5:$CJ$90,MATCH($D4350,KMMax!$B$4:$CJ$4,0),0)," ")</f>
        <v xml:space="preserve"> </v>
      </c>
      <c r="J4350" s="19">
        <f>MIN('Tbl KM'!$H4350:$I4350)</f>
        <v>0</v>
      </c>
      <c r="K4350" s="60">
        <v>1.7</v>
      </c>
    </row>
    <row r="4351" spans="2:11" ht="12.75" customHeight="1">
      <c r="B4351" s="18" t="s">
        <v>85</v>
      </c>
      <c r="C4351" s="18">
        <v>47</v>
      </c>
      <c r="D4351" s="15" t="s">
        <v>77</v>
      </c>
      <c r="E4351" s="18" t="s">
        <v>85</v>
      </c>
      <c r="F4351" s="18">
        <v>51</v>
      </c>
      <c r="G4351" s="15" t="s">
        <v>65</v>
      </c>
      <c r="H4351" s="12" t="str">
        <f>IFERROR(VLOOKUP($D4351,KM!$B$5:$CJ$90,MATCH($G4351,KM!$B$4:$B$90,0),0)," ")</f>
        <v xml:space="preserve"> </v>
      </c>
      <c r="I4351" s="12" t="str">
        <f>IFERROR(VLOOKUP($G4351,KMMax!$B$5:$CJ$90,MATCH($D4351,KMMax!$B$4:$CJ$4,0),0)," ")</f>
        <v xml:space="preserve"> </v>
      </c>
      <c r="J4351" s="19">
        <f>MIN('Tbl KM'!$H4351:$I4351)</f>
        <v>0</v>
      </c>
      <c r="K4351" s="60">
        <v>1.7</v>
      </c>
    </row>
    <row r="4352" spans="2:11" ht="12.75" customHeight="1">
      <c r="B4352" s="18" t="s">
        <v>85</v>
      </c>
      <c r="C4352" s="18">
        <v>48</v>
      </c>
      <c r="D4352" s="15" t="s">
        <v>64</v>
      </c>
      <c r="E4352" s="18" t="s">
        <v>85</v>
      </c>
      <c r="F4352" s="18">
        <v>51</v>
      </c>
      <c r="G4352" s="15" t="s">
        <v>65</v>
      </c>
      <c r="H4352" s="12" t="str">
        <f>IFERROR(VLOOKUP($D4352,KM!$B$5:$CJ$90,MATCH($G4352,KM!$B$4:$B$90,0),0)," ")</f>
        <v xml:space="preserve"> </v>
      </c>
      <c r="I4352" s="12" t="str">
        <f>IFERROR(VLOOKUP($G4352,KMMax!$B$5:$CJ$90,MATCH($D4352,KMMax!$B$4:$CJ$4,0),0)," ")</f>
        <v xml:space="preserve"> </v>
      </c>
      <c r="J4352" s="19">
        <f>MIN('Tbl KM'!$H4352:$I4352)</f>
        <v>0</v>
      </c>
      <c r="K4352" s="60">
        <v>1.2</v>
      </c>
    </row>
    <row r="4353" spans="2:11" ht="12.75" customHeight="1">
      <c r="B4353" s="18" t="s">
        <v>85</v>
      </c>
      <c r="C4353" s="18">
        <v>49</v>
      </c>
      <c r="D4353" s="15" t="s">
        <v>78</v>
      </c>
      <c r="E4353" s="18" t="s">
        <v>85</v>
      </c>
      <c r="F4353" s="18">
        <v>51</v>
      </c>
      <c r="G4353" s="15" t="s">
        <v>65</v>
      </c>
      <c r="H4353" s="12" t="str">
        <f>IFERROR(VLOOKUP($D4353,KM!$B$5:$CJ$90,MATCH($G4353,KM!$B$4:$B$90,0),0)," ")</f>
        <v xml:space="preserve"> </v>
      </c>
      <c r="I4353" s="12" t="str">
        <f>IFERROR(VLOOKUP($G4353,KMMax!$B$5:$CJ$90,MATCH($D4353,KMMax!$B$4:$CJ$4,0),0)," ")</f>
        <v xml:space="preserve"> </v>
      </c>
      <c r="J4353" s="19">
        <f>MIN('Tbl KM'!$H4353:$I4353)</f>
        <v>0</v>
      </c>
      <c r="K4353" s="60">
        <v>1.2</v>
      </c>
    </row>
    <row r="4354" spans="2:11" ht="12.75" customHeight="1">
      <c r="B4354" s="18" t="s">
        <v>85</v>
      </c>
      <c r="C4354" s="18">
        <v>50</v>
      </c>
      <c r="D4354" s="15" t="s">
        <v>55</v>
      </c>
      <c r="E4354" s="18" t="s">
        <v>85</v>
      </c>
      <c r="F4354" s="18">
        <v>51</v>
      </c>
      <c r="G4354" s="15" t="s">
        <v>65</v>
      </c>
      <c r="H4354" s="12" t="str">
        <f>IFERROR(VLOOKUP($D4354,KM!$B$5:$CJ$90,MATCH($G4354,KM!$B$4:$B$90,0),0)," ")</f>
        <v xml:space="preserve"> </v>
      </c>
      <c r="I4354" s="12" t="str">
        <f>IFERROR(VLOOKUP($G4354,KMMax!$B$5:$CJ$90,MATCH($D4354,KMMax!$B$4:$CJ$4,0),0)," ")</f>
        <v xml:space="preserve"> </v>
      </c>
      <c r="J4354" s="19">
        <f>MIN('Tbl KM'!$H4354:$I4354)</f>
        <v>0</v>
      </c>
      <c r="K4354" s="60">
        <v>1.2</v>
      </c>
    </row>
    <row r="4355" spans="2:11" ht="12.75" customHeight="1">
      <c r="B4355" s="18" t="s">
        <v>85</v>
      </c>
      <c r="C4355" s="18">
        <v>51</v>
      </c>
      <c r="D4355" s="15" t="s">
        <v>65</v>
      </c>
      <c r="E4355" s="18" t="s">
        <v>85</v>
      </c>
      <c r="F4355" s="18">
        <v>51</v>
      </c>
      <c r="G4355" s="15" t="s">
        <v>65</v>
      </c>
      <c r="H4355" s="12">
        <f>IFERROR(VLOOKUP($D4355,KM!$B$5:$CJ$90,MATCH($G4355,KM!$B$4:$B$90,0),0)," ")</f>
        <v>0</v>
      </c>
      <c r="I4355" s="12">
        <f>IFERROR(VLOOKUP($G4355,KMMax!$B$5:$CJ$90,MATCH($D4355,KMMax!$B$4:$CJ$4,0),0)," ")</f>
        <v>0</v>
      </c>
      <c r="J4355" s="19">
        <f>MIN('Tbl KM'!$H4355:$I4355)</f>
        <v>0</v>
      </c>
      <c r="K4355" s="60">
        <v>0</v>
      </c>
    </row>
    <row r="4356" spans="2:11" ht="12.75" customHeight="1">
      <c r="B4356" s="18" t="s">
        <v>85</v>
      </c>
      <c r="C4356" s="18">
        <v>52</v>
      </c>
      <c r="D4356" s="15" t="s">
        <v>56</v>
      </c>
      <c r="E4356" s="18" t="s">
        <v>85</v>
      </c>
      <c r="F4356" s="18">
        <v>51</v>
      </c>
      <c r="G4356" s="15" t="s">
        <v>65</v>
      </c>
      <c r="H4356" s="12" t="str">
        <f>IFERROR(VLOOKUP($D4356,KM!$B$5:$CJ$90,MATCH($G4356,KM!$B$4:$B$90,0),0)," ")</f>
        <v xml:space="preserve"> </v>
      </c>
      <c r="I4356" s="12" t="str">
        <f>IFERROR(VLOOKUP($G4356,KMMax!$B$5:$CJ$90,MATCH($D4356,KMMax!$B$4:$CJ$4,0),0)," ")</f>
        <v xml:space="preserve"> </v>
      </c>
      <c r="J4356" s="19">
        <f>MIN('Tbl KM'!$H4356:$I4356)</f>
        <v>0</v>
      </c>
      <c r="K4356" s="60">
        <v>1.2</v>
      </c>
    </row>
    <row r="4357" spans="2:11" ht="12.75" customHeight="1">
      <c r="B4357" s="18" t="s">
        <v>85</v>
      </c>
      <c r="C4357" s="18">
        <v>53</v>
      </c>
      <c r="D4357" s="15" t="s">
        <v>79</v>
      </c>
      <c r="E4357" s="18" t="s">
        <v>85</v>
      </c>
      <c r="F4357" s="18">
        <v>51</v>
      </c>
      <c r="G4357" s="15" t="s">
        <v>65</v>
      </c>
      <c r="H4357" s="12" t="str">
        <f>IFERROR(VLOOKUP($D4357,KM!$B$5:$CJ$90,MATCH($G4357,KM!$B$4:$B$90,0),0)," ")</f>
        <v xml:space="preserve"> </v>
      </c>
      <c r="I4357" s="12" t="str">
        <f>IFERROR(VLOOKUP($G4357,KMMax!$B$5:$CJ$90,MATCH($D4357,KMMax!$B$4:$CJ$4,0),0)," ")</f>
        <v xml:space="preserve"> </v>
      </c>
      <c r="J4357" s="19">
        <f>MIN('Tbl KM'!$H4357:$I4357)</f>
        <v>0</v>
      </c>
      <c r="K4357" s="60">
        <v>1.2</v>
      </c>
    </row>
    <row r="4358" spans="2:11" ht="12.75" customHeight="1">
      <c r="B4358" s="18" t="s">
        <v>85</v>
      </c>
      <c r="C4358" s="18">
        <v>54</v>
      </c>
      <c r="D4358" s="15" t="s">
        <v>57</v>
      </c>
      <c r="E4358" s="18" t="s">
        <v>85</v>
      </c>
      <c r="F4358" s="18">
        <v>51</v>
      </c>
      <c r="G4358" s="15" t="s">
        <v>65</v>
      </c>
      <c r="H4358" s="12" t="str">
        <f>IFERROR(VLOOKUP($D4358,KM!$B$5:$CJ$90,MATCH($G4358,KM!$B$4:$B$90,0),0)," ")</f>
        <v xml:space="preserve"> </v>
      </c>
      <c r="I4358" s="12" t="str">
        <f>IFERROR(VLOOKUP($G4358,KMMax!$B$5:$CJ$90,MATCH($D4358,KMMax!$B$4:$CJ$4,0),0)," ")</f>
        <v xml:space="preserve"> </v>
      </c>
      <c r="J4358" s="19">
        <f>MIN('Tbl KM'!$H4358:$I4358)</f>
        <v>0</v>
      </c>
      <c r="K4358" s="60">
        <v>1.4</v>
      </c>
    </row>
    <row r="4359" spans="2:11" ht="12.75" customHeight="1">
      <c r="B4359" s="18" t="s">
        <v>85</v>
      </c>
      <c r="C4359" s="18">
        <v>55</v>
      </c>
      <c r="D4359" s="15" t="s">
        <v>66</v>
      </c>
      <c r="E4359" s="18" t="s">
        <v>85</v>
      </c>
      <c r="F4359" s="18">
        <v>51</v>
      </c>
      <c r="G4359" s="15" t="s">
        <v>65</v>
      </c>
      <c r="H4359" s="12" t="str">
        <f>IFERROR(VLOOKUP($D4359,KM!$B$5:$CJ$90,MATCH($G4359,KM!$B$4:$B$90,0),0)," ")</f>
        <v xml:space="preserve"> </v>
      </c>
      <c r="I4359" s="12" t="str">
        <f>IFERROR(VLOOKUP($G4359,KMMax!$B$5:$CJ$90,MATCH($D4359,KMMax!$B$4:$CJ$4,0),0)," ")</f>
        <v xml:space="preserve"> </v>
      </c>
      <c r="J4359" s="19">
        <f>MIN('Tbl KM'!$H4359:$I4359)</f>
        <v>0</v>
      </c>
      <c r="K4359" s="60">
        <v>1.4</v>
      </c>
    </row>
    <row r="4360" spans="2:11" ht="12.75" customHeight="1">
      <c r="B4360" s="18" t="s">
        <v>85</v>
      </c>
      <c r="C4360" s="18">
        <v>56</v>
      </c>
      <c r="D4360" s="15" t="s">
        <v>58</v>
      </c>
      <c r="E4360" s="18" t="s">
        <v>85</v>
      </c>
      <c r="F4360" s="18">
        <v>51</v>
      </c>
      <c r="G4360" s="15" t="s">
        <v>65</v>
      </c>
      <c r="H4360" s="12" t="str">
        <f>IFERROR(VLOOKUP($D4360,KM!$B$5:$CJ$90,MATCH($G4360,KM!$B$4:$B$90,0),0)," ")</f>
        <v xml:space="preserve"> </v>
      </c>
      <c r="I4360" s="12" t="str">
        <f>IFERROR(VLOOKUP($G4360,KMMax!$B$5:$CJ$90,MATCH($D4360,KMMax!$B$4:$CJ$4,0),0)," ")</f>
        <v xml:space="preserve"> </v>
      </c>
      <c r="J4360" s="19">
        <f>MIN('Tbl KM'!$H4360:$I4360)</f>
        <v>0</v>
      </c>
      <c r="K4360" s="60">
        <v>1.7</v>
      </c>
    </row>
    <row r="4361" spans="2:11" ht="12.75" customHeight="1">
      <c r="B4361" s="18" t="s">
        <v>85</v>
      </c>
      <c r="C4361" s="18">
        <v>57</v>
      </c>
      <c r="D4361" s="15" t="s">
        <v>67</v>
      </c>
      <c r="E4361" s="18" t="s">
        <v>85</v>
      </c>
      <c r="F4361" s="18">
        <v>51</v>
      </c>
      <c r="G4361" s="15" t="s">
        <v>65</v>
      </c>
      <c r="H4361" s="12" t="str">
        <f>IFERROR(VLOOKUP($D4361,KM!$B$5:$CJ$90,MATCH($G4361,KM!$B$4:$B$90,0),0)," ")</f>
        <v xml:space="preserve"> </v>
      </c>
      <c r="I4361" s="12" t="str">
        <f>IFERROR(VLOOKUP($G4361,KMMax!$B$5:$CJ$90,MATCH($D4361,KMMax!$B$4:$CJ$4,0),0)," ")</f>
        <v xml:space="preserve"> </v>
      </c>
      <c r="J4361" s="19">
        <f>MIN('Tbl KM'!$H4361:$I4361)</f>
        <v>0</v>
      </c>
      <c r="K4361" s="60">
        <v>1.7</v>
      </c>
    </row>
    <row r="4362" spans="2:11" ht="12.75" customHeight="1">
      <c r="B4362" s="18" t="s">
        <v>85</v>
      </c>
      <c r="C4362" s="18">
        <v>58</v>
      </c>
      <c r="D4362" s="15" t="s">
        <v>68</v>
      </c>
      <c r="E4362" s="18" t="s">
        <v>85</v>
      </c>
      <c r="F4362" s="18">
        <v>51</v>
      </c>
      <c r="G4362" s="15" t="s">
        <v>65</v>
      </c>
      <c r="H4362" s="12" t="str">
        <f>IFERROR(VLOOKUP($D4362,KM!$B$5:$CJ$90,MATCH($G4362,KM!$B$4:$B$90,0),0)," ")</f>
        <v xml:space="preserve"> </v>
      </c>
      <c r="I4362" s="12" t="str">
        <f>IFERROR(VLOOKUP($G4362,KMMax!$B$5:$CJ$90,MATCH($D4362,KMMax!$B$4:$CJ$4,0),0)," ")</f>
        <v xml:space="preserve"> </v>
      </c>
      <c r="J4362" s="19">
        <f>MIN('Tbl KM'!$H4362:$I4362)</f>
        <v>0</v>
      </c>
      <c r="K4362" s="60">
        <v>1.7</v>
      </c>
    </row>
    <row r="4363" spans="2:11" ht="12.75" customHeight="1">
      <c r="B4363" s="18" t="s">
        <v>85</v>
      </c>
      <c r="C4363" s="18">
        <v>59</v>
      </c>
      <c r="D4363" s="21" t="s">
        <v>69</v>
      </c>
      <c r="E4363" s="18" t="s">
        <v>85</v>
      </c>
      <c r="F4363" s="18">
        <v>51</v>
      </c>
      <c r="G4363" s="15" t="s">
        <v>65</v>
      </c>
      <c r="H4363" s="12" t="str">
        <f>IFERROR(VLOOKUP($D4363,KM!$B$5:$CJ$90,MATCH($G4363,KM!$B$4:$B$90,0),0)," ")</f>
        <v xml:space="preserve"> </v>
      </c>
      <c r="I4363" s="12" t="str">
        <f>IFERROR(VLOOKUP($G4363,KMMax!$B$5:$CJ$90,MATCH($D4363,KMMax!$B$4:$CJ$4,0),0)," ")</f>
        <v xml:space="preserve"> </v>
      </c>
      <c r="J4363" s="19">
        <f>MIN('Tbl KM'!$H4363:$I4363)</f>
        <v>0</v>
      </c>
      <c r="K4363" s="60">
        <v>1.7</v>
      </c>
    </row>
    <row r="4364" spans="2:11" ht="12.75" customHeight="1">
      <c r="B4364" s="18" t="s">
        <v>85</v>
      </c>
      <c r="C4364" s="18">
        <v>60</v>
      </c>
      <c r="D4364" s="15" t="s">
        <v>70</v>
      </c>
      <c r="E4364" s="18" t="s">
        <v>85</v>
      </c>
      <c r="F4364" s="18">
        <v>51</v>
      </c>
      <c r="G4364" s="15" t="s">
        <v>65</v>
      </c>
      <c r="H4364" s="12" t="str">
        <f>IFERROR(VLOOKUP($D4364,KM!$B$5:$CJ$90,MATCH($G4364,KM!$B$4:$B$90,0),0)," ")</f>
        <v xml:space="preserve"> </v>
      </c>
      <c r="I4364" s="12" t="str">
        <f>IFERROR(VLOOKUP($G4364,KMMax!$B$5:$CJ$90,MATCH($D4364,KMMax!$B$4:$CJ$4,0),0)," ")</f>
        <v xml:space="preserve"> </v>
      </c>
      <c r="J4364" s="19">
        <f>MIN('Tbl KM'!$H4364:$I4364)</f>
        <v>0</v>
      </c>
      <c r="K4364" s="60">
        <v>1.7</v>
      </c>
    </row>
    <row r="4365" spans="2:11" ht="12.75" customHeight="1">
      <c r="B4365" s="18" t="s">
        <v>85</v>
      </c>
      <c r="C4365" s="18">
        <v>61</v>
      </c>
      <c r="D4365" s="21" t="s">
        <v>71</v>
      </c>
      <c r="E4365" s="18" t="s">
        <v>85</v>
      </c>
      <c r="F4365" s="18">
        <v>51</v>
      </c>
      <c r="G4365" s="15" t="s">
        <v>65</v>
      </c>
      <c r="H4365" s="12" t="str">
        <f>IFERROR(VLOOKUP($D4365,KM!$B$5:$CJ$90,MATCH($G4365,KM!$B$4:$B$90,0),0)," ")</f>
        <v xml:space="preserve"> </v>
      </c>
      <c r="I4365" s="12" t="str">
        <f>IFERROR(VLOOKUP($G4365,KMMax!$B$5:$CJ$90,MATCH($D4365,KMMax!$B$4:$CJ$4,0),0)," ")</f>
        <v xml:space="preserve"> </v>
      </c>
      <c r="J4365" s="19">
        <f>MIN('Tbl KM'!$H4365:$I4365)</f>
        <v>0</v>
      </c>
      <c r="K4365" s="60">
        <v>1.9</v>
      </c>
    </row>
    <row r="4366" spans="2:11" ht="12.75" customHeight="1">
      <c r="B4366" s="18" t="s">
        <v>85</v>
      </c>
      <c r="C4366" s="18">
        <v>62</v>
      </c>
      <c r="D4366" s="15" t="s">
        <v>72</v>
      </c>
      <c r="E4366" s="18" t="s">
        <v>85</v>
      </c>
      <c r="F4366" s="18">
        <v>51</v>
      </c>
      <c r="G4366" s="15" t="s">
        <v>65</v>
      </c>
      <c r="H4366" s="12" t="str">
        <f>IFERROR(VLOOKUP($D4366,KM!$B$5:$CJ$90,MATCH($G4366,KM!$B$4:$B$90,0),0)," ")</f>
        <v xml:space="preserve"> </v>
      </c>
      <c r="I4366" s="12" t="str">
        <f>IFERROR(VLOOKUP($G4366,KMMax!$B$5:$CJ$90,MATCH($D4366,KMMax!$B$4:$CJ$4,0),0)," ")</f>
        <v xml:space="preserve"> </v>
      </c>
      <c r="J4366" s="19">
        <f>MIN('Tbl KM'!$H4366:$I4366)</f>
        <v>0</v>
      </c>
      <c r="K4366" s="60">
        <v>1.9</v>
      </c>
    </row>
    <row r="4367" spans="2:11" ht="12.75" customHeight="1">
      <c r="B4367" s="18" t="s">
        <v>85</v>
      </c>
      <c r="C4367" s="18">
        <v>63</v>
      </c>
      <c r="D4367" s="15" t="s">
        <v>30</v>
      </c>
      <c r="E4367" s="18" t="s">
        <v>85</v>
      </c>
      <c r="F4367" s="18">
        <v>51</v>
      </c>
      <c r="G4367" s="15" t="s">
        <v>65</v>
      </c>
      <c r="H4367" s="12" t="str">
        <f>IFERROR(VLOOKUP($D4367,KM!$B$5:$CJ$90,MATCH($G4367,KM!$B$4:$B$90,0),0)," ")</f>
        <v xml:space="preserve"> </v>
      </c>
      <c r="I4367" s="12" t="str">
        <f>IFERROR(VLOOKUP($G4367,KMMax!$B$5:$CJ$90,MATCH($D4367,KMMax!$B$4:$CJ$4,0),0)," ")</f>
        <v xml:space="preserve"> </v>
      </c>
      <c r="J4367" s="19">
        <f>MIN('Tbl KM'!$H4367:$I4367)</f>
        <v>0</v>
      </c>
      <c r="K4367" s="60">
        <v>0</v>
      </c>
    </row>
    <row r="4368" spans="2:11" ht="12.75" customHeight="1">
      <c r="B4368" s="18" t="s">
        <v>85</v>
      </c>
      <c r="C4368" s="18">
        <v>64</v>
      </c>
      <c r="D4368" s="15" t="s">
        <v>31</v>
      </c>
      <c r="E4368" s="18" t="s">
        <v>85</v>
      </c>
      <c r="F4368" s="18">
        <v>51</v>
      </c>
      <c r="G4368" s="15" t="s">
        <v>65</v>
      </c>
      <c r="H4368" s="12" t="str">
        <f>IFERROR(VLOOKUP($D4368,KM!$B$5:$CJ$90,MATCH($G4368,KM!$B$4:$B$90,0),0)," ")</f>
        <v xml:space="preserve"> </v>
      </c>
      <c r="I4368" s="12" t="str">
        <f>IFERROR(VLOOKUP($G4368,KMMax!$B$5:$CJ$90,MATCH($D4368,KMMax!$B$4:$CJ$4,0),0)," ")</f>
        <v xml:space="preserve"> </v>
      </c>
      <c r="J4368" s="19">
        <f>MIN('Tbl KM'!$H4368:$I4368)</f>
        <v>0</v>
      </c>
      <c r="K4368" s="60">
        <v>0</v>
      </c>
    </row>
    <row r="4369" spans="2:11" ht="12.75" customHeight="1">
      <c r="B4369" s="18" t="s">
        <v>85</v>
      </c>
      <c r="C4369" s="18">
        <v>65</v>
      </c>
      <c r="D4369" s="15" t="s">
        <v>32</v>
      </c>
      <c r="E4369" s="18" t="s">
        <v>85</v>
      </c>
      <c r="F4369" s="18">
        <v>51</v>
      </c>
      <c r="G4369" s="15" t="s">
        <v>65</v>
      </c>
      <c r="H4369" s="12" t="str">
        <f>IFERROR(VLOOKUP($D4369,KM!$B$5:$CJ$90,MATCH($G4369,KM!$B$4:$B$90,0),0)," ")</f>
        <v xml:space="preserve"> </v>
      </c>
      <c r="I4369" s="12" t="str">
        <f>IFERROR(VLOOKUP($G4369,KMMax!$B$5:$CJ$90,MATCH($D4369,KMMax!$B$4:$CJ$4,0),0)," ")</f>
        <v xml:space="preserve"> </v>
      </c>
      <c r="J4369" s="19">
        <f>MIN('Tbl KM'!$H4369:$I4369)</f>
        <v>0</v>
      </c>
      <c r="K4369" s="60">
        <v>0</v>
      </c>
    </row>
    <row r="4370" spans="2:11" ht="12.75" customHeight="1">
      <c r="B4370" s="18" t="s">
        <v>85</v>
      </c>
      <c r="C4370" s="18">
        <v>66</v>
      </c>
      <c r="D4370" s="15" t="s">
        <v>33</v>
      </c>
      <c r="E4370" s="18" t="s">
        <v>85</v>
      </c>
      <c r="F4370" s="18">
        <v>51</v>
      </c>
      <c r="G4370" s="15" t="s">
        <v>65</v>
      </c>
      <c r="H4370" s="12" t="str">
        <f>IFERROR(VLOOKUP($D4370,KM!$B$5:$CJ$90,MATCH($G4370,KM!$B$4:$B$90,0),0)," ")</f>
        <v xml:space="preserve"> </v>
      </c>
      <c r="I4370" s="12" t="str">
        <f>IFERROR(VLOOKUP($G4370,KMMax!$B$5:$CJ$90,MATCH($D4370,KMMax!$B$4:$CJ$4,0),0)," ")</f>
        <v xml:space="preserve"> </v>
      </c>
      <c r="J4370" s="19">
        <f>MIN('Tbl KM'!$H4370:$I4370)</f>
        <v>0</v>
      </c>
      <c r="K4370" s="60">
        <v>0</v>
      </c>
    </row>
    <row r="4371" spans="2:11" ht="12.75" customHeight="1">
      <c r="B4371" s="18" t="s">
        <v>85</v>
      </c>
      <c r="C4371" s="18">
        <v>67</v>
      </c>
      <c r="D4371" s="15" t="s">
        <v>34</v>
      </c>
      <c r="E4371" s="18" t="s">
        <v>85</v>
      </c>
      <c r="F4371" s="18">
        <v>51</v>
      </c>
      <c r="G4371" s="15" t="s">
        <v>65</v>
      </c>
      <c r="H4371" s="12" t="str">
        <f>IFERROR(VLOOKUP($D4371,KM!$B$5:$CJ$90,MATCH($G4371,KM!$B$4:$B$90,0),0)," ")</f>
        <v xml:space="preserve"> </v>
      </c>
      <c r="I4371" s="12" t="str">
        <f>IFERROR(VLOOKUP($G4371,KMMax!$B$5:$CJ$90,MATCH($D4371,KMMax!$B$4:$CJ$4,0),0)," ")</f>
        <v xml:space="preserve"> </v>
      </c>
      <c r="J4371" s="19">
        <f>MIN('Tbl KM'!$H4371:$I4371)</f>
        <v>0</v>
      </c>
      <c r="K4371" s="60">
        <v>0</v>
      </c>
    </row>
    <row r="4372" spans="2:11" ht="12.75" customHeight="1">
      <c r="B4372" s="18" t="s">
        <v>85</v>
      </c>
      <c r="C4372" s="18">
        <v>68</v>
      </c>
      <c r="D4372" s="15" t="s">
        <v>35</v>
      </c>
      <c r="E4372" s="18" t="s">
        <v>85</v>
      </c>
      <c r="F4372" s="18">
        <v>51</v>
      </c>
      <c r="G4372" s="15" t="s">
        <v>65</v>
      </c>
      <c r="H4372" s="12" t="str">
        <f>IFERROR(VLOOKUP($D4372,KM!$B$5:$CJ$90,MATCH($G4372,KM!$B$4:$B$90,0),0)," ")</f>
        <v xml:space="preserve"> </v>
      </c>
      <c r="I4372" s="12" t="str">
        <f>IFERROR(VLOOKUP($G4372,KMMax!$B$5:$CJ$90,MATCH($D4372,KMMax!$B$4:$CJ$4,0),0)," ")</f>
        <v xml:space="preserve"> </v>
      </c>
      <c r="J4372" s="19">
        <f>MIN('Tbl KM'!$H4372:$I4372)</f>
        <v>0</v>
      </c>
      <c r="K4372" s="60">
        <v>0</v>
      </c>
    </row>
    <row r="4373" spans="2:11" ht="12.75" customHeight="1">
      <c r="B4373" s="18" t="s">
        <v>85</v>
      </c>
      <c r="C4373" s="18">
        <v>69</v>
      </c>
      <c r="D4373" s="15" t="s">
        <v>36</v>
      </c>
      <c r="E4373" s="18" t="s">
        <v>85</v>
      </c>
      <c r="F4373" s="18">
        <v>51</v>
      </c>
      <c r="G4373" s="15" t="s">
        <v>65</v>
      </c>
      <c r="H4373" s="12" t="str">
        <f>IFERROR(VLOOKUP($D4373,KM!$B$5:$CJ$90,MATCH($G4373,KM!$B$4:$B$90,0),0)," ")</f>
        <v xml:space="preserve"> </v>
      </c>
      <c r="I4373" s="12" t="str">
        <f>IFERROR(VLOOKUP($G4373,KMMax!$B$5:$CJ$90,MATCH($D4373,KMMax!$B$4:$CJ$4,0),0)," ")</f>
        <v xml:space="preserve"> </v>
      </c>
      <c r="J4373" s="19">
        <f>MIN('Tbl KM'!$H4373:$I4373)</f>
        <v>0</v>
      </c>
      <c r="K4373" s="60">
        <v>0</v>
      </c>
    </row>
    <row r="4374" spans="2:11" ht="12.75" customHeight="1">
      <c r="B4374" s="18" t="s">
        <v>85</v>
      </c>
      <c r="C4374" s="18">
        <v>70</v>
      </c>
      <c r="D4374" s="15" t="s">
        <v>37</v>
      </c>
      <c r="E4374" s="18" t="s">
        <v>85</v>
      </c>
      <c r="F4374" s="18">
        <v>51</v>
      </c>
      <c r="G4374" s="15" t="s">
        <v>65</v>
      </c>
      <c r="H4374" s="12" t="str">
        <f>IFERROR(VLOOKUP($D4374,KM!$B$5:$CJ$90,MATCH($G4374,KM!$B$4:$B$90,0),0)," ")</f>
        <v xml:space="preserve"> </v>
      </c>
      <c r="I4374" s="12" t="str">
        <f>IFERROR(VLOOKUP($G4374,KMMax!$B$5:$CJ$90,MATCH($D4374,KMMax!$B$4:$CJ$4,0),0)," ")</f>
        <v xml:space="preserve"> </v>
      </c>
      <c r="J4374" s="19">
        <f>MIN('Tbl KM'!$H4374:$I4374)</f>
        <v>0</v>
      </c>
      <c r="K4374" s="60">
        <v>0</v>
      </c>
    </row>
    <row r="4375" spans="2:11" ht="12.75" customHeight="1">
      <c r="B4375" s="18" t="s">
        <v>85</v>
      </c>
      <c r="C4375" s="18">
        <v>71</v>
      </c>
      <c r="D4375" s="15" t="s">
        <v>38</v>
      </c>
      <c r="E4375" s="18" t="s">
        <v>85</v>
      </c>
      <c r="F4375" s="18">
        <v>51</v>
      </c>
      <c r="G4375" s="15" t="s">
        <v>65</v>
      </c>
      <c r="H4375" s="12" t="str">
        <f>IFERROR(VLOOKUP($D4375,KM!$B$5:$CJ$90,MATCH($G4375,KM!$B$4:$B$90,0),0)," ")</f>
        <v xml:space="preserve"> </v>
      </c>
      <c r="I4375" s="12" t="str">
        <f>IFERROR(VLOOKUP($G4375,KMMax!$B$5:$CJ$90,MATCH($D4375,KMMax!$B$4:$CJ$4,0),0)," ")</f>
        <v xml:space="preserve"> </v>
      </c>
      <c r="J4375" s="19">
        <f>MIN('Tbl KM'!$H4375:$I4375)</f>
        <v>0</v>
      </c>
      <c r="K4375" s="60">
        <v>0</v>
      </c>
    </row>
    <row r="4376" spans="2:11" ht="12.75" customHeight="1">
      <c r="B4376" s="18" t="s">
        <v>85</v>
      </c>
      <c r="C4376" s="18">
        <v>72</v>
      </c>
      <c r="D4376" s="15" t="s">
        <v>39</v>
      </c>
      <c r="E4376" s="18" t="s">
        <v>85</v>
      </c>
      <c r="F4376" s="18">
        <v>51</v>
      </c>
      <c r="G4376" s="15" t="s">
        <v>65</v>
      </c>
      <c r="H4376" s="12" t="str">
        <f>IFERROR(VLOOKUP($D4376,KM!$B$5:$CJ$90,MATCH($G4376,KM!$B$4:$B$90,0),0)," ")</f>
        <v xml:space="preserve"> </v>
      </c>
      <c r="I4376" s="12" t="str">
        <f>IFERROR(VLOOKUP($G4376,KMMax!$B$5:$CJ$90,MATCH($D4376,KMMax!$B$4:$CJ$4,0),0)," ")</f>
        <v xml:space="preserve"> </v>
      </c>
      <c r="J4376" s="19">
        <f>MIN('Tbl KM'!$H4376:$I4376)</f>
        <v>0</v>
      </c>
      <c r="K4376" s="60">
        <v>0</v>
      </c>
    </row>
    <row r="4377" spans="2:11" ht="12.75" customHeight="1">
      <c r="B4377" s="18" t="s">
        <v>85</v>
      </c>
      <c r="C4377" s="18">
        <v>73</v>
      </c>
      <c r="D4377" s="15" t="s">
        <v>40</v>
      </c>
      <c r="E4377" s="18" t="s">
        <v>85</v>
      </c>
      <c r="F4377" s="18">
        <v>51</v>
      </c>
      <c r="G4377" s="15" t="s">
        <v>65</v>
      </c>
      <c r="H4377" s="12" t="str">
        <f>IFERROR(VLOOKUP($D4377,KM!$B$5:$CJ$90,MATCH($G4377,KM!$B$4:$B$90,0),0)," ")</f>
        <v xml:space="preserve"> </v>
      </c>
      <c r="I4377" s="12" t="str">
        <f>IFERROR(VLOOKUP($G4377,KMMax!$B$5:$CJ$90,MATCH($D4377,KMMax!$B$4:$CJ$4,0),0)," ")</f>
        <v xml:space="preserve"> </v>
      </c>
      <c r="J4377" s="19">
        <f>MIN('Tbl KM'!$H4377:$I4377)</f>
        <v>0</v>
      </c>
      <c r="K4377" s="60">
        <v>0</v>
      </c>
    </row>
    <row r="4378" spans="2:11" ht="12.75" customHeight="1">
      <c r="B4378" s="18" t="s">
        <v>85</v>
      </c>
      <c r="C4378" s="18">
        <v>74</v>
      </c>
      <c r="D4378" s="15" t="s">
        <v>41</v>
      </c>
      <c r="E4378" s="18" t="s">
        <v>85</v>
      </c>
      <c r="F4378" s="18">
        <v>51</v>
      </c>
      <c r="G4378" s="15" t="s">
        <v>65</v>
      </c>
      <c r="H4378" s="12" t="str">
        <f>IFERROR(VLOOKUP($D4378,KM!$B$5:$CJ$90,MATCH($G4378,KM!$B$4:$B$90,0),0)," ")</f>
        <v xml:space="preserve"> </v>
      </c>
      <c r="I4378" s="12" t="str">
        <f>IFERROR(VLOOKUP($G4378,KMMax!$B$5:$CJ$90,MATCH($D4378,KMMax!$B$4:$CJ$4,0),0)," ")</f>
        <v xml:space="preserve"> </v>
      </c>
      <c r="J4378" s="19">
        <f>MIN('Tbl KM'!$H4378:$I4378)</f>
        <v>0</v>
      </c>
      <c r="K4378" s="60">
        <v>0</v>
      </c>
    </row>
    <row r="4379" spans="2:11" ht="12.75" customHeight="1">
      <c r="B4379" s="18" t="s">
        <v>85</v>
      </c>
      <c r="C4379" s="18">
        <v>75</v>
      </c>
      <c r="D4379" s="15" t="s">
        <v>80</v>
      </c>
      <c r="E4379" s="18" t="s">
        <v>85</v>
      </c>
      <c r="F4379" s="18">
        <v>51</v>
      </c>
      <c r="G4379" s="15" t="s">
        <v>65</v>
      </c>
      <c r="H4379" s="12" t="str">
        <f>IFERROR(VLOOKUP($D4379,KM!$B$5:$CJ$90,MATCH($G4379,KM!$B$4:$B$90,0),0)," ")</f>
        <v xml:space="preserve"> </v>
      </c>
      <c r="I4379" s="12" t="str">
        <f>IFERROR(VLOOKUP($G4379,KMMax!$B$5:$CJ$90,MATCH($D4379,KMMax!$B$4:$CJ$4,0),0)," ")</f>
        <v xml:space="preserve"> </v>
      </c>
      <c r="J4379" s="19">
        <f>MIN('Tbl KM'!$H4379:$I4379)</f>
        <v>0</v>
      </c>
      <c r="K4379" s="60">
        <v>0</v>
      </c>
    </row>
    <row r="4380" spans="2:11" ht="12.75" customHeight="1">
      <c r="B4380" s="18" t="s">
        <v>86</v>
      </c>
      <c r="C4380" s="18">
        <v>76</v>
      </c>
      <c r="D4380" s="15" t="s">
        <v>89</v>
      </c>
      <c r="E4380" s="18" t="s">
        <v>85</v>
      </c>
      <c r="F4380" s="18">
        <v>51</v>
      </c>
      <c r="G4380" s="15" t="s">
        <v>65</v>
      </c>
      <c r="H4380" s="12" t="str">
        <f>IFERROR(VLOOKUP($D4380,KM!$B$5:$CJ$90,MATCH($G4380,KM!$B$4:$B$90,0),0)," ")</f>
        <v>-</v>
      </c>
      <c r="I4380" s="12" t="str">
        <f>IFERROR(VLOOKUP($G4380,KMMax!$B$5:$CJ$90,MATCH($D4380,KMMax!$B$4:$CJ$4,0),0)," ")</f>
        <v>-</v>
      </c>
      <c r="J4380" s="19">
        <f>MIN('Tbl KM'!$H4380:$I4380)</f>
        <v>0</v>
      </c>
      <c r="K4380" s="60">
        <v>3.3</v>
      </c>
    </row>
    <row r="4381" spans="2:11" ht="12.75" customHeight="1">
      <c r="B4381" s="18" t="s">
        <v>86</v>
      </c>
      <c r="C4381" s="18">
        <v>77</v>
      </c>
      <c r="D4381" s="15" t="s">
        <v>76</v>
      </c>
      <c r="E4381" s="18" t="s">
        <v>85</v>
      </c>
      <c r="F4381" s="18">
        <v>51</v>
      </c>
      <c r="G4381" s="15" t="s">
        <v>65</v>
      </c>
      <c r="H4381" s="12" t="str">
        <f>IFERROR(VLOOKUP($D4381,KM!$B$5:$CJ$90,MATCH($G4381,KM!$B$4:$B$90,0),0)," ")</f>
        <v>-</v>
      </c>
      <c r="I4381" s="12" t="str">
        <f>IFERROR(VLOOKUP($G4381,KMMax!$B$5:$CJ$90,MATCH($D4381,KMMax!$B$4:$CJ$4,0),0)," ")</f>
        <v>-</v>
      </c>
      <c r="J4381" s="19">
        <f>MIN('Tbl KM'!$H4381:$I4381)</f>
        <v>0</v>
      </c>
      <c r="K4381" s="60">
        <v>3.3</v>
      </c>
    </row>
    <row r="4382" spans="2:11" ht="12.75" customHeight="1">
      <c r="B4382" s="18" t="s">
        <v>86</v>
      </c>
      <c r="C4382" s="18">
        <v>78</v>
      </c>
      <c r="D4382" s="15" t="s">
        <v>43</v>
      </c>
      <c r="E4382" s="18" t="s">
        <v>85</v>
      </c>
      <c r="F4382" s="18">
        <v>51</v>
      </c>
      <c r="G4382" s="15" t="s">
        <v>65</v>
      </c>
      <c r="H4382" s="12" t="str">
        <f>IFERROR(VLOOKUP($D4382,KM!$B$5:$CJ$90,MATCH($G4382,KM!$B$4:$B$90,0),0)," ")</f>
        <v>-</v>
      </c>
      <c r="I4382" s="12" t="str">
        <f>IFERROR(VLOOKUP($G4382,KMMax!$B$5:$CJ$90,MATCH($D4382,KMMax!$B$4:$CJ$4,0),0)," ")</f>
        <v>-</v>
      </c>
      <c r="J4382" s="19">
        <f>MIN('Tbl KM'!$H4382:$I4382)</f>
        <v>0</v>
      </c>
      <c r="K4382" s="60">
        <v>2.9</v>
      </c>
    </row>
    <row r="4383" spans="2:11" ht="12.75" customHeight="1">
      <c r="B4383" s="18" t="s">
        <v>86</v>
      </c>
      <c r="C4383" s="18">
        <v>79</v>
      </c>
      <c r="D4383" s="15" t="s">
        <v>82</v>
      </c>
      <c r="E4383" s="18" t="s">
        <v>85</v>
      </c>
      <c r="F4383" s="18">
        <v>51</v>
      </c>
      <c r="G4383" s="15" t="s">
        <v>65</v>
      </c>
      <c r="H4383" s="12" t="str">
        <f>IFERROR(VLOOKUP($D4383,KM!$B$5:$CJ$90,MATCH($G4383,KM!$B$4:$B$90,0),0)," ")</f>
        <v>-</v>
      </c>
      <c r="I4383" s="12" t="str">
        <f>IFERROR(VLOOKUP($G4383,KMMax!$B$5:$CJ$90,MATCH($D4383,KMMax!$B$4:$CJ$4,0),0)," ")</f>
        <v>-</v>
      </c>
      <c r="J4383" s="19">
        <f>MIN('Tbl KM'!$H4383:$I4383)</f>
        <v>0</v>
      </c>
      <c r="K4383" s="60">
        <v>1.7</v>
      </c>
    </row>
    <row r="4384" spans="2:11" ht="12.75" customHeight="1">
      <c r="B4384" s="18" t="s">
        <v>86</v>
      </c>
      <c r="C4384" s="18">
        <v>80</v>
      </c>
      <c r="D4384" s="15" t="s">
        <v>44</v>
      </c>
      <c r="E4384" s="18" t="s">
        <v>85</v>
      </c>
      <c r="F4384" s="18">
        <v>51</v>
      </c>
      <c r="G4384" s="15" t="s">
        <v>65</v>
      </c>
      <c r="H4384" s="12" t="str">
        <f>IFERROR(VLOOKUP($D4384,KM!$B$5:$CJ$90,MATCH($G4384,KM!$B$4:$B$90,0),0)," ")</f>
        <v>-</v>
      </c>
      <c r="I4384" s="12" t="str">
        <f>IFERROR(VLOOKUP($G4384,KMMax!$B$5:$CJ$90,MATCH($D4384,KMMax!$B$4:$CJ$4,0),0)," ")</f>
        <v>-</v>
      </c>
      <c r="J4384" s="19">
        <f>MIN('Tbl KM'!$H4384:$I4384)</f>
        <v>0</v>
      </c>
      <c r="K4384" s="60">
        <v>2.9</v>
      </c>
    </row>
    <row r="4385" spans="2:11" ht="12.75" customHeight="1">
      <c r="B4385" s="18" t="s">
        <v>86</v>
      </c>
      <c r="C4385" s="18">
        <v>81</v>
      </c>
      <c r="D4385" s="15" t="s">
        <v>75</v>
      </c>
      <c r="E4385" s="18" t="s">
        <v>85</v>
      </c>
      <c r="F4385" s="18">
        <v>51</v>
      </c>
      <c r="G4385" s="15" t="s">
        <v>65</v>
      </c>
      <c r="H4385" s="12" t="str">
        <f>IFERROR(VLOOKUP($D4385,KM!$B$5:$CJ$90,MATCH($G4385,KM!$B$4:$B$90,0),0)," ")</f>
        <v>-</v>
      </c>
      <c r="I4385" s="12" t="str">
        <f>IFERROR(VLOOKUP($G4385,KMMax!$B$5:$CJ$90,MATCH($D4385,KMMax!$B$4:$CJ$4,0),0)," ")</f>
        <v>-</v>
      </c>
      <c r="J4385" s="19">
        <f>MIN('Tbl KM'!$H4385:$I4385)</f>
        <v>0</v>
      </c>
      <c r="K4385" s="60">
        <v>2.9</v>
      </c>
    </row>
    <row r="4386" spans="2:11" ht="12.75" customHeight="1">
      <c r="B4386" s="18" t="s">
        <v>86</v>
      </c>
      <c r="C4386" s="18">
        <v>82</v>
      </c>
      <c r="D4386" s="15" t="s">
        <v>90</v>
      </c>
      <c r="E4386" s="18" t="s">
        <v>85</v>
      </c>
      <c r="F4386" s="18">
        <v>51</v>
      </c>
      <c r="G4386" s="15" t="s">
        <v>65</v>
      </c>
      <c r="H4386" s="12" t="str">
        <f>IFERROR(VLOOKUP($D4386,KM!$B$5:$CJ$90,MATCH($G4386,KM!$B$4:$B$90,0),0)," ")</f>
        <v>-</v>
      </c>
      <c r="I4386" s="12" t="str">
        <f>IFERROR(VLOOKUP($G4386,KMMax!$B$5:$CJ$90,MATCH($D4386,KMMax!$B$4:$CJ$4,0),0)," ")</f>
        <v>-</v>
      </c>
      <c r="J4386" s="19">
        <f>MIN('Tbl KM'!$H4386:$I4386)</f>
        <v>0</v>
      </c>
      <c r="K4386" s="60">
        <v>2.9</v>
      </c>
    </row>
    <row r="4387" spans="2:11" ht="12.75" customHeight="1">
      <c r="B4387" s="18" t="s">
        <v>86</v>
      </c>
      <c r="C4387" s="18">
        <v>83</v>
      </c>
      <c r="D4387" s="21" t="s">
        <v>91</v>
      </c>
      <c r="E4387" s="18" t="s">
        <v>85</v>
      </c>
      <c r="F4387" s="18">
        <v>51</v>
      </c>
      <c r="G4387" s="15" t="s">
        <v>65</v>
      </c>
      <c r="H4387" s="12" t="str">
        <f>IFERROR(VLOOKUP($D4387,KM!$B$5:$CJ$90,MATCH($G4387,KM!$B$4:$B$90,0),0)," ")</f>
        <v>-</v>
      </c>
      <c r="I4387" s="12" t="str">
        <f>IFERROR(VLOOKUP($G4387,KMMax!$B$5:$CJ$90,MATCH($D4387,KMMax!$B$4:$CJ$4,0),0)," ")</f>
        <v>-</v>
      </c>
      <c r="J4387" s="19">
        <f>MIN('Tbl KM'!$H4387:$I4387)</f>
        <v>0</v>
      </c>
      <c r="K4387" s="60">
        <v>3.3</v>
      </c>
    </row>
    <row r="4388" spans="2:11" ht="12.75" customHeight="1">
      <c r="B4388" s="18" t="s">
        <v>86</v>
      </c>
      <c r="C4388" s="18">
        <v>84</v>
      </c>
      <c r="D4388" s="15" t="s">
        <v>74</v>
      </c>
      <c r="E4388" s="18" t="s">
        <v>85</v>
      </c>
      <c r="F4388" s="18">
        <v>51</v>
      </c>
      <c r="G4388" s="15" t="s">
        <v>65</v>
      </c>
      <c r="H4388" s="12" t="str">
        <f>IFERROR(VLOOKUP($D4388,KM!$B$5:$CJ$90,MATCH($G4388,KM!$B$4:$B$90,0),0)," ")</f>
        <v>-</v>
      </c>
      <c r="I4388" s="12" t="str">
        <f>IFERROR(VLOOKUP($G4388,KMMax!$B$5:$CJ$90,MATCH($D4388,KMMax!$B$4:$CJ$4,0),0)," ")</f>
        <v>-</v>
      </c>
      <c r="J4388" s="19">
        <f>MIN('Tbl KM'!$H4388:$I4388)</f>
        <v>0</v>
      </c>
      <c r="K4388" s="60">
        <v>3.3</v>
      </c>
    </row>
    <row r="4389" spans="2:11" ht="12.75" customHeight="1">
      <c r="B4389" s="18" t="s">
        <v>86</v>
      </c>
      <c r="C4389" s="18">
        <v>85</v>
      </c>
      <c r="D4389" s="15" t="s">
        <v>73</v>
      </c>
      <c r="E4389" s="18" t="s">
        <v>85</v>
      </c>
      <c r="F4389" s="18">
        <v>51</v>
      </c>
      <c r="G4389" s="15" t="s">
        <v>65</v>
      </c>
      <c r="H4389" s="12" t="str">
        <f>IFERROR(VLOOKUP($D4389,KM!$B$5:$CJ$90,MATCH($G4389,KM!$B$4:$B$90,0),0)," ")</f>
        <v>-</v>
      </c>
      <c r="I4389" s="12" t="str">
        <f>IFERROR(VLOOKUP($G4389,KMMax!$B$5:$CJ$90,MATCH($D4389,KMMax!$B$4:$CJ$4,0),0)," ")</f>
        <v>-</v>
      </c>
      <c r="J4389" s="19">
        <f>MIN('Tbl KM'!$H4389:$I4389)</f>
        <v>0</v>
      </c>
      <c r="K4389" s="60">
        <v>3.8</v>
      </c>
    </row>
    <row r="4390" spans="2:11" ht="12.75" customHeight="1">
      <c r="B4390" s="18" t="s">
        <v>86</v>
      </c>
      <c r="C4390" s="18">
        <v>86</v>
      </c>
      <c r="D4390" s="15" t="s">
        <v>81</v>
      </c>
      <c r="E4390" s="18" t="s">
        <v>85</v>
      </c>
      <c r="F4390" s="18">
        <v>51</v>
      </c>
      <c r="G4390" s="15" t="s">
        <v>65</v>
      </c>
      <c r="H4390" s="12" t="str">
        <f>IFERROR(VLOOKUP($D4390,KM!$B$5:$CJ$90,MATCH($G4390,KM!$B$4:$B$90,0),0)," ")</f>
        <v>-</v>
      </c>
      <c r="I4390" s="12" t="str">
        <f>IFERROR(VLOOKUP($G4390,KMMax!$B$5:$CJ$90,MATCH($D4390,KMMax!$B$4:$CJ$4,0),0)," ")</f>
        <v>-</v>
      </c>
      <c r="J4390" s="19">
        <f>MIN('Tbl KM'!$H4390:$I4390)</f>
        <v>0</v>
      </c>
      <c r="K4390" s="60">
        <v>1.2</v>
      </c>
    </row>
    <row r="4391" spans="2:11" ht="12.75" customHeight="1">
      <c r="B4391" s="18" t="s">
        <v>84</v>
      </c>
      <c r="C4391" s="18">
        <v>1</v>
      </c>
      <c r="D4391" s="15" t="s">
        <v>0</v>
      </c>
      <c r="E4391" s="18" t="s">
        <v>85</v>
      </c>
      <c r="F4391" s="18">
        <v>52</v>
      </c>
      <c r="G4391" s="15" t="s">
        <v>56</v>
      </c>
      <c r="H4391" s="12" t="str">
        <f>IFERROR(VLOOKUP($D4391,KM!$B$5:$CJ$90,MATCH($G4391,KM!$B$4:$B$90,0),0)," ")</f>
        <v>-</v>
      </c>
      <c r="I4391" s="12" t="str">
        <f>IFERROR(VLOOKUP($G4391,KMMax!$B$5:$CJ$90,MATCH($D4391,KMMax!$B$4:$CJ$4,0),0)," ")</f>
        <v>-</v>
      </c>
      <c r="J4391" s="19">
        <f>MIN('Tbl KM'!$H4391:$I4391)</f>
        <v>0</v>
      </c>
      <c r="K4391" s="60">
        <v>3.5</v>
      </c>
    </row>
    <row r="4392" spans="2:11" ht="12.75" customHeight="1">
      <c r="B4392" s="18" t="s">
        <v>84</v>
      </c>
      <c r="C4392" s="18">
        <v>2</v>
      </c>
      <c r="D4392" s="15" t="s">
        <v>1</v>
      </c>
      <c r="E4392" s="18" t="s">
        <v>85</v>
      </c>
      <c r="F4392" s="18">
        <v>52</v>
      </c>
      <c r="G4392" s="15" t="s">
        <v>56</v>
      </c>
      <c r="H4392" s="12" t="str">
        <f>IFERROR(VLOOKUP($D4392,KM!$B$5:$CJ$90,MATCH($G4392,KM!$B$4:$B$90,0),0)," ")</f>
        <v>-</v>
      </c>
      <c r="I4392" s="12" t="str">
        <f>IFERROR(VLOOKUP($G4392,KMMax!$B$5:$CJ$90,MATCH($D4392,KMMax!$B$4:$CJ$4,0),0)," ")</f>
        <v>-</v>
      </c>
      <c r="J4392" s="19">
        <f>MIN('Tbl KM'!$H4392:$I4392)</f>
        <v>0</v>
      </c>
      <c r="K4392" s="60">
        <v>3.5</v>
      </c>
    </row>
    <row r="4393" spans="2:11" ht="12.75" customHeight="1">
      <c r="B4393" s="18" t="s">
        <v>84</v>
      </c>
      <c r="C4393" s="18">
        <v>3</v>
      </c>
      <c r="D4393" s="15" t="s">
        <v>2</v>
      </c>
      <c r="E4393" s="18" t="s">
        <v>85</v>
      </c>
      <c r="F4393" s="18">
        <v>52</v>
      </c>
      <c r="G4393" s="15" t="s">
        <v>56</v>
      </c>
      <c r="H4393" s="12" t="str">
        <f>IFERROR(VLOOKUP($D4393,KM!$B$5:$CJ$90,MATCH($G4393,KM!$B$4:$B$90,0),0)," ")</f>
        <v>-</v>
      </c>
      <c r="I4393" s="12" t="str">
        <f>IFERROR(VLOOKUP($G4393,KMMax!$B$5:$CJ$90,MATCH($D4393,KMMax!$B$4:$CJ$4,0),0)," ")</f>
        <v>-</v>
      </c>
      <c r="J4393" s="19">
        <f>MIN('Tbl KM'!$H4393:$I4393)</f>
        <v>0</v>
      </c>
      <c r="K4393" s="60">
        <v>3.3</v>
      </c>
    </row>
    <row r="4394" spans="2:11" ht="12.75" customHeight="1">
      <c r="B4394" s="18" t="s">
        <v>84</v>
      </c>
      <c r="C4394" s="18">
        <v>4</v>
      </c>
      <c r="D4394" s="15" t="s">
        <v>3</v>
      </c>
      <c r="E4394" s="18" t="s">
        <v>85</v>
      </c>
      <c r="F4394" s="18">
        <v>52</v>
      </c>
      <c r="G4394" s="15" t="s">
        <v>56</v>
      </c>
      <c r="H4394" s="12" t="str">
        <f>IFERROR(VLOOKUP($D4394,KM!$B$5:$CJ$90,MATCH($G4394,KM!$B$4:$B$90,0),0)," ")</f>
        <v>-</v>
      </c>
      <c r="I4394" s="12" t="str">
        <f>IFERROR(VLOOKUP($G4394,KMMax!$B$5:$CJ$90,MATCH($D4394,KMMax!$B$4:$CJ$4,0),0)," ")</f>
        <v>-</v>
      </c>
      <c r="J4394" s="19">
        <f>MIN('Tbl KM'!$H4394:$I4394)</f>
        <v>0</v>
      </c>
      <c r="K4394" s="60">
        <v>3.3</v>
      </c>
    </row>
    <row r="4395" spans="2:11" ht="12.75" customHeight="1">
      <c r="B4395" s="18" t="s">
        <v>84</v>
      </c>
      <c r="C4395" s="18">
        <v>5</v>
      </c>
      <c r="D4395" s="15" t="s">
        <v>4</v>
      </c>
      <c r="E4395" s="18" t="s">
        <v>85</v>
      </c>
      <c r="F4395" s="18">
        <v>52</v>
      </c>
      <c r="G4395" s="15" t="s">
        <v>56</v>
      </c>
      <c r="H4395" s="12" t="str">
        <f>IFERROR(VLOOKUP($D4395,KM!$B$5:$CJ$90,MATCH($G4395,KM!$B$4:$B$90,0),0)," ")</f>
        <v>-</v>
      </c>
      <c r="I4395" s="12" t="str">
        <f>IFERROR(VLOOKUP($G4395,KMMax!$B$5:$CJ$90,MATCH($D4395,KMMax!$B$4:$CJ$4,0),0)," ")</f>
        <v>-</v>
      </c>
      <c r="J4395" s="19">
        <f>MIN('Tbl KM'!$H4395:$I4395)</f>
        <v>0</v>
      </c>
      <c r="K4395" s="60">
        <v>3.2</v>
      </c>
    </row>
    <row r="4396" spans="2:11" ht="12.75" customHeight="1">
      <c r="B4396" s="18" t="s">
        <v>84</v>
      </c>
      <c r="C4396" s="18">
        <v>6</v>
      </c>
      <c r="D4396" s="15" t="s">
        <v>5</v>
      </c>
      <c r="E4396" s="18" t="s">
        <v>85</v>
      </c>
      <c r="F4396" s="18">
        <v>52</v>
      </c>
      <c r="G4396" s="15" t="s">
        <v>56</v>
      </c>
      <c r="H4396" s="12" t="str">
        <f>IFERROR(VLOOKUP($D4396,KM!$B$5:$CJ$90,MATCH($G4396,KM!$B$4:$B$90,0),0)," ")</f>
        <v>-</v>
      </c>
      <c r="I4396" s="12" t="str">
        <f>IFERROR(VLOOKUP($G4396,KMMax!$B$5:$CJ$90,MATCH($D4396,KMMax!$B$4:$CJ$4,0),0)," ")</f>
        <v>-</v>
      </c>
      <c r="J4396" s="19">
        <f>MIN('Tbl KM'!$H4396:$I4396)</f>
        <v>0</v>
      </c>
      <c r="K4396" s="60">
        <v>3.2</v>
      </c>
    </row>
    <row r="4397" spans="2:11" ht="12.75" customHeight="1">
      <c r="B4397" s="18" t="s">
        <v>84</v>
      </c>
      <c r="C4397" s="18">
        <v>7</v>
      </c>
      <c r="D4397" s="21" t="s">
        <v>6</v>
      </c>
      <c r="E4397" s="18" t="s">
        <v>85</v>
      </c>
      <c r="F4397" s="18">
        <v>52</v>
      </c>
      <c r="G4397" s="15" t="s">
        <v>56</v>
      </c>
      <c r="H4397" s="12" t="str">
        <f>IFERROR(VLOOKUP($D4397,KM!$B$5:$CJ$90,MATCH($G4397,KM!$B$4:$B$90,0),0)," ")</f>
        <v>-</v>
      </c>
      <c r="I4397" s="12" t="str">
        <f>IFERROR(VLOOKUP($G4397,KMMax!$B$5:$CJ$90,MATCH($D4397,KMMax!$B$4:$CJ$4,0),0)," ")</f>
        <v>-</v>
      </c>
      <c r="J4397" s="19">
        <f>MIN('Tbl KM'!$H4397:$I4397)</f>
        <v>0</v>
      </c>
      <c r="K4397" s="60">
        <v>3.2</v>
      </c>
    </row>
    <row r="4398" spans="2:11" ht="12.75" customHeight="1">
      <c r="B4398" s="18" t="s">
        <v>84</v>
      </c>
      <c r="C4398" s="18">
        <v>8</v>
      </c>
      <c r="D4398" s="15" t="s">
        <v>7</v>
      </c>
      <c r="E4398" s="18" t="s">
        <v>85</v>
      </c>
      <c r="F4398" s="18">
        <v>52</v>
      </c>
      <c r="G4398" s="15" t="s">
        <v>56</v>
      </c>
      <c r="H4398" s="12" t="str">
        <f>IFERROR(VLOOKUP($D4398,KM!$B$5:$CJ$90,MATCH($G4398,KM!$B$4:$B$90,0),0)," ")</f>
        <v>-</v>
      </c>
      <c r="I4398" s="12" t="str">
        <f>IFERROR(VLOOKUP($G4398,KMMax!$B$5:$CJ$90,MATCH($D4398,KMMax!$B$4:$CJ$4,0),0)," ")</f>
        <v>-</v>
      </c>
      <c r="J4398" s="19">
        <f>MIN('Tbl KM'!$H4398:$I4398)</f>
        <v>0</v>
      </c>
      <c r="K4398" s="60">
        <v>2.8</v>
      </c>
    </row>
    <row r="4399" spans="2:11" ht="12.75" customHeight="1">
      <c r="B4399" s="18" t="s">
        <v>84</v>
      </c>
      <c r="C4399" s="18">
        <v>9</v>
      </c>
      <c r="D4399" s="15" t="s">
        <v>8</v>
      </c>
      <c r="E4399" s="18" t="s">
        <v>85</v>
      </c>
      <c r="F4399" s="18">
        <v>52</v>
      </c>
      <c r="G4399" s="15" t="s">
        <v>56</v>
      </c>
      <c r="H4399" s="12" t="str">
        <f>IFERROR(VLOOKUP($D4399,KM!$B$5:$CJ$90,MATCH($G4399,KM!$B$4:$B$90,0),0)," ")</f>
        <v>-</v>
      </c>
      <c r="I4399" s="12" t="str">
        <f>IFERROR(VLOOKUP($G4399,KMMax!$B$5:$CJ$90,MATCH($D4399,KMMax!$B$4:$CJ$4,0),0)," ")</f>
        <v>-</v>
      </c>
      <c r="J4399" s="19">
        <f>MIN('Tbl KM'!$H4399:$I4399)</f>
        <v>0</v>
      </c>
      <c r="K4399" s="60">
        <v>2.8</v>
      </c>
    </row>
    <row r="4400" spans="2:11" ht="12.75" customHeight="1">
      <c r="B4400" s="18" t="s">
        <v>84</v>
      </c>
      <c r="C4400" s="18">
        <v>10</v>
      </c>
      <c r="D4400" s="15" t="s">
        <v>9</v>
      </c>
      <c r="E4400" s="18" t="s">
        <v>85</v>
      </c>
      <c r="F4400" s="18">
        <v>52</v>
      </c>
      <c r="G4400" s="15" t="s">
        <v>56</v>
      </c>
      <c r="H4400" s="12" t="str">
        <f>IFERROR(VLOOKUP($D4400,KM!$B$5:$CJ$90,MATCH($G4400,KM!$B$4:$B$90,0),0)," ")</f>
        <v>-</v>
      </c>
      <c r="I4400" s="12" t="str">
        <f>IFERROR(VLOOKUP($G4400,KMMax!$B$5:$CJ$90,MATCH($D4400,KMMax!$B$4:$CJ$4,0),0)," ")</f>
        <v>-</v>
      </c>
      <c r="J4400" s="19">
        <f>MIN('Tbl KM'!$H4400:$I4400)</f>
        <v>0</v>
      </c>
      <c r="K4400" s="60">
        <v>2.8</v>
      </c>
    </row>
    <row r="4401" spans="2:11" ht="12.75" customHeight="1">
      <c r="B4401" s="18" t="s">
        <v>84</v>
      </c>
      <c r="C4401" s="18">
        <v>11</v>
      </c>
      <c r="D4401" s="15" t="s">
        <v>10</v>
      </c>
      <c r="E4401" s="18" t="s">
        <v>85</v>
      </c>
      <c r="F4401" s="18">
        <v>52</v>
      </c>
      <c r="G4401" s="15" t="s">
        <v>56</v>
      </c>
      <c r="H4401" s="12" t="str">
        <f>IFERROR(VLOOKUP($D4401,KM!$B$5:$CJ$90,MATCH($G4401,KM!$B$4:$B$90,0),0)," ")</f>
        <v>-</v>
      </c>
      <c r="I4401" s="12" t="str">
        <f>IFERROR(VLOOKUP($G4401,KMMax!$B$5:$CJ$90,MATCH($D4401,KMMax!$B$4:$CJ$4,0),0)," ")</f>
        <v>-</v>
      </c>
      <c r="J4401" s="19">
        <f>MIN('Tbl KM'!$H4401:$I4401)</f>
        <v>0</v>
      </c>
      <c r="K4401" s="60">
        <v>2.5</v>
      </c>
    </row>
    <row r="4402" spans="2:11" ht="12.75" customHeight="1">
      <c r="B4402" s="18" t="s">
        <v>84</v>
      </c>
      <c r="C4402" s="18">
        <v>12</v>
      </c>
      <c r="D4402" s="21" t="s">
        <v>11</v>
      </c>
      <c r="E4402" s="18" t="s">
        <v>85</v>
      </c>
      <c r="F4402" s="18">
        <v>52</v>
      </c>
      <c r="G4402" s="15" t="s">
        <v>56</v>
      </c>
      <c r="H4402" s="12" t="str">
        <f>IFERROR(VLOOKUP($D4402,KM!$B$5:$CJ$90,MATCH($G4402,KM!$B$4:$B$90,0),0)," ")</f>
        <v>-</v>
      </c>
      <c r="I4402" s="12" t="str">
        <f>IFERROR(VLOOKUP($G4402,KMMax!$B$5:$CJ$90,MATCH($D4402,KMMax!$B$4:$CJ$4,0),0)," ")</f>
        <v>-</v>
      </c>
      <c r="J4402" s="19">
        <f>MIN('Tbl KM'!$H4402:$I4402)</f>
        <v>0</v>
      </c>
      <c r="K4402" s="60">
        <v>2.2000000000000002</v>
      </c>
    </row>
    <row r="4403" spans="2:11" ht="12.75" customHeight="1">
      <c r="B4403" s="18" t="s">
        <v>84</v>
      </c>
      <c r="C4403" s="18">
        <v>13</v>
      </c>
      <c r="D4403" s="15" t="s">
        <v>92</v>
      </c>
      <c r="E4403" s="18" t="s">
        <v>85</v>
      </c>
      <c r="F4403" s="18">
        <v>52</v>
      </c>
      <c r="G4403" s="15" t="s">
        <v>56</v>
      </c>
      <c r="H4403" s="12" t="str">
        <f>IFERROR(VLOOKUP($D4403,KM!$B$5:$CJ$90,MATCH($G4403,KM!$B$4:$B$90,0),0)," ")</f>
        <v>-</v>
      </c>
      <c r="I4403" s="12" t="str">
        <f>IFERROR(VLOOKUP($G4403,KMMax!$B$5:$CJ$90,MATCH($D4403,KMMax!$B$4:$CJ$4,0),0)," ")</f>
        <v>-</v>
      </c>
      <c r="J4403" s="19">
        <f>MIN('Tbl KM'!$H4403:$I4403)</f>
        <v>0</v>
      </c>
      <c r="K4403" s="60">
        <v>1.2</v>
      </c>
    </row>
    <row r="4404" spans="2:11" ht="12.75" customHeight="1">
      <c r="B4404" s="18" t="s">
        <v>84</v>
      </c>
      <c r="C4404" s="18">
        <v>14</v>
      </c>
      <c r="D4404" s="15" t="s">
        <v>12</v>
      </c>
      <c r="E4404" s="18" t="s">
        <v>85</v>
      </c>
      <c r="F4404" s="18">
        <v>52</v>
      </c>
      <c r="G4404" s="15" t="s">
        <v>56</v>
      </c>
      <c r="H4404" s="12" t="str">
        <f>IFERROR(VLOOKUP($D4404,KM!$B$5:$CJ$90,MATCH($G4404,KM!$B$4:$B$90,0),0)," ")</f>
        <v>-</v>
      </c>
      <c r="I4404" s="12" t="str">
        <f>IFERROR(VLOOKUP($G4404,KMMax!$B$5:$CJ$90,MATCH($D4404,KMMax!$B$4:$CJ$4,0),0)," ")</f>
        <v>-</v>
      </c>
      <c r="J4404" s="19">
        <f>MIN('Tbl KM'!$H4404:$I4404)</f>
        <v>0</v>
      </c>
      <c r="K4404" s="60">
        <v>2.2000000000000002</v>
      </c>
    </row>
    <row r="4405" spans="2:11" ht="12.75" customHeight="1">
      <c r="B4405" s="18" t="s">
        <v>84</v>
      </c>
      <c r="C4405" s="18">
        <v>15</v>
      </c>
      <c r="D4405" s="15" t="s">
        <v>106</v>
      </c>
      <c r="E4405" s="18" t="s">
        <v>85</v>
      </c>
      <c r="F4405" s="18">
        <v>52</v>
      </c>
      <c r="G4405" s="15" t="s">
        <v>56</v>
      </c>
      <c r="H4405" s="12" t="str">
        <f>IFERROR(VLOOKUP($D4405,KM!$B$5:$CJ$90,MATCH($G4405,KM!$B$4:$B$90,0),0)," ")</f>
        <v>-</v>
      </c>
      <c r="I4405" s="12" t="str">
        <f>IFERROR(VLOOKUP($G4405,KMMax!$B$5:$CJ$90,MATCH($D4405,KMMax!$B$4:$CJ$4,0),0)," ")</f>
        <v>-</v>
      </c>
      <c r="J4405" s="19">
        <f>MIN('Tbl KM'!$H4405:$I4405)</f>
        <v>0</v>
      </c>
      <c r="K4405" s="60">
        <v>2.5</v>
      </c>
    </row>
    <row r="4406" spans="2:11" ht="12.75" customHeight="1">
      <c r="B4406" s="18" t="s">
        <v>84</v>
      </c>
      <c r="C4406" s="18">
        <v>16</v>
      </c>
      <c r="D4406" s="15" t="s">
        <v>13</v>
      </c>
      <c r="E4406" s="18" t="s">
        <v>85</v>
      </c>
      <c r="F4406" s="18">
        <v>52</v>
      </c>
      <c r="G4406" s="15" t="s">
        <v>56</v>
      </c>
      <c r="H4406" s="12" t="str">
        <f>IFERROR(VLOOKUP($D4406,KM!$B$5:$CJ$90,MATCH($G4406,KM!$B$4:$B$90,0),0)," ")</f>
        <v>-</v>
      </c>
      <c r="I4406" s="12" t="str">
        <f>IFERROR(VLOOKUP($G4406,KMMax!$B$5:$CJ$90,MATCH($D4406,KMMax!$B$4:$CJ$4,0),0)," ")</f>
        <v>-</v>
      </c>
      <c r="J4406" s="19">
        <f>MIN('Tbl KM'!$H4406:$I4406)</f>
        <v>0</v>
      </c>
      <c r="K4406" s="60">
        <v>2.8</v>
      </c>
    </row>
    <row r="4407" spans="2:11" ht="12.75" customHeight="1">
      <c r="B4407" s="18" t="s">
        <v>84</v>
      </c>
      <c r="C4407" s="18">
        <v>17</v>
      </c>
      <c r="D4407" s="15" t="s">
        <v>14</v>
      </c>
      <c r="E4407" s="18" t="s">
        <v>85</v>
      </c>
      <c r="F4407" s="18">
        <v>52</v>
      </c>
      <c r="G4407" s="15" t="s">
        <v>56</v>
      </c>
      <c r="H4407" s="12" t="str">
        <f>IFERROR(VLOOKUP($D4407,KM!$B$5:$CJ$90,MATCH($G4407,KM!$B$4:$B$90,0),0)," ")</f>
        <v>-</v>
      </c>
      <c r="I4407" s="12" t="str">
        <f>IFERROR(VLOOKUP($G4407,KMMax!$B$5:$CJ$90,MATCH($D4407,KMMax!$B$4:$CJ$4,0),0)," ")</f>
        <v>-</v>
      </c>
      <c r="J4407" s="19">
        <f>MIN('Tbl KM'!$H4407:$I4407)</f>
        <v>0</v>
      </c>
      <c r="K4407" s="60">
        <v>2.8</v>
      </c>
    </row>
    <row r="4408" spans="2:11" ht="12.75" customHeight="1">
      <c r="B4408" s="18" t="s">
        <v>84</v>
      </c>
      <c r="C4408" s="18">
        <v>18</v>
      </c>
      <c r="D4408" s="15" t="s">
        <v>15</v>
      </c>
      <c r="E4408" s="18" t="s">
        <v>85</v>
      </c>
      <c r="F4408" s="18">
        <v>52</v>
      </c>
      <c r="G4408" s="15" t="s">
        <v>56</v>
      </c>
      <c r="H4408" s="12" t="str">
        <f>IFERROR(VLOOKUP($D4408,KM!$B$5:$CJ$90,MATCH($G4408,KM!$B$4:$B$90,0),0)," ")</f>
        <v>-</v>
      </c>
      <c r="I4408" s="12" t="str">
        <f>IFERROR(VLOOKUP($G4408,KMMax!$B$5:$CJ$90,MATCH($D4408,KMMax!$B$4:$CJ$4,0),0)," ")</f>
        <v>-</v>
      </c>
      <c r="J4408" s="19">
        <f>MIN('Tbl KM'!$H4408:$I4408)</f>
        <v>0</v>
      </c>
      <c r="K4408" s="60">
        <v>2.8</v>
      </c>
    </row>
    <row r="4409" spans="2:11" ht="12.75" customHeight="1">
      <c r="B4409" s="18" t="s">
        <v>84</v>
      </c>
      <c r="C4409" s="18">
        <v>19</v>
      </c>
      <c r="D4409" s="15" t="s">
        <v>16</v>
      </c>
      <c r="E4409" s="18" t="s">
        <v>85</v>
      </c>
      <c r="F4409" s="18">
        <v>52</v>
      </c>
      <c r="G4409" s="15" t="s">
        <v>56</v>
      </c>
      <c r="H4409" s="12" t="str">
        <f>IFERROR(VLOOKUP($D4409,KM!$B$5:$CJ$90,MATCH($G4409,KM!$B$4:$B$90,0),0)," ")</f>
        <v>-</v>
      </c>
      <c r="I4409" s="12" t="str">
        <f>IFERROR(VLOOKUP($G4409,KMMax!$B$5:$CJ$90,MATCH($D4409,KMMax!$B$4:$CJ$4,0),0)," ")</f>
        <v>-</v>
      </c>
      <c r="J4409" s="19">
        <f>MIN('Tbl KM'!$H4409:$I4409)</f>
        <v>0</v>
      </c>
      <c r="K4409" s="60">
        <v>3.2</v>
      </c>
    </row>
    <row r="4410" spans="2:11" ht="12.75" customHeight="1">
      <c r="B4410" s="18" t="s">
        <v>84</v>
      </c>
      <c r="C4410" s="18">
        <v>20</v>
      </c>
      <c r="D4410" s="15" t="s">
        <v>17</v>
      </c>
      <c r="E4410" s="18" t="s">
        <v>85</v>
      </c>
      <c r="F4410" s="18">
        <v>52</v>
      </c>
      <c r="G4410" s="15" t="s">
        <v>56</v>
      </c>
      <c r="H4410" s="12" t="str">
        <f>IFERROR(VLOOKUP($D4410,KM!$B$5:$CJ$90,MATCH($G4410,KM!$B$4:$B$90,0),0)," ")</f>
        <v>-</v>
      </c>
      <c r="I4410" s="12" t="str">
        <f>IFERROR(VLOOKUP($G4410,KMMax!$B$5:$CJ$90,MATCH($D4410,KMMax!$B$4:$CJ$4,0),0)," ")</f>
        <v>-</v>
      </c>
      <c r="J4410" s="19">
        <f>MIN('Tbl KM'!$H4410:$I4410)</f>
        <v>0</v>
      </c>
      <c r="K4410" s="60">
        <v>3.2</v>
      </c>
    </row>
    <row r="4411" spans="2:11" ht="12.75" customHeight="1">
      <c r="B4411" s="18" t="s">
        <v>84</v>
      </c>
      <c r="C4411" s="18">
        <v>21</v>
      </c>
      <c r="D4411" s="15" t="s">
        <v>18</v>
      </c>
      <c r="E4411" s="18" t="s">
        <v>85</v>
      </c>
      <c r="F4411" s="18">
        <v>52</v>
      </c>
      <c r="G4411" s="15" t="s">
        <v>56</v>
      </c>
      <c r="H4411" s="12" t="str">
        <f>IFERROR(VLOOKUP($D4411,KM!$B$5:$CJ$90,MATCH($G4411,KM!$B$4:$B$90,0),0)," ")</f>
        <v>-</v>
      </c>
      <c r="I4411" s="12" t="str">
        <f>IFERROR(VLOOKUP($G4411,KMMax!$B$5:$CJ$90,MATCH($D4411,KMMax!$B$4:$CJ$4,0),0)," ")</f>
        <v>-</v>
      </c>
      <c r="J4411" s="19">
        <f>MIN('Tbl KM'!$H4411:$I4411)</f>
        <v>0</v>
      </c>
      <c r="K4411" s="60">
        <v>3.2</v>
      </c>
    </row>
    <row r="4412" spans="2:11" ht="12.75" customHeight="1">
      <c r="B4412" s="18" t="s">
        <v>84</v>
      </c>
      <c r="C4412" s="18">
        <v>22</v>
      </c>
      <c r="D4412" s="15" t="s">
        <v>19</v>
      </c>
      <c r="E4412" s="18" t="s">
        <v>85</v>
      </c>
      <c r="F4412" s="18">
        <v>52</v>
      </c>
      <c r="G4412" s="15" t="s">
        <v>56</v>
      </c>
      <c r="H4412" s="12" t="str">
        <f>IFERROR(VLOOKUP($D4412,KM!$B$5:$CJ$90,MATCH($G4412,KM!$B$4:$B$90,0),0)," ")</f>
        <v>-</v>
      </c>
      <c r="I4412" s="12" t="str">
        <f>IFERROR(VLOOKUP($G4412,KMMax!$B$5:$CJ$90,MATCH($D4412,KMMax!$B$4:$CJ$4,0),0)," ")</f>
        <v>-</v>
      </c>
      <c r="J4412" s="19">
        <f>MIN('Tbl KM'!$H4412:$I4412)</f>
        <v>0</v>
      </c>
      <c r="K4412" s="60">
        <v>3.3</v>
      </c>
    </row>
    <row r="4413" spans="2:11" ht="12.75" customHeight="1">
      <c r="B4413" s="18" t="s">
        <v>84</v>
      </c>
      <c r="C4413" s="18">
        <v>23</v>
      </c>
      <c r="D4413" s="15" t="s">
        <v>20</v>
      </c>
      <c r="E4413" s="18" t="s">
        <v>85</v>
      </c>
      <c r="F4413" s="18">
        <v>52</v>
      </c>
      <c r="G4413" s="15" t="s">
        <v>56</v>
      </c>
      <c r="H4413" s="12" t="str">
        <f>IFERROR(VLOOKUP($D4413,KM!$B$5:$CJ$90,MATCH($G4413,KM!$B$4:$B$90,0),0)," ")</f>
        <v>-</v>
      </c>
      <c r="I4413" s="12" t="str">
        <f>IFERROR(VLOOKUP($G4413,KMMax!$B$5:$CJ$90,MATCH($D4413,KMMax!$B$4:$CJ$4,0),0)," ")</f>
        <v>-</v>
      </c>
      <c r="J4413" s="19">
        <f>MIN('Tbl KM'!$H4413:$I4413)</f>
        <v>0</v>
      </c>
      <c r="K4413" s="60">
        <v>3.3</v>
      </c>
    </row>
    <row r="4414" spans="2:11" ht="12.75" customHeight="1">
      <c r="B4414" s="18" t="s">
        <v>84</v>
      </c>
      <c r="C4414" s="18">
        <v>24</v>
      </c>
      <c r="D4414" s="15" t="s">
        <v>21</v>
      </c>
      <c r="E4414" s="18" t="s">
        <v>85</v>
      </c>
      <c r="F4414" s="18">
        <v>52</v>
      </c>
      <c r="G4414" s="15" t="s">
        <v>56</v>
      </c>
      <c r="H4414" s="12" t="str">
        <f>IFERROR(VLOOKUP($D4414,KM!$B$5:$CJ$90,MATCH($G4414,KM!$B$4:$B$90,0),0)," ")</f>
        <v>-</v>
      </c>
      <c r="I4414" s="12" t="str">
        <f>IFERROR(VLOOKUP($G4414,KMMax!$B$5:$CJ$90,MATCH($D4414,KMMax!$B$4:$CJ$4,0),0)," ")</f>
        <v>-</v>
      </c>
      <c r="J4414" s="19">
        <f>MIN('Tbl KM'!$H4414:$I4414)</f>
        <v>0</v>
      </c>
      <c r="K4414" s="60">
        <v>3.5</v>
      </c>
    </row>
    <row r="4415" spans="2:11" ht="12.75" customHeight="1">
      <c r="B4415" s="18" t="s">
        <v>84</v>
      </c>
      <c r="C4415" s="18">
        <v>25</v>
      </c>
      <c r="D4415" s="15" t="s">
        <v>22</v>
      </c>
      <c r="E4415" s="18" t="s">
        <v>85</v>
      </c>
      <c r="F4415" s="18">
        <v>52</v>
      </c>
      <c r="G4415" s="15" t="s">
        <v>56</v>
      </c>
      <c r="H4415" s="12" t="str">
        <f>IFERROR(VLOOKUP($D4415,KM!$B$5:$CJ$90,MATCH($G4415,KM!$B$4:$B$90,0),0)," ")</f>
        <v>-</v>
      </c>
      <c r="I4415" s="12" t="str">
        <f>IFERROR(VLOOKUP($G4415,KMMax!$B$5:$CJ$90,MATCH($D4415,KMMax!$B$4:$CJ$4,0),0)," ")</f>
        <v>-</v>
      </c>
      <c r="J4415" s="19">
        <f>MIN('Tbl KM'!$H4415:$I4415)</f>
        <v>0</v>
      </c>
      <c r="K4415" s="60">
        <v>0</v>
      </c>
    </row>
    <row r="4416" spans="2:11" ht="12.75" customHeight="1">
      <c r="B4416" s="18" t="s">
        <v>84</v>
      </c>
      <c r="C4416" s="18">
        <v>26</v>
      </c>
      <c r="D4416" s="15" t="s">
        <v>23</v>
      </c>
      <c r="E4416" s="18" t="s">
        <v>85</v>
      </c>
      <c r="F4416" s="18">
        <v>52</v>
      </c>
      <c r="G4416" s="15" t="s">
        <v>56</v>
      </c>
      <c r="H4416" s="12" t="str">
        <f>IFERROR(VLOOKUP($D4416,KM!$B$5:$CJ$90,MATCH($G4416,KM!$B$4:$B$90,0),0)," ")</f>
        <v>-</v>
      </c>
      <c r="I4416" s="12" t="str">
        <f>IFERROR(VLOOKUP($G4416,KMMax!$B$5:$CJ$90,MATCH($D4416,KMMax!$B$4:$CJ$4,0),0)," ")</f>
        <v>-</v>
      </c>
      <c r="J4416" s="19">
        <f>MIN('Tbl KM'!$H4416:$I4416)</f>
        <v>0</v>
      </c>
      <c r="K4416" s="60">
        <v>0</v>
      </c>
    </row>
    <row r="4417" spans="2:11" ht="12.75" customHeight="1">
      <c r="B4417" s="18" t="s">
        <v>84</v>
      </c>
      <c r="C4417" s="18">
        <v>27</v>
      </c>
      <c r="D4417" s="15" t="s">
        <v>24</v>
      </c>
      <c r="E4417" s="18" t="s">
        <v>85</v>
      </c>
      <c r="F4417" s="18">
        <v>52</v>
      </c>
      <c r="G4417" s="15" t="s">
        <v>56</v>
      </c>
      <c r="H4417" s="12" t="str">
        <f>IFERROR(VLOOKUP($D4417,KM!$B$5:$CJ$90,MATCH($G4417,KM!$B$4:$B$90,0),0)," ")</f>
        <v>-</v>
      </c>
      <c r="I4417" s="12" t="str">
        <f>IFERROR(VLOOKUP($G4417,KMMax!$B$5:$CJ$90,MATCH($D4417,KMMax!$B$4:$CJ$4,0),0)," ")</f>
        <v>-</v>
      </c>
      <c r="J4417" s="19">
        <f>MIN('Tbl KM'!$H4417:$I4417)</f>
        <v>0</v>
      </c>
      <c r="K4417" s="60">
        <v>0</v>
      </c>
    </row>
    <row r="4418" spans="2:11" ht="12.75" customHeight="1">
      <c r="B4418" s="18" t="s">
        <v>84</v>
      </c>
      <c r="C4418" s="18">
        <v>28</v>
      </c>
      <c r="D4418" s="15" t="s">
        <v>25</v>
      </c>
      <c r="E4418" s="18" t="s">
        <v>85</v>
      </c>
      <c r="F4418" s="18">
        <v>52</v>
      </c>
      <c r="G4418" s="15" t="s">
        <v>56</v>
      </c>
      <c r="H4418" s="12" t="str">
        <f>IFERROR(VLOOKUP($D4418,KM!$B$5:$CJ$90,MATCH($G4418,KM!$B$4:$B$90,0),0)," ")</f>
        <v>-</v>
      </c>
      <c r="I4418" s="12" t="str">
        <f>IFERROR(VLOOKUP($G4418,KMMax!$B$5:$CJ$90,MATCH($D4418,KMMax!$B$4:$CJ$4,0),0)," ")</f>
        <v>-</v>
      </c>
      <c r="J4418" s="19">
        <f>MIN('Tbl KM'!$H4418:$I4418)</f>
        <v>0</v>
      </c>
      <c r="K4418" s="60">
        <v>0</v>
      </c>
    </row>
    <row r="4419" spans="2:11" ht="12.75" customHeight="1">
      <c r="B4419" s="18" t="s">
        <v>84</v>
      </c>
      <c r="C4419" s="18">
        <v>29</v>
      </c>
      <c r="D4419" s="15" t="s">
        <v>59</v>
      </c>
      <c r="E4419" s="18" t="s">
        <v>85</v>
      </c>
      <c r="F4419" s="18">
        <v>52</v>
      </c>
      <c r="G4419" s="15" t="s">
        <v>56</v>
      </c>
      <c r="H4419" s="12" t="str">
        <f>IFERROR(VLOOKUP($D4419,KM!$B$5:$CJ$90,MATCH($G4419,KM!$B$4:$B$90,0),0)," ")</f>
        <v>-</v>
      </c>
      <c r="I4419" s="12" t="str">
        <f>IFERROR(VLOOKUP($G4419,KMMax!$B$5:$CJ$90,MATCH($D4419,KMMax!$B$4:$CJ$4,0),0)," ")</f>
        <v>-</v>
      </c>
      <c r="J4419" s="19">
        <f>MIN('Tbl KM'!$H4419:$I4419)</f>
        <v>0</v>
      </c>
      <c r="K4419" s="60">
        <v>0</v>
      </c>
    </row>
    <row r="4420" spans="2:11" ht="12.75" customHeight="1">
      <c r="B4420" s="18" t="s">
        <v>84</v>
      </c>
      <c r="C4420" s="18">
        <v>30</v>
      </c>
      <c r="D4420" s="15" t="s">
        <v>60</v>
      </c>
      <c r="E4420" s="18" t="s">
        <v>85</v>
      </c>
      <c r="F4420" s="18">
        <v>52</v>
      </c>
      <c r="G4420" s="15" t="s">
        <v>56</v>
      </c>
      <c r="H4420" s="12" t="str">
        <f>IFERROR(VLOOKUP($D4420,KM!$B$5:$CJ$90,MATCH($G4420,KM!$B$4:$B$90,0),0)," ")</f>
        <v>-</v>
      </c>
      <c r="I4420" s="12" t="str">
        <f>IFERROR(VLOOKUP($G4420,KMMax!$B$5:$CJ$90,MATCH($D4420,KMMax!$B$4:$CJ$4,0),0)," ")</f>
        <v>-</v>
      </c>
      <c r="J4420" s="19">
        <f>MIN('Tbl KM'!$H4420:$I4420)</f>
        <v>0</v>
      </c>
      <c r="K4420" s="60">
        <v>0</v>
      </c>
    </row>
    <row r="4421" spans="2:11" ht="12.75" customHeight="1">
      <c r="B4421" s="18" t="s">
        <v>84</v>
      </c>
      <c r="C4421" s="18">
        <v>31</v>
      </c>
      <c r="D4421" s="15" t="s">
        <v>61</v>
      </c>
      <c r="E4421" s="18" t="s">
        <v>85</v>
      </c>
      <c r="F4421" s="18">
        <v>52</v>
      </c>
      <c r="G4421" s="15" t="s">
        <v>56</v>
      </c>
      <c r="H4421" s="12" t="str">
        <f>IFERROR(VLOOKUP($D4421,KM!$B$5:$CJ$90,MATCH($G4421,KM!$B$4:$B$90,0),0)," ")</f>
        <v>-</v>
      </c>
      <c r="I4421" s="12" t="str">
        <f>IFERROR(VLOOKUP($G4421,KMMax!$B$5:$CJ$90,MATCH($D4421,KMMax!$B$4:$CJ$4,0),0)," ")</f>
        <v>-</v>
      </c>
      <c r="J4421" s="19">
        <f>MIN('Tbl KM'!$H4421:$I4421)</f>
        <v>0</v>
      </c>
      <c r="K4421" s="60">
        <v>0</v>
      </c>
    </row>
    <row r="4422" spans="2:11" ht="12.75" customHeight="1">
      <c r="B4422" s="18" t="s">
        <v>84</v>
      </c>
      <c r="C4422" s="18">
        <v>32</v>
      </c>
      <c r="D4422" s="15" t="s">
        <v>26</v>
      </c>
      <c r="E4422" s="18" t="s">
        <v>85</v>
      </c>
      <c r="F4422" s="18">
        <v>52</v>
      </c>
      <c r="G4422" s="15" t="s">
        <v>56</v>
      </c>
      <c r="H4422" s="12" t="str">
        <f>IFERROR(VLOOKUP($D4422,KM!$B$5:$CJ$90,MATCH($G4422,KM!$B$4:$B$90,0),0)," ")</f>
        <v>-</v>
      </c>
      <c r="I4422" s="12" t="str">
        <f>IFERROR(VLOOKUP($G4422,KMMax!$B$5:$CJ$90,MATCH($D4422,KMMax!$B$4:$CJ$4,0),0)," ")</f>
        <v>-</v>
      </c>
      <c r="J4422" s="19">
        <f>MIN('Tbl KM'!$H4422:$I4422)</f>
        <v>0</v>
      </c>
      <c r="K4422" s="60">
        <v>0</v>
      </c>
    </row>
    <row r="4423" spans="2:11" ht="12.75" customHeight="1">
      <c r="B4423" s="18" t="s">
        <v>84</v>
      </c>
      <c r="C4423" s="18">
        <v>33</v>
      </c>
      <c r="D4423" s="15" t="s">
        <v>27</v>
      </c>
      <c r="E4423" s="18" t="s">
        <v>85</v>
      </c>
      <c r="F4423" s="18">
        <v>52</v>
      </c>
      <c r="G4423" s="15" t="s">
        <v>56</v>
      </c>
      <c r="H4423" s="12" t="str">
        <f>IFERROR(VLOOKUP($D4423,KM!$B$5:$CJ$90,MATCH($G4423,KM!$B$4:$B$90,0),0)," ")</f>
        <v>-</v>
      </c>
      <c r="I4423" s="12" t="str">
        <f>IFERROR(VLOOKUP($G4423,KMMax!$B$5:$CJ$90,MATCH($D4423,KMMax!$B$4:$CJ$4,0),0)," ")</f>
        <v>-</v>
      </c>
      <c r="J4423" s="19">
        <f>MIN('Tbl KM'!$H4423:$I4423)</f>
        <v>0</v>
      </c>
      <c r="K4423" s="60">
        <v>0</v>
      </c>
    </row>
    <row r="4424" spans="2:11" ht="12.75" customHeight="1">
      <c r="B4424" s="18" t="s">
        <v>84</v>
      </c>
      <c r="C4424" s="18">
        <v>34</v>
      </c>
      <c r="D4424" s="15" t="s">
        <v>62</v>
      </c>
      <c r="E4424" s="18" t="s">
        <v>85</v>
      </c>
      <c r="F4424" s="18">
        <v>52</v>
      </c>
      <c r="G4424" s="15" t="s">
        <v>56</v>
      </c>
      <c r="H4424" s="12" t="str">
        <f>IFERROR(VLOOKUP($D4424,KM!$B$5:$CJ$90,MATCH($G4424,KM!$B$4:$B$90,0),0)," ")</f>
        <v>-</v>
      </c>
      <c r="I4424" s="12" t="str">
        <f>IFERROR(VLOOKUP($G4424,KMMax!$B$5:$CJ$90,MATCH($D4424,KMMax!$B$4:$CJ$4,0),0)," ")</f>
        <v>-</v>
      </c>
      <c r="J4424" s="19">
        <f>MIN('Tbl KM'!$H4424:$I4424)</f>
        <v>0</v>
      </c>
      <c r="K4424" s="60">
        <v>0</v>
      </c>
    </row>
    <row r="4425" spans="2:11" ht="12.75" customHeight="1">
      <c r="B4425" s="18" t="s">
        <v>84</v>
      </c>
      <c r="C4425" s="18">
        <v>35</v>
      </c>
      <c r="D4425" s="15" t="s">
        <v>28</v>
      </c>
      <c r="E4425" s="18" t="s">
        <v>85</v>
      </c>
      <c r="F4425" s="18">
        <v>52</v>
      </c>
      <c r="G4425" s="15" t="s">
        <v>56</v>
      </c>
      <c r="H4425" s="12" t="str">
        <f>IFERROR(VLOOKUP($D4425,KM!$B$5:$CJ$90,MATCH($G4425,KM!$B$4:$B$90,0),0)," ")</f>
        <v>-</v>
      </c>
      <c r="I4425" s="12" t="str">
        <f>IFERROR(VLOOKUP($G4425,KMMax!$B$5:$CJ$90,MATCH($D4425,KMMax!$B$4:$CJ$4,0),0)," ")</f>
        <v>-</v>
      </c>
      <c r="J4425" s="19">
        <f>MIN('Tbl KM'!$H4425:$I4425)</f>
        <v>0</v>
      </c>
      <c r="K4425" s="60">
        <v>0</v>
      </c>
    </row>
    <row r="4426" spans="2:11" ht="12.75" customHeight="1">
      <c r="B4426" s="18" t="s">
        <v>84</v>
      </c>
      <c r="C4426" s="18">
        <v>36</v>
      </c>
      <c r="D4426" s="15" t="s">
        <v>29</v>
      </c>
      <c r="E4426" s="18" t="s">
        <v>85</v>
      </c>
      <c r="F4426" s="18">
        <v>52</v>
      </c>
      <c r="G4426" s="15" t="s">
        <v>56</v>
      </c>
      <c r="H4426" s="12" t="str">
        <f>IFERROR(VLOOKUP($D4426,KM!$B$5:$CJ$90,MATCH($G4426,KM!$B$4:$B$90,0),0)," ")</f>
        <v>-</v>
      </c>
      <c r="I4426" s="12" t="str">
        <f>IFERROR(VLOOKUP($G4426,KMMax!$B$5:$CJ$90,MATCH($D4426,KMMax!$B$4:$CJ$4,0),0)," ")</f>
        <v>-</v>
      </c>
      <c r="J4426" s="19">
        <f>MIN('Tbl KM'!$H4426:$I4426)</f>
        <v>0</v>
      </c>
      <c r="K4426" s="60">
        <v>0</v>
      </c>
    </row>
    <row r="4427" spans="2:11" ht="12.75" customHeight="1">
      <c r="B4427" s="18" t="s">
        <v>84</v>
      </c>
      <c r="C4427" s="18">
        <v>37</v>
      </c>
      <c r="D4427" s="15" t="s">
        <v>83</v>
      </c>
      <c r="E4427" s="18" t="s">
        <v>85</v>
      </c>
      <c r="F4427" s="18">
        <v>52</v>
      </c>
      <c r="G4427" s="15" t="s">
        <v>56</v>
      </c>
      <c r="H4427" s="12" t="str">
        <f>IFERROR(VLOOKUP($D4427,KM!$B$5:$CJ$90,MATCH($G4427,KM!$B$4:$B$90,0),0)," ")</f>
        <v>-</v>
      </c>
      <c r="I4427" s="12" t="str">
        <f>IFERROR(VLOOKUP($G4427,KMMax!$B$5:$CJ$90,MATCH($D4427,KMMax!$B$4:$CJ$4,0),0)," ")</f>
        <v>-</v>
      </c>
      <c r="J4427" s="19">
        <f>MIN('Tbl KM'!$H4427:$I4427)</f>
        <v>0</v>
      </c>
      <c r="K4427" s="60">
        <v>0</v>
      </c>
    </row>
    <row r="4428" spans="2:11" ht="12.75" customHeight="1">
      <c r="B4428" s="18" t="s">
        <v>85</v>
      </c>
      <c r="C4428" s="18">
        <v>38</v>
      </c>
      <c r="D4428" s="15" t="s">
        <v>48</v>
      </c>
      <c r="E4428" s="18" t="s">
        <v>85</v>
      </c>
      <c r="F4428" s="18">
        <v>52</v>
      </c>
      <c r="G4428" s="15" t="s">
        <v>56</v>
      </c>
      <c r="H4428" s="12" t="str">
        <f>IFERROR(VLOOKUP($D4428,KM!$B$5:$CJ$90,MATCH($G4428,KM!$B$4:$B$90,0),0)," ")</f>
        <v xml:space="preserve"> </v>
      </c>
      <c r="I4428" s="12" t="str">
        <f>IFERROR(VLOOKUP($G4428,KMMax!$B$5:$CJ$90,MATCH($D4428,KMMax!$B$4:$CJ$4,0),0)," ")</f>
        <v xml:space="preserve"> </v>
      </c>
      <c r="J4428" s="19">
        <f>MIN('Tbl KM'!$H4428:$I4428)</f>
        <v>0</v>
      </c>
      <c r="K4428" s="60">
        <v>2.8</v>
      </c>
    </row>
    <row r="4429" spans="2:11" ht="12.75" customHeight="1">
      <c r="B4429" s="18" t="s">
        <v>85</v>
      </c>
      <c r="C4429" s="18">
        <v>39</v>
      </c>
      <c r="D4429" s="15" t="s">
        <v>47</v>
      </c>
      <c r="E4429" s="18" t="s">
        <v>85</v>
      </c>
      <c r="F4429" s="18">
        <v>52</v>
      </c>
      <c r="G4429" s="15" t="s">
        <v>56</v>
      </c>
      <c r="H4429" s="12" t="str">
        <f>IFERROR(VLOOKUP($D4429,KM!$B$5:$CJ$90,MATCH($G4429,KM!$B$4:$B$90,0),0)," ")</f>
        <v xml:space="preserve"> </v>
      </c>
      <c r="I4429" s="12" t="str">
        <f>IFERROR(VLOOKUP($G4429,KMMax!$B$5:$CJ$90,MATCH($D4429,KMMax!$B$4:$CJ$4,0),0)," ")</f>
        <v xml:space="preserve"> </v>
      </c>
      <c r="J4429" s="19">
        <f>MIN('Tbl KM'!$H4429:$I4429)</f>
        <v>0</v>
      </c>
      <c r="K4429" s="60">
        <v>2.8</v>
      </c>
    </row>
    <row r="4430" spans="2:11" ht="12.75" customHeight="1">
      <c r="B4430" s="18" t="s">
        <v>85</v>
      </c>
      <c r="C4430" s="18">
        <v>40</v>
      </c>
      <c r="D4430" s="15" t="s">
        <v>49</v>
      </c>
      <c r="E4430" s="18" t="s">
        <v>85</v>
      </c>
      <c r="F4430" s="18">
        <v>52</v>
      </c>
      <c r="G4430" s="15" t="s">
        <v>56</v>
      </c>
      <c r="H4430" s="12" t="str">
        <f>IFERROR(VLOOKUP($D4430,KM!$B$5:$CJ$90,MATCH($G4430,KM!$B$4:$B$90,0),0)," ")</f>
        <v xml:space="preserve"> </v>
      </c>
      <c r="I4430" s="12" t="str">
        <f>IFERROR(VLOOKUP($G4430,KMMax!$B$5:$CJ$90,MATCH($D4430,KMMax!$B$4:$CJ$4,0),0)," ")</f>
        <v xml:space="preserve"> </v>
      </c>
      <c r="J4430" s="19">
        <f>MIN('Tbl KM'!$H4430:$I4430)</f>
        <v>0</v>
      </c>
      <c r="K4430" s="60">
        <v>2.8</v>
      </c>
    </row>
    <row r="4431" spans="2:11" ht="12.75" customHeight="1">
      <c r="B4431" s="18" t="s">
        <v>85</v>
      </c>
      <c r="C4431" s="18">
        <v>41</v>
      </c>
      <c r="D4431" s="15" t="s">
        <v>50</v>
      </c>
      <c r="E4431" s="18" t="s">
        <v>85</v>
      </c>
      <c r="F4431" s="18">
        <v>52</v>
      </c>
      <c r="G4431" s="15" t="s">
        <v>56</v>
      </c>
      <c r="H4431" s="12" t="str">
        <f>IFERROR(VLOOKUP($D4431,KM!$B$5:$CJ$90,MATCH($G4431,KM!$B$4:$B$90,0),0)," ")</f>
        <v xml:space="preserve"> </v>
      </c>
      <c r="I4431" s="12" t="str">
        <f>IFERROR(VLOOKUP($G4431,KMMax!$B$5:$CJ$90,MATCH($D4431,KMMax!$B$4:$CJ$4,0),0)," ")</f>
        <v xml:space="preserve"> </v>
      </c>
      <c r="J4431" s="19">
        <f>MIN('Tbl KM'!$H4431:$I4431)</f>
        <v>0</v>
      </c>
      <c r="K4431" s="60">
        <v>2.4</v>
      </c>
    </row>
    <row r="4432" spans="2:11" ht="12.75" customHeight="1">
      <c r="B4432" s="18" t="s">
        <v>85</v>
      </c>
      <c r="C4432" s="18">
        <v>42</v>
      </c>
      <c r="D4432" s="15" t="s">
        <v>51</v>
      </c>
      <c r="E4432" s="18" t="s">
        <v>85</v>
      </c>
      <c r="F4432" s="18">
        <v>52</v>
      </c>
      <c r="G4432" s="15" t="s">
        <v>56</v>
      </c>
      <c r="H4432" s="12" t="str">
        <f>IFERROR(VLOOKUP($D4432,KM!$B$5:$CJ$90,MATCH($G4432,KM!$B$4:$B$90,0),0)," ")</f>
        <v xml:space="preserve"> </v>
      </c>
      <c r="I4432" s="12" t="str">
        <f>IFERROR(VLOOKUP($G4432,KMMax!$B$5:$CJ$90,MATCH($D4432,KMMax!$B$4:$CJ$4,0),0)," ")</f>
        <v xml:space="preserve"> </v>
      </c>
      <c r="J4432" s="19">
        <f>MIN('Tbl KM'!$H4432:$I4432)</f>
        <v>0</v>
      </c>
      <c r="K4432" s="60">
        <v>2.4</v>
      </c>
    </row>
    <row r="4433" spans="2:11" ht="12.75" customHeight="1">
      <c r="B4433" s="18" t="s">
        <v>85</v>
      </c>
      <c r="C4433" s="18">
        <v>43</v>
      </c>
      <c r="D4433" s="15" t="s">
        <v>52</v>
      </c>
      <c r="E4433" s="18" t="s">
        <v>85</v>
      </c>
      <c r="F4433" s="18">
        <v>52</v>
      </c>
      <c r="G4433" s="15" t="s">
        <v>56</v>
      </c>
      <c r="H4433" s="12" t="str">
        <f>IFERROR(VLOOKUP($D4433,KM!$B$5:$CJ$90,MATCH($G4433,KM!$B$4:$B$90,0),0)," ")</f>
        <v xml:space="preserve"> </v>
      </c>
      <c r="I4433" s="12" t="str">
        <f>IFERROR(VLOOKUP($G4433,KMMax!$B$5:$CJ$90,MATCH($D4433,KMMax!$B$4:$CJ$4,0),0)," ")</f>
        <v xml:space="preserve"> </v>
      </c>
      <c r="J4433" s="19">
        <f>MIN('Tbl KM'!$H4433:$I4433)</f>
        <v>0</v>
      </c>
      <c r="K4433" s="60">
        <v>2.4</v>
      </c>
    </row>
    <row r="4434" spans="2:11" ht="12.75" customHeight="1">
      <c r="B4434" s="18" t="s">
        <v>85</v>
      </c>
      <c r="C4434" s="18">
        <v>44</v>
      </c>
      <c r="D4434" s="15" t="s">
        <v>53</v>
      </c>
      <c r="E4434" s="18" t="s">
        <v>85</v>
      </c>
      <c r="F4434" s="18">
        <v>52</v>
      </c>
      <c r="G4434" s="15" t="s">
        <v>56</v>
      </c>
      <c r="H4434" s="12" t="str">
        <f>IFERROR(VLOOKUP($D4434,KM!$B$5:$CJ$90,MATCH($G4434,KM!$B$4:$B$90,0),0)," ")</f>
        <v xml:space="preserve"> </v>
      </c>
      <c r="I4434" s="12" t="str">
        <f>IFERROR(VLOOKUP($G4434,KMMax!$B$5:$CJ$90,MATCH($D4434,KMMax!$B$4:$CJ$4,0),0)," ")</f>
        <v xml:space="preserve"> </v>
      </c>
      <c r="J4434" s="19">
        <f>MIN('Tbl KM'!$H4434:$I4434)</f>
        <v>0</v>
      </c>
      <c r="K4434" s="60">
        <v>2.4</v>
      </c>
    </row>
    <row r="4435" spans="2:11" ht="12.75" customHeight="1">
      <c r="B4435" s="18" t="s">
        <v>85</v>
      </c>
      <c r="C4435" s="18">
        <v>45</v>
      </c>
      <c r="D4435" s="15" t="s">
        <v>63</v>
      </c>
      <c r="E4435" s="18" t="s">
        <v>85</v>
      </c>
      <c r="F4435" s="18">
        <v>52</v>
      </c>
      <c r="G4435" s="15" t="s">
        <v>56</v>
      </c>
      <c r="H4435" s="12" t="str">
        <f>IFERROR(VLOOKUP($D4435,KM!$B$5:$CJ$90,MATCH($G4435,KM!$B$4:$B$90,0),0)," ")</f>
        <v xml:space="preserve"> </v>
      </c>
      <c r="I4435" s="12" t="str">
        <f>IFERROR(VLOOKUP($G4435,KMMax!$B$5:$CJ$90,MATCH($D4435,KMMax!$B$4:$CJ$4,0),0)," ")</f>
        <v xml:space="preserve"> </v>
      </c>
      <c r="J4435" s="19">
        <f>MIN('Tbl KM'!$H4435:$I4435)</f>
        <v>0</v>
      </c>
      <c r="K4435" s="60">
        <v>2.4</v>
      </c>
    </row>
    <row r="4436" spans="2:11" ht="12.75" customHeight="1">
      <c r="B4436" s="18" t="s">
        <v>85</v>
      </c>
      <c r="C4436" s="18">
        <v>46</v>
      </c>
      <c r="D4436" s="15" t="s">
        <v>54</v>
      </c>
      <c r="E4436" s="18" t="s">
        <v>85</v>
      </c>
      <c r="F4436" s="18">
        <v>52</v>
      </c>
      <c r="G4436" s="15" t="s">
        <v>56</v>
      </c>
      <c r="H4436" s="12" t="str">
        <f>IFERROR(VLOOKUP($D4436,KM!$B$5:$CJ$90,MATCH($G4436,KM!$B$4:$B$90,0),0)," ")</f>
        <v xml:space="preserve"> </v>
      </c>
      <c r="I4436" s="12" t="str">
        <f>IFERROR(VLOOKUP($G4436,KMMax!$B$5:$CJ$90,MATCH($D4436,KMMax!$B$4:$CJ$4,0),0)," ")</f>
        <v xml:space="preserve"> </v>
      </c>
      <c r="J4436" s="19">
        <f>MIN('Tbl KM'!$H4436:$I4436)</f>
        <v>0</v>
      </c>
      <c r="K4436" s="60">
        <v>1.7</v>
      </c>
    </row>
    <row r="4437" spans="2:11" ht="12.75" customHeight="1">
      <c r="B4437" s="18" t="s">
        <v>85</v>
      </c>
      <c r="C4437" s="18">
        <v>47</v>
      </c>
      <c r="D4437" s="15" t="s">
        <v>77</v>
      </c>
      <c r="E4437" s="18" t="s">
        <v>85</v>
      </c>
      <c r="F4437" s="18">
        <v>52</v>
      </c>
      <c r="G4437" s="15" t="s">
        <v>56</v>
      </c>
      <c r="H4437" s="12" t="str">
        <f>IFERROR(VLOOKUP($D4437,KM!$B$5:$CJ$90,MATCH($G4437,KM!$B$4:$B$90,0),0)," ")</f>
        <v xml:space="preserve"> </v>
      </c>
      <c r="I4437" s="12" t="str">
        <f>IFERROR(VLOOKUP($G4437,KMMax!$B$5:$CJ$90,MATCH($D4437,KMMax!$B$4:$CJ$4,0),0)," ")</f>
        <v xml:space="preserve"> </v>
      </c>
      <c r="J4437" s="19">
        <f>MIN('Tbl KM'!$H4437:$I4437)</f>
        <v>0</v>
      </c>
      <c r="K4437" s="60">
        <v>1.7</v>
      </c>
    </row>
    <row r="4438" spans="2:11" ht="12.75" customHeight="1">
      <c r="B4438" s="18" t="s">
        <v>85</v>
      </c>
      <c r="C4438" s="18">
        <v>48</v>
      </c>
      <c r="D4438" s="15" t="s">
        <v>64</v>
      </c>
      <c r="E4438" s="18" t="s">
        <v>85</v>
      </c>
      <c r="F4438" s="18">
        <v>52</v>
      </c>
      <c r="G4438" s="15" t="s">
        <v>56</v>
      </c>
      <c r="H4438" s="12" t="str">
        <f>IFERROR(VLOOKUP($D4438,KM!$B$5:$CJ$90,MATCH($G4438,KM!$B$4:$B$90,0),0)," ")</f>
        <v xml:space="preserve"> </v>
      </c>
      <c r="I4438" s="12" t="str">
        <f>IFERROR(VLOOKUP($G4438,KMMax!$B$5:$CJ$90,MATCH($D4438,KMMax!$B$4:$CJ$4,0),0)," ")</f>
        <v xml:space="preserve"> </v>
      </c>
      <c r="J4438" s="19">
        <f>MIN('Tbl KM'!$H4438:$I4438)</f>
        <v>0</v>
      </c>
      <c r="K4438" s="60">
        <v>1.2</v>
      </c>
    </row>
    <row r="4439" spans="2:11" ht="12.75" customHeight="1">
      <c r="B4439" s="18" t="s">
        <v>85</v>
      </c>
      <c r="C4439" s="18">
        <v>49</v>
      </c>
      <c r="D4439" s="15" t="s">
        <v>78</v>
      </c>
      <c r="E4439" s="18" t="s">
        <v>85</v>
      </c>
      <c r="F4439" s="18">
        <v>52</v>
      </c>
      <c r="G4439" s="15" t="s">
        <v>56</v>
      </c>
      <c r="H4439" s="12" t="str">
        <f>IFERROR(VLOOKUP($D4439,KM!$B$5:$CJ$90,MATCH($G4439,KM!$B$4:$B$90,0),0)," ")</f>
        <v xml:space="preserve"> </v>
      </c>
      <c r="I4439" s="12" t="str">
        <f>IFERROR(VLOOKUP($G4439,KMMax!$B$5:$CJ$90,MATCH($D4439,KMMax!$B$4:$CJ$4,0),0)," ")</f>
        <v xml:space="preserve"> </v>
      </c>
      <c r="J4439" s="19">
        <f>MIN('Tbl KM'!$H4439:$I4439)</f>
        <v>0</v>
      </c>
      <c r="K4439" s="60">
        <v>1.2</v>
      </c>
    </row>
    <row r="4440" spans="2:11" ht="12.75" customHeight="1">
      <c r="B4440" s="18" t="s">
        <v>85</v>
      </c>
      <c r="C4440" s="18">
        <v>50</v>
      </c>
      <c r="D4440" s="15" t="s">
        <v>55</v>
      </c>
      <c r="E4440" s="18" t="s">
        <v>85</v>
      </c>
      <c r="F4440" s="18">
        <v>52</v>
      </c>
      <c r="G4440" s="15" t="s">
        <v>56</v>
      </c>
      <c r="H4440" s="12" t="str">
        <f>IFERROR(VLOOKUP($D4440,KM!$B$5:$CJ$90,MATCH($G4440,KM!$B$4:$B$90,0),0)," ")</f>
        <v xml:space="preserve"> </v>
      </c>
      <c r="I4440" s="12" t="str">
        <f>IFERROR(VLOOKUP($G4440,KMMax!$B$5:$CJ$90,MATCH($D4440,KMMax!$B$4:$CJ$4,0),0)," ")</f>
        <v xml:space="preserve"> </v>
      </c>
      <c r="J4440" s="19">
        <f>MIN('Tbl KM'!$H4440:$I4440)</f>
        <v>0</v>
      </c>
      <c r="K4440" s="60">
        <v>1.2</v>
      </c>
    </row>
    <row r="4441" spans="2:11" ht="12.75" customHeight="1">
      <c r="B4441" s="18" t="s">
        <v>85</v>
      </c>
      <c r="C4441" s="18">
        <v>51</v>
      </c>
      <c r="D4441" s="15" t="s">
        <v>65</v>
      </c>
      <c r="E4441" s="18" t="s">
        <v>85</v>
      </c>
      <c r="F4441" s="18">
        <v>52</v>
      </c>
      <c r="G4441" s="15" t="s">
        <v>56</v>
      </c>
      <c r="H4441" s="12" t="str">
        <f>IFERROR(VLOOKUP($D4441,KM!$B$5:$CJ$90,MATCH($G4441,KM!$B$4:$B$90,0),0)," ")</f>
        <v xml:space="preserve"> </v>
      </c>
      <c r="I4441" s="12" t="str">
        <f>IFERROR(VLOOKUP($G4441,KMMax!$B$5:$CJ$90,MATCH($D4441,KMMax!$B$4:$CJ$4,0),0)," ")</f>
        <v xml:space="preserve"> </v>
      </c>
      <c r="J4441" s="19">
        <f>MIN('Tbl KM'!$H4441:$I4441)</f>
        <v>0</v>
      </c>
      <c r="K4441" s="60">
        <v>1.2</v>
      </c>
    </row>
    <row r="4442" spans="2:11" ht="12.75" customHeight="1">
      <c r="B4442" s="18" t="s">
        <v>85</v>
      </c>
      <c r="C4442" s="18">
        <v>52</v>
      </c>
      <c r="D4442" s="15" t="s">
        <v>56</v>
      </c>
      <c r="E4442" s="18" t="s">
        <v>85</v>
      </c>
      <c r="F4442" s="18">
        <v>52</v>
      </c>
      <c r="G4442" s="15" t="s">
        <v>56</v>
      </c>
      <c r="H4442" s="12">
        <f>IFERROR(VLOOKUP($D4442,KM!$B$5:$CJ$90,MATCH($G4442,KM!$B$4:$B$90,0),0)," ")</f>
        <v>0</v>
      </c>
      <c r="I4442" s="12">
        <f>IFERROR(VLOOKUP($G4442,KMMax!$B$5:$CJ$90,MATCH($D4442,KMMax!$B$4:$CJ$4,0),0)," ")</f>
        <v>0</v>
      </c>
      <c r="J4442" s="19">
        <f>MIN('Tbl KM'!$H4442:$I4442)</f>
        <v>0</v>
      </c>
      <c r="K4442" s="60">
        <v>0</v>
      </c>
    </row>
    <row r="4443" spans="2:11" ht="12.75" customHeight="1">
      <c r="B4443" s="18" t="s">
        <v>85</v>
      </c>
      <c r="C4443" s="18">
        <v>53</v>
      </c>
      <c r="D4443" s="15" t="s">
        <v>79</v>
      </c>
      <c r="E4443" s="18" t="s">
        <v>85</v>
      </c>
      <c r="F4443" s="18">
        <v>52</v>
      </c>
      <c r="G4443" s="15" t="s">
        <v>56</v>
      </c>
      <c r="H4443" s="12" t="str">
        <f>IFERROR(VLOOKUP($D4443,KM!$B$5:$CJ$90,MATCH($G4443,KM!$B$4:$B$90,0),0)," ")</f>
        <v xml:space="preserve"> </v>
      </c>
      <c r="I4443" s="12" t="str">
        <f>IFERROR(VLOOKUP($G4443,KMMax!$B$5:$CJ$90,MATCH($D4443,KMMax!$B$4:$CJ$4,0),0)," ")</f>
        <v xml:space="preserve"> </v>
      </c>
      <c r="J4443" s="19">
        <f>MIN('Tbl KM'!$H4443:$I4443)</f>
        <v>0</v>
      </c>
      <c r="K4443" s="60">
        <v>1.2</v>
      </c>
    </row>
    <row r="4444" spans="2:11" ht="12.75" customHeight="1">
      <c r="B4444" s="18" t="s">
        <v>85</v>
      </c>
      <c r="C4444" s="18">
        <v>54</v>
      </c>
      <c r="D4444" s="15" t="s">
        <v>57</v>
      </c>
      <c r="E4444" s="18" t="s">
        <v>85</v>
      </c>
      <c r="F4444" s="18">
        <v>52</v>
      </c>
      <c r="G4444" s="15" t="s">
        <v>56</v>
      </c>
      <c r="H4444" s="12" t="str">
        <f>IFERROR(VLOOKUP($D4444,KM!$B$5:$CJ$90,MATCH($G4444,KM!$B$4:$B$90,0),0)," ")</f>
        <v xml:space="preserve"> </v>
      </c>
      <c r="I4444" s="12" t="str">
        <f>IFERROR(VLOOKUP($G4444,KMMax!$B$5:$CJ$90,MATCH($D4444,KMMax!$B$4:$CJ$4,0),0)," ")</f>
        <v xml:space="preserve"> </v>
      </c>
      <c r="J4444" s="19">
        <f>MIN('Tbl KM'!$H4444:$I4444)</f>
        <v>0</v>
      </c>
      <c r="K4444" s="60">
        <v>1</v>
      </c>
    </row>
    <row r="4445" spans="2:11" ht="12.75" customHeight="1">
      <c r="B4445" s="18" t="s">
        <v>85</v>
      </c>
      <c r="C4445" s="18">
        <v>55</v>
      </c>
      <c r="D4445" s="21" t="s">
        <v>66</v>
      </c>
      <c r="E4445" s="18" t="s">
        <v>85</v>
      </c>
      <c r="F4445" s="18">
        <v>52</v>
      </c>
      <c r="G4445" s="15" t="s">
        <v>56</v>
      </c>
      <c r="H4445" s="12" t="str">
        <f>IFERROR(VLOOKUP($D4445,KM!$B$5:$CJ$90,MATCH($G4445,KM!$B$4:$B$90,0),0)," ")</f>
        <v xml:space="preserve"> </v>
      </c>
      <c r="I4445" s="12" t="str">
        <f>IFERROR(VLOOKUP($G4445,KMMax!$B$5:$CJ$90,MATCH($D4445,KMMax!$B$4:$CJ$4,0),0)," ")</f>
        <v xml:space="preserve"> </v>
      </c>
      <c r="J4445" s="19">
        <f>MIN('Tbl KM'!$H4445:$I4445)</f>
        <v>0</v>
      </c>
      <c r="K4445" s="60">
        <v>1.4</v>
      </c>
    </row>
    <row r="4446" spans="2:11" ht="12.75" customHeight="1">
      <c r="B4446" s="18" t="s">
        <v>85</v>
      </c>
      <c r="C4446" s="18">
        <v>56</v>
      </c>
      <c r="D4446" s="15" t="s">
        <v>58</v>
      </c>
      <c r="E4446" s="18" t="s">
        <v>85</v>
      </c>
      <c r="F4446" s="18">
        <v>52</v>
      </c>
      <c r="G4446" s="15" t="s">
        <v>56</v>
      </c>
      <c r="H4446" s="12" t="str">
        <f>IFERROR(VLOOKUP($D4446,KM!$B$5:$CJ$90,MATCH($G4446,KM!$B$4:$B$90,0),0)," ")</f>
        <v xml:space="preserve"> </v>
      </c>
      <c r="I4446" s="12" t="str">
        <f>IFERROR(VLOOKUP($G4446,KMMax!$B$5:$CJ$90,MATCH($D4446,KMMax!$B$4:$CJ$4,0),0)," ")</f>
        <v xml:space="preserve"> </v>
      </c>
      <c r="J4446" s="19">
        <f>MIN('Tbl KM'!$H4446:$I4446)</f>
        <v>0</v>
      </c>
      <c r="K4446" s="60">
        <v>1.7</v>
      </c>
    </row>
    <row r="4447" spans="2:11" ht="12.75" customHeight="1">
      <c r="B4447" s="18" t="s">
        <v>85</v>
      </c>
      <c r="C4447" s="18">
        <v>57</v>
      </c>
      <c r="D4447" s="21" t="s">
        <v>67</v>
      </c>
      <c r="E4447" s="18" t="s">
        <v>85</v>
      </c>
      <c r="F4447" s="18">
        <v>52</v>
      </c>
      <c r="G4447" s="15" t="s">
        <v>56</v>
      </c>
      <c r="H4447" s="12" t="str">
        <f>IFERROR(VLOOKUP($D4447,KM!$B$5:$CJ$90,MATCH($G4447,KM!$B$4:$B$90,0),0)," ")</f>
        <v xml:space="preserve"> </v>
      </c>
      <c r="I4447" s="12" t="str">
        <f>IFERROR(VLOOKUP($G4447,KMMax!$B$5:$CJ$90,MATCH($D4447,KMMax!$B$4:$CJ$4,0),0)," ")</f>
        <v xml:space="preserve"> </v>
      </c>
      <c r="J4447" s="19">
        <f>MIN('Tbl KM'!$H4447:$I4447)</f>
        <v>0</v>
      </c>
      <c r="K4447" s="60">
        <v>1.7</v>
      </c>
    </row>
    <row r="4448" spans="2:11" ht="12.75" customHeight="1">
      <c r="B4448" s="18" t="s">
        <v>85</v>
      </c>
      <c r="C4448" s="18">
        <v>58</v>
      </c>
      <c r="D4448" s="15" t="s">
        <v>68</v>
      </c>
      <c r="E4448" s="18" t="s">
        <v>85</v>
      </c>
      <c r="F4448" s="18">
        <v>52</v>
      </c>
      <c r="G4448" s="15" t="s">
        <v>56</v>
      </c>
      <c r="H4448" s="12" t="str">
        <f>IFERROR(VLOOKUP($D4448,KM!$B$5:$CJ$90,MATCH($G4448,KM!$B$4:$B$90,0),0)," ")</f>
        <v xml:space="preserve"> </v>
      </c>
      <c r="I4448" s="12" t="str">
        <f>IFERROR(VLOOKUP($G4448,KMMax!$B$5:$CJ$90,MATCH($D4448,KMMax!$B$4:$CJ$4,0),0)," ")</f>
        <v xml:space="preserve"> </v>
      </c>
      <c r="J4448" s="19">
        <f>MIN('Tbl KM'!$H4448:$I4448)</f>
        <v>0</v>
      </c>
      <c r="K4448" s="60">
        <v>1.7</v>
      </c>
    </row>
    <row r="4449" spans="2:11" ht="12.75" customHeight="1">
      <c r="B4449" s="18" t="s">
        <v>85</v>
      </c>
      <c r="C4449" s="18">
        <v>59</v>
      </c>
      <c r="D4449" s="15" t="s">
        <v>69</v>
      </c>
      <c r="E4449" s="18" t="s">
        <v>85</v>
      </c>
      <c r="F4449" s="18">
        <v>52</v>
      </c>
      <c r="G4449" s="15" t="s">
        <v>56</v>
      </c>
      <c r="H4449" s="12" t="str">
        <f>IFERROR(VLOOKUP($D4449,KM!$B$5:$CJ$90,MATCH($G4449,KM!$B$4:$B$90,0),0)," ")</f>
        <v xml:space="preserve"> </v>
      </c>
      <c r="I4449" s="12" t="str">
        <f>IFERROR(VLOOKUP($G4449,KMMax!$B$5:$CJ$90,MATCH($D4449,KMMax!$B$4:$CJ$4,0),0)," ")</f>
        <v xml:space="preserve"> </v>
      </c>
      <c r="J4449" s="19">
        <f>MIN('Tbl KM'!$H4449:$I4449)</f>
        <v>0</v>
      </c>
      <c r="K4449" s="60">
        <v>1.7</v>
      </c>
    </row>
    <row r="4450" spans="2:11" ht="12.75" customHeight="1">
      <c r="B4450" s="18" t="s">
        <v>85</v>
      </c>
      <c r="C4450" s="18">
        <v>60</v>
      </c>
      <c r="D4450" s="15" t="s">
        <v>70</v>
      </c>
      <c r="E4450" s="18" t="s">
        <v>85</v>
      </c>
      <c r="F4450" s="18">
        <v>52</v>
      </c>
      <c r="G4450" s="15" t="s">
        <v>56</v>
      </c>
      <c r="H4450" s="12" t="str">
        <f>IFERROR(VLOOKUP($D4450,KM!$B$5:$CJ$90,MATCH($G4450,KM!$B$4:$B$90,0),0)," ")</f>
        <v xml:space="preserve"> </v>
      </c>
      <c r="I4450" s="12" t="str">
        <f>IFERROR(VLOOKUP($G4450,KMMax!$B$5:$CJ$90,MATCH($D4450,KMMax!$B$4:$CJ$4,0),0)," ")</f>
        <v xml:space="preserve"> </v>
      </c>
      <c r="J4450" s="19">
        <f>MIN('Tbl KM'!$H4450:$I4450)</f>
        <v>0</v>
      </c>
      <c r="K4450" s="60">
        <v>1.7</v>
      </c>
    </row>
    <row r="4451" spans="2:11" ht="12.75" customHeight="1">
      <c r="B4451" s="18" t="s">
        <v>85</v>
      </c>
      <c r="C4451" s="18">
        <v>61</v>
      </c>
      <c r="D4451" s="15" t="s">
        <v>71</v>
      </c>
      <c r="E4451" s="18" t="s">
        <v>85</v>
      </c>
      <c r="F4451" s="18">
        <v>52</v>
      </c>
      <c r="G4451" s="15" t="s">
        <v>56</v>
      </c>
      <c r="H4451" s="12" t="str">
        <f>IFERROR(VLOOKUP($D4451,KM!$B$5:$CJ$90,MATCH($G4451,KM!$B$4:$B$90,0),0)," ")</f>
        <v xml:space="preserve"> </v>
      </c>
      <c r="I4451" s="12" t="str">
        <f>IFERROR(VLOOKUP($G4451,KMMax!$B$5:$CJ$90,MATCH($D4451,KMMax!$B$4:$CJ$4,0),0)," ")</f>
        <v xml:space="preserve"> </v>
      </c>
      <c r="J4451" s="19">
        <f>MIN('Tbl KM'!$H4451:$I4451)</f>
        <v>0</v>
      </c>
      <c r="K4451" s="60">
        <v>1.9</v>
      </c>
    </row>
    <row r="4452" spans="2:11" ht="12.75" customHeight="1">
      <c r="B4452" s="18" t="s">
        <v>85</v>
      </c>
      <c r="C4452" s="18">
        <v>62</v>
      </c>
      <c r="D4452" s="15" t="s">
        <v>72</v>
      </c>
      <c r="E4452" s="18" t="s">
        <v>85</v>
      </c>
      <c r="F4452" s="18">
        <v>52</v>
      </c>
      <c r="G4452" s="15" t="s">
        <v>56</v>
      </c>
      <c r="H4452" s="12" t="str">
        <f>IFERROR(VLOOKUP($D4452,KM!$B$5:$CJ$90,MATCH($G4452,KM!$B$4:$B$90,0),0)," ")</f>
        <v xml:space="preserve"> </v>
      </c>
      <c r="I4452" s="12" t="str">
        <f>IFERROR(VLOOKUP($G4452,KMMax!$B$5:$CJ$90,MATCH($D4452,KMMax!$B$4:$CJ$4,0),0)," ")</f>
        <v xml:space="preserve"> </v>
      </c>
      <c r="J4452" s="19">
        <f>MIN('Tbl KM'!$H4452:$I4452)</f>
        <v>0</v>
      </c>
      <c r="K4452" s="60">
        <v>1.9</v>
      </c>
    </row>
    <row r="4453" spans="2:11" ht="12.75" customHeight="1">
      <c r="B4453" s="18" t="s">
        <v>85</v>
      </c>
      <c r="C4453" s="18">
        <v>63</v>
      </c>
      <c r="D4453" s="15" t="s">
        <v>30</v>
      </c>
      <c r="E4453" s="18" t="s">
        <v>85</v>
      </c>
      <c r="F4453" s="18">
        <v>52</v>
      </c>
      <c r="G4453" s="15" t="s">
        <v>56</v>
      </c>
      <c r="H4453" s="12" t="str">
        <f>IFERROR(VLOOKUP($D4453,KM!$B$5:$CJ$90,MATCH($G4453,KM!$B$4:$B$90,0),0)," ")</f>
        <v xml:space="preserve"> </v>
      </c>
      <c r="I4453" s="12" t="str">
        <f>IFERROR(VLOOKUP($G4453,KMMax!$B$5:$CJ$90,MATCH($D4453,KMMax!$B$4:$CJ$4,0),0)," ")</f>
        <v xml:space="preserve"> </v>
      </c>
      <c r="J4453" s="19">
        <f>MIN('Tbl KM'!$H4453:$I4453)</f>
        <v>0</v>
      </c>
      <c r="K4453" s="60">
        <v>0</v>
      </c>
    </row>
    <row r="4454" spans="2:11" ht="12.75" customHeight="1">
      <c r="B4454" s="18" t="s">
        <v>85</v>
      </c>
      <c r="C4454" s="18">
        <v>64</v>
      </c>
      <c r="D4454" s="15" t="s">
        <v>31</v>
      </c>
      <c r="E4454" s="18" t="s">
        <v>85</v>
      </c>
      <c r="F4454" s="18">
        <v>52</v>
      </c>
      <c r="G4454" s="15" t="s">
        <v>56</v>
      </c>
      <c r="H4454" s="12" t="str">
        <f>IFERROR(VLOOKUP($D4454,KM!$B$5:$CJ$90,MATCH($G4454,KM!$B$4:$B$90,0),0)," ")</f>
        <v xml:space="preserve"> </v>
      </c>
      <c r="I4454" s="12" t="str">
        <f>IFERROR(VLOOKUP($G4454,KMMax!$B$5:$CJ$90,MATCH($D4454,KMMax!$B$4:$CJ$4,0),0)," ")</f>
        <v xml:space="preserve"> </v>
      </c>
      <c r="J4454" s="19">
        <f>MIN('Tbl KM'!$H4454:$I4454)</f>
        <v>0</v>
      </c>
      <c r="K4454" s="60">
        <v>0</v>
      </c>
    </row>
    <row r="4455" spans="2:11" ht="12.75" customHeight="1">
      <c r="B4455" s="18" t="s">
        <v>85</v>
      </c>
      <c r="C4455" s="18">
        <v>65</v>
      </c>
      <c r="D4455" s="15" t="s">
        <v>32</v>
      </c>
      <c r="E4455" s="18" t="s">
        <v>85</v>
      </c>
      <c r="F4455" s="18">
        <v>52</v>
      </c>
      <c r="G4455" s="15" t="s">
        <v>56</v>
      </c>
      <c r="H4455" s="12" t="str">
        <f>IFERROR(VLOOKUP($D4455,KM!$B$5:$CJ$90,MATCH($G4455,KM!$B$4:$B$90,0),0)," ")</f>
        <v xml:space="preserve"> </v>
      </c>
      <c r="I4455" s="12" t="str">
        <f>IFERROR(VLOOKUP($G4455,KMMax!$B$5:$CJ$90,MATCH($D4455,KMMax!$B$4:$CJ$4,0),0)," ")</f>
        <v xml:space="preserve"> </v>
      </c>
      <c r="J4455" s="19">
        <f>MIN('Tbl KM'!$H4455:$I4455)</f>
        <v>0</v>
      </c>
      <c r="K4455" s="60">
        <v>0</v>
      </c>
    </row>
    <row r="4456" spans="2:11" ht="12.75" customHeight="1">
      <c r="B4456" s="18" t="s">
        <v>85</v>
      </c>
      <c r="C4456" s="18">
        <v>66</v>
      </c>
      <c r="D4456" s="15" t="s">
        <v>33</v>
      </c>
      <c r="E4456" s="18" t="s">
        <v>85</v>
      </c>
      <c r="F4456" s="18">
        <v>52</v>
      </c>
      <c r="G4456" s="15" t="s">
        <v>56</v>
      </c>
      <c r="H4456" s="12" t="str">
        <f>IFERROR(VLOOKUP($D4456,KM!$B$5:$CJ$90,MATCH($G4456,KM!$B$4:$B$90,0),0)," ")</f>
        <v xml:space="preserve"> </v>
      </c>
      <c r="I4456" s="12" t="str">
        <f>IFERROR(VLOOKUP($G4456,KMMax!$B$5:$CJ$90,MATCH($D4456,KMMax!$B$4:$CJ$4,0),0)," ")</f>
        <v xml:space="preserve"> </v>
      </c>
      <c r="J4456" s="19">
        <f>MIN('Tbl KM'!$H4456:$I4456)</f>
        <v>0</v>
      </c>
      <c r="K4456" s="60">
        <v>0</v>
      </c>
    </row>
    <row r="4457" spans="2:11" ht="12.75" customHeight="1">
      <c r="B4457" s="18" t="s">
        <v>85</v>
      </c>
      <c r="C4457" s="18">
        <v>67</v>
      </c>
      <c r="D4457" s="15" t="s">
        <v>34</v>
      </c>
      <c r="E4457" s="18" t="s">
        <v>85</v>
      </c>
      <c r="F4457" s="18">
        <v>52</v>
      </c>
      <c r="G4457" s="15" t="s">
        <v>56</v>
      </c>
      <c r="H4457" s="12" t="str">
        <f>IFERROR(VLOOKUP($D4457,KM!$B$5:$CJ$90,MATCH($G4457,KM!$B$4:$B$90,0),0)," ")</f>
        <v xml:space="preserve"> </v>
      </c>
      <c r="I4457" s="12" t="str">
        <f>IFERROR(VLOOKUP($G4457,KMMax!$B$5:$CJ$90,MATCH($D4457,KMMax!$B$4:$CJ$4,0),0)," ")</f>
        <v xml:space="preserve"> </v>
      </c>
      <c r="J4457" s="19">
        <f>MIN('Tbl KM'!$H4457:$I4457)</f>
        <v>0</v>
      </c>
      <c r="K4457" s="60">
        <v>0</v>
      </c>
    </row>
    <row r="4458" spans="2:11" ht="12.75" customHeight="1">
      <c r="B4458" s="18" t="s">
        <v>85</v>
      </c>
      <c r="C4458" s="18">
        <v>68</v>
      </c>
      <c r="D4458" s="15" t="s">
        <v>35</v>
      </c>
      <c r="E4458" s="18" t="s">
        <v>85</v>
      </c>
      <c r="F4458" s="18">
        <v>52</v>
      </c>
      <c r="G4458" s="15" t="s">
        <v>56</v>
      </c>
      <c r="H4458" s="12" t="str">
        <f>IFERROR(VLOOKUP($D4458,KM!$B$5:$CJ$90,MATCH($G4458,KM!$B$4:$B$90,0),0)," ")</f>
        <v xml:space="preserve"> </v>
      </c>
      <c r="I4458" s="12" t="str">
        <f>IFERROR(VLOOKUP($G4458,KMMax!$B$5:$CJ$90,MATCH($D4458,KMMax!$B$4:$CJ$4,0),0)," ")</f>
        <v xml:space="preserve"> </v>
      </c>
      <c r="J4458" s="19">
        <f>MIN('Tbl KM'!$H4458:$I4458)</f>
        <v>0</v>
      </c>
      <c r="K4458" s="60">
        <v>0</v>
      </c>
    </row>
    <row r="4459" spans="2:11" ht="12.75" customHeight="1">
      <c r="B4459" s="18" t="s">
        <v>85</v>
      </c>
      <c r="C4459" s="18">
        <v>69</v>
      </c>
      <c r="D4459" s="15" t="s">
        <v>36</v>
      </c>
      <c r="E4459" s="18" t="s">
        <v>85</v>
      </c>
      <c r="F4459" s="18">
        <v>52</v>
      </c>
      <c r="G4459" s="15" t="s">
        <v>56</v>
      </c>
      <c r="H4459" s="12" t="str">
        <f>IFERROR(VLOOKUP($D4459,KM!$B$5:$CJ$90,MATCH($G4459,KM!$B$4:$B$90,0),0)," ")</f>
        <v xml:space="preserve"> </v>
      </c>
      <c r="I4459" s="12" t="str">
        <f>IFERROR(VLOOKUP($G4459,KMMax!$B$5:$CJ$90,MATCH($D4459,KMMax!$B$4:$CJ$4,0),0)," ")</f>
        <v xml:space="preserve"> </v>
      </c>
      <c r="J4459" s="19">
        <f>MIN('Tbl KM'!$H4459:$I4459)</f>
        <v>0</v>
      </c>
      <c r="K4459" s="60">
        <v>0</v>
      </c>
    </row>
    <row r="4460" spans="2:11" ht="12.75" customHeight="1">
      <c r="B4460" s="18" t="s">
        <v>85</v>
      </c>
      <c r="C4460" s="18">
        <v>70</v>
      </c>
      <c r="D4460" s="15" t="s">
        <v>37</v>
      </c>
      <c r="E4460" s="18" t="s">
        <v>85</v>
      </c>
      <c r="F4460" s="18">
        <v>52</v>
      </c>
      <c r="G4460" s="15" t="s">
        <v>56</v>
      </c>
      <c r="H4460" s="12" t="str">
        <f>IFERROR(VLOOKUP($D4460,KM!$B$5:$CJ$90,MATCH($G4460,KM!$B$4:$B$90,0),0)," ")</f>
        <v xml:space="preserve"> </v>
      </c>
      <c r="I4460" s="12" t="str">
        <f>IFERROR(VLOOKUP($G4460,KMMax!$B$5:$CJ$90,MATCH($D4460,KMMax!$B$4:$CJ$4,0),0)," ")</f>
        <v xml:space="preserve"> </v>
      </c>
      <c r="J4460" s="19">
        <f>MIN('Tbl KM'!$H4460:$I4460)</f>
        <v>0</v>
      </c>
      <c r="K4460" s="60">
        <v>0</v>
      </c>
    </row>
    <row r="4461" spans="2:11" ht="12.75" customHeight="1">
      <c r="B4461" s="18" t="s">
        <v>85</v>
      </c>
      <c r="C4461" s="18">
        <v>71</v>
      </c>
      <c r="D4461" s="15" t="s">
        <v>38</v>
      </c>
      <c r="E4461" s="18" t="s">
        <v>85</v>
      </c>
      <c r="F4461" s="18">
        <v>52</v>
      </c>
      <c r="G4461" s="15" t="s">
        <v>56</v>
      </c>
      <c r="H4461" s="12" t="str">
        <f>IFERROR(VLOOKUP($D4461,KM!$B$5:$CJ$90,MATCH($G4461,KM!$B$4:$B$90,0),0)," ")</f>
        <v xml:space="preserve"> </v>
      </c>
      <c r="I4461" s="12" t="str">
        <f>IFERROR(VLOOKUP($G4461,KMMax!$B$5:$CJ$90,MATCH($D4461,KMMax!$B$4:$CJ$4,0),0)," ")</f>
        <v xml:space="preserve"> </v>
      </c>
      <c r="J4461" s="19">
        <f>MIN('Tbl KM'!$H4461:$I4461)</f>
        <v>0</v>
      </c>
      <c r="K4461" s="60">
        <v>0</v>
      </c>
    </row>
    <row r="4462" spans="2:11" ht="12.75" customHeight="1">
      <c r="B4462" s="18" t="s">
        <v>85</v>
      </c>
      <c r="C4462" s="18">
        <v>72</v>
      </c>
      <c r="D4462" s="15" t="s">
        <v>39</v>
      </c>
      <c r="E4462" s="18" t="s">
        <v>85</v>
      </c>
      <c r="F4462" s="18">
        <v>52</v>
      </c>
      <c r="G4462" s="15" t="s">
        <v>56</v>
      </c>
      <c r="H4462" s="12" t="str">
        <f>IFERROR(VLOOKUP($D4462,KM!$B$5:$CJ$90,MATCH($G4462,KM!$B$4:$B$90,0),0)," ")</f>
        <v xml:space="preserve"> </v>
      </c>
      <c r="I4462" s="12" t="str">
        <f>IFERROR(VLOOKUP($G4462,KMMax!$B$5:$CJ$90,MATCH($D4462,KMMax!$B$4:$CJ$4,0),0)," ")</f>
        <v xml:space="preserve"> </v>
      </c>
      <c r="J4462" s="19">
        <f>MIN('Tbl KM'!$H4462:$I4462)</f>
        <v>0</v>
      </c>
      <c r="K4462" s="60">
        <v>0</v>
      </c>
    </row>
    <row r="4463" spans="2:11" ht="12.75" customHeight="1">
      <c r="B4463" s="18" t="s">
        <v>85</v>
      </c>
      <c r="C4463" s="18">
        <v>73</v>
      </c>
      <c r="D4463" s="15" t="s">
        <v>40</v>
      </c>
      <c r="E4463" s="18" t="s">
        <v>85</v>
      </c>
      <c r="F4463" s="18">
        <v>52</v>
      </c>
      <c r="G4463" s="15" t="s">
        <v>56</v>
      </c>
      <c r="H4463" s="12" t="str">
        <f>IFERROR(VLOOKUP($D4463,KM!$B$5:$CJ$90,MATCH($G4463,KM!$B$4:$B$90,0),0)," ")</f>
        <v xml:space="preserve"> </v>
      </c>
      <c r="I4463" s="12" t="str">
        <f>IFERROR(VLOOKUP($G4463,KMMax!$B$5:$CJ$90,MATCH($D4463,KMMax!$B$4:$CJ$4,0),0)," ")</f>
        <v xml:space="preserve"> </v>
      </c>
      <c r="J4463" s="19">
        <f>MIN('Tbl KM'!$H4463:$I4463)</f>
        <v>0</v>
      </c>
      <c r="K4463" s="60">
        <v>0</v>
      </c>
    </row>
    <row r="4464" spans="2:11" ht="12.75" customHeight="1">
      <c r="B4464" s="18" t="s">
        <v>85</v>
      </c>
      <c r="C4464" s="18">
        <v>74</v>
      </c>
      <c r="D4464" s="15" t="s">
        <v>41</v>
      </c>
      <c r="E4464" s="18" t="s">
        <v>85</v>
      </c>
      <c r="F4464" s="18">
        <v>52</v>
      </c>
      <c r="G4464" s="15" t="s">
        <v>56</v>
      </c>
      <c r="H4464" s="12" t="str">
        <f>IFERROR(VLOOKUP($D4464,KM!$B$5:$CJ$90,MATCH($G4464,KM!$B$4:$B$90,0),0)," ")</f>
        <v xml:space="preserve"> </v>
      </c>
      <c r="I4464" s="12" t="str">
        <f>IFERROR(VLOOKUP($G4464,KMMax!$B$5:$CJ$90,MATCH($D4464,KMMax!$B$4:$CJ$4,0),0)," ")</f>
        <v xml:space="preserve"> </v>
      </c>
      <c r="J4464" s="19">
        <f>MIN('Tbl KM'!$H4464:$I4464)</f>
        <v>0</v>
      </c>
      <c r="K4464" s="60">
        <v>0</v>
      </c>
    </row>
    <row r="4465" spans="2:11" ht="12.75" customHeight="1">
      <c r="B4465" s="18" t="s">
        <v>85</v>
      </c>
      <c r="C4465" s="18">
        <v>75</v>
      </c>
      <c r="D4465" s="15" t="s">
        <v>80</v>
      </c>
      <c r="E4465" s="18" t="s">
        <v>85</v>
      </c>
      <c r="F4465" s="18">
        <v>52</v>
      </c>
      <c r="G4465" s="15" t="s">
        <v>56</v>
      </c>
      <c r="H4465" s="12" t="str">
        <f>IFERROR(VLOOKUP($D4465,KM!$B$5:$CJ$90,MATCH($G4465,KM!$B$4:$B$90,0),0)," ")</f>
        <v xml:space="preserve"> </v>
      </c>
      <c r="I4465" s="12" t="str">
        <f>IFERROR(VLOOKUP($G4465,KMMax!$B$5:$CJ$90,MATCH($D4465,KMMax!$B$4:$CJ$4,0),0)," ")</f>
        <v xml:space="preserve"> </v>
      </c>
      <c r="J4465" s="19">
        <f>MIN('Tbl KM'!$H4465:$I4465)</f>
        <v>0</v>
      </c>
      <c r="K4465" s="60">
        <v>0</v>
      </c>
    </row>
    <row r="4466" spans="2:11" ht="12.75" customHeight="1">
      <c r="B4466" s="18" t="s">
        <v>86</v>
      </c>
      <c r="C4466" s="18">
        <v>76</v>
      </c>
      <c r="D4466" s="15" t="s">
        <v>89</v>
      </c>
      <c r="E4466" s="18" t="s">
        <v>85</v>
      </c>
      <c r="F4466" s="18">
        <v>52</v>
      </c>
      <c r="G4466" s="15" t="s">
        <v>56</v>
      </c>
      <c r="H4466" s="12" t="str">
        <f>IFERROR(VLOOKUP($D4466,KM!$B$5:$CJ$90,MATCH($G4466,KM!$B$4:$B$90,0),0)," ")</f>
        <v>-</v>
      </c>
      <c r="I4466" s="12" t="str">
        <f>IFERROR(VLOOKUP($G4466,KMMax!$B$5:$CJ$90,MATCH($D4466,KMMax!$B$4:$CJ$4,0),0)," ")</f>
        <v>-</v>
      </c>
      <c r="J4466" s="19">
        <f>MIN('Tbl KM'!$H4466:$I4466)</f>
        <v>0</v>
      </c>
      <c r="K4466" s="60">
        <v>3.3</v>
      </c>
    </row>
    <row r="4467" spans="2:11" ht="12.75" customHeight="1">
      <c r="B4467" s="18" t="s">
        <v>86</v>
      </c>
      <c r="C4467" s="18">
        <v>77</v>
      </c>
      <c r="D4467" s="15" t="s">
        <v>76</v>
      </c>
      <c r="E4467" s="18" t="s">
        <v>85</v>
      </c>
      <c r="F4467" s="18">
        <v>52</v>
      </c>
      <c r="G4467" s="15" t="s">
        <v>56</v>
      </c>
      <c r="H4467" s="12" t="str">
        <f>IFERROR(VLOOKUP($D4467,KM!$B$5:$CJ$90,MATCH($G4467,KM!$B$4:$B$90,0),0)," ")</f>
        <v>-</v>
      </c>
      <c r="I4467" s="12" t="str">
        <f>IFERROR(VLOOKUP($G4467,KMMax!$B$5:$CJ$90,MATCH($D4467,KMMax!$B$4:$CJ$4,0),0)," ")</f>
        <v>-</v>
      </c>
      <c r="J4467" s="19">
        <f>MIN('Tbl KM'!$H4467:$I4467)</f>
        <v>0</v>
      </c>
      <c r="K4467" s="60">
        <v>3.3</v>
      </c>
    </row>
    <row r="4468" spans="2:11" ht="12.75" customHeight="1">
      <c r="B4468" s="18" t="s">
        <v>86</v>
      </c>
      <c r="C4468" s="18">
        <v>78</v>
      </c>
      <c r="D4468" s="15" t="s">
        <v>43</v>
      </c>
      <c r="E4468" s="18" t="s">
        <v>85</v>
      </c>
      <c r="F4468" s="18">
        <v>52</v>
      </c>
      <c r="G4468" s="15" t="s">
        <v>56</v>
      </c>
      <c r="H4468" s="12" t="str">
        <f>IFERROR(VLOOKUP($D4468,KM!$B$5:$CJ$90,MATCH($G4468,KM!$B$4:$B$90,0),0)," ")</f>
        <v>-</v>
      </c>
      <c r="I4468" s="12" t="str">
        <f>IFERROR(VLOOKUP($G4468,KMMax!$B$5:$CJ$90,MATCH($D4468,KMMax!$B$4:$CJ$4,0),0)," ")</f>
        <v>-</v>
      </c>
      <c r="J4468" s="19">
        <f>MIN('Tbl KM'!$H4468:$I4468)</f>
        <v>0</v>
      </c>
      <c r="K4468" s="60">
        <v>2.9</v>
      </c>
    </row>
    <row r="4469" spans="2:11" ht="12.75" customHeight="1">
      <c r="B4469" s="18" t="s">
        <v>86</v>
      </c>
      <c r="C4469" s="18">
        <v>79</v>
      </c>
      <c r="D4469" s="21" t="s">
        <v>82</v>
      </c>
      <c r="E4469" s="18" t="s">
        <v>85</v>
      </c>
      <c r="F4469" s="18">
        <v>52</v>
      </c>
      <c r="G4469" s="15" t="s">
        <v>56</v>
      </c>
      <c r="H4469" s="12" t="str">
        <f>IFERROR(VLOOKUP($D4469,KM!$B$5:$CJ$90,MATCH($G4469,KM!$B$4:$B$90,0),0)," ")</f>
        <v>-</v>
      </c>
      <c r="I4469" s="12" t="str">
        <f>IFERROR(VLOOKUP($G4469,KMMax!$B$5:$CJ$90,MATCH($D4469,KMMax!$B$4:$CJ$4,0),0)," ")</f>
        <v>-</v>
      </c>
      <c r="J4469" s="19">
        <f>MIN('Tbl KM'!$H4469:$I4469)</f>
        <v>0</v>
      </c>
      <c r="K4469" s="60">
        <v>1.7</v>
      </c>
    </row>
    <row r="4470" spans="2:11" ht="12.75" customHeight="1">
      <c r="B4470" s="18" t="s">
        <v>86</v>
      </c>
      <c r="C4470" s="18">
        <v>80</v>
      </c>
      <c r="D4470" s="15" t="s">
        <v>44</v>
      </c>
      <c r="E4470" s="18" t="s">
        <v>85</v>
      </c>
      <c r="F4470" s="18">
        <v>52</v>
      </c>
      <c r="G4470" s="15" t="s">
        <v>56</v>
      </c>
      <c r="H4470" s="12" t="str">
        <f>IFERROR(VLOOKUP($D4470,KM!$B$5:$CJ$90,MATCH($G4470,KM!$B$4:$B$90,0),0)," ")</f>
        <v>-</v>
      </c>
      <c r="I4470" s="12" t="str">
        <f>IFERROR(VLOOKUP($G4470,KMMax!$B$5:$CJ$90,MATCH($D4470,KMMax!$B$4:$CJ$4,0),0)," ")</f>
        <v>-</v>
      </c>
      <c r="J4470" s="19">
        <f>MIN('Tbl KM'!$H4470:$I4470)</f>
        <v>0</v>
      </c>
      <c r="K4470" s="60">
        <v>2.9</v>
      </c>
    </row>
    <row r="4471" spans="2:11" ht="12.75" customHeight="1">
      <c r="B4471" s="18" t="s">
        <v>86</v>
      </c>
      <c r="C4471" s="18">
        <v>81</v>
      </c>
      <c r="D4471" s="15" t="s">
        <v>75</v>
      </c>
      <c r="E4471" s="18" t="s">
        <v>85</v>
      </c>
      <c r="F4471" s="18">
        <v>52</v>
      </c>
      <c r="G4471" s="15" t="s">
        <v>56</v>
      </c>
      <c r="H4471" s="12" t="str">
        <f>IFERROR(VLOOKUP($D4471,KM!$B$5:$CJ$90,MATCH($G4471,KM!$B$4:$B$90,0),0)," ")</f>
        <v>-</v>
      </c>
      <c r="I4471" s="12" t="str">
        <f>IFERROR(VLOOKUP($G4471,KMMax!$B$5:$CJ$90,MATCH($D4471,KMMax!$B$4:$CJ$4,0),0)," ")</f>
        <v>-</v>
      </c>
      <c r="J4471" s="19">
        <f>MIN('Tbl KM'!$H4471:$I4471)</f>
        <v>0</v>
      </c>
      <c r="K4471" s="60">
        <v>2.9</v>
      </c>
    </row>
    <row r="4472" spans="2:11" ht="12.75" customHeight="1">
      <c r="B4472" s="18" t="s">
        <v>86</v>
      </c>
      <c r="C4472" s="18">
        <v>82</v>
      </c>
      <c r="D4472" s="15" t="s">
        <v>90</v>
      </c>
      <c r="E4472" s="18" t="s">
        <v>85</v>
      </c>
      <c r="F4472" s="18">
        <v>52</v>
      </c>
      <c r="G4472" s="15" t="s">
        <v>56</v>
      </c>
      <c r="H4472" s="12" t="str">
        <f>IFERROR(VLOOKUP($D4472,KM!$B$5:$CJ$90,MATCH($G4472,KM!$B$4:$B$90,0),0)," ")</f>
        <v>-</v>
      </c>
      <c r="I4472" s="12" t="str">
        <f>IFERROR(VLOOKUP($G4472,KMMax!$B$5:$CJ$90,MATCH($D4472,KMMax!$B$4:$CJ$4,0),0)," ")</f>
        <v>-</v>
      </c>
      <c r="J4472" s="19">
        <f>MIN('Tbl KM'!$H4472:$I4472)</f>
        <v>0</v>
      </c>
      <c r="K4472" s="60">
        <v>2.9</v>
      </c>
    </row>
    <row r="4473" spans="2:11" ht="12.75" customHeight="1">
      <c r="B4473" s="18" t="s">
        <v>86</v>
      </c>
      <c r="C4473" s="18">
        <v>83</v>
      </c>
      <c r="D4473" s="15" t="s">
        <v>91</v>
      </c>
      <c r="E4473" s="18" t="s">
        <v>85</v>
      </c>
      <c r="F4473" s="18">
        <v>52</v>
      </c>
      <c r="G4473" s="15" t="s">
        <v>56</v>
      </c>
      <c r="H4473" s="12" t="str">
        <f>IFERROR(VLOOKUP($D4473,KM!$B$5:$CJ$90,MATCH($G4473,KM!$B$4:$B$90,0),0)," ")</f>
        <v>-</v>
      </c>
      <c r="I4473" s="12" t="str">
        <f>IFERROR(VLOOKUP($G4473,KMMax!$B$5:$CJ$90,MATCH($D4473,KMMax!$B$4:$CJ$4,0),0)," ")</f>
        <v>-</v>
      </c>
      <c r="J4473" s="19">
        <f>MIN('Tbl KM'!$H4473:$I4473)</f>
        <v>0</v>
      </c>
      <c r="K4473" s="60">
        <v>3.3</v>
      </c>
    </row>
    <row r="4474" spans="2:11" ht="12.75" customHeight="1">
      <c r="B4474" s="18" t="s">
        <v>86</v>
      </c>
      <c r="C4474" s="18">
        <v>84</v>
      </c>
      <c r="D4474" s="15" t="s">
        <v>74</v>
      </c>
      <c r="E4474" s="18" t="s">
        <v>85</v>
      </c>
      <c r="F4474" s="18">
        <v>52</v>
      </c>
      <c r="G4474" s="15" t="s">
        <v>56</v>
      </c>
      <c r="H4474" s="12" t="str">
        <f>IFERROR(VLOOKUP($D4474,KM!$B$5:$CJ$90,MATCH($G4474,KM!$B$4:$B$90,0),0)," ")</f>
        <v>-</v>
      </c>
      <c r="I4474" s="12" t="str">
        <f>IFERROR(VLOOKUP($G4474,KMMax!$B$5:$CJ$90,MATCH($D4474,KMMax!$B$4:$CJ$4,0),0)," ")</f>
        <v>-</v>
      </c>
      <c r="J4474" s="19">
        <f>MIN('Tbl KM'!$H4474:$I4474)</f>
        <v>0</v>
      </c>
      <c r="K4474" s="60">
        <v>3.3</v>
      </c>
    </row>
    <row r="4475" spans="2:11" ht="12.75" customHeight="1">
      <c r="B4475" s="18" t="s">
        <v>86</v>
      </c>
      <c r="C4475" s="18">
        <v>85</v>
      </c>
      <c r="D4475" s="15" t="s">
        <v>73</v>
      </c>
      <c r="E4475" s="18" t="s">
        <v>85</v>
      </c>
      <c r="F4475" s="18">
        <v>52</v>
      </c>
      <c r="G4475" s="15" t="s">
        <v>56</v>
      </c>
      <c r="H4475" s="12" t="str">
        <f>IFERROR(VLOOKUP($D4475,KM!$B$5:$CJ$90,MATCH($G4475,KM!$B$4:$B$90,0),0)," ")</f>
        <v>-</v>
      </c>
      <c r="I4475" s="12" t="str">
        <f>IFERROR(VLOOKUP($G4475,KMMax!$B$5:$CJ$90,MATCH($D4475,KMMax!$B$4:$CJ$4,0),0)," ")</f>
        <v>-</v>
      </c>
      <c r="J4475" s="19">
        <f>MIN('Tbl KM'!$H4475:$I4475)</f>
        <v>0</v>
      </c>
      <c r="K4475" s="60">
        <v>3.8</v>
      </c>
    </row>
    <row r="4476" spans="2:11" ht="12.75" customHeight="1">
      <c r="B4476" s="18" t="s">
        <v>86</v>
      </c>
      <c r="C4476" s="18">
        <v>86</v>
      </c>
      <c r="D4476" s="15" t="s">
        <v>81</v>
      </c>
      <c r="E4476" s="18" t="s">
        <v>85</v>
      </c>
      <c r="F4476" s="18">
        <v>52</v>
      </c>
      <c r="G4476" s="15" t="s">
        <v>56</v>
      </c>
      <c r="H4476" s="12" t="str">
        <f>IFERROR(VLOOKUP($D4476,KM!$B$5:$CJ$90,MATCH($G4476,KM!$B$4:$B$90,0),0)," ")</f>
        <v>-</v>
      </c>
      <c r="I4476" s="12" t="str">
        <f>IFERROR(VLOOKUP($G4476,KMMax!$B$5:$CJ$90,MATCH($D4476,KMMax!$B$4:$CJ$4,0),0)," ")</f>
        <v>-</v>
      </c>
      <c r="J4476" s="19">
        <f>MIN('Tbl KM'!$H4476:$I4476)</f>
        <v>0</v>
      </c>
      <c r="K4476" s="60">
        <v>1.2</v>
      </c>
    </row>
    <row r="4477" spans="2:11" ht="12.75" customHeight="1">
      <c r="B4477" s="18" t="s">
        <v>84</v>
      </c>
      <c r="C4477" s="18">
        <v>1</v>
      </c>
      <c r="D4477" s="15" t="s">
        <v>0</v>
      </c>
      <c r="E4477" s="18" t="s">
        <v>85</v>
      </c>
      <c r="F4477" s="18">
        <v>53</v>
      </c>
      <c r="G4477" s="15" t="s">
        <v>79</v>
      </c>
      <c r="H4477" s="12" t="str">
        <f>IFERROR(VLOOKUP($D4477,KM!$B$5:$CJ$90,MATCH($G4477,KM!$B$4:$B$90,0),0)," ")</f>
        <v>-</v>
      </c>
      <c r="I4477" s="12" t="str">
        <f>IFERROR(VLOOKUP($G4477,KMMax!$B$5:$CJ$90,MATCH($D4477,KMMax!$B$4:$CJ$4,0),0)," ")</f>
        <v>-</v>
      </c>
      <c r="J4477" s="19">
        <f>MIN('Tbl KM'!$H4477:$I4477)</f>
        <v>0</v>
      </c>
      <c r="K4477" s="60">
        <v>3.5</v>
      </c>
    </row>
    <row r="4478" spans="2:11" ht="12.75" customHeight="1">
      <c r="B4478" s="18" t="s">
        <v>84</v>
      </c>
      <c r="C4478" s="18">
        <v>2</v>
      </c>
      <c r="D4478" s="15" t="s">
        <v>1</v>
      </c>
      <c r="E4478" s="18" t="s">
        <v>85</v>
      </c>
      <c r="F4478" s="18">
        <v>53</v>
      </c>
      <c r="G4478" s="15" t="s">
        <v>79</v>
      </c>
      <c r="H4478" s="12" t="str">
        <f>IFERROR(VLOOKUP($D4478,KM!$B$5:$CJ$90,MATCH($G4478,KM!$B$4:$B$90,0),0)," ")</f>
        <v>-</v>
      </c>
      <c r="I4478" s="12" t="str">
        <f>IFERROR(VLOOKUP($G4478,KMMax!$B$5:$CJ$90,MATCH($D4478,KMMax!$B$4:$CJ$4,0),0)," ")</f>
        <v>-</v>
      </c>
      <c r="J4478" s="19">
        <f>MIN('Tbl KM'!$H4478:$I4478)</f>
        <v>0</v>
      </c>
      <c r="K4478" s="60">
        <v>3.5</v>
      </c>
    </row>
    <row r="4479" spans="2:11" ht="12.75" customHeight="1">
      <c r="B4479" s="18" t="s">
        <v>84</v>
      </c>
      <c r="C4479" s="18">
        <v>3</v>
      </c>
      <c r="D4479" s="21" t="s">
        <v>2</v>
      </c>
      <c r="E4479" s="18" t="s">
        <v>85</v>
      </c>
      <c r="F4479" s="18">
        <v>53</v>
      </c>
      <c r="G4479" s="15" t="s">
        <v>79</v>
      </c>
      <c r="H4479" s="12" t="str">
        <f>IFERROR(VLOOKUP($D4479,KM!$B$5:$CJ$90,MATCH($G4479,KM!$B$4:$B$90,0),0)," ")</f>
        <v>-</v>
      </c>
      <c r="I4479" s="12" t="str">
        <f>IFERROR(VLOOKUP($G4479,KMMax!$B$5:$CJ$90,MATCH($D4479,KMMax!$B$4:$CJ$4,0),0)," ")</f>
        <v>-</v>
      </c>
      <c r="J4479" s="19">
        <f>MIN('Tbl KM'!$H4479:$I4479)</f>
        <v>0</v>
      </c>
      <c r="K4479" s="60">
        <v>3.3</v>
      </c>
    </row>
    <row r="4480" spans="2:11" ht="12.75" customHeight="1">
      <c r="B4480" s="18" t="s">
        <v>84</v>
      </c>
      <c r="C4480" s="18">
        <v>4</v>
      </c>
      <c r="D4480" s="15" t="s">
        <v>3</v>
      </c>
      <c r="E4480" s="18" t="s">
        <v>85</v>
      </c>
      <c r="F4480" s="18">
        <v>53</v>
      </c>
      <c r="G4480" s="15" t="s">
        <v>79</v>
      </c>
      <c r="H4480" s="12" t="str">
        <f>IFERROR(VLOOKUP($D4480,KM!$B$5:$CJ$90,MATCH($G4480,KM!$B$4:$B$90,0),0)," ")</f>
        <v>-</v>
      </c>
      <c r="I4480" s="12" t="str">
        <f>IFERROR(VLOOKUP($G4480,KMMax!$B$5:$CJ$90,MATCH($D4480,KMMax!$B$4:$CJ$4,0),0)," ")</f>
        <v>-</v>
      </c>
      <c r="J4480" s="19">
        <f>MIN('Tbl KM'!$H4480:$I4480)</f>
        <v>0</v>
      </c>
      <c r="K4480" s="60">
        <v>3.3</v>
      </c>
    </row>
    <row r="4481" spans="2:11" ht="12.75" customHeight="1">
      <c r="B4481" s="18" t="s">
        <v>84</v>
      </c>
      <c r="C4481" s="18">
        <v>5</v>
      </c>
      <c r="D4481" s="15" t="s">
        <v>4</v>
      </c>
      <c r="E4481" s="18" t="s">
        <v>85</v>
      </c>
      <c r="F4481" s="18">
        <v>53</v>
      </c>
      <c r="G4481" s="15" t="s">
        <v>79</v>
      </c>
      <c r="H4481" s="12" t="str">
        <f>IFERROR(VLOOKUP($D4481,KM!$B$5:$CJ$90,MATCH($G4481,KM!$B$4:$B$90,0),0)," ")</f>
        <v>-</v>
      </c>
      <c r="I4481" s="12" t="str">
        <f>IFERROR(VLOOKUP($G4481,KMMax!$B$5:$CJ$90,MATCH($D4481,KMMax!$B$4:$CJ$4,0),0)," ")</f>
        <v>-</v>
      </c>
      <c r="J4481" s="19">
        <f>MIN('Tbl KM'!$H4481:$I4481)</f>
        <v>0</v>
      </c>
      <c r="K4481" s="60">
        <v>3.2</v>
      </c>
    </row>
    <row r="4482" spans="2:11" ht="12.75" customHeight="1">
      <c r="B4482" s="18" t="s">
        <v>84</v>
      </c>
      <c r="C4482" s="18">
        <v>6</v>
      </c>
      <c r="D4482" s="15" t="s">
        <v>5</v>
      </c>
      <c r="E4482" s="18" t="s">
        <v>85</v>
      </c>
      <c r="F4482" s="18">
        <v>53</v>
      </c>
      <c r="G4482" s="15" t="s">
        <v>79</v>
      </c>
      <c r="H4482" s="12" t="str">
        <f>IFERROR(VLOOKUP($D4482,KM!$B$5:$CJ$90,MATCH($G4482,KM!$B$4:$B$90,0),0)," ")</f>
        <v>-</v>
      </c>
      <c r="I4482" s="12" t="str">
        <f>IFERROR(VLOOKUP($G4482,KMMax!$B$5:$CJ$90,MATCH($D4482,KMMax!$B$4:$CJ$4,0),0)," ")</f>
        <v>-</v>
      </c>
      <c r="J4482" s="19">
        <f>MIN('Tbl KM'!$H4482:$I4482)</f>
        <v>0</v>
      </c>
      <c r="K4482" s="60">
        <v>3.2</v>
      </c>
    </row>
    <row r="4483" spans="2:11" ht="12.75" customHeight="1">
      <c r="B4483" s="18" t="s">
        <v>84</v>
      </c>
      <c r="C4483" s="18">
        <v>7</v>
      </c>
      <c r="D4483" s="15" t="s">
        <v>6</v>
      </c>
      <c r="E4483" s="18" t="s">
        <v>85</v>
      </c>
      <c r="F4483" s="18">
        <v>53</v>
      </c>
      <c r="G4483" s="15" t="s">
        <v>79</v>
      </c>
      <c r="H4483" s="12" t="str">
        <f>IFERROR(VLOOKUP($D4483,KM!$B$5:$CJ$90,MATCH($G4483,KM!$B$4:$B$90,0),0)," ")</f>
        <v>-</v>
      </c>
      <c r="I4483" s="12" t="str">
        <f>IFERROR(VLOOKUP($G4483,KMMax!$B$5:$CJ$90,MATCH($D4483,KMMax!$B$4:$CJ$4,0),0)," ")</f>
        <v>-</v>
      </c>
      <c r="J4483" s="19">
        <f>MIN('Tbl KM'!$H4483:$I4483)</f>
        <v>0</v>
      </c>
      <c r="K4483" s="60">
        <v>3.2</v>
      </c>
    </row>
    <row r="4484" spans="2:11" ht="12.75" customHeight="1">
      <c r="B4484" s="18" t="s">
        <v>84</v>
      </c>
      <c r="C4484" s="18">
        <v>8</v>
      </c>
      <c r="D4484" s="21" t="s">
        <v>7</v>
      </c>
      <c r="E4484" s="18" t="s">
        <v>85</v>
      </c>
      <c r="F4484" s="18">
        <v>53</v>
      </c>
      <c r="G4484" s="15" t="s">
        <v>79</v>
      </c>
      <c r="H4484" s="12" t="str">
        <f>IFERROR(VLOOKUP($D4484,KM!$B$5:$CJ$90,MATCH($G4484,KM!$B$4:$B$90,0),0)," ")</f>
        <v>-</v>
      </c>
      <c r="I4484" s="12" t="str">
        <f>IFERROR(VLOOKUP($G4484,KMMax!$B$5:$CJ$90,MATCH($D4484,KMMax!$B$4:$CJ$4,0),0)," ")</f>
        <v>-</v>
      </c>
      <c r="J4484" s="19">
        <f>MIN('Tbl KM'!$H4484:$I4484)</f>
        <v>0</v>
      </c>
      <c r="K4484" s="60">
        <v>2.8</v>
      </c>
    </row>
    <row r="4485" spans="2:11" ht="12.75" customHeight="1">
      <c r="B4485" s="18" t="s">
        <v>84</v>
      </c>
      <c r="C4485" s="18">
        <v>9</v>
      </c>
      <c r="D4485" s="15" t="s">
        <v>8</v>
      </c>
      <c r="E4485" s="18" t="s">
        <v>85</v>
      </c>
      <c r="F4485" s="18">
        <v>53</v>
      </c>
      <c r="G4485" s="15" t="s">
        <v>79</v>
      </c>
      <c r="H4485" s="12" t="str">
        <f>IFERROR(VLOOKUP($D4485,KM!$B$5:$CJ$90,MATCH($G4485,KM!$B$4:$B$90,0),0)," ")</f>
        <v>-</v>
      </c>
      <c r="I4485" s="12" t="str">
        <f>IFERROR(VLOOKUP($G4485,KMMax!$B$5:$CJ$90,MATCH($D4485,KMMax!$B$4:$CJ$4,0),0)," ")</f>
        <v>-</v>
      </c>
      <c r="J4485" s="19">
        <f>MIN('Tbl KM'!$H4485:$I4485)</f>
        <v>0</v>
      </c>
      <c r="K4485" s="60">
        <v>2.8</v>
      </c>
    </row>
    <row r="4486" spans="2:11" ht="12.75" customHeight="1">
      <c r="B4486" s="18" t="s">
        <v>84</v>
      </c>
      <c r="C4486" s="18">
        <v>10</v>
      </c>
      <c r="D4486" s="15" t="s">
        <v>9</v>
      </c>
      <c r="E4486" s="18" t="s">
        <v>85</v>
      </c>
      <c r="F4486" s="18">
        <v>53</v>
      </c>
      <c r="G4486" s="15" t="s">
        <v>79</v>
      </c>
      <c r="H4486" s="12" t="str">
        <f>IFERROR(VLOOKUP($D4486,KM!$B$5:$CJ$90,MATCH($G4486,KM!$B$4:$B$90,0),0)," ")</f>
        <v>-</v>
      </c>
      <c r="I4486" s="12" t="str">
        <f>IFERROR(VLOOKUP($G4486,KMMax!$B$5:$CJ$90,MATCH($D4486,KMMax!$B$4:$CJ$4,0),0)," ")</f>
        <v>-</v>
      </c>
      <c r="J4486" s="19">
        <f>MIN('Tbl KM'!$H4486:$I4486)</f>
        <v>0</v>
      </c>
      <c r="K4486" s="60">
        <v>2.8</v>
      </c>
    </row>
    <row r="4487" spans="2:11" ht="12.75" customHeight="1">
      <c r="B4487" s="18" t="s">
        <v>84</v>
      </c>
      <c r="C4487" s="18">
        <v>11</v>
      </c>
      <c r="D4487" s="15" t="s">
        <v>10</v>
      </c>
      <c r="E4487" s="18" t="s">
        <v>85</v>
      </c>
      <c r="F4487" s="18">
        <v>53</v>
      </c>
      <c r="G4487" s="15" t="s">
        <v>79</v>
      </c>
      <c r="H4487" s="12" t="str">
        <f>IFERROR(VLOOKUP($D4487,KM!$B$5:$CJ$90,MATCH($G4487,KM!$B$4:$B$90,0),0)," ")</f>
        <v>-</v>
      </c>
      <c r="I4487" s="12" t="str">
        <f>IFERROR(VLOOKUP($G4487,KMMax!$B$5:$CJ$90,MATCH($D4487,KMMax!$B$4:$CJ$4,0),0)," ")</f>
        <v>-</v>
      </c>
      <c r="J4487" s="19">
        <f>MIN('Tbl KM'!$H4487:$I4487)</f>
        <v>0</v>
      </c>
      <c r="K4487" s="60">
        <v>2.5</v>
      </c>
    </row>
    <row r="4488" spans="2:11" ht="12.75" customHeight="1">
      <c r="B4488" s="18" t="s">
        <v>84</v>
      </c>
      <c r="C4488" s="18">
        <v>12</v>
      </c>
      <c r="D4488" s="15" t="s">
        <v>11</v>
      </c>
      <c r="E4488" s="18" t="s">
        <v>85</v>
      </c>
      <c r="F4488" s="18">
        <v>53</v>
      </c>
      <c r="G4488" s="15" t="s">
        <v>79</v>
      </c>
      <c r="H4488" s="12" t="str">
        <f>IFERROR(VLOOKUP($D4488,KM!$B$5:$CJ$90,MATCH($G4488,KM!$B$4:$B$90,0),0)," ")</f>
        <v>-</v>
      </c>
      <c r="I4488" s="12" t="str">
        <f>IFERROR(VLOOKUP($G4488,KMMax!$B$5:$CJ$90,MATCH($D4488,KMMax!$B$4:$CJ$4,0),0)," ")</f>
        <v>-</v>
      </c>
      <c r="J4488" s="19">
        <f>MIN('Tbl KM'!$H4488:$I4488)</f>
        <v>0</v>
      </c>
      <c r="K4488" s="60">
        <v>2.2000000000000002</v>
      </c>
    </row>
    <row r="4489" spans="2:11" ht="12.75" customHeight="1">
      <c r="B4489" s="18" t="s">
        <v>84</v>
      </c>
      <c r="C4489" s="18">
        <v>13</v>
      </c>
      <c r="D4489" s="15" t="s">
        <v>92</v>
      </c>
      <c r="E4489" s="18" t="s">
        <v>85</v>
      </c>
      <c r="F4489" s="18">
        <v>53</v>
      </c>
      <c r="G4489" s="15" t="s">
        <v>79</v>
      </c>
      <c r="H4489" s="12" t="str">
        <f>IFERROR(VLOOKUP($D4489,KM!$B$5:$CJ$90,MATCH($G4489,KM!$B$4:$B$90,0),0)," ")</f>
        <v>-</v>
      </c>
      <c r="I4489" s="12" t="str">
        <f>IFERROR(VLOOKUP($G4489,KMMax!$B$5:$CJ$90,MATCH($D4489,KMMax!$B$4:$CJ$4,0),0)," ")</f>
        <v>-</v>
      </c>
      <c r="J4489" s="19">
        <f>MIN('Tbl KM'!$H4489:$I4489)</f>
        <v>0</v>
      </c>
      <c r="K4489" s="60">
        <v>1.2</v>
      </c>
    </row>
    <row r="4490" spans="2:11" ht="12.75" customHeight="1">
      <c r="B4490" s="18" t="s">
        <v>84</v>
      </c>
      <c r="C4490" s="18">
        <v>14</v>
      </c>
      <c r="D4490" s="15" t="s">
        <v>12</v>
      </c>
      <c r="E4490" s="18" t="s">
        <v>85</v>
      </c>
      <c r="F4490" s="18">
        <v>53</v>
      </c>
      <c r="G4490" s="15" t="s">
        <v>79</v>
      </c>
      <c r="H4490" s="12" t="str">
        <f>IFERROR(VLOOKUP($D4490,KM!$B$5:$CJ$90,MATCH($G4490,KM!$B$4:$B$90,0),0)," ")</f>
        <v>-</v>
      </c>
      <c r="I4490" s="12" t="str">
        <f>IFERROR(VLOOKUP($G4490,KMMax!$B$5:$CJ$90,MATCH($D4490,KMMax!$B$4:$CJ$4,0),0)," ")</f>
        <v>-</v>
      </c>
      <c r="J4490" s="19">
        <f>MIN('Tbl KM'!$H4490:$I4490)</f>
        <v>0</v>
      </c>
      <c r="K4490" s="60">
        <v>2.2000000000000002</v>
      </c>
    </row>
    <row r="4491" spans="2:11" ht="12.75" customHeight="1">
      <c r="B4491" s="18" t="s">
        <v>84</v>
      </c>
      <c r="C4491" s="18">
        <v>15</v>
      </c>
      <c r="D4491" s="15" t="s">
        <v>106</v>
      </c>
      <c r="E4491" s="18" t="s">
        <v>85</v>
      </c>
      <c r="F4491" s="18">
        <v>53</v>
      </c>
      <c r="G4491" s="15" t="s">
        <v>79</v>
      </c>
      <c r="H4491" s="12" t="str">
        <f>IFERROR(VLOOKUP($D4491,KM!$B$5:$CJ$90,MATCH($G4491,KM!$B$4:$B$90,0),0)," ")</f>
        <v>-</v>
      </c>
      <c r="I4491" s="12" t="str">
        <f>IFERROR(VLOOKUP($G4491,KMMax!$B$5:$CJ$90,MATCH($D4491,KMMax!$B$4:$CJ$4,0),0)," ")</f>
        <v>-</v>
      </c>
      <c r="J4491" s="19">
        <f>MIN('Tbl KM'!$H4491:$I4491)</f>
        <v>0</v>
      </c>
      <c r="K4491" s="60">
        <v>2.5</v>
      </c>
    </row>
    <row r="4492" spans="2:11" ht="12.75" customHeight="1">
      <c r="B4492" s="18" t="s">
        <v>84</v>
      </c>
      <c r="C4492" s="18">
        <v>16</v>
      </c>
      <c r="D4492" s="15" t="s">
        <v>13</v>
      </c>
      <c r="E4492" s="18" t="s">
        <v>85</v>
      </c>
      <c r="F4492" s="18">
        <v>53</v>
      </c>
      <c r="G4492" s="15" t="s">
        <v>79</v>
      </c>
      <c r="H4492" s="12" t="str">
        <f>IFERROR(VLOOKUP($D4492,KM!$B$5:$CJ$90,MATCH($G4492,KM!$B$4:$B$90,0),0)," ")</f>
        <v>-</v>
      </c>
      <c r="I4492" s="12" t="str">
        <f>IFERROR(VLOOKUP($G4492,KMMax!$B$5:$CJ$90,MATCH($D4492,KMMax!$B$4:$CJ$4,0),0)," ")</f>
        <v>-</v>
      </c>
      <c r="J4492" s="19">
        <f>MIN('Tbl KM'!$H4492:$I4492)</f>
        <v>0</v>
      </c>
      <c r="K4492" s="60">
        <v>2.8</v>
      </c>
    </row>
    <row r="4493" spans="2:11" ht="12.75" customHeight="1">
      <c r="B4493" s="18" t="s">
        <v>84</v>
      </c>
      <c r="C4493" s="18">
        <v>17</v>
      </c>
      <c r="D4493" s="15" t="s">
        <v>14</v>
      </c>
      <c r="E4493" s="18" t="s">
        <v>85</v>
      </c>
      <c r="F4493" s="18">
        <v>53</v>
      </c>
      <c r="G4493" s="15" t="s">
        <v>79</v>
      </c>
      <c r="H4493" s="12" t="str">
        <f>IFERROR(VLOOKUP($D4493,KM!$B$5:$CJ$90,MATCH($G4493,KM!$B$4:$B$90,0),0)," ")</f>
        <v>-</v>
      </c>
      <c r="I4493" s="12" t="str">
        <f>IFERROR(VLOOKUP($G4493,KMMax!$B$5:$CJ$90,MATCH($D4493,KMMax!$B$4:$CJ$4,0),0)," ")</f>
        <v>-</v>
      </c>
      <c r="J4493" s="19">
        <f>MIN('Tbl KM'!$H4493:$I4493)</f>
        <v>0</v>
      </c>
      <c r="K4493" s="60">
        <v>2.8</v>
      </c>
    </row>
    <row r="4494" spans="2:11" ht="12.75" customHeight="1">
      <c r="B4494" s="18" t="s">
        <v>84</v>
      </c>
      <c r="C4494" s="18">
        <v>18</v>
      </c>
      <c r="D4494" s="15" t="s">
        <v>15</v>
      </c>
      <c r="E4494" s="18" t="s">
        <v>85</v>
      </c>
      <c r="F4494" s="18">
        <v>53</v>
      </c>
      <c r="G4494" s="15" t="s">
        <v>79</v>
      </c>
      <c r="H4494" s="12" t="str">
        <f>IFERROR(VLOOKUP($D4494,KM!$B$5:$CJ$90,MATCH($G4494,KM!$B$4:$B$90,0),0)," ")</f>
        <v>-</v>
      </c>
      <c r="I4494" s="12" t="str">
        <f>IFERROR(VLOOKUP($G4494,KMMax!$B$5:$CJ$90,MATCH($D4494,KMMax!$B$4:$CJ$4,0),0)," ")</f>
        <v>-</v>
      </c>
      <c r="J4494" s="19">
        <f>MIN('Tbl KM'!$H4494:$I4494)</f>
        <v>0</v>
      </c>
      <c r="K4494" s="60">
        <v>2.8</v>
      </c>
    </row>
    <row r="4495" spans="2:11" ht="12.75" customHeight="1">
      <c r="B4495" s="18" t="s">
        <v>84</v>
      </c>
      <c r="C4495" s="18">
        <v>19</v>
      </c>
      <c r="D4495" s="15" t="s">
        <v>16</v>
      </c>
      <c r="E4495" s="18" t="s">
        <v>85</v>
      </c>
      <c r="F4495" s="18">
        <v>53</v>
      </c>
      <c r="G4495" s="15" t="s">
        <v>79</v>
      </c>
      <c r="H4495" s="12" t="str">
        <f>IFERROR(VLOOKUP($D4495,KM!$B$5:$CJ$90,MATCH($G4495,KM!$B$4:$B$90,0),0)," ")</f>
        <v>-</v>
      </c>
      <c r="I4495" s="12" t="str">
        <f>IFERROR(VLOOKUP($G4495,KMMax!$B$5:$CJ$90,MATCH($D4495,KMMax!$B$4:$CJ$4,0),0)," ")</f>
        <v>-</v>
      </c>
      <c r="J4495" s="19">
        <f>MIN('Tbl KM'!$H4495:$I4495)</f>
        <v>0</v>
      </c>
      <c r="K4495" s="60">
        <v>3.2</v>
      </c>
    </row>
    <row r="4496" spans="2:11" ht="12.75" customHeight="1">
      <c r="B4496" s="18" t="s">
        <v>84</v>
      </c>
      <c r="C4496" s="18">
        <v>20</v>
      </c>
      <c r="D4496" s="15" t="s">
        <v>17</v>
      </c>
      <c r="E4496" s="18" t="s">
        <v>85</v>
      </c>
      <c r="F4496" s="18">
        <v>53</v>
      </c>
      <c r="G4496" s="15" t="s">
        <v>79</v>
      </c>
      <c r="H4496" s="12" t="str">
        <f>IFERROR(VLOOKUP($D4496,KM!$B$5:$CJ$90,MATCH($G4496,KM!$B$4:$B$90,0),0)," ")</f>
        <v>-</v>
      </c>
      <c r="I4496" s="12" t="str">
        <f>IFERROR(VLOOKUP($G4496,KMMax!$B$5:$CJ$90,MATCH($D4496,KMMax!$B$4:$CJ$4,0),0)," ")</f>
        <v>-</v>
      </c>
      <c r="J4496" s="19">
        <f>MIN('Tbl KM'!$H4496:$I4496)</f>
        <v>0</v>
      </c>
      <c r="K4496" s="60">
        <v>3.2</v>
      </c>
    </row>
    <row r="4497" spans="2:11" ht="12.75" customHeight="1">
      <c r="B4497" s="18" t="s">
        <v>84</v>
      </c>
      <c r="C4497" s="18">
        <v>21</v>
      </c>
      <c r="D4497" s="15" t="s">
        <v>18</v>
      </c>
      <c r="E4497" s="18" t="s">
        <v>85</v>
      </c>
      <c r="F4497" s="18">
        <v>53</v>
      </c>
      <c r="G4497" s="15" t="s">
        <v>79</v>
      </c>
      <c r="H4497" s="12" t="str">
        <f>IFERROR(VLOOKUP($D4497,KM!$B$5:$CJ$90,MATCH($G4497,KM!$B$4:$B$90,0),0)," ")</f>
        <v>-</v>
      </c>
      <c r="I4497" s="12" t="str">
        <f>IFERROR(VLOOKUP($G4497,KMMax!$B$5:$CJ$90,MATCH($D4497,KMMax!$B$4:$CJ$4,0),0)," ")</f>
        <v>-</v>
      </c>
      <c r="J4497" s="19">
        <f>MIN('Tbl KM'!$H4497:$I4497)</f>
        <v>0</v>
      </c>
      <c r="K4497" s="60">
        <v>3.2</v>
      </c>
    </row>
    <row r="4498" spans="2:11" ht="12.75" customHeight="1">
      <c r="B4498" s="18" t="s">
        <v>84</v>
      </c>
      <c r="C4498" s="18">
        <v>22</v>
      </c>
      <c r="D4498" s="15" t="s">
        <v>19</v>
      </c>
      <c r="E4498" s="18" t="s">
        <v>85</v>
      </c>
      <c r="F4498" s="18">
        <v>53</v>
      </c>
      <c r="G4498" s="15" t="s">
        <v>79</v>
      </c>
      <c r="H4498" s="12" t="str">
        <f>IFERROR(VLOOKUP($D4498,KM!$B$5:$CJ$90,MATCH($G4498,KM!$B$4:$B$90,0),0)," ")</f>
        <v>-</v>
      </c>
      <c r="I4498" s="12" t="str">
        <f>IFERROR(VLOOKUP($G4498,KMMax!$B$5:$CJ$90,MATCH($D4498,KMMax!$B$4:$CJ$4,0),0)," ")</f>
        <v>-</v>
      </c>
      <c r="J4498" s="19">
        <f>MIN('Tbl KM'!$H4498:$I4498)</f>
        <v>0</v>
      </c>
      <c r="K4498" s="60">
        <v>3.3</v>
      </c>
    </row>
    <row r="4499" spans="2:11" ht="12.75" customHeight="1">
      <c r="B4499" s="18" t="s">
        <v>84</v>
      </c>
      <c r="C4499" s="18">
        <v>23</v>
      </c>
      <c r="D4499" s="15" t="s">
        <v>20</v>
      </c>
      <c r="E4499" s="18" t="s">
        <v>85</v>
      </c>
      <c r="F4499" s="18">
        <v>53</v>
      </c>
      <c r="G4499" s="15" t="s">
        <v>79</v>
      </c>
      <c r="H4499" s="12" t="str">
        <f>IFERROR(VLOOKUP($D4499,KM!$B$5:$CJ$90,MATCH($G4499,KM!$B$4:$B$90,0),0)," ")</f>
        <v>-</v>
      </c>
      <c r="I4499" s="12" t="str">
        <f>IFERROR(VLOOKUP($G4499,KMMax!$B$5:$CJ$90,MATCH($D4499,KMMax!$B$4:$CJ$4,0),0)," ")</f>
        <v>-</v>
      </c>
      <c r="J4499" s="19">
        <f>MIN('Tbl KM'!$H4499:$I4499)</f>
        <v>0</v>
      </c>
      <c r="K4499" s="60">
        <v>3.3</v>
      </c>
    </row>
    <row r="4500" spans="2:11" ht="12.75" customHeight="1">
      <c r="B4500" s="18" t="s">
        <v>84</v>
      </c>
      <c r="C4500" s="18">
        <v>24</v>
      </c>
      <c r="D4500" s="15" t="s">
        <v>21</v>
      </c>
      <c r="E4500" s="18" t="s">
        <v>85</v>
      </c>
      <c r="F4500" s="18">
        <v>53</v>
      </c>
      <c r="G4500" s="15" t="s">
        <v>79</v>
      </c>
      <c r="H4500" s="12" t="str">
        <f>IFERROR(VLOOKUP($D4500,KM!$B$5:$CJ$90,MATCH($G4500,KM!$B$4:$B$90,0),0)," ")</f>
        <v>-</v>
      </c>
      <c r="I4500" s="12" t="str">
        <f>IFERROR(VLOOKUP($G4500,KMMax!$B$5:$CJ$90,MATCH($D4500,KMMax!$B$4:$CJ$4,0),0)," ")</f>
        <v>-</v>
      </c>
      <c r="J4500" s="19">
        <f>MIN('Tbl KM'!$H4500:$I4500)</f>
        <v>0</v>
      </c>
      <c r="K4500" s="60">
        <v>3.5</v>
      </c>
    </row>
    <row r="4501" spans="2:11" ht="12.75" customHeight="1">
      <c r="B4501" s="18" t="s">
        <v>84</v>
      </c>
      <c r="C4501" s="18">
        <v>25</v>
      </c>
      <c r="D4501" s="15" t="s">
        <v>22</v>
      </c>
      <c r="E4501" s="18" t="s">
        <v>85</v>
      </c>
      <c r="F4501" s="18">
        <v>53</v>
      </c>
      <c r="G4501" s="15" t="s">
        <v>79</v>
      </c>
      <c r="H4501" s="12" t="str">
        <f>IFERROR(VLOOKUP($D4501,KM!$B$5:$CJ$90,MATCH($G4501,KM!$B$4:$B$90,0),0)," ")</f>
        <v>-</v>
      </c>
      <c r="I4501" s="12" t="str">
        <f>IFERROR(VLOOKUP($G4501,KMMax!$B$5:$CJ$90,MATCH($D4501,KMMax!$B$4:$CJ$4,0),0)," ")</f>
        <v>-</v>
      </c>
      <c r="J4501" s="19">
        <f>MIN('Tbl KM'!$H4501:$I4501)</f>
        <v>0</v>
      </c>
      <c r="K4501" s="60">
        <v>0</v>
      </c>
    </row>
    <row r="4502" spans="2:11" ht="12.75" customHeight="1">
      <c r="B4502" s="18" t="s">
        <v>84</v>
      </c>
      <c r="C4502" s="18">
        <v>26</v>
      </c>
      <c r="D4502" s="15" t="s">
        <v>23</v>
      </c>
      <c r="E4502" s="18" t="s">
        <v>85</v>
      </c>
      <c r="F4502" s="18">
        <v>53</v>
      </c>
      <c r="G4502" s="15" t="s">
        <v>79</v>
      </c>
      <c r="H4502" s="12" t="str">
        <f>IFERROR(VLOOKUP($D4502,KM!$B$5:$CJ$90,MATCH($G4502,KM!$B$4:$B$90,0),0)," ")</f>
        <v>-</v>
      </c>
      <c r="I4502" s="12" t="str">
        <f>IFERROR(VLOOKUP($G4502,KMMax!$B$5:$CJ$90,MATCH($D4502,KMMax!$B$4:$CJ$4,0),0)," ")</f>
        <v>-</v>
      </c>
      <c r="J4502" s="19">
        <f>MIN('Tbl KM'!$H4502:$I4502)</f>
        <v>0</v>
      </c>
      <c r="K4502" s="60">
        <v>0</v>
      </c>
    </row>
    <row r="4503" spans="2:11" ht="12.75" customHeight="1">
      <c r="B4503" s="18" t="s">
        <v>84</v>
      </c>
      <c r="C4503" s="18">
        <v>27</v>
      </c>
      <c r="D4503" s="15" t="s">
        <v>24</v>
      </c>
      <c r="E4503" s="18" t="s">
        <v>85</v>
      </c>
      <c r="F4503" s="18">
        <v>53</v>
      </c>
      <c r="G4503" s="15" t="s">
        <v>79</v>
      </c>
      <c r="H4503" s="12" t="str">
        <f>IFERROR(VLOOKUP($D4503,KM!$B$5:$CJ$90,MATCH($G4503,KM!$B$4:$B$90,0),0)," ")</f>
        <v>-</v>
      </c>
      <c r="I4503" s="12" t="str">
        <f>IFERROR(VLOOKUP($G4503,KMMax!$B$5:$CJ$90,MATCH($D4503,KMMax!$B$4:$CJ$4,0),0)," ")</f>
        <v>-</v>
      </c>
      <c r="J4503" s="19">
        <f>MIN('Tbl KM'!$H4503:$I4503)</f>
        <v>0</v>
      </c>
      <c r="K4503" s="60">
        <v>0</v>
      </c>
    </row>
    <row r="4504" spans="2:11" ht="12.75" customHeight="1">
      <c r="B4504" s="18" t="s">
        <v>84</v>
      </c>
      <c r="C4504" s="18">
        <v>28</v>
      </c>
      <c r="D4504" s="15" t="s">
        <v>25</v>
      </c>
      <c r="E4504" s="18" t="s">
        <v>85</v>
      </c>
      <c r="F4504" s="18">
        <v>53</v>
      </c>
      <c r="G4504" s="15" t="s">
        <v>79</v>
      </c>
      <c r="H4504" s="12" t="str">
        <f>IFERROR(VLOOKUP($D4504,KM!$B$5:$CJ$90,MATCH($G4504,KM!$B$4:$B$90,0),0)," ")</f>
        <v>-</v>
      </c>
      <c r="I4504" s="12" t="str">
        <f>IFERROR(VLOOKUP($G4504,KMMax!$B$5:$CJ$90,MATCH($D4504,KMMax!$B$4:$CJ$4,0),0)," ")</f>
        <v>-</v>
      </c>
      <c r="J4504" s="19">
        <f>MIN('Tbl KM'!$H4504:$I4504)</f>
        <v>0</v>
      </c>
      <c r="K4504" s="60">
        <v>0</v>
      </c>
    </row>
    <row r="4505" spans="2:11" ht="12.75" customHeight="1">
      <c r="B4505" s="18" t="s">
        <v>84</v>
      </c>
      <c r="C4505" s="18">
        <v>29</v>
      </c>
      <c r="D4505" s="15" t="s">
        <v>59</v>
      </c>
      <c r="E4505" s="18" t="s">
        <v>85</v>
      </c>
      <c r="F4505" s="18">
        <v>53</v>
      </c>
      <c r="G4505" s="15" t="s">
        <v>79</v>
      </c>
      <c r="H4505" s="12" t="str">
        <f>IFERROR(VLOOKUP($D4505,KM!$B$5:$CJ$90,MATCH($G4505,KM!$B$4:$B$90,0),0)," ")</f>
        <v>-</v>
      </c>
      <c r="I4505" s="12" t="str">
        <f>IFERROR(VLOOKUP($G4505,KMMax!$B$5:$CJ$90,MATCH($D4505,KMMax!$B$4:$CJ$4,0),0)," ")</f>
        <v>-</v>
      </c>
      <c r="J4505" s="19">
        <f>MIN('Tbl KM'!$H4505:$I4505)</f>
        <v>0</v>
      </c>
      <c r="K4505" s="60">
        <v>0</v>
      </c>
    </row>
    <row r="4506" spans="2:11" ht="12.75" customHeight="1">
      <c r="B4506" s="18" t="s">
        <v>84</v>
      </c>
      <c r="C4506" s="18">
        <v>30</v>
      </c>
      <c r="D4506" s="15" t="s">
        <v>60</v>
      </c>
      <c r="E4506" s="18" t="s">
        <v>85</v>
      </c>
      <c r="F4506" s="18">
        <v>53</v>
      </c>
      <c r="G4506" s="15" t="s">
        <v>79</v>
      </c>
      <c r="H4506" s="12" t="str">
        <f>IFERROR(VLOOKUP($D4506,KM!$B$5:$CJ$90,MATCH($G4506,KM!$B$4:$B$90,0),0)," ")</f>
        <v>-</v>
      </c>
      <c r="I4506" s="12" t="str">
        <f>IFERROR(VLOOKUP($G4506,KMMax!$B$5:$CJ$90,MATCH($D4506,KMMax!$B$4:$CJ$4,0),0)," ")</f>
        <v>-</v>
      </c>
      <c r="J4506" s="19">
        <f>MIN('Tbl KM'!$H4506:$I4506)</f>
        <v>0</v>
      </c>
      <c r="K4506" s="60">
        <v>0</v>
      </c>
    </row>
    <row r="4507" spans="2:11" ht="12.75" customHeight="1">
      <c r="B4507" s="18" t="s">
        <v>84</v>
      </c>
      <c r="C4507" s="18">
        <v>31</v>
      </c>
      <c r="D4507" s="15" t="s">
        <v>61</v>
      </c>
      <c r="E4507" s="18" t="s">
        <v>85</v>
      </c>
      <c r="F4507" s="18">
        <v>53</v>
      </c>
      <c r="G4507" s="15" t="s">
        <v>79</v>
      </c>
      <c r="H4507" s="12" t="str">
        <f>IFERROR(VLOOKUP($D4507,KM!$B$5:$CJ$90,MATCH($G4507,KM!$B$4:$B$90,0),0)," ")</f>
        <v>-</v>
      </c>
      <c r="I4507" s="12" t="str">
        <f>IFERROR(VLOOKUP($G4507,KMMax!$B$5:$CJ$90,MATCH($D4507,KMMax!$B$4:$CJ$4,0),0)," ")</f>
        <v>-</v>
      </c>
      <c r="J4507" s="19">
        <f>MIN('Tbl KM'!$H4507:$I4507)</f>
        <v>0</v>
      </c>
      <c r="K4507" s="60">
        <v>0</v>
      </c>
    </row>
    <row r="4508" spans="2:11" ht="12.75" customHeight="1">
      <c r="B4508" s="18" t="s">
        <v>84</v>
      </c>
      <c r="C4508" s="18">
        <v>32</v>
      </c>
      <c r="D4508" s="15" t="s">
        <v>26</v>
      </c>
      <c r="E4508" s="18" t="s">
        <v>85</v>
      </c>
      <c r="F4508" s="18">
        <v>53</v>
      </c>
      <c r="G4508" s="15" t="s">
        <v>79</v>
      </c>
      <c r="H4508" s="12" t="str">
        <f>IFERROR(VLOOKUP($D4508,KM!$B$5:$CJ$90,MATCH($G4508,KM!$B$4:$B$90,0),0)," ")</f>
        <v>-</v>
      </c>
      <c r="I4508" s="12" t="str">
        <f>IFERROR(VLOOKUP($G4508,KMMax!$B$5:$CJ$90,MATCH($D4508,KMMax!$B$4:$CJ$4,0),0)," ")</f>
        <v>-</v>
      </c>
      <c r="J4508" s="19">
        <f>MIN('Tbl KM'!$H4508:$I4508)</f>
        <v>0</v>
      </c>
      <c r="K4508" s="60">
        <v>0</v>
      </c>
    </row>
    <row r="4509" spans="2:11" ht="12.75" customHeight="1">
      <c r="B4509" s="18" t="s">
        <v>84</v>
      </c>
      <c r="C4509" s="18">
        <v>33</v>
      </c>
      <c r="D4509" s="15" t="s">
        <v>27</v>
      </c>
      <c r="E4509" s="18" t="s">
        <v>85</v>
      </c>
      <c r="F4509" s="18">
        <v>53</v>
      </c>
      <c r="G4509" s="15" t="s">
        <v>79</v>
      </c>
      <c r="H4509" s="12" t="str">
        <f>IFERROR(VLOOKUP($D4509,KM!$B$5:$CJ$90,MATCH($G4509,KM!$B$4:$B$90,0),0)," ")</f>
        <v>-</v>
      </c>
      <c r="I4509" s="12" t="str">
        <f>IFERROR(VLOOKUP($G4509,KMMax!$B$5:$CJ$90,MATCH($D4509,KMMax!$B$4:$CJ$4,0),0)," ")</f>
        <v>-</v>
      </c>
      <c r="J4509" s="19">
        <f>MIN('Tbl KM'!$H4509:$I4509)</f>
        <v>0</v>
      </c>
      <c r="K4509" s="60">
        <v>0</v>
      </c>
    </row>
    <row r="4510" spans="2:11" ht="12.75" customHeight="1">
      <c r="B4510" s="18" t="s">
        <v>84</v>
      </c>
      <c r="C4510" s="18">
        <v>34</v>
      </c>
      <c r="D4510" s="15" t="s">
        <v>62</v>
      </c>
      <c r="E4510" s="18" t="s">
        <v>85</v>
      </c>
      <c r="F4510" s="18">
        <v>53</v>
      </c>
      <c r="G4510" s="15" t="s">
        <v>79</v>
      </c>
      <c r="H4510" s="12" t="str">
        <f>IFERROR(VLOOKUP($D4510,KM!$B$5:$CJ$90,MATCH($G4510,KM!$B$4:$B$90,0),0)," ")</f>
        <v>-</v>
      </c>
      <c r="I4510" s="12" t="str">
        <f>IFERROR(VLOOKUP($G4510,KMMax!$B$5:$CJ$90,MATCH($D4510,KMMax!$B$4:$CJ$4,0),0)," ")</f>
        <v>-</v>
      </c>
      <c r="J4510" s="19">
        <f>MIN('Tbl KM'!$H4510:$I4510)</f>
        <v>0</v>
      </c>
      <c r="K4510" s="60">
        <v>0</v>
      </c>
    </row>
    <row r="4511" spans="2:11" ht="12.75" customHeight="1">
      <c r="B4511" s="18" t="s">
        <v>84</v>
      </c>
      <c r="C4511" s="18">
        <v>35</v>
      </c>
      <c r="D4511" s="15" t="s">
        <v>28</v>
      </c>
      <c r="E4511" s="18" t="s">
        <v>85</v>
      </c>
      <c r="F4511" s="18">
        <v>53</v>
      </c>
      <c r="G4511" s="15" t="s">
        <v>79</v>
      </c>
      <c r="H4511" s="12" t="str">
        <f>IFERROR(VLOOKUP($D4511,KM!$B$5:$CJ$90,MATCH($G4511,KM!$B$4:$B$90,0),0)," ")</f>
        <v>-</v>
      </c>
      <c r="I4511" s="12" t="str">
        <f>IFERROR(VLOOKUP($G4511,KMMax!$B$5:$CJ$90,MATCH($D4511,KMMax!$B$4:$CJ$4,0),0)," ")</f>
        <v>-</v>
      </c>
      <c r="J4511" s="19">
        <f>MIN('Tbl KM'!$H4511:$I4511)</f>
        <v>0</v>
      </c>
      <c r="K4511" s="60">
        <v>0</v>
      </c>
    </row>
    <row r="4512" spans="2:11" ht="12.75" customHeight="1">
      <c r="B4512" s="18" t="s">
        <v>84</v>
      </c>
      <c r="C4512" s="18">
        <v>36</v>
      </c>
      <c r="D4512" s="15" t="s">
        <v>29</v>
      </c>
      <c r="E4512" s="18" t="s">
        <v>85</v>
      </c>
      <c r="F4512" s="18">
        <v>53</v>
      </c>
      <c r="G4512" s="15" t="s">
        <v>79</v>
      </c>
      <c r="H4512" s="12" t="str">
        <f>IFERROR(VLOOKUP($D4512,KM!$B$5:$CJ$90,MATCH($G4512,KM!$B$4:$B$90,0),0)," ")</f>
        <v>-</v>
      </c>
      <c r="I4512" s="12" t="str">
        <f>IFERROR(VLOOKUP($G4512,KMMax!$B$5:$CJ$90,MATCH($D4512,KMMax!$B$4:$CJ$4,0),0)," ")</f>
        <v>-</v>
      </c>
      <c r="J4512" s="19">
        <f>MIN('Tbl KM'!$H4512:$I4512)</f>
        <v>0</v>
      </c>
      <c r="K4512" s="60">
        <v>0</v>
      </c>
    </row>
    <row r="4513" spans="2:11" ht="12.75" customHeight="1">
      <c r="B4513" s="18" t="s">
        <v>84</v>
      </c>
      <c r="C4513" s="18">
        <v>37</v>
      </c>
      <c r="D4513" s="15" t="s">
        <v>83</v>
      </c>
      <c r="E4513" s="18" t="s">
        <v>85</v>
      </c>
      <c r="F4513" s="18">
        <v>53</v>
      </c>
      <c r="G4513" s="15" t="s">
        <v>79</v>
      </c>
      <c r="H4513" s="12" t="str">
        <f>IFERROR(VLOOKUP($D4513,KM!$B$5:$CJ$90,MATCH($G4513,KM!$B$4:$B$90,0),0)," ")</f>
        <v>-</v>
      </c>
      <c r="I4513" s="12" t="str">
        <f>IFERROR(VLOOKUP($G4513,KMMax!$B$5:$CJ$90,MATCH($D4513,KMMax!$B$4:$CJ$4,0),0)," ")</f>
        <v>-</v>
      </c>
      <c r="J4513" s="19">
        <f>MIN('Tbl KM'!$H4513:$I4513)</f>
        <v>0</v>
      </c>
      <c r="K4513" s="60">
        <v>0</v>
      </c>
    </row>
    <row r="4514" spans="2:11" ht="12.75" customHeight="1">
      <c r="B4514" s="18" t="s">
        <v>85</v>
      </c>
      <c r="C4514" s="18">
        <v>38</v>
      </c>
      <c r="D4514" s="15" t="s">
        <v>48</v>
      </c>
      <c r="E4514" s="18" t="s">
        <v>85</v>
      </c>
      <c r="F4514" s="18">
        <v>53</v>
      </c>
      <c r="G4514" s="15" t="s">
        <v>79</v>
      </c>
      <c r="H4514" s="12" t="str">
        <f>IFERROR(VLOOKUP($D4514,KM!$B$5:$CJ$90,MATCH($G4514,KM!$B$4:$B$90,0),0)," ")</f>
        <v xml:space="preserve"> </v>
      </c>
      <c r="I4514" s="12" t="str">
        <f>IFERROR(VLOOKUP($G4514,KMMax!$B$5:$CJ$90,MATCH($D4514,KMMax!$B$4:$CJ$4,0),0)," ")</f>
        <v xml:space="preserve"> </v>
      </c>
      <c r="J4514" s="19">
        <f>MIN('Tbl KM'!$H4514:$I4514)</f>
        <v>0</v>
      </c>
      <c r="K4514" s="60">
        <v>2.8</v>
      </c>
    </row>
    <row r="4515" spans="2:11" ht="12.75" customHeight="1">
      <c r="B4515" s="18" t="s">
        <v>85</v>
      </c>
      <c r="C4515" s="18">
        <v>39</v>
      </c>
      <c r="D4515" s="15" t="s">
        <v>47</v>
      </c>
      <c r="E4515" s="18" t="s">
        <v>85</v>
      </c>
      <c r="F4515" s="18">
        <v>53</v>
      </c>
      <c r="G4515" s="15" t="s">
        <v>79</v>
      </c>
      <c r="H4515" s="12" t="str">
        <f>IFERROR(VLOOKUP($D4515,KM!$B$5:$CJ$90,MATCH($G4515,KM!$B$4:$B$90,0),0)," ")</f>
        <v xml:space="preserve"> </v>
      </c>
      <c r="I4515" s="12" t="str">
        <f>IFERROR(VLOOKUP($G4515,KMMax!$B$5:$CJ$90,MATCH($D4515,KMMax!$B$4:$CJ$4,0),0)," ")</f>
        <v xml:space="preserve"> </v>
      </c>
      <c r="J4515" s="19">
        <f>MIN('Tbl KM'!$H4515:$I4515)</f>
        <v>0</v>
      </c>
      <c r="K4515" s="60">
        <v>2.8</v>
      </c>
    </row>
    <row r="4516" spans="2:11" ht="12.75" customHeight="1">
      <c r="B4516" s="18" t="s">
        <v>85</v>
      </c>
      <c r="C4516" s="18">
        <v>40</v>
      </c>
      <c r="D4516" s="15" t="s">
        <v>49</v>
      </c>
      <c r="E4516" s="18" t="s">
        <v>85</v>
      </c>
      <c r="F4516" s="18">
        <v>53</v>
      </c>
      <c r="G4516" s="15" t="s">
        <v>79</v>
      </c>
      <c r="H4516" s="12" t="str">
        <f>IFERROR(VLOOKUP($D4516,KM!$B$5:$CJ$90,MATCH($G4516,KM!$B$4:$B$90,0),0)," ")</f>
        <v xml:space="preserve"> </v>
      </c>
      <c r="I4516" s="12" t="str">
        <f>IFERROR(VLOOKUP($G4516,KMMax!$B$5:$CJ$90,MATCH($D4516,KMMax!$B$4:$CJ$4,0),0)," ")</f>
        <v xml:space="preserve"> </v>
      </c>
      <c r="J4516" s="19">
        <f>MIN('Tbl KM'!$H4516:$I4516)</f>
        <v>0</v>
      </c>
      <c r="K4516" s="60">
        <v>2.8</v>
      </c>
    </row>
    <row r="4517" spans="2:11" ht="12.75" customHeight="1">
      <c r="B4517" s="18" t="s">
        <v>85</v>
      </c>
      <c r="C4517" s="18">
        <v>41</v>
      </c>
      <c r="D4517" s="15" t="s">
        <v>50</v>
      </c>
      <c r="E4517" s="18" t="s">
        <v>85</v>
      </c>
      <c r="F4517" s="18">
        <v>53</v>
      </c>
      <c r="G4517" s="15" t="s">
        <v>79</v>
      </c>
      <c r="H4517" s="12" t="str">
        <f>IFERROR(VLOOKUP($D4517,KM!$B$5:$CJ$90,MATCH($G4517,KM!$B$4:$B$90,0),0)," ")</f>
        <v xml:space="preserve"> </v>
      </c>
      <c r="I4517" s="12" t="str">
        <f>IFERROR(VLOOKUP($G4517,KMMax!$B$5:$CJ$90,MATCH($D4517,KMMax!$B$4:$CJ$4,0),0)," ")</f>
        <v xml:space="preserve"> </v>
      </c>
      <c r="J4517" s="19">
        <f>MIN('Tbl KM'!$H4517:$I4517)</f>
        <v>0</v>
      </c>
      <c r="K4517" s="60">
        <v>2.8</v>
      </c>
    </row>
    <row r="4518" spans="2:11" ht="12.75" customHeight="1">
      <c r="B4518" s="18" t="s">
        <v>85</v>
      </c>
      <c r="C4518" s="18">
        <v>42</v>
      </c>
      <c r="D4518" s="15" t="s">
        <v>51</v>
      </c>
      <c r="E4518" s="18" t="s">
        <v>85</v>
      </c>
      <c r="F4518" s="18">
        <v>53</v>
      </c>
      <c r="G4518" s="15" t="s">
        <v>79</v>
      </c>
      <c r="H4518" s="12" t="str">
        <f>IFERROR(VLOOKUP($D4518,KM!$B$5:$CJ$90,MATCH($G4518,KM!$B$4:$B$90,0),0)," ")</f>
        <v xml:space="preserve"> </v>
      </c>
      <c r="I4518" s="12" t="str">
        <f>IFERROR(VLOOKUP($G4518,KMMax!$B$5:$CJ$90,MATCH($D4518,KMMax!$B$4:$CJ$4,0),0)," ")</f>
        <v xml:space="preserve"> </v>
      </c>
      <c r="J4518" s="19">
        <f>MIN('Tbl KM'!$H4518:$I4518)</f>
        <v>0</v>
      </c>
      <c r="K4518" s="60">
        <v>2.4</v>
      </c>
    </row>
    <row r="4519" spans="2:11" ht="12.75" customHeight="1">
      <c r="B4519" s="18" t="s">
        <v>85</v>
      </c>
      <c r="C4519" s="18">
        <v>43</v>
      </c>
      <c r="D4519" s="15" t="s">
        <v>52</v>
      </c>
      <c r="E4519" s="18" t="s">
        <v>85</v>
      </c>
      <c r="F4519" s="18">
        <v>53</v>
      </c>
      <c r="G4519" s="15" t="s">
        <v>79</v>
      </c>
      <c r="H4519" s="12" t="str">
        <f>IFERROR(VLOOKUP($D4519,KM!$B$5:$CJ$90,MATCH($G4519,KM!$B$4:$B$90,0),0)," ")</f>
        <v xml:space="preserve"> </v>
      </c>
      <c r="I4519" s="12" t="str">
        <f>IFERROR(VLOOKUP($G4519,KMMax!$B$5:$CJ$90,MATCH($D4519,KMMax!$B$4:$CJ$4,0),0)," ")</f>
        <v xml:space="preserve"> </v>
      </c>
      <c r="J4519" s="19">
        <f>MIN('Tbl KM'!$H4519:$I4519)</f>
        <v>0</v>
      </c>
      <c r="K4519" s="60">
        <v>2.4</v>
      </c>
    </row>
    <row r="4520" spans="2:11" ht="12.75" customHeight="1">
      <c r="B4520" s="18" t="s">
        <v>85</v>
      </c>
      <c r="C4520" s="18">
        <v>44</v>
      </c>
      <c r="D4520" s="15" t="s">
        <v>53</v>
      </c>
      <c r="E4520" s="18" t="s">
        <v>85</v>
      </c>
      <c r="F4520" s="18">
        <v>53</v>
      </c>
      <c r="G4520" s="15" t="s">
        <v>79</v>
      </c>
      <c r="H4520" s="12" t="str">
        <f>IFERROR(VLOOKUP($D4520,KM!$B$5:$CJ$90,MATCH($G4520,KM!$B$4:$B$90,0),0)," ")</f>
        <v xml:space="preserve"> </v>
      </c>
      <c r="I4520" s="12" t="str">
        <f>IFERROR(VLOOKUP($G4520,KMMax!$B$5:$CJ$90,MATCH($D4520,KMMax!$B$4:$CJ$4,0),0)," ")</f>
        <v xml:space="preserve"> </v>
      </c>
      <c r="J4520" s="19">
        <f>MIN('Tbl KM'!$H4520:$I4520)</f>
        <v>0</v>
      </c>
      <c r="K4520" s="60">
        <v>2.4</v>
      </c>
    </row>
    <row r="4521" spans="2:11" ht="12.75" customHeight="1">
      <c r="B4521" s="18" t="s">
        <v>85</v>
      </c>
      <c r="C4521" s="18">
        <v>45</v>
      </c>
      <c r="D4521" s="15" t="s">
        <v>63</v>
      </c>
      <c r="E4521" s="18" t="s">
        <v>85</v>
      </c>
      <c r="F4521" s="18">
        <v>53</v>
      </c>
      <c r="G4521" s="15" t="s">
        <v>79</v>
      </c>
      <c r="H4521" s="12" t="str">
        <f>IFERROR(VLOOKUP($D4521,KM!$B$5:$CJ$90,MATCH($G4521,KM!$B$4:$B$90,0),0)," ")</f>
        <v xml:space="preserve"> </v>
      </c>
      <c r="I4521" s="12" t="str">
        <f>IFERROR(VLOOKUP($G4521,KMMax!$B$5:$CJ$90,MATCH($D4521,KMMax!$B$4:$CJ$4,0),0)," ")</f>
        <v xml:space="preserve"> </v>
      </c>
      <c r="J4521" s="19">
        <f>MIN('Tbl KM'!$H4521:$I4521)</f>
        <v>0</v>
      </c>
      <c r="K4521" s="60">
        <v>2.4</v>
      </c>
    </row>
    <row r="4522" spans="2:11" ht="12.75" customHeight="1">
      <c r="B4522" s="18" t="s">
        <v>85</v>
      </c>
      <c r="C4522" s="18">
        <v>46</v>
      </c>
      <c r="D4522" s="15" t="s">
        <v>54</v>
      </c>
      <c r="E4522" s="18" t="s">
        <v>85</v>
      </c>
      <c r="F4522" s="18">
        <v>53</v>
      </c>
      <c r="G4522" s="15" t="s">
        <v>79</v>
      </c>
      <c r="H4522" s="12" t="str">
        <f>IFERROR(VLOOKUP($D4522,KM!$B$5:$CJ$90,MATCH($G4522,KM!$B$4:$B$90,0),0)," ")</f>
        <v xml:space="preserve"> </v>
      </c>
      <c r="I4522" s="12" t="str">
        <f>IFERROR(VLOOKUP($G4522,KMMax!$B$5:$CJ$90,MATCH($D4522,KMMax!$B$4:$CJ$4,0),0)," ")</f>
        <v xml:space="preserve"> </v>
      </c>
      <c r="J4522" s="19">
        <f>MIN('Tbl KM'!$H4522:$I4522)</f>
        <v>0</v>
      </c>
      <c r="K4522" s="60">
        <v>2.4</v>
      </c>
    </row>
    <row r="4523" spans="2:11" ht="12.75" customHeight="1">
      <c r="B4523" s="18" t="s">
        <v>85</v>
      </c>
      <c r="C4523" s="18">
        <v>47</v>
      </c>
      <c r="D4523" s="15" t="s">
        <v>77</v>
      </c>
      <c r="E4523" s="18" t="s">
        <v>85</v>
      </c>
      <c r="F4523" s="18">
        <v>53</v>
      </c>
      <c r="G4523" s="15" t="s">
        <v>79</v>
      </c>
      <c r="H4523" s="12" t="str">
        <f>IFERROR(VLOOKUP($D4523,KM!$B$5:$CJ$90,MATCH($G4523,KM!$B$4:$B$90,0),0)," ")</f>
        <v xml:space="preserve"> </v>
      </c>
      <c r="I4523" s="12" t="str">
        <f>IFERROR(VLOOKUP($G4523,KMMax!$B$5:$CJ$90,MATCH($D4523,KMMax!$B$4:$CJ$4,0),0)," ")</f>
        <v xml:space="preserve"> </v>
      </c>
      <c r="J4523" s="19">
        <f>MIN('Tbl KM'!$H4523:$I4523)</f>
        <v>0</v>
      </c>
      <c r="K4523" s="60">
        <v>1.7</v>
      </c>
    </row>
    <row r="4524" spans="2:11" ht="12.75" customHeight="1">
      <c r="B4524" s="18" t="s">
        <v>85</v>
      </c>
      <c r="C4524" s="18">
        <v>48</v>
      </c>
      <c r="D4524" s="15" t="s">
        <v>64</v>
      </c>
      <c r="E4524" s="18" t="s">
        <v>85</v>
      </c>
      <c r="F4524" s="18">
        <v>53</v>
      </c>
      <c r="G4524" s="15" t="s">
        <v>79</v>
      </c>
      <c r="H4524" s="12" t="str">
        <f>IFERROR(VLOOKUP($D4524,KM!$B$5:$CJ$90,MATCH($G4524,KM!$B$4:$B$90,0),0)," ")</f>
        <v xml:space="preserve"> </v>
      </c>
      <c r="I4524" s="12" t="str">
        <f>IFERROR(VLOOKUP($G4524,KMMax!$B$5:$CJ$90,MATCH($D4524,KMMax!$B$4:$CJ$4,0),0)," ")</f>
        <v xml:space="preserve"> </v>
      </c>
      <c r="J4524" s="19">
        <f>MIN('Tbl KM'!$H4524:$I4524)</f>
        <v>0</v>
      </c>
      <c r="K4524" s="60">
        <v>1.2</v>
      </c>
    </row>
    <row r="4525" spans="2:11" ht="12.75" customHeight="1">
      <c r="B4525" s="18" t="s">
        <v>85</v>
      </c>
      <c r="C4525" s="18">
        <v>49</v>
      </c>
      <c r="D4525" s="15" t="s">
        <v>78</v>
      </c>
      <c r="E4525" s="18" t="s">
        <v>85</v>
      </c>
      <c r="F4525" s="18">
        <v>53</v>
      </c>
      <c r="G4525" s="15" t="s">
        <v>79</v>
      </c>
      <c r="H4525" s="12" t="str">
        <f>IFERROR(VLOOKUP($D4525,KM!$B$5:$CJ$90,MATCH($G4525,KM!$B$4:$B$90,0),0)," ")</f>
        <v xml:space="preserve"> </v>
      </c>
      <c r="I4525" s="12" t="str">
        <f>IFERROR(VLOOKUP($G4525,KMMax!$B$5:$CJ$90,MATCH($D4525,KMMax!$B$4:$CJ$4,0),0)," ")</f>
        <v xml:space="preserve"> </v>
      </c>
      <c r="J4525" s="19">
        <f>MIN('Tbl KM'!$H4525:$I4525)</f>
        <v>0</v>
      </c>
      <c r="K4525" s="60">
        <v>1.2</v>
      </c>
    </row>
    <row r="4526" spans="2:11" ht="12.75" customHeight="1">
      <c r="B4526" s="18" t="s">
        <v>85</v>
      </c>
      <c r="C4526" s="18">
        <v>50</v>
      </c>
      <c r="D4526" s="15" t="s">
        <v>55</v>
      </c>
      <c r="E4526" s="18" t="s">
        <v>85</v>
      </c>
      <c r="F4526" s="18">
        <v>53</v>
      </c>
      <c r="G4526" s="15" t="s">
        <v>79</v>
      </c>
      <c r="H4526" s="12" t="str">
        <f>IFERROR(VLOOKUP($D4526,KM!$B$5:$CJ$90,MATCH($G4526,KM!$B$4:$B$90,0),0)," ")</f>
        <v xml:space="preserve"> </v>
      </c>
      <c r="I4526" s="12" t="str">
        <f>IFERROR(VLOOKUP($G4526,KMMax!$B$5:$CJ$90,MATCH($D4526,KMMax!$B$4:$CJ$4,0),0)," ")</f>
        <v xml:space="preserve"> </v>
      </c>
      <c r="J4526" s="19">
        <f>MIN('Tbl KM'!$H4526:$I4526)</f>
        <v>0</v>
      </c>
      <c r="K4526" s="60">
        <v>1.2</v>
      </c>
    </row>
    <row r="4527" spans="2:11" ht="12.75" customHeight="1">
      <c r="B4527" s="18" t="s">
        <v>85</v>
      </c>
      <c r="C4527" s="18">
        <v>51</v>
      </c>
      <c r="D4527" s="21" t="s">
        <v>65</v>
      </c>
      <c r="E4527" s="18" t="s">
        <v>85</v>
      </c>
      <c r="F4527" s="18">
        <v>53</v>
      </c>
      <c r="G4527" s="15" t="s">
        <v>79</v>
      </c>
      <c r="H4527" s="12" t="str">
        <f>IFERROR(VLOOKUP($D4527,KM!$B$5:$CJ$90,MATCH($G4527,KM!$B$4:$B$90,0),0)," ")</f>
        <v xml:space="preserve"> </v>
      </c>
      <c r="I4527" s="12" t="str">
        <f>IFERROR(VLOOKUP($G4527,KMMax!$B$5:$CJ$90,MATCH($D4527,KMMax!$B$4:$CJ$4,0),0)," ")</f>
        <v xml:space="preserve"> </v>
      </c>
      <c r="J4527" s="19">
        <f>MIN('Tbl KM'!$H4527:$I4527)</f>
        <v>0</v>
      </c>
      <c r="K4527" s="60">
        <v>1.2</v>
      </c>
    </row>
    <row r="4528" spans="2:11" ht="12.75" customHeight="1">
      <c r="B4528" s="18" t="s">
        <v>85</v>
      </c>
      <c r="C4528" s="18">
        <v>52</v>
      </c>
      <c r="D4528" s="15" t="s">
        <v>56</v>
      </c>
      <c r="E4528" s="18" t="s">
        <v>85</v>
      </c>
      <c r="F4528" s="18">
        <v>53</v>
      </c>
      <c r="G4528" s="15" t="s">
        <v>79</v>
      </c>
      <c r="H4528" s="12" t="str">
        <f>IFERROR(VLOOKUP($D4528,KM!$B$5:$CJ$90,MATCH($G4528,KM!$B$4:$B$90,0),0)," ")</f>
        <v xml:space="preserve"> </v>
      </c>
      <c r="I4528" s="12" t="str">
        <f>IFERROR(VLOOKUP($G4528,KMMax!$B$5:$CJ$90,MATCH($D4528,KMMax!$B$4:$CJ$4,0),0)," ")</f>
        <v xml:space="preserve"> </v>
      </c>
      <c r="J4528" s="19">
        <f>MIN('Tbl KM'!$H4528:$I4528)</f>
        <v>0</v>
      </c>
      <c r="K4528" s="60">
        <v>1.2</v>
      </c>
    </row>
    <row r="4529" spans="2:11" ht="12.75" customHeight="1">
      <c r="B4529" s="18" t="s">
        <v>85</v>
      </c>
      <c r="C4529" s="18">
        <v>53</v>
      </c>
      <c r="D4529" s="21" t="s">
        <v>79</v>
      </c>
      <c r="E4529" s="18" t="s">
        <v>85</v>
      </c>
      <c r="F4529" s="18">
        <v>53</v>
      </c>
      <c r="G4529" s="15" t="s">
        <v>79</v>
      </c>
      <c r="H4529" s="12">
        <f>IFERROR(VLOOKUP($D4529,KM!$B$5:$CJ$90,MATCH($G4529,KM!$B$4:$B$90,0),0)," ")</f>
        <v>0</v>
      </c>
      <c r="I4529" s="12">
        <f>IFERROR(VLOOKUP($G4529,KMMax!$B$5:$CJ$90,MATCH($D4529,KMMax!$B$4:$CJ$4,0),0)," ")</f>
        <v>0</v>
      </c>
      <c r="J4529" s="19">
        <f>MIN('Tbl KM'!$H4529:$I4529)</f>
        <v>0</v>
      </c>
      <c r="K4529" s="60">
        <v>0</v>
      </c>
    </row>
    <row r="4530" spans="2:11" ht="12.75" customHeight="1">
      <c r="B4530" s="18" t="s">
        <v>85</v>
      </c>
      <c r="C4530" s="18">
        <v>54</v>
      </c>
      <c r="D4530" s="15" t="s">
        <v>57</v>
      </c>
      <c r="E4530" s="18" t="s">
        <v>85</v>
      </c>
      <c r="F4530" s="18">
        <v>53</v>
      </c>
      <c r="G4530" s="15" t="s">
        <v>79</v>
      </c>
      <c r="H4530" s="12" t="str">
        <f>IFERROR(VLOOKUP($D4530,KM!$B$5:$CJ$90,MATCH($G4530,KM!$B$4:$B$90,0),0)," ")</f>
        <v xml:space="preserve"> </v>
      </c>
      <c r="I4530" s="12" t="str">
        <f>IFERROR(VLOOKUP($G4530,KMMax!$B$5:$CJ$90,MATCH($D4530,KMMax!$B$4:$CJ$4,0),0)," ")</f>
        <v xml:space="preserve"> </v>
      </c>
      <c r="J4530" s="19">
        <f>MIN('Tbl KM'!$H4530:$I4530)</f>
        <v>0</v>
      </c>
      <c r="K4530" s="60">
        <v>1</v>
      </c>
    </row>
    <row r="4531" spans="2:11" ht="12.75" customHeight="1">
      <c r="B4531" s="18" t="s">
        <v>85</v>
      </c>
      <c r="C4531" s="18">
        <v>55</v>
      </c>
      <c r="D4531" s="15" t="s">
        <v>66</v>
      </c>
      <c r="E4531" s="18" t="s">
        <v>85</v>
      </c>
      <c r="F4531" s="18">
        <v>53</v>
      </c>
      <c r="G4531" s="15" t="s">
        <v>79</v>
      </c>
      <c r="H4531" s="12" t="str">
        <f>IFERROR(VLOOKUP($D4531,KM!$B$5:$CJ$90,MATCH($G4531,KM!$B$4:$B$90,0),0)," ")</f>
        <v xml:space="preserve"> </v>
      </c>
      <c r="I4531" s="12" t="str">
        <f>IFERROR(VLOOKUP($G4531,KMMax!$B$5:$CJ$90,MATCH($D4531,KMMax!$B$4:$CJ$4,0),0)," ")</f>
        <v xml:space="preserve"> </v>
      </c>
      <c r="J4531" s="19">
        <f>MIN('Tbl KM'!$H4531:$I4531)</f>
        <v>0</v>
      </c>
      <c r="K4531" s="60">
        <v>1</v>
      </c>
    </row>
    <row r="4532" spans="2:11" ht="12.75" customHeight="1">
      <c r="B4532" s="18" t="s">
        <v>85</v>
      </c>
      <c r="C4532" s="18">
        <v>56</v>
      </c>
      <c r="D4532" s="15" t="s">
        <v>58</v>
      </c>
      <c r="E4532" s="18" t="s">
        <v>85</v>
      </c>
      <c r="F4532" s="18">
        <v>53</v>
      </c>
      <c r="G4532" s="15" t="s">
        <v>79</v>
      </c>
      <c r="H4532" s="12" t="str">
        <f>IFERROR(VLOOKUP($D4532,KM!$B$5:$CJ$90,MATCH($G4532,KM!$B$4:$B$90,0),0)," ")</f>
        <v xml:space="preserve"> </v>
      </c>
      <c r="I4532" s="12" t="str">
        <f>IFERROR(VLOOKUP($G4532,KMMax!$B$5:$CJ$90,MATCH($D4532,KMMax!$B$4:$CJ$4,0),0)," ")</f>
        <v xml:space="preserve"> </v>
      </c>
      <c r="J4532" s="19">
        <f>MIN('Tbl KM'!$H4532:$I4532)</f>
        <v>0</v>
      </c>
      <c r="K4532" s="60">
        <v>1.7</v>
      </c>
    </row>
    <row r="4533" spans="2:11" ht="12.75" customHeight="1">
      <c r="B4533" s="18" t="s">
        <v>85</v>
      </c>
      <c r="C4533" s="18">
        <v>57</v>
      </c>
      <c r="D4533" s="15" t="s">
        <v>67</v>
      </c>
      <c r="E4533" s="18" t="s">
        <v>85</v>
      </c>
      <c r="F4533" s="18">
        <v>53</v>
      </c>
      <c r="G4533" s="15" t="s">
        <v>79</v>
      </c>
      <c r="H4533" s="12" t="str">
        <f>IFERROR(VLOOKUP($D4533,KM!$B$5:$CJ$90,MATCH($G4533,KM!$B$4:$B$90,0),0)," ")</f>
        <v xml:space="preserve"> </v>
      </c>
      <c r="I4533" s="12" t="str">
        <f>IFERROR(VLOOKUP($G4533,KMMax!$B$5:$CJ$90,MATCH($D4533,KMMax!$B$4:$CJ$4,0),0)," ")</f>
        <v xml:space="preserve"> </v>
      </c>
      <c r="J4533" s="19">
        <f>MIN('Tbl KM'!$H4533:$I4533)</f>
        <v>0</v>
      </c>
      <c r="K4533" s="60">
        <v>1.7</v>
      </c>
    </row>
    <row r="4534" spans="2:11" ht="12.75" customHeight="1">
      <c r="B4534" s="18" t="s">
        <v>85</v>
      </c>
      <c r="C4534" s="18">
        <v>58</v>
      </c>
      <c r="D4534" s="15" t="s">
        <v>68</v>
      </c>
      <c r="E4534" s="18" t="s">
        <v>85</v>
      </c>
      <c r="F4534" s="18">
        <v>53</v>
      </c>
      <c r="G4534" s="15" t="s">
        <v>79</v>
      </c>
      <c r="H4534" s="12" t="str">
        <f>IFERROR(VLOOKUP($D4534,KM!$B$5:$CJ$90,MATCH($G4534,KM!$B$4:$B$90,0),0)," ")</f>
        <v xml:space="preserve"> </v>
      </c>
      <c r="I4534" s="12" t="str">
        <f>IFERROR(VLOOKUP($G4534,KMMax!$B$5:$CJ$90,MATCH($D4534,KMMax!$B$4:$CJ$4,0),0)," ")</f>
        <v xml:space="preserve"> </v>
      </c>
      <c r="J4534" s="19">
        <f>MIN('Tbl KM'!$H4534:$I4534)</f>
        <v>0</v>
      </c>
      <c r="K4534" s="60">
        <v>1.7</v>
      </c>
    </row>
    <row r="4535" spans="2:11" ht="12.75" customHeight="1">
      <c r="B4535" s="18" t="s">
        <v>85</v>
      </c>
      <c r="C4535" s="18">
        <v>59</v>
      </c>
      <c r="D4535" s="15" t="s">
        <v>69</v>
      </c>
      <c r="E4535" s="18" t="s">
        <v>85</v>
      </c>
      <c r="F4535" s="18">
        <v>53</v>
      </c>
      <c r="G4535" s="15" t="s">
        <v>79</v>
      </c>
      <c r="H4535" s="12" t="str">
        <f>IFERROR(VLOOKUP($D4535,KM!$B$5:$CJ$90,MATCH($G4535,KM!$B$4:$B$90,0),0)," ")</f>
        <v xml:space="preserve"> </v>
      </c>
      <c r="I4535" s="12" t="str">
        <f>IFERROR(VLOOKUP($G4535,KMMax!$B$5:$CJ$90,MATCH($D4535,KMMax!$B$4:$CJ$4,0),0)," ")</f>
        <v xml:space="preserve"> </v>
      </c>
      <c r="J4535" s="19">
        <f>MIN('Tbl KM'!$H4535:$I4535)</f>
        <v>0</v>
      </c>
      <c r="K4535" s="60">
        <v>1.7</v>
      </c>
    </row>
    <row r="4536" spans="2:11" ht="12.75" customHeight="1">
      <c r="B4536" s="18" t="s">
        <v>85</v>
      </c>
      <c r="C4536" s="18">
        <v>60</v>
      </c>
      <c r="D4536" s="15" t="s">
        <v>70</v>
      </c>
      <c r="E4536" s="18" t="s">
        <v>85</v>
      </c>
      <c r="F4536" s="18">
        <v>53</v>
      </c>
      <c r="G4536" s="15" t="s">
        <v>79</v>
      </c>
      <c r="H4536" s="12" t="str">
        <f>IFERROR(VLOOKUP($D4536,KM!$B$5:$CJ$90,MATCH($G4536,KM!$B$4:$B$90,0),0)," ")</f>
        <v xml:space="preserve"> </v>
      </c>
      <c r="I4536" s="12" t="str">
        <f>IFERROR(VLOOKUP($G4536,KMMax!$B$5:$CJ$90,MATCH($D4536,KMMax!$B$4:$CJ$4,0),0)," ")</f>
        <v xml:space="preserve"> </v>
      </c>
      <c r="J4536" s="19">
        <f>MIN('Tbl KM'!$H4536:$I4536)</f>
        <v>0</v>
      </c>
      <c r="K4536" s="60">
        <v>1.7</v>
      </c>
    </row>
    <row r="4537" spans="2:11" ht="12.75" customHeight="1">
      <c r="B4537" s="18" t="s">
        <v>85</v>
      </c>
      <c r="C4537" s="18">
        <v>61</v>
      </c>
      <c r="D4537" s="15" t="s">
        <v>71</v>
      </c>
      <c r="E4537" s="18" t="s">
        <v>85</v>
      </c>
      <c r="F4537" s="18">
        <v>53</v>
      </c>
      <c r="G4537" s="15" t="s">
        <v>79</v>
      </c>
      <c r="H4537" s="12" t="str">
        <f>IFERROR(VLOOKUP($D4537,KM!$B$5:$CJ$90,MATCH($G4537,KM!$B$4:$B$90,0),0)," ")</f>
        <v xml:space="preserve"> </v>
      </c>
      <c r="I4537" s="12" t="str">
        <f>IFERROR(VLOOKUP($G4537,KMMax!$B$5:$CJ$90,MATCH($D4537,KMMax!$B$4:$CJ$4,0),0)," ")</f>
        <v xml:space="preserve"> </v>
      </c>
      <c r="J4537" s="19">
        <f>MIN('Tbl KM'!$H4537:$I4537)</f>
        <v>0</v>
      </c>
      <c r="K4537" s="60">
        <v>1.9</v>
      </c>
    </row>
    <row r="4538" spans="2:11" ht="12.75" customHeight="1">
      <c r="B4538" s="18" t="s">
        <v>85</v>
      </c>
      <c r="C4538" s="18">
        <v>62</v>
      </c>
      <c r="D4538" s="15" t="s">
        <v>72</v>
      </c>
      <c r="E4538" s="18" t="s">
        <v>85</v>
      </c>
      <c r="F4538" s="18">
        <v>53</v>
      </c>
      <c r="G4538" s="15" t="s">
        <v>79</v>
      </c>
      <c r="H4538" s="12" t="str">
        <f>IFERROR(VLOOKUP($D4538,KM!$B$5:$CJ$90,MATCH($G4538,KM!$B$4:$B$90,0),0)," ")</f>
        <v xml:space="preserve"> </v>
      </c>
      <c r="I4538" s="12" t="str">
        <f>IFERROR(VLOOKUP($G4538,KMMax!$B$5:$CJ$90,MATCH($D4538,KMMax!$B$4:$CJ$4,0),0)," ")</f>
        <v xml:space="preserve"> </v>
      </c>
      <c r="J4538" s="19">
        <f>MIN('Tbl KM'!$H4538:$I4538)</f>
        <v>0</v>
      </c>
      <c r="K4538" s="60">
        <v>1.9</v>
      </c>
    </row>
    <row r="4539" spans="2:11" ht="12.75" customHeight="1">
      <c r="B4539" s="18" t="s">
        <v>85</v>
      </c>
      <c r="C4539" s="18">
        <v>63</v>
      </c>
      <c r="D4539" s="15" t="s">
        <v>30</v>
      </c>
      <c r="E4539" s="18" t="s">
        <v>85</v>
      </c>
      <c r="F4539" s="18">
        <v>53</v>
      </c>
      <c r="G4539" s="15" t="s">
        <v>79</v>
      </c>
      <c r="H4539" s="12" t="str">
        <f>IFERROR(VLOOKUP($D4539,KM!$B$5:$CJ$90,MATCH($G4539,KM!$B$4:$B$90,0),0)," ")</f>
        <v xml:space="preserve"> </v>
      </c>
      <c r="I4539" s="12" t="str">
        <f>IFERROR(VLOOKUP($G4539,KMMax!$B$5:$CJ$90,MATCH($D4539,KMMax!$B$4:$CJ$4,0),0)," ")</f>
        <v xml:space="preserve"> </v>
      </c>
      <c r="J4539" s="19">
        <f>MIN('Tbl KM'!$H4539:$I4539)</f>
        <v>0</v>
      </c>
      <c r="K4539" s="60">
        <v>0</v>
      </c>
    </row>
    <row r="4540" spans="2:11" ht="12.75" customHeight="1">
      <c r="B4540" s="18" t="s">
        <v>85</v>
      </c>
      <c r="C4540" s="18">
        <v>64</v>
      </c>
      <c r="D4540" s="15" t="s">
        <v>31</v>
      </c>
      <c r="E4540" s="18" t="s">
        <v>85</v>
      </c>
      <c r="F4540" s="18">
        <v>53</v>
      </c>
      <c r="G4540" s="15" t="s">
        <v>79</v>
      </c>
      <c r="H4540" s="12" t="str">
        <f>IFERROR(VLOOKUP($D4540,KM!$B$5:$CJ$90,MATCH($G4540,KM!$B$4:$B$90,0),0)," ")</f>
        <v xml:space="preserve"> </v>
      </c>
      <c r="I4540" s="12" t="str">
        <f>IFERROR(VLOOKUP($G4540,KMMax!$B$5:$CJ$90,MATCH($D4540,KMMax!$B$4:$CJ$4,0),0)," ")</f>
        <v xml:space="preserve"> </v>
      </c>
      <c r="J4540" s="19">
        <f>MIN('Tbl KM'!$H4540:$I4540)</f>
        <v>0</v>
      </c>
      <c r="K4540" s="60">
        <v>0</v>
      </c>
    </row>
    <row r="4541" spans="2:11" ht="12.75" customHeight="1">
      <c r="B4541" s="18" t="s">
        <v>85</v>
      </c>
      <c r="C4541" s="18">
        <v>65</v>
      </c>
      <c r="D4541" s="15" t="s">
        <v>32</v>
      </c>
      <c r="E4541" s="18" t="s">
        <v>85</v>
      </c>
      <c r="F4541" s="18">
        <v>53</v>
      </c>
      <c r="G4541" s="15" t="s">
        <v>79</v>
      </c>
      <c r="H4541" s="12" t="str">
        <f>IFERROR(VLOOKUP($D4541,KM!$B$5:$CJ$90,MATCH($G4541,KM!$B$4:$B$90,0),0)," ")</f>
        <v xml:space="preserve"> </v>
      </c>
      <c r="I4541" s="12" t="str">
        <f>IFERROR(VLOOKUP($G4541,KMMax!$B$5:$CJ$90,MATCH($D4541,KMMax!$B$4:$CJ$4,0),0)," ")</f>
        <v xml:space="preserve"> </v>
      </c>
      <c r="J4541" s="19">
        <f>MIN('Tbl KM'!$H4541:$I4541)</f>
        <v>0</v>
      </c>
      <c r="K4541" s="60">
        <v>0</v>
      </c>
    </row>
    <row r="4542" spans="2:11" ht="12.75" customHeight="1">
      <c r="B4542" s="18" t="s">
        <v>85</v>
      </c>
      <c r="C4542" s="18">
        <v>66</v>
      </c>
      <c r="D4542" s="15" t="s">
        <v>33</v>
      </c>
      <c r="E4542" s="18" t="s">
        <v>85</v>
      </c>
      <c r="F4542" s="18">
        <v>53</v>
      </c>
      <c r="G4542" s="15" t="s">
        <v>79</v>
      </c>
      <c r="H4542" s="12" t="str">
        <f>IFERROR(VLOOKUP($D4542,KM!$B$5:$CJ$90,MATCH($G4542,KM!$B$4:$B$90,0),0)," ")</f>
        <v xml:space="preserve"> </v>
      </c>
      <c r="I4542" s="12" t="str">
        <f>IFERROR(VLOOKUP($G4542,KMMax!$B$5:$CJ$90,MATCH($D4542,KMMax!$B$4:$CJ$4,0),0)," ")</f>
        <v xml:space="preserve"> </v>
      </c>
      <c r="J4542" s="19">
        <f>MIN('Tbl KM'!$H4542:$I4542)</f>
        <v>0</v>
      </c>
      <c r="K4542" s="60">
        <v>0</v>
      </c>
    </row>
    <row r="4543" spans="2:11" ht="12.75" customHeight="1">
      <c r="B4543" s="18" t="s">
        <v>85</v>
      </c>
      <c r="C4543" s="18">
        <v>67</v>
      </c>
      <c r="D4543" s="15" t="s">
        <v>34</v>
      </c>
      <c r="E4543" s="18" t="s">
        <v>85</v>
      </c>
      <c r="F4543" s="18">
        <v>53</v>
      </c>
      <c r="G4543" s="15" t="s">
        <v>79</v>
      </c>
      <c r="H4543" s="12" t="str">
        <f>IFERROR(VLOOKUP($D4543,KM!$B$5:$CJ$90,MATCH($G4543,KM!$B$4:$B$90,0),0)," ")</f>
        <v xml:space="preserve"> </v>
      </c>
      <c r="I4543" s="12" t="str">
        <f>IFERROR(VLOOKUP($G4543,KMMax!$B$5:$CJ$90,MATCH($D4543,KMMax!$B$4:$CJ$4,0),0)," ")</f>
        <v xml:space="preserve"> </v>
      </c>
      <c r="J4543" s="19">
        <f>MIN('Tbl KM'!$H4543:$I4543)</f>
        <v>0</v>
      </c>
      <c r="K4543" s="60">
        <v>0</v>
      </c>
    </row>
    <row r="4544" spans="2:11" ht="12.75" customHeight="1">
      <c r="B4544" s="18" t="s">
        <v>85</v>
      </c>
      <c r="C4544" s="18">
        <v>68</v>
      </c>
      <c r="D4544" s="15" t="s">
        <v>35</v>
      </c>
      <c r="E4544" s="18" t="s">
        <v>85</v>
      </c>
      <c r="F4544" s="18">
        <v>53</v>
      </c>
      <c r="G4544" s="15" t="s">
        <v>79</v>
      </c>
      <c r="H4544" s="12" t="str">
        <f>IFERROR(VLOOKUP($D4544,KM!$B$5:$CJ$90,MATCH($G4544,KM!$B$4:$B$90,0),0)," ")</f>
        <v xml:space="preserve"> </v>
      </c>
      <c r="I4544" s="12" t="str">
        <f>IFERROR(VLOOKUP($G4544,KMMax!$B$5:$CJ$90,MATCH($D4544,KMMax!$B$4:$CJ$4,0),0)," ")</f>
        <v xml:space="preserve"> </v>
      </c>
      <c r="J4544" s="19">
        <f>MIN('Tbl KM'!$H4544:$I4544)</f>
        <v>0</v>
      </c>
      <c r="K4544" s="60">
        <v>0</v>
      </c>
    </row>
    <row r="4545" spans="2:11" ht="12.75" customHeight="1">
      <c r="B4545" s="18" t="s">
        <v>85</v>
      </c>
      <c r="C4545" s="18">
        <v>69</v>
      </c>
      <c r="D4545" s="15" t="s">
        <v>36</v>
      </c>
      <c r="E4545" s="18" t="s">
        <v>85</v>
      </c>
      <c r="F4545" s="18">
        <v>53</v>
      </c>
      <c r="G4545" s="15" t="s">
        <v>79</v>
      </c>
      <c r="H4545" s="12" t="str">
        <f>IFERROR(VLOOKUP($D4545,KM!$B$5:$CJ$90,MATCH($G4545,KM!$B$4:$B$90,0),0)," ")</f>
        <v xml:space="preserve"> </v>
      </c>
      <c r="I4545" s="12" t="str">
        <f>IFERROR(VLOOKUP($G4545,KMMax!$B$5:$CJ$90,MATCH($D4545,KMMax!$B$4:$CJ$4,0),0)," ")</f>
        <v xml:space="preserve"> </v>
      </c>
      <c r="J4545" s="19">
        <f>MIN('Tbl KM'!$H4545:$I4545)</f>
        <v>0</v>
      </c>
      <c r="K4545" s="60">
        <v>0</v>
      </c>
    </row>
    <row r="4546" spans="2:11" ht="12.75" customHeight="1">
      <c r="B4546" s="18" t="s">
        <v>85</v>
      </c>
      <c r="C4546" s="18">
        <v>70</v>
      </c>
      <c r="D4546" s="15" t="s">
        <v>37</v>
      </c>
      <c r="E4546" s="18" t="s">
        <v>85</v>
      </c>
      <c r="F4546" s="18">
        <v>53</v>
      </c>
      <c r="G4546" s="15" t="s">
        <v>79</v>
      </c>
      <c r="H4546" s="12" t="str">
        <f>IFERROR(VLOOKUP($D4546,KM!$B$5:$CJ$90,MATCH($G4546,KM!$B$4:$B$90,0),0)," ")</f>
        <v xml:space="preserve"> </v>
      </c>
      <c r="I4546" s="12" t="str">
        <f>IFERROR(VLOOKUP($G4546,KMMax!$B$5:$CJ$90,MATCH($D4546,KMMax!$B$4:$CJ$4,0),0)," ")</f>
        <v xml:space="preserve"> </v>
      </c>
      <c r="J4546" s="19">
        <f>MIN('Tbl KM'!$H4546:$I4546)</f>
        <v>0</v>
      </c>
      <c r="K4546" s="60">
        <v>0</v>
      </c>
    </row>
    <row r="4547" spans="2:11" ht="12.75" customHeight="1">
      <c r="B4547" s="18" t="s">
        <v>85</v>
      </c>
      <c r="C4547" s="18">
        <v>71</v>
      </c>
      <c r="D4547" s="15" t="s">
        <v>38</v>
      </c>
      <c r="E4547" s="18" t="s">
        <v>85</v>
      </c>
      <c r="F4547" s="18">
        <v>53</v>
      </c>
      <c r="G4547" s="15" t="s">
        <v>79</v>
      </c>
      <c r="H4547" s="12" t="str">
        <f>IFERROR(VLOOKUP($D4547,KM!$B$5:$CJ$90,MATCH($G4547,KM!$B$4:$B$90,0),0)," ")</f>
        <v xml:space="preserve"> </v>
      </c>
      <c r="I4547" s="12" t="str">
        <f>IFERROR(VLOOKUP($G4547,KMMax!$B$5:$CJ$90,MATCH($D4547,KMMax!$B$4:$CJ$4,0),0)," ")</f>
        <v xml:space="preserve"> </v>
      </c>
      <c r="J4547" s="19">
        <f>MIN('Tbl KM'!$H4547:$I4547)</f>
        <v>0</v>
      </c>
      <c r="K4547" s="60">
        <v>0</v>
      </c>
    </row>
    <row r="4548" spans="2:11" ht="12.75" customHeight="1">
      <c r="B4548" s="18" t="s">
        <v>85</v>
      </c>
      <c r="C4548" s="18">
        <v>72</v>
      </c>
      <c r="D4548" s="15" t="s">
        <v>39</v>
      </c>
      <c r="E4548" s="18" t="s">
        <v>85</v>
      </c>
      <c r="F4548" s="18">
        <v>53</v>
      </c>
      <c r="G4548" s="15" t="s">
        <v>79</v>
      </c>
      <c r="H4548" s="12" t="str">
        <f>IFERROR(VLOOKUP($D4548,KM!$B$5:$CJ$90,MATCH($G4548,KM!$B$4:$B$90,0),0)," ")</f>
        <v xml:space="preserve"> </v>
      </c>
      <c r="I4548" s="12" t="str">
        <f>IFERROR(VLOOKUP($G4548,KMMax!$B$5:$CJ$90,MATCH($D4548,KMMax!$B$4:$CJ$4,0),0)," ")</f>
        <v xml:space="preserve"> </v>
      </c>
      <c r="J4548" s="19">
        <f>MIN('Tbl KM'!$H4548:$I4548)</f>
        <v>0</v>
      </c>
      <c r="K4548" s="60">
        <v>0</v>
      </c>
    </row>
    <row r="4549" spans="2:11" ht="12.75" customHeight="1">
      <c r="B4549" s="18" t="s">
        <v>85</v>
      </c>
      <c r="C4549" s="18">
        <v>73</v>
      </c>
      <c r="D4549" s="15" t="s">
        <v>40</v>
      </c>
      <c r="E4549" s="18" t="s">
        <v>85</v>
      </c>
      <c r="F4549" s="18">
        <v>53</v>
      </c>
      <c r="G4549" s="15" t="s">
        <v>79</v>
      </c>
      <c r="H4549" s="12" t="str">
        <f>IFERROR(VLOOKUP($D4549,KM!$B$5:$CJ$90,MATCH($G4549,KM!$B$4:$B$90,0),0)," ")</f>
        <v xml:space="preserve"> </v>
      </c>
      <c r="I4549" s="12" t="str">
        <f>IFERROR(VLOOKUP($G4549,KMMax!$B$5:$CJ$90,MATCH($D4549,KMMax!$B$4:$CJ$4,0),0)," ")</f>
        <v xml:space="preserve"> </v>
      </c>
      <c r="J4549" s="19">
        <f>MIN('Tbl KM'!$H4549:$I4549)</f>
        <v>0</v>
      </c>
      <c r="K4549" s="60">
        <v>0</v>
      </c>
    </row>
    <row r="4550" spans="2:11" ht="12.75" customHeight="1">
      <c r="B4550" s="18" t="s">
        <v>85</v>
      </c>
      <c r="C4550" s="18">
        <v>74</v>
      </c>
      <c r="D4550" s="15" t="s">
        <v>41</v>
      </c>
      <c r="E4550" s="18" t="s">
        <v>85</v>
      </c>
      <c r="F4550" s="18">
        <v>53</v>
      </c>
      <c r="G4550" s="15" t="s">
        <v>79</v>
      </c>
      <c r="H4550" s="12" t="str">
        <f>IFERROR(VLOOKUP($D4550,KM!$B$5:$CJ$90,MATCH($G4550,KM!$B$4:$B$90,0),0)," ")</f>
        <v xml:space="preserve"> </v>
      </c>
      <c r="I4550" s="12" t="str">
        <f>IFERROR(VLOOKUP($G4550,KMMax!$B$5:$CJ$90,MATCH($D4550,KMMax!$B$4:$CJ$4,0),0)," ")</f>
        <v xml:space="preserve"> </v>
      </c>
      <c r="J4550" s="19">
        <f>MIN('Tbl KM'!$H4550:$I4550)</f>
        <v>0</v>
      </c>
      <c r="K4550" s="60">
        <v>0</v>
      </c>
    </row>
    <row r="4551" spans="2:11" ht="12.75" customHeight="1">
      <c r="B4551" s="18" t="s">
        <v>85</v>
      </c>
      <c r="C4551" s="18">
        <v>75</v>
      </c>
      <c r="D4551" s="21" t="s">
        <v>80</v>
      </c>
      <c r="E4551" s="18" t="s">
        <v>85</v>
      </c>
      <c r="F4551" s="18">
        <v>53</v>
      </c>
      <c r="G4551" s="15" t="s">
        <v>79</v>
      </c>
      <c r="H4551" s="12" t="str">
        <f>IFERROR(VLOOKUP($D4551,KM!$B$5:$CJ$90,MATCH($G4551,KM!$B$4:$B$90,0),0)," ")</f>
        <v xml:space="preserve"> </v>
      </c>
      <c r="I4551" s="12" t="str">
        <f>IFERROR(VLOOKUP($G4551,KMMax!$B$5:$CJ$90,MATCH($D4551,KMMax!$B$4:$CJ$4,0),0)," ")</f>
        <v xml:space="preserve"> </v>
      </c>
      <c r="J4551" s="19">
        <f>MIN('Tbl KM'!$H4551:$I4551)</f>
        <v>0</v>
      </c>
      <c r="K4551" s="60">
        <v>0</v>
      </c>
    </row>
    <row r="4552" spans="2:11" ht="12.75" customHeight="1">
      <c r="B4552" s="18" t="s">
        <v>86</v>
      </c>
      <c r="C4552" s="18">
        <v>76</v>
      </c>
      <c r="D4552" s="15" t="s">
        <v>89</v>
      </c>
      <c r="E4552" s="18" t="s">
        <v>85</v>
      </c>
      <c r="F4552" s="18">
        <v>53</v>
      </c>
      <c r="G4552" s="15" t="s">
        <v>79</v>
      </c>
      <c r="H4552" s="12" t="str">
        <f>IFERROR(VLOOKUP($D4552,KM!$B$5:$CJ$90,MATCH($G4552,KM!$B$4:$B$90,0),0)," ")</f>
        <v>-</v>
      </c>
      <c r="I4552" s="12" t="str">
        <f>IFERROR(VLOOKUP($G4552,KMMax!$B$5:$CJ$90,MATCH($D4552,KMMax!$B$4:$CJ$4,0),0)," ")</f>
        <v>-</v>
      </c>
      <c r="J4552" s="19">
        <f>MIN('Tbl KM'!$H4552:$I4552)</f>
        <v>0</v>
      </c>
      <c r="K4552" s="60">
        <v>2.5</v>
      </c>
    </row>
    <row r="4553" spans="2:11" ht="12.75" customHeight="1">
      <c r="B4553" s="18" t="s">
        <v>86</v>
      </c>
      <c r="C4553" s="18">
        <v>77</v>
      </c>
      <c r="D4553" s="15" t="s">
        <v>76</v>
      </c>
      <c r="E4553" s="18" t="s">
        <v>85</v>
      </c>
      <c r="F4553" s="18">
        <v>53</v>
      </c>
      <c r="G4553" s="15" t="s">
        <v>79</v>
      </c>
      <c r="H4553" s="12" t="str">
        <f>IFERROR(VLOOKUP($D4553,KM!$B$5:$CJ$90,MATCH($G4553,KM!$B$4:$B$90,0),0)," ")</f>
        <v>-</v>
      </c>
      <c r="I4553" s="12" t="str">
        <f>IFERROR(VLOOKUP($G4553,KMMax!$B$5:$CJ$90,MATCH($D4553,KMMax!$B$4:$CJ$4,0),0)," ")</f>
        <v>-</v>
      </c>
      <c r="J4553" s="19">
        <f>MIN('Tbl KM'!$H4553:$I4553)</f>
        <v>0</v>
      </c>
      <c r="K4553" s="60">
        <v>2.5</v>
      </c>
    </row>
    <row r="4554" spans="2:11" ht="12.75" customHeight="1">
      <c r="B4554" s="18" t="s">
        <v>86</v>
      </c>
      <c r="C4554" s="18">
        <v>78</v>
      </c>
      <c r="D4554" s="15" t="s">
        <v>43</v>
      </c>
      <c r="E4554" s="18" t="s">
        <v>85</v>
      </c>
      <c r="F4554" s="18">
        <v>53</v>
      </c>
      <c r="G4554" s="15" t="s">
        <v>79</v>
      </c>
      <c r="H4554" s="12" t="str">
        <f>IFERROR(VLOOKUP($D4554,KM!$B$5:$CJ$90,MATCH($G4554,KM!$B$4:$B$90,0),0)," ")</f>
        <v>-</v>
      </c>
      <c r="I4554" s="12" t="str">
        <f>IFERROR(VLOOKUP($G4554,KMMax!$B$5:$CJ$90,MATCH($D4554,KMMax!$B$4:$CJ$4,0),0)," ")</f>
        <v>-</v>
      </c>
      <c r="J4554" s="19">
        <f>MIN('Tbl KM'!$H4554:$I4554)</f>
        <v>0</v>
      </c>
      <c r="K4554" s="60">
        <v>2.5</v>
      </c>
    </row>
    <row r="4555" spans="2:11" ht="12.75" customHeight="1">
      <c r="B4555" s="18" t="s">
        <v>86</v>
      </c>
      <c r="C4555" s="18">
        <v>79</v>
      </c>
      <c r="D4555" s="15" t="s">
        <v>82</v>
      </c>
      <c r="E4555" s="18" t="s">
        <v>85</v>
      </c>
      <c r="F4555" s="18">
        <v>53</v>
      </c>
      <c r="G4555" s="15" t="s">
        <v>79</v>
      </c>
      <c r="H4555" s="12" t="str">
        <f>IFERROR(VLOOKUP($D4555,KM!$B$5:$CJ$90,MATCH($G4555,KM!$B$4:$B$90,0),0)," ")</f>
        <v>-</v>
      </c>
      <c r="I4555" s="12" t="str">
        <f>IFERROR(VLOOKUP($G4555,KMMax!$B$5:$CJ$90,MATCH($D4555,KMMax!$B$4:$CJ$4,0),0)," ")</f>
        <v>-</v>
      </c>
      <c r="J4555" s="19">
        <f>MIN('Tbl KM'!$H4555:$I4555)</f>
        <v>0</v>
      </c>
      <c r="K4555" s="60">
        <v>2.1</v>
      </c>
    </row>
    <row r="4556" spans="2:11" ht="12.75" customHeight="1">
      <c r="B4556" s="18" t="s">
        <v>86</v>
      </c>
      <c r="C4556" s="18">
        <v>80</v>
      </c>
      <c r="D4556" s="15" t="s">
        <v>44</v>
      </c>
      <c r="E4556" s="18" t="s">
        <v>85</v>
      </c>
      <c r="F4556" s="18">
        <v>53</v>
      </c>
      <c r="G4556" s="15" t="s">
        <v>79</v>
      </c>
      <c r="H4556" s="12" t="str">
        <f>IFERROR(VLOOKUP($D4556,KM!$B$5:$CJ$90,MATCH($G4556,KM!$B$4:$B$90,0),0)," ")</f>
        <v>-</v>
      </c>
      <c r="I4556" s="12" t="str">
        <f>IFERROR(VLOOKUP($G4556,KMMax!$B$5:$CJ$90,MATCH($D4556,KMMax!$B$4:$CJ$4,0),0)," ")</f>
        <v>-</v>
      </c>
      <c r="J4556" s="19">
        <f>MIN('Tbl KM'!$H4556:$I4556)</f>
        <v>0</v>
      </c>
      <c r="K4556" s="60">
        <v>2.1</v>
      </c>
    </row>
    <row r="4557" spans="2:11" ht="12.75" customHeight="1">
      <c r="B4557" s="18" t="s">
        <v>86</v>
      </c>
      <c r="C4557" s="18">
        <v>81</v>
      </c>
      <c r="D4557" s="15" t="s">
        <v>75</v>
      </c>
      <c r="E4557" s="18" t="s">
        <v>85</v>
      </c>
      <c r="F4557" s="18">
        <v>53</v>
      </c>
      <c r="G4557" s="15" t="s">
        <v>79</v>
      </c>
      <c r="H4557" s="12" t="str">
        <f>IFERROR(VLOOKUP($D4557,KM!$B$5:$CJ$90,MATCH($G4557,KM!$B$4:$B$90,0),0)," ")</f>
        <v>-</v>
      </c>
      <c r="I4557" s="12" t="str">
        <f>IFERROR(VLOOKUP($G4557,KMMax!$B$5:$CJ$90,MATCH($D4557,KMMax!$B$4:$CJ$4,0),0)," ")</f>
        <v>-</v>
      </c>
      <c r="J4557" s="19">
        <f>MIN('Tbl KM'!$H4557:$I4557)</f>
        <v>0</v>
      </c>
      <c r="K4557" s="60">
        <v>2.1</v>
      </c>
    </row>
    <row r="4558" spans="2:11" ht="12.75" customHeight="1">
      <c r="B4558" s="18" t="s">
        <v>86</v>
      </c>
      <c r="C4558" s="18">
        <v>82</v>
      </c>
      <c r="D4558" s="15" t="s">
        <v>90</v>
      </c>
      <c r="E4558" s="18" t="s">
        <v>85</v>
      </c>
      <c r="F4558" s="18">
        <v>53</v>
      </c>
      <c r="G4558" s="15" t="s">
        <v>79</v>
      </c>
      <c r="H4558" s="12" t="str">
        <f>IFERROR(VLOOKUP($D4558,KM!$B$5:$CJ$90,MATCH($G4558,KM!$B$4:$B$90,0),0)," ")</f>
        <v>-</v>
      </c>
      <c r="I4558" s="12" t="str">
        <f>IFERROR(VLOOKUP($G4558,KMMax!$B$5:$CJ$90,MATCH($D4558,KMMax!$B$4:$CJ$4,0),0)," ")</f>
        <v>-</v>
      </c>
      <c r="J4558" s="19">
        <f>MIN('Tbl KM'!$H4558:$I4558)</f>
        <v>0</v>
      </c>
      <c r="K4558" s="60">
        <v>1.6</v>
      </c>
    </row>
    <row r="4559" spans="2:11" ht="12.75" customHeight="1">
      <c r="B4559" s="18" t="s">
        <v>86</v>
      </c>
      <c r="C4559" s="18">
        <v>83</v>
      </c>
      <c r="D4559" s="15" t="s">
        <v>91</v>
      </c>
      <c r="E4559" s="18" t="s">
        <v>85</v>
      </c>
      <c r="F4559" s="18">
        <v>53</v>
      </c>
      <c r="G4559" s="15" t="s">
        <v>79</v>
      </c>
      <c r="H4559" s="12" t="str">
        <f>IFERROR(VLOOKUP($D4559,KM!$B$5:$CJ$90,MATCH($G4559,KM!$B$4:$B$90,0),0)," ")</f>
        <v>-</v>
      </c>
      <c r="I4559" s="12" t="str">
        <f>IFERROR(VLOOKUP($G4559,KMMax!$B$5:$CJ$90,MATCH($D4559,KMMax!$B$4:$CJ$4,0),0)," ")</f>
        <v>-</v>
      </c>
      <c r="J4559" s="19">
        <f>MIN('Tbl KM'!$H4559:$I4559)</f>
        <v>0</v>
      </c>
      <c r="K4559" s="60">
        <v>1.6</v>
      </c>
    </row>
    <row r="4560" spans="2:11" ht="12.75" customHeight="1">
      <c r="B4560" s="18" t="s">
        <v>86</v>
      </c>
      <c r="C4560" s="18">
        <v>84</v>
      </c>
      <c r="D4560" s="15" t="s">
        <v>74</v>
      </c>
      <c r="E4560" s="18" t="s">
        <v>85</v>
      </c>
      <c r="F4560" s="18">
        <v>53</v>
      </c>
      <c r="G4560" s="15" t="s">
        <v>79</v>
      </c>
      <c r="H4560" s="12" t="str">
        <f>IFERROR(VLOOKUP($D4560,KM!$B$5:$CJ$90,MATCH($G4560,KM!$B$4:$B$90,0),0)," ")</f>
        <v>-</v>
      </c>
      <c r="I4560" s="12" t="str">
        <f>IFERROR(VLOOKUP($G4560,KMMax!$B$5:$CJ$90,MATCH($D4560,KMMax!$B$4:$CJ$4,0),0)," ")</f>
        <v>-</v>
      </c>
      <c r="J4560" s="19">
        <f>MIN('Tbl KM'!$H4560:$I4560)</f>
        <v>0</v>
      </c>
      <c r="K4560" s="60">
        <v>1.6</v>
      </c>
    </row>
    <row r="4561" spans="2:11" ht="12.75" customHeight="1">
      <c r="B4561" s="18" t="s">
        <v>86</v>
      </c>
      <c r="C4561" s="18">
        <v>85</v>
      </c>
      <c r="D4561" s="21" t="s">
        <v>73</v>
      </c>
      <c r="E4561" s="18" t="s">
        <v>85</v>
      </c>
      <c r="F4561" s="18">
        <v>53</v>
      </c>
      <c r="G4561" s="15" t="s">
        <v>79</v>
      </c>
      <c r="H4561" s="12" t="str">
        <f>IFERROR(VLOOKUP($D4561,KM!$B$5:$CJ$90,MATCH($G4561,KM!$B$4:$B$90,0),0)," ")</f>
        <v>-</v>
      </c>
      <c r="I4561" s="12" t="str">
        <f>IFERROR(VLOOKUP($G4561,KMMax!$B$5:$CJ$90,MATCH($D4561,KMMax!$B$4:$CJ$4,0),0)," ")</f>
        <v>-</v>
      </c>
      <c r="J4561" s="19">
        <f>MIN('Tbl KM'!$H4561:$I4561)</f>
        <v>0</v>
      </c>
      <c r="K4561" s="60">
        <v>1.2</v>
      </c>
    </row>
    <row r="4562" spans="2:11" ht="12.75" customHeight="1">
      <c r="B4562" s="18" t="s">
        <v>86</v>
      </c>
      <c r="C4562" s="18">
        <v>86</v>
      </c>
      <c r="D4562" s="15" t="s">
        <v>81</v>
      </c>
      <c r="E4562" s="18" t="s">
        <v>85</v>
      </c>
      <c r="F4562" s="18">
        <v>53</v>
      </c>
      <c r="G4562" s="15" t="s">
        <v>79</v>
      </c>
      <c r="H4562" s="12">
        <f>IFERROR(VLOOKUP($D4562,KM!$B$5:$CJ$90,MATCH($G4562,KM!$B$4:$B$90,0),0)," ")</f>
        <v>0</v>
      </c>
      <c r="I4562" s="12">
        <f>IFERROR(VLOOKUP($G4562,KMMax!$B$5:$CJ$90,MATCH($D4562,KMMax!$B$4:$CJ$4,0),0)," ")</f>
        <v>0</v>
      </c>
      <c r="J4562" s="19">
        <f>MIN('Tbl KM'!$H4562:$I4562)</f>
        <v>0</v>
      </c>
      <c r="K4562" s="60">
        <v>0</v>
      </c>
    </row>
    <row r="4563" spans="2:11" ht="12.75" customHeight="1">
      <c r="B4563" s="18" t="s">
        <v>84</v>
      </c>
      <c r="C4563" s="18">
        <v>1</v>
      </c>
      <c r="D4563" s="15" t="s">
        <v>0</v>
      </c>
      <c r="E4563" s="18" t="s">
        <v>85</v>
      </c>
      <c r="F4563" s="18">
        <v>54</v>
      </c>
      <c r="G4563" s="15" t="s">
        <v>57</v>
      </c>
      <c r="H4563" s="12" t="str">
        <f>IFERROR(VLOOKUP($D4563,KM!$B$5:$CJ$90,MATCH($G4563,KM!$B$4:$B$90,0),0)," ")</f>
        <v>-</v>
      </c>
      <c r="I4563" s="12" t="str">
        <f>IFERROR(VLOOKUP($G4563,KMMax!$B$5:$CJ$90,MATCH($D4563,KMMax!$B$4:$CJ$4,0),0)," ")</f>
        <v>-</v>
      </c>
      <c r="J4563" s="19">
        <f>MIN('Tbl KM'!$H4563:$I4563)</f>
        <v>0</v>
      </c>
      <c r="K4563" s="60">
        <v>3.6999999999999997</v>
      </c>
    </row>
    <row r="4564" spans="2:11" ht="12.75" customHeight="1">
      <c r="B4564" s="18" t="s">
        <v>84</v>
      </c>
      <c r="C4564" s="18">
        <v>2</v>
      </c>
      <c r="D4564" s="15" t="s">
        <v>1</v>
      </c>
      <c r="E4564" s="18" t="s">
        <v>85</v>
      </c>
      <c r="F4564" s="18">
        <v>54</v>
      </c>
      <c r="G4564" s="15" t="s">
        <v>57</v>
      </c>
      <c r="H4564" s="12" t="str">
        <f>IFERROR(VLOOKUP($D4564,KM!$B$5:$CJ$90,MATCH($G4564,KM!$B$4:$B$90,0),0)," ")</f>
        <v>-</v>
      </c>
      <c r="I4564" s="12" t="str">
        <f>IFERROR(VLOOKUP($G4564,KMMax!$B$5:$CJ$90,MATCH($D4564,KMMax!$B$4:$CJ$4,0),0)," ")</f>
        <v>-</v>
      </c>
      <c r="J4564" s="19">
        <f>MIN('Tbl KM'!$H4564:$I4564)</f>
        <v>0</v>
      </c>
      <c r="K4564" s="60">
        <v>3.6999999999999997</v>
      </c>
    </row>
    <row r="4565" spans="2:11" ht="12.75" customHeight="1">
      <c r="B4565" s="18" t="s">
        <v>84</v>
      </c>
      <c r="C4565" s="18">
        <v>3</v>
      </c>
      <c r="D4565" s="15" t="s">
        <v>2</v>
      </c>
      <c r="E4565" s="18" t="s">
        <v>85</v>
      </c>
      <c r="F4565" s="18">
        <v>54</v>
      </c>
      <c r="G4565" s="15" t="s">
        <v>57</v>
      </c>
      <c r="H4565" s="12" t="str">
        <f>IFERROR(VLOOKUP($D4565,KM!$B$5:$CJ$90,MATCH($G4565,KM!$B$4:$B$90,0),0)," ")</f>
        <v>-</v>
      </c>
      <c r="I4565" s="12" t="str">
        <f>IFERROR(VLOOKUP($G4565,KMMax!$B$5:$CJ$90,MATCH($D4565,KMMax!$B$4:$CJ$4,0),0)," ")</f>
        <v>-</v>
      </c>
      <c r="J4565" s="19">
        <f>MIN('Tbl KM'!$H4565:$I4565)</f>
        <v>0</v>
      </c>
      <c r="K4565" s="60">
        <v>3.5</v>
      </c>
    </row>
    <row r="4566" spans="2:11" ht="12.75" customHeight="1">
      <c r="B4566" s="18" t="s">
        <v>84</v>
      </c>
      <c r="C4566" s="18">
        <v>4</v>
      </c>
      <c r="D4566" s="21" t="s">
        <v>3</v>
      </c>
      <c r="E4566" s="18" t="s">
        <v>85</v>
      </c>
      <c r="F4566" s="18">
        <v>54</v>
      </c>
      <c r="G4566" s="15" t="s">
        <v>57</v>
      </c>
      <c r="H4566" s="12" t="str">
        <f>IFERROR(VLOOKUP($D4566,KM!$B$5:$CJ$90,MATCH($G4566,KM!$B$4:$B$90,0),0)," ")</f>
        <v>-</v>
      </c>
      <c r="I4566" s="12" t="str">
        <f>IFERROR(VLOOKUP($G4566,KMMax!$B$5:$CJ$90,MATCH($D4566,KMMax!$B$4:$CJ$4,0),0)," ")</f>
        <v>-</v>
      </c>
      <c r="J4566" s="19">
        <f>MIN('Tbl KM'!$H4566:$I4566)</f>
        <v>0</v>
      </c>
      <c r="K4566" s="60">
        <v>3.5</v>
      </c>
    </row>
    <row r="4567" spans="2:11" ht="12.75" customHeight="1">
      <c r="B4567" s="18" t="s">
        <v>84</v>
      </c>
      <c r="C4567" s="18">
        <v>5</v>
      </c>
      <c r="D4567" s="15" t="s">
        <v>4</v>
      </c>
      <c r="E4567" s="18" t="s">
        <v>85</v>
      </c>
      <c r="F4567" s="18">
        <v>54</v>
      </c>
      <c r="G4567" s="15" t="s">
        <v>57</v>
      </c>
      <c r="H4567" s="12" t="str">
        <f>IFERROR(VLOOKUP($D4567,KM!$B$5:$CJ$90,MATCH($G4567,KM!$B$4:$B$90,0),0)," ")</f>
        <v>-</v>
      </c>
      <c r="I4567" s="12" t="str">
        <f>IFERROR(VLOOKUP($G4567,KMMax!$B$5:$CJ$90,MATCH($D4567,KMMax!$B$4:$CJ$4,0),0)," ")</f>
        <v>-</v>
      </c>
      <c r="J4567" s="19">
        <f>MIN('Tbl KM'!$H4567:$I4567)</f>
        <v>0</v>
      </c>
      <c r="K4567" s="60">
        <v>3.4</v>
      </c>
    </row>
    <row r="4568" spans="2:11" ht="12.75" customHeight="1">
      <c r="B4568" s="18" t="s">
        <v>84</v>
      </c>
      <c r="C4568" s="18">
        <v>6</v>
      </c>
      <c r="D4568" s="15" t="s">
        <v>5</v>
      </c>
      <c r="E4568" s="18" t="s">
        <v>85</v>
      </c>
      <c r="F4568" s="18">
        <v>54</v>
      </c>
      <c r="G4568" s="15" t="s">
        <v>57</v>
      </c>
      <c r="H4568" s="12" t="str">
        <f>IFERROR(VLOOKUP($D4568,KM!$B$5:$CJ$90,MATCH($G4568,KM!$B$4:$B$90,0),0)," ")</f>
        <v>-</v>
      </c>
      <c r="I4568" s="12" t="str">
        <f>IFERROR(VLOOKUP($G4568,KMMax!$B$5:$CJ$90,MATCH($D4568,KMMax!$B$4:$CJ$4,0),0)," ")</f>
        <v>-</v>
      </c>
      <c r="J4568" s="19">
        <f>MIN('Tbl KM'!$H4568:$I4568)</f>
        <v>0</v>
      </c>
      <c r="K4568" s="60">
        <v>3.4</v>
      </c>
    </row>
    <row r="4569" spans="2:11" ht="12.75" customHeight="1">
      <c r="B4569" s="18" t="s">
        <v>84</v>
      </c>
      <c r="C4569" s="18">
        <v>7</v>
      </c>
      <c r="D4569" s="15" t="s">
        <v>6</v>
      </c>
      <c r="E4569" s="18" t="s">
        <v>85</v>
      </c>
      <c r="F4569" s="18">
        <v>54</v>
      </c>
      <c r="G4569" s="15" t="s">
        <v>57</v>
      </c>
      <c r="H4569" s="12" t="str">
        <f>IFERROR(VLOOKUP($D4569,KM!$B$5:$CJ$90,MATCH($G4569,KM!$B$4:$B$90,0),0)," ")</f>
        <v>-</v>
      </c>
      <c r="I4569" s="12" t="str">
        <f>IFERROR(VLOOKUP($G4569,KMMax!$B$5:$CJ$90,MATCH($D4569,KMMax!$B$4:$CJ$4,0),0)," ")</f>
        <v>-</v>
      </c>
      <c r="J4569" s="19">
        <f>MIN('Tbl KM'!$H4569:$I4569)</f>
        <v>0</v>
      </c>
      <c r="K4569" s="60">
        <v>3.4</v>
      </c>
    </row>
    <row r="4570" spans="2:11" ht="12.75" customHeight="1">
      <c r="B4570" s="18" t="s">
        <v>84</v>
      </c>
      <c r="C4570" s="18">
        <v>8</v>
      </c>
      <c r="D4570" s="15" t="s">
        <v>7</v>
      </c>
      <c r="E4570" s="18" t="s">
        <v>85</v>
      </c>
      <c r="F4570" s="18">
        <v>54</v>
      </c>
      <c r="G4570" s="15" t="s">
        <v>57</v>
      </c>
      <c r="H4570" s="12" t="str">
        <f>IFERROR(VLOOKUP($D4570,KM!$B$5:$CJ$90,MATCH($G4570,KM!$B$4:$B$90,0),0)," ")</f>
        <v>-</v>
      </c>
      <c r="I4570" s="12" t="str">
        <f>IFERROR(VLOOKUP($G4570,KMMax!$B$5:$CJ$90,MATCH($D4570,KMMax!$B$4:$CJ$4,0),0)," ")</f>
        <v>-</v>
      </c>
      <c r="J4570" s="19">
        <f>MIN('Tbl KM'!$H4570:$I4570)</f>
        <v>0</v>
      </c>
      <c r="K4570" s="60">
        <v>3</v>
      </c>
    </row>
    <row r="4571" spans="2:11" ht="12.75" customHeight="1">
      <c r="B4571" s="18" t="s">
        <v>84</v>
      </c>
      <c r="C4571" s="18">
        <v>9</v>
      </c>
      <c r="D4571" s="15" t="s">
        <v>8</v>
      </c>
      <c r="E4571" s="18" t="s">
        <v>85</v>
      </c>
      <c r="F4571" s="18">
        <v>54</v>
      </c>
      <c r="G4571" s="15" t="s">
        <v>57</v>
      </c>
      <c r="H4571" s="12" t="str">
        <f>IFERROR(VLOOKUP($D4571,KM!$B$5:$CJ$90,MATCH($G4571,KM!$B$4:$B$90,0),0)," ")</f>
        <v>-</v>
      </c>
      <c r="I4571" s="12" t="str">
        <f>IFERROR(VLOOKUP($G4571,KMMax!$B$5:$CJ$90,MATCH($D4571,KMMax!$B$4:$CJ$4,0),0)," ")</f>
        <v>-</v>
      </c>
      <c r="J4571" s="19">
        <f>MIN('Tbl KM'!$H4571:$I4571)</f>
        <v>0</v>
      </c>
      <c r="K4571" s="60">
        <v>3</v>
      </c>
    </row>
    <row r="4572" spans="2:11" ht="12.75" customHeight="1">
      <c r="B4572" s="18" t="s">
        <v>84</v>
      </c>
      <c r="C4572" s="18">
        <v>10</v>
      </c>
      <c r="D4572" s="15" t="s">
        <v>9</v>
      </c>
      <c r="E4572" s="18" t="s">
        <v>85</v>
      </c>
      <c r="F4572" s="18">
        <v>54</v>
      </c>
      <c r="G4572" s="15" t="s">
        <v>57</v>
      </c>
      <c r="H4572" s="12" t="str">
        <f>IFERROR(VLOOKUP($D4572,KM!$B$5:$CJ$90,MATCH($G4572,KM!$B$4:$B$90,0),0)," ")</f>
        <v>-</v>
      </c>
      <c r="I4572" s="12" t="str">
        <f>IFERROR(VLOOKUP($G4572,KMMax!$B$5:$CJ$90,MATCH($D4572,KMMax!$B$4:$CJ$4,0),0)," ")</f>
        <v>-</v>
      </c>
      <c r="J4572" s="19">
        <f>MIN('Tbl KM'!$H4572:$I4572)</f>
        <v>0</v>
      </c>
      <c r="K4572" s="60">
        <v>3</v>
      </c>
    </row>
    <row r="4573" spans="2:11" ht="12.75" customHeight="1">
      <c r="B4573" s="18" t="s">
        <v>84</v>
      </c>
      <c r="C4573" s="18">
        <v>11</v>
      </c>
      <c r="D4573" s="15" t="s">
        <v>10</v>
      </c>
      <c r="E4573" s="18" t="s">
        <v>85</v>
      </c>
      <c r="F4573" s="18">
        <v>54</v>
      </c>
      <c r="G4573" s="15" t="s">
        <v>57</v>
      </c>
      <c r="H4573" s="12" t="str">
        <f>IFERROR(VLOOKUP($D4573,KM!$B$5:$CJ$90,MATCH($G4573,KM!$B$4:$B$90,0),0)," ")</f>
        <v>-</v>
      </c>
      <c r="I4573" s="12" t="str">
        <f>IFERROR(VLOOKUP($G4573,KMMax!$B$5:$CJ$90,MATCH($D4573,KMMax!$B$4:$CJ$4,0),0)," ")</f>
        <v>-</v>
      </c>
      <c r="J4573" s="19">
        <f>MIN('Tbl KM'!$H4573:$I4573)</f>
        <v>0</v>
      </c>
      <c r="K4573" s="60">
        <v>2.7</v>
      </c>
    </row>
    <row r="4574" spans="2:11" ht="12.75" customHeight="1">
      <c r="B4574" s="18" t="s">
        <v>84</v>
      </c>
      <c r="C4574" s="18">
        <v>12</v>
      </c>
      <c r="D4574" s="15" t="s">
        <v>11</v>
      </c>
      <c r="E4574" s="18" t="s">
        <v>85</v>
      </c>
      <c r="F4574" s="18">
        <v>54</v>
      </c>
      <c r="G4574" s="15" t="s">
        <v>57</v>
      </c>
      <c r="H4574" s="12" t="str">
        <f>IFERROR(VLOOKUP($D4574,KM!$B$5:$CJ$90,MATCH($G4574,KM!$B$4:$B$90,0),0)," ")</f>
        <v>-</v>
      </c>
      <c r="I4574" s="12" t="str">
        <f>IFERROR(VLOOKUP($G4574,KMMax!$B$5:$CJ$90,MATCH($D4574,KMMax!$B$4:$CJ$4,0),0)," ")</f>
        <v>-</v>
      </c>
      <c r="J4574" s="19">
        <f>MIN('Tbl KM'!$H4574:$I4574)</f>
        <v>0</v>
      </c>
      <c r="K4574" s="60">
        <v>2.4</v>
      </c>
    </row>
    <row r="4575" spans="2:11" ht="12.75" customHeight="1">
      <c r="B4575" s="18" t="s">
        <v>84</v>
      </c>
      <c r="C4575" s="18">
        <v>13</v>
      </c>
      <c r="D4575" s="15" t="s">
        <v>92</v>
      </c>
      <c r="E4575" s="18" t="s">
        <v>85</v>
      </c>
      <c r="F4575" s="18">
        <v>54</v>
      </c>
      <c r="G4575" s="15" t="s">
        <v>57</v>
      </c>
      <c r="H4575" s="12" t="str">
        <f>IFERROR(VLOOKUP($D4575,KM!$B$5:$CJ$90,MATCH($G4575,KM!$B$4:$B$90,0),0)," ")</f>
        <v>-</v>
      </c>
      <c r="I4575" s="12" t="str">
        <f>IFERROR(VLOOKUP($G4575,KMMax!$B$5:$CJ$90,MATCH($D4575,KMMax!$B$4:$CJ$4,0),0)," ")</f>
        <v>-</v>
      </c>
      <c r="J4575" s="19">
        <f>MIN('Tbl KM'!$H4575:$I4575)</f>
        <v>0</v>
      </c>
      <c r="K4575" s="60">
        <v>1.4</v>
      </c>
    </row>
    <row r="4576" spans="2:11" ht="12.75" customHeight="1">
      <c r="B4576" s="18" t="s">
        <v>84</v>
      </c>
      <c r="C4576" s="18">
        <v>14</v>
      </c>
      <c r="D4576" s="15" t="s">
        <v>12</v>
      </c>
      <c r="E4576" s="18" t="s">
        <v>85</v>
      </c>
      <c r="F4576" s="18">
        <v>54</v>
      </c>
      <c r="G4576" s="15" t="s">
        <v>57</v>
      </c>
      <c r="H4576" s="12" t="str">
        <f>IFERROR(VLOOKUP($D4576,KM!$B$5:$CJ$90,MATCH($G4576,KM!$B$4:$B$90,0),0)," ")</f>
        <v>-</v>
      </c>
      <c r="I4576" s="12" t="str">
        <f>IFERROR(VLOOKUP($G4576,KMMax!$B$5:$CJ$90,MATCH($D4576,KMMax!$B$4:$CJ$4,0),0)," ")</f>
        <v>-</v>
      </c>
      <c r="J4576" s="19">
        <f>MIN('Tbl KM'!$H4576:$I4576)</f>
        <v>0</v>
      </c>
      <c r="K4576" s="60">
        <v>2.4</v>
      </c>
    </row>
    <row r="4577" spans="2:11" ht="12.75" customHeight="1">
      <c r="B4577" s="18" t="s">
        <v>84</v>
      </c>
      <c r="C4577" s="18">
        <v>15</v>
      </c>
      <c r="D4577" s="15" t="s">
        <v>106</v>
      </c>
      <c r="E4577" s="18" t="s">
        <v>85</v>
      </c>
      <c r="F4577" s="18">
        <v>54</v>
      </c>
      <c r="G4577" s="15" t="s">
        <v>57</v>
      </c>
      <c r="H4577" s="12" t="str">
        <f>IFERROR(VLOOKUP($D4577,KM!$B$5:$CJ$90,MATCH($G4577,KM!$B$4:$B$90,0),0)," ")</f>
        <v>-</v>
      </c>
      <c r="I4577" s="12" t="str">
        <f>IFERROR(VLOOKUP($G4577,KMMax!$B$5:$CJ$90,MATCH($D4577,KMMax!$B$4:$CJ$4,0),0)," ")</f>
        <v>-</v>
      </c>
      <c r="J4577" s="19">
        <f>MIN('Tbl KM'!$H4577:$I4577)</f>
        <v>0</v>
      </c>
      <c r="K4577" s="60">
        <v>2.7</v>
      </c>
    </row>
    <row r="4578" spans="2:11" ht="12.75" customHeight="1">
      <c r="B4578" s="18" t="s">
        <v>84</v>
      </c>
      <c r="C4578" s="18">
        <v>16</v>
      </c>
      <c r="D4578" s="15" t="s">
        <v>13</v>
      </c>
      <c r="E4578" s="18" t="s">
        <v>85</v>
      </c>
      <c r="F4578" s="18">
        <v>54</v>
      </c>
      <c r="G4578" s="15" t="s">
        <v>57</v>
      </c>
      <c r="H4578" s="12" t="str">
        <f>IFERROR(VLOOKUP($D4578,KM!$B$5:$CJ$90,MATCH($G4578,KM!$B$4:$B$90,0),0)," ")</f>
        <v>-</v>
      </c>
      <c r="I4578" s="12" t="str">
        <f>IFERROR(VLOOKUP($G4578,KMMax!$B$5:$CJ$90,MATCH($D4578,KMMax!$B$4:$CJ$4,0),0)," ")</f>
        <v>-</v>
      </c>
      <c r="J4578" s="19">
        <f>MIN('Tbl KM'!$H4578:$I4578)</f>
        <v>0</v>
      </c>
      <c r="K4578" s="60">
        <v>3</v>
      </c>
    </row>
    <row r="4579" spans="2:11" ht="12.75" customHeight="1">
      <c r="B4579" s="18" t="s">
        <v>84</v>
      </c>
      <c r="C4579" s="18">
        <v>17</v>
      </c>
      <c r="D4579" s="15" t="s">
        <v>14</v>
      </c>
      <c r="E4579" s="18" t="s">
        <v>85</v>
      </c>
      <c r="F4579" s="18">
        <v>54</v>
      </c>
      <c r="G4579" s="15" t="s">
        <v>57</v>
      </c>
      <c r="H4579" s="12" t="str">
        <f>IFERROR(VLOOKUP($D4579,KM!$B$5:$CJ$90,MATCH($G4579,KM!$B$4:$B$90,0),0)," ")</f>
        <v>-</v>
      </c>
      <c r="I4579" s="12" t="str">
        <f>IFERROR(VLOOKUP($G4579,KMMax!$B$5:$CJ$90,MATCH($D4579,KMMax!$B$4:$CJ$4,0),0)," ")</f>
        <v>-</v>
      </c>
      <c r="J4579" s="19">
        <f>MIN('Tbl KM'!$H4579:$I4579)</f>
        <v>0</v>
      </c>
      <c r="K4579" s="60">
        <v>3</v>
      </c>
    </row>
    <row r="4580" spans="2:11" ht="12.75" customHeight="1">
      <c r="B4580" s="18" t="s">
        <v>84</v>
      </c>
      <c r="C4580" s="18">
        <v>18</v>
      </c>
      <c r="D4580" s="15" t="s">
        <v>15</v>
      </c>
      <c r="E4580" s="18" t="s">
        <v>85</v>
      </c>
      <c r="F4580" s="18">
        <v>54</v>
      </c>
      <c r="G4580" s="15" t="s">
        <v>57</v>
      </c>
      <c r="H4580" s="12" t="str">
        <f>IFERROR(VLOOKUP($D4580,KM!$B$5:$CJ$90,MATCH($G4580,KM!$B$4:$B$90,0),0)," ")</f>
        <v>-</v>
      </c>
      <c r="I4580" s="12" t="str">
        <f>IFERROR(VLOOKUP($G4580,KMMax!$B$5:$CJ$90,MATCH($D4580,KMMax!$B$4:$CJ$4,0),0)," ")</f>
        <v>-</v>
      </c>
      <c r="J4580" s="19">
        <f>MIN('Tbl KM'!$H4580:$I4580)</f>
        <v>0</v>
      </c>
      <c r="K4580" s="60">
        <v>3</v>
      </c>
    </row>
    <row r="4581" spans="2:11" ht="12.75" customHeight="1">
      <c r="B4581" s="18" t="s">
        <v>84</v>
      </c>
      <c r="C4581" s="18">
        <v>19</v>
      </c>
      <c r="D4581" s="15" t="s">
        <v>16</v>
      </c>
      <c r="E4581" s="18" t="s">
        <v>85</v>
      </c>
      <c r="F4581" s="18">
        <v>54</v>
      </c>
      <c r="G4581" s="15" t="s">
        <v>57</v>
      </c>
      <c r="H4581" s="12" t="str">
        <f>IFERROR(VLOOKUP($D4581,KM!$B$5:$CJ$90,MATCH($G4581,KM!$B$4:$B$90,0),0)," ")</f>
        <v>-</v>
      </c>
      <c r="I4581" s="12" t="str">
        <f>IFERROR(VLOOKUP($G4581,KMMax!$B$5:$CJ$90,MATCH($D4581,KMMax!$B$4:$CJ$4,0),0)," ")</f>
        <v>-</v>
      </c>
      <c r="J4581" s="19">
        <f>MIN('Tbl KM'!$H4581:$I4581)</f>
        <v>0</v>
      </c>
      <c r="K4581" s="60">
        <v>3.4</v>
      </c>
    </row>
    <row r="4582" spans="2:11" ht="12.75" customHeight="1">
      <c r="B4582" s="18" t="s">
        <v>84</v>
      </c>
      <c r="C4582" s="18">
        <v>20</v>
      </c>
      <c r="D4582" s="15" t="s">
        <v>17</v>
      </c>
      <c r="E4582" s="18" t="s">
        <v>85</v>
      </c>
      <c r="F4582" s="18">
        <v>54</v>
      </c>
      <c r="G4582" s="15" t="s">
        <v>57</v>
      </c>
      <c r="H4582" s="12" t="str">
        <f>IFERROR(VLOOKUP($D4582,KM!$B$5:$CJ$90,MATCH($G4582,KM!$B$4:$B$90,0),0)," ")</f>
        <v>-</v>
      </c>
      <c r="I4582" s="12" t="str">
        <f>IFERROR(VLOOKUP($G4582,KMMax!$B$5:$CJ$90,MATCH($D4582,KMMax!$B$4:$CJ$4,0),0)," ")</f>
        <v>-</v>
      </c>
      <c r="J4582" s="19">
        <f>MIN('Tbl KM'!$H4582:$I4582)</f>
        <v>0</v>
      </c>
      <c r="K4582" s="60">
        <v>3.4</v>
      </c>
    </row>
    <row r="4583" spans="2:11" ht="12.75" customHeight="1">
      <c r="B4583" s="18" t="s">
        <v>84</v>
      </c>
      <c r="C4583" s="18">
        <v>21</v>
      </c>
      <c r="D4583" s="15" t="s">
        <v>18</v>
      </c>
      <c r="E4583" s="18" t="s">
        <v>85</v>
      </c>
      <c r="F4583" s="18">
        <v>54</v>
      </c>
      <c r="G4583" s="15" t="s">
        <v>57</v>
      </c>
      <c r="H4583" s="12" t="str">
        <f>IFERROR(VLOOKUP($D4583,KM!$B$5:$CJ$90,MATCH($G4583,KM!$B$4:$B$90,0),0)," ")</f>
        <v>-</v>
      </c>
      <c r="I4583" s="12" t="str">
        <f>IFERROR(VLOOKUP($G4583,KMMax!$B$5:$CJ$90,MATCH($D4583,KMMax!$B$4:$CJ$4,0),0)," ")</f>
        <v>-</v>
      </c>
      <c r="J4583" s="19">
        <f>MIN('Tbl KM'!$H4583:$I4583)</f>
        <v>0</v>
      </c>
      <c r="K4583" s="60">
        <v>3.4</v>
      </c>
    </row>
    <row r="4584" spans="2:11" ht="12.75" customHeight="1">
      <c r="B4584" s="18" t="s">
        <v>84</v>
      </c>
      <c r="C4584" s="18">
        <v>22</v>
      </c>
      <c r="D4584" s="15" t="s">
        <v>19</v>
      </c>
      <c r="E4584" s="18" t="s">
        <v>85</v>
      </c>
      <c r="F4584" s="18">
        <v>54</v>
      </c>
      <c r="G4584" s="15" t="s">
        <v>57</v>
      </c>
      <c r="H4584" s="12" t="str">
        <f>IFERROR(VLOOKUP($D4584,KM!$B$5:$CJ$90,MATCH($G4584,KM!$B$4:$B$90,0),0)," ")</f>
        <v>-</v>
      </c>
      <c r="I4584" s="12" t="str">
        <f>IFERROR(VLOOKUP($G4584,KMMax!$B$5:$CJ$90,MATCH($D4584,KMMax!$B$4:$CJ$4,0),0)," ")</f>
        <v>-</v>
      </c>
      <c r="J4584" s="19">
        <f>MIN('Tbl KM'!$H4584:$I4584)</f>
        <v>0</v>
      </c>
      <c r="K4584" s="60">
        <v>3.5</v>
      </c>
    </row>
    <row r="4585" spans="2:11" ht="12.75" customHeight="1">
      <c r="B4585" s="18" t="s">
        <v>84</v>
      </c>
      <c r="C4585" s="18">
        <v>23</v>
      </c>
      <c r="D4585" s="15" t="s">
        <v>20</v>
      </c>
      <c r="E4585" s="18" t="s">
        <v>85</v>
      </c>
      <c r="F4585" s="18">
        <v>54</v>
      </c>
      <c r="G4585" s="15" t="s">
        <v>57</v>
      </c>
      <c r="H4585" s="12" t="str">
        <f>IFERROR(VLOOKUP($D4585,KM!$B$5:$CJ$90,MATCH($G4585,KM!$B$4:$B$90,0),0)," ")</f>
        <v>-</v>
      </c>
      <c r="I4585" s="12" t="str">
        <f>IFERROR(VLOOKUP($G4585,KMMax!$B$5:$CJ$90,MATCH($D4585,KMMax!$B$4:$CJ$4,0),0)," ")</f>
        <v>-</v>
      </c>
      <c r="J4585" s="19">
        <f>MIN('Tbl KM'!$H4585:$I4585)</f>
        <v>0</v>
      </c>
      <c r="K4585" s="60">
        <v>3.5</v>
      </c>
    </row>
    <row r="4586" spans="2:11" ht="12.75" customHeight="1">
      <c r="B4586" s="18" t="s">
        <v>84</v>
      </c>
      <c r="C4586" s="18">
        <v>24</v>
      </c>
      <c r="D4586" s="15" t="s">
        <v>21</v>
      </c>
      <c r="E4586" s="18" t="s">
        <v>85</v>
      </c>
      <c r="F4586" s="18">
        <v>54</v>
      </c>
      <c r="G4586" s="15" t="s">
        <v>57</v>
      </c>
      <c r="H4586" s="12" t="str">
        <f>IFERROR(VLOOKUP($D4586,KM!$B$5:$CJ$90,MATCH($G4586,KM!$B$4:$B$90,0),0)," ")</f>
        <v>-</v>
      </c>
      <c r="I4586" s="12" t="str">
        <f>IFERROR(VLOOKUP($G4586,KMMax!$B$5:$CJ$90,MATCH($D4586,KMMax!$B$4:$CJ$4,0),0)," ")</f>
        <v>-</v>
      </c>
      <c r="J4586" s="19">
        <f>MIN('Tbl KM'!$H4586:$I4586)</f>
        <v>0</v>
      </c>
      <c r="K4586" s="60">
        <v>3.6999999999999997</v>
      </c>
    </row>
    <row r="4587" spans="2:11" ht="12.75" customHeight="1">
      <c r="B4587" s="18" t="s">
        <v>84</v>
      </c>
      <c r="C4587" s="18">
        <v>25</v>
      </c>
      <c r="D4587" s="15" t="s">
        <v>22</v>
      </c>
      <c r="E4587" s="18" t="s">
        <v>85</v>
      </c>
      <c r="F4587" s="18">
        <v>54</v>
      </c>
      <c r="G4587" s="15" t="s">
        <v>57</v>
      </c>
      <c r="H4587" s="12" t="str">
        <f>IFERROR(VLOOKUP($D4587,KM!$B$5:$CJ$90,MATCH($G4587,KM!$B$4:$B$90,0),0)," ")</f>
        <v>-</v>
      </c>
      <c r="I4587" s="12" t="str">
        <f>IFERROR(VLOOKUP($G4587,KMMax!$B$5:$CJ$90,MATCH($D4587,KMMax!$B$4:$CJ$4,0),0)," ")</f>
        <v>-</v>
      </c>
      <c r="J4587" s="19">
        <f>MIN('Tbl KM'!$H4587:$I4587)</f>
        <v>0</v>
      </c>
      <c r="K4587" s="60">
        <v>0</v>
      </c>
    </row>
    <row r="4588" spans="2:11" ht="12.75" customHeight="1">
      <c r="B4588" s="18" t="s">
        <v>84</v>
      </c>
      <c r="C4588" s="18">
        <v>26</v>
      </c>
      <c r="D4588" s="15" t="s">
        <v>23</v>
      </c>
      <c r="E4588" s="18" t="s">
        <v>85</v>
      </c>
      <c r="F4588" s="18">
        <v>54</v>
      </c>
      <c r="G4588" s="15" t="s">
        <v>57</v>
      </c>
      <c r="H4588" s="12" t="str">
        <f>IFERROR(VLOOKUP($D4588,KM!$B$5:$CJ$90,MATCH($G4588,KM!$B$4:$B$90,0),0)," ")</f>
        <v>-</v>
      </c>
      <c r="I4588" s="12" t="str">
        <f>IFERROR(VLOOKUP($G4588,KMMax!$B$5:$CJ$90,MATCH($D4588,KMMax!$B$4:$CJ$4,0),0)," ")</f>
        <v>-</v>
      </c>
      <c r="J4588" s="19">
        <f>MIN('Tbl KM'!$H4588:$I4588)</f>
        <v>0</v>
      </c>
      <c r="K4588" s="60">
        <v>0</v>
      </c>
    </row>
    <row r="4589" spans="2:11" ht="12.75" customHeight="1">
      <c r="B4589" s="18" t="s">
        <v>84</v>
      </c>
      <c r="C4589" s="18">
        <v>27</v>
      </c>
      <c r="D4589" s="15" t="s">
        <v>24</v>
      </c>
      <c r="E4589" s="18" t="s">
        <v>85</v>
      </c>
      <c r="F4589" s="18">
        <v>54</v>
      </c>
      <c r="G4589" s="15" t="s">
        <v>57</v>
      </c>
      <c r="H4589" s="12" t="str">
        <f>IFERROR(VLOOKUP($D4589,KM!$B$5:$CJ$90,MATCH($G4589,KM!$B$4:$B$90,0),0)," ")</f>
        <v>-</v>
      </c>
      <c r="I4589" s="12" t="str">
        <f>IFERROR(VLOOKUP($G4589,KMMax!$B$5:$CJ$90,MATCH($D4589,KMMax!$B$4:$CJ$4,0),0)," ")</f>
        <v>-</v>
      </c>
      <c r="J4589" s="19">
        <f>MIN('Tbl KM'!$H4589:$I4589)</f>
        <v>0</v>
      </c>
      <c r="K4589" s="60">
        <v>0</v>
      </c>
    </row>
    <row r="4590" spans="2:11" ht="12.75" customHeight="1">
      <c r="B4590" s="18" t="s">
        <v>84</v>
      </c>
      <c r="C4590" s="18">
        <v>28</v>
      </c>
      <c r="D4590" s="15" t="s">
        <v>25</v>
      </c>
      <c r="E4590" s="18" t="s">
        <v>85</v>
      </c>
      <c r="F4590" s="18">
        <v>54</v>
      </c>
      <c r="G4590" s="15" t="s">
        <v>57</v>
      </c>
      <c r="H4590" s="12" t="str">
        <f>IFERROR(VLOOKUP($D4590,KM!$B$5:$CJ$90,MATCH($G4590,KM!$B$4:$B$90,0),0)," ")</f>
        <v>-</v>
      </c>
      <c r="I4590" s="12" t="str">
        <f>IFERROR(VLOOKUP($G4590,KMMax!$B$5:$CJ$90,MATCH($D4590,KMMax!$B$4:$CJ$4,0),0)," ")</f>
        <v>-</v>
      </c>
      <c r="J4590" s="19">
        <f>MIN('Tbl KM'!$H4590:$I4590)</f>
        <v>0</v>
      </c>
      <c r="K4590" s="60">
        <v>0</v>
      </c>
    </row>
    <row r="4591" spans="2:11" ht="12.75" customHeight="1">
      <c r="B4591" s="18" t="s">
        <v>84</v>
      </c>
      <c r="C4591" s="18">
        <v>29</v>
      </c>
      <c r="D4591" s="15" t="s">
        <v>59</v>
      </c>
      <c r="E4591" s="18" t="s">
        <v>85</v>
      </c>
      <c r="F4591" s="18">
        <v>54</v>
      </c>
      <c r="G4591" s="15" t="s">
        <v>57</v>
      </c>
      <c r="H4591" s="12" t="str">
        <f>IFERROR(VLOOKUP($D4591,KM!$B$5:$CJ$90,MATCH($G4591,KM!$B$4:$B$90,0),0)," ")</f>
        <v>-</v>
      </c>
      <c r="I4591" s="12" t="str">
        <f>IFERROR(VLOOKUP($G4591,KMMax!$B$5:$CJ$90,MATCH($D4591,KMMax!$B$4:$CJ$4,0),0)," ")</f>
        <v>-</v>
      </c>
      <c r="J4591" s="19">
        <f>MIN('Tbl KM'!$H4591:$I4591)</f>
        <v>0</v>
      </c>
      <c r="K4591" s="60">
        <v>0</v>
      </c>
    </row>
    <row r="4592" spans="2:11" ht="12.75" customHeight="1">
      <c r="B4592" s="18" t="s">
        <v>84</v>
      </c>
      <c r="C4592" s="18">
        <v>30</v>
      </c>
      <c r="D4592" s="15" t="s">
        <v>60</v>
      </c>
      <c r="E4592" s="18" t="s">
        <v>85</v>
      </c>
      <c r="F4592" s="18">
        <v>54</v>
      </c>
      <c r="G4592" s="15" t="s">
        <v>57</v>
      </c>
      <c r="H4592" s="12" t="str">
        <f>IFERROR(VLOOKUP($D4592,KM!$B$5:$CJ$90,MATCH($G4592,KM!$B$4:$B$90,0),0)," ")</f>
        <v>-</v>
      </c>
      <c r="I4592" s="12" t="str">
        <f>IFERROR(VLOOKUP($G4592,KMMax!$B$5:$CJ$90,MATCH($D4592,KMMax!$B$4:$CJ$4,0),0)," ")</f>
        <v>-</v>
      </c>
      <c r="J4592" s="19">
        <f>MIN('Tbl KM'!$H4592:$I4592)</f>
        <v>0</v>
      </c>
      <c r="K4592" s="60">
        <v>0</v>
      </c>
    </row>
    <row r="4593" spans="2:11" ht="12.75" customHeight="1">
      <c r="B4593" s="18" t="s">
        <v>84</v>
      </c>
      <c r="C4593" s="18">
        <v>31</v>
      </c>
      <c r="D4593" s="15" t="s">
        <v>61</v>
      </c>
      <c r="E4593" s="18" t="s">
        <v>85</v>
      </c>
      <c r="F4593" s="18">
        <v>54</v>
      </c>
      <c r="G4593" s="15" t="s">
        <v>57</v>
      </c>
      <c r="H4593" s="12" t="str">
        <f>IFERROR(VLOOKUP($D4593,KM!$B$5:$CJ$90,MATCH($G4593,KM!$B$4:$B$90,0),0)," ")</f>
        <v>-</v>
      </c>
      <c r="I4593" s="12" t="str">
        <f>IFERROR(VLOOKUP($G4593,KMMax!$B$5:$CJ$90,MATCH($D4593,KMMax!$B$4:$CJ$4,0),0)," ")</f>
        <v>-</v>
      </c>
      <c r="J4593" s="19">
        <f>MIN('Tbl KM'!$H4593:$I4593)</f>
        <v>0</v>
      </c>
      <c r="K4593" s="60">
        <v>0</v>
      </c>
    </row>
    <row r="4594" spans="2:11" ht="12.75" customHeight="1">
      <c r="B4594" s="18" t="s">
        <v>84</v>
      </c>
      <c r="C4594" s="18">
        <v>32</v>
      </c>
      <c r="D4594" s="15" t="s">
        <v>26</v>
      </c>
      <c r="E4594" s="18" t="s">
        <v>85</v>
      </c>
      <c r="F4594" s="18">
        <v>54</v>
      </c>
      <c r="G4594" s="15" t="s">
        <v>57</v>
      </c>
      <c r="H4594" s="12" t="str">
        <f>IFERROR(VLOOKUP($D4594,KM!$B$5:$CJ$90,MATCH($G4594,KM!$B$4:$B$90,0),0)," ")</f>
        <v>-</v>
      </c>
      <c r="I4594" s="12" t="str">
        <f>IFERROR(VLOOKUP($G4594,KMMax!$B$5:$CJ$90,MATCH($D4594,KMMax!$B$4:$CJ$4,0),0)," ")</f>
        <v>-</v>
      </c>
      <c r="J4594" s="19">
        <f>MIN('Tbl KM'!$H4594:$I4594)</f>
        <v>0</v>
      </c>
      <c r="K4594" s="60">
        <v>0</v>
      </c>
    </row>
    <row r="4595" spans="2:11" ht="12.75" customHeight="1">
      <c r="B4595" s="18" t="s">
        <v>84</v>
      </c>
      <c r="C4595" s="18">
        <v>33</v>
      </c>
      <c r="D4595" s="15" t="s">
        <v>27</v>
      </c>
      <c r="E4595" s="18" t="s">
        <v>85</v>
      </c>
      <c r="F4595" s="18">
        <v>54</v>
      </c>
      <c r="G4595" s="15" t="s">
        <v>57</v>
      </c>
      <c r="H4595" s="12" t="str">
        <f>IFERROR(VLOOKUP($D4595,KM!$B$5:$CJ$90,MATCH($G4595,KM!$B$4:$B$90,0),0)," ")</f>
        <v>-</v>
      </c>
      <c r="I4595" s="12" t="str">
        <f>IFERROR(VLOOKUP($G4595,KMMax!$B$5:$CJ$90,MATCH($D4595,KMMax!$B$4:$CJ$4,0),0)," ")</f>
        <v>-</v>
      </c>
      <c r="J4595" s="19">
        <f>MIN('Tbl KM'!$H4595:$I4595)</f>
        <v>0</v>
      </c>
      <c r="K4595" s="60">
        <v>0</v>
      </c>
    </row>
    <row r="4596" spans="2:11" ht="12.75" customHeight="1">
      <c r="B4596" s="18" t="s">
        <v>84</v>
      </c>
      <c r="C4596" s="18">
        <v>34</v>
      </c>
      <c r="D4596" s="15" t="s">
        <v>62</v>
      </c>
      <c r="E4596" s="18" t="s">
        <v>85</v>
      </c>
      <c r="F4596" s="18">
        <v>54</v>
      </c>
      <c r="G4596" s="15" t="s">
        <v>57</v>
      </c>
      <c r="H4596" s="12" t="str">
        <f>IFERROR(VLOOKUP($D4596,KM!$B$5:$CJ$90,MATCH($G4596,KM!$B$4:$B$90,0),0)," ")</f>
        <v>-</v>
      </c>
      <c r="I4596" s="12" t="str">
        <f>IFERROR(VLOOKUP($G4596,KMMax!$B$5:$CJ$90,MATCH($D4596,KMMax!$B$4:$CJ$4,0),0)," ")</f>
        <v>-</v>
      </c>
      <c r="J4596" s="19">
        <f>MIN('Tbl KM'!$H4596:$I4596)</f>
        <v>0</v>
      </c>
      <c r="K4596" s="60">
        <v>0</v>
      </c>
    </row>
    <row r="4597" spans="2:11" ht="12.75" customHeight="1">
      <c r="B4597" s="18" t="s">
        <v>84</v>
      </c>
      <c r="C4597" s="18">
        <v>35</v>
      </c>
      <c r="D4597" s="15" t="s">
        <v>28</v>
      </c>
      <c r="E4597" s="18" t="s">
        <v>85</v>
      </c>
      <c r="F4597" s="18">
        <v>54</v>
      </c>
      <c r="G4597" s="15" t="s">
        <v>57</v>
      </c>
      <c r="H4597" s="12" t="str">
        <f>IFERROR(VLOOKUP($D4597,KM!$B$5:$CJ$90,MATCH($G4597,KM!$B$4:$B$90,0),0)," ")</f>
        <v>-</v>
      </c>
      <c r="I4597" s="12" t="str">
        <f>IFERROR(VLOOKUP($G4597,KMMax!$B$5:$CJ$90,MATCH($D4597,KMMax!$B$4:$CJ$4,0),0)," ")</f>
        <v>-</v>
      </c>
      <c r="J4597" s="19">
        <f>MIN('Tbl KM'!$H4597:$I4597)</f>
        <v>0</v>
      </c>
      <c r="K4597" s="60">
        <v>0</v>
      </c>
    </row>
    <row r="4598" spans="2:11" ht="12.75" customHeight="1">
      <c r="B4598" s="18" t="s">
        <v>84</v>
      </c>
      <c r="C4598" s="18">
        <v>36</v>
      </c>
      <c r="D4598" s="15" t="s">
        <v>29</v>
      </c>
      <c r="E4598" s="18" t="s">
        <v>85</v>
      </c>
      <c r="F4598" s="18">
        <v>54</v>
      </c>
      <c r="G4598" s="15" t="s">
        <v>57</v>
      </c>
      <c r="H4598" s="12" t="str">
        <f>IFERROR(VLOOKUP($D4598,KM!$B$5:$CJ$90,MATCH($G4598,KM!$B$4:$B$90,0),0)," ")</f>
        <v>-</v>
      </c>
      <c r="I4598" s="12" t="str">
        <f>IFERROR(VLOOKUP($G4598,KMMax!$B$5:$CJ$90,MATCH($D4598,KMMax!$B$4:$CJ$4,0),0)," ")</f>
        <v>-</v>
      </c>
      <c r="J4598" s="19">
        <f>MIN('Tbl KM'!$H4598:$I4598)</f>
        <v>0</v>
      </c>
      <c r="K4598" s="60">
        <v>0</v>
      </c>
    </row>
    <row r="4599" spans="2:11" ht="12.75" customHeight="1">
      <c r="B4599" s="18" t="s">
        <v>84</v>
      </c>
      <c r="C4599" s="18">
        <v>37</v>
      </c>
      <c r="D4599" s="15" t="s">
        <v>83</v>
      </c>
      <c r="E4599" s="18" t="s">
        <v>85</v>
      </c>
      <c r="F4599" s="18">
        <v>54</v>
      </c>
      <c r="G4599" s="15" t="s">
        <v>57</v>
      </c>
      <c r="H4599" s="12" t="str">
        <f>IFERROR(VLOOKUP($D4599,KM!$B$5:$CJ$90,MATCH($G4599,KM!$B$4:$B$90,0),0)," ")</f>
        <v>-</v>
      </c>
      <c r="I4599" s="12" t="str">
        <f>IFERROR(VLOOKUP($G4599,KMMax!$B$5:$CJ$90,MATCH($D4599,KMMax!$B$4:$CJ$4,0),0)," ")</f>
        <v>-</v>
      </c>
      <c r="J4599" s="19">
        <f>MIN('Tbl KM'!$H4599:$I4599)</f>
        <v>0</v>
      </c>
      <c r="K4599" s="60">
        <v>0</v>
      </c>
    </row>
    <row r="4600" spans="2:11" ht="12.75" customHeight="1">
      <c r="B4600" s="18" t="s">
        <v>85</v>
      </c>
      <c r="C4600" s="18">
        <v>38</v>
      </c>
      <c r="D4600" s="15" t="s">
        <v>48</v>
      </c>
      <c r="E4600" s="18" t="s">
        <v>85</v>
      </c>
      <c r="F4600" s="18">
        <v>54</v>
      </c>
      <c r="G4600" s="15" t="s">
        <v>57</v>
      </c>
      <c r="H4600" s="12" t="str">
        <f>IFERROR(VLOOKUP($D4600,KM!$B$5:$CJ$90,MATCH($G4600,KM!$B$4:$B$90,0),0)," ")</f>
        <v xml:space="preserve"> </v>
      </c>
      <c r="I4600" s="12" t="str">
        <f>IFERROR(VLOOKUP($G4600,KMMax!$B$5:$CJ$90,MATCH($D4600,KMMax!$B$4:$CJ$4,0),0)," ")</f>
        <v xml:space="preserve"> </v>
      </c>
      <c r="J4600" s="19">
        <f>MIN('Tbl KM'!$H4600:$I4600)</f>
        <v>0</v>
      </c>
      <c r="K4600" s="60">
        <v>2.8</v>
      </c>
    </row>
    <row r="4601" spans="2:11" ht="12.75" customHeight="1">
      <c r="B4601" s="18" t="s">
        <v>85</v>
      </c>
      <c r="C4601" s="18">
        <v>39</v>
      </c>
      <c r="D4601" s="15" t="s">
        <v>47</v>
      </c>
      <c r="E4601" s="18" t="s">
        <v>85</v>
      </c>
      <c r="F4601" s="18">
        <v>54</v>
      </c>
      <c r="G4601" s="15" t="s">
        <v>57</v>
      </c>
      <c r="H4601" s="12" t="str">
        <f>IFERROR(VLOOKUP($D4601,KM!$B$5:$CJ$90,MATCH($G4601,KM!$B$4:$B$90,0),0)," ")</f>
        <v xml:space="preserve"> </v>
      </c>
      <c r="I4601" s="12" t="str">
        <f>IFERROR(VLOOKUP($G4601,KMMax!$B$5:$CJ$90,MATCH($D4601,KMMax!$B$4:$CJ$4,0),0)," ")</f>
        <v xml:space="preserve"> </v>
      </c>
      <c r="J4601" s="19">
        <f>MIN('Tbl KM'!$H4601:$I4601)</f>
        <v>0</v>
      </c>
      <c r="K4601" s="60">
        <v>2.8</v>
      </c>
    </row>
    <row r="4602" spans="2:11" ht="12.75" customHeight="1">
      <c r="B4602" s="18" t="s">
        <v>85</v>
      </c>
      <c r="C4602" s="18">
        <v>40</v>
      </c>
      <c r="D4602" s="15" t="s">
        <v>49</v>
      </c>
      <c r="E4602" s="18" t="s">
        <v>85</v>
      </c>
      <c r="F4602" s="18">
        <v>54</v>
      </c>
      <c r="G4602" s="15" t="s">
        <v>57</v>
      </c>
      <c r="H4602" s="12" t="str">
        <f>IFERROR(VLOOKUP($D4602,KM!$B$5:$CJ$90,MATCH($G4602,KM!$B$4:$B$90,0),0)," ")</f>
        <v xml:space="preserve"> </v>
      </c>
      <c r="I4602" s="12" t="str">
        <f>IFERROR(VLOOKUP($G4602,KMMax!$B$5:$CJ$90,MATCH($D4602,KMMax!$B$4:$CJ$4,0),0)," ")</f>
        <v xml:space="preserve"> </v>
      </c>
      <c r="J4602" s="19">
        <f>MIN('Tbl KM'!$H4602:$I4602)</f>
        <v>0</v>
      </c>
      <c r="K4602" s="60">
        <v>2.8</v>
      </c>
    </row>
    <row r="4603" spans="2:11" ht="12.75" customHeight="1">
      <c r="B4603" s="18" t="s">
        <v>85</v>
      </c>
      <c r="C4603" s="18">
        <v>41</v>
      </c>
      <c r="D4603" s="15" t="s">
        <v>50</v>
      </c>
      <c r="E4603" s="18" t="s">
        <v>85</v>
      </c>
      <c r="F4603" s="18">
        <v>54</v>
      </c>
      <c r="G4603" s="15" t="s">
        <v>57</v>
      </c>
      <c r="H4603" s="12" t="str">
        <f>IFERROR(VLOOKUP($D4603,KM!$B$5:$CJ$90,MATCH($G4603,KM!$B$4:$B$90,0),0)," ")</f>
        <v xml:space="preserve"> </v>
      </c>
      <c r="I4603" s="12" t="str">
        <f>IFERROR(VLOOKUP($G4603,KMMax!$B$5:$CJ$90,MATCH($D4603,KMMax!$B$4:$CJ$4,0),0)," ")</f>
        <v xml:space="preserve"> </v>
      </c>
      <c r="J4603" s="19">
        <f>MIN('Tbl KM'!$H4603:$I4603)</f>
        <v>0</v>
      </c>
      <c r="K4603" s="60">
        <v>2.8</v>
      </c>
    </row>
    <row r="4604" spans="2:11" ht="12.75" customHeight="1">
      <c r="B4604" s="18" t="s">
        <v>85</v>
      </c>
      <c r="C4604" s="18">
        <v>42</v>
      </c>
      <c r="D4604" s="15" t="s">
        <v>51</v>
      </c>
      <c r="E4604" s="18" t="s">
        <v>85</v>
      </c>
      <c r="F4604" s="18">
        <v>54</v>
      </c>
      <c r="G4604" s="15" t="s">
        <v>57</v>
      </c>
      <c r="H4604" s="12" t="str">
        <f>IFERROR(VLOOKUP($D4604,KM!$B$5:$CJ$90,MATCH($G4604,KM!$B$4:$B$90,0),0)," ")</f>
        <v xml:space="preserve"> </v>
      </c>
      <c r="I4604" s="12" t="str">
        <f>IFERROR(VLOOKUP($G4604,KMMax!$B$5:$CJ$90,MATCH($D4604,KMMax!$B$4:$CJ$4,0),0)," ")</f>
        <v xml:space="preserve"> </v>
      </c>
      <c r="J4604" s="19">
        <f>MIN('Tbl KM'!$H4604:$I4604)</f>
        <v>0</v>
      </c>
      <c r="K4604" s="60">
        <v>2.4</v>
      </c>
    </row>
    <row r="4605" spans="2:11" ht="12.75" customHeight="1">
      <c r="B4605" s="18" t="s">
        <v>85</v>
      </c>
      <c r="C4605" s="18">
        <v>43</v>
      </c>
      <c r="D4605" s="15" t="s">
        <v>52</v>
      </c>
      <c r="E4605" s="18" t="s">
        <v>85</v>
      </c>
      <c r="F4605" s="18">
        <v>54</v>
      </c>
      <c r="G4605" s="15" t="s">
        <v>57</v>
      </c>
      <c r="H4605" s="12" t="str">
        <f>IFERROR(VLOOKUP($D4605,KM!$B$5:$CJ$90,MATCH($G4605,KM!$B$4:$B$90,0),0)," ")</f>
        <v xml:space="preserve"> </v>
      </c>
      <c r="I4605" s="12" t="str">
        <f>IFERROR(VLOOKUP($G4605,KMMax!$B$5:$CJ$90,MATCH($D4605,KMMax!$B$4:$CJ$4,0),0)," ")</f>
        <v xml:space="preserve"> </v>
      </c>
      <c r="J4605" s="19">
        <f>MIN('Tbl KM'!$H4605:$I4605)</f>
        <v>0</v>
      </c>
      <c r="K4605" s="60">
        <v>2.4</v>
      </c>
    </row>
    <row r="4606" spans="2:11" ht="12.75" customHeight="1">
      <c r="B4606" s="18" t="s">
        <v>85</v>
      </c>
      <c r="C4606" s="18">
        <v>44</v>
      </c>
      <c r="D4606" s="15" t="s">
        <v>53</v>
      </c>
      <c r="E4606" s="18" t="s">
        <v>85</v>
      </c>
      <c r="F4606" s="18">
        <v>54</v>
      </c>
      <c r="G4606" s="15" t="s">
        <v>57</v>
      </c>
      <c r="H4606" s="12" t="str">
        <f>IFERROR(VLOOKUP($D4606,KM!$B$5:$CJ$90,MATCH($G4606,KM!$B$4:$B$90,0),0)," ")</f>
        <v xml:space="preserve"> </v>
      </c>
      <c r="I4606" s="12" t="str">
        <f>IFERROR(VLOOKUP($G4606,KMMax!$B$5:$CJ$90,MATCH($D4606,KMMax!$B$4:$CJ$4,0),0)," ")</f>
        <v xml:space="preserve"> </v>
      </c>
      <c r="J4606" s="19">
        <f>MIN('Tbl KM'!$H4606:$I4606)</f>
        <v>0</v>
      </c>
      <c r="K4606" s="60">
        <v>2.4</v>
      </c>
    </row>
    <row r="4607" spans="2:11" ht="12.75" customHeight="1">
      <c r="B4607" s="18" t="s">
        <v>85</v>
      </c>
      <c r="C4607" s="18">
        <v>45</v>
      </c>
      <c r="D4607" s="15" t="s">
        <v>63</v>
      </c>
      <c r="E4607" s="18" t="s">
        <v>85</v>
      </c>
      <c r="F4607" s="18">
        <v>54</v>
      </c>
      <c r="G4607" s="15" t="s">
        <v>57</v>
      </c>
      <c r="H4607" s="12" t="str">
        <f>IFERROR(VLOOKUP($D4607,KM!$B$5:$CJ$90,MATCH($G4607,KM!$B$4:$B$90,0),0)," ")</f>
        <v xml:space="preserve"> </v>
      </c>
      <c r="I4607" s="12" t="str">
        <f>IFERROR(VLOOKUP($G4607,KMMax!$B$5:$CJ$90,MATCH($D4607,KMMax!$B$4:$CJ$4,0),0)," ")</f>
        <v xml:space="preserve"> </v>
      </c>
      <c r="J4607" s="19">
        <f>MIN('Tbl KM'!$H4607:$I4607)</f>
        <v>0</v>
      </c>
      <c r="K4607" s="60">
        <v>2.4</v>
      </c>
    </row>
    <row r="4608" spans="2:11" ht="12.75" customHeight="1">
      <c r="B4608" s="18" t="s">
        <v>85</v>
      </c>
      <c r="C4608" s="18">
        <v>46</v>
      </c>
      <c r="D4608" s="15" t="s">
        <v>54</v>
      </c>
      <c r="E4608" s="18" t="s">
        <v>85</v>
      </c>
      <c r="F4608" s="18">
        <v>54</v>
      </c>
      <c r="G4608" s="15" t="s">
        <v>57</v>
      </c>
      <c r="H4608" s="12" t="str">
        <f>IFERROR(VLOOKUP($D4608,KM!$B$5:$CJ$90,MATCH($G4608,KM!$B$4:$B$90,0),0)," ")</f>
        <v xml:space="preserve"> </v>
      </c>
      <c r="I4608" s="12" t="str">
        <f>IFERROR(VLOOKUP($G4608,KMMax!$B$5:$CJ$90,MATCH($D4608,KMMax!$B$4:$CJ$4,0),0)," ")</f>
        <v xml:space="preserve"> </v>
      </c>
      <c r="J4608" s="19">
        <f>MIN('Tbl KM'!$H4608:$I4608)</f>
        <v>0</v>
      </c>
      <c r="K4608" s="60">
        <v>2.4</v>
      </c>
    </row>
    <row r="4609" spans="2:11" ht="12.75" customHeight="1">
      <c r="B4609" s="18" t="s">
        <v>85</v>
      </c>
      <c r="C4609" s="18">
        <v>47</v>
      </c>
      <c r="D4609" s="21" t="s">
        <v>77</v>
      </c>
      <c r="E4609" s="18" t="s">
        <v>85</v>
      </c>
      <c r="F4609" s="18">
        <v>54</v>
      </c>
      <c r="G4609" s="15" t="s">
        <v>57</v>
      </c>
      <c r="H4609" s="12" t="str">
        <f>IFERROR(VLOOKUP($D4609,KM!$B$5:$CJ$90,MATCH($G4609,KM!$B$4:$B$90,0),0)," ")</f>
        <v xml:space="preserve"> </v>
      </c>
      <c r="I4609" s="12" t="str">
        <f>IFERROR(VLOOKUP($G4609,KMMax!$B$5:$CJ$90,MATCH($D4609,KMMax!$B$4:$CJ$4,0),0)," ")</f>
        <v xml:space="preserve"> </v>
      </c>
      <c r="J4609" s="19">
        <f>MIN('Tbl KM'!$H4609:$I4609)</f>
        <v>0</v>
      </c>
      <c r="K4609" s="60">
        <v>1.9</v>
      </c>
    </row>
    <row r="4610" spans="2:11" ht="12.75" customHeight="1">
      <c r="B4610" s="18" t="s">
        <v>85</v>
      </c>
      <c r="C4610" s="18">
        <v>48</v>
      </c>
      <c r="D4610" s="15" t="s">
        <v>64</v>
      </c>
      <c r="E4610" s="18" t="s">
        <v>85</v>
      </c>
      <c r="F4610" s="18">
        <v>54</v>
      </c>
      <c r="G4610" s="15" t="s">
        <v>57</v>
      </c>
      <c r="H4610" s="12" t="str">
        <f>IFERROR(VLOOKUP($D4610,KM!$B$5:$CJ$90,MATCH($G4610,KM!$B$4:$B$90,0),0)," ")</f>
        <v xml:space="preserve"> </v>
      </c>
      <c r="I4610" s="12" t="str">
        <f>IFERROR(VLOOKUP($G4610,KMMax!$B$5:$CJ$90,MATCH($D4610,KMMax!$B$4:$CJ$4,0),0)," ")</f>
        <v xml:space="preserve"> </v>
      </c>
      <c r="J4610" s="19">
        <f>MIN('Tbl KM'!$H4610:$I4610)</f>
        <v>0</v>
      </c>
      <c r="K4610" s="60">
        <v>1.4</v>
      </c>
    </row>
    <row r="4611" spans="2:11" ht="12.75" customHeight="1">
      <c r="B4611" s="18" t="s">
        <v>85</v>
      </c>
      <c r="C4611" s="18">
        <v>49</v>
      </c>
      <c r="D4611" s="21" t="s">
        <v>78</v>
      </c>
      <c r="E4611" s="18" t="s">
        <v>85</v>
      </c>
      <c r="F4611" s="18">
        <v>54</v>
      </c>
      <c r="G4611" s="15" t="s">
        <v>57</v>
      </c>
      <c r="H4611" s="12" t="str">
        <f>IFERROR(VLOOKUP($D4611,KM!$B$5:$CJ$90,MATCH($G4611,KM!$B$4:$B$90,0),0)," ")</f>
        <v xml:space="preserve"> </v>
      </c>
      <c r="I4611" s="12" t="str">
        <f>IFERROR(VLOOKUP($G4611,KMMax!$B$5:$CJ$90,MATCH($D4611,KMMax!$B$4:$CJ$4,0),0)," ")</f>
        <v xml:space="preserve"> </v>
      </c>
      <c r="J4611" s="19">
        <f>MIN('Tbl KM'!$H4611:$I4611)</f>
        <v>0</v>
      </c>
      <c r="K4611" s="60">
        <v>1.4</v>
      </c>
    </row>
    <row r="4612" spans="2:11" ht="12.75" customHeight="1">
      <c r="B4612" s="18" t="s">
        <v>85</v>
      </c>
      <c r="C4612" s="18">
        <v>50</v>
      </c>
      <c r="D4612" s="15" t="s">
        <v>55</v>
      </c>
      <c r="E4612" s="18" t="s">
        <v>85</v>
      </c>
      <c r="F4612" s="18">
        <v>54</v>
      </c>
      <c r="G4612" s="15" t="s">
        <v>57</v>
      </c>
      <c r="H4612" s="12" t="str">
        <f>IFERROR(VLOOKUP($D4612,KM!$B$5:$CJ$90,MATCH($G4612,KM!$B$4:$B$90,0),0)," ")</f>
        <v xml:space="preserve"> </v>
      </c>
      <c r="I4612" s="12" t="str">
        <f>IFERROR(VLOOKUP($G4612,KMMax!$B$5:$CJ$90,MATCH($D4612,KMMax!$B$4:$CJ$4,0),0)," ")</f>
        <v xml:space="preserve"> </v>
      </c>
      <c r="J4612" s="19">
        <f>MIN('Tbl KM'!$H4612:$I4612)</f>
        <v>0</v>
      </c>
      <c r="K4612" s="60">
        <v>1.4</v>
      </c>
    </row>
    <row r="4613" spans="2:11" ht="12.75" customHeight="1">
      <c r="B4613" s="18" t="s">
        <v>85</v>
      </c>
      <c r="C4613" s="18">
        <v>51</v>
      </c>
      <c r="D4613" s="15" t="s">
        <v>65</v>
      </c>
      <c r="E4613" s="18" t="s">
        <v>85</v>
      </c>
      <c r="F4613" s="18">
        <v>54</v>
      </c>
      <c r="G4613" s="15" t="s">
        <v>57</v>
      </c>
      <c r="H4613" s="12" t="str">
        <f>IFERROR(VLOOKUP($D4613,KM!$B$5:$CJ$90,MATCH($G4613,KM!$B$4:$B$90,0),0)," ")</f>
        <v xml:space="preserve"> </v>
      </c>
      <c r="I4613" s="12" t="str">
        <f>IFERROR(VLOOKUP($G4613,KMMax!$B$5:$CJ$90,MATCH($D4613,KMMax!$B$4:$CJ$4,0),0)," ")</f>
        <v xml:space="preserve"> </v>
      </c>
      <c r="J4613" s="19">
        <f>MIN('Tbl KM'!$H4613:$I4613)</f>
        <v>0</v>
      </c>
      <c r="K4613" s="60">
        <v>1.4</v>
      </c>
    </row>
    <row r="4614" spans="2:11" ht="12.75" customHeight="1">
      <c r="B4614" s="18" t="s">
        <v>85</v>
      </c>
      <c r="C4614" s="18">
        <v>52</v>
      </c>
      <c r="D4614" s="15" t="s">
        <v>56</v>
      </c>
      <c r="E4614" s="18" t="s">
        <v>85</v>
      </c>
      <c r="F4614" s="18">
        <v>54</v>
      </c>
      <c r="G4614" s="15" t="s">
        <v>57</v>
      </c>
      <c r="H4614" s="12" t="str">
        <f>IFERROR(VLOOKUP($D4614,KM!$B$5:$CJ$90,MATCH($G4614,KM!$B$4:$B$90,0),0)," ")</f>
        <v xml:space="preserve"> </v>
      </c>
      <c r="I4614" s="12" t="str">
        <f>IFERROR(VLOOKUP($G4614,KMMax!$B$5:$CJ$90,MATCH($D4614,KMMax!$B$4:$CJ$4,0),0)," ")</f>
        <v xml:space="preserve"> </v>
      </c>
      <c r="J4614" s="19">
        <f>MIN('Tbl KM'!$H4614:$I4614)</f>
        <v>0</v>
      </c>
      <c r="K4614" s="60">
        <v>1</v>
      </c>
    </row>
    <row r="4615" spans="2:11" ht="12.75" customHeight="1">
      <c r="B4615" s="18" t="s">
        <v>85</v>
      </c>
      <c r="C4615" s="18">
        <v>53</v>
      </c>
      <c r="D4615" s="15" t="s">
        <v>79</v>
      </c>
      <c r="E4615" s="18" t="s">
        <v>85</v>
      </c>
      <c r="F4615" s="18">
        <v>54</v>
      </c>
      <c r="G4615" s="15" t="s">
        <v>57</v>
      </c>
      <c r="H4615" s="12" t="str">
        <f>IFERROR(VLOOKUP($D4615,KM!$B$5:$CJ$90,MATCH($G4615,KM!$B$4:$B$90,0),0)," ")</f>
        <v xml:space="preserve"> </v>
      </c>
      <c r="I4615" s="12" t="str">
        <f>IFERROR(VLOOKUP($G4615,KMMax!$B$5:$CJ$90,MATCH($D4615,KMMax!$B$4:$CJ$4,0),0)," ")</f>
        <v xml:space="preserve"> </v>
      </c>
      <c r="J4615" s="19">
        <f>MIN('Tbl KM'!$H4615:$I4615)</f>
        <v>0</v>
      </c>
      <c r="K4615" s="60">
        <v>1</v>
      </c>
    </row>
    <row r="4616" spans="2:11" ht="12.75" customHeight="1">
      <c r="B4616" s="18" t="s">
        <v>85</v>
      </c>
      <c r="C4616" s="18">
        <v>54</v>
      </c>
      <c r="D4616" s="15" t="s">
        <v>57</v>
      </c>
      <c r="E4616" s="18" t="s">
        <v>85</v>
      </c>
      <c r="F4616" s="18">
        <v>54</v>
      </c>
      <c r="G4616" s="15" t="s">
        <v>57</v>
      </c>
      <c r="H4616" s="12">
        <f>IFERROR(VLOOKUP($D4616,KM!$B$5:$CJ$90,MATCH($G4616,KM!$B$4:$B$90,0),0)," ")</f>
        <v>0</v>
      </c>
      <c r="I4616" s="12">
        <f>IFERROR(VLOOKUP($G4616,KMMax!$B$5:$CJ$90,MATCH($D4616,KMMax!$B$4:$CJ$4,0),0)," ")</f>
        <v>0</v>
      </c>
      <c r="J4616" s="19">
        <f>MIN('Tbl KM'!$H4616:$I4616)</f>
        <v>0</v>
      </c>
      <c r="K4616" s="60">
        <v>0</v>
      </c>
    </row>
    <row r="4617" spans="2:11" ht="12.75" customHeight="1">
      <c r="B4617" s="18" t="s">
        <v>85</v>
      </c>
      <c r="C4617" s="18">
        <v>55</v>
      </c>
      <c r="D4617" s="15" t="s">
        <v>66</v>
      </c>
      <c r="E4617" s="18" t="s">
        <v>85</v>
      </c>
      <c r="F4617" s="18">
        <v>54</v>
      </c>
      <c r="G4617" s="15" t="s">
        <v>57</v>
      </c>
      <c r="H4617" s="12" t="str">
        <f>IFERROR(VLOOKUP($D4617,KM!$B$5:$CJ$90,MATCH($G4617,KM!$B$4:$B$90,0),0)," ")</f>
        <v xml:space="preserve"> </v>
      </c>
      <c r="I4617" s="12" t="str">
        <f>IFERROR(VLOOKUP($G4617,KMMax!$B$5:$CJ$90,MATCH($D4617,KMMax!$B$4:$CJ$4,0),0)," ")</f>
        <v xml:space="preserve"> </v>
      </c>
      <c r="J4617" s="19">
        <f>MIN('Tbl KM'!$H4617:$I4617)</f>
        <v>0</v>
      </c>
      <c r="K4617" s="60">
        <v>0.7</v>
      </c>
    </row>
    <row r="4618" spans="2:11" ht="12.75" customHeight="1">
      <c r="B4618" s="18" t="s">
        <v>85</v>
      </c>
      <c r="C4618" s="18">
        <v>56</v>
      </c>
      <c r="D4618" s="15" t="s">
        <v>58</v>
      </c>
      <c r="E4618" s="18" t="s">
        <v>85</v>
      </c>
      <c r="F4618" s="18">
        <v>54</v>
      </c>
      <c r="G4618" s="15" t="s">
        <v>57</v>
      </c>
      <c r="H4618" s="12" t="str">
        <f>IFERROR(VLOOKUP($D4618,KM!$B$5:$CJ$90,MATCH($G4618,KM!$B$4:$B$90,0),0)," ")</f>
        <v xml:space="preserve"> </v>
      </c>
      <c r="I4618" s="12" t="str">
        <f>IFERROR(VLOOKUP($G4618,KMMax!$B$5:$CJ$90,MATCH($D4618,KMMax!$B$4:$CJ$4,0),0)," ")</f>
        <v xml:space="preserve"> </v>
      </c>
      <c r="J4618" s="19">
        <f>MIN('Tbl KM'!$H4618:$I4618)</f>
        <v>0</v>
      </c>
      <c r="K4618" s="60">
        <v>2.4</v>
      </c>
    </row>
    <row r="4619" spans="2:11" ht="12.75" customHeight="1">
      <c r="B4619" s="18" t="s">
        <v>85</v>
      </c>
      <c r="C4619" s="18">
        <v>57</v>
      </c>
      <c r="D4619" s="15" t="s">
        <v>67</v>
      </c>
      <c r="E4619" s="18" t="s">
        <v>85</v>
      </c>
      <c r="F4619" s="18">
        <v>54</v>
      </c>
      <c r="G4619" s="15" t="s">
        <v>57</v>
      </c>
      <c r="H4619" s="12" t="str">
        <f>IFERROR(VLOOKUP($D4619,KM!$B$5:$CJ$90,MATCH($G4619,KM!$B$4:$B$90,0),0)," ")</f>
        <v xml:space="preserve"> </v>
      </c>
      <c r="I4619" s="12" t="str">
        <f>IFERROR(VLOOKUP($G4619,KMMax!$B$5:$CJ$90,MATCH($D4619,KMMax!$B$4:$CJ$4,0),0)," ")</f>
        <v xml:space="preserve"> </v>
      </c>
      <c r="J4619" s="19">
        <f>MIN('Tbl KM'!$H4619:$I4619)</f>
        <v>0</v>
      </c>
      <c r="K4619" s="60">
        <v>2.4</v>
      </c>
    </row>
    <row r="4620" spans="2:11" ht="12.75" customHeight="1">
      <c r="B4620" s="18" t="s">
        <v>85</v>
      </c>
      <c r="C4620" s="18">
        <v>58</v>
      </c>
      <c r="D4620" s="15" t="s">
        <v>68</v>
      </c>
      <c r="E4620" s="18" t="s">
        <v>85</v>
      </c>
      <c r="F4620" s="18">
        <v>54</v>
      </c>
      <c r="G4620" s="15" t="s">
        <v>57</v>
      </c>
      <c r="H4620" s="12" t="str">
        <f>IFERROR(VLOOKUP($D4620,KM!$B$5:$CJ$90,MATCH($G4620,KM!$B$4:$B$90,0),0)," ")</f>
        <v xml:space="preserve"> </v>
      </c>
      <c r="I4620" s="12" t="str">
        <f>IFERROR(VLOOKUP($G4620,KMMax!$B$5:$CJ$90,MATCH($D4620,KMMax!$B$4:$CJ$4,0),0)," ")</f>
        <v xml:space="preserve"> </v>
      </c>
      <c r="J4620" s="19">
        <f>MIN('Tbl KM'!$H4620:$I4620)</f>
        <v>0</v>
      </c>
      <c r="K4620" s="60">
        <v>2.8</v>
      </c>
    </row>
    <row r="4621" spans="2:11" ht="12.75" customHeight="1">
      <c r="B4621" s="18" t="s">
        <v>85</v>
      </c>
      <c r="C4621" s="18">
        <v>59</v>
      </c>
      <c r="D4621" s="15" t="s">
        <v>69</v>
      </c>
      <c r="E4621" s="18" t="s">
        <v>85</v>
      </c>
      <c r="F4621" s="18">
        <v>54</v>
      </c>
      <c r="G4621" s="15" t="s">
        <v>57</v>
      </c>
      <c r="H4621" s="12" t="str">
        <f>IFERROR(VLOOKUP($D4621,KM!$B$5:$CJ$90,MATCH($G4621,KM!$B$4:$B$90,0),0)," ")</f>
        <v xml:space="preserve"> </v>
      </c>
      <c r="I4621" s="12" t="str">
        <f>IFERROR(VLOOKUP($G4621,KMMax!$B$5:$CJ$90,MATCH($D4621,KMMax!$B$4:$CJ$4,0),0)," ")</f>
        <v xml:space="preserve"> </v>
      </c>
      <c r="J4621" s="19">
        <f>MIN('Tbl KM'!$H4621:$I4621)</f>
        <v>0</v>
      </c>
      <c r="K4621" s="60">
        <v>2.8</v>
      </c>
    </row>
    <row r="4622" spans="2:11" ht="12.75" customHeight="1">
      <c r="B4622" s="18" t="s">
        <v>85</v>
      </c>
      <c r="C4622" s="18">
        <v>60</v>
      </c>
      <c r="D4622" s="15" t="s">
        <v>70</v>
      </c>
      <c r="E4622" s="18" t="s">
        <v>85</v>
      </c>
      <c r="F4622" s="18">
        <v>54</v>
      </c>
      <c r="G4622" s="15" t="s">
        <v>57</v>
      </c>
      <c r="H4622" s="12" t="str">
        <f>IFERROR(VLOOKUP($D4622,KM!$B$5:$CJ$90,MATCH($G4622,KM!$B$4:$B$90,0),0)," ")</f>
        <v xml:space="preserve"> </v>
      </c>
      <c r="I4622" s="12" t="str">
        <f>IFERROR(VLOOKUP($G4622,KMMax!$B$5:$CJ$90,MATCH($D4622,KMMax!$B$4:$CJ$4,0),0)," ")</f>
        <v xml:space="preserve"> </v>
      </c>
      <c r="J4622" s="19">
        <f>MIN('Tbl KM'!$H4622:$I4622)</f>
        <v>0</v>
      </c>
      <c r="K4622" s="60">
        <v>2.8</v>
      </c>
    </row>
    <row r="4623" spans="2:11" ht="12.75" customHeight="1">
      <c r="B4623" s="18" t="s">
        <v>85</v>
      </c>
      <c r="C4623" s="18">
        <v>61</v>
      </c>
      <c r="D4623" s="15" t="s">
        <v>71</v>
      </c>
      <c r="E4623" s="18" t="s">
        <v>85</v>
      </c>
      <c r="F4623" s="18">
        <v>54</v>
      </c>
      <c r="G4623" s="15" t="s">
        <v>57</v>
      </c>
      <c r="H4623" s="12" t="str">
        <f>IFERROR(VLOOKUP($D4623,KM!$B$5:$CJ$90,MATCH($G4623,KM!$B$4:$B$90,0),0)," ")</f>
        <v xml:space="preserve"> </v>
      </c>
      <c r="I4623" s="12" t="str">
        <f>IFERROR(VLOOKUP($G4623,KMMax!$B$5:$CJ$90,MATCH($D4623,KMMax!$B$4:$CJ$4,0),0)," ")</f>
        <v xml:space="preserve"> </v>
      </c>
      <c r="J4623" s="19">
        <f>MIN('Tbl KM'!$H4623:$I4623)</f>
        <v>0</v>
      </c>
      <c r="K4623" s="60">
        <v>2.8</v>
      </c>
    </row>
    <row r="4624" spans="2:11" ht="12.75" customHeight="1">
      <c r="B4624" s="18" t="s">
        <v>85</v>
      </c>
      <c r="C4624" s="18">
        <v>62</v>
      </c>
      <c r="D4624" s="15" t="s">
        <v>72</v>
      </c>
      <c r="E4624" s="18" t="s">
        <v>85</v>
      </c>
      <c r="F4624" s="18">
        <v>54</v>
      </c>
      <c r="G4624" s="15" t="s">
        <v>57</v>
      </c>
      <c r="H4624" s="12" t="str">
        <f>IFERROR(VLOOKUP($D4624,KM!$B$5:$CJ$90,MATCH($G4624,KM!$B$4:$B$90,0),0)," ")</f>
        <v xml:space="preserve"> </v>
      </c>
      <c r="I4624" s="12" t="str">
        <f>IFERROR(VLOOKUP($G4624,KMMax!$B$5:$CJ$90,MATCH($D4624,KMMax!$B$4:$CJ$4,0),0)," ")</f>
        <v xml:space="preserve"> </v>
      </c>
      <c r="J4624" s="19">
        <f>MIN('Tbl KM'!$H4624:$I4624)</f>
        <v>0</v>
      </c>
      <c r="K4624" s="60">
        <v>2.8</v>
      </c>
    </row>
    <row r="4625" spans="2:11" ht="12.75" customHeight="1">
      <c r="B4625" s="18" t="s">
        <v>85</v>
      </c>
      <c r="C4625" s="18">
        <v>63</v>
      </c>
      <c r="D4625" s="15" t="s">
        <v>30</v>
      </c>
      <c r="E4625" s="18" t="s">
        <v>85</v>
      </c>
      <c r="F4625" s="18">
        <v>54</v>
      </c>
      <c r="G4625" s="15" t="s">
        <v>57</v>
      </c>
      <c r="H4625" s="12" t="str">
        <f>IFERROR(VLOOKUP($D4625,KM!$B$5:$CJ$90,MATCH($G4625,KM!$B$4:$B$90,0),0)," ")</f>
        <v xml:space="preserve"> </v>
      </c>
      <c r="I4625" s="12" t="str">
        <f>IFERROR(VLOOKUP($G4625,KMMax!$B$5:$CJ$90,MATCH($D4625,KMMax!$B$4:$CJ$4,0),0)," ")</f>
        <v xml:space="preserve"> </v>
      </c>
      <c r="J4625" s="19">
        <f>MIN('Tbl KM'!$H4625:$I4625)</f>
        <v>0</v>
      </c>
      <c r="K4625" s="60">
        <v>0</v>
      </c>
    </row>
    <row r="4626" spans="2:11" ht="12.75" customHeight="1">
      <c r="B4626" s="18" t="s">
        <v>85</v>
      </c>
      <c r="C4626" s="18">
        <v>64</v>
      </c>
      <c r="D4626" s="15" t="s">
        <v>31</v>
      </c>
      <c r="E4626" s="18" t="s">
        <v>85</v>
      </c>
      <c r="F4626" s="18">
        <v>54</v>
      </c>
      <c r="G4626" s="15" t="s">
        <v>57</v>
      </c>
      <c r="H4626" s="12" t="str">
        <f>IFERROR(VLOOKUP($D4626,KM!$B$5:$CJ$90,MATCH($G4626,KM!$B$4:$B$90,0),0)," ")</f>
        <v xml:space="preserve"> </v>
      </c>
      <c r="I4626" s="12" t="str">
        <f>IFERROR(VLOOKUP($G4626,KMMax!$B$5:$CJ$90,MATCH($D4626,KMMax!$B$4:$CJ$4,0),0)," ")</f>
        <v xml:space="preserve"> </v>
      </c>
      <c r="J4626" s="19">
        <f>MIN('Tbl KM'!$H4626:$I4626)</f>
        <v>0</v>
      </c>
      <c r="K4626" s="60">
        <v>0</v>
      </c>
    </row>
    <row r="4627" spans="2:11" ht="12.75" customHeight="1">
      <c r="B4627" s="18" t="s">
        <v>85</v>
      </c>
      <c r="C4627" s="18">
        <v>65</v>
      </c>
      <c r="D4627" s="15" t="s">
        <v>32</v>
      </c>
      <c r="E4627" s="18" t="s">
        <v>85</v>
      </c>
      <c r="F4627" s="18">
        <v>54</v>
      </c>
      <c r="G4627" s="15" t="s">
        <v>57</v>
      </c>
      <c r="H4627" s="12" t="str">
        <f>IFERROR(VLOOKUP($D4627,KM!$B$5:$CJ$90,MATCH($G4627,KM!$B$4:$B$90,0),0)," ")</f>
        <v xml:space="preserve"> </v>
      </c>
      <c r="I4627" s="12" t="str">
        <f>IFERROR(VLOOKUP($G4627,KMMax!$B$5:$CJ$90,MATCH($D4627,KMMax!$B$4:$CJ$4,0),0)," ")</f>
        <v xml:space="preserve"> </v>
      </c>
      <c r="J4627" s="19">
        <f>MIN('Tbl KM'!$H4627:$I4627)</f>
        <v>0</v>
      </c>
      <c r="K4627" s="60">
        <v>0</v>
      </c>
    </row>
    <row r="4628" spans="2:11" ht="12.75" customHeight="1">
      <c r="B4628" s="18" t="s">
        <v>85</v>
      </c>
      <c r="C4628" s="18">
        <v>66</v>
      </c>
      <c r="D4628" s="15" t="s">
        <v>33</v>
      </c>
      <c r="E4628" s="18" t="s">
        <v>85</v>
      </c>
      <c r="F4628" s="18">
        <v>54</v>
      </c>
      <c r="G4628" s="15" t="s">
        <v>57</v>
      </c>
      <c r="H4628" s="12" t="str">
        <f>IFERROR(VLOOKUP($D4628,KM!$B$5:$CJ$90,MATCH($G4628,KM!$B$4:$B$90,0),0)," ")</f>
        <v xml:space="preserve"> </v>
      </c>
      <c r="I4628" s="12" t="str">
        <f>IFERROR(VLOOKUP($G4628,KMMax!$B$5:$CJ$90,MATCH($D4628,KMMax!$B$4:$CJ$4,0),0)," ")</f>
        <v xml:space="preserve"> </v>
      </c>
      <c r="J4628" s="19">
        <f>MIN('Tbl KM'!$H4628:$I4628)</f>
        <v>0</v>
      </c>
      <c r="K4628" s="60">
        <v>0</v>
      </c>
    </row>
    <row r="4629" spans="2:11" ht="12.75" customHeight="1">
      <c r="B4629" s="18" t="s">
        <v>85</v>
      </c>
      <c r="C4629" s="18">
        <v>67</v>
      </c>
      <c r="D4629" s="15" t="s">
        <v>34</v>
      </c>
      <c r="E4629" s="18" t="s">
        <v>85</v>
      </c>
      <c r="F4629" s="18">
        <v>54</v>
      </c>
      <c r="G4629" s="15" t="s">
        <v>57</v>
      </c>
      <c r="H4629" s="12" t="str">
        <f>IFERROR(VLOOKUP($D4629,KM!$B$5:$CJ$90,MATCH($G4629,KM!$B$4:$B$90,0),0)," ")</f>
        <v xml:space="preserve"> </v>
      </c>
      <c r="I4629" s="12" t="str">
        <f>IFERROR(VLOOKUP($G4629,KMMax!$B$5:$CJ$90,MATCH($D4629,KMMax!$B$4:$CJ$4,0),0)," ")</f>
        <v xml:space="preserve"> </v>
      </c>
      <c r="J4629" s="19">
        <f>MIN('Tbl KM'!$H4629:$I4629)</f>
        <v>0</v>
      </c>
      <c r="K4629" s="60">
        <v>0</v>
      </c>
    </row>
    <row r="4630" spans="2:11" ht="12.75" customHeight="1">
      <c r="B4630" s="18" t="s">
        <v>85</v>
      </c>
      <c r="C4630" s="18">
        <v>68</v>
      </c>
      <c r="D4630" s="15" t="s">
        <v>35</v>
      </c>
      <c r="E4630" s="18" t="s">
        <v>85</v>
      </c>
      <c r="F4630" s="18">
        <v>54</v>
      </c>
      <c r="G4630" s="15" t="s">
        <v>57</v>
      </c>
      <c r="H4630" s="12" t="str">
        <f>IFERROR(VLOOKUP($D4630,KM!$B$5:$CJ$90,MATCH($G4630,KM!$B$4:$B$90,0),0)," ")</f>
        <v xml:space="preserve"> </v>
      </c>
      <c r="I4630" s="12" t="str">
        <f>IFERROR(VLOOKUP($G4630,KMMax!$B$5:$CJ$90,MATCH($D4630,KMMax!$B$4:$CJ$4,0),0)," ")</f>
        <v xml:space="preserve"> </v>
      </c>
      <c r="J4630" s="19">
        <f>MIN('Tbl KM'!$H4630:$I4630)</f>
        <v>0</v>
      </c>
      <c r="K4630" s="60">
        <v>0</v>
      </c>
    </row>
    <row r="4631" spans="2:11" ht="12.75" customHeight="1">
      <c r="B4631" s="18" t="s">
        <v>85</v>
      </c>
      <c r="C4631" s="18">
        <v>69</v>
      </c>
      <c r="D4631" s="15" t="s">
        <v>36</v>
      </c>
      <c r="E4631" s="18" t="s">
        <v>85</v>
      </c>
      <c r="F4631" s="18">
        <v>54</v>
      </c>
      <c r="G4631" s="15" t="s">
        <v>57</v>
      </c>
      <c r="H4631" s="12" t="str">
        <f>IFERROR(VLOOKUP($D4631,KM!$B$5:$CJ$90,MATCH($G4631,KM!$B$4:$B$90,0),0)," ")</f>
        <v xml:space="preserve"> </v>
      </c>
      <c r="I4631" s="12" t="str">
        <f>IFERROR(VLOOKUP($G4631,KMMax!$B$5:$CJ$90,MATCH($D4631,KMMax!$B$4:$CJ$4,0),0)," ")</f>
        <v xml:space="preserve"> </v>
      </c>
      <c r="J4631" s="19">
        <f>MIN('Tbl KM'!$H4631:$I4631)</f>
        <v>0</v>
      </c>
      <c r="K4631" s="60">
        <v>0</v>
      </c>
    </row>
    <row r="4632" spans="2:11" ht="12.75" customHeight="1">
      <c r="B4632" s="18" t="s">
        <v>85</v>
      </c>
      <c r="C4632" s="18">
        <v>70</v>
      </c>
      <c r="D4632" s="15" t="s">
        <v>37</v>
      </c>
      <c r="E4632" s="18" t="s">
        <v>85</v>
      </c>
      <c r="F4632" s="18">
        <v>54</v>
      </c>
      <c r="G4632" s="15" t="s">
        <v>57</v>
      </c>
      <c r="H4632" s="12" t="str">
        <f>IFERROR(VLOOKUP($D4632,KM!$B$5:$CJ$90,MATCH($G4632,KM!$B$4:$B$90,0),0)," ")</f>
        <v xml:space="preserve"> </v>
      </c>
      <c r="I4632" s="12" t="str">
        <f>IFERROR(VLOOKUP($G4632,KMMax!$B$5:$CJ$90,MATCH($D4632,KMMax!$B$4:$CJ$4,0),0)," ")</f>
        <v xml:space="preserve"> </v>
      </c>
      <c r="J4632" s="19">
        <f>MIN('Tbl KM'!$H4632:$I4632)</f>
        <v>0</v>
      </c>
      <c r="K4632" s="60">
        <v>0</v>
      </c>
    </row>
    <row r="4633" spans="2:11" ht="12.75" customHeight="1">
      <c r="B4633" s="18" t="s">
        <v>85</v>
      </c>
      <c r="C4633" s="18">
        <v>71</v>
      </c>
      <c r="D4633" s="21" t="s">
        <v>38</v>
      </c>
      <c r="E4633" s="18" t="s">
        <v>85</v>
      </c>
      <c r="F4633" s="18">
        <v>54</v>
      </c>
      <c r="G4633" s="15" t="s">
        <v>57</v>
      </c>
      <c r="H4633" s="12" t="str">
        <f>IFERROR(VLOOKUP($D4633,KM!$B$5:$CJ$90,MATCH($G4633,KM!$B$4:$B$90,0),0)," ")</f>
        <v xml:space="preserve"> </v>
      </c>
      <c r="I4633" s="12" t="str">
        <f>IFERROR(VLOOKUP($G4633,KMMax!$B$5:$CJ$90,MATCH($D4633,KMMax!$B$4:$CJ$4,0),0)," ")</f>
        <v xml:space="preserve"> </v>
      </c>
      <c r="J4633" s="19">
        <f>MIN('Tbl KM'!$H4633:$I4633)</f>
        <v>0</v>
      </c>
      <c r="K4633" s="60">
        <v>0</v>
      </c>
    </row>
    <row r="4634" spans="2:11" ht="12.75" customHeight="1">
      <c r="B4634" s="18" t="s">
        <v>85</v>
      </c>
      <c r="C4634" s="18">
        <v>72</v>
      </c>
      <c r="D4634" s="15" t="s">
        <v>39</v>
      </c>
      <c r="E4634" s="18" t="s">
        <v>85</v>
      </c>
      <c r="F4634" s="18">
        <v>54</v>
      </c>
      <c r="G4634" s="15" t="s">
        <v>57</v>
      </c>
      <c r="H4634" s="12" t="str">
        <f>IFERROR(VLOOKUP($D4634,KM!$B$5:$CJ$90,MATCH($G4634,KM!$B$4:$B$90,0),0)," ")</f>
        <v xml:space="preserve"> </v>
      </c>
      <c r="I4634" s="12" t="str">
        <f>IFERROR(VLOOKUP($G4634,KMMax!$B$5:$CJ$90,MATCH($D4634,KMMax!$B$4:$CJ$4,0),0)," ")</f>
        <v xml:space="preserve"> </v>
      </c>
      <c r="J4634" s="19">
        <f>MIN('Tbl KM'!$H4634:$I4634)</f>
        <v>0</v>
      </c>
      <c r="K4634" s="60">
        <v>0</v>
      </c>
    </row>
    <row r="4635" spans="2:11" ht="12.75" customHeight="1">
      <c r="B4635" s="18" t="s">
        <v>85</v>
      </c>
      <c r="C4635" s="18">
        <v>73</v>
      </c>
      <c r="D4635" s="15" t="s">
        <v>40</v>
      </c>
      <c r="E4635" s="18" t="s">
        <v>85</v>
      </c>
      <c r="F4635" s="18">
        <v>54</v>
      </c>
      <c r="G4635" s="15" t="s">
        <v>57</v>
      </c>
      <c r="H4635" s="12" t="str">
        <f>IFERROR(VLOOKUP($D4635,KM!$B$5:$CJ$90,MATCH($G4635,KM!$B$4:$B$90,0),0)," ")</f>
        <v xml:space="preserve"> </v>
      </c>
      <c r="I4635" s="12" t="str">
        <f>IFERROR(VLOOKUP($G4635,KMMax!$B$5:$CJ$90,MATCH($D4635,KMMax!$B$4:$CJ$4,0),0)," ")</f>
        <v xml:space="preserve"> </v>
      </c>
      <c r="J4635" s="19">
        <f>MIN('Tbl KM'!$H4635:$I4635)</f>
        <v>0</v>
      </c>
      <c r="K4635" s="60">
        <v>0</v>
      </c>
    </row>
    <row r="4636" spans="2:11" ht="12.75" customHeight="1">
      <c r="B4636" s="18" t="s">
        <v>85</v>
      </c>
      <c r="C4636" s="18">
        <v>74</v>
      </c>
      <c r="D4636" s="15" t="s">
        <v>41</v>
      </c>
      <c r="E4636" s="18" t="s">
        <v>85</v>
      </c>
      <c r="F4636" s="18">
        <v>54</v>
      </c>
      <c r="G4636" s="15" t="s">
        <v>57</v>
      </c>
      <c r="H4636" s="12" t="str">
        <f>IFERROR(VLOOKUP($D4636,KM!$B$5:$CJ$90,MATCH($G4636,KM!$B$4:$B$90,0),0)," ")</f>
        <v xml:space="preserve"> </v>
      </c>
      <c r="I4636" s="12" t="str">
        <f>IFERROR(VLOOKUP($G4636,KMMax!$B$5:$CJ$90,MATCH($D4636,KMMax!$B$4:$CJ$4,0),0)," ")</f>
        <v xml:space="preserve"> </v>
      </c>
      <c r="J4636" s="19">
        <f>MIN('Tbl KM'!$H4636:$I4636)</f>
        <v>0</v>
      </c>
      <c r="K4636" s="60">
        <v>0</v>
      </c>
    </row>
    <row r="4637" spans="2:11" ht="12.75" customHeight="1">
      <c r="B4637" s="18" t="s">
        <v>85</v>
      </c>
      <c r="C4637" s="18">
        <v>75</v>
      </c>
      <c r="D4637" s="15" t="s">
        <v>80</v>
      </c>
      <c r="E4637" s="18" t="s">
        <v>85</v>
      </c>
      <c r="F4637" s="18">
        <v>54</v>
      </c>
      <c r="G4637" s="15" t="s">
        <v>57</v>
      </c>
      <c r="H4637" s="12" t="str">
        <f>IFERROR(VLOOKUP($D4637,KM!$B$5:$CJ$90,MATCH($G4637,KM!$B$4:$B$90,0),0)," ")</f>
        <v xml:space="preserve"> </v>
      </c>
      <c r="I4637" s="12" t="str">
        <f>IFERROR(VLOOKUP($G4637,KMMax!$B$5:$CJ$90,MATCH($D4637,KMMax!$B$4:$CJ$4,0),0)," ")</f>
        <v xml:space="preserve"> </v>
      </c>
      <c r="J4637" s="19">
        <f>MIN('Tbl KM'!$H4637:$I4637)</f>
        <v>0</v>
      </c>
      <c r="K4637" s="60">
        <v>0</v>
      </c>
    </row>
    <row r="4638" spans="2:11" ht="12.75" customHeight="1">
      <c r="B4638" s="18" t="s">
        <v>86</v>
      </c>
      <c r="C4638" s="18">
        <v>76</v>
      </c>
      <c r="D4638" s="15" t="s">
        <v>89</v>
      </c>
      <c r="E4638" s="18" t="s">
        <v>85</v>
      </c>
      <c r="F4638" s="18">
        <v>54</v>
      </c>
      <c r="G4638" s="15" t="s">
        <v>57</v>
      </c>
      <c r="H4638" s="12" t="str">
        <f>IFERROR(VLOOKUP($D4638,KM!$B$5:$CJ$90,MATCH($G4638,KM!$B$4:$B$90,0),0)," ")</f>
        <v>-</v>
      </c>
      <c r="I4638" s="12" t="str">
        <f>IFERROR(VLOOKUP($G4638,KMMax!$B$5:$CJ$90,MATCH($D4638,KMMax!$B$4:$CJ$4,0),0)," ")</f>
        <v>-</v>
      </c>
      <c r="J4638" s="19">
        <f>MIN('Tbl KM'!$H4638:$I4638)</f>
        <v>0</v>
      </c>
      <c r="K4638" s="60">
        <v>3.5</v>
      </c>
    </row>
    <row r="4639" spans="2:11" ht="12.75" customHeight="1">
      <c r="B4639" s="18" t="s">
        <v>86</v>
      </c>
      <c r="C4639" s="18">
        <v>77</v>
      </c>
      <c r="D4639" s="15" t="s">
        <v>76</v>
      </c>
      <c r="E4639" s="18" t="s">
        <v>85</v>
      </c>
      <c r="F4639" s="18">
        <v>54</v>
      </c>
      <c r="G4639" s="15" t="s">
        <v>57</v>
      </c>
      <c r="H4639" s="12" t="str">
        <f>IFERROR(VLOOKUP($D4639,KM!$B$5:$CJ$90,MATCH($G4639,KM!$B$4:$B$90,0),0)," ")</f>
        <v>-</v>
      </c>
      <c r="I4639" s="12" t="str">
        <f>IFERROR(VLOOKUP($G4639,KMMax!$B$5:$CJ$90,MATCH($D4639,KMMax!$B$4:$CJ$4,0),0)," ")</f>
        <v>-</v>
      </c>
      <c r="J4639" s="19">
        <f>MIN('Tbl KM'!$H4639:$I4639)</f>
        <v>0</v>
      </c>
      <c r="K4639" s="60">
        <v>3.5</v>
      </c>
    </row>
    <row r="4640" spans="2:11" ht="12.75" customHeight="1">
      <c r="B4640" s="18" t="s">
        <v>86</v>
      </c>
      <c r="C4640" s="18">
        <v>78</v>
      </c>
      <c r="D4640" s="15" t="s">
        <v>43</v>
      </c>
      <c r="E4640" s="18" t="s">
        <v>85</v>
      </c>
      <c r="F4640" s="18">
        <v>54</v>
      </c>
      <c r="G4640" s="15" t="s">
        <v>57</v>
      </c>
      <c r="H4640" s="12" t="str">
        <f>IFERROR(VLOOKUP($D4640,KM!$B$5:$CJ$90,MATCH($G4640,KM!$B$4:$B$90,0),0)," ")</f>
        <v>-</v>
      </c>
      <c r="I4640" s="12" t="str">
        <f>IFERROR(VLOOKUP($G4640,KMMax!$B$5:$CJ$90,MATCH($D4640,KMMax!$B$4:$CJ$4,0),0)," ")</f>
        <v>-</v>
      </c>
      <c r="J4640" s="19">
        <f>MIN('Tbl KM'!$H4640:$I4640)</f>
        <v>0</v>
      </c>
      <c r="K4640" s="60">
        <v>3.5</v>
      </c>
    </row>
    <row r="4641" spans="2:11" ht="12.75" customHeight="1">
      <c r="B4641" s="18" t="s">
        <v>86</v>
      </c>
      <c r="C4641" s="18">
        <v>79</v>
      </c>
      <c r="D4641" s="15" t="s">
        <v>82</v>
      </c>
      <c r="E4641" s="18" t="s">
        <v>85</v>
      </c>
      <c r="F4641" s="18">
        <v>54</v>
      </c>
      <c r="G4641" s="15" t="s">
        <v>57</v>
      </c>
      <c r="H4641" s="12" t="str">
        <f>IFERROR(VLOOKUP($D4641,KM!$B$5:$CJ$90,MATCH($G4641,KM!$B$4:$B$90,0),0)," ")</f>
        <v>-</v>
      </c>
      <c r="I4641" s="12" t="str">
        <f>IFERROR(VLOOKUP($G4641,KMMax!$B$5:$CJ$90,MATCH($D4641,KMMax!$B$4:$CJ$4,0),0)," ")</f>
        <v>-</v>
      </c>
      <c r="J4641" s="19">
        <f>MIN('Tbl KM'!$H4641:$I4641)</f>
        <v>0</v>
      </c>
      <c r="K4641" s="60">
        <v>1.9</v>
      </c>
    </row>
    <row r="4642" spans="2:11" ht="12.75" customHeight="1">
      <c r="B4642" s="18" t="s">
        <v>86</v>
      </c>
      <c r="C4642" s="18">
        <v>80</v>
      </c>
      <c r="D4642" s="15" t="s">
        <v>44</v>
      </c>
      <c r="E4642" s="18" t="s">
        <v>85</v>
      </c>
      <c r="F4642" s="18">
        <v>54</v>
      </c>
      <c r="G4642" s="15" t="s">
        <v>57</v>
      </c>
      <c r="H4642" s="12" t="str">
        <f>IFERROR(VLOOKUP($D4642,KM!$B$5:$CJ$90,MATCH($G4642,KM!$B$4:$B$90,0),0)," ")</f>
        <v>-</v>
      </c>
      <c r="I4642" s="12" t="str">
        <f>IFERROR(VLOOKUP($G4642,KMMax!$B$5:$CJ$90,MATCH($D4642,KMMax!$B$4:$CJ$4,0),0)," ")</f>
        <v>-</v>
      </c>
      <c r="J4642" s="19">
        <f>MIN('Tbl KM'!$H4642:$I4642)</f>
        <v>0</v>
      </c>
      <c r="K4642" s="60">
        <v>3.1</v>
      </c>
    </row>
    <row r="4643" spans="2:11" ht="12.75" customHeight="1">
      <c r="B4643" s="18" t="s">
        <v>86</v>
      </c>
      <c r="C4643" s="18">
        <v>81</v>
      </c>
      <c r="D4643" s="21" t="s">
        <v>75</v>
      </c>
      <c r="E4643" s="18" t="s">
        <v>85</v>
      </c>
      <c r="F4643" s="18">
        <v>54</v>
      </c>
      <c r="G4643" s="15" t="s">
        <v>57</v>
      </c>
      <c r="H4643" s="12" t="str">
        <f>IFERROR(VLOOKUP($D4643,KM!$B$5:$CJ$90,MATCH($G4643,KM!$B$4:$B$90,0),0)," ")</f>
        <v>-</v>
      </c>
      <c r="I4643" s="12" t="str">
        <f>IFERROR(VLOOKUP($G4643,KMMax!$B$5:$CJ$90,MATCH($D4643,KMMax!$B$4:$CJ$4,0),0)," ")</f>
        <v>-</v>
      </c>
      <c r="J4643" s="19">
        <f>MIN('Tbl KM'!$H4643:$I4643)</f>
        <v>0</v>
      </c>
      <c r="K4643" s="60">
        <v>3.1</v>
      </c>
    </row>
    <row r="4644" spans="2:11" ht="12.75" customHeight="1">
      <c r="B4644" s="18" t="s">
        <v>86</v>
      </c>
      <c r="C4644" s="18">
        <v>82</v>
      </c>
      <c r="D4644" s="15" t="s">
        <v>90</v>
      </c>
      <c r="E4644" s="18" t="s">
        <v>85</v>
      </c>
      <c r="F4644" s="18">
        <v>54</v>
      </c>
      <c r="G4644" s="15" t="s">
        <v>57</v>
      </c>
      <c r="H4644" s="12" t="str">
        <f>IFERROR(VLOOKUP($D4644,KM!$B$5:$CJ$90,MATCH($G4644,KM!$B$4:$B$90,0),0)," ")</f>
        <v>-</v>
      </c>
      <c r="I4644" s="12" t="str">
        <f>IFERROR(VLOOKUP($G4644,KMMax!$B$5:$CJ$90,MATCH($D4644,KMMax!$B$4:$CJ$4,0),0)," ")</f>
        <v>-</v>
      </c>
      <c r="J4644" s="19">
        <f>MIN('Tbl KM'!$H4644:$I4644)</f>
        <v>0</v>
      </c>
      <c r="K4644" s="60">
        <v>2.6</v>
      </c>
    </row>
    <row r="4645" spans="2:11" ht="12.75" customHeight="1">
      <c r="B4645" s="18" t="s">
        <v>86</v>
      </c>
      <c r="C4645" s="18">
        <v>83</v>
      </c>
      <c r="D4645" s="15" t="s">
        <v>91</v>
      </c>
      <c r="E4645" s="18" t="s">
        <v>85</v>
      </c>
      <c r="F4645" s="18">
        <v>54</v>
      </c>
      <c r="G4645" s="15" t="s">
        <v>57</v>
      </c>
      <c r="H4645" s="12" t="str">
        <f>IFERROR(VLOOKUP($D4645,KM!$B$5:$CJ$90,MATCH($G4645,KM!$B$4:$B$90,0),0)," ")</f>
        <v>-</v>
      </c>
      <c r="I4645" s="12" t="str">
        <f>IFERROR(VLOOKUP($G4645,KMMax!$B$5:$CJ$90,MATCH($D4645,KMMax!$B$4:$CJ$4,0),0)," ")</f>
        <v>-</v>
      </c>
      <c r="J4645" s="19">
        <f>MIN('Tbl KM'!$H4645:$I4645)</f>
        <v>0</v>
      </c>
      <c r="K4645" s="60">
        <v>2.6</v>
      </c>
    </row>
    <row r="4646" spans="2:11" ht="12.75" customHeight="1">
      <c r="B4646" s="18" t="s">
        <v>86</v>
      </c>
      <c r="C4646" s="18">
        <v>84</v>
      </c>
      <c r="D4646" s="15" t="s">
        <v>74</v>
      </c>
      <c r="E4646" s="18" t="s">
        <v>85</v>
      </c>
      <c r="F4646" s="18">
        <v>54</v>
      </c>
      <c r="G4646" s="15" t="s">
        <v>57</v>
      </c>
      <c r="H4646" s="12" t="str">
        <f>IFERROR(VLOOKUP($D4646,KM!$B$5:$CJ$90,MATCH($G4646,KM!$B$4:$B$90,0),0)," ")</f>
        <v>-</v>
      </c>
      <c r="I4646" s="12" t="str">
        <f>IFERROR(VLOOKUP($G4646,KMMax!$B$5:$CJ$90,MATCH($D4646,KMMax!$B$4:$CJ$4,0),0)," ")</f>
        <v>-</v>
      </c>
      <c r="J4646" s="19">
        <f>MIN('Tbl KM'!$H4646:$I4646)</f>
        <v>0</v>
      </c>
      <c r="K4646" s="60">
        <v>2.6</v>
      </c>
    </row>
    <row r="4647" spans="2:11" ht="12.75" customHeight="1">
      <c r="B4647" s="18" t="s">
        <v>86</v>
      </c>
      <c r="C4647" s="18">
        <v>85</v>
      </c>
      <c r="D4647" s="15" t="s">
        <v>73</v>
      </c>
      <c r="E4647" s="18" t="s">
        <v>85</v>
      </c>
      <c r="F4647" s="18">
        <v>54</v>
      </c>
      <c r="G4647" s="15" t="s">
        <v>57</v>
      </c>
      <c r="H4647" s="12" t="str">
        <f>IFERROR(VLOOKUP($D4647,KM!$B$5:$CJ$90,MATCH($G4647,KM!$B$4:$B$90,0),0)," ")</f>
        <v>-</v>
      </c>
      <c r="I4647" s="12" t="str">
        <f>IFERROR(VLOOKUP($G4647,KMMax!$B$5:$CJ$90,MATCH($D4647,KMMax!$B$4:$CJ$4,0),0)," ")</f>
        <v>-</v>
      </c>
      <c r="J4647" s="19">
        <f>MIN('Tbl KM'!$H4647:$I4647)</f>
        <v>0</v>
      </c>
      <c r="K4647" s="60">
        <v>2.2000000000000002</v>
      </c>
    </row>
    <row r="4648" spans="2:11" ht="12.75" customHeight="1">
      <c r="B4648" s="18" t="s">
        <v>86</v>
      </c>
      <c r="C4648" s="18">
        <v>86</v>
      </c>
      <c r="D4648" s="21" t="s">
        <v>81</v>
      </c>
      <c r="E4648" s="18" t="s">
        <v>85</v>
      </c>
      <c r="F4648" s="18">
        <v>54</v>
      </c>
      <c r="G4648" s="15" t="s">
        <v>57</v>
      </c>
      <c r="H4648" s="12" t="str">
        <f>IFERROR(VLOOKUP($D4648,KM!$B$5:$CJ$90,MATCH($G4648,KM!$B$4:$B$90,0),0)," ")</f>
        <v>-</v>
      </c>
      <c r="I4648" s="12" t="str">
        <f>IFERROR(VLOOKUP($G4648,KMMax!$B$5:$CJ$90,MATCH($D4648,KMMax!$B$4:$CJ$4,0),0)," ")</f>
        <v>-</v>
      </c>
      <c r="J4648" s="19">
        <f>MIN('Tbl KM'!$H4648:$I4648)</f>
        <v>0</v>
      </c>
      <c r="K4648" s="60">
        <v>1</v>
      </c>
    </row>
    <row r="4649" spans="2:11" ht="12.75" customHeight="1">
      <c r="B4649" s="18" t="s">
        <v>84</v>
      </c>
      <c r="C4649" s="18">
        <v>1</v>
      </c>
      <c r="D4649" s="15" t="s">
        <v>0</v>
      </c>
      <c r="E4649" s="18" t="s">
        <v>85</v>
      </c>
      <c r="F4649" s="18">
        <v>55</v>
      </c>
      <c r="G4649" s="15" t="s">
        <v>66</v>
      </c>
      <c r="H4649" s="12" t="str">
        <f>IFERROR(VLOOKUP($D4649,KM!$B$5:$CJ$90,MATCH($G4649,KM!$B$4:$B$90,0),0)," ")</f>
        <v>-</v>
      </c>
      <c r="I4649" s="12" t="str">
        <f>IFERROR(VLOOKUP($G4649,KMMax!$B$5:$CJ$90,MATCH($D4649,KMMax!$B$4:$CJ$4,0),0)," ")</f>
        <v>-</v>
      </c>
      <c r="J4649" s="19">
        <f>MIN('Tbl KM'!$H4649:$I4649)</f>
        <v>0</v>
      </c>
      <c r="K4649" s="60">
        <v>3.6999999999999997</v>
      </c>
    </row>
    <row r="4650" spans="2:11" ht="12.75" customHeight="1">
      <c r="B4650" s="18" t="s">
        <v>84</v>
      </c>
      <c r="C4650" s="18">
        <v>2</v>
      </c>
      <c r="D4650" s="15" t="s">
        <v>1</v>
      </c>
      <c r="E4650" s="18" t="s">
        <v>85</v>
      </c>
      <c r="F4650" s="18">
        <v>55</v>
      </c>
      <c r="G4650" s="15" t="s">
        <v>66</v>
      </c>
      <c r="H4650" s="12" t="str">
        <f>IFERROR(VLOOKUP($D4650,KM!$B$5:$CJ$90,MATCH($G4650,KM!$B$4:$B$90,0),0)," ")</f>
        <v>-</v>
      </c>
      <c r="I4650" s="12" t="str">
        <f>IFERROR(VLOOKUP($G4650,KMMax!$B$5:$CJ$90,MATCH($D4650,KMMax!$B$4:$CJ$4,0),0)," ")</f>
        <v>-</v>
      </c>
      <c r="J4650" s="19">
        <f>MIN('Tbl KM'!$H4650:$I4650)</f>
        <v>0</v>
      </c>
      <c r="K4650" s="60">
        <v>3.6999999999999997</v>
      </c>
    </row>
    <row r="4651" spans="2:11" ht="12.75" customHeight="1">
      <c r="B4651" s="18" t="s">
        <v>84</v>
      </c>
      <c r="C4651" s="18">
        <v>3</v>
      </c>
      <c r="D4651" s="15" t="s">
        <v>2</v>
      </c>
      <c r="E4651" s="18" t="s">
        <v>85</v>
      </c>
      <c r="F4651" s="18">
        <v>55</v>
      </c>
      <c r="G4651" s="15" t="s">
        <v>66</v>
      </c>
      <c r="H4651" s="12" t="str">
        <f>IFERROR(VLOOKUP($D4651,KM!$B$5:$CJ$90,MATCH($G4651,KM!$B$4:$B$90,0),0)," ")</f>
        <v>-</v>
      </c>
      <c r="I4651" s="12" t="str">
        <f>IFERROR(VLOOKUP($G4651,KMMax!$B$5:$CJ$90,MATCH($D4651,KMMax!$B$4:$CJ$4,0),0)," ")</f>
        <v>-</v>
      </c>
      <c r="J4651" s="19">
        <f>MIN('Tbl KM'!$H4651:$I4651)</f>
        <v>0</v>
      </c>
      <c r="K4651" s="60">
        <v>3.5</v>
      </c>
    </row>
    <row r="4652" spans="2:11" ht="12.75" customHeight="1">
      <c r="B4652" s="18" t="s">
        <v>84</v>
      </c>
      <c r="C4652" s="18">
        <v>4</v>
      </c>
      <c r="D4652" s="15" t="s">
        <v>3</v>
      </c>
      <c r="E4652" s="18" t="s">
        <v>85</v>
      </c>
      <c r="F4652" s="18">
        <v>55</v>
      </c>
      <c r="G4652" s="15" t="s">
        <v>66</v>
      </c>
      <c r="H4652" s="12" t="str">
        <f>IFERROR(VLOOKUP($D4652,KM!$B$5:$CJ$90,MATCH($G4652,KM!$B$4:$B$90,0),0)," ")</f>
        <v>-</v>
      </c>
      <c r="I4652" s="12" t="str">
        <f>IFERROR(VLOOKUP($G4652,KMMax!$B$5:$CJ$90,MATCH($D4652,KMMax!$B$4:$CJ$4,0),0)," ")</f>
        <v>-</v>
      </c>
      <c r="J4652" s="19">
        <f>MIN('Tbl KM'!$H4652:$I4652)</f>
        <v>0</v>
      </c>
      <c r="K4652" s="60">
        <v>3.5</v>
      </c>
    </row>
    <row r="4653" spans="2:11" ht="12.75" customHeight="1">
      <c r="B4653" s="18" t="s">
        <v>84</v>
      </c>
      <c r="C4653" s="18">
        <v>5</v>
      </c>
      <c r="D4653" s="15" t="s">
        <v>4</v>
      </c>
      <c r="E4653" s="18" t="s">
        <v>85</v>
      </c>
      <c r="F4653" s="18">
        <v>55</v>
      </c>
      <c r="G4653" s="15" t="s">
        <v>66</v>
      </c>
      <c r="H4653" s="12" t="str">
        <f>IFERROR(VLOOKUP($D4653,KM!$B$5:$CJ$90,MATCH($G4653,KM!$B$4:$B$90,0),0)," ")</f>
        <v>-</v>
      </c>
      <c r="I4653" s="12" t="str">
        <f>IFERROR(VLOOKUP($G4653,KMMax!$B$5:$CJ$90,MATCH($D4653,KMMax!$B$4:$CJ$4,0),0)," ")</f>
        <v>-</v>
      </c>
      <c r="J4653" s="19">
        <f>MIN('Tbl KM'!$H4653:$I4653)</f>
        <v>0</v>
      </c>
      <c r="K4653" s="60">
        <v>3.4</v>
      </c>
    </row>
    <row r="4654" spans="2:11" ht="12.75" customHeight="1">
      <c r="B4654" s="18" t="s">
        <v>84</v>
      </c>
      <c r="C4654" s="18">
        <v>6</v>
      </c>
      <c r="D4654" s="15" t="s">
        <v>5</v>
      </c>
      <c r="E4654" s="18" t="s">
        <v>85</v>
      </c>
      <c r="F4654" s="18">
        <v>55</v>
      </c>
      <c r="G4654" s="15" t="s">
        <v>66</v>
      </c>
      <c r="H4654" s="12" t="str">
        <f>IFERROR(VLOOKUP($D4654,KM!$B$5:$CJ$90,MATCH($G4654,KM!$B$4:$B$90,0),0)," ")</f>
        <v>-</v>
      </c>
      <c r="I4654" s="12" t="str">
        <f>IFERROR(VLOOKUP($G4654,KMMax!$B$5:$CJ$90,MATCH($D4654,KMMax!$B$4:$CJ$4,0),0)," ")</f>
        <v>-</v>
      </c>
      <c r="J4654" s="19">
        <f>MIN('Tbl KM'!$H4654:$I4654)</f>
        <v>0</v>
      </c>
      <c r="K4654" s="60">
        <v>3.4</v>
      </c>
    </row>
    <row r="4655" spans="2:11" ht="12.75" customHeight="1">
      <c r="B4655" s="18" t="s">
        <v>84</v>
      </c>
      <c r="C4655" s="18">
        <v>7</v>
      </c>
      <c r="D4655" s="15" t="s">
        <v>6</v>
      </c>
      <c r="E4655" s="18" t="s">
        <v>85</v>
      </c>
      <c r="F4655" s="18">
        <v>55</v>
      </c>
      <c r="G4655" s="15" t="s">
        <v>66</v>
      </c>
      <c r="H4655" s="12" t="str">
        <f>IFERROR(VLOOKUP($D4655,KM!$B$5:$CJ$90,MATCH($G4655,KM!$B$4:$B$90,0),0)," ")</f>
        <v>-</v>
      </c>
      <c r="I4655" s="12" t="str">
        <f>IFERROR(VLOOKUP($G4655,KMMax!$B$5:$CJ$90,MATCH($D4655,KMMax!$B$4:$CJ$4,0),0)," ")</f>
        <v>-</v>
      </c>
      <c r="J4655" s="19">
        <f>MIN('Tbl KM'!$H4655:$I4655)</f>
        <v>0</v>
      </c>
      <c r="K4655" s="60">
        <v>3.4</v>
      </c>
    </row>
    <row r="4656" spans="2:11" ht="12.75" customHeight="1">
      <c r="B4656" s="18" t="s">
        <v>84</v>
      </c>
      <c r="C4656" s="18">
        <v>8</v>
      </c>
      <c r="D4656" s="15" t="s">
        <v>7</v>
      </c>
      <c r="E4656" s="18" t="s">
        <v>85</v>
      </c>
      <c r="F4656" s="18">
        <v>55</v>
      </c>
      <c r="G4656" s="15" t="s">
        <v>66</v>
      </c>
      <c r="H4656" s="12" t="str">
        <f>IFERROR(VLOOKUP($D4656,KM!$B$5:$CJ$90,MATCH($G4656,KM!$B$4:$B$90,0),0)," ")</f>
        <v>-</v>
      </c>
      <c r="I4656" s="12" t="str">
        <f>IFERROR(VLOOKUP($G4656,KMMax!$B$5:$CJ$90,MATCH($D4656,KMMax!$B$4:$CJ$4,0),0)," ")</f>
        <v>-</v>
      </c>
      <c r="J4656" s="19">
        <f>MIN('Tbl KM'!$H4656:$I4656)</f>
        <v>0</v>
      </c>
      <c r="K4656" s="60">
        <v>3</v>
      </c>
    </row>
    <row r="4657" spans="2:11" ht="12.75" customHeight="1">
      <c r="B4657" s="18" t="s">
        <v>84</v>
      </c>
      <c r="C4657" s="18">
        <v>9</v>
      </c>
      <c r="D4657" s="15" t="s">
        <v>8</v>
      </c>
      <c r="E4657" s="18" t="s">
        <v>85</v>
      </c>
      <c r="F4657" s="18">
        <v>55</v>
      </c>
      <c r="G4657" s="15" t="s">
        <v>66</v>
      </c>
      <c r="H4657" s="12" t="str">
        <f>IFERROR(VLOOKUP($D4657,KM!$B$5:$CJ$90,MATCH($G4657,KM!$B$4:$B$90,0),0)," ")</f>
        <v>-</v>
      </c>
      <c r="I4657" s="12" t="str">
        <f>IFERROR(VLOOKUP($G4657,KMMax!$B$5:$CJ$90,MATCH($D4657,KMMax!$B$4:$CJ$4,0),0)," ")</f>
        <v>-</v>
      </c>
      <c r="J4657" s="19">
        <f>MIN('Tbl KM'!$H4657:$I4657)</f>
        <v>0</v>
      </c>
      <c r="K4657" s="60">
        <v>3</v>
      </c>
    </row>
    <row r="4658" spans="2:11" ht="12.75" customHeight="1">
      <c r="B4658" s="18" t="s">
        <v>84</v>
      </c>
      <c r="C4658" s="18">
        <v>10</v>
      </c>
      <c r="D4658" s="15" t="s">
        <v>9</v>
      </c>
      <c r="E4658" s="18" t="s">
        <v>85</v>
      </c>
      <c r="F4658" s="18">
        <v>55</v>
      </c>
      <c r="G4658" s="15" t="s">
        <v>66</v>
      </c>
      <c r="H4658" s="12" t="str">
        <f>IFERROR(VLOOKUP($D4658,KM!$B$5:$CJ$90,MATCH($G4658,KM!$B$4:$B$90,0),0)," ")</f>
        <v>-</v>
      </c>
      <c r="I4658" s="12" t="str">
        <f>IFERROR(VLOOKUP($G4658,KMMax!$B$5:$CJ$90,MATCH($D4658,KMMax!$B$4:$CJ$4,0),0)," ")</f>
        <v>-</v>
      </c>
      <c r="J4658" s="19">
        <f>MIN('Tbl KM'!$H4658:$I4658)</f>
        <v>0</v>
      </c>
      <c r="K4658" s="60">
        <v>3</v>
      </c>
    </row>
    <row r="4659" spans="2:11" ht="12.75" customHeight="1">
      <c r="B4659" s="18" t="s">
        <v>84</v>
      </c>
      <c r="C4659" s="18">
        <v>11</v>
      </c>
      <c r="D4659" s="15" t="s">
        <v>10</v>
      </c>
      <c r="E4659" s="18" t="s">
        <v>85</v>
      </c>
      <c r="F4659" s="18">
        <v>55</v>
      </c>
      <c r="G4659" s="15" t="s">
        <v>66</v>
      </c>
      <c r="H4659" s="12" t="str">
        <f>IFERROR(VLOOKUP($D4659,KM!$B$5:$CJ$90,MATCH($G4659,KM!$B$4:$B$90,0),0)," ")</f>
        <v>-</v>
      </c>
      <c r="I4659" s="12" t="str">
        <f>IFERROR(VLOOKUP($G4659,KMMax!$B$5:$CJ$90,MATCH($D4659,KMMax!$B$4:$CJ$4,0),0)," ")</f>
        <v>-</v>
      </c>
      <c r="J4659" s="19">
        <f>MIN('Tbl KM'!$H4659:$I4659)</f>
        <v>0</v>
      </c>
      <c r="K4659" s="60">
        <v>2.7</v>
      </c>
    </row>
    <row r="4660" spans="2:11" ht="12.75" customHeight="1">
      <c r="B4660" s="18" t="s">
        <v>84</v>
      </c>
      <c r="C4660" s="18">
        <v>12</v>
      </c>
      <c r="D4660" s="15" t="s">
        <v>11</v>
      </c>
      <c r="E4660" s="18" t="s">
        <v>85</v>
      </c>
      <c r="F4660" s="18">
        <v>55</v>
      </c>
      <c r="G4660" s="15" t="s">
        <v>66</v>
      </c>
      <c r="H4660" s="12" t="str">
        <f>IFERROR(VLOOKUP($D4660,KM!$B$5:$CJ$90,MATCH($G4660,KM!$B$4:$B$90,0),0)," ")</f>
        <v>-</v>
      </c>
      <c r="I4660" s="12" t="str">
        <f>IFERROR(VLOOKUP($G4660,KMMax!$B$5:$CJ$90,MATCH($D4660,KMMax!$B$4:$CJ$4,0),0)," ")</f>
        <v>-</v>
      </c>
      <c r="J4660" s="19">
        <f>MIN('Tbl KM'!$H4660:$I4660)</f>
        <v>0</v>
      </c>
      <c r="K4660" s="60">
        <v>2.4</v>
      </c>
    </row>
    <row r="4661" spans="2:11" ht="12.75" customHeight="1">
      <c r="B4661" s="18" t="s">
        <v>84</v>
      </c>
      <c r="C4661" s="18">
        <v>13</v>
      </c>
      <c r="D4661" s="15" t="s">
        <v>92</v>
      </c>
      <c r="E4661" s="18" t="s">
        <v>85</v>
      </c>
      <c r="F4661" s="18">
        <v>55</v>
      </c>
      <c r="G4661" s="15" t="s">
        <v>66</v>
      </c>
      <c r="H4661" s="12" t="str">
        <f>IFERROR(VLOOKUP($D4661,KM!$B$5:$CJ$90,MATCH($G4661,KM!$B$4:$B$90,0),0)," ")</f>
        <v>-</v>
      </c>
      <c r="I4661" s="12" t="str">
        <f>IFERROR(VLOOKUP($G4661,KMMax!$B$5:$CJ$90,MATCH($D4661,KMMax!$B$4:$CJ$4,0),0)," ")</f>
        <v>-</v>
      </c>
      <c r="J4661" s="19">
        <f>MIN('Tbl KM'!$H4661:$I4661)</f>
        <v>0</v>
      </c>
      <c r="K4661" s="60">
        <v>1.4</v>
      </c>
    </row>
    <row r="4662" spans="2:11" ht="12.75" customHeight="1">
      <c r="B4662" s="18" t="s">
        <v>84</v>
      </c>
      <c r="C4662" s="18">
        <v>14</v>
      </c>
      <c r="D4662" s="15" t="s">
        <v>12</v>
      </c>
      <c r="E4662" s="18" t="s">
        <v>85</v>
      </c>
      <c r="F4662" s="18">
        <v>55</v>
      </c>
      <c r="G4662" s="15" t="s">
        <v>66</v>
      </c>
      <c r="H4662" s="12" t="str">
        <f>IFERROR(VLOOKUP($D4662,KM!$B$5:$CJ$90,MATCH($G4662,KM!$B$4:$B$90,0),0)," ")</f>
        <v>-</v>
      </c>
      <c r="I4662" s="12" t="str">
        <f>IFERROR(VLOOKUP($G4662,KMMax!$B$5:$CJ$90,MATCH($D4662,KMMax!$B$4:$CJ$4,0),0)," ")</f>
        <v>-</v>
      </c>
      <c r="J4662" s="19">
        <f>MIN('Tbl KM'!$H4662:$I4662)</f>
        <v>0</v>
      </c>
      <c r="K4662" s="60">
        <v>2.4</v>
      </c>
    </row>
    <row r="4663" spans="2:11" ht="12.75" customHeight="1">
      <c r="B4663" s="18" t="s">
        <v>84</v>
      </c>
      <c r="C4663" s="18">
        <v>15</v>
      </c>
      <c r="D4663" s="15" t="s">
        <v>106</v>
      </c>
      <c r="E4663" s="18" t="s">
        <v>85</v>
      </c>
      <c r="F4663" s="18">
        <v>55</v>
      </c>
      <c r="G4663" s="15" t="s">
        <v>66</v>
      </c>
      <c r="H4663" s="12" t="str">
        <f>IFERROR(VLOOKUP($D4663,KM!$B$5:$CJ$90,MATCH($G4663,KM!$B$4:$B$90,0),0)," ")</f>
        <v>-</v>
      </c>
      <c r="I4663" s="12" t="str">
        <f>IFERROR(VLOOKUP($G4663,KMMax!$B$5:$CJ$90,MATCH($D4663,KMMax!$B$4:$CJ$4,0),0)," ")</f>
        <v>-</v>
      </c>
      <c r="J4663" s="19">
        <f>MIN('Tbl KM'!$H4663:$I4663)</f>
        <v>0</v>
      </c>
      <c r="K4663" s="60">
        <v>2.7</v>
      </c>
    </row>
    <row r="4664" spans="2:11" ht="12.75" customHeight="1">
      <c r="B4664" s="18" t="s">
        <v>84</v>
      </c>
      <c r="C4664" s="18">
        <v>16</v>
      </c>
      <c r="D4664" s="15" t="s">
        <v>13</v>
      </c>
      <c r="E4664" s="18" t="s">
        <v>85</v>
      </c>
      <c r="F4664" s="18">
        <v>55</v>
      </c>
      <c r="G4664" s="15" t="s">
        <v>66</v>
      </c>
      <c r="H4664" s="12" t="str">
        <f>IFERROR(VLOOKUP($D4664,KM!$B$5:$CJ$90,MATCH($G4664,KM!$B$4:$B$90,0),0)," ")</f>
        <v>-</v>
      </c>
      <c r="I4664" s="12" t="str">
        <f>IFERROR(VLOOKUP($G4664,KMMax!$B$5:$CJ$90,MATCH($D4664,KMMax!$B$4:$CJ$4,0),0)," ")</f>
        <v>-</v>
      </c>
      <c r="J4664" s="19">
        <f>MIN('Tbl KM'!$H4664:$I4664)</f>
        <v>0</v>
      </c>
      <c r="K4664" s="60">
        <v>3</v>
      </c>
    </row>
    <row r="4665" spans="2:11" ht="12.75" customHeight="1">
      <c r="B4665" s="18" t="s">
        <v>84</v>
      </c>
      <c r="C4665" s="18">
        <v>17</v>
      </c>
      <c r="D4665" s="15" t="s">
        <v>14</v>
      </c>
      <c r="E4665" s="18" t="s">
        <v>85</v>
      </c>
      <c r="F4665" s="18">
        <v>55</v>
      </c>
      <c r="G4665" s="15" t="s">
        <v>66</v>
      </c>
      <c r="H4665" s="12" t="str">
        <f>IFERROR(VLOOKUP($D4665,KM!$B$5:$CJ$90,MATCH($G4665,KM!$B$4:$B$90,0),0)," ")</f>
        <v>-</v>
      </c>
      <c r="I4665" s="12" t="str">
        <f>IFERROR(VLOOKUP($G4665,KMMax!$B$5:$CJ$90,MATCH($D4665,KMMax!$B$4:$CJ$4,0),0)," ")</f>
        <v>-</v>
      </c>
      <c r="J4665" s="19">
        <f>MIN('Tbl KM'!$H4665:$I4665)</f>
        <v>0</v>
      </c>
      <c r="K4665" s="60">
        <v>3</v>
      </c>
    </row>
    <row r="4666" spans="2:11" ht="12.75" customHeight="1">
      <c r="B4666" s="18" t="s">
        <v>84</v>
      </c>
      <c r="C4666" s="18">
        <v>18</v>
      </c>
      <c r="D4666" s="15" t="s">
        <v>15</v>
      </c>
      <c r="E4666" s="18" t="s">
        <v>85</v>
      </c>
      <c r="F4666" s="18">
        <v>55</v>
      </c>
      <c r="G4666" s="15" t="s">
        <v>66</v>
      </c>
      <c r="H4666" s="12" t="str">
        <f>IFERROR(VLOOKUP($D4666,KM!$B$5:$CJ$90,MATCH($G4666,KM!$B$4:$B$90,0),0)," ")</f>
        <v>-</v>
      </c>
      <c r="I4666" s="12" t="str">
        <f>IFERROR(VLOOKUP($G4666,KMMax!$B$5:$CJ$90,MATCH($D4666,KMMax!$B$4:$CJ$4,0),0)," ")</f>
        <v>-</v>
      </c>
      <c r="J4666" s="19">
        <f>MIN('Tbl KM'!$H4666:$I4666)</f>
        <v>0</v>
      </c>
      <c r="K4666" s="60">
        <v>3</v>
      </c>
    </row>
    <row r="4667" spans="2:11" ht="12.75" customHeight="1">
      <c r="B4667" s="18" t="s">
        <v>84</v>
      </c>
      <c r="C4667" s="18">
        <v>19</v>
      </c>
      <c r="D4667" s="15" t="s">
        <v>16</v>
      </c>
      <c r="E4667" s="18" t="s">
        <v>85</v>
      </c>
      <c r="F4667" s="18">
        <v>55</v>
      </c>
      <c r="G4667" s="15" t="s">
        <v>66</v>
      </c>
      <c r="H4667" s="12" t="str">
        <f>IFERROR(VLOOKUP($D4667,KM!$B$5:$CJ$90,MATCH($G4667,KM!$B$4:$B$90,0),0)," ")</f>
        <v>-</v>
      </c>
      <c r="I4667" s="12" t="str">
        <f>IFERROR(VLOOKUP($G4667,KMMax!$B$5:$CJ$90,MATCH($D4667,KMMax!$B$4:$CJ$4,0),0)," ")</f>
        <v>-</v>
      </c>
      <c r="J4667" s="19">
        <f>MIN('Tbl KM'!$H4667:$I4667)</f>
        <v>0</v>
      </c>
      <c r="K4667" s="60">
        <v>3.4</v>
      </c>
    </row>
    <row r="4668" spans="2:11" ht="12.75" customHeight="1">
      <c r="B4668" s="18" t="s">
        <v>84</v>
      </c>
      <c r="C4668" s="18">
        <v>20</v>
      </c>
      <c r="D4668" s="15" t="s">
        <v>17</v>
      </c>
      <c r="E4668" s="18" t="s">
        <v>85</v>
      </c>
      <c r="F4668" s="18">
        <v>55</v>
      </c>
      <c r="G4668" s="15" t="s">
        <v>66</v>
      </c>
      <c r="H4668" s="12" t="str">
        <f>IFERROR(VLOOKUP($D4668,KM!$B$5:$CJ$90,MATCH($G4668,KM!$B$4:$B$90,0),0)," ")</f>
        <v>-</v>
      </c>
      <c r="I4668" s="12" t="str">
        <f>IFERROR(VLOOKUP($G4668,KMMax!$B$5:$CJ$90,MATCH($D4668,KMMax!$B$4:$CJ$4,0),0)," ")</f>
        <v>-</v>
      </c>
      <c r="J4668" s="19">
        <f>MIN('Tbl KM'!$H4668:$I4668)</f>
        <v>0</v>
      </c>
      <c r="K4668" s="60">
        <v>3.4</v>
      </c>
    </row>
    <row r="4669" spans="2:11" ht="12.75" customHeight="1">
      <c r="B4669" s="18" t="s">
        <v>84</v>
      </c>
      <c r="C4669" s="18">
        <v>21</v>
      </c>
      <c r="D4669" s="15" t="s">
        <v>18</v>
      </c>
      <c r="E4669" s="18" t="s">
        <v>85</v>
      </c>
      <c r="F4669" s="18">
        <v>55</v>
      </c>
      <c r="G4669" s="15" t="s">
        <v>66</v>
      </c>
      <c r="H4669" s="12" t="str">
        <f>IFERROR(VLOOKUP($D4669,KM!$B$5:$CJ$90,MATCH($G4669,KM!$B$4:$B$90,0),0)," ")</f>
        <v>-</v>
      </c>
      <c r="I4669" s="12" t="str">
        <f>IFERROR(VLOOKUP($G4669,KMMax!$B$5:$CJ$90,MATCH($D4669,KMMax!$B$4:$CJ$4,0),0)," ")</f>
        <v>-</v>
      </c>
      <c r="J4669" s="19">
        <f>MIN('Tbl KM'!$H4669:$I4669)</f>
        <v>0</v>
      </c>
      <c r="K4669" s="60">
        <v>3.4</v>
      </c>
    </row>
    <row r="4670" spans="2:11" ht="12.75" customHeight="1">
      <c r="B4670" s="18" t="s">
        <v>84</v>
      </c>
      <c r="C4670" s="18">
        <v>22</v>
      </c>
      <c r="D4670" s="15" t="s">
        <v>19</v>
      </c>
      <c r="E4670" s="18" t="s">
        <v>85</v>
      </c>
      <c r="F4670" s="18">
        <v>55</v>
      </c>
      <c r="G4670" s="15" t="s">
        <v>66</v>
      </c>
      <c r="H4670" s="12" t="str">
        <f>IFERROR(VLOOKUP($D4670,KM!$B$5:$CJ$90,MATCH($G4670,KM!$B$4:$B$90,0),0)," ")</f>
        <v>-</v>
      </c>
      <c r="I4670" s="12" t="str">
        <f>IFERROR(VLOOKUP($G4670,KMMax!$B$5:$CJ$90,MATCH($D4670,KMMax!$B$4:$CJ$4,0),0)," ")</f>
        <v>-</v>
      </c>
      <c r="J4670" s="19">
        <f>MIN('Tbl KM'!$H4670:$I4670)</f>
        <v>0</v>
      </c>
      <c r="K4670" s="60">
        <v>3.5</v>
      </c>
    </row>
    <row r="4671" spans="2:11" ht="12.75" customHeight="1">
      <c r="B4671" s="18" t="s">
        <v>84</v>
      </c>
      <c r="C4671" s="18">
        <v>23</v>
      </c>
      <c r="D4671" s="15" t="s">
        <v>20</v>
      </c>
      <c r="E4671" s="18" t="s">
        <v>85</v>
      </c>
      <c r="F4671" s="18">
        <v>55</v>
      </c>
      <c r="G4671" s="15" t="s">
        <v>66</v>
      </c>
      <c r="H4671" s="12" t="str">
        <f>IFERROR(VLOOKUP($D4671,KM!$B$5:$CJ$90,MATCH($G4671,KM!$B$4:$B$90,0),0)," ")</f>
        <v>-</v>
      </c>
      <c r="I4671" s="12" t="str">
        <f>IFERROR(VLOOKUP($G4671,KMMax!$B$5:$CJ$90,MATCH($D4671,KMMax!$B$4:$CJ$4,0),0)," ")</f>
        <v>-</v>
      </c>
      <c r="J4671" s="19">
        <f>MIN('Tbl KM'!$H4671:$I4671)</f>
        <v>0</v>
      </c>
      <c r="K4671" s="60">
        <v>3.5</v>
      </c>
    </row>
    <row r="4672" spans="2:11" ht="12.75" customHeight="1">
      <c r="B4672" s="18" t="s">
        <v>84</v>
      </c>
      <c r="C4672" s="18">
        <v>24</v>
      </c>
      <c r="D4672" s="15" t="s">
        <v>21</v>
      </c>
      <c r="E4672" s="18" t="s">
        <v>85</v>
      </c>
      <c r="F4672" s="18">
        <v>55</v>
      </c>
      <c r="G4672" s="15" t="s">
        <v>66</v>
      </c>
      <c r="H4672" s="12" t="str">
        <f>IFERROR(VLOOKUP($D4672,KM!$B$5:$CJ$90,MATCH($G4672,KM!$B$4:$B$90,0),0)," ")</f>
        <v>-</v>
      </c>
      <c r="I4672" s="12" t="str">
        <f>IFERROR(VLOOKUP($G4672,KMMax!$B$5:$CJ$90,MATCH($D4672,KMMax!$B$4:$CJ$4,0),0)," ")</f>
        <v>-</v>
      </c>
      <c r="J4672" s="19">
        <f>MIN('Tbl KM'!$H4672:$I4672)</f>
        <v>0</v>
      </c>
      <c r="K4672" s="60">
        <v>3.6999999999999997</v>
      </c>
    </row>
    <row r="4673" spans="2:11" ht="12.75" customHeight="1">
      <c r="B4673" s="18" t="s">
        <v>84</v>
      </c>
      <c r="C4673" s="18">
        <v>25</v>
      </c>
      <c r="D4673" s="15" t="s">
        <v>22</v>
      </c>
      <c r="E4673" s="18" t="s">
        <v>85</v>
      </c>
      <c r="F4673" s="18">
        <v>55</v>
      </c>
      <c r="G4673" s="15" t="s">
        <v>66</v>
      </c>
      <c r="H4673" s="12" t="str">
        <f>IFERROR(VLOOKUP($D4673,KM!$B$5:$CJ$90,MATCH($G4673,KM!$B$4:$B$90,0),0)," ")</f>
        <v>-</v>
      </c>
      <c r="I4673" s="12" t="str">
        <f>IFERROR(VLOOKUP($G4673,KMMax!$B$5:$CJ$90,MATCH($D4673,KMMax!$B$4:$CJ$4,0),0)," ")</f>
        <v>-</v>
      </c>
      <c r="J4673" s="19">
        <f>MIN('Tbl KM'!$H4673:$I4673)</f>
        <v>0</v>
      </c>
      <c r="K4673" s="60">
        <v>0</v>
      </c>
    </row>
    <row r="4674" spans="2:11" ht="12.75" customHeight="1">
      <c r="B4674" s="18" t="s">
        <v>84</v>
      </c>
      <c r="C4674" s="18">
        <v>26</v>
      </c>
      <c r="D4674" s="15" t="s">
        <v>23</v>
      </c>
      <c r="E4674" s="18" t="s">
        <v>85</v>
      </c>
      <c r="F4674" s="18">
        <v>55</v>
      </c>
      <c r="G4674" s="15" t="s">
        <v>66</v>
      </c>
      <c r="H4674" s="12" t="str">
        <f>IFERROR(VLOOKUP($D4674,KM!$B$5:$CJ$90,MATCH($G4674,KM!$B$4:$B$90,0),0)," ")</f>
        <v>-</v>
      </c>
      <c r="I4674" s="12" t="str">
        <f>IFERROR(VLOOKUP($G4674,KMMax!$B$5:$CJ$90,MATCH($D4674,KMMax!$B$4:$CJ$4,0),0)," ")</f>
        <v>-</v>
      </c>
      <c r="J4674" s="19">
        <f>MIN('Tbl KM'!$H4674:$I4674)</f>
        <v>0</v>
      </c>
      <c r="K4674" s="60">
        <v>0</v>
      </c>
    </row>
    <row r="4675" spans="2:11" ht="12.75" customHeight="1">
      <c r="B4675" s="18" t="s">
        <v>84</v>
      </c>
      <c r="C4675" s="18">
        <v>27</v>
      </c>
      <c r="D4675" s="15" t="s">
        <v>24</v>
      </c>
      <c r="E4675" s="18" t="s">
        <v>85</v>
      </c>
      <c r="F4675" s="18">
        <v>55</v>
      </c>
      <c r="G4675" s="15" t="s">
        <v>66</v>
      </c>
      <c r="H4675" s="12" t="str">
        <f>IFERROR(VLOOKUP($D4675,KM!$B$5:$CJ$90,MATCH($G4675,KM!$B$4:$B$90,0),0)," ")</f>
        <v>-</v>
      </c>
      <c r="I4675" s="12" t="str">
        <f>IFERROR(VLOOKUP($G4675,KMMax!$B$5:$CJ$90,MATCH($D4675,KMMax!$B$4:$CJ$4,0),0)," ")</f>
        <v>-</v>
      </c>
      <c r="J4675" s="19">
        <f>MIN('Tbl KM'!$H4675:$I4675)</f>
        <v>0</v>
      </c>
      <c r="K4675" s="60">
        <v>0</v>
      </c>
    </row>
    <row r="4676" spans="2:11" ht="12.75" customHeight="1">
      <c r="B4676" s="18" t="s">
        <v>84</v>
      </c>
      <c r="C4676" s="18">
        <v>28</v>
      </c>
      <c r="D4676" s="15" t="s">
        <v>25</v>
      </c>
      <c r="E4676" s="18" t="s">
        <v>85</v>
      </c>
      <c r="F4676" s="18">
        <v>55</v>
      </c>
      <c r="G4676" s="15" t="s">
        <v>66</v>
      </c>
      <c r="H4676" s="12" t="str">
        <f>IFERROR(VLOOKUP($D4676,KM!$B$5:$CJ$90,MATCH($G4676,KM!$B$4:$B$90,0),0)," ")</f>
        <v>-</v>
      </c>
      <c r="I4676" s="12" t="str">
        <f>IFERROR(VLOOKUP($G4676,KMMax!$B$5:$CJ$90,MATCH($D4676,KMMax!$B$4:$CJ$4,0),0)," ")</f>
        <v>-</v>
      </c>
      <c r="J4676" s="19">
        <f>MIN('Tbl KM'!$H4676:$I4676)</f>
        <v>0</v>
      </c>
      <c r="K4676" s="60">
        <v>0</v>
      </c>
    </row>
    <row r="4677" spans="2:11" ht="12.75" customHeight="1">
      <c r="B4677" s="18" t="s">
        <v>84</v>
      </c>
      <c r="C4677" s="18">
        <v>29</v>
      </c>
      <c r="D4677" s="15" t="s">
        <v>59</v>
      </c>
      <c r="E4677" s="18" t="s">
        <v>85</v>
      </c>
      <c r="F4677" s="18">
        <v>55</v>
      </c>
      <c r="G4677" s="15" t="s">
        <v>66</v>
      </c>
      <c r="H4677" s="12" t="str">
        <f>IFERROR(VLOOKUP($D4677,KM!$B$5:$CJ$90,MATCH($G4677,KM!$B$4:$B$90,0),0)," ")</f>
        <v>-</v>
      </c>
      <c r="I4677" s="12" t="str">
        <f>IFERROR(VLOOKUP($G4677,KMMax!$B$5:$CJ$90,MATCH($D4677,KMMax!$B$4:$CJ$4,0),0)," ")</f>
        <v>-</v>
      </c>
      <c r="J4677" s="19">
        <f>MIN('Tbl KM'!$H4677:$I4677)</f>
        <v>0</v>
      </c>
      <c r="K4677" s="60">
        <v>0</v>
      </c>
    </row>
    <row r="4678" spans="2:11" ht="12.75" customHeight="1">
      <c r="B4678" s="18" t="s">
        <v>84</v>
      </c>
      <c r="C4678" s="18">
        <v>30</v>
      </c>
      <c r="D4678" s="15" t="s">
        <v>60</v>
      </c>
      <c r="E4678" s="18" t="s">
        <v>85</v>
      </c>
      <c r="F4678" s="18">
        <v>55</v>
      </c>
      <c r="G4678" s="15" t="s">
        <v>66</v>
      </c>
      <c r="H4678" s="12" t="str">
        <f>IFERROR(VLOOKUP($D4678,KM!$B$5:$CJ$90,MATCH($G4678,KM!$B$4:$B$90,0),0)," ")</f>
        <v>-</v>
      </c>
      <c r="I4678" s="12" t="str">
        <f>IFERROR(VLOOKUP($G4678,KMMax!$B$5:$CJ$90,MATCH($D4678,KMMax!$B$4:$CJ$4,0),0)," ")</f>
        <v>-</v>
      </c>
      <c r="J4678" s="19">
        <f>MIN('Tbl KM'!$H4678:$I4678)</f>
        <v>0</v>
      </c>
      <c r="K4678" s="60">
        <v>0</v>
      </c>
    </row>
    <row r="4679" spans="2:11" ht="12.75" customHeight="1">
      <c r="B4679" s="18" t="s">
        <v>84</v>
      </c>
      <c r="C4679" s="18">
        <v>31</v>
      </c>
      <c r="D4679" s="15" t="s">
        <v>61</v>
      </c>
      <c r="E4679" s="18" t="s">
        <v>85</v>
      </c>
      <c r="F4679" s="18">
        <v>55</v>
      </c>
      <c r="G4679" s="15" t="s">
        <v>66</v>
      </c>
      <c r="H4679" s="12" t="str">
        <f>IFERROR(VLOOKUP($D4679,KM!$B$5:$CJ$90,MATCH($G4679,KM!$B$4:$B$90,0),0)," ")</f>
        <v>-</v>
      </c>
      <c r="I4679" s="12" t="str">
        <f>IFERROR(VLOOKUP($G4679,KMMax!$B$5:$CJ$90,MATCH($D4679,KMMax!$B$4:$CJ$4,0),0)," ")</f>
        <v>-</v>
      </c>
      <c r="J4679" s="19">
        <f>MIN('Tbl KM'!$H4679:$I4679)</f>
        <v>0</v>
      </c>
      <c r="K4679" s="60">
        <v>0</v>
      </c>
    </row>
    <row r="4680" spans="2:11" ht="12.75" customHeight="1">
      <c r="B4680" s="18" t="s">
        <v>84</v>
      </c>
      <c r="C4680" s="18">
        <v>32</v>
      </c>
      <c r="D4680" s="15" t="s">
        <v>26</v>
      </c>
      <c r="E4680" s="18" t="s">
        <v>85</v>
      </c>
      <c r="F4680" s="18">
        <v>55</v>
      </c>
      <c r="G4680" s="15" t="s">
        <v>66</v>
      </c>
      <c r="H4680" s="12" t="str">
        <f>IFERROR(VLOOKUP($D4680,KM!$B$5:$CJ$90,MATCH($G4680,KM!$B$4:$B$90,0),0)," ")</f>
        <v>-</v>
      </c>
      <c r="I4680" s="12" t="str">
        <f>IFERROR(VLOOKUP($G4680,KMMax!$B$5:$CJ$90,MATCH($D4680,KMMax!$B$4:$CJ$4,0),0)," ")</f>
        <v>-</v>
      </c>
      <c r="J4680" s="19">
        <f>MIN('Tbl KM'!$H4680:$I4680)</f>
        <v>0</v>
      </c>
      <c r="K4680" s="60">
        <v>0</v>
      </c>
    </row>
    <row r="4681" spans="2:11" ht="12.75" customHeight="1">
      <c r="B4681" s="18" t="s">
        <v>84</v>
      </c>
      <c r="C4681" s="18">
        <v>33</v>
      </c>
      <c r="D4681" s="15" t="s">
        <v>27</v>
      </c>
      <c r="E4681" s="18" t="s">
        <v>85</v>
      </c>
      <c r="F4681" s="18">
        <v>55</v>
      </c>
      <c r="G4681" s="15" t="s">
        <v>66</v>
      </c>
      <c r="H4681" s="12" t="str">
        <f>IFERROR(VLOOKUP($D4681,KM!$B$5:$CJ$90,MATCH($G4681,KM!$B$4:$B$90,0),0)," ")</f>
        <v>-</v>
      </c>
      <c r="I4681" s="12" t="str">
        <f>IFERROR(VLOOKUP($G4681,KMMax!$B$5:$CJ$90,MATCH($D4681,KMMax!$B$4:$CJ$4,0),0)," ")</f>
        <v>-</v>
      </c>
      <c r="J4681" s="19">
        <f>MIN('Tbl KM'!$H4681:$I4681)</f>
        <v>0</v>
      </c>
      <c r="K4681" s="60">
        <v>0</v>
      </c>
    </row>
    <row r="4682" spans="2:11" ht="12.75" customHeight="1">
      <c r="B4682" s="18" t="s">
        <v>84</v>
      </c>
      <c r="C4682" s="18">
        <v>34</v>
      </c>
      <c r="D4682" s="15" t="s">
        <v>62</v>
      </c>
      <c r="E4682" s="18" t="s">
        <v>85</v>
      </c>
      <c r="F4682" s="18">
        <v>55</v>
      </c>
      <c r="G4682" s="15" t="s">
        <v>66</v>
      </c>
      <c r="H4682" s="12" t="str">
        <f>IFERROR(VLOOKUP($D4682,KM!$B$5:$CJ$90,MATCH($G4682,KM!$B$4:$B$90,0),0)," ")</f>
        <v>-</v>
      </c>
      <c r="I4682" s="12" t="str">
        <f>IFERROR(VLOOKUP($G4682,KMMax!$B$5:$CJ$90,MATCH($D4682,KMMax!$B$4:$CJ$4,0),0)," ")</f>
        <v>-</v>
      </c>
      <c r="J4682" s="19">
        <f>MIN('Tbl KM'!$H4682:$I4682)</f>
        <v>0</v>
      </c>
      <c r="K4682" s="60">
        <v>0</v>
      </c>
    </row>
    <row r="4683" spans="2:11" ht="12.75" customHeight="1">
      <c r="B4683" s="18" t="s">
        <v>84</v>
      </c>
      <c r="C4683" s="18">
        <v>35</v>
      </c>
      <c r="D4683" s="15" t="s">
        <v>28</v>
      </c>
      <c r="E4683" s="18" t="s">
        <v>85</v>
      </c>
      <c r="F4683" s="18">
        <v>55</v>
      </c>
      <c r="G4683" s="15" t="s">
        <v>66</v>
      </c>
      <c r="H4683" s="12" t="str">
        <f>IFERROR(VLOOKUP($D4683,KM!$B$5:$CJ$90,MATCH($G4683,KM!$B$4:$B$90,0),0)," ")</f>
        <v>-</v>
      </c>
      <c r="I4683" s="12" t="str">
        <f>IFERROR(VLOOKUP($G4683,KMMax!$B$5:$CJ$90,MATCH($D4683,KMMax!$B$4:$CJ$4,0),0)," ")</f>
        <v>-</v>
      </c>
      <c r="J4683" s="19">
        <f>MIN('Tbl KM'!$H4683:$I4683)</f>
        <v>0</v>
      </c>
      <c r="K4683" s="60">
        <v>0</v>
      </c>
    </row>
    <row r="4684" spans="2:11" ht="12.75" customHeight="1">
      <c r="B4684" s="18" t="s">
        <v>84</v>
      </c>
      <c r="C4684" s="18">
        <v>36</v>
      </c>
      <c r="D4684" s="15" t="s">
        <v>29</v>
      </c>
      <c r="E4684" s="18" t="s">
        <v>85</v>
      </c>
      <c r="F4684" s="18">
        <v>55</v>
      </c>
      <c r="G4684" s="15" t="s">
        <v>66</v>
      </c>
      <c r="H4684" s="12" t="str">
        <f>IFERROR(VLOOKUP($D4684,KM!$B$5:$CJ$90,MATCH($G4684,KM!$B$4:$B$90,0),0)," ")</f>
        <v>-</v>
      </c>
      <c r="I4684" s="12" t="str">
        <f>IFERROR(VLOOKUP($G4684,KMMax!$B$5:$CJ$90,MATCH($D4684,KMMax!$B$4:$CJ$4,0),0)," ")</f>
        <v>-</v>
      </c>
      <c r="J4684" s="19">
        <f>MIN('Tbl KM'!$H4684:$I4684)</f>
        <v>0</v>
      </c>
      <c r="K4684" s="60">
        <v>0</v>
      </c>
    </row>
    <row r="4685" spans="2:11" ht="12.75" customHeight="1">
      <c r="B4685" s="18" t="s">
        <v>84</v>
      </c>
      <c r="C4685" s="18">
        <v>37</v>
      </c>
      <c r="D4685" s="15" t="s">
        <v>83</v>
      </c>
      <c r="E4685" s="18" t="s">
        <v>85</v>
      </c>
      <c r="F4685" s="18">
        <v>55</v>
      </c>
      <c r="G4685" s="15" t="s">
        <v>66</v>
      </c>
      <c r="H4685" s="12" t="str">
        <f>IFERROR(VLOOKUP($D4685,KM!$B$5:$CJ$90,MATCH($G4685,KM!$B$4:$B$90,0),0)," ")</f>
        <v>-</v>
      </c>
      <c r="I4685" s="12" t="str">
        <f>IFERROR(VLOOKUP($G4685,KMMax!$B$5:$CJ$90,MATCH($D4685,KMMax!$B$4:$CJ$4,0),0)," ")</f>
        <v>-</v>
      </c>
      <c r="J4685" s="19">
        <f>MIN('Tbl KM'!$H4685:$I4685)</f>
        <v>0</v>
      </c>
      <c r="K4685" s="60">
        <v>0</v>
      </c>
    </row>
    <row r="4686" spans="2:11" ht="12.75" customHeight="1">
      <c r="B4686" s="18" t="s">
        <v>85</v>
      </c>
      <c r="C4686" s="18">
        <v>38</v>
      </c>
      <c r="D4686" s="15" t="s">
        <v>48</v>
      </c>
      <c r="E4686" s="18" t="s">
        <v>85</v>
      </c>
      <c r="F4686" s="18">
        <v>55</v>
      </c>
      <c r="G4686" s="15" t="s">
        <v>66</v>
      </c>
      <c r="H4686" s="12" t="str">
        <f>IFERROR(VLOOKUP($D4686,KM!$B$5:$CJ$90,MATCH($G4686,KM!$B$4:$B$90,0),0)," ")</f>
        <v xml:space="preserve"> </v>
      </c>
      <c r="I4686" s="12" t="str">
        <f>IFERROR(VLOOKUP($G4686,KMMax!$B$5:$CJ$90,MATCH($D4686,KMMax!$B$4:$CJ$4,0),0)," ")</f>
        <v xml:space="preserve"> </v>
      </c>
      <c r="J4686" s="19">
        <f>MIN('Tbl KM'!$H4686:$I4686)</f>
        <v>0</v>
      </c>
      <c r="K4686" s="60">
        <v>2.8</v>
      </c>
    </row>
    <row r="4687" spans="2:11" ht="12.75" customHeight="1">
      <c r="B4687" s="18" t="s">
        <v>85</v>
      </c>
      <c r="C4687" s="18">
        <v>39</v>
      </c>
      <c r="D4687" s="15" t="s">
        <v>47</v>
      </c>
      <c r="E4687" s="18" t="s">
        <v>85</v>
      </c>
      <c r="F4687" s="18">
        <v>55</v>
      </c>
      <c r="G4687" s="15" t="s">
        <v>66</v>
      </c>
      <c r="H4687" s="12" t="str">
        <f>IFERROR(VLOOKUP($D4687,KM!$B$5:$CJ$90,MATCH($G4687,KM!$B$4:$B$90,0),0)," ")</f>
        <v xml:space="preserve"> </v>
      </c>
      <c r="I4687" s="12" t="str">
        <f>IFERROR(VLOOKUP($G4687,KMMax!$B$5:$CJ$90,MATCH($D4687,KMMax!$B$4:$CJ$4,0),0)," ")</f>
        <v xml:space="preserve"> </v>
      </c>
      <c r="J4687" s="19">
        <f>MIN('Tbl KM'!$H4687:$I4687)</f>
        <v>0</v>
      </c>
      <c r="K4687" s="60">
        <v>2.8</v>
      </c>
    </row>
    <row r="4688" spans="2:11" ht="12.75" customHeight="1">
      <c r="B4688" s="18" t="s">
        <v>85</v>
      </c>
      <c r="C4688" s="18">
        <v>40</v>
      </c>
      <c r="D4688" s="15" t="s">
        <v>49</v>
      </c>
      <c r="E4688" s="18" t="s">
        <v>85</v>
      </c>
      <c r="F4688" s="18">
        <v>55</v>
      </c>
      <c r="G4688" s="15" t="s">
        <v>66</v>
      </c>
      <c r="H4688" s="12" t="str">
        <f>IFERROR(VLOOKUP($D4688,KM!$B$5:$CJ$90,MATCH($G4688,KM!$B$4:$B$90,0),0)," ")</f>
        <v xml:space="preserve"> </v>
      </c>
      <c r="I4688" s="12" t="str">
        <f>IFERROR(VLOOKUP($G4688,KMMax!$B$5:$CJ$90,MATCH($D4688,KMMax!$B$4:$CJ$4,0),0)," ")</f>
        <v xml:space="preserve"> </v>
      </c>
      <c r="J4688" s="19">
        <f>MIN('Tbl KM'!$H4688:$I4688)</f>
        <v>0</v>
      </c>
      <c r="K4688" s="60">
        <v>2.8</v>
      </c>
    </row>
    <row r="4689" spans="2:11" ht="12.75" customHeight="1">
      <c r="B4689" s="18" t="s">
        <v>85</v>
      </c>
      <c r="C4689" s="18">
        <v>41</v>
      </c>
      <c r="D4689" s="15" t="s">
        <v>50</v>
      </c>
      <c r="E4689" s="18" t="s">
        <v>85</v>
      </c>
      <c r="F4689" s="18">
        <v>55</v>
      </c>
      <c r="G4689" s="15" t="s">
        <v>66</v>
      </c>
      <c r="H4689" s="12" t="str">
        <f>IFERROR(VLOOKUP($D4689,KM!$B$5:$CJ$90,MATCH($G4689,KM!$B$4:$B$90,0),0)," ")</f>
        <v xml:space="preserve"> </v>
      </c>
      <c r="I4689" s="12" t="str">
        <f>IFERROR(VLOOKUP($G4689,KMMax!$B$5:$CJ$90,MATCH($D4689,KMMax!$B$4:$CJ$4,0),0)," ")</f>
        <v xml:space="preserve"> </v>
      </c>
      <c r="J4689" s="19">
        <f>MIN('Tbl KM'!$H4689:$I4689)</f>
        <v>0</v>
      </c>
      <c r="K4689" s="60">
        <v>2.8</v>
      </c>
    </row>
    <row r="4690" spans="2:11" ht="12.75" customHeight="1">
      <c r="B4690" s="18" t="s">
        <v>85</v>
      </c>
      <c r="C4690" s="18">
        <v>42</v>
      </c>
      <c r="D4690" s="15" t="s">
        <v>51</v>
      </c>
      <c r="E4690" s="18" t="s">
        <v>85</v>
      </c>
      <c r="F4690" s="18">
        <v>55</v>
      </c>
      <c r="G4690" s="15" t="s">
        <v>66</v>
      </c>
      <c r="H4690" s="12" t="str">
        <f>IFERROR(VLOOKUP($D4690,KM!$B$5:$CJ$90,MATCH($G4690,KM!$B$4:$B$90,0),0)," ")</f>
        <v xml:space="preserve"> </v>
      </c>
      <c r="I4690" s="12" t="str">
        <f>IFERROR(VLOOKUP($G4690,KMMax!$B$5:$CJ$90,MATCH($D4690,KMMax!$B$4:$CJ$4,0),0)," ")</f>
        <v xml:space="preserve"> </v>
      </c>
      <c r="J4690" s="19">
        <f>MIN('Tbl KM'!$H4690:$I4690)</f>
        <v>0</v>
      </c>
      <c r="K4690" s="60">
        <v>2.4</v>
      </c>
    </row>
    <row r="4691" spans="2:11" ht="12.75" customHeight="1">
      <c r="B4691" s="18" t="s">
        <v>85</v>
      </c>
      <c r="C4691" s="18">
        <v>43</v>
      </c>
      <c r="D4691" s="21" t="s">
        <v>52</v>
      </c>
      <c r="E4691" s="18" t="s">
        <v>85</v>
      </c>
      <c r="F4691" s="18">
        <v>55</v>
      </c>
      <c r="G4691" s="15" t="s">
        <v>66</v>
      </c>
      <c r="H4691" s="12" t="str">
        <f>IFERROR(VLOOKUP($D4691,KM!$B$5:$CJ$90,MATCH($G4691,KM!$B$4:$B$90,0),0)," ")</f>
        <v xml:space="preserve"> </v>
      </c>
      <c r="I4691" s="12" t="str">
        <f>IFERROR(VLOOKUP($G4691,KMMax!$B$5:$CJ$90,MATCH($D4691,KMMax!$B$4:$CJ$4,0),0)," ")</f>
        <v xml:space="preserve"> </v>
      </c>
      <c r="J4691" s="19">
        <f>MIN('Tbl KM'!$H4691:$I4691)</f>
        <v>0</v>
      </c>
      <c r="K4691" s="60">
        <v>2.4</v>
      </c>
    </row>
    <row r="4692" spans="2:11" ht="12.75" customHeight="1">
      <c r="B4692" s="18" t="s">
        <v>85</v>
      </c>
      <c r="C4692" s="18">
        <v>44</v>
      </c>
      <c r="D4692" s="15" t="s">
        <v>53</v>
      </c>
      <c r="E4692" s="18" t="s">
        <v>85</v>
      </c>
      <c r="F4692" s="18">
        <v>55</v>
      </c>
      <c r="G4692" s="15" t="s">
        <v>66</v>
      </c>
      <c r="H4692" s="12" t="str">
        <f>IFERROR(VLOOKUP($D4692,KM!$B$5:$CJ$90,MATCH($G4692,KM!$B$4:$B$90,0),0)," ")</f>
        <v xml:space="preserve"> </v>
      </c>
      <c r="I4692" s="12" t="str">
        <f>IFERROR(VLOOKUP($G4692,KMMax!$B$5:$CJ$90,MATCH($D4692,KMMax!$B$4:$CJ$4,0),0)," ")</f>
        <v xml:space="preserve"> </v>
      </c>
      <c r="J4692" s="19">
        <f>MIN('Tbl KM'!$H4692:$I4692)</f>
        <v>0</v>
      </c>
      <c r="K4692" s="60">
        <v>2.4</v>
      </c>
    </row>
    <row r="4693" spans="2:11" ht="12.75" customHeight="1">
      <c r="B4693" s="18" t="s">
        <v>85</v>
      </c>
      <c r="C4693" s="18">
        <v>45</v>
      </c>
      <c r="D4693" s="21" t="s">
        <v>63</v>
      </c>
      <c r="E4693" s="18" t="s">
        <v>85</v>
      </c>
      <c r="F4693" s="18">
        <v>55</v>
      </c>
      <c r="G4693" s="15" t="s">
        <v>66</v>
      </c>
      <c r="H4693" s="12" t="str">
        <f>IFERROR(VLOOKUP($D4693,KM!$B$5:$CJ$90,MATCH($G4693,KM!$B$4:$B$90,0),0)," ")</f>
        <v xml:space="preserve"> </v>
      </c>
      <c r="I4693" s="12" t="str">
        <f>IFERROR(VLOOKUP($G4693,KMMax!$B$5:$CJ$90,MATCH($D4693,KMMax!$B$4:$CJ$4,0),0)," ")</f>
        <v xml:space="preserve"> </v>
      </c>
      <c r="J4693" s="19">
        <f>MIN('Tbl KM'!$H4693:$I4693)</f>
        <v>0</v>
      </c>
      <c r="K4693" s="60">
        <v>2.4</v>
      </c>
    </row>
    <row r="4694" spans="2:11" ht="12.75" customHeight="1">
      <c r="B4694" s="18" t="s">
        <v>85</v>
      </c>
      <c r="C4694" s="18">
        <v>46</v>
      </c>
      <c r="D4694" s="15" t="s">
        <v>54</v>
      </c>
      <c r="E4694" s="18" t="s">
        <v>85</v>
      </c>
      <c r="F4694" s="18">
        <v>55</v>
      </c>
      <c r="G4694" s="15" t="s">
        <v>66</v>
      </c>
      <c r="H4694" s="12" t="str">
        <f>IFERROR(VLOOKUP($D4694,KM!$B$5:$CJ$90,MATCH($G4694,KM!$B$4:$B$90,0),0)," ")</f>
        <v xml:space="preserve"> </v>
      </c>
      <c r="I4694" s="12" t="str">
        <f>IFERROR(VLOOKUP($G4694,KMMax!$B$5:$CJ$90,MATCH($D4694,KMMax!$B$4:$CJ$4,0),0)," ")</f>
        <v xml:space="preserve"> </v>
      </c>
      <c r="J4694" s="19">
        <f>MIN('Tbl KM'!$H4694:$I4694)</f>
        <v>0</v>
      </c>
      <c r="K4694" s="60">
        <v>2.4</v>
      </c>
    </row>
    <row r="4695" spans="2:11" ht="12.75" customHeight="1">
      <c r="B4695" s="18" t="s">
        <v>85</v>
      </c>
      <c r="C4695" s="18">
        <v>47</v>
      </c>
      <c r="D4695" s="15" t="s">
        <v>77</v>
      </c>
      <c r="E4695" s="18" t="s">
        <v>85</v>
      </c>
      <c r="F4695" s="18">
        <v>55</v>
      </c>
      <c r="G4695" s="15" t="s">
        <v>66</v>
      </c>
      <c r="H4695" s="12" t="str">
        <f>IFERROR(VLOOKUP($D4695,KM!$B$5:$CJ$90,MATCH($G4695,KM!$B$4:$B$90,0),0)," ")</f>
        <v xml:space="preserve"> </v>
      </c>
      <c r="I4695" s="12" t="str">
        <f>IFERROR(VLOOKUP($G4695,KMMax!$B$5:$CJ$90,MATCH($D4695,KMMax!$B$4:$CJ$4,0),0)," ")</f>
        <v xml:space="preserve"> </v>
      </c>
      <c r="J4695" s="19">
        <f>MIN('Tbl KM'!$H4695:$I4695)</f>
        <v>0</v>
      </c>
      <c r="K4695" s="60">
        <v>2.4</v>
      </c>
    </row>
    <row r="4696" spans="2:11" ht="12.75" customHeight="1">
      <c r="B4696" s="18" t="s">
        <v>85</v>
      </c>
      <c r="C4696" s="18">
        <v>48</v>
      </c>
      <c r="D4696" s="15" t="s">
        <v>64</v>
      </c>
      <c r="E4696" s="18" t="s">
        <v>85</v>
      </c>
      <c r="F4696" s="18">
        <v>55</v>
      </c>
      <c r="G4696" s="15" t="s">
        <v>66</v>
      </c>
      <c r="H4696" s="12" t="str">
        <f>IFERROR(VLOOKUP($D4696,KM!$B$5:$CJ$90,MATCH($G4696,KM!$B$4:$B$90,0),0)," ")</f>
        <v xml:space="preserve"> </v>
      </c>
      <c r="I4696" s="12" t="str">
        <f>IFERROR(VLOOKUP($G4696,KMMax!$B$5:$CJ$90,MATCH($D4696,KMMax!$B$4:$CJ$4,0),0)," ")</f>
        <v xml:space="preserve"> </v>
      </c>
      <c r="J4696" s="19">
        <f>MIN('Tbl KM'!$H4696:$I4696)</f>
        <v>0</v>
      </c>
      <c r="K4696" s="60">
        <v>1.4</v>
      </c>
    </row>
    <row r="4697" spans="2:11" ht="12.75" customHeight="1">
      <c r="B4697" s="18" t="s">
        <v>85</v>
      </c>
      <c r="C4697" s="18">
        <v>49</v>
      </c>
      <c r="D4697" s="15" t="s">
        <v>78</v>
      </c>
      <c r="E4697" s="18" t="s">
        <v>85</v>
      </c>
      <c r="F4697" s="18">
        <v>55</v>
      </c>
      <c r="G4697" s="15" t="s">
        <v>66</v>
      </c>
      <c r="H4697" s="12" t="str">
        <f>IFERROR(VLOOKUP($D4697,KM!$B$5:$CJ$90,MATCH($G4697,KM!$B$4:$B$90,0),0)," ")</f>
        <v xml:space="preserve"> </v>
      </c>
      <c r="I4697" s="12" t="str">
        <f>IFERROR(VLOOKUP($G4697,KMMax!$B$5:$CJ$90,MATCH($D4697,KMMax!$B$4:$CJ$4,0),0)," ")</f>
        <v xml:space="preserve"> </v>
      </c>
      <c r="J4697" s="19">
        <f>MIN('Tbl KM'!$H4697:$I4697)</f>
        <v>0</v>
      </c>
      <c r="K4697" s="60">
        <v>1.4</v>
      </c>
    </row>
    <row r="4698" spans="2:11" ht="12.75" customHeight="1">
      <c r="B4698" s="18" t="s">
        <v>85</v>
      </c>
      <c r="C4698" s="18">
        <v>50</v>
      </c>
      <c r="D4698" s="15" t="s">
        <v>55</v>
      </c>
      <c r="E4698" s="18" t="s">
        <v>85</v>
      </c>
      <c r="F4698" s="18">
        <v>55</v>
      </c>
      <c r="G4698" s="15" t="s">
        <v>66</v>
      </c>
      <c r="H4698" s="12" t="str">
        <f>IFERROR(VLOOKUP($D4698,KM!$B$5:$CJ$90,MATCH($G4698,KM!$B$4:$B$90,0),0)," ")</f>
        <v xml:space="preserve"> </v>
      </c>
      <c r="I4698" s="12" t="str">
        <f>IFERROR(VLOOKUP($G4698,KMMax!$B$5:$CJ$90,MATCH($D4698,KMMax!$B$4:$CJ$4,0),0)," ")</f>
        <v xml:space="preserve"> </v>
      </c>
      <c r="J4698" s="19">
        <f>MIN('Tbl KM'!$H4698:$I4698)</f>
        <v>0</v>
      </c>
      <c r="K4698" s="60">
        <v>1.4</v>
      </c>
    </row>
    <row r="4699" spans="2:11" ht="12.75" customHeight="1">
      <c r="B4699" s="18" t="s">
        <v>85</v>
      </c>
      <c r="C4699" s="18">
        <v>51</v>
      </c>
      <c r="D4699" s="15" t="s">
        <v>65</v>
      </c>
      <c r="E4699" s="18" t="s">
        <v>85</v>
      </c>
      <c r="F4699" s="18">
        <v>55</v>
      </c>
      <c r="G4699" s="15" t="s">
        <v>66</v>
      </c>
      <c r="H4699" s="12" t="str">
        <f>IFERROR(VLOOKUP($D4699,KM!$B$5:$CJ$90,MATCH($G4699,KM!$B$4:$B$90,0),0)," ")</f>
        <v xml:space="preserve"> </v>
      </c>
      <c r="I4699" s="12" t="str">
        <f>IFERROR(VLOOKUP($G4699,KMMax!$B$5:$CJ$90,MATCH($D4699,KMMax!$B$4:$CJ$4,0),0)," ")</f>
        <v xml:space="preserve"> </v>
      </c>
      <c r="J4699" s="19">
        <f>MIN('Tbl KM'!$H4699:$I4699)</f>
        <v>0</v>
      </c>
      <c r="K4699" s="60">
        <v>1.4</v>
      </c>
    </row>
    <row r="4700" spans="2:11" ht="12.75" customHeight="1">
      <c r="B4700" s="18" t="s">
        <v>85</v>
      </c>
      <c r="C4700" s="18">
        <v>52</v>
      </c>
      <c r="D4700" s="15" t="s">
        <v>56</v>
      </c>
      <c r="E4700" s="18" t="s">
        <v>85</v>
      </c>
      <c r="F4700" s="18">
        <v>55</v>
      </c>
      <c r="G4700" s="15" t="s">
        <v>66</v>
      </c>
      <c r="H4700" s="12" t="str">
        <f>IFERROR(VLOOKUP($D4700,KM!$B$5:$CJ$90,MATCH($G4700,KM!$B$4:$B$90,0),0)," ")</f>
        <v xml:space="preserve"> </v>
      </c>
      <c r="I4700" s="12" t="str">
        <f>IFERROR(VLOOKUP($G4700,KMMax!$B$5:$CJ$90,MATCH($D4700,KMMax!$B$4:$CJ$4,0),0)," ")</f>
        <v xml:space="preserve"> </v>
      </c>
      <c r="J4700" s="19">
        <f>MIN('Tbl KM'!$H4700:$I4700)</f>
        <v>0</v>
      </c>
      <c r="K4700" s="60">
        <v>1.4</v>
      </c>
    </row>
    <row r="4701" spans="2:11" ht="12.75" customHeight="1">
      <c r="B4701" s="18" t="s">
        <v>85</v>
      </c>
      <c r="C4701" s="18">
        <v>53</v>
      </c>
      <c r="D4701" s="15" t="s">
        <v>79</v>
      </c>
      <c r="E4701" s="18" t="s">
        <v>85</v>
      </c>
      <c r="F4701" s="18">
        <v>55</v>
      </c>
      <c r="G4701" s="15" t="s">
        <v>66</v>
      </c>
      <c r="H4701" s="12" t="str">
        <f>IFERROR(VLOOKUP($D4701,KM!$B$5:$CJ$90,MATCH($G4701,KM!$B$4:$B$90,0),0)," ")</f>
        <v xml:space="preserve"> </v>
      </c>
      <c r="I4701" s="12" t="str">
        <f>IFERROR(VLOOKUP($G4701,KMMax!$B$5:$CJ$90,MATCH($D4701,KMMax!$B$4:$CJ$4,0),0)," ")</f>
        <v xml:space="preserve"> </v>
      </c>
      <c r="J4701" s="19">
        <f>MIN('Tbl KM'!$H4701:$I4701)</f>
        <v>0</v>
      </c>
      <c r="K4701" s="60">
        <v>1</v>
      </c>
    </row>
    <row r="4702" spans="2:11" ht="12.75" customHeight="1">
      <c r="B4702" s="18" t="s">
        <v>85</v>
      </c>
      <c r="C4702" s="18">
        <v>54</v>
      </c>
      <c r="D4702" s="15" t="s">
        <v>57</v>
      </c>
      <c r="E4702" s="18" t="s">
        <v>85</v>
      </c>
      <c r="F4702" s="18">
        <v>55</v>
      </c>
      <c r="G4702" s="15" t="s">
        <v>66</v>
      </c>
      <c r="H4702" s="12" t="str">
        <f>IFERROR(VLOOKUP($D4702,KM!$B$5:$CJ$90,MATCH($G4702,KM!$B$4:$B$90,0),0)," ")</f>
        <v xml:space="preserve"> </v>
      </c>
      <c r="I4702" s="12" t="str">
        <f>IFERROR(VLOOKUP($G4702,KMMax!$B$5:$CJ$90,MATCH($D4702,KMMax!$B$4:$CJ$4,0),0)," ")</f>
        <v xml:space="preserve"> </v>
      </c>
      <c r="J4702" s="19">
        <f>MIN('Tbl KM'!$H4702:$I4702)</f>
        <v>0</v>
      </c>
      <c r="K4702" s="60">
        <v>0.7</v>
      </c>
    </row>
    <row r="4703" spans="2:11" ht="12.75" customHeight="1">
      <c r="B4703" s="18" t="s">
        <v>85</v>
      </c>
      <c r="C4703" s="18">
        <v>55</v>
      </c>
      <c r="D4703" s="15" t="s">
        <v>66</v>
      </c>
      <c r="E4703" s="18" t="s">
        <v>85</v>
      </c>
      <c r="F4703" s="18">
        <v>55</v>
      </c>
      <c r="G4703" s="15" t="s">
        <v>66</v>
      </c>
      <c r="H4703" s="12">
        <f>IFERROR(VLOOKUP($D4703,KM!$B$5:$CJ$90,MATCH($G4703,KM!$B$4:$B$90,0),0)," ")</f>
        <v>0</v>
      </c>
      <c r="I4703" s="12">
        <f>IFERROR(VLOOKUP($G4703,KMMax!$B$5:$CJ$90,MATCH($D4703,KMMax!$B$4:$CJ$4,0),0)," ")</f>
        <v>0</v>
      </c>
      <c r="J4703" s="19">
        <f>MIN('Tbl KM'!$H4703:$I4703)</f>
        <v>0</v>
      </c>
      <c r="K4703" s="60">
        <v>0</v>
      </c>
    </row>
    <row r="4704" spans="2:11" ht="12.75" customHeight="1">
      <c r="B4704" s="18" t="s">
        <v>85</v>
      </c>
      <c r="C4704" s="18">
        <v>56</v>
      </c>
      <c r="D4704" s="15" t="s">
        <v>58</v>
      </c>
      <c r="E4704" s="18" t="s">
        <v>85</v>
      </c>
      <c r="F4704" s="18">
        <v>55</v>
      </c>
      <c r="G4704" s="15" t="s">
        <v>66</v>
      </c>
      <c r="H4704" s="12" t="str">
        <f>IFERROR(VLOOKUP($D4704,KM!$B$5:$CJ$90,MATCH($G4704,KM!$B$4:$B$90,0),0)," ")</f>
        <v xml:space="preserve"> </v>
      </c>
      <c r="I4704" s="12" t="str">
        <f>IFERROR(VLOOKUP($G4704,KMMax!$B$5:$CJ$90,MATCH($D4704,KMMax!$B$4:$CJ$4,0),0)," ")</f>
        <v xml:space="preserve"> </v>
      </c>
      <c r="J4704" s="19">
        <f>MIN('Tbl KM'!$H4704:$I4704)</f>
        <v>0</v>
      </c>
      <c r="K4704" s="60">
        <v>2.4</v>
      </c>
    </row>
    <row r="4705" spans="2:11" ht="12.75" customHeight="1">
      <c r="B4705" s="18" t="s">
        <v>85</v>
      </c>
      <c r="C4705" s="18">
        <v>57</v>
      </c>
      <c r="D4705" s="15" t="s">
        <v>67</v>
      </c>
      <c r="E4705" s="18" t="s">
        <v>85</v>
      </c>
      <c r="F4705" s="18">
        <v>55</v>
      </c>
      <c r="G4705" s="15" t="s">
        <v>66</v>
      </c>
      <c r="H4705" s="12" t="str">
        <f>IFERROR(VLOOKUP($D4705,KM!$B$5:$CJ$90,MATCH($G4705,KM!$B$4:$B$90,0),0)," ")</f>
        <v xml:space="preserve"> </v>
      </c>
      <c r="I4705" s="12" t="str">
        <f>IFERROR(VLOOKUP($G4705,KMMax!$B$5:$CJ$90,MATCH($D4705,KMMax!$B$4:$CJ$4,0),0)," ")</f>
        <v xml:space="preserve"> </v>
      </c>
      <c r="J4705" s="19">
        <f>MIN('Tbl KM'!$H4705:$I4705)</f>
        <v>0</v>
      </c>
      <c r="K4705" s="60">
        <v>2.4</v>
      </c>
    </row>
    <row r="4706" spans="2:11" ht="12.75" customHeight="1">
      <c r="B4706" s="18" t="s">
        <v>85</v>
      </c>
      <c r="C4706" s="18">
        <v>58</v>
      </c>
      <c r="D4706" s="15" t="s">
        <v>68</v>
      </c>
      <c r="E4706" s="18" t="s">
        <v>85</v>
      </c>
      <c r="F4706" s="18">
        <v>55</v>
      </c>
      <c r="G4706" s="15" t="s">
        <v>66</v>
      </c>
      <c r="H4706" s="12" t="str">
        <f>IFERROR(VLOOKUP($D4706,KM!$B$5:$CJ$90,MATCH($G4706,KM!$B$4:$B$90,0),0)," ")</f>
        <v xml:space="preserve"> </v>
      </c>
      <c r="I4706" s="12" t="str">
        <f>IFERROR(VLOOKUP($G4706,KMMax!$B$5:$CJ$90,MATCH($D4706,KMMax!$B$4:$CJ$4,0),0)," ")</f>
        <v xml:space="preserve"> </v>
      </c>
      <c r="J4706" s="19">
        <f>MIN('Tbl KM'!$H4706:$I4706)</f>
        <v>0</v>
      </c>
      <c r="K4706" s="60">
        <v>2.8</v>
      </c>
    </row>
    <row r="4707" spans="2:11" ht="12.75" customHeight="1">
      <c r="B4707" s="18" t="s">
        <v>85</v>
      </c>
      <c r="C4707" s="18">
        <v>59</v>
      </c>
      <c r="D4707" s="15" t="s">
        <v>69</v>
      </c>
      <c r="E4707" s="18" t="s">
        <v>85</v>
      </c>
      <c r="F4707" s="18">
        <v>55</v>
      </c>
      <c r="G4707" s="15" t="s">
        <v>66</v>
      </c>
      <c r="H4707" s="12" t="str">
        <f>IFERROR(VLOOKUP($D4707,KM!$B$5:$CJ$90,MATCH($G4707,KM!$B$4:$B$90,0),0)," ")</f>
        <v xml:space="preserve"> </v>
      </c>
      <c r="I4707" s="12" t="str">
        <f>IFERROR(VLOOKUP($G4707,KMMax!$B$5:$CJ$90,MATCH($D4707,KMMax!$B$4:$CJ$4,0),0)," ")</f>
        <v xml:space="preserve"> </v>
      </c>
      <c r="J4707" s="19">
        <f>MIN('Tbl KM'!$H4707:$I4707)</f>
        <v>0</v>
      </c>
      <c r="K4707" s="60">
        <v>2.8</v>
      </c>
    </row>
    <row r="4708" spans="2:11" ht="12.75" customHeight="1">
      <c r="B4708" s="18" t="s">
        <v>85</v>
      </c>
      <c r="C4708" s="18">
        <v>60</v>
      </c>
      <c r="D4708" s="15" t="s">
        <v>70</v>
      </c>
      <c r="E4708" s="18" t="s">
        <v>85</v>
      </c>
      <c r="F4708" s="18">
        <v>55</v>
      </c>
      <c r="G4708" s="15" t="s">
        <v>66</v>
      </c>
      <c r="H4708" s="12" t="str">
        <f>IFERROR(VLOOKUP($D4708,KM!$B$5:$CJ$90,MATCH($G4708,KM!$B$4:$B$90,0),0)," ")</f>
        <v xml:space="preserve"> </v>
      </c>
      <c r="I4708" s="12" t="str">
        <f>IFERROR(VLOOKUP($G4708,KMMax!$B$5:$CJ$90,MATCH($D4708,KMMax!$B$4:$CJ$4,0),0)," ")</f>
        <v xml:space="preserve"> </v>
      </c>
      <c r="J4708" s="19">
        <f>MIN('Tbl KM'!$H4708:$I4708)</f>
        <v>0</v>
      </c>
      <c r="K4708" s="60">
        <v>2.8</v>
      </c>
    </row>
    <row r="4709" spans="2:11" ht="12.75" customHeight="1">
      <c r="B4709" s="18" t="s">
        <v>85</v>
      </c>
      <c r="C4709" s="18">
        <v>61</v>
      </c>
      <c r="D4709" s="15" t="s">
        <v>71</v>
      </c>
      <c r="E4709" s="18" t="s">
        <v>85</v>
      </c>
      <c r="F4709" s="18">
        <v>55</v>
      </c>
      <c r="G4709" s="15" t="s">
        <v>66</v>
      </c>
      <c r="H4709" s="12" t="str">
        <f>IFERROR(VLOOKUP($D4709,KM!$B$5:$CJ$90,MATCH($G4709,KM!$B$4:$B$90,0),0)," ")</f>
        <v xml:space="preserve"> </v>
      </c>
      <c r="I4709" s="12" t="str">
        <f>IFERROR(VLOOKUP($G4709,KMMax!$B$5:$CJ$90,MATCH($D4709,KMMax!$B$4:$CJ$4,0),0)," ")</f>
        <v xml:space="preserve"> </v>
      </c>
      <c r="J4709" s="19">
        <f>MIN('Tbl KM'!$H4709:$I4709)</f>
        <v>0</v>
      </c>
      <c r="K4709" s="60">
        <v>2.8</v>
      </c>
    </row>
    <row r="4710" spans="2:11" ht="12.75" customHeight="1">
      <c r="B4710" s="18" t="s">
        <v>85</v>
      </c>
      <c r="C4710" s="18">
        <v>62</v>
      </c>
      <c r="D4710" s="15" t="s">
        <v>72</v>
      </c>
      <c r="E4710" s="18" t="s">
        <v>85</v>
      </c>
      <c r="F4710" s="18">
        <v>55</v>
      </c>
      <c r="G4710" s="15" t="s">
        <v>66</v>
      </c>
      <c r="H4710" s="12" t="str">
        <f>IFERROR(VLOOKUP($D4710,KM!$B$5:$CJ$90,MATCH($G4710,KM!$B$4:$B$90,0),0)," ")</f>
        <v xml:space="preserve"> </v>
      </c>
      <c r="I4710" s="12" t="str">
        <f>IFERROR(VLOOKUP($G4710,KMMax!$B$5:$CJ$90,MATCH($D4710,KMMax!$B$4:$CJ$4,0),0)," ")</f>
        <v xml:space="preserve"> </v>
      </c>
      <c r="J4710" s="19">
        <f>MIN('Tbl KM'!$H4710:$I4710)</f>
        <v>0</v>
      </c>
      <c r="K4710" s="60">
        <v>2.8</v>
      </c>
    </row>
    <row r="4711" spans="2:11" ht="12.75" customHeight="1">
      <c r="B4711" s="18" t="s">
        <v>85</v>
      </c>
      <c r="C4711" s="18">
        <v>63</v>
      </c>
      <c r="D4711" s="15" t="s">
        <v>30</v>
      </c>
      <c r="E4711" s="18" t="s">
        <v>85</v>
      </c>
      <c r="F4711" s="18">
        <v>55</v>
      </c>
      <c r="G4711" s="15" t="s">
        <v>66</v>
      </c>
      <c r="H4711" s="12" t="str">
        <f>IFERROR(VLOOKUP($D4711,KM!$B$5:$CJ$90,MATCH($G4711,KM!$B$4:$B$90,0),0)," ")</f>
        <v xml:space="preserve"> </v>
      </c>
      <c r="I4711" s="12" t="str">
        <f>IFERROR(VLOOKUP($G4711,KMMax!$B$5:$CJ$90,MATCH($D4711,KMMax!$B$4:$CJ$4,0),0)," ")</f>
        <v xml:space="preserve"> </v>
      </c>
      <c r="J4711" s="19">
        <f>MIN('Tbl KM'!$H4711:$I4711)</f>
        <v>0</v>
      </c>
      <c r="K4711" s="60">
        <v>0</v>
      </c>
    </row>
    <row r="4712" spans="2:11" ht="12.75" customHeight="1">
      <c r="B4712" s="18" t="s">
        <v>85</v>
      </c>
      <c r="C4712" s="18">
        <v>64</v>
      </c>
      <c r="D4712" s="15" t="s">
        <v>31</v>
      </c>
      <c r="E4712" s="18" t="s">
        <v>85</v>
      </c>
      <c r="F4712" s="18">
        <v>55</v>
      </c>
      <c r="G4712" s="15" t="s">
        <v>66</v>
      </c>
      <c r="H4712" s="12" t="str">
        <f>IFERROR(VLOOKUP($D4712,KM!$B$5:$CJ$90,MATCH($G4712,KM!$B$4:$B$90,0),0)," ")</f>
        <v xml:space="preserve"> </v>
      </c>
      <c r="I4712" s="12" t="str">
        <f>IFERROR(VLOOKUP($G4712,KMMax!$B$5:$CJ$90,MATCH($D4712,KMMax!$B$4:$CJ$4,0),0)," ")</f>
        <v xml:space="preserve"> </v>
      </c>
      <c r="J4712" s="19">
        <f>MIN('Tbl KM'!$H4712:$I4712)</f>
        <v>0</v>
      </c>
      <c r="K4712" s="60">
        <v>0</v>
      </c>
    </row>
    <row r="4713" spans="2:11" ht="12.75" customHeight="1">
      <c r="B4713" s="18" t="s">
        <v>85</v>
      </c>
      <c r="C4713" s="18">
        <v>65</v>
      </c>
      <c r="D4713" s="15" t="s">
        <v>32</v>
      </c>
      <c r="E4713" s="18" t="s">
        <v>85</v>
      </c>
      <c r="F4713" s="18">
        <v>55</v>
      </c>
      <c r="G4713" s="15" t="s">
        <v>66</v>
      </c>
      <c r="H4713" s="12" t="str">
        <f>IFERROR(VLOOKUP($D4713,KM!$B$5:$CJ$90,MATCH($G4713,KM!$B$4:$B$90,0),0)," ")</f>
        <v xml:space="preserve"> </v>
      </c>
      <c r="I4713" s="12" t="str">
        <f>IFERROR(VLOOKUP($G4713,KMMax!$B$5:$CJ$90,MATCH($D4713,KMMax!$B$4:$CJ$4,0),0)," ")</f>
        <v xml:space="preserve"> </v>
      </c>
      <c r="J4713" s="19">
        <f>MIN('Tbl KM'!$H4713:$I4713)</f>
        <v>0</v>
      </c>
      <c r="K4713" s="60">
        <v>0</v>
      </c>
    </row>
    <row r="4714" spans="2:11" ht="12.75" customHeight="1">
      <c r="B4714" s="18" t="s">
        <v>85</v>
      </c>
      <c r="C4714" s="18">
        <v>66</v>
      </c>
      <c r="D4714" s="15" t="s">
        <v>33</v>
      </c>
      <c r="E4714" s="18" t="s">
        <v>85</v>
      </c>
      <c r="F4714" s="18">
        <v>55</v>
      </c>
      <c r="G4714" s="15" t="s">
        <v>66</v>
      </c>
      <c r="H4714" s="12" t="str">
        <f>IFERROR(VLOOKUP($D4714,KM!$B$5:$CJ$90,MATCH($G4714,KM!$B$4:$B$90,0),0)," ")</f>
        <v xml:space="preserve"> </v>
      </c>
      <c r="I4714" s="12" t="str">
        <f>IFERROR(VLOOKUP($G4714,KMMax!$B$5:$CJ$90,MATCH($D4714,KMMax!$B$4:$CJ$4,0),0)," ")</f>
        <v xml:space="preserve"> </v>
      </c>
      <c r="J4714" s="19">
        <f>MIN('Tbl KM'!$H4714:$I4714)</f>
        <v>0</v>
      </c>
      <c r="K4714" s="60">
        <v>0</v>
      </c>
    </row>
    <row r="4715" spans="2:11" ht="12.75" customHeight="1">
      <c r="B4715" s="18" t="s">
        <v>85</v>
      </c>
      <c r="C4715" s="18">
        <v>67</v>
      </c>
      <c r="D4715" s="21" t="s">
        <v>34</v>
      </c>
      <c r="E4715" s="18" t="s">
        <v>85</v>
      </c>
      <c r="F4715" s="18">
        <v>55</v>
      </c>
      <c r="G4715" s="15" t="s">
        <v>66</v>
      </c>
      <c r="H4715" s="12" t="str">
        <f>IFERROR(VLOOKUP($D4715,KM!$B$5:$CJ$90,MATCH($G4715,KM!$B$4:$B$90,0),0)," ")</f>
        <v xml:space="preserve"> </v>
      </c>
      <c r="I4715" s="12" t="str">
        <f>IFERROR(VLOOKUP($G4715,KMMax!$B$5:$CJ$90,MATCH($D4715,KMMax!$B$4:$CJ$4,0),0)," ")</f>
        <v xml:space="preserve"> </v>
      </c>
      <c r="J4715" s="19">
        <f>MIN('Tbl KM'!$H4715:$I4715)</f>
        <v>0</v>
      </c>
      <c r="K4715" s="60">
        <v>0</v>
      </c>
    </row>
    <row r="4716" spans="2:11" ht="12.75" customHeight="1">
      <c r="B4716" s="18" t="s">
        <v>85</v>
      </c>
      <c r="C4716" s="18">
        <v>68</v>
      </c>
      <c r="D4716" s="15" t="s">
        <v>35</v>
      </c>
      <c r="E4716" s="18" t="s">
        <v>85</v>
      </c>
      <c r="F4716" s="18">
        <v>55</v>
      </c>
      <c r="G4716" s="15" t="s">
        <v>66</v>
      </c>
      <c r="H4716" s="12" t="str">
        <f>IFERROR(VLOOKUP($D4716,KM!$B$5:$CJ$90,MATCH($G4716,KM!$B$4:$B$90,0),0)," ")</f>
        <v xml:space="preserve"> </v>
      </c>
      <c r="I4716" s="12" t="str">
        <f>IFERROR(VLOOKUP($G4716,KMMax!$B$5:$CJ$90,MATCH($D4716,KMMax!$B$4:$CJ$4,0),0)," ")</f>
        <v xml:space="preserve"> </v>
      </c>
      <c r="J4716" s="19">
        <f>MIN('Tbl KM'!$H4716:$I4716)</f>
        <v>0</v>
      </c>
      <c r="K4716" s="60">
        <v>0</v>
      </c>
    </row>
    <row r="4717" spans="2:11" ht="12.75" customHeight="1">
      <c r="B4717" s="18" t="s">
        <v>85</v>
      </c>
      <c r="C4717" s="18">
        <v>69</v>
      </c>
      <c r="D4717" s="15" t="s">
        <v>36</v>
      </c>
      <c r="E4717" s="18" t="s">
        <v>85</v>
      </c>
      <c r="F4717" s="18">
        <v>55</v>
      </c>
      <c r="G4717" s="15" t="s">
        <v>66</v>
      </c>
      <c r="H4717" s="12" t="str">
        <f>IFERROR(VLOOKUP($D4717,KM!$B$5:$CJ$90,MATCH($G4717,KM!$B$4:$B$90,0),0)," ")</f>
        <v xml:space="preserve"> </v>
      </c>
      <c r="I4717" s="12" t="str">
        <f>IFERROR(VLOOKUP($G4717,KMMax!$B$5:$CJ$90,MATCH($D4717,KMMax!$B$4:$CJ$4,0),0)," ")</f>
        <v xml:space="preserve"> </v>
      </c>
      <c r="J4717" s="19">
        <f>MIN('Tbl KM'!$H4717:$I4717)</f>
        <v>0</v>
      </c>
      <c r="K4717" s="60">
        <v>0</v>
      </c>
    </row>
    <row r="4718" spans="2:11" ht="12.75" customHeight="1">
      <c r="B4718" s="18" t="s">
        <v>85</v>
      </c>
      <c r="C4718" s="18">
        <v>70</v>
      </c>
      <c r="D4718" s="15" t="s">
        <v>37</v>
      </c>
      <c r="E4718" s="18" t="s">
        <v>85</v>
      </c>
      <c r="F4718" s="18">
        <v>55</v>
      </c>
      <c r="G4718" s="15" t="s">
        <v>66</v>
      </c>
      <c r="H4718" s="12" t="str">
        <f>IFERROR(VLOOKUP($D4718,KM!$B$5:$CJ$90,MATCH($G4718,KM!$B$4:$B$90,0),0)," ")</f>
        <v xml:space="preserve"> </v>
      </c>
      <c r="I4718" s="12" t="str">
        <f>IFERROR(VLOOKUP($G4718,KMMax!$B$5:$CJ$90,MATCH($D4718,KMMax!$B$4:$CJ$4,0),0)," ")</f>
        <v xml:space="preserve"> </v>
      </c>
      <c r="J4718" s="19">
        <f>MIN('Tbl KM'!$H4718:$I4718)</f>
        <v>0</v>
      </c>
      <c r="K4718" s="60">
        <v>0</v>
      </c>
    </row>
    <row r="4719" spans="2:11" ht="12.75" customHeight="1">
      <c r="B4719" s="18" t="s">
        <v>85</v>
      </c>
      <c r="C4719" s="18">
        <v>71</v>
      </c>
      <c r="D4719" s="15" t="s">
        <v>38</v>
      </c>
      <c r="E4719" s="18" t="s">
        <v>85</v>
      </c>
      <c r="F4719" s="18">
        <v>55</v>
      </c>
      <c r="G4719" s="15" t="s">
        <v>66</v>
      </c>
      <c r="H4719" s="12" t="str">
        <f>IFERROR(VLOOKUP($D4719,KM!$B$5:$CJ$90,MATCH($G4719,KM!$B$4:$B$90,0),0)," ")</f>
        <v xml:space="preserve"> </v>
      </c>
      <c r="I4719" s="12" t="str">
        <f>IFERROR(VLOOKUP($G4719,KMMax!$B$5:$CJ$90,MATCH($D4719,KMMax!$B$4:$CJ$4,0),0)," ")</f>
        <v xml:space="preserve"> </v>
      </c>
      <c r="J4719" s="19">
        <f>MIN('Tbl KM'!$H4719:$I4719)</f>
        <v>0</v>
      </c>
      <c r="K4719" s="60">
        <v>0</v>
      </c>
    </row>
    <row r="4720" spans="2:11" ht="12.75" customHeight="1">
      <c r="B4720" s="18" t="s">
        <v>85</v>
      </c>
      <c r="C4720" s="18">
        <v>72</v>
      </c>
      <c r="D4720" s="15" t="s">
        <v>39</v>
      </c>
      <c r="E4720" s="18" t="s">
        <v>85</v>
      </c>
      <c r="F4720" s="18">
        <v>55</v>
      </c>
      <c r="G4720" s="15" t="s">
        <v>66</v>
      </c>
      <c r="H4720" s="12" t="str">
        <f>IFERROR(VLOOKUP($D4720,KM!$B$5:$CJ$90,MATCH($G4720,KM!$B$4:$B$90,0),0)," ")</f>
        <v xml:space="preserve"> </v>
      </c>
      <c r="I4720" s="12" t="str">
        <f>IFERROR(VLOOKUP($G4720,KMMax!$B$5:$CJ$90,MATCH($D4720,KMMax!$B$4:$CJ$4,0),0)," ")</f>
        <v xml:space="preserve"> </v>
      </c>
      <c r="J4720" s="19">
        <f>MIN('Tbl KM'!$H4720:$I4720)</f>
        <v>0</v>
      </c>
      <c r="K4720" s="60">
        <v>0</v>
      </c>
    </row>
    <row r="4721" spans="2:11" ht="12.75" customHeight="1">
      <c r="B4721" s="18" t="s">
        <v>85</v>
      </c>
      <c r="C4721" s="18">
        <v>73</v>
      </c>
      <c r="D4721" s="15" t="s">
        <v>40</v>
      </c>
      <c r="E4721" s="18" t="s">
        <v>85</v>
      </c>
      <c r="F4721" s="18">
        <v>55</v>
      </c>
      <c r="G4721" s="15" t="s">
        <v>66</v>
      </c>
      <c r="H4721" s="12" t="str">
        <f>IFERROR(VLOOKUP($D4721,KM!$B$5:$CJ$90,MATCH($G4721,KM!$B$4:$B$90,0),0)," ")</f>
        <v xml:space="preserve"> </v>
      </c>
      <c r="I4721" s="12" t="str">
        <f>IFERROR(VLOOKUP($G4721,KMMax!$B$5:$CJ$90,MATCH($D4721,KMMax!$B$4:$CJ$4,0),0)," ")</f>
        <v xml:space="preserve"> </v>
      </c>
      <c r="J4721" s="19">
        <f>MIN('Tbl KM'!$H4721:$I4721)</f>
        <v>0</v>
      </c>
      <c r="K4721" s="60">
        <v>0</v>
      </c>
    </row>
    <row r="4722" spans="2:11" ht="12.75" customHeight="1">
      <c r="B4722" s="18" t="s">
        <v>85</v>
      </c>
      <c r="C4722" s="18">
        <v>74</v>
      </c>
      <c r="D4722" s="15" t="s">
        <v>41</v>
      </c>
      <c r="E4722" s="18" t="s">
        <v>85</v>
      </c>
      <c r="F4722" s="18">
        <v>55</v>
      </c>
      <c r="G4722" s="15" t="s">
        <v>66</v>
      </c>
      <c r="H4722" s="12" t="str">
        <f>IFERROR(VLOOKUP($D4722,KM!$B$5:$CJ$90,MATCH($G4722,KM!$B$4:$B$90,0),0)," ")</f>
        <v xml:space="preserve"> </v>
      </c>
      <c r="I4722" s="12" t="str">
        <f>IFERROR(VLOOKUP($G4722,KMMax!$B$5:$CJ$90,MATCH($D4722,KMMax!$B$4:$CJ$4,0),0)," ")</f>
        <v xml:space="preserve"> </v>
      </c>
      <c r="J4722" s="19">
        <f>MIN('Tbl KM'!$H4722:$I4722)</f>
        <v>0</v>
      </c>
      <c r="K4722" s="60">
        <v>0</v>
      </c>
    </row>
    <row r="4723" spans="2:11" ht="12.75" customHeight="1">
      <c r="B4723" s="18" t="s">
        <v>85</v>
      </c>
      <c r="C4723" s="18">
        <v>75</v>
      </c>
      <c r="D4723" s="15" t="s">
        <v>80</v>
      </c>
      <c r="E4723" s="18" t="s">
        <v>85</v>
      </c>
      <c r="F4723" s="18">
        <v>55</v>
      </c>
      <c r="G4723" s="15" t="s">
        <v>66</v>
      </c>
      <c r="H4723" s="12" t="str">
        <f>IFERROR(VLOOKUP($D4723,KM!$B$5:$CJ$90,MATCH($G4723,KM!$B$4:$B$90,0),0)," ")</f>
        <v xml:space="preserve"> </v>
      </c>
      <c r="I4723" s="12" t="str">
        <f>IFERROR(VLOOKUP($G4723,KMMax!$B$5:$CJ$90,MATCH($D4723,KMMax!$B$4:$CJ$4,0),0)," ")</f>
        <v xml:space="preserve"> </v>
      </c>
      <c r="J4723" s="19">
        <f>MIN('Tbl KM'!$H4723:$I4723)</f>
        <v>0</v>
      </c>
      <c r="K4723" s="60">
        <v>0</v>
      </c>
    </row>
    <row r="4724" spans="2:11" ht="12.75" customHeight="1">
      <c r="B4724" s="18" t="s">
        <v>86</v>
      </c>
      <c r="C4724" s="18">
        <v>76</v>
      </c>
      <c r="D4724" s="15" t="s">
        <v>89</v>
      </c>
      <c r="E4724" s="18" t="s">
        <v>85</v>
      </c>
      <c r="F4724" s="18">
        <v>55</v>
      </c>
      <c r="G4724" s="15" t="s">
        <v>66</v>
      </c>
      <c r="H4724" s="12" t="str">
        <f>IFERROR(VLOOKUP($D4724,KM!$B$5:$CJ$90,MATCH($G4724,KM!$B$4:$B$90,0),0)," ")</f>
        <v>-</v>
      </c>
      <c r="I4724" s="12" t="str">
        <f>IFERROR(VLOOKUP($G4724,KMMax!$B$5:$CJ$90,MATCH($D4724,KMMax!$B$4:$CJ$4,0),0)," ")</f>
        <v>-</v>
      </c>
      <c r="J4724" s="19">
        <f>MIN('Tbl KM'!$H4724:$I4724)</f>
        <v>0</v>
      </c>
      <c r="K4724" s="60">
        <v>3.5</v>
      </c>
    </row>
    <row r="4725" spans="2:11" ht="12.75" customHeight="1">
      <c r="B4725" s="18" t="s">
        <v>86</v>
      </c>
      <c r="C4725" s="18">
        <v>77</v>
      </c>
      <c r="D4725" s="21" t="s">
        <v>76</v>
      </c>
      <c r="E4725" s="18" t="s">
        <v>85</v>
      </c>
      <c r="F4725" s="18">
        <v>55</v>
      </c>
      <c r="G4725" s="15" t="s">
        <v>66</v>
      </c>
      <c r="H4725" s="12" t="str">
        <f>IFERROR(VLOOKUP($D4725,KM!$B$5:$CJ$90,MATCH($G4725,KM!$B$4:$B$90,0),0)," ")</f>
        <v>-</v>
      </c>
      <c r="I4725" s="12" t="str">
        <f>IFERROR(VLOOKUP($G4725,KMMax!$B$5:$CJ$90,MATCH($D4725,KMMax!$B$4:$CJ$4,0),0)," ")</f>
        <v>-</v>
      </c>
      <c r="J4725" s="19">
        <f>MIN('Tbl KM'!$H4725:$I4725)</f>
        <v>0</v>
      </c>
      <c r="K4725" s="60">
        <v>3.5</v>
      </c>
    </row>
    <row r="4726" spans="2:11" ht="12.75" customHeight="1">
      <c r="B4726" s="18" t="s">
        <v>86</v>
      </c>
      <c r="C4726" s="18">
        <v>78</v>
      </c>
      <c r="D4726" s="15" t="s">
        <v>43</v>
      </c>
      <c r="E4726" s="18" t="s">
        <v>85</v>
      </c>
      <c r="F4726" s="18">
        <v>55</v>
      </c>
      <c r="G4726" s="15" t="s">
        <v>66</v>
      </c>
      <c r="H4726" s="12" t="str">
        <f>IFERROR(VLOOKUP($D4726,KM!$B$5:$CJ$90,MATCH($G4726,KM!$B$4:$B$90,0),0)," ")</f>
        <v>-</v>
      </c>
      <c r="I4726" s="12" t="str">
        <f>IFERROR(VLOOKUP($G4726,KMMax!$B$5:$CJ$90,MATCH($D4726,KMMax!$B$4:$CJ$4,0),0)," ")</f>
        <v>-</v>
      </c>
      <c r="J4726" s="19">
        <f>MIN('Tbl KM'!$H4726:$I4726)</f>
        <v>0</v>
      </c>
      <c r="K4726" s="60">
        <v>3.5</v>
      </c>
    </row>
    <row r="4727" spans="2:11" ht="12.75" customHeight="1">
      <c r="B4727" s="18" t="s">
        <v>86</v>
      </c>
      <c r="C4727" s="18">
        <v>79</v>
      </c>
      <c r="D4727" s="15" t="s">
        <v>82</v>
      </c>
      <c r="E4727" s="18" t="s">
        <v>85</v>
      </c>
      <c r="F4727" s="18">
        <v>55</v>
      </c>
      <c r="G4727" s="15" t="s">
        <v>66</v>
      </c>
      <c r="H4727" s="12" t="str">
        <f>IFERROR(VLOOKUP($D4727,KM!$B$5:$CJ$90,MATCH($G4727,KM!$B$4:$B$90,0),0)," ")</f>
        <v>-</v>
      </c>
      <c r="I4727" s="12" t="str">
        <f>IFERROR(VLOOKUP($G4727,KMMax!$B$5:$CJ$90,MATCH($D4727,KMMax!$B$4:$CJ$4,0),0)," ")</f>
        <v>-</v>
      </c>
      <c r="J4727" s="19">
        <f>MIN('Tbl KM'!$H4727:$I4727)</f>
        <v>0</v>
      </c>
      <c r="K4727" s="60">
        <v>2.4</v>
      </c>
    </row>
    <row r="4728" spans="2:11" ht="12.75" customHeight="1">
      <c r="B4728" s="18" t="s">
        <v>86</v>
      </c>
      <c r="C4728" s="18">
        <v>80</v>
      </c>
      <c r="D4728" s="15" t="s">
        <v>44</v>
      </c>
      <c r="E4728" s="18" t="s">
        <v>85</v>
      </c>
      <c r="F4728" s="18">
        <v>55</v>
      </c>
      <c r="G4728" s="15" t="s">
        <v>66</v>
      </c>
      <c r="H4728" s="12" t="str">
        <f>IFERROR(VLOOKUP($D4728,KM!$B$5:$CJ$90,MATCH($G4728,KM!$B$4:$B$90,0),0)," ")</f>
        <v>-</v>
      </c>
      <c r="I4728" s="12" t="str">
        <f>IFERROR(VLOOKUP($G4728,KMMax!$B$5:$CJ$90,MATCH($D4728,KMMax!$B$4:$CJ$4,0),0)," ")</f>
        <v>-</v>
      </c>
      <c r="J4728" s="19">
        <f>MIN('Tbl KM'!$H4728:$I4728)</f>
        <v>0</v>
      </c>
      <c r="K4728" s="60">
        <v>3.1</v>
      </c>
    </row>
    <row r="4729" spans="2:11" ht="12.75" customHeight="1">
      <c r="B4729" s="18" t="s">
        <v>86</v>
      </c>
      <c r="C4729" s="18">
        <v>81</v>
      </c>
      <c r="D4729" s="15" t="s">
        <v>75</v>
      </c>
      <c r="E4729" s="18" t="s">
        <v>85</v>
      </c>
      <c r="F4729" s="18">
        <v>55</v>
      </c>
      <c r="G4729" s="15" t="s">
        <v>66</v>
      </c>
      <c r="H4729" s="12" t="str">
        <f>IFERROR(VLOOKUP($D4729,KM!$B$5:$CJ$90,MATCH($G4729,KM!$B$4:$B$90,0),0)," ")</f>
        <v>-</v>
      </c>
      <c r="I4729" s="12" t="str">
        <f>IFERROR(VLOOKUP($G4729,KMMax!$B$5:$CJ$90,MATCH($D4729,KMMax!$B$4:$CJ$4,0),0)," ")</f>
        <v>-</v>
      </c>
      <c r="J4729" s="19">
        <f>MIN('Tbl KM'!$H4729:$I4729)</f>
        <v>0</v>
      </c>
      <c r="K4729" s="60">
        <v>3.1</v>
      </c>
    </row>
    <row r="4730" spans="2:11" ht="12.75" customHeight="1">
      <c r="B4730" s="18" t="s">
        <v>86</v>
      </c>
      <c r="C4730" s="18">
        <v>82</v>
      </c>
      <c r="D4730" s="21" t="s">
        <v>90</v>
      </c>
      <c r="E4730" s="18" t="s">
        <v>85</v>
      </c>
      <c r="F4730" s="18">
        <v>55</v>
      </c>
      <c r="G4730" s="15" t="s">
        <v>66</v>
      </c>
      <c r="H4730" s="12" t="str">
        <f>IFERROR(VLOOKUP($D4730,KM!$B$5:$CJ$90,MATCH($G4730,KM!$B$4:$B$90,0),0)," ")</f>
        <v>-</v>
      </c>
      <c r="I4730" s="12" t="str">
        <f>IFERROR(VLOOKUP($G4730,KMMax!$B$5:$CJ$90,MATCH($D4730,KMMax!$B$4:$CJ$4,0),0)," ")</f>
        <v>-</v>
      </c>
      <c r="J4730" s="19">
        <f>MIN('Tbl KM'!$H4730:$I4730)</f>
        <v>0</v>
      </c>
      <c r="K4730" s="60">
        <v>2.6</v>
      </c>
    </row>
    <row r="4731" spans="2:11" ht="12.75" customHeight="1">
      <c r="B4731" s="18" t="s">
        <v>86</v>
      </c>
      <c r="C4731" s="18">
        <v>83</v>
      </c>
      <c r="D4731" s="15" t="s">
        <v>91</v>
      </c>
      <c r="E4731" s="18" t="s">
        <v>85</v>
      </c>
      <c r="F4731" s="18">
        <v>55</v>
      </c>
      <c r="G4731" s="15" t="s">
        <v>66</v>
      </c>
      <c r="H4731" s="12" t="str">
        <f>IFERROR(VLOOKUP($D4731,KM!$B$5:$CJ$90,MATCH($G4731,KM!$B$4:$B$90,0),0)," ")</f>
        <v>-</v>
      </c>
      <c r="I4731" s="12" t="str">
        <f>IFERROR(VLOOKUP($G4731,KMMax!$B$5:$CJ$90,MATCH($D4731,KMMax!$B$4:$CJ$4,0),0)," ")</f>
        <v>-</v>
      </c>
      <c r="J4731" s="19">
        <f>MIN('Tbl KM'!$H4731:$I4731)</f>
        <v>0</v>
      </c>
      <c r="K4731" s="60">
        <v>2.6</v>
      </c>
    </row>
    <row r="4732" spans="2:11" ht="12.75" customHeight="1">
      <c r="B4732" s="18" t="s">
        <v>86</v>
      </c>
      <c r="C4732" s="18">
        <v>84</v>
      </c>
      <c r="D4732" s="15" t="s">
        <v>74</v>
      </c>
      <c r="E4732" s="18" t="s">
        <v>85</v>
      </c>
      <c r="F4732" s="18">
        <v>55</v>
      </c>
      <c r="G4732" s="15" t="s">
        <v>66</v>
      </c>
      <c r="H4732" s="12" t="str">
        <f>IFERROR(VLOOKUP($D4732,KM!$B$5:$CJ$90,MATCH($G4732,KM!$B$4:$B$90,0),0)," ")</f>
        <v>-</v>
      </c>
      <c r="I4732" s="12" t="str">
        <f>IFERROR(VLOOKUP($G4732,KMMax!$B$5:$CJ$90,MATCH($D4732,KMMax!$B$4:$CJ$4,0),0)," ")</f>
        <v>-</v>
      </c>
      <c r="J4732" s="19">
        <f>MIN('Tbl KM'!$H4732:$I4732)</f>
        <v>0</v>
      </c>
      <c r="K4732" s="60">
        <v>2.6</v>
      </c>
    </row>
    <row r="4733" spans="2:11" ht="12.75" customHeight="1">
      <c r="B4733" s="18" t="s">
        <v>86</v>
      </c>
      <c r="C4733" s="18">
        <v>85</v>
      </c>
      <c r="D4733" s="15" t="s">
        <v>73</v>
      </c>
      <c r="E4733" s="18" t="s">
        <v>85</v>
      </c>
      <c r="F4733" s="18">
        <v>55</v>
      </c>
      <c r="G4733" s="15" t="s">
        <v>66</v>
      </c>
      <c r="H4733" s="12" t="str">
        <f>IFERROR(VLOOKUP($D4733,KM!$B$5:$CJ$90,MATCH($G4733,KM!$B$4:$B$90,0),0)," ")</f>
        <v>-</v>
      </c>
      <c r="I4733" s="12" t="str">
        <f>IFERROR(VLOOKUP($G4733,KMMax!$B$5:$CJ$90,MATCH($D4733,KMMax!$B$4:$CJ$4,0),0)," ")</f>
        <v>-</v>
      </c>
      <c r="J4733" s="19">
        <f>MIN('Tbl KM'!$H4733:$I4733)</f>
        <v>0</v>
      </c>
      <c r="K4733" s="60">
        <v>2.2000000000000002</v>
      </c>
    </row>
    <row r="4734" spans="2:11" ht="12.75" customHeight="1">
      <c r="B4734" s="18" t="s">
        <v>86</v>
      </c>
      <c r="C4734" s="18">
        <v>86</v>
      </c>
      <c r="D4734" s="15" t="s">
        <v>81</v>
      </c>
      <c r="E4734" s="18" t="s">
        <v>85</v>
      </c>
      <c r="F4734" s="18">
        <v>55</v>
      </c>
      <c r="G4734" s="15" t="s">
        <v>66</v>
      </c>
      <c r="H4734" s="12" t="str">
        <f>IFERROR(VLOOKUP($D4734,KM!$B$5:$CJ$90,MATCH($G4734,KM!$B$4:$B$90,0),0)," ")</f>
        <v>-</v>
      </c>
      <c r="I4734" s="12" t="str">
        <f>IFERROR(VLOOKUP($G4734,KMMax!$B$5:$CJ$90,MATCH($D4734,KMMax!$B$4:$CJ$4,0),0)," ")</f>
        <v>-</v>
      </c>
      <c r="J4734" s="19">
        <f>MIN('Tbl KM'!$H4734:$I4734)</f>
        <v>0</v>
      </c>
      <c r="K4734" s="60">
        <v>1</v>
      </c>
    </row>
    <row r="4735" spans="2:11" ht="12.75" customHeight="1">
      <c r="B4735" s="18" t="s">
        <v>84</v>
      </c>
      <c r="C4735" s="18">
        <v>1</v>
      </c>
      <c r="D4735" s="15" t="s">
        <v>0</v>
      </c>
      <c r="E4735" s="18" t="s">
        <v>85</v>
      </c>
      <c r="F4735" s="18">
        <v>56</v>
      </c>
      <c r="G4735" s="15" t="s">
        <v>58</v>
      </c>
      <c r="H4735" s="12" t="str">
        <f>IFERROR(VLOOKUP($D4735,KM!$B$5:$CJ$90,MATCH($G4735,KM!$B$4:$B$90,0),0)," ")</f>
        <v>-</v>
      </c>
      <c r="I4735" s="12" t="str">
        <f>IFERROR(VLOOKUP($G4735,KMMax!$B$5:$CJ$90,MATCH($D4735,KMMax!$B$4:$CJ$4,0),0)," ")</f>
        <v>-</v>
      </c>
      <c r="J4735" s="19">
        <f>MIN('Tbl KM'!$H4735:$I4735)</f>
        <v>0</v>
      </c>
      <c r="K4735" s="60">
        <v>4</v>
      </c>
    </row>
    <row r="4736" spans="2:11" ht="12.75" customHeight="1">
      <c r="B4736" s="18" t="s">
        <v>84</v>
      </c>
      <c r="C4736" s="18">
        <v>2</v>
      </c>
      <c r="D4736" s="15" t="s">
        <v>1</v>
      </c>
      <c r="E4736" s="18" t="s">
        <v>85</v>
      </c>
      <c r="F4736" s="18">
        <v>56</v>
      </c>
      <c r="G4736" s="15" t="s">
        <v>58</v>
      </c>
      <c r="H4736" s="12" t="str">
        <f>IFERROR(VLOOKUP($D4736,KM!$B$5:$CJ$90,MATCH($G4736,KM!$B$4:$B$90,0),0)," ")</f>
        <v>-</v>
      </c>
      <c r="I4736" s="12" t="str">
        <f>IFERROR(VLOOKUP($G4736,KMMax!$B$5:$CJ$90,MATCH($D4736,KMMax!$B$4:$CJ$4,0),0)," ")</f>
        <v>-</v>
      </c>
      <c r="J4736" s="19">
        <f>MIN('Tbl KM'!$H4736:$I4736)</f>
        <v>0</v>
      </c>
      <c r="K4736" s="60">
        <v>4</v>
      </c>
    </row>
    <row r="4737" spans="2:11" ht="12.75" customHeight="1">
      <c r="B4737" s="18" t="s">
        <v>84</v>
      </c>
      <c r="C4737" s="18">
        <v>3</v>
      </c>
      <c r="D4737" s="15" t="s">
        <v>2</v>
      </c>
      <c r="E4737" s="18" t="s">
        <v>85</v>
      </c>
      <c r="F4737" s="18">
        <v>56</v>
      </c>
      <c r="G4737" s="15" t="s">
        <v>58</v>
      </c>
      <c r="H4737" s="12" t="str">
        <f>IFERROR(VLOOKUP($D4737,KM!$B$5:$CJ$90,MATCH($G4737,KM!$B$4:$B$90,0),0)," ")</f>
        <v>-</v>
      </c>
      <c r="I4737" s="12" t="str">
        <f>IFERROR(VLOOKUP($G4737,KMMax!$B$5:$CJ$90,MATCH($D4737,KMMax!$B$4:$CJ$4,0),0)," ")</f>
        <v>-</v>
      </c>
      <c r="J4737" s="19">
        <f>MIN('Tbl KM'!$H4737:$I4737)</f>
        <v>0</v>
      </c>
      <c r="K4737" s="60">
        <v>3.8</v>
      </c>
    </row>
    <row r="4738" spans="2:11" ht="12.75" customHeight="1">
      <c r="B4738" s="18" t="s">
        <v>84</v>
      </c>
      <c r="C4738" s="18">
        <v>4</v>
      </c>
      <c r="D4738" s="15" t="s">
        <v>3</v>
      </c>
      <c r="E4738" s="18" t="s">
        <v>85</v>
      </c>
      <c r="F4738" s="18">
        <v>56</v>
      </c>
      <c r="G4738" s="15" t="s">
        <v>58</v>
      </c>
      <c r="H4738" s="12" t="str">
        <f>IFERROR(VLOOKUP($D4738,KM!$B$5:$CJ$90,MATCH($G4738,KM!$B$4:$B$90,0),0)," ")</f>
        <v>-</v>
      </c>
      <c r="I4738" s="12" t="str">
        <f>IFERROR(VLOOKUP($G4738,KMMax!$B$5:$CJ$90,MATCH($D4738,KMMax!$B$4:$CJ$4,0),0)," ")</f>
        <v>-</v>
      </c>
      <c r="J4738" s="19">
        <f>MIN('Tbl KM'!$H4738:$I4738)</f>
        <v>0</v>
      </c>
      <c r="K4738" s="60">
        <v>3.8</v>
      </c>
    </row>
    <row r="4739" spans="2:11" ht="12.75" customHeight="1">
      <c r="B4739" s="18" t="s">
        <v>84</v>
      </c>
      <c r="C4739" s="18">
        <v>5</v>
      </c>
      <c r="D4739" s="15" t="s">
        <v>4</v>
      </c>
      <c r="E4739" s="18" t="s">
        <v>85</v>
      </c>
      <c r="F4739" s="18">
        <v>56</v>
      </c>
      <c r="G4739" s="15" t="s">
        <v>58</v>
      </c>
      <c r="H4739" s="12" t="str">
        <f>IFERROR(VLOOKUP($D4739,KM!$B$5:$CJ$90,MATCH($G4739,KM!$B$4:$B$90,0),0)," ")</f>
        <v>-</v>
      </c>
      <c r="I4739" s="12" t="str">
        <f>IFERROR(VLOOKUP($G4739,KMMax!$B$5:$CJ$90,MATCH($D4739,KMMax!$B$4:$CJ$4,0),0)," ")</f>
        <v>-</v>
      </c>
      <c r="J4739" s="19">
        <f>MIN('Tbl KM'!$H4739:$I4739)</f>
        <v>0</v>
      </c>
      <c r="K4739" s="60">
        <v>3.7</v>
      </c>
    </row>
    <row r="4740" spans="2:11" ht="12.75" customHeight="1">
      <c r="B4740" s="18" t="s">
        <v>84</v>
      </c>
      <c r="C4740" s="18">
        <v>6</v>
      </c>
      <c r="D4740" s="15" t="s">
        <v>5</v>
      </c>
      <c r="E4740" s="18" t="s">
        <v>85</v>
      </c>
      <c r="F4740" s="18">
        <v>56</v>
      </c>
      <c r="G4740" s="15" t="s">
        <v>58</v>
      </c>
      <c r="H4740" s="12" t="str">
        <f>IFERROR(VLOOKUP($D4740,KM!$B$5:$CJ$90,MATCH($G4740,KM!$B$4:$B$90,0),0)," ")</f>
        <v>-</v>
      </c>
      <c r="I4740" s="12" t="str">
        <f>IFERROR(VLOOKUP($G4740,KMMax!$B$5:$CJ$90,MATCH($D4740,KMMax!$B$4:$CJ$4,0),0)," ")</f>
        <v>-</v>
      </c>
      <c r="J4740" s="19">
        <f>MIN('Tbl KM'!$H4740:$I4740)</f>
        <v>0</v>
      </c>
      <c r="K4740" s="60">
        <v>3.7</v>
      </c>
    </row>
    <row r="4741" spans="2:11" ht="12.75" customHeight="1">
      <c r="B4741" s="18" t="s">
        <v>84</v>
      </c>
      <c r="C4741" s="18">
        <v>7</v>
      </c>
      <c r="D4741" s="15" t="s">
        <v>6</v>
      </c>
      <c r="E4741" s="18" t="s">
        <v>85</v>
      </c>
      <c r="F4741" s="18">
        <v>56</v>
      </c>
      <c r="G4741" s="15" t="s">
        <v>58</v>
      </c>
      <c r="H4741" s="12" t="str">
        <f>IFERROR(VLOOKUP($D4741,KM!$B$5:$CJ$90,MATCH($G4741,KM!$B$4:$B$90,0),0)," ")</f>
        <v>-</v>
      </c>
      <c r="I4741" s="12" t="str">
        <f>IFERROR(VLOOKUP($G4741,KMMax!$B$5:$CJ$90,MATCH($D4741,KMMax!$B$4:$CJ$4,0),0)," ")</f>
        <v>-</v>
      </c>
      <c r="J4741" s="19">
        <f>MIN('Tbl KM'!$H4741:$I4741)</f>
        <v>0</v>
      </c>
      <c r="K4741" s="60">
        <v>3.7</v>
      </c>
    </row>
    <row r="4742" spans="2:11" ht="12.75" customHeight="1">
      <c r="B4742" s="18" t="s">
        <v>84</v>
      </c>
      <c r="C4742" s="18">
        <v>8</v>
      </c>
      <c r="D4742" s="15" t="s">
        <v>7</v>
      </c>
      <c r="E4742" s="18" t="s">
        <v>85</v>
      </c>
      <c r="F4742" s="18">
        <v>56</v>
      </c>
      <c r="G4742" s="15" t="s">
        <v>58</v>
      </c>
      <c r="H4742" s="12" t="str">
        <f>IFERROR(VLOOKUP($D4742,KM!$B$5:$CJ$90,MATCH($G4742,KM!$B$4:$B$90,0),0)," ")</f>
        <v>-</v>
      </c>
      <c r="I4742" s="12" t="str">
        <f>IFERROR(VLOOKUP($G4742,KMMax!$B$5:$CJ$90,MATCH($D4742,KMMax!$B$4:$CJ$4,0),0)," ")</f>
        <v>-</v>
      </c>
      <c r="J4742" s="19">
        <f>MIN('Tbl KM'!$H4742:$I4742)</f>
        <v>0</v>
      </c>
      <c r="K4742" s="60">
        <v>3.3</v>
      </c>
    </row>
    <row r="4743" spans="2:11" ht="12.75" customHeight="1">
      <c r="B4743" s="18" t="s">
        <v>84</v>
      </c>
      <c r="C4743" s="18">
        <v>9</v>
      </c>
      <c r="D4743" s="15" t="s">
        <v>8</v>
      </c>
      <c r="E4743" s="18" t="s">
        <v>85</v>
      </c>
      <c r="F4743" s="18">
        <v>56</v>
      </c>
      <c r="G4743" s="15" t="s">
        <v>58</v>
      </c>
      <c r="H4743" s="12" t="str">
        <f>IFERROR(VLOOKUP($D4743,KM!$B$5:$CJ$90,MATCH($G4743,KM!$B$4:$B$90,0),0)," ")</f>
        <v>-</v>
      </c>
      <c r="I4743" s="12" t="str">
        <f>IFERROR(VLOOKUP($G4743,KMMax!$B$5:$CJ$90,MATCH($D4743,KMMax!$B$4:$CJ$4,0),0)," ")</f>
        <v>-</v>
      </c>
      <c r="J4743" s="19">
        <f>MIN('Tbl KM'!$H4743:$I4743)</f>
        <v>0</v>
      </c>
      <c r="K4743" s="60">
        <v>3.3</v>
      </c>
    </row>
    <row r="4744" spans="2:11" ht="12.75" customHeight="1">
      <c r="B4744" s="18" t="s">
        <v>84</v>
      </c>
      <c r="C4744" s="18">
        <v>10</v>
      </c>
      <c r="D4744" s="15" t="s">
        <v>9</v>
      </c>
      <c r="E4744" s="18" t="s">
        <v>85</v>
      </c>
      <c r="F4744" s="18">
        <v>56</v>
      </c>
      <c r="G4744" s="15" t="s">
        <v>58</v>
      </c>
      <c r="H4744" s="12" t="str">
        <f>IFERROR(VLOOKUP($D4744,KM!$B$5:$CJ$90,MATCH($G4744,KM!$B$4:$B$90,0),0)," ")</f>
        <v>-</v>
      </c>
      <c r="I4744" s="12" t="str">
        <f>IFERROR(VLOOKUP($G4744,KMMax!$B$5:$CJ$90,MATCH($D4744,KMMax!$B$4:$CJ$4,0),0)," ")</f>
        <v>-</v>
      </c>
      <c r="J4744" s="19">
        <f>MIN('Tbl KM'!$H4744:$I4744)</f>
        <v>0</v>
      </c>
      <c r="K4744" s="60">
        <v>3.3</v>
      </c>
    </row>
    <row r="4745" spans="2:11" ht="12.75" customHeight="1">
      <c r="B4745" s="18" t="s">
        <v>84</v>
      </c>
      <c r="C4745" s="18">
        <v>11</v>
      </c>
      <c r="D4745" s="15" t="s">
        <v>10</v>
      </c>
      <c r="E4745" s="18" t="s">
        <v>85</v>
      </c>
      <c r="F4745" s="18">
        <v>56</v>
      </c>
      <c r="G4745" s="15" t="s">
        <v>58</v>
      </c>
      <c r="H4745" s="12" t="str">
        <f>IFERROR(VLOOKUP($D4745,KM!$B$5:$CJ$90,MATCH($G4745,KM!$B$4:$B$90,0),0)," ")</f>
        <v>-</v>
      </c>
      <c r="I4745" s="12" t="str">
        <f>IFERROR(VLOOKUP($G4745,KMMax!$B$5:$CJ$90,MATCH($D4745,KMMax!$B$4:$CJ$4,0),0)," ")</f>
        <v>-</v>
      </c>
      <c r="J4745" s="19">
        <f>MIN('Tbl KM'!$H4745:$I4745)</f>
        <v>0</v>
      </c>
      <c r="K4745" s="60">
        <v>3</v>
      </c>
    </row>
    <row r="4746" spans="2:11" ht="12.75" customHeight="1">
      <c r="B4746" s="18" t="s">
        <v>84</v>
      </c>
      <c r="C4746" s="18">
        <v>12</v>
      </c>
      <c r="D4746" s="15" t="s">
        <v>11</v>
      </c>
      <c r="E4746" s="18" t="s">
        <v>85</v>
      </c>
      <c r="F4746" s="18">
        <v>56</v>
      </c>
      <c r="G4746" s="15" t="s">
        <v>58</v>
      </c>
      <c r="H4746" s="12" t="str">
        <f>IFERROR(VLOOKUP($D4746,KM!$B$5:$CJ$90,MATCH($G4746,KM!$B$4:$B$90,0),0)," ")</f>
        <v>-</v>
      </c>
      <c r="I4746" s="12" t="str">
        <f>IFERROR(VLOOKUP($G4746,KMMax!$B$5:$CJ$90,MATCH($D4746,KMMax!$B$4:$CJ$4,0),0)," ")</f>
        <v>-</v>
      </c>
      <c r="J4746" s="19">
        <f>MIN('Tbl KM'!$H4746:$I4746)</f>
        <v>0</v>
      </c>
      <c r="K4746" s="60">
        <v>2.7</v>
      </c>
    </row>
    <row r="4747" spans="2:11" ht="12.75" customHeight="1">
      <c r="B4747" s="18" t="s">
        <v>84</v>
      </c>
      <c r="C4747" s="18">
        <v>13</v>
      </c>
      <c r="D4747" s="15" t="s">
        <v>92</v>
      </c>
      <c r="E4747" s="18" t="s">
        <v>85</v>
      </c>
      <c r="F4747" s="18">
        <v>56</v>
      </c>
      <c r="G4747" s="15" t="s">
        <v>58</v>
      </c>
      <c r="H4747" s="12" t="str">
        <f>IFERROR(VLOOKUP($D4747,KM!$B$5:$CJ$90,MATCH($G4747,KM!$B$4:$B$90,0),0)," ")</f>
        <v>-</v>
      </c>
      <c r="I4747" s="12" t="str">
        <f>IFERROR(VLOOKUP($G4747,KMMax!$B$5:$CJ$90,MATCH($D4747,KMMax!$B$4:$CJ$4,0),0)," ")</f>
        <v>-</v>
      </c>
      <c r="J4747" s="19">
        <f>MIN('Tbl KM'!$H4747:$I4747)</f>
        <v>0</v>
      </c>
      <c r="K4747" s="60">
        <v>1.7</v>
      </c>
    </row>
    <row r="4748" spans="2:11" ht="12.75" customHeight="1">
      <c r="B4748" s="18" t="s">
        <v>84</v>
      </c>
      <c r="C4748" s="18">
        <v>14</v>
      </c>
      <c r="D4748" s="15" t="s">
        <v>12</v>
      </c>
      <c r="E4748" s="18" t="s">
        <v>85</v>
      </c>
      <c r="F4748" s="18">
        <v>56</v>
      </c>
      <c r="G4748" s="15" t="s">
        <v>58</v>
      </c>
      <c r="H4748" s="12" t="str">
        <f>IFERROR(VLOOKUP($D4748,KM!$B$5:$CJ$90,MATCH($G4748,KM!$B$4:$B$90,0),0)," ")</f>
        <v>-</v>
      </c>
      <c r="I4748" s="12" t="str">
        <f>IFERROR(VLOOKUP($G4748,KMMax!$B$5:$CJ$90,MATCH($D4748,KMMax!$B$4:$CJ$4,0),0)," ")</f>
        <v>-</v>
      </c>
      <c r="J4748" s="19">
        <f>MIN('Tbl KM'!$H4748:$I4748)</f>
        <v>0</v>
      </c>
      <c r="K4748" s="60">
        <v>2.7</v>
      </c>
    </row>
    <row r="4749" spans="2:11" ht="12.75" customHeight="1">
      <c r="B4749" s="18" t="s">
        <v>84</v>
      </c>
      <c r="C4749" s="18">
        <v>15</v>
      </c>
      <c r="D4749" s="15" t="s">
        <v>106</v>
      </c>
      <c r="E4749" s="18" t="s">
        <v>85</v>
      </c>
      <c r="F4749" s="18">
        <v>56</v>
      </c>
      <c r="G4749" s="15" t="s">
        <v>58</v>
      </c>
      <c r="H4749" s="12" t="str">
        <f>IFERROR(VLOOKUP($D4749,KM!$B$5:$CJ$90,MATCH($G4749,KM!$B$4:$B$90,0),0)," ")</f>
        <v>-</v>
      </c>
      <c r="I4749" s="12" t="str">
        <f>IFERROR(VLOOKUP($G4749,KMMax!$B$5:$CJ$90,MATCH($D4749,KMMax!$B$4:$CJ$4,0),0)," ")</f>
        <v>-</v>
      </c>
      <c r="J4749" s="19">
        <f>MIN('Tbl KM'!$H4749:$I4749)</f>
        <v>0</v>
      </c>
      <c r="K4749" s="60">
        <v>3</v>
      </c>
    </row>
    <row r="4750" spans="2:11" ht="12.75" customHeight="1">
      <c r="B4750" s="18" t="s">
        <v>84</v>
      </c>
      <c r="C4750" s="18">
        <v>16</v>
      </c>
      <c r="D4750" s="15" t="s">
        <v>13</v>
      </c>
      <c r="E4750" s="18" t="s">
        <v>85</v>
      </c>
      <c r="F4750" s="18">
        <v>56</v>
      </c>
      <c r="G4750" s="15" t="s">
        <v>58</v>
      </c>
      <c r="H4750" s="12" t="str">
        <f>IFERROR(VLOOKUP($D4750,KM!$B$5:$CJ$90,MATCH($G4750,KM!$B$4:$B$90,0),0)," ")</f>
        <v>-</v>
      </c>
      <c r="I4750" s="12" t="str">
        <f>IFERROR(VLOOKUP($G4750,KMMax!$B$5:$CJ$90,MATCH($D4750,KMMax!$B$4:$CJ$4,0),0)," ")</f>
        <v>-</v>
      </c>
      <c r="J4750" s="19">
        <f>MIN('Tbl KM'!$H4750:$I4750)</f>
        <v>0</v>
      </c>
      <c r="K4750" s="60">
        <v>3.3</v>
      </c>
    </row>
    <row r="4751" spans="2:11" ht="12.75" customHeight="1">
      <c r="B4751" s="18" t="s">
        <v>84</v>
      </c>
      <c r="C4751" s="18">
        <v>17</v>
      </c>
      <c r="D4751" s="15" t="s">
        <v>14</v>
      </c>
      <c r="E4751" s="18" t="s">
        <v>85</v>
      </c>
      <c r="F4751" s="18">
        <v>56</v>
      </c>
      <c r="G4751" s="15" t="s">
        <v>58</v>
      </c>
      <c r="H4751" s="12" t="str">
        <f>IFERROR(VLOOKUP($D4751,KM!$B$5:$CJ$90,MATCH($G4751,KM!$B$4:$B$90,0),0)," ")</f>
        <v>-</v>
      </c>
      <c r="I4751" s="12" t="str">
        <f>IFERROR(VLOOKUP($G4751,KMMax!$B$5:$CJ$90,MATCH($D4751,KMMax!$B$4:$CJ$4,0),0)," ")</f>
        <v>-</v>
      </c>
      <c r="J4751" s="19">
        <f>MIN('Tbl KM'!$H4751:$I4751)</f>
        <v>0</v>
      </c>
      <c r="K4751" s="60">
        <v>3.3</v>
      </c>
    </row>
    <row r="4752" spans="2:11" ht="12.75" customHeight="1">
      <c r="B4752" s="18" t="s">
        <v>84</v>
      </c>
      <c r="C4752" s="18">
        <v>18</v>
      </c>
      <c r="D4752" s="15" t="s">
        <v>15</v>
      </c>
      <c r="E4752" s="18" t="s">
        <v>85</v>
      </c>
      <c r="F4752" s="18">
        <v>56</v>
      </c>
      <c r="G4752" s="15" t="s">
        <v>58</v>
      </c>
      <c r="H4752" s="12" t="str">
        <f>IFERROR(VLOOKUP($D4752,KM!$B$5:$CJ$90,MATCH($G4752,KM!$B$4:$B$90,0),0)," ")</f>
        <v>-</v>
      </c>
      <c r="I4752" s="12" t="str">
        <f>IFERROR(VLOOKUP($G4752,KMMax!$B$5:$CJ$90,MATCH($D4752,KMMax!$B$4:$CJ$4,0),0)," ")</f>
        <v>-</v>
      </c>
      <c r="J4752" s="19">
        <f>MIN('Tbl KM'!$H4752:$I4752)</f>
        <v>0</v>
      </c>
      <c r="K4752" s="60">
        <v>3.3</v>
      </c>
    </row>
    <row r="4753" spans="2:11" ht="12.75" customHeight="1">
      <c r="B4753" s="18" t="s">
        <v>84</v>
      </c>
      <c r="C4753" s="18">
        <v>19</v>
      </c>
      <c r="D4753" s="15" t="s">
        <v>16</v>
      </c>
      <c r="E4753" s="18" t="s">
        <v>85</v>
      </c>
      <c r="F4753" s="18">
        <v>56</v>
      </c>
      <c r="G4753" s="15" t="s">
        <v>58</v>
      </c>
      <c r="H4753" s="12" t="str">
        <f>IFERROR(VLOOKUP($D4753,KM!$B$5:$CJ$90,MATCH($G4753,KM!$B$4:$B$90,0),0)," ")</f>
        <v>-</v>
      </c>
      <c r="I4753" s="12" t="str">
        <f>IFERROR(VLOOKUP($G4753,KMMax!$B$5:$CJ$90,MATCH($D4753,KMMax!$B$4:$CJ$4,0),0)," ")</f>
        <v>-</v>
      </c>
      <c r="J4753" s="19">
        <f>MIN('Tbl KM'!$H4753:$I4753)</f>
        <v>0</v>
      </c>
      <c r="K4753" s="60">
        <v>3.7</v>
      </c>
    </row>
    <row r="4754" spans="2:11" ht="12.75" customHeight="1">
      <c r="B4754" s="18" t="s">
        <v>84</v>
      </c>
      <c r="C4754" s="18">
        <v>20</v>
      </c>
      <c r="D4754" s="15" t="s">
        <v>17</v>
      </c>
      <c r="E4754" s="18" t="s">
        <v>85</v>
      </c>
      <c r="F4754" s="18">
        <v>56</v>
      </c>
      <c r="G4754" s="15" t="s">
        <v>58</v>
      </c>
      <c r="H4754" s="12" t="str">
        <f>IFERROR(VLOOKUP($D4754,KM!$B$5:$CJ$90,MATCH($G4754,KM!$B$4:$B$90,0),0)," ")</f>
        <v>-</v>
      </c>
      <c r="I4754" s="12" t="str">
        <f>IFERROR(VLOOKUP($G4754,KMMax!$B$5:$CJ$90,MATCH($D4754,KMMax!$B$4:$CJ$4,0),0)," ")</f>
        <v>-</v>
      </c>
      <c r="J4754" s="19">
        <f>MIN('Tbl KM'!$H4754:$I4754)</f>
        <v>0</v>
      </c>
      <c r="K4754" s="60">
        <v>3.7</v>
      </c>
    </row>
    <row r="4755" spans="2:11" ht="12.75" customHeight="1">
      <c r="B4755" s="18" t="s">
        <v>84</v>
      </c>
      <c r="C4755" s="18">
        <v>21</v>
      </c>
      <c r="D4755" s="15" t="s">
        <v>18</v>
      </c>
      <c r="E4755" s="18" t="s">
        <v>85</v>
      </c>
      <c r="F4755" s="18">
        <v>56</v>
      </c>
      <c r="G4755" s="15" t="s">
        <v>58</v>
      </c>
      <c r="H4755" s="12" t="str">
        <f>IFERROR(VLOOKUP($D4755,KM!$B$5:$CJ$90,MATCH($G4755,KM!$B$4:$B$90,0),0)," ")</f>
        <v>-</v>
      </c>
      <c r="I4755" s="12" t="str">
        <f>IFERROR(VLOOKUP($G4755,KMMax!$B$5:$CJ$90,MATCH($D4755,KMMax!$B$4:$CJ$4,0),0)," ")</f>
        <v>-</v>
      </c>
      <c r="J4755" s="19">
        <f>MIN('Tbl KM'!$H4755:$I4755)</f>
        <v>0</v>
      </c>
      <c r="K4755" s="60">
        <v>3.7</v>
      </c>
    </row>
    <row r="4756" spans="2:11" ht="12.75" customHeight="1">
      <c r="B4756" s="18" t="s">
        <v>84</v>
      </c>
      <c r="C4756" s="18">
        <v>22</v>
      </c>
      <c r="D4756" s="15" t="s">
        <v>19</v>
      </c>
      <c r="E4756" s="18" t="s">
        <v>85</v>
      </c>
      <c r="F4756" s="18">
        <v>56</v>
      </c>
      <c r="G4756" s="15" t="s">
        <v>58</v>
      </c>
      <c r="H4756" s="12" t="str">
        <f>IFERROR(VLOOKUP($D4756,KM!$B$5:$CJ$90,MATCH($G4756,KM!$B$4:$B$90,0),0)," ")</f>
        <v>-</v>
      </c>
      <c r="I4756" s="12" t="str">
        <f>IFERROR(VLOOKUP($G4756,KMMax!$B$5:$CJ$90,MATCH($D4756,KMMax!$B$4:$CJ$4,0),0)," ")</f>
        <v>-</v>
      </c>
      <c r="J4756" s="19">
        <f>MIN('Tbl KM'!$H4756:$I4756)</f>
        <v>0</v>
      </c>
      <c r="K4756" s="60">
        <v>3.8</v>
      </c>
    </row>
    <row r="4757" spans="2:11" ht="12.75" customHeight="1">
      <c r="B4757" s="18" t="s">
        <v>84</v>
      </c>
      <c r="C4757" s="18">
        <v>23</v>
      </c>
      <c r="D4757" s="15" t="s">
        <v>20</v>
      </c>
      <c r="E4757" s="18" t="s">
        <v>85</v>
      </c>
      <c r="F4757" s="18">
        <v>56</v>
      </c>
      <c r="G4757" s="15" t="s">
        <v>58</v>
      </c>
      <c r="H4757" s="12" t="str">
        <f>IFERROR(VLOOKUP($D4757,KM!$B$5:$CJ$90,MATCH($G4757,KM!$B$4:$B$90,0),0)," ")</f>
        <v>-</v>
      </c>
      <c r="I4757" s="12" t="str">
        <f>IFERROR(VLOOKUP($G4757,KMMax!$B$5:$CJ$90,MATCH($D4757,KMMax!$B$4:$CJ$4,0),0)," ")</f>
        <v>-</v>
      </c>
      <c r="J4757" s="19">
        <f>MIN('Tbl KM'!$H4757:$I4757)</f>
        <v>0</v>
      </c>
      <c r="K4757" s="60">
        <v>3.8</v>
      </c>
    </row>
    <row r="4758" spans="2:11" ht="12.75" customHeight="1">
      <c r="B4758" s="18" t="s">
        <v>84</v>
      </c>
      <c r="C4758" s="18">
        <v>24</v>
      </c>
      <c r="D4758" s="15" t="s">
        <v>21</v>
      </c>
      <c r="E4758" s="18" t="s">
        <v>85</v>
      </c>
      <c r="F4758" s="18">
        <v>56</v>
      </c>
      <c r="G4758" s="15" t="s">
        <v>58</v>
      </c>
      <c r="H4758" s="12" t="str">
        <f>IFERROR(VLOOKUP($D4758,KM!$B$5:$CJ$90,MATCH($G4758,KM!$B$4:$B$90,0),0)," ")</f>
        <v>-</v>
      </c>
      <c r="I4758" s="12" t="str">
        <f>IFERROR(VLOOKUP($G4758,KMMax!$B$5:$CJ$90,MATCH($D4758,KMMax!$B$4:$CJ$4,0),0)," ")</f>
        <v>-</v>
      </c>
      <c r="J4758" s="19">
        <f>MIN('Tbl KM'!$H4758:$I4758)</f>
        <v>0</v>
      </c>
      <c r="K4758" s="60">
        <v>4</v>
      </c>
    </row>
    <row r="4759" spans="2:11" ht="12.75" customHeight="1">
      <c r="B4759" s="18" t="s">
        <v>84</v>
      </c>
      <c r="C4759" s="18">
        <v>25</v>
      </c>
      <c r="D4759" s="15" t="s">
        <v>22</v>
      </c>
      <c r="E4759" s="18" t="s">
        <v>85</v>
      </c>
      <c r="F4759" s="18">
        <v>56</v>
      </c>
      <c r="G4759" s="15" t="s">
        <v>58</v>
      </c>
      <c r="H4759" s="12" t="str">
        <f>IFERROR(VLOOKUP($D4759,KM!$B$5:$CJ$90,MATCH($G4759,KM!$B$4:$B$90,0),0)," ")</f>
        <v>-</v>
      </c>
      <c r="I4759" s="12" t="str">
        <f>IFERROR(VLOOKUP($G4759,KMMax!$B$5:$CJ$90,MATCH($D4759,KMMax!$B$4:$CJ$4,0),0)," ")</f>
        <v>-</v>
      </c>
      <c r="J4759" s="19">
        <f>MIN('Tbl KM'!$H4759:$I4759)</f>
        <v>0</v>
      </c>
      <c r="K4759" s="60">
        <v>0</v>
      </c>
    </row>
    <row r="4760" spans="2:11" ht="12.75" customHeight="1">
      <c r="B4760" s="18" t="s">
        <v>84</v>
      </c>
      <c r="C4760" s="18">
        <v>26</v>
      </c>
      <c r="D4760" s="15" t="s">
        <v>23</v>
      </c>
      <c r="E4760" s="18" t="s">
        <v>85</v>
      </c>
      <c r="F4760" s="18">
        <v>56</v>
      </c>
      <c r="G4760" s="15" t="s">
        <v>58</v>
      </c>
      <c r="H4760" s="12" t="str">
        <f>IFERROR(VLOOKUP($D4760,KM!$B$5:$CJ$90,MATCH($G4760,KM!$B$4:$B$90,0),0)," ")</f>
        <v>-</v>
      </c>
      <c r="I4760" s="12" t="str">
        <f>IFERROR(VLOOKUP($G4760,KMMax!$B$5:$CJ$90,MATCH($D4760,KMMax!$B$4:$CJ$4,0),0)," ")</f>
        <v>-</v>
      </c>
      <c r="J4760" s="19">
        <f>MIN('Tbl KM'!$H4760:$I4760)</f>
        <v>0</v>
      </c>
      <c r="K4760" s="60">
        <v>0</v>
      </c>
    </row>
    <row r="4761" spans="2:11" ht="12.75" customHeight="1">
      <c r="B4761" s="18" t="s">
        <v>84</v>
      </c>
      <c r="C4761" s="18">
        <v>27</v>
      </c>
      <c r="D4761" s="15" t="s">
        <v>24</v>
      </c>
      <c r="E4761" s="18" t="s">
        <v>85</v>
      </c>
      <c r="F4761" s="18">
        <v>56</v>
      </c>
      <c r="G4761" s="15" t="s">
        <v>58</v>
      </c>
      <c r="H4761" s="12" t="str">
        <f>IFERROR(VLOOKUP($D4761,KM!$B$5:$CJ$90,MATCH($G4761,KM!$B$4:$B$90,0),0)," ")</f>
        <v>-</v>
      </c>
      <c r="I4761" s="12" t="str">
        <f>IFERROR(VLOOKUP($G4761,KMMax!$B$5:$CJ$90,MATCH($D4761,KMMax!$B$4:$CJ$4,0),0)," ")</f>
        <v>-</v>
      </c>
      <c r="J4761" s="19">
        <f>MIN('Tbl KM'!$H4761:$I4761)</f>
        <v>0</v>
      </c>
      <c r="K4761" s="60">
        <v>0</v>
      </c>
    </row>
    <row r="4762" spans="2:11" ht="12.75" customHeight="1">
      <c r="B4762" s="18" t="s">
        <v>84</v>
      </c>
      <c r="C4762" s="18">
        <v>28</v>
      </c>
      <c r="D4762" s="15" t="s">
        <v>25</v>
      </c>
      <c r="E4762" s="18" t="s">
        <v>85</v>
      </c>
      <c r="F4762" s="18">
        <v>56</v>
      </c>
      <c r="G4762" s="15" t="s">
        <v>58</v>
      </c>
      <c r="H4762" s="12" t="str">
        <f>IFERROR(VLOOKUP($D4762,KM!$B$5:$CJ$90,MATCH($G4762,KM!$B$4:$B$90,0),0)," ")</f>
        <v>-</v>
      </c>
      <c r="I4762" s="12" t="str">
        <f>IFERROR(VLOOKUP($G4762,KMMax!$B$5:$CJ$90,MATCH($D4762,KMMax!$B$4:$CJ$4,0),0)," ")</f>
        <v>-</v>
      </c>
      <c r="J4762" s="19">
        <f>MIN('Tbl KM'!$H4762:$I4762)</f>
        <v>0</v>
      </c>
      <c r="K4762" s="60">
        <v>0</v>
      </c>
    </row>
    <row r="4763" spans="2:11" ht="12.75" customHeight="1">
      <c r="B4763" s="18" t="s">
        <v>84</v>
      </c>
      <c r="C4763" s="18">
        <v>29</v>
      </c>
      <c r="D4763" s="15" t="s">
        <v>59</v>
      </c>
      <c r="E4763" s="18" t="s">
        <v>85</v>
      </c>
      <c r="F4763" s="18">
        <v>56</v>
      </c>
      <c r="G4763" s="15" t="s">
        <v>58</v>
      </c>
      <c r="H4763" s="12" t="str">
        <f>IFERROR(VLOOKUP($D4763,KM!$B$5:$CJ$90,MATCH($G4763,KM!$B$4:$B$90,0),0)," ")</f>
        <v>-</v>
      </c>
      <c r="I4763" s="12" t="str">
        <f>IFERROR(VLOOKUP($G4763,KMMax!$B$5:$CJ$90,MATCH($D4763,KMMax!$B$4:$CJ$4,0),0)," ")</f>
        <v>-</v>
      </c>
      <c r="J4763" s="19">
        <f>MIN('Tbl KM'!$H4763:$I4763)</f>
        <v>0</v>
      </c>
      <c r="K4763" s="60">
        <v>0</v>
      </c>
    </row>
    <row r="4764" spans="2:11" ht="12.75" customHeight="1">
      <c r="B4764" s="18" t="s">
        <v>84</v>
      </c>
      <c r="C4764" s="18">
        <v>30</v>
      </c>
      <c r="D4764" s="15" t="s">
        <v>60</v>
      </c>
      <c r="E4764" s="18" t="s">
        <v>85</v>
      </c>
      <c r="F4764" s="18">
        <v>56</v>
      </c>
      <c r="G4764" s="15" t="s">
        <v>58</v>
      </c>
      <c r="H4764" s="12" t="str">
        <f>IFERROR(VLOOKUP($D4764,KM!$B$5:$CJ$90,MATCH($G4764,KM!$B$4:$B$90,0),0)," ")</f>
        <v>-</v>
      </c>
      <c r="I4764" s="12" t="str">
        <f>IFERROR(VLOOKUP($G4764,KMMax!$B$5:$CJ$90,MATCH($D4764,KMMax!$B$4:$CJ$4,0),0)," ")</f>
        <v>-</v>
      </c>
      <c r="J4764" s="19">
        <f>MIN('Tbl KM'!$H4764:$I4764)</f>
        <v>0</v>
      </c>
      <c r="K4764" s="60">
        <v>0</v>
      </c>
    </row>
    <row r="4765" spans="2:11" ht="12.75" customHeight="1">
      <c r="B4765" s="18" t="s">
        <v>84</v>
      </c>
      <c r="C4765" s="18">
        <v>31</v>
      </c>
      <c r="D4765" s="15" t="s">
        <v>61</v>
      </c>
      <c r="E4765" s="18" t="s">
        <v>85</v>
      </c>
      <c r="F4765" s="18">
        <v>56</v>
      </c>
      <c r="G4765" s="15" t="s">
        <v>58</v>
      </c>
      <c r="H4765" s="12" t="str">
        <f>IFERROR(VLOOKUP($D4765,KM!$B$5:$CJ$90,MATCH($G4765,KM!$B$4:$B$90,0),0)," ")</f>
        <v>-</v>
      </c>
      <c r="I4765" s="12" t="str">
        <f>IFERROR(VLOOKUP($G4765,KMMax!$B$5:$CJ$90,MATCH($D4765,KMMax!$B$4:$CJ$4,0),0)," ")</f>
        <v>-</v>
      </c>
      <c r="J4765" s="19">
        <f>MIN('Tbl KM'!$H4765:$I4765)</f>
        <v>0</v>
      </c>
      <c r="K4765" s="60">
        <v>0</v>
      </c>
    </row>
    <row r="4766" spans="2:11" ht="12.75" customHeight="1">
      <c r="B4766" s="18" t="s">
        <v>84</v>
      </c>
      <c r="C4766" s="18">
        <v>32</v>
      </c>
      <c r="D4766" s="15" t="s">
        <v>26</v>
      </c>
      <c r="E4766" s="18" t="s">
        <v>85</v>
      </c>
      <c r="F4766" s="18">
        <v>56</v>
      </c>
      <c r="G4766" s="15" t="s">
        <v>58</v>
      </c>
      <c r="H4766" s="12" t="str">
        <f>IFERROR(VLOOKUP($D4766,KM!$B$5:$CJ$90,MATCH($G4766,KM!$B$4:$B$90,0),0)," ")</f>
        <v>-</v>
      </c>
      <c r="I4766" s="12" t="str">
        <f>IFERROR(VLOOKUP($G4766,KMMax!$B$5:$CJ$90,MATCH($D4766,KMMax!$B$4:$CJ$4,0),0)," ")</f>
        <v>-</v>
      </c>
      <c r="J4766" s="19">
        <f>MIN('Tbl KM'!$H4766:$I4766)</f>
        <v>0</v>
      </c>
      <c r="K4766" s="60">
        <v>0</v>
      </c>
    </row>
    <row r="4767" spans="2:11" ht="12.75" customHeight="1">
      <c r="B4767" s="18" t="s">
        <v>84</v>
      </c>
      <c r="C4767" s="18">
        <v>33</v>
      </c>
      <c r="D4767" s="15" t="s">
        <v>27</v>
      </c>
      <c r="E4767" s="18" t="s">
        <v>85</v>
      </c>
      <c r="F4767" s="18">
        <v>56</v>
      </c>
      <c r="G4767" s="15" t="s">
        <v>58</v>
      </c>
      <c r="H4767" s="12" t="str">
        <f>IFERROR(VLOOKUP($D4767,KM!$B$5:$CJ$90,MATCH($G4767,KM!$B$4:$B$90,0),0)," ")</f>
        <v>-</v>
      </c>
      <c r="I4767" s="12" t="str">
        <f>IFERROR(VLOOKUP($G4767,KMMax!$B$5:$CJ$90,MATCH($D4767,KMMax!$B$4:$CJ$4,0),0)," ")</f>
        <v>-</v>
      </c>
      <c r="J4767" s="19">
        <f>MIN('Tbl KM'!$H4767:$I4767)</f>
        <v>0</v>
      </c>
      <c r="K4767" s="60">
        <v>0</v>
      </c>
    </row>
    <row r="4768" spans="2:11" ht="12.75" customHeight="1">
      <c r="B4768" s="18" t="s">
        <v>84</v>
      </c>
      <c r="C4768" s="18">
        <v>34</v>
      </c>
      <c r="D4768" s="15" t="s">
        <v>62</v>
      </c>
      <c r="E4768" s="18" t="s">
        <v>85</v>
      </c>
      <c r="F4768" s="18">
        <v>56</v>
      </c>
      <c r="G4768" s="15" t="s">
        <v>58</v>
      </c>
      <c r="H4768" s="12" t="str">
        <f>IFERROR(VLOOKUP($D4768,KM!$B$5:$CJ$90,MATCH($G4768,KM!$B$4:$B$90,0),0)," ")</f>
        <v>-</v>
      </c>
      <c r="I4768" s="12" t="str">
        <f>IFERROR(VLOOKUP($G4768,KMMax!$B$5:$CJ$90,MATCH($D4768,KMMax!$B$4:$CJ$4,0),0)," ")</f>
        <v>-</v>
      </c>
      <c r="J4768" s="19">
        <f>MIN('Tbl KM'!$H4768:$I4768)</f>
        <v>0</v>
      </c>
      <c r="K4768" s="60">
        <v>0</v>
      </c>
    </row>
    <row r="4769" spans="2:11" ht="12.75" customHeight="1">
      <c r="B4769" s="18" t="s">
        <v>84</v>
      </c>
      <c r="C4769" s="18">
        <v>35</v>
      </c>
      <c r="D4769" s="15" t="s">
        <v>28</v>
      </c>
      <c r="E4769" s="18" t="s">
        <v>85</v>
      </c>
      <c r="F4769" s="18">
        <v>56</v>
      </c>
      <c r="G4769" s="15" t="s">
        <v>58</v>
      </c>
      <c r="H4769" s="12" t="str">
        <f>IFERROR(VLOOKUP($D4769,KM!$B$5:$CJ$90,MATCH($G4769,KM!$B$4:$B$90,0),0)," ")</f>
        <v>-</v>
      </c>
      <c r="I4769" s="12" t="str">
        <f>IFERROR(VLOOKUP($G4769,KMMax!$B$5:$CJ$90,MATCH($D4769,KMMax!$B$4:$CJ$4,0),0)," ")</f>
        <v>-</v>
      </c>
      <c r="J4769" s="19">
        <f>MIN('Tbl KM'!$H4769:$I4769)</f>
        <v>0</v>
      </c>
      <c r="K4769" s="60">
        <v>0</v>
      </c>
    </row>
    <row r="4770" spans="2:11" ht="12.75" customHeight="1">
      <c r="B4770" s="18" t="s">
        <v>84</v>
      </c>
      <c r="C4770" s="18">
        <v>36</v>
      </c>
      <c r="D4770" s="15" t="s">
        <v>29</v>
      </c>
      <c r="E4770" s="18" t="s">
        <v>85</v>
      </c>
      <c r="F4770" s="18">
        <v>56</v>
      </c>
      <c r="G4770" s="15" t="s">
        <v>58</v>
      </c>
      <c r="H4770" s="12" t="str">
        <f>IFERROR(VLOOKUP($D4770,KM!$B$5:$CJ$90,MATCH($G4770,KM!$B$4:$B$90,0),0)," ")</f>
        <v>-</v>
      </c>
      <c r="I4770" s="12" t="str">
        <f>IFERROR(VLOOKUP($G4770,KMMax!$B$5:$CJ$90,MATCH($D4770,KMMax!$B$4:$CJ$4,0),0)," ")</f>
        <v>-</v>
      </c>
      <c r="J4770" s="19">
        <f>MIN('Tbl KM'!$H4770:$I4770)</f>
        <v>0</v>
      </c>
      <c r="K4770" s="60">
        <v>0</v>
      </c>
    </row>
    <row r="4771" spans="2:11" ht="12.75" customHeight="1">
      <c r="B4771" s="18" t="s">
        <v>84</v>
      </c>
      <c r="C4771" s="18">
        <v>37</v>
      </c>
      <c r="D4771" s="15" t="s">
        <v>83</v>
      </c>
      <c r="E4771" s="18" t="s">
        <v>85</v>
      </c>
      <c r="F4771" s="18">
        <v>56</v>
      </c>
      <c r="G4771" s="15" t="s">
        <v>58</v>
      </c>
      <c r="H4771" s="12" t="str">
        <f>IFERROR(VLOOKUP($D4771,KM!$B$5:$CJ$90,MATCH($G4771,KM!$B$4:$B$90,0),0)," ")</f>
        <v>-</v>
      </c>
      <c r="I4771" s="12" t="str">
        <f>IFERROR(VLOOKUP($G4771,KMMax!$B$5:$CJ$90,MATCH($D4771,KMMax!$B$4:$CJ$4,0),0)," ")</f>
        <v>-</v>
      </c>
      <c r="J4771" s="19">
        <f>MIN('Tbl KM'!$H4771:$I4771)</f>
        <v>0</v>
      </c>
      <c r="K4771" s="60">
        <v>0</v>
      </c>
    </row>
    <row r="4772" spans="2:11" ht="12.75" customHeight="1">
      <c r="B4772" s="18" t="s">
        <v>85</v>
      </c>
      <c r="C4772" s="18">
        <v>38</v>
      </c>
      <c r="D4772" s="15" t="s">
        <v>48</v>
      </c>
      <c r="E4772" s="18" t="s">
        <v>85</v>
      </c>
      <c r="F4772" s="18">
        <v>56</v>
      </c>
      <c r="G4772" s="15" t="s">
        <v>58</v>
      </c>
      <c r="H4772" s="12" t="str">
        <f>IFERROR(VLOOKUP($D4772,KM!$B$5:$CJ$90,MATCH($G4772,KM!$B$4:$B$90,0),0)," ")</f>
        <v xml:space="preserve"> </v>
      </c>
      <c r="I4772" s="12" t="str">
        <f>IFERROR(VLOOKUP($G4772,KMMax!$B$5:$CJ$90,MATCH($D4772,KMMax!$B$4:$CJ$4,0),0)," ")</f>
        <v xml:space="preserve"> </v>
      </c>
      <c r="J4772" s="19">
        <f>MIN('Tbl KM'!$H4772:$I4772)</f>
        <v>0</v>
      </c>
      <c r="K4772" s="60">
        <v>1</v>
      </c>
    </row>
    <row r="4773" spans="2:11" ht="12.75" customHeight="1">
      <c r="B4773" s="18" t="s">
        <v>85</v>
      </c>
      <c r="C4773" s="18">
        <v>39</v>
      </c>
      <c r="D4773" s="21" t="s">
        <v>47</v>
      </c>
      <c r="E4773" s="18" t="s">
        <v>85</v>
      </c>
      <c r="F4773" s="18">
        <v>56</v>
      </c>
      <c r="G4773" s="15" t="s">
        <v>58</v>
      </c>
      <c r="H4773" s="12" t="str">
        <f>IFERROR(VLOOKUP($D4773,KM!$B$5:$CJ$90,MATCH($G4773,KM!$B$4:$B$90,0),0)," ")</f>
        <v xml:space="preserve"> </v>
      </c>
      <c r="I4773" s="12" t="str">
        <f>IFERROR(VLOOKUP($G4773,KMMax!$B$5:$CJ$90,MATCH($D4773,KMMax!$B$4:$CJ$4,0),0)," ")</f>
        <v xml:space="preserve"> </v>
      </c>
      <c r="J4773" s="19">
        <f>MIN('Tbl KM'!$H4773:$I4773)</f>
        <v>0</v>
      </c>
      <c r="K4773" s="60">
        <v>1</v>
      </c>
    </row>
    <row r="4774" spans="2:11" ht="12.75" customHeight="1">
      <c r="B4774" s="18" t="s">
        <v>85</v>
      </c>
      <c r="C4774" s="18">
        <v>40</v>
      </c>
      <c r="D4774" s="15" t="s">
        <v>49</v>
      </c>
      <c r="E4774" s="18" t="s">
        <v>85</v>
      </c>
      <c r="F4774" s="18">
        <v>56</v>
      </c>
      <c r="G4774" s="15" t="s">
        <v>58</v>
      </c>
      <c r="H4774" s="12" t="str">
        <f>IFERROR(VLOOKUP($D4774,KM!$B$5:$CJ$90,MATCH($G4774,KM!$B$4:$B$90,0),0)," ")</f>
        <v xml:space="preserve"> </v>
      </c>
      <c r="I4774" s="12" t="str">
        <f>IFERROR(VLOOKUP($G4774,KMMax!$B$5:$CJ$90,MATCH($D4774,KMMax!$B$4:$CJ$4,0),0)," ")</f>
        <v xml:space="preserve"> </v>
      </c>
      <c r="J4774" s="19">
        <f>MIN('Tbl KM'!$H4774:$I4774)</f>
        <v>0</v>
      </c>
      <c r="K4774" s="60">
        <v>1</v>
      </c>
    </row>
    <row r="4775" spans="2:11" ht="12.75" customHeight="1">
      <c r="B4775" s="18" t="s">
        <v>85</v>
      </c>
      <c r="C4775" s="18">
        <v>41</v>
      </c>
      <c r="D4775" s="21" t="s">
        <v>50</v>
      </c>
      <c r="E4775" s="18" t="s">
        <v>85</v>
      </c>
      <c r="F4775" s="18">
        <v>56</v>
      </c>
      <c r="G4775" s="15" t="s">
        <v>58</v>
      </c>
      <c r="H4775" s="12" t="str">
        <f>IFERROR(VLOOKUP($D4775,KM!$B$5:$CJ$90,MATCH($G4775,KM!$B$4:$B$90,0),0)," ")</f>
        <v xml:space="preserve"> </v>
      </c>
      <c r="I4775" s="12" t="str">
        <f>IFERROR(VLOOKUP($G4775,KMMax!$B$5:$CJ$90,MATCH($D4775,KMMax!$B$4:$CJ$4,0),0)," ")</f>
        <v xml:space="preserve"> </v>
      </c>
      <c r="J4775" s="19">
        <f>MIN('Tbl KM'!$H4775:$I4775)</f>
        <v>0</v>
      </c>
      <c r="K4775" s="60">
        <v>1</v>
      </c>
    </row>
    <row r="4776" spans="2:11" ht="12.75" customHeight="1">
      <c r="B4776" s="18" t="s">
        <v>85</v>
      </c>
      <c r="C4776" s="18">
        <v>42</v>
      </c>
      <c r="D4776" s="15" t="s">
        <v>51</v>
      </c>
      <c r="E4776" s="18" t="s">
        <v>85</v>
      </c>
      <c r="F4776" s="18">
        <v>56</v>
      </c>
      <c r="G4776" s="15" t="s">
        <v>58</v>
      </c>
      <c r="H4776" s="12" t="str">
        <f>IFERROR(VLOOKUP($D4776,KM!$B$5:$CJ$90,MATCH($G4776,KM!$B$4:$B$90,0),0)," ")</f>
        <v xml:space="preserve"> </v>
      </c>
      <c r="I4776" s="12" t="str">
        <f>IFERROR(VLOOKUP($G4776,KMMax!$B$5:$CJ$90,MATCH($D4776,KMMax!$B$4:$CJ$4,0),0)," ")</f>
        <v xml:space="preserve"> </v>
      </c>
      <c r="J4776" s="19">
        <f>MIN('Tbl KM'!$H4776:$I4776)</f>
        <v>0</v>
      </c>
      <c r="K4776" s="60">
        <v>1</v>
      </c>
    </row>
    <row r="4777" spans="2:11" ht="12.75" customHeight="1">
      <c r="B4777" s="18" t="s">
        <v>85</v>
      </c>
      <c r="C4777" s="18">
        <v>43</v>
      </c>
      <c r="D4777" s="15" t="s">
        <v>52</v>
      </c>
      <c r="E4777" s="18" t="s">
        <v>85</v>
      </c>
      <c r="F4777" s="18">
        <v>56</v>
      </c>
      <c r="G4777" s="15" t="s">
        <v>58</v>
      </c>
      <c r="H4777" s="12" t="str">
        <f>IFERROR(VLOOKUP($D4777,KM!$B$5:$CJ$90,MATCH($G4777,KM!$B$4:$B$90,0),0)," ")</f>
        <v xml:space="preserve"> </v>
      </c>
      <c r="I4777" s="12" t="str">
        <f>IFERROR(VLOOKUP($G4777,KMMax!$B$5:$CJ$90,MATCH($D4777,KMMax!$B$4:$CJ$4,0),0)," ")</f>
        <v xml:space="preserve"> </v>
      </c>
      <c r="J4777" s="19">
        <f>MIN('Tbl KM'!$H4777:$I4777)</f>
        <v>0</v>
      </c>
      <c r="K4777" s="60">
        <v>1</v>
      </c>
    </row>
    <row r="4778" spans="2:11" ht="12.75" customHeight="1">
      <c r="B4778" s="18" t="s">
        <v>85</v>
      </c>
      <c r="C4778" s="18">
        <v>44</v>
      </c>
      <c r="D4778" s="15" t="s">
        <v>53</v>
      </c>
      <c r="E4778" s="18" t="s">
        <v>85</v>
      </c>
      <c r="F4778" s="18">
        <v>56</v>
      </c>
      <c r="G4778" s="15" t="s">
        <v>58</v>
      </c>
      <c r="H4778" s="12" t="str">
        <f>IFERROR(VLOOKUP($D4778,KM!$B$5:$CJ$90,MATCH($G4778,KM!$B$4:$B$90,0),0)," ")</f>
        <v xml:space="preserve"> </v>
      </c>
      <c r="I4778" s="12" t="str">
        <f>IFERROR(VLOOKUP($G4778,KMMax!$B$5:$CJ$90,MATCH($D4778,KMMax!$B$4:$CJ$4,0),0)," ")</f>
        <v xml:space="preserve"> </v>
      </c>
      <c r="J4778" s="19">
        <f>MIN('Tbl KM'!$H4778:$I4778)</f>
        <v>0</v>
      </c>
      <c r="K4778" s="60">
        <v>1</v>
      </c>
    </row>
    <row r="4779" spans="2:11" ht="12.75" customHeight="1">
      <c r="B4779" s="18" t="s">
        <v>85</v>
      </c>
      <c r="C4779" s="18">
        <v>45</v>
      </c>
      <c r="D4779" s="15" t="s">
        <v>63</v>
      </c>
      <c r="E4779" s="18" t="s">
        <v>85</v>
      </c>
      <c r="F4779" s="18">
        <v>56</v>
      </c>
      <c r="G4779" s="15" t="s">
        <v>58</v>
      </c>
      <c r="H4779" s="12" t="str">
        <f>IFERROR(VLOOKUP($D4779,KM!$B$5:$CJ$90,MATCH($G4779,KM!$B$4:$B$90,0),0)," ")</f>
        <v xml:space="preserve"> </v>
      </c>
      <c r="I4779" s="12" t="str">
        <f>IFERROR(VLOOKUP($G4779,KMMax!$B$5:$CJ$90,MATCH($D4779,KMMax!$B$4:$CJ$4,0),0)," ")</f>
        <v xml:space="preserve"> </v>
      </c>
      <c r="J4779" s="19">
        <f>MIN('Tbl KM'!$H4779:$I4779)</f>
        <v>0</v>
      </c>
      <c r="K4779" s="60">
        <v>0.7</v>
      </c>
    </row>
    <row r="4780" spans="2:11" ht="12.75" customHeight="1">
      <c r="B4780" s="18" t="s">
        <v>85</v>
      </c>
      <c r="C4780" s="18">
        <v>46</v>
      </c>
      <c r="D4780" s="15" t="s">
        <v>54</v>
      </c>
      <c r="E4780" s="18" t="s">
        <v>85</v>
      </c>
      <c r="F4780" s="18">
        <v>56</v>
      </c>
      <c r="G4780" s="15" t="s">
        <v>58</v>
      </c>
      <c r="H4780" s="12" t="str">
        <f>IFERROR(VLOOKUP($D4780,KM!$B$5:$CJ$90,MATCH($G4780,KM!$B$4:$B$90,0),0)," ")</f>
        <v xml:space="preserve"> </v>
      </c>
      <c r="I4780" s="12" t="str">
        <f>IFERROR(VLOOKUP($G4780,KMMax!$B$5:$CJ$90,MATCH($D4780,KMMax!$B$4:$CJ$4,0),0)," ")</f>
        <v xml:space="preserve"> </v>
      </c>
      <c r="J4780" s="19">
        <f>MIN('Tbl KM'!$H4780:$I4780)</f>
        <v>0</v>
      </c>
      <c r="K4780" s="60">
        <v>1.2</v>
      </c>
    </row>
    <row r="4781" spans="2:11" ht="12.75" customHeight="1">
      <c r="B4781" s="18" t="s">
        <v>85</v>
      </c>
      <c r="C4781" s="18">
        <v>47</v>
      </c>
      <c r="D4781" s="15" t="s">
        <v>77</v>
      </c>
      <c r="E4781" s="18" t="s">
        <v>85</v>
      </c>
      <c r="F4781" s="18">
        <v>56</v>
      </c>
      <c r="G4781" s="15" t="s">
        <v>58</v>
      </c>
      <c r="H4781" s="12" t="str">
        <f>IFERROR(VLOOKUP($D4781,KM!$B$5:$CJ$90,MATCH($G4781,KM!$B$4:$B$90,0),0)," ")</f>
        <v xml:space="preserve"> </v>
      </c>
      <c r="I4781" s="12" t="str">
        <f>IFERROR(VLOOKUP($G4781,KMMax!$B$5:$CJ$90,MATCH($D4781,KMMax!$B$4:$CJ$4,0),0)," ")</f>
        <v xml:space="preserve"> </v>
      </c>
      <c r="J4781" s="19">
        <f>MIN('Tbl KM'!$H4781:$I4781)</f>
        <v>0</v>
      </c>
      <c r="K4781" s="60">
        <v>1.2</v>
      </c>
    </row>
    <row r="4782" spans="2:11" ht="12.75" customHeight="1">
      <c r="B4782" s="18" t="s">
        <v>85</v>
      </c>
      <c r="C4782" s="18">
        <v>48</v>
      </c>
      <c r="D4782" s="15" t="s">
        <v>64</v>
      </c>
      <c r="E4782" s="18" t="s">
        <v>85</v>
      </c>
      <c r="F4782" s="18">
        <v>56</v>
      </c>
      <c r="G4782" s="15" t="s">
        <v>58</v>
      </c>
      <c r="H4782" s="12" t="str">
        <f>IFERROR(VLOOKUP($D4782,KM!$B$5:$CJ$90,MATCH($G4782,KM!$B$4:$B$90,0),0)," ")</f>
        <v xml:space="preserve"> </v>
      </c>
      <c r="I4782" s="12" t="str">
        <f>IFERROR(VLOOKUP($G4782,KMMax!$B$5:$CJ$90,MATCH($D4782,KMMax!$B$4:$CJ$4,0),0)," ")</f>
        <v xml:space="preserve"> </v>
      </c>
      <c r="J4782" s="19">
        <f>MIN('Tbl KM'!$H4782:$I4782)</f>
        <v>0</v>
      </c>
      <c r="K4782" s="60">
        <v>1.7</v>
      </c>
    </row>
    <row r="4783" spans="2:11" ht="12.75" customHeight="1">
      <c r="B4783" s="18" t="s">
        <v>85</v>
      </c>
      <c r="C4783" s="18">
        <v>49</v>
      </c>
      <c r="D4783" s="15" t="s">
        <v>78</v>
      </c>
      <c r="E4783" s="18" t="s">
        <v>85</v>
      </c>
      <c r="F4783" s="18">
        <v>56</v>
      </c>
      <c r="G4783" s="15" t="s">
        <v>58</v>
      </c>
      <c r="H4783" s="12" t="str">
        <f>IFERROR(VLOOKUP($D4783,KM!$B$5:$CJ$90,MATCH($G4783,KM!$B$4:$B$90,0),0)," ")</f>
        <v xml:space="preserve"> </v>
      </c>
      <c r="I4783" s="12" t="str">
        <f>IFERROR(VLOOKUP($G4783,KMMax!$B$5:$CJ$90,MATCH($D4783,KMMax!$B$4:$CJ$4,0),0)," ")</f>
        <v xml:space="preserve"> </v>
      </c>
      <c r="J4783" s="19">
        <f>MIN('Tbl KM'!$H4783:$I4783)</f>
        <v>0</v>
      </c>
      <c r="K4783" s="60">
        <v>1.7</v>
      </c>
    </row>
    <row r="4784" spans="2:11" ht="12.75" customHeight="1">
      <c r="B4784" s="18" t="s">
        <v>85</v>
      </c>
      <c r="C4784" s="18">
        <v>50</v>
      </c>
      <c r="D4784" s="15" t="s">
        <v>55</v>
      </c>
      <c r="E4784" s="18" t="s">
        <v>85</v>
      </c>
      <c r="F4784" s="18">
        <v>56</v>
      </c>
      <c r="G4784" s="15" t="s">
        <v>58</v>
      </c>
      <c r="H4784" s="12" t="str">
        <f>IFERROR(VLOOKUP($D4784,KM!$B$5:$CJ$90,MATCH($G4784,KM!$B$4:$B$90,0),0)," ")</f>
        <v xml:space="preserve"> </v>
      </c>
      <c r="I4784" s="12" t="str">
        <f>IFERROR(VLOOKUP($G4784,KMMax!$B$5:$CJ$90,MATCH($D4784,KMMax!$B$4:$CJ$4,0),0)," ")</f>
        <v xml:space="preserve"> </v>
      </c>
      <c r="J4784" s="19">
        <f>MIN('Tbl KM'!$H4784:$I4784)</f>
        <v>0</v>
      </c>
      <c r="K4784" s="60">
        <v>1.7</v>
      </c>
    </row>
    <row r="4785" spans="2:11" ht="12.75" customHeight="1">
      <c r="B4785" s="18" t="s">
        <v>85</v>
      </c>
      <c r="C4785" s="18">
        <v>51</v>
      </c>
      <c r="D4785" s="15" t="s">
        <v>65</v>
      </c>
      <c r="E4785" s="18" t="s">
        <v>85</v>
      </c>
      <c r="F4785" s="18">
        <v>56</v>
      </c>
      <c r="G4785" s="15" t="s">
        <v>58</v>
      </c>
      <c r="H4785" s="12" t="str">
        <f>IFERROR(VLOOKUP($D4785,KM!$B$5:$CJ$90,MATCH($G4785,KM!$B$4:$B$90,0),0)," ")</f>
        <v xml:space="preserve"> </v>
      </c>
      <c r="I4785" s="12" t="str">
        <f>IFERROR(VLOOKUP($G4785,KMMax!$B$5:$CJ$90,MATCH($D4785,KMMax!$B$4:$CJ$4,0),0)," ")</f>
        <v xml:space="preserve"> </v>
      </c>
      <c r="J4785" s="19">
        <f>MIN('Tbl KM'!$H4785:$I4785)</f>
        <v>0</v>
      </c>
      <c r="K4785" s="60">
        <v>1.7</v>
      </c>
    </row>
    <row r="4786" spans="2:11" ht="12.75" customHeight="1">
      <c r="B4786" s="18" t="s">
        <v>85</v>
      </c>
      <c r="C4786" s="18">
        <v>52</v>
      </c>
      <c r="D4786" s="15" t="s">
        <v>56</v>
      </c>
      <c r="E4786" s="18" t="s">
        <v>85</v>
      </c>
      <c r="F4786" s="18">
        <v>56</v>
      </c>
      <c r="G4786" s="15" t="s">
        <v>58</v>
      </c>
      <c r="H4786" s="12" t="str">
        <f>IFERROR(VLOOKUP($D4786,KM!$B$5:$CJ$90,MATCH($G4786,KM!$B$4:$B$90,0),0)," ")</f>
        <v xml:space="preserve"> </v>
      </c>
      <c r="I4786" s="12" t="str">
        <f>IFERROR(VLOOKUP($G4786,KMMax!$B$5:$CJ$90,MATCH($D4786,KMMax!$B$4:$CJ$4,0),0)," ")</f>
        <v xml:space="preserve"> </v>
      </c>
      <c r="J4786" s="19">
        <f>MIN('Tbl KM'!$H4786:$I4786)</f>
        <v>0</v>
      </c>
      <c r="K4786" s="60">
        <v>1.7</v>
      </c>
    </row>
    <row r="4787" spans="2:11" ht="12.75" customHeight="1">
      <c r="B4787" s="18" t="s">
        <v>85</v>
      </c>
      <c r="C4787" s="18">
        <v>53</v>
      </c>
      <c r="D4787" s="15" t="s">
        <v>79</v>
      </c>
      <c r="E4787" s="18" t="s">
        <v>85</v>
      </c>
      <c r="F4787" s="18">
        <v>56</v>
      </c>
      <c r="G4787" s="15" t="s">
        <v>58</v>
      </c>
      <c r="H4787" s="12" t="str">
        <f>IFERROR(VLOOKUP($D4787,KM!$B$5:$CJ$90,MATCH($G4787,KM!$B$4:$B$90,0),0)," ")</f>
        <v xml:space="preserve"> </v>
      </c>
      <c r="I4787" s="12" t="str">
        <f>IFERROR(VLOOKUP($G4787,KMMax!$B$5:$CJ$90,MATCH($D4787,KMMax!$B$4:$CJ$4,0),0)," ")</f>
        <v xml:space="preserve"> </v>
      </c>
      <c r="J4787" s="19">
        <f>MIN('Tbl KM'!$H4787:$I4787)</f>
        <v>0</v>
      </c>
      <c r="K4787" s="60">
        <v>1.7</v>
      </c>
    </row>
    <row r="4788" spans="2:11" ht="12.75" customHeight="1">
      <c r="B4788" s="18" t="s">
        <v>85</v>
      </c>
      <c r="C4788" s="18">
        <v>54</v>
      </c>
      <c r="D4788" s="15" t="s">
        <v>57</v>
      </c>
      <c r="E4788" s="18" t="s">
        <v>85</v>
      </c>
      <c r="F4788" s="18">
        <v>56</v>
      </c>
      <c r="G4788" s="15" t="s">
        <v>58</v>
      </c>
      <c r="H4788" s="12" t="str">
        <f>IFERROR(VLOOKUP($D4788,KM!$B$5:$CJ$90,MATCH($G4788,KM!$B$4:$B$90,0),0)," ")</f>
        <v xml:space="preserve"> </v>
      </c>
      <c r="I4788" s="12" t="str">
        <f>IFERROR(VLOOKUP($G4788,KMMax!$B$5:$CJ$90,MATCH($D4788,KMMax!$B$4:$CJ$4,0),0)," ")</f>
        <v xml:space="preserve"> </v>
      </c>
      <c r="J4788" s="19">
        <f>MIN('Tbl KM'!$H4788:$I4788)</f>
        <v>0</v>
      </c>
      <c r="K4788" s="60">
        <v>2.4</v>
      </c>
    </row>
    <row r="4789" spans="2:11" ht="12.75" customHeight="1">
      <c r="B4789" s="18" t="s">
        <v>85</v>
      </c>
      <c r="C4789" s="18">
        <v>55</v>
      </c>
      <c r="D4789" s="15" t="s">
        <v>66</v>
      </c>
      <c r="E4789" s="18" t="s">
        <v>85</v>
      </c>
      <c r="F4789" s="18">
        <v>56</v>
      </c>
      <c r="G4789" s="15" t="s">
        <v>58</v>
      </c>
      <c r="H4789" s="12" t="str">
        <f>IFERROR(VLOOKUP($D4789,KM!$B$5:$CJ$90,MATCH($G4789,KM!$B$4:$B$90,0),0)," ")</f>
        <v xml:space="preserve"> </v>
      </c>
      <c r="I4789" s="12" t="str">
        <f>IFERROR(VLOOKUP($G4789,KMMax!$B$5:$CJ$90,MATCH($D4789,KMMax!$B$4:$CJ$4,0),0)," ")</f>
        <v xml:space="preserve"> </v>
      </c>
      <c r="J4789" s="19">
        <f>MIN('Tbl KM'!$H4789:$I4789)</f>
        <v>0</v>
      </c>
      <c r="K4789" s="60">
        <v>2.4</v>
      </c>
    </row>
    <row r="4790" spans="2:11" ht="12.75" customHeight="1">
      <c r="B4790" s="18" t="s">
        <v>85</v>
      </c>
      <c r="C4790" s="18">
        <v>56</v>
      </c>
      <c r="D4790" s="15" t="s">
        <v>58</v>
      </c>
      <c r="E4790" s="18" t="s">
        <v>85</v>
      </c>
      <c r="F4790" s="18">
        <v>56</v>
      </c>
      <c r="G4790" s="15" t="s">
        <v>58</v>
      </c>
      <c r="H4790" s="12">
        <f>IFERROR(VLOOKUP($D4790,KM!$B$5:$CJ$90,MATCH($G4790,KM!$B$4:$B$90,0),0)," ")</f>
        <v>0</v>
      </c>
      <c r="I4790" s="12">
        <f>IFERROR(VLOOKUP($G4790,KMMax!$B$5:$CJ$90,MATCH($D4790,KMMax!$B$4:$CJ$4,0),0)," ")</f>
        <v>0</v>
      </c>
      <c r="J4790" s="19">
        <f>MIN('Tbl KM'!$H4790:$I4790)</f>
        <v>0</v>
      </c>
      <c r="K4790" s="60">
        <v>0</v>
      </c>
    </row>
    <row r="4791" spans="2:11" ht="12.75" customHeight="1">
      <c r="B4791" s="18" t="s">
        <v>85</v>
      </c>
      <c r="C4791" s="18">
        <v>57</v>
      </c>
      <c r="D4791" s="15" t="s">
        <v>67</v>
      </c>
      <c r="E4791" s="18" t="s">
        <v>85</v>
      </c>
      <c r="F4791" s="18">
        <v>56</v>
      </c>
      <c r="G4791" s="15" t="s">
        <v>58</v>
      </c>
      <c r="H4791" s="12" t="str">
        <f>IFERROR(VLOOKUP($D4791,KM!$B$5:$CJ$90,MATCH($G4791,KM!$B$4:$B$90,0),0)," ")</f>
        <v xml:space="preserve"> </v>
      </c>
      <c r="I4791" s="12" t="str">
        <f>IFERROR(VLOOKUP($G4791,KMMax!$B$5:$CJ$90,MATCH($D4791,KMMax!$B$4:$CJ$4,0),0)," ")</f>
        <v xml:space="preserve"> </v>
      </c>
      <c r="J4791" s="19">
        <f>MIN('Tbl KM'!$H4791:$I4791)</f>
        <v>0</v>
      </c>
      <c r="K4791" s="60">
        <v>0.7</v>
      </c>
    </row>
    <row r="4792" spans="2:11" ht="12.75" customHeight="1">
      <c r="B4792" s="18" t="s">
        <v>85</v>
      </c>
      <c r="C4792" s="18">
        <v>58</v>
      </c>
      <c r="D4792" s="15" t="s">
        <v>68</v>
      </c>
      <c r="E4792" s="18" t="s">
        <v>85</v>
      </c>
      <c r="F4792" s="18">
        <v>56</v>
      </c>
      <c r="G4792" s="15" t="s">
        <v>58</v>
      </c>
      <c r="H4792" s="12" t="str">
        <f>IFERROR(VLOOKUP($D4792,KM!$B$5:$CJ$90,MATCH($G4792,KM!$B$4:$B$90,0),0)," ")</f>
        <v xml:space="preserve"> </v>
      </c>
      <c r="I4792" s="12" t="str">
        <f>IFERROR(VLOOKUP($G4792,KMMax!$B$5:$CJ$90,MATCH($D4792,KMMax!$B$4:$CJ$4,0),0)," ")</f>
        <v xml:space="preserve"> </v>
      </c>
      <c r="J4792" s="19">
        <f>MIN('Tbl KM'!$H4792:$I4792)</f>
        <v>0</v>
      </c>
      <c r="K4792" s="60">
        <v>0.7</v>
      </c>
    </row>
    <row r="4793" spans="2:11" ht="12.75" customHeight="1">
      <c r="B4793" s="18" t="s">
        <v>85</v>
      </c>
      <c r="C4793" s="18">
        <v>59</v>
      </c>
      <c r="D4793" s="15" t="s">
        <v>69</v>
      </c>
      <c r="E4793" s="18" t="s">
        <v>85</v>
      </c>
      <c r="F4793" s="18">
        <v>56</v>
      </c>
      <c r="G4793" s="15" t="s">
        <v>58</v>
      </c>
      <c r="H4793" s="12" t="str">
        <f>IFERROR(VLOOKUP($D4793,KM!$B$5:$CJ$90,MATCH($G4793,KM!$B$4:$B$90,0),0)," ")</f>
        <v xml:space="preserve"> </v>
      </c>
      <c r="I4793" s="12" t="str">
        <f>IFERROR(VLOOKUP($G4793,KMMax!$B$5:$CJ$90,MATCH($D4793,KMMax!$B$4:$CJ$4,0),0)," ")</f>
        <v xml:space="preserve"> </v>
      </c>
      <c r="J4793" s="19">
        <f>MIN('Tbl KM'!$H4793:$I4793)</f>
        <v>0</v>
      </c>
      <c r="K4793" s="60">
        <v>1</v>
      </c>
    </row>
    <row r="4794" spans="2:11" ht="12.75" customHeight="1">
      <c r="B4794" s="18" t="s">
        <v>85</v>
      </c>
      <c r="C4794" s="18">
        <v>60</v>
      </c>
      <c r="D4794" s="15" t="s">
        <v>70</v>
      </c>
      <c r="E4794" s="18" t="s">
        <v>85</v>
      </c>
      <c r="F4794" s="18">
        <v>56</v>
      </c>
      <c r="G4794" s="15" t="s">
        <v>58</v>
      </c>
      <c r="H4794" s="12" t="str">
        <f>IFERROR(VLOOKUP($D4794,KM!$B$5:$CJ$90,MATCH($G4794,KM!$B$4:$B$90,0),0)," ")</f>
        <v xml:space="preserve"> </v>
      </c>
      <c r="I4794" s="12" t="str">
        <f>IFERROR(VLOOKUP($G4794,KMMax!$B$5:$CJ$90,MATCH($D4794,KMMax!$B$4:$CJ$4,0),0)," ")</f>
        <v xml:space="preserve"> </v>
      </c>
      <c r="J4794" s="19">
        <f>MIN('Tbl KM'!$H4794:$I4794)</f>
        <v>0</v>
      </c>
      <c r="K4794" s="60">
        <v>1</v>
      </c>
    </row>
    <row r="4795" spans="2:11" ht="12.75" customHeight="1">
      <c r="B4795" s="18" t="s">
        <v>85</v>
      </c>
      <c r="C4795" s="18">
        <v>61</v>
      </c>
      <c r="D4795" s="15" t="s">
        <v>71</v>
      </c>
      <c r="E4795" s="18" t="s">
        <v>85</v>
      </c>
      <c r="F4795" s="18">
        <v>56</v>
      </c>
      <c r="G4795" s="15" t="s">
        <v>58</v>
      </c>
      <c r="H4795" s="12" t="str">
        <f>IFERROR(VLOOKUP($D4795,KM!$B$5:$CJ$90,MATCH($G4795,KM!$B$4:$B$90,0),0)," ")</f>
        <v xml:space="preserve"> </v>
      </c>
      <c r="I4795" s="12" t="str">
        <f>IFERROR(VLOOKUP($G4795,KMMax!$B$5:$CJ$90,MATCH($D4795,KMMax!$B$4:$CJ$4,0),0)," ")</f>
        <v xml:space="preserve"> </v>
      </c>
      <c r="J4795" s="19">
        <f>MIN('Tbl KM'!$H4795:$I4795)</f>
        <v>0</v>
      </c>
      <c r="K4795" s="60">
        <v>1.6</v>
      </c>
    </row>
    <row r="4796" spans="2:11" ht="12.75" customHeight="1">
      <c r="B4796" s="18" t="s">
        <v>85</v>
      </c>
      <c r="C4796" s="18">
        <v>62</v>
      </c>
      <c r="D4796" s="15" t="s">
        <v>72</v>
      </c>
      <c r="E4796" s="18" t="s">
        <v>85</v>
      </c>
      <c r="F4796" s="18">
        <v>56</v>
      </c>
      <c r="G4796" s="15" t="s">
        <v>58</v>
      </c>
      <c r="H4796" s="12" t="str">
        <f>IFERROR(VLOOKUP($D4796,KM!$B$5:$CJ$90,MATCH($G4796,KM!$B$4:$B$90,0),0)," ")</f>
        <v xml:space="preserve"> </v>
      </c>
      <c r="I4796" s="12" t="str">
        <f>IFERROR(VLOOKUP($G4796,KMMax!$B$5:$CJ$90,MATCH($D4796,KMMax!$B$4:$CJ$4,0),0)," ")</f>
        <v xml:space="preserve"> </v>
      </c>
      <c r="J4796" s="19">
        <f>MIN('Tbl KM'!$H4796:$I4796)</f>
        <v>0</v>
      </c>
      <c r="K4796" s="60">
        <v>1.6</v>
      </c>
    </row>
    <row r="4797" spans="2:11" ht="12.75" customHeight="1">
      <c r="B4797" s="18" t="s">
        <v>85</v>
      </c>
      <c r="C4797" s="18">
        <v>63</v>
      </c>
      <c r="D4797" s="21" t="s">
        <v>30</v>
      </c>
      <c r="E4797" s="18" t="s">
        <v>85</v>
      </c>
      <c r="F4797" s="18">
        <v>56</v>
      </c>
      <c r="G4797" s="15" t="s">
        <v>58</v>
      </c>
      <c r="H4797" s="12" t="str">
        <f>IFERROR(VLOOKUP($D4797,KM!$B$5:$CJ$90,MATCH($G4797,KM!$B$4:$B$90,0),0)," ")</f>
        <v xml:space="preserve"> </v>
      </c>
      <c r="I4797" s="12" t="str">
        <f>IFERROR(VLOOKUP($G4797,KMMax!$B$5:$CJ$90,MATCH($D4797,KMMax!$B$4:$CJ$4,0),0)," ")</f>
        <v xml:space="preserve"> </v>
      </c>
      <c r="J4797" s="19">
        <f>MIN('Tbl KM'!$H4797:$I4797)</f>
        <v>0</v>
      </c>
      <c r="K4797" s="60">
        <v>0</v>
      </c>
    </row>
    <row r="4798" spans="2:11" ht="12.75" customHeight="1">
      <c r="B4798" s="18" t="s">
        <v>85</v>
      </c>
      <c r="C4798" s="18">
        <v>64</v>
      </c>
      <c r="D4798" s="15" t="s">
        <v>31</v>
      </c>
      <c r="E4798" s="18" t="s">
        <v>85</v>
      </c>
      <c r="F4798" s="18">
        <v>56</v>
      </c>
      <c r="G4798" s="15" t="s">
        <v>58</v>
      </c>
      <c r="H4798" s="12" t="str">
        <f>IFERROR(VLOOKUP($D4798,KM!$B$5:$CJ$90,MATCH($G4798,KM!$B$4:$B$90,0),0)," ")</f>
        <v xml:space="preserve"> </v>
      </c>
      <c r="I4798" s="12" t="str">
        <f>IFERROR(VLOOKUP($G4798,KMMax!$B$5:$CJ$90,MATCH($D4798,KMMax!$B$4:$CJ$4,0),0)," ")</f>
        <v xml:space="preserve"> </v>
      </c>
      <c r="J4798" s="19">
        <f>MIN('Tbl KM'!$H4798:$I4798)</f>
        <v>0</v>
      </c>
      <c r="K4798" s="60">
        <v>0</v>
      </c>
    </row>
    <row r="4799" spans="2:11" ht="12.75" customHeight="1">
      <c r="B4799" s="18" t="s">
        <v>85</v>
      </c>
      <c r="C4799" s="18">
        <v>65</v>
      </c>
      <c r="D4799" s="15" t="s">
        <v>32</v>
      </c>
      <c r="E4799" s="18" t="s">
        <v>85</v>
      </c>
      <c r="F4799" s="18">
        <v>56</v>
      </c>
      <c r="G4799" s="15" t="s">
        <v>58</v>
      </c>
      <c r="H4799" s="12" t="str">
        <f>IFERROR(VLOOKUP($D4799,KM!$B$5:$CJ$90,MATCH($G4799,KM!$B$4:$B$90,0),0)," ")</f>
        <v xml:space="preserve"> </v>
      </c>
      <c r="I4799" s="12" t="str">
        <f>IFERROR(VLOOKUP($G4799,KMMax!$B$5:$CJ$90,MATCH($D4799,KMMax!$B$4:$CJ$4,0),0)," ")</f>
        <v xml:space="preserve"> </v>
      </c>
      <c r="J4799" s="19">
        <f>MIN('Tbl KM'!$H4799:$I4799)</f>
        <v>0</v>
      </c>
      <c r="K4799" s="60">
        <v>0</v>
      </c>
    </row>
    <row r="4800" spans="2:11" ht="12.75" customHeight="1">
      <c r="B4800" s="18" t="s">
        <v>85</v>
      </c>
      <c r="C4800" s="18">
        <v>66</v>
      </c>
      <c r="D4800" s="15" t="s">
        <v>33</v>
      </c>
      <c r="E4800" s="18" t="s">
        <v>85</v>
      </c>
      <c r="F4800" s="18">
        <v>56</v>
      </c>
      <c r="G4800" s="15" t="s">
        <v>58</v>
      </c>
      <c r="H4800" s="12" t="str">
        <f>IFERROR(VLOOKUP($D4800,KM!$B$5:$CJ$90,MATCH($G4800,KM!$B$4:$B$90,0),0)," ")</f>
        <v xml:space="preserve"> </v>
      </c>
      <c r="I4800" s="12" t="str">
        <f>IFERROR(VLOOKUP($G4800,KMMax!$B$5:$CJ$90,MATCH($D4800,KMMax!$B$4:$CJ$4,0),0)," ")</f>
        <v xml:space="preserve"> </v>
      </c>
      <c r="J4800" s="19">
        <f>MIN('Tbl KM'!$H4800:$I4800)</f>
        <v>0</v>
      </c>
      <c r="K4800" s="60">
        <v>0</v>
      </c>
    </row>
    <row r="4801" spans="2:11" ht="12.75" customHeight="1">
      <c r="B4801" s="18" t="s">
        <v>85</v>
      </c>
      <c r="C4801" s="18">
        <v>67</v>
      </c>
      <c r="D4801" s="15" t="s">
        <v>34</v>
      </c>
      <c r="E4801" s="18" t="s">
        <v>85</v>
      </c>
      <c r="F4801" s="18">
        <v>56</v>
      </c>
      <c r="G4801" s="15" t="s">
        <v>58</v>
      </c>
      <c r="H4801" s="12" t="str">
        <f>IFERROR(VLOOKUP($D4801,KM!$B$5:$CJ$90,MATCH($G4801,KM!$B$4:$B$90,0),0)," ")</f>
        <v xml:space="preserve"> </v>
      </c>
      <c r="I4801" s="12" t="str">
        <f>IFERROR(VLOOKUP($G4801,KMMax!$B$5:$CJ$90,MATCH($D4801,KMMax!$B$4:$CJ$4,0),0)," ")</f>
        <v xml:space="preserve"> </v>
      </c>
      <c r="J4801" s="19">
        <f>MIN('Tbl KM'!$H4801:$I4801)</f>
        <v>0</v>
      </c>
      <c r="K4801" s="60">
        <v>0</v>
      </c>
    </row>
    <row r="4802" spans="2:11" ht="12.75" customHeight="1">
      <c r="B4802" s="18" t="s">
        <v>85</v>
      </c>
      <c r="C4802" s="18">
        <v>68</v>
      </c>
      <c r="D4802" s="15" t="s">
        <v>35</v>
      </c>
      <c r="E4802" s="18" t="s">
        <v>85</v>
      </c>
      <c r="F4802" s="18">
        <v>56</v>
      </c>
      <c r="G4802" s="15" t="s">
        <v>58</v>
      </c>
      <c r="H4802" s="12" t="str">
        <f>IFERROR(VLOOKUP($D4802,KM!$B$5:$CJ$90,MATCH($G4802,KM!$B$4:$B$90,0),0)," ")</f>
        <v xml:space="preserve"> </v>
      </c>
      <c r="I4802" s="12" t="str">
        <f>IFERROR(VLOOKUP($G4802,KMMax!$B$5:$CJ$90,MATCH($D4802,KMMax!$B$4:$CJ$4,0),0)," ")</f>
        <v xml:space="preserve"> </v>
      </c>
      <c r="J4802" s="19">
        <f>MIN('Tbl KM'!$H4802:$I4802)</f>
        <v>0</v>
      </c>
      <c r="K4802" s="60">
        <v>0</v>
      </c>
    </row>
    <row r="4803" spans="2:11" ht="12.75" customHeight="1">
      <c r="B4803" s="18" t="s">
        <v>85</v>
      </c>
      <c r="C4803" s="18">
        <v>69</v>
      </c>
      <c r="D4803" s="15" t="s">
        <v>36</v>
      </c>
      <c r="E4803" s="18" t="s">
        <v>85</v>
      </c>
      <c r="F4803" s="18">
        <v>56</v>
      </c>
      <c r="G4803" s="15" t="s">
        <v>58</v>
      </c>
      <c r="H4803" s="12" t="str">
        <f>IFERROR(VLOOKUP($D4803,KM!$B$5:$CJ$90,MATCH($G4803,KM!$B$4:$B$90,0),0)," ")</f>
        <v xml:space="preserve"> </v>
      </c>
      <c r="I4803" s="12" t="str">
        <f>IFERROR(VLOOKUP($G4803,KMMax!$B$5:$CJ$90,MATCH($D4803,KMMax!$B$4:$CJ$4,0),0)," ")</f>
        <v xml:space="preserve"> </v>
      </c>
      <c r="J4803" s="19">
        <f>MIN('Tbl KM'!$H4803:$I4803)</f>
        <v>0</v>
      </c>
      <c r="K4803" s="60">
        <v>0</v>
      </c>
    </row>
    <row r="4804" spans="2:11" ht="12.75" customHeight="1">
      <c r="B4804" s="18" t="s">
        <v>85</v>
      </c>
      <c r="C4804" s="18">
        <v>70</v>
      </c>
      <c r="D4804" s="15" t="s">
        <v>37</v>
      </c>
      <c r="E4804" s="18" t="s">
        <v>85</v>
      </c>
      <c r="F4804" s="18">
        <v>56</v>
      </c>
      <c r="G4804" s="15" t="s">
        <v>58</v>
      </c>
      <c r="H4804" s="12" t="str">
        <f>IFERROR(VLOOKUP($D4804,KM!$B$5:$CJ$90,MATCH($G4804,KM!$B$4:$B$90,0),0)," ")</f>
        <v xml:space="preserve"> </v>
      </c>
      <c r="I4804" s="12" t="str">
        <f>IFERROR(VLOOKUP($G4804,KMMax!$B$5:$CJ$90,MATCH($D4804,KMMax!$B$4:$CJ$4,0),0)," ")</f>
        <v xml:space="preserve"> </v>
      </c>
      <c r="J4804" s="19">
        <f>MIN('Tbl KM'!$H4804:$I4804)</f>
        <v>0</v>
      </c>
      <c r="K4804" s="60">
        <v>0</v>
      </c>
    </row>
    <row r="4805" spans="2:11" ht="12.75" customHeight="1">
      <c r="B4805" s="18" t="s">
        <v>85</v>
      </c>
      <c r="C4805" s="18">
        <v>71</v>
      </c>
      <c r="D4805" s="15" t="s">
        <v>38</v>
      </c>
      <c r="E4805" s="18" t="s">
        <v>85</v>
      </c>
      <c r="F4805" s="18">
        <v>56</v>
      </c>
      <c r="G4805" s="15" t="s">
        <v>58</v>
      </c>
      <c r="H4805" s="12" t="str">
        <f>IFERROR(VLOOKUP($D4805,KM!$B$5:$CJ$90,MATCH($G4805,KM!$B$4:$B$90,0),0)," ")</f>
        <v xml:space="preserve"> </v>
      </c>
      <c r="I4805" s="12" t="str">
        <f>IFERROR(VLOOKUP($G4805,KMMax!$B$5:$CJ$90,MATCH($D4805,KMMax!$B$4:$CJ$4,0),0)," ")</f>
        <v xml:space="preserve"> </v>
      </c>
      <c r="J4805" s="19">
        <f>MIN('Tbl KM'!$H4805:$I4805)</f>
        <v>0</v>
      </c>
      <c r="K4805" s="60">
        <v>0</v>
      </c>
    </row>
    <row r="4806" spans="2:11" ht="12.75" customHeight="1">
      <c r="B4806" s="18" t="s">
        <v>85</v>
      </c>
      <c r="C4806" s="18">
        <v>72</v>
      </c>
      <c r="D4806" s="15" t="s">
        <v>39</v>
      </c>
      <c r="E4806" s="18" t="s">
        <v>85</v>
      </c>
      <c r="F4806" s="18">
        <v>56</v>
      </c>
      <c r="G4806" s="15" t="s">
        <v>58</v>
      </c>
      <c r="H4806" s="12" t="str">
        <f>IFERROR(VLOOKUP($D4806,KM!$B$5:$CJ$90,MATCH($G4806,KM!$B$4:$B$90,0),0)," ")</f>
        <v xml:space="preserve"> </v>
      </c>
      <c r="I4806" s="12" t="str">
        <f>IFERROR(VLOOKUP($G4806,KMMax!$B$5:$CJ$90,MATCH($D4806,KMMax!$B$4:$CJ$4,0),0)," ")</f>
        <v xml:space="preserve"> </v>
      </c>
      <c r="J4806" s="19">
        <f>MIN('Tbl KM'!$H4806:$I4806)</f>
        <v>0</v>
      </c>
      <c r="K4806" s="60">
        <v>0</v>
      </c>
    </row>
    <row r="4807" spans="2:11" ht="12.75" customHeight="1">
      <c r="B4807" s="18" t="s">
        <v>85</v>
      </c>
      <c r="C4807" s="18">
        <v>73</v>
      </c>
      <c r="D4807" s="21" t="s">
        <v>40</v>
      </c>
      <c r="E4807" s="18" t="s">
        <v>85</v>
      </c>
      <c r="F4807" s="18">
        <v>56</v>
      </c>
      <c r="G4807" s="15" t="s">
        <v>58</v>
      </c>
      <c r="H4807" s="12" t="str">
        <f>IFERROR(VLOOKUP($D4807,KM!$B$5:$CJ$90,MATCH($G4807,KM!$B$4:$B$90,0),0)," ")</f>
        <v xml:space="preserve"> </v>
      </c>
      <c r="I4807" s="12" t="str">
        <f>IFERROR(VLOOKUP($G4807,KMMax!$B$5:$CJ$90,MATCH($D4807,KMMax!$B$4:$CJ$4,0),0)," ")</f>
        <v xml:space="preserve"> </v>
      </c>
      <c r="J4807" s="19">
        <f>MIN('Tbl KM'!$H4807:$I4807)</f>
        <v>0</v>
      </c>
      <c r="K4807" s="60">
        <v>0</v>
      </c>
    </row>
    <row r="4808" spans="2:11" ht="12.75" customHeight="1">
      <c r="B4808" s="18" t="s">
        <v>85</v>
      </c>
      <c r="C4808" s="18">
        <v>74</v>
      </c>
      <c r="D4808" s="15" t="s">
        <v>41</v>
      </c>
      <c r="E4808" s="18" t="s">
        <v>85</v>
      </c>
      <c r="F4808" s="18">
        <v>56</v>
      </c>
      <c r="G4808" s="15" t="s">
        <v>58</v>
      </c>
      <c r="H4808" s="12" t="str">
        <f>IFERROR(VLOOKUP($D4808,KM!$B$5:$CJ$90,MATCH($G4808,KM!$B$4:$B$90,0),0)," ")</f>
        <v xml:space="preserve"> </v>
      </c>
      <c r="I4808" s="12" t="str">
        <f>IFERROR(VLOOKUP($G4808,KMMax!$B$5:$CJ$90,MATCH($D4808,KMMax!$B$4:$CJ$4,0),0)," ")</f>
        <v xml:space="preserve"> </v>
      </c>
      <c r="J4808" s="19">
        <f>MIN('Tbl KM'!$H4808:$I4808)</f>
        <v>0</v>
      </c>
      <c r="K4808" s="60">
        <v>0</v>
      </c>
    </row>
    <row r="4809" spans="2:11" ht="12.75" customHeight="1">
      <c r="B4809" s="18" t="s">
        <v>85</v>
      </c>
      <c r="C4809" s="18">
        <v>75</v>
      </c>
      <c r="D4809" s="15" t="s">
        <v>80</v>
      </c>
      <c r="E4809" s="18" t="s">
        <v>85</v>
      </c>
      <c r="F4809" s="18">
        <v>56</v>
      </c>
      <c r="G4809" s="15" t="s">
        <v>58</v>
      </c>
      <c r="H4809" s="12" t="str">
        <f>IFERROR(VLOOKUP($D4809,KM!$B$5:$CJ$90,MATCH($G4809,KM!$B$4:$B$90,0),0)," ")</f>
        <v xml:space="preserve"> </v>
      </c>
      <c r="I4809" s="12" t="str">
        <f>IFERROR(VLOOKUP($G4809,KMMax!$B$5:$CJ$90,MATCH($D4809,KMMax!$B$4:$CJ$4,0),0)," ")</f>
        <v xml:space="preserve"> </v>
      </c>
      <c r="J4809" s="19">
        <f>MIN('Tbl KM'!$H4809:$I4809)</f>
        <v>0</v>
      </c>
      <c r="K4809" s="60">
        <v>0</v>
      </c>
    </row>
    <row r="4810" spans="2:11" ht="12.75" customHeight="1">
      <c r="B4810" s="18" t="s">
        <v>86</v>
      </c>
      <c r="C4810" s="18">
        <v>76</v>
      </c>
      <c r="D4810" s="15" t="s">
        <v>89</v>
      </c>
      <c r="E4810" s="18" t="s">
        <v>85</v>
      </c>
      <c r="F4810" s="18">
        <v>56</v>
      </c>
      <c r="G4810" s="15" t="s">
        <v>58</v>
      </c>
      <c r="H4810" s="12" t="str">
        <f>IFERROR(VLOOKUP($D4810,KM!$B$5:$CJ$90,MATCH($G4810,KM!$B$4:$B$90,0),0)," ")</f>
        <v>-</v>
      </c>
      <c r="I4810" s="12" t="str">
        <f>IFERROR(VLOOKUP($G4810,KMMax!$B$5:$CJ$90,MATCH($D4810,KMMax!$B$4:$CJ$4,0),0)," ")</f>
        <v>-</v>
      </c>
      <c r="J4810" s="19">
        <f>MIN('Tbl KM'!$H4810:$I4810)</f>
        <v>0</v>
      </c>
      <c r="K4810" s="60">
        <v>2.8</v>
      </c>
    </row>
    <row r="4811" spans="2:11" ht="12.75" customHeight="1">
      <c r="B4811" s="18" t="s">
        <v>86</v>
      </c>
      <c r="C4811" s="18">
        <v>77</v>
      </c>
      <c r="D4811" s="15" t="s">
        <v>76</v>
      </c>
      <c r="E4811" s="18" t="s">
        <v>85</v>
      </c>
      <c r="F4811" s="18">
        <v>56</v>
      </c>
      <c r="G4811" s="15" t="s">
        <v>58</v>
      </c>
      <c r="H4811" s="12" t="str">
        <f>IFERROR(VLOOKUP($D4811,KM!$B$5:$CJ$90,MATCH($G4811,KM!$B$4:$B$90,0),0)," ")</f>
        <v>-</v>
      </c>
      <c r="I4811" s="12" t="str">
        <f>IFERROR(VLOOKUP($G4811,KMMax!$B$5:$CJ$90,MATCH($D4811,KMMax!$B$4:$CJ$4,0),0)," ")</f>
        <v>-</v>
      </c>
      <c r="J4811" s="19">
        <f>MIN('Tbl KM'!$H4811:$I4811)</f>
        <v>0</v>
      </c>
      <c r="K4811" s="60">
        <v>2.8</v>
      </c>
    </row>
    <row r="4812" spans="2:11" ht="12.75" customHeight="1">
      <c r="B4812" s="18" t="s">
        <v>86</v>
      </c>
      <c r="C4812" s="18">
        <v>78</v>
      </c>
      <c r="D4812" s="21" t="s">
        <v>43</v>
      </c>
      <c r="E4812" s="18" t="s">
        <v>85</v>
      </c>
      <c r="F4812" s="18">
        <v>56</v>
      </c>
      <c r="G4812" s="15" t="s">
        <v>58</v>
      </c>
      <c r="H4812" s="12" t="str">
        <f>IFERROR(VLOOKUP($D4812,KM!$B$5:$CJ$90,MATCH($G4812,KM!$B$4:$B$90,0),0)," ")</f>
        <v>-</v>
      </c>
      <c r="I4812" s="12" t="str">
        <f>IFERROR(VLOOKUP($G4812,KMMax!$B$5:$CJ$90,MATCH($D4812,KMMax!$B$4:$CJ$4,0),0)," ")</f>
        <v>-</v>
      </c>
      <c r="J4812" s="19">
        <f>MIN('Tbl KM'!$H4812:$I4812)</f>
        <v>0</v>
      </c>
      <c r="K4812" s="60">
        <v>2.4</v>
      </c>
    </row>
    <row r="4813" spans="2:11" ht="12.75" customHeight="1">
      <c r="B4813" s="18" t="s">
        <v>86</v>
      </c>
      <c r="C4813" s="18">
        <v>79</v>
      </c>
      <c r="D4813" s="15" t="s">
        <v>82</v>
      </c>
      <c r="E4813" s="18" t="s">
        <v>85</v>
      </c>
      <c r="F4813" s="18">
        <v>56</v>
      </c>
      <c r="G4813" s="15" t="s">
        <v>58</v>
      </c>
      <c r="H4813" s="12" t="str">
        <f>IFERROR(VLOOKUP($D4813,KM!$B$5:$CJ$90,MATCH($G4813,KM!$B$4:$B$90,0),0)," ")</f>
        <v>-</v>
      </c>
      <c r="I4813" s="12" t="str">
        <f>IFERROR(VLOOKUP($G4813,KMMax!$B$5:$CJ$90,MATCH($D4813,KMMax!$B$4:$CJ$4,0),0)," ")</f>
        <v>-</v>
      </c>
      <c r="J4813" s="19">
        <f>MIN('Tbl KM'!$H4813:$I4813)</f>
        <v>0</v>
      </c>
      <c r="K4813" s="60">
        <v>1.2</v>
      </c>
    </row>
    <row r="4814" spans="2:11" ht="12.75" customHeight="1">
      <c r="B4814" s="18" t="s">
        <v>86</v>
      </c>
      <c r="C4814" s="18">
        <v>80</v>
      </c>
      <c r="D4814" s="15" t="s">
        <v>44</v>
      </c>
      <c r="E4814" s="18" t="s">
        <v>85</v>
      </c>
      <c r="F4814" s="18">
        <v>56</v>
      </c>
      <c r="G4814" s="15" t="s">
        <v>58</v>
      </c>
      <c r="H4814" s="12" t="str">
        <f>IFERROR(VLOOKUP($D4814,KM!$B$5:$CJ$90,MATCH($G4814,KM!$B$4:$B$90,0),0)," ")</f>
        <v>-</v>
      </c>
      <c r="I4814" s="12" t="str">
        <f>IFERROR(VLOOKUP($G4814,KMMax!$B$5:$CJ$90,MATCH($D4814,KMMax!$B$4:$CJ$4,0),0)," ")</f>
        <v>-</v>
      </c>
      <c r="J4814" s="19">
        <f>MIN('Tbl KM'!$H4814:$I4814)</f>
        <v>0</v>
      </c>
      <c r="K4814" s="60">
        <v>2.4</v>
      </c>
    </row>
    <row r="4815" spans="2:11" ht="12.75" customHeight="1">
      <c r="B4815" s="18" t="s">
        <v>86</v>
      </c>
      <c r="C4815" s="18">
        <v>81</v>
      </c>
      <c r="D4815" s="15" t="s">
        <v>75</v>
      </c>
      <c r="E4815" s="18" t="s">
        <v>85</v>
      </c>
      <c r="F4815" s="18">
        <v>56</v>
      </c>
      <c r="G4815" s="15" t="s">
        <v>58</v>
      </c>
      <c r="H4815" s="12" t="str">
        <f>IFERROR(VLOOKUP($D4815,KM!$B$5:$CJ$90,MATCH($G4815,KM!$B$4:$B$90,0),0)," ")</f>
        <v>-</v>
      </c>
      <c r="I4815" s="12" t="str">
        <f>IFERROR(VLOOKUP($G4815,KMMax!$B$5:$CJ$90,MATCH($D4815,KMMax!$B$4:$CJ$4,0),0)," ")</f>
        <v>-</v>
      </c>
      <c r="J4815" s="19">
        <f>MIN('Tbl KM'!$H4815:$I4815)</f>
        <v>0</v>
      </c>
      <c r="K4815" s="60">
        <v>2.4</v>
      </c>
    </row>
    <row r="4816" spans="2:11" ht="12.75" customHeight="1">
      <c r="B4816" s="18" t="s">
        <v>86</v>
      </c>
      <c r="C4816" s="18">
        <v>82</v>
      </c>
      <c r="D4816" s="15" t="s">
        <v>90</v>
      </c>
      <c r="E4816" s="18" t="s">
        <v>85</v>
      </c>
      <c r="F4816" s="18">
        <v>56</v>
      </c>
      <c r="G4816" s="15" t="s">
        <v>58</v>
      </c>
      <c r="H4816" s="12" t="str">
        <f>IFERROR(VLOOKUP($D4816,KM!$B$5:$CJ$90,MATCH($G4816,KM!$B$4:$B$90,0),0)," ")</f>
        <v>-</v>
      </c>
      <c r="I4816" s="12" t="str">
        <f>IFERROR(VLOOKUP($G4816,KMMax!$B$5:$CJ$90,MATCH($D4816,KMMax!$B$4:$CJ$4,0),0)," ")</f>
        <v>-</v>
      </c>
      <c r="J4816" s="19">
        <f>MIN('Tbl KM'!$H4816:$I4816)</f>
        <v>0</v>
      </c>
      <c r="K4816" s="60">
        <v>2.4</v>
      </c>
    </row>
    <row r="4817" spans="2:11" ht="12.75" customHeight="1">
      <c r="B4817" s="18" t="s">
        <v>86</v>
      </c>
      <c r="C4817" s="18">
        <v>83</v>
      </c>
      <c r="D4817" s="15" t="s">
        <v>91</v>
      </c>
      <c r="E4817" s="18" t="s">
        <v>85</v>
      </c>
      <c r="F4817" s="18">
        <v>56</v>
      </c>
      <c r="G4817" s="15" t="s">
        <v>58</v>
      </c>
      <c r="H4817" s="12" t="str">
        <f>IFERROR(VLOOKUP($D4817,KM!$B$5:$CJ$90,MATCH($G4817,KM!$B$4:$B$90,0),0)," ")</f>
        <v>-</v>
      </c>
      <c r="I4817" s="12" t="str">
        <f>IFERROR(VLOOKUP($G4817,KMMax!$B$5:$CJ$90,MATCH($D4817,KMMax!$B$4:$CJ$4,0),0)," ")</f>
        <v>-</v>
      </c>
      <c r="J4817" s="19">
        <f>MIN('Tbl KM'!$H4817:$I4817)</f>
        <v>0</v>
      </c>
      <c r="K4817" s="60">
        <v>2.8</v>
      </c>
    </row>
    <row r="4818" spans="2:11" ht="12.75" customHeight="1">
      <c r="B4818" s="18" t="s">
        <v>86</v>
      </c>
      <c r="C4818" s="18">
        <v>84</v>
      </c>
      <c r="D4818" s="15" t="s">
        <v>74</v>
      </c>
      <c r="E4818" s="18" t="s">
        <v>85</v>
      </c>
      <c r="F4818" s="18">
        <v>56</v>
      </c>
      <c r="G4818" s="15" t="s">
        <v>58</v>
      </c>
      <c r="H4818" s="12" t="str">
        <f>IFERROR(VLOOKUP($D4818,KM!$B$5:$CJ$90,MATCH($G4818,KM!$B$4:$B$90,0),0)," ")</f>
        <v>-</v>
      </c>
      <c r="I4818" s="12" t="str">
        <f>IFERROR(VLOOKUP($G4818,KMMax!$B$5:$CJ$90,MATCH($D4818,KMMax!$B$4:$CJ$4,0),0)," ")</f>
        <v>-</v>
      </c>
      <c r="J4818" s="19">
        <f>MIN('Tbl KM'!$H4818:$I4818)</f>
        <v>0</v>
      </c>
      <c r="K4818" s="60">
        <v>2.8</v>
      </c>
    </row>
    <row r="4819" spans="2:11" ht="12.75" customHeight="1">
      <c r="B4819" s="18" t="s">
        <v>86</v>
      </c>
      <c r="C4819" s="18">
        <v>85</v>
      </c>
      <c r="D4819" s="15" t="s">
        <v>73</v>
      </c>
      <c r="E4819" s="18" t="s">
        <v>85</v>
      </c>
      <c r="F4819" s="18">
        <v>56</v>
      </c>
      <c r="G4819" s="15" t="s">
        <v>58</v>
      </c>
      <c r="H4819" s="12" t="str">
        <f>IFERROR(VLOOKUP($D4819,KM!$B$5:$CJ$90,MATCH($G4819,KM!$B$4:$B$90,0),0)," ")</f>
        <v>-</v>
      </c>
      <c r="I4819" s="12" t="str">
        <f>IFERROR(VLOOKUP($G4819,KMMax!$B$5:$CJ$90,MATCH($D4819,KMMax!$B$4:$CJ$4,0),0)," ")</f>
        <v>-</v>
      </c>
      <c r="J4819" s="19">
        <f>MIN('Tbl KM'!$H4819:$I4819)</f>
        <v>0</v>
      </c>
      <c r="K4819" s="60">
        <v>2.9</v>
      </c>
    </row>
    <row r="4820" spans="2:11" ht="12.75" customHeight="1">
      <c r="B4820" s="18" t="s">
        <v>86</v>
      </c>
      <c r="C4820" s="18">
        <v>86</v>
      </c>
      <c r="D4820" s="15" t="s">
        <v>81</v>
      </c>
      <c r="E4820" s="18" t="s">
        <v>85</v>
      </c>
      <c r="F4820" s="18">
        <v>56</v>
      </c>
      <c r="G4820" s="15" t="s">
        <v>58</v>
      </c>
      <c r="H4820" s="12" t="str">
        <f>IFERROR(VLOOKUP($D4820,KM!$B$5:$CJ$90,MATCH($G4820,KM!$B$4:$B$90,0),0)," ")</f>
        <v>-</v>
      </c>
      <c r="I4820" s="12" t="str">
        <f>IFERROR(VLOOKUP($G4820,KMMax!$B$5:$CJ$90,MATCH($D4820,KMMax!$B$4:$CJ$4,0),0)," ")</f>
        <v>-</v>
      </c>
      <c r="J4820" s="19">
        <f>MIN('Tbl KM'!$H4820:$I4820)</f>
        <v>0</v>
      </c>
      <c r="K4820" s="60">
        <v>1.7</v>
      </c>
    </row>
    <row r="4821" spans="2:11" ht="12.75" customHeight="1">
      <c r="B4821" s="18" t="s">
        <v>84</v>
      </c>
      <c r="C4821" s="18">
        <v>1</v>
      </c>
      <c r="D4821" s="15" t="s">
        <v>0</v>
      </c>
      <c r="E4821" s="18" t="s">
        <v>85</v>
      </c>
      <c r="F4821" s="18">
        <v>57</v>
      </c>
      <c r="G4821" s="15" t="s">
        <v>67</v>
      </c>
      <c r="H4821" s="12" t="str">
        <f>IFERROR(VLOOKUP($D4821,KM!$B$5:$CJ$90,MATCH($G4821,KM!$B$4:$B$90,0),0)," ")</f>
        <v>-</v>
      </c>
      <c r="I4821" s="12" t="str">
        <f>IFERROR(VLOOKUP($G4821,KMMax!$B$5:$CJ$90,MATCH($D4821,KMMax!$B$4:$CJ$4,0),0)," ")</f>
        <v>-</v>
      </c>
      <c r="J4821" s="19">
        <f>MIN('Tbl KM'!$H4821:$I4821)</f>
        <v>0</v>
      </c>
      <c r="K4821" s="60">
        <v>4</v>
      </c>
    </row>
    <row r="4822" spans="2:11" ht="12.75" customHeight="1">
      <c r="B4822" s="18" t="s">
        <v>84</v>
      </c>
      <c r="C4822" s="18">
        <v>2</v>
      </c>
      <c r="D4822" s="15" t="s">
        <v>1</v>
      </c>
      <c r="E4822" s="18" t="s">
        <v>85</v>
      </c>
      <c r="F4822" s="18">
        <v>57</v>
      </c>
      <c r="G4822" s="15" t="s">
        <v>67</v>
      </c>
      <c r="H4822" s="12" t="str">
        <f>IFERROR(VLOOKUP($D4822,KM!$B$5:$CJ$90,MATCH($G4822,KM!$B$4:$B$90,0),0)," ")</f>
        <v>-</v>
      </c>
      <c r="I4822" s="12" t="str">
        <f>IFERROR(VLOOKUP($G4822,KMMax!$B$5:$CJ$90,MATCH($D4822,KMMax!$B$4:$CJ$4,0),0)," ")</f>
        <v>-</v>
      </c>
      <c r="J4822" s="19">
        <f>MIN('Tbl KM'!$H4822:$I4822)</f>
        <v>0</v>
      </c>
      <c r="K4822" s="60">
        <v>4</v>
      </c>
    </row>
    <row r="4823" spans="2:11" ht="12.75" customHeight="1">
      <c r="B4823" s="18" t="s">
        <v>84</v>
      </c>
      <c r="C4823" s="18">
        <v>3</v>
      </c>
      <c r="D4823" s="15" t="s">
        <v>2</v>
      </c>
      <c r="E4823" s="18" t="s">
        <v>85</v>
      </c>
      <c r="F4823" s="18">
        <v>57</v>
      </c>
      <c r="G4823" s="15" t="s">
        <v>67</v>
      </c>
      <c r="H4823" s="12" t="str">
        <f>IFERROR(VLOOKUP($D4823,KM!$B$5:$CJ$90,MATCH($G4823,KM!$B$4:$B$90,0),0)," ")</f>
        <v>-</v>
      </c>
      <c r="I4823" s="12" t="str">
        <f>IFERROR(VLOOKUP($G4823,KMMax!$B$5:$CJ$90,MATCH($D4823,KMMax!$B$4:$CJ$4,0),0)," ")</f>
        <v>-</v>
      </c>
      <c r="J4823" s="19">
        <f>MIN('Tbl KM'!$H4823:$I4823)</f>
        <v>0</v>
      </c>
      <c r="K4823" s="60">
        <v>3.8</v>
      </c>
    </row>
    <row r="4824" spans="2:11" ht="12.75" customHeight="1">
      <c r="B4824" s="18" t="s">
        <v>84</v>
      </c>
      <c r="C4824" s="18">
        <v>4</v>
      </c>
      <c r="D4824" s="15" t="s">
        <v>3</v>
      </c>
      <c r="E4824" s="18" t="s">
        <v>85</v>
      </c>
      <c r="F4824" s="18">
        <v>57</v>
      </c>
      <c r="G4824" s="15" t="s">
        <v>67</v>
      </c>
      <c r="H4824" s="12" t="str">
        <f>IFERROR(VLOOKUP($D4824,KM!$B$5:$CJ$90,MATCH($G4824,KM!$B$4:$B$90,0),0)," ")</f>
        <v>-</v>
      </c>
      <c r="I4824" s="12" t="str">
        <f>IFERROR(VLOOKUP($G4824,KMMax!$B$5:$CJ$90,MATCH($D4824,KMMax!$B$4:$CJ$4,0),0)," ")</f>
        <v>-</v>
      </c>
      <c r="J4824" s="19">
        <f>MIN('Tbl KM'!$H4824:$I4824)</f>
        <v>0</v>
      </c>
      <c r="K4824" s="60">
        <v>3.8</v>
      </c>
    </row>
    <row r="4825" spans="2:11" ht="12.75" customHeight="1">
      <c r="B4825" s="18" t="s">
        <v>84</v>
      </c>
      <c r="C4825" s="18">
        <v>5</v>
      </c>
      <c r="D4825" s="15" t="s">
        <v>4</v>
      </c>
      <c r="E4825" s="18" t="s">
        <v>85</v>
      </c>
      <c r="F4825" s="18">
        <v>57</v>
      </c>
      <c r="G4825" s="15" t="s">
        <v>67</v>
      </c>
      <c r="H4825" s="12" t="str">
        <f>IFERROR(VLOOKUP($D4825,KM!$B$5:$CJ$90,MATCH($G4825,KM!$B$4:$B$90,0),0)," ")</f>
        <v>-</v>
      </c>
      <c r="I4825" s="12" t="str">
        <f>IFERROR(VLOOKUP($G4825,KMMax!$B$5:$CJ$90,MATCH($D4825,KMMax!$B$4:$CJ$4,0),0)," ")</f>
        <v>-</v>
      </c>
      <c r="J4825" s="19">
        <f>MIN('Tbl KM'!$H4825:$I4825)</f>
        <v>0</v>
      </c>
      <c r="K4825" s="60">
        <v>3.7</v>
      </c>
    </row>
    <row r="4826" spans="2:11" ht="12.75" customHeight="1">
      <c r="B4826" s="18" t="s">
        <v>84</v>
      </c>
      <c r="C4826" s="18">
        <v>6</v>
      </c>
      <c r="D4826" s="15" t="s">
        <v>5</v>
      </c>
      <c r="E4826" s="18" t="s">
        <v>85</v>
      </c>
      <c r="F4826" s="18">
        <v>57</v>
      </c>
      <c r="G4826" s="15" t="s">
        <v>67</v>
      </c>
      <c r="H4826" s="12" t="str">
        <f>IFERROR(VLOOKUP($D4826,KM!$B$5:$CJ$90,MATCH($G4826,KM!$B$4:$B$90,0),0)," ")</f>
        <v>-</v>
      </c>
      <c r="I4826" s="12" t="str">
        <f>IFERROR(VLOOKUP($G4826,KMMax!$B$5:$CJ$90,MATCH($D4826,KMMax!$B$4:$CJ$4,0),0)," ")</f>
        <v>-</v>
      </c>
      <c r="J4826" s="19">
        <f>MIN('Tbl KM'!$H4826:$I4826)</f>
        <v>0</v>
      </c>
      <c r="K4826" s="60">
        <v>3.7</v>
      </c>
    </row>
    <row r="4827" spans="2:11" ht="12.75" customHeight="1">
      <c r="B4827" s="18" t="s">
        <v>84</v>
      </c>
      <c r="C4827" s="18">
        <v>7</v>
      </c>
      <c r="D4827" s="15" t="s">
        <v>6</v>
      </c>
      <c r="E4827" s="18" t="s">
        <v>85</v>
      </c>
      <c r="F4827" s="18">
        <v>57</v>
      </c>
      <c r="G4827" s="15" t="s">
        <v>67</v>
      </c>
      <c r="H4827" s="12" t="str">
        <f>IFERROR(VLOOKUP($D4827,KM!$B$5:$CJ$90,MATCH($G4827,KM!$B$4:$B$90,0),0)," ")</f>
        <v>-</v>
      </c>
      <c r="I4827" s="12" t="str">
        <f>IFERROR(VLOOKUP($G4827,KMMax!$B$5:$CJ$90,MATCH($D4827,KMMax!$B$4:$CJ$4,0),0)," ")</f>
        <v>-</v>
      </c>
      <c r="J4827" s="19">
        <f>MIN('Tbl KM'!$H4827:$I4827)</f>
        <v>0</v>
      </c>
      <c r="K4827" s="60">
        <v>3.7</v>
      </c>
    </row>
    <row r="4828" spans="2:11" ht="12.75" customHeight="1">
      <c r="B4828" s="18" t="s">
        <v>84</v>
      </c>
      <c r="C4828" s="18">
        <v>8</v>
      </c>
      <c r="D4828" s="15" t="s">
        <v>7</v>
      </c>
      <c r="E4828" s="18" t="s">
        <v>85</v>
      </c>
      <c r="F4828" s="18">
        <v>57</v>
      </c>
      <c r="G4828" s="15" t="s">
        <v>67</v>
      </c>
      <c r="H4828" s="12" t="str">
        <f>IFERROR(VLOOKUP($D4828,KM!$B$5:$CJ$90,MATCH($G4828,KM!$B$4:$B$90,0),0)," ")</f>
        <v>-</v>
      </c>
      <c r="I4828" s="12" t="str">
        <f>IFERROR(VLOOKUP($G4828,KMMax!$B$5:$CJ$90,MATCH($D4828,KMMax!$B$4:$CJ$4,0),0)," ")</f>
        <v>-</v>
      </c>
      <c r="J4828" s="19">
        <f>MIN('Tbl KM'!$H4828:$I4828)</f>
        <v>0</v>
      </c>
      <c r="K4828" s="60">
        <v>3.3</v>
      </c>
    </row>
    <row r="4829" spans="2:11" ht="12.75" customHeight="1">
      <c r="B4829" s="18" t="s">
        <v>84</v>
      </c>
      <c r="C4829" s="18">
        <v>9</v>
      </c>
      <c r="D4829" s="15" t="s">
        <v>8</v>
      </c>
      <c r="E4829" s="18" t="s">
        <v>85</v>
      </c>
      <c r="F4829" s="18">
        <v>57</v>
      </c>
      <c r="G4829" s="15" t="s">
        <v>67</v>
      </c>
      <c r="H4829" s="12" t="str">
        <f>IFERROR(VLOOKUP($D4829,KM!$B$5:$CJ$90,MATCH($G4829,KM!$B$4:$B$90,0),0)," ")</f>
        <v>-</v>
      </c>
      <c r="I4829" s="12" t="str">
        <f>IFERROR(VLOOKUP($G4829,KMMax!$B$5:$CJ$90,MATCH($D4829,KMMax!$B$4:$CJ$4,0),0)," ")</f>
        <v>-</v>
      </c>
      <c r="J4829" s="19">
        <f>MIN('Tbl KM'!$H4829:$I4829)</f>
        <v>0</v>
      </c>
      <c r="K4829" s="60">
        <v>3.3</v>
      </c>
    </row>
    <row r="4830" spans="2:11" ht="12.75" customHeight="1">
      <c r="B4830" s="18" t="s">
        <v>84</v>
      </c>
      <c r="C4830" s="18">
        <v>10</v>
      </c>
      <c r="D4830" s="15" t="s">
        <v>9</v>
      </c>
      <c r="E4830" s="18" t="s">
        <v>85</v>
      </c>
      <c r="F4830" s="18">
        <v>57</v>
      </c>
      <c r="G4830" s="15" t="s">
        <v>67</v>
      </c>
      <c r="H4830" s="12" t="str">
        <f>IFERROR(VLOOKUP($D4830,KM!$B$5:$CJ$90,MATCH($G4830,KM!$B$4:$B$90,0),0)," ")</f>
        <v>-</v>
      </c>
      <c r="I4830" s="12" t="str">
        <f>IFERROR(VLOOKUP($G4830,KMMax!$B$5:$CJ$90,MATCH($D4830,KMMax!$B$4:$CJ$4,0),0)," ")</f>
        <v>-</v>
      </c>
      <c r="J4830" s="19">
        <f>MIN('Tbl KM'!$H4830:$I4830)</f>
        <v>0</v>
      </c>
      <c r="K4830" s="60">
        <v>3.3</v>
      </c>
    </row>
    <row r="4831" spans="2:11" ht="12.75" customHeight="1">
      <c r="B4831" s="18" t="s">
        <v>84</v>
      </c>
      <c r="C4831" s="18">
        <v>11</v>
      </c>
      <c r="D4831" s="15" t="s">
        <v>10</v>
      </c>
      <c r="E4831" s="18" t="s">
        <v>85</v>
      </c>
      <c r="F4831" s="18">
        <v>57</v>
      </c>
      <c r="G4831" s="15" t="s">
        <v>67</v>
      </c>
      <c r="H4831" s="12" t="str">
        <f>IFERROR(VLOOKUP($D4831,KM!$B$5:$CJ$90,MATCH($G4831,KM!$B$4:$B$90,0),0)," ")</f>
        <v>-</v>
      </c>
      <c r="I4831" s="12" t="str">
        <f>IFERROR(VLOOKUP($G4831,KMMax!$B$5:$CJ$90,MATCH($D4831,KMMax!$B$4:$CJ$4,0),0)," ")</f>
        <v>-</v>
      </c>
      <c r="J4831" s="19">
        <f>MIN('Tbl KM'!$H4831:$I4831)</f>
        <v>0</v>
      </c>
      <c r="K4831" s="60">
        <v>3</v>
      </c>
    </row>
    <row r="4832" spans="2:11" ht="12.75" customHeight="1">
      <c r="B4832" s="18" t="s">
        <v>84</v>
      </c>
      <c r="C4832" s="18">
        <v>12</v>
      </c>
      <c r="D4832" s="15" t="s">
        <v>11</v>
      </c>
      <c r="E4832" s="18" t="s">
        <v>85</v>
      </c>
      <c r="F4832" s="18">
        <v>57</v>
      </c>
      <c r="G4832" s="15" t="s">
        <v>67</v>
      </c>
      <c r="H4832" s="12" t="str">
        <f>IFERROR(VLOOKUP($D4832,KM!$B$5:$CJ$90,MATCH($G4832,KM!$B$4:$B$90,0),0)," ")</f>
        <v>-</v>
      </c>
      <c r="I4832" s="12" t="str">
        <f>IFERROR(VLOOKUP($G4832,KMMax!$B$5:$CJ$90,MATCH($D4832,KMMax!$B$4:$CJ$4,0),0)," ")</f>
        <v>-</v>
      </c>
      <c r="J4832" s="19">
        <f>MIN('Tbl KM'!$H4832:$I4832)</f>
        <v>0</v>
      </c>
      <c r="K4832" s="60">
        <v>2.7</v>
      </c>
    </row>
    <row r="4833" spans="2:11" ht="12.75" customHeight="1">
      <c r="B4833" s="18" t="s">
        <v>84</v>
      </c>
      <c r="C4833" s="18">
        <v>13</v>
      </c>
      <c r="D4833" s="15" t="s">
        <v>92</v>
      </c>
      <c r="E4833" s="18" t="s">
        <v>85</v>
      </c>
      <c r="F4833" s="18">
        <v>57</v>
      </c>
      <c r="G4833" s="15" t="s">
        <v>67</v>
      </c>
      <c r="H4833" s="12" t="str">
        <f>IFERROR(VLOOKUP($D4833,KM!$B$5:$CJ$90,MATCH($G4833,KM!$B$4:$B$90,0),0)," ")</f>
        <v>-</v>
      </c>
      <c r="I4833" s="12" t="str">
        <f>IFERROR(VLOOKUP($G4833,KMMax!$B$5:$CJ$90,MATCH($D4833,KMMax!$B$4:$CJ$4,0),0)," ")</f>
        <v>-</v>
      </c>
      <c r="J4833" s="19">
        <f>MIN('Tbl KM'!$H4833:$I4833)</f>
        <v>0</v>
      </c>
      <c r="K4833" s="60">
        <v>1.7</v>
      </c>
    </row>
    <row r="4834" spans="2:11" ht="12.75" customHeight="1">
      <c r="B4834" s="18" t="s">
        <v>84</v>
      </c>
      <c r="C4834" s="18">
        <v>14</v>
      </c>
      <c r="D4834" s="15" t="s">
        <v>12</v>
      </c>
      <c r="E4834" s="18" t="s">
        <v>85</v>
      </c>
      <c r="F4834" s="18">
        <v>57</v>
      </c>
      <c r="G4834" s="15" t="s">
        <v>67</v>
      </c>
      <c r="H4834" s="12" t="str">
        <f>IFERROR(VLOOKUP($D4834,KM!$B$5:$CJ$90,MATCH($G4834,KM!$B$4:$B$90,0),0)," ")</f>
        <v>-</v>
      </c>
      <c r="I4834" s="12" t="str">
        <f>IFERROR(VLOOKUP($G4834,KMMax!$B$5:$CJ$90,MATCH($D4834,KMMax!$B$4:$CJ$4,0),0)," ")</f>
        <v>-</v>
      </c>
      <c r="J4834" s="19">
        <f>MIN('Tbl KM'!$H4834:$I4834)</f>
        <v>0</v>
      </c>
      <c r="K4834" s="60">
        <v>2.7</v>
      </c>
    </row>
    <row r="4835" spans="2:11" ht="12.75" customHeight="1">
      <c r="B4835" s="18" t="s">
        <v>84</v>
      </c>
      <c r="C4835" s="18">
        <v>15</v>
      </c>
      <c r="D4835" s="15" t="s">
        <v>106</v>
      </c>
      <c r="E4835" s="18" t="s">
        <v>85</v>
      </c>
      <c r="F4835" s="18">
        <v>57</v>
      </c>
      <c r="G4835" s="15" t="s">
        <v>67</v>
      </c>
      <c r="H4835" s="12" t="str">
        <f>IFERROR(VLOOKUP($D4835,KM!$B$5:$CJ$90,MATCH($G4835,KM!$B$4:$B$90,0),0)," ")</f>
        <v>-</v>
      </c>
      <c r="I4835" s="12" t="str">
        <f>IFERROR(VLOOKUP($G4835,KMMax!$B$5:$CJ$90,MATCH($D4835,KMMax!$B$4:$CJ$4,0),0)," ")</f>
        <v>-</v>
      </c>
      <c r="J4835" s="19">
        <f>MIN('Tbl KM'!$H4835:$I4835)</f>
        <v>0</v>
      </c>
      <c r="K4835" s="60">
        <v>3</v>
      </c>
    </row>
    <row r="4836" spans="2:11" ht="12.75" customHeight="1">
      <c r="B4836" s="18" t="s">
        <v>84</v>
      </c>
      <c r="C4836" s="18">
        <v>16</v>
      </c>
      <c r="D4836" s="15" t="s">
        <v>13</v>
      </c>
      <c r="E4836" s="18" t="s">
        <v>85</v>
      </c>
      <c r="F4836" s="18">
        <v>57</v>
      </c>
      <c r="G4836" s="15" t="s">
        <v>67</v>
      </c>
      <c r="H4836" s="12" t="str">
        <f>IFERROR(VLOOKUP($D4836,KM!$B$5:$CJ$90,MATCH($G4836,KM!$B$4:$B$90,0),0)," ")</f>
        <v>-</v>
      </c>
      <c r="I4836" s="12" t="str">
        <f>IFERROR(VLOOKUP($G4836,KMMax!$B$5:$CJ$90,MATCH($D4836,KMMax!$B$4:$CJ$4,0),0)," ")</f>
        <v>-</v>
      </c>
      <c r="J4836" s="19">
        <f>MIN('Tbl KM'!$H4836:$I4836)</f>
        <v>0</v>
      </c>
      <c r="K4836" s="60">
        <v>3.3</v>
      </c>
    </row>
    <row r="4837" spans="2:11" ht="12.75" customHeight="1">
      <c r="B4837" s="18" t="s">
        <v>84</v>
      </c>
      <c r="C4837" s="18">
        <v>17</v>
      </c>
      <c r="D4837" s="15" t="s">
        <v>14</v>
      </c>
      <c r="E4837" s="18" t="s">
        <v>85</v>
      </c>
      <c r="F4837" s="18">
        <v>57</v>
      </c>
      <c r="G4837" s="15" t="s">
        <v>67</v>
      </c>
      <c r="H4837" s="12" t="str">
        <f>IFERROR(VLOOKUP($D4837,KM!$B$5:$CJ$90,MATCH($G4837,KM!$B$4:$B$90,0),0)," ")</f>
        <v>-</v>
      </c>
      <c r="I4837" s="12" t="str">
        <f>IFERROR(VLOOKUP($G4837,KMMax!$B$5:$CJ$90,MATCH($D4837,KMMax!$B$4:$CJ$4,0),0)," ")</f>
        <v>-</v>
      </c>
      <c r="J4837" s="19">
        <f>MIN('Tbl KM'!$H4837:$I4837)</f>
        <v>0</v>
      </c>
      <c r="K4837" s="60">
        <v>3.3</v>
      </c>
    </row>
    <row r="4838" spans="2:11" ht="12.75" customHeight="1">
      <c r="B4838" s="18" t="s">
        <v>84</v>
      </c>
      <c r="C4838" s="18">
        <v>18</v>
      </c>
      <c r="D4838" s="15" t="s">
        <v>15</v>
      </c>
      <c r="E4838" s="18" t="s">
        <v>85</v>
      </c>
      <c r="F4838" s="18">
        <v>57</v>
      </c>
      <c r="G4838" s="15" t="s">
        <v>67</v>
      </c>
      <c r="H4838" s="12" t="str">
        <f>IFERROR(VLOOKUP($D4838,KM!$B$5:$CJ$90,MATCH($G4838,KM!$B$4:$B$90,0),0)," ")</f>
        <v>-</v>
      </c>
      <c r="I4838" s="12" t="str">
        <f>IFERROR(VLOOKUP($G4838,KMMax!$B$5:$CJ$90,MATCH($D4838,KMMax!$B$4:$CJ$4,0),0)," ")</f>
        <v>-</v>
      </c>
      <c r="J4838" s="19">
        <f>MIN('Tbl KM'!$H4838:$I4838)</f>
        <v>0</v>
      </c>
      <c r="K4838" s="60">
        <v>3.3</v>
      </c>
    </row>
    <row r="4839" spans="2:11" ht="12.75" customHeight="1">
      <c r="B4839" s="18" t="s">
        <v>84</v>
      </c>
      <c r="C4839" s="18">
        <v>19</v>
      </c>
      <c r="D4839" s="15" t="s">
        <v>16</v>
      </c>
      <c r="E4839" s="18" t="s">
        <v>85</v>
      </c>
      <c r="F4839" s="18">
        <v>57</v>
      </c>
      <c r="G4839" s="15" t="s">
        <v>67</v>
      </c>
      <c r="H4839" s="12" t="str">
        <f>IFERROR(VLOOKUP($D4839,KM!$B$5:$CJ$90,MATCH($G4839,KM!$B$4:$B$90,0),0)," ")</f>
        <v>-</v>
      </c>
      <c r="I4839" s="12" t="str">
        <f>IFERROR(VLOOKUP($G4839,KMMax!$B$5:$CJ$90,MATCH($D4839,KMMax!$B$4:$CJ$4,0),0)," ")</f>
        <v>-</v>
      </c>
      <c r="J4839" s="19">
        <f>MIN('Tbl KM'!$H4839:$I4839)</f>
        <v>0</v>
      </c>
      <c r="K4839" s="60">
        <v>3.7</v>
      </c>
    </row>
    <row r="4840" spans="2:11" ht="12.75" customHeight="1">
      <c r="B4840" s="18" t="s">
        <v>84</v>
      </c>
      <c r="C4840" s="18">
        <v>20</v>
      </c>
      <c r="D4840" s="15" t="s">
        <v>17</v>
      </c>
      <c r="E4840" s="18" t="s">
        <v>85</v>
      </c>
      <c r="F4840" s="18">
        <v>57</v>
      </c>
      <c r="G4840" s="15" t="s">
        <v>67</v>
      </c>
      <c r="H4840" s="12" t="str">
        <f>IFERROR(VLOOKUP($D4840,KM!$B$5:$CJ$90,MATCH($G4840,KM!$B$4:$B$90,0),0)," ")</f>
        <v>-</v>
      </c>
      <c r="I4840" s="12" t="str">
        <f>IFERROR(VLOOKUP($G4840,KMMax!$B$5:$CJ$90,MATCH($D4840,KMMax!$B$4:$CJ$4,0),0)," ")</f>
        <v>-</v>
      </c>
      <c r="J4840" s="19">
        <f>MIN('Tbl KM'!$H4840:$I4840)</f>
        <v>0</v>
      </c>
      <c r="K4840" s="60">
        <v>3.7</v>
      </c>
    </row>
    <row r="4841" spans="2:11" ht="12.75" customHeight="1">
      <c r="B4841" s="18" t="s">
        <v>84</v>
      </c>
      <c r="C4841" s="18">
        <v>21</v>
      </c>
      <c r="D4841" s="15" t="s">
        <v>18</v>
      </c>
      <c r="E4841" s="18" t="s">
        <v>85</v>
      </c>
      <c r="F4841" s="18">
        <v>57</v>
      </c>
      <c r="G4841" s="15" t="s">
        <v>67</v>
      </c>
      <c r="H4841" s="12" t="str">
        <f>IFERROR(VLOOKUP($D4841,KM!$B$5:$CJ$90,MATCH($G4841,KM!$B$4:$B$90,0),0)," ")</f>
        <v>-</v>
      </c>
      <c r="I4841" s="12" t="str">
        <f>IFERROR(VLOOKUP($G4841,KMMax!$B$5:$CJ$90,MATCH($D4841,KMMax!$B$4:$CJ$4,0),0)," ")</f>
        <v>-</v>
      </c>
      <c r="J4841" s="19">
        <f>MIN('Tbl KM'!$H4841:$I4841)</f>
        <v>0</v>
      </c>
      <c r="K4841" s="60">
        <v>3.7</v>
      </c>
    </row>
    <row r="4842" spans="2:11" ht="12.75" customHeight="1">
      <c r="B4842" s="18" t="s">
        <v>84</v>
      </c>
      <c r="C4842" s="18">
        <v>22</v>
      </c>
      <c r="D4842" s="15" t="s">
        <v>19</v>
      </c>
      <c r="E4842" s="18" t="s">
        <v>85</v>
      </c>
      <c r="F4842" s="18">
        <v>57</v>
      </c>
      <c r="G4842" s="15" t="s">
        <v>67</v>
      </c>
      <c r="H4842" s="12" t="str">
        <f>IFERROR(VLOOKUP($D4842,KM!$B$5:$CJ$90,MATCH($G4842,KM!$B$4:$B$90,0),0)," ")</f>
        <v>-</v>
      </c>
      <c r="I4842" s="12" t="str">
        <f>IFERROR(VLOOKUP($G4842,KMMax!$B$5:$CJ$90,MATCH($D4842,KMMax!$B$4:$CJ$4,0),0)," ")</f>
        <v>-</v>
      </c>
      <c r="J4842" s="19">
        <f>MIN('Tbl KM'!$H4842:$I4842)</f>
        <v>0</v>
      </c>
      <c r="K4842" s="60">
        <v>3.8</v>
      </c>
    </row>
    <row r="4843" spans="2:11" ht="12.75" customHeight="1">
      <c r="B4843" s="18" t="s">
        <v>84</v>
      </c>
      <c r="C4843" s="18">
        <v>23</v>
      </c>
      <c r="D4843" s="15" t="s">
        <v>20</v>
      </c>
      <c r="E4843" s="18" t="s">
        <v>85</v>
      </c>
      <c r="F4843" s="18">
        <v>57</v>
      </c>
      <c r="G4843" s="15" t="s">
        <v>67</v>
      </c>
      <c r="H4843" s="12" t="str">
        <f>IFERROR(VLOOKUP($D4843,KM!$B$5:$CJ$90,MATCH($G4843,KM!$B$4:$B$90,0),0)," ")</f>
        <v>-</v>
      </c>
      <c r="I4843" s="12" t="str">
        <f>IFERROR(VLOOKUP($G4843,KMMax!$B$5:$CJ$90,MATCH($D4843,KMMax!$B$4:$CJ$4,0),0)," ")</f>
        <v>-</v>
      </c>
      <c r="J4843" s="19">
        <f>MIN('Tbl KM'!$H4843:$I4843)</f>
        <v>0</v>
      </c>
      <c r="K4843" s="60">
        <v>3.8</v>
      </c>
    </row>
    <row r="4844" spans="2:11" ht="12.75" customHeight="1">
      <c r="B4844" s="18" t="s">
        <v>84</v>
      </c>
      <c r="C4844" s="18">
        <v>24</v>
      </c>
      <c r="D4844" s="15" t="s">
        <v>21</v>
      </c>
      <c r="E4844" s="18" t="s">
        <v>85</v>
      </c>
      <c r="F4844" s="18">
        <v>57</v>
      </c>
      <c r="G4844" s="15" t="s">
        <v>67</v>
      </c>
      <c r="H4844" s="12" t="str">
        <f>IFERROR(VLOOKUP($D4844,KM!$B$5:$CJ$90,MATCH($G4844,KM!$B$4:$B$90,0),0)," ")</f>
        <v>-</v>
      </c>
      <c r="I4844" s="12" t="str">
        <f>IFERROR(VLOOKUP($G4844,KMMax!$B$5:$CJ$90,MATCH($D4844,KMMax!$B$4:$CJ$4,0),0)," ")</f>
        <v>-</v>
      </c>
      <c r="J4844" s="19">
        <f>MIN('Tbl KM'!$H4844:$I4844)</f>
        <v>0</v>
      </c>
      <c r="K4844" s="60">
        <v>4</v>
      </c>
    </row>
    <row r="4845" spans="2:11" ht="12.75" customHeight="1">
      <c r="B4845" s="18" t="s">
        <v>84</v>
      </c>
      <c r="C4845" s="18">
        <v>25</v>
      </c>
      <c r="D4845" s="15" t="s">
        <v>22</v>
      </c>
      <c r="E4845" s="18" t="s">
        <v>85</v>
      </c>
      <c r="F4845" s="18">
        <v>57</v>
      </c>
      <c r="G4845" s="15" t="s">
        <v>67</v>
      </c>
      <c r="H4845" s="12" t="str">
        <f>IFERROR(VLOOKUP($D4845,KM!$B$5:$CJ$90,MATCH($G4845,KM!$B$4:$B$90,0),0)," ")</f>
        <v>-</v>
      </c>
      <c r="I4845" s="12" t="str">
        <f>IFERROR(VLOOKUP($G4845,KMMax!$B$5:$CJ$90,MATCH($D4845,KMMax!$B$4:$CJ$4,0),0)," ")</f>
        <v>-</v>
      </c>
      <c r="J4845" s="19">
        <f>MIN('Tbl KM'!$H4845:$I4845)</f>
        <v>0</v>
      </c>
      <c r="K4845" s="60">
        <v>0</v>
      </c>
    </row>
    <row r="4846" spans="2:11" ht="12.75" customHeight="1">
      <c r="B4846" s="18" t="s">
        <v>84</v>
      </c>
      <c r="C4846" s="18">
        <v>26</v>
      </c>
      <c r="D4846" s="15" t="s">
        <v>23</v>
      </c>
      <c r="E4846" s="18" t="s">
        <v>85</v>
      </c>
      <c r="F4846" s="18">
        <v>57</v>
      </c>
      <c r="G4846" s="15" t="s">
        <v>67</v>
      </c>
      <c r="H4846" s="12" t="str">
        <f>IFERROR(VLOOKUP($D4846,KM!$B$5:$CJ$90,MATCH($G4846,KM!$B$4:$B$90,0),0)," ")</f>
        <v>-</v>
      </c>
      <c r="I4846" s="12" t="str">
        <f>IFERROR(VLOOKUP($G4846,KMMax!$B$5:$CJ$90,MATCH($D4846,KMMax!$B$4:$CJ$4,0),0)," ")</f>
        <v>-</v>
      </c>
      <c r="J4846" s="19">
        <f>MIN('Tbl KM'!$H4846:$I4846)</f>
        <v>0</v>
      </c>
      <c r="K4846" s="60">
        <v>0</v>
      </c>
    </row>
    <row r="4847" spans="2:11" ht="12.75" customHeight="1">
      <c r="B4847" s="18" t="s">
        <v>84</v>
      </c>
      <c r="C4847" s="18">
        <v>27</v>
      </c>
      <c r="D4847" s="15" t="s">
        <v>24</v>
      </c>
      <c r="E4847" s="18" t="s">
        <v>85</v>
      </c>
      <c r="F4847" s="18">
        <v>57</v>
      </c>
      <c r="G4847" s="15" t="s">
        <v>67</v>
      </c>
      <c r="H4847" s="12" t="str">
        <f>IFERROR(VLOOKUP($D4847,KM!$B$5:$CJ$90,MATCH($G4847,KM!$B$4:$B$90,0),0)," ")</f>
        <v>-</v>
      </c>
      <c r="I4847" s="12" t="str">
        <f>IFERROR(VLOOKUP($G4847,KMMax!$B$5:$CJ$90,MATCH($D4847,KMMax!$B$4:$CJ$4,0),0)," ")</f>
        <v>-</v>
      </c>
      <c r="J4847" s="19">
        <f>MIN('Tbl KM'!$H4847:$I4847)</f>
        <v>0</v>
      </c>
      <c r="K4847" s="60">
        <v>0</v>
      </c>
    </row>
    <row r="4848" spans="2:11" ht="12.75" customHeight="1">
      <c r="B4848" s="18" t="s">
        <v>84</v>
      </c>
      <c r="C4848" s="18">
        <v>28</v>
      </c>
      <c r="D4848" s="15" t="s">
        <v>25</v>
      </c>
      <c r="E4848" s="18" t="s">
        <v>85</v>
      </c>
      <c r="F4848" s="18">
        <v>57</v>
      </c>
      <c r="G4848" s="15" t="s">
        <v>67</v>
      </c>
      <c r="H4848" s="12" t="str">
        <f>IFERROR(VLOOKUP($D4848,KM!$B$5:$CJ$90,MATCH($G4848,KM!$B$4:$B$90,0),0)," ")</f>
        <v>-</v>
      </c>
      <c r="I4848" s="12" t="str">
        <f>IFERROR(VLOOKUP($G4848,KMMax!$B$5:$CJ$90,MATCH($D4848,KMMax!$B$4:$CJ$4,0),0)," ")</f>
        <v>-</v>
      </c>
      <c r="J4848" s="19">
        <f>MIN('Tbl KM'!$H4848:$I4848)</f>
        <v>0</v>
      </c>
      <c r="K4848" s="60">
        <v>0</v>
      </c>
    </row>
    <row r="4849" spans="2:11" ht="12.75" customHeight="1">
      <c r="B4849" s="18" t="s">
        <v>84</v>
      </c>
      <c r="C4849" s="18">
        <v>29</v>
      </c>
      <c r="D4849" s="15" t="s">
        <v>59</v>
      </c>
      <c r="E4849" s="18" t="s">
        <v>85</v>
      </c>
      <c r="F4849" s="18">
        <v>57</v>
      </c>
      <c r="G4849" s="15" t="s">
        <v>67</v>
      </c>
      <c r="H4849" s="12" t="str">
        <f>IFERROR(VLOOKUP($D4849,KM!$B$5:$CJ$90,MATCH($G4849,KM!$B$4:$B$90,0),0)," ")</f>
        <v>-</v>
      </c>
      <c r="I4849" s="12" t="str">
        <f>IFERROR(VLOOKUP($G4849,KMMax!$B$5:$CJ$90,MATCH($D4849,KMMax!$B$4:$CJ$4,0),0)," ")</f>
        <v>-</v>
      </c>
      <c r="J4849" s="19">
        <f>MIN('Tbl KM'!$H4849:$I4849)</f>
        <v>0</v>
      </c>
      <c r="K4849" s="60">
        <v>0</v>
      </c>
    </row>
    <row r="4850" spans="2:11" ht="12.75" customHeight="1">
      <c r="B4850" s="18" t="s">
        <v>84</v>
      </c>
      <c r="C4850" s="18">
        <v>30</v>
      </c>
      <c r="D4850" s="15" t="s">
        <v>60</v>
      </c>
      <c r="E4850" s="18" t="s">
        <v>85</v>
      </c>
      <c r="F4850" s="18">
        <v>57</v>
      </c>
      <c r="G4850" s="15" t="s">
        <v>67</v>
      </c>
      <c r="H4850" s="12" t="str">
        <f>IFERROR(VLOOKUP($D4850,KM!$B$5:$CJ$90,MATCH($G4850,KM!$B$4:$B$90,0),0)," ")</f>
        <v>-</v>
      </c>
      <c r="I4850" s="12" t="str">
        <f>IFERROR(VLOOKUP($G4850,KMMax!$B$5:$CJ$90,MATCH($D4850,KMMax!$B$4:$CJ$4,0),0)," ")</f>
        <v>-</v>
      </c>
      <c r="J4850" s="19">
        <f>MIN('Tbl KM'!$H4850:$I4850)</f>
        <v>0</v>
      </c>
      <c r="K4850" s="60">
        <v>0</v>
      </c>
    </row>
    <row r="4851" spans="2:11" ht="12.75" customHeight="1">
      <c r="B4851" s="18" t="s">
        <v>84</v>
      </c>
      <c r="C4851" s="18">
        <v>31</v>
      </c>
      <c r="D4851" s="15" t="s">
        <v>61</v>
      </c>
      <c r="E4851" s="18" t="s">
        <v>85</v>
      </c>
      <c r="F4851" s="18">
        <v>57</v>
      </c>
      <c r="G4851" s="15" t="s">
        <v>67</v>
      </c>
      <c r="H4851" s="12" t="str">
        <f>IFERROR(VLOOKUP($D4851,KM!$B$5:$CJ$90,MATCH($G4851,KM!$B$4:$B$90,0),0)," ")</f>
        <v>-</v>
      </c>
      <c r="I4851" s="12" t="str">
        <f>IFERROR(VLOOKUP($G4851,KMMax!$B$5:$CJ$90,MATCH($D4851,KMMax!$B$4:$CJ$4,0),0)," ")</f>
        <v>-</v>
      </c>
      <c r="J4851" s="19">
        <f>MIN('Tbl KM'!$H4851:$I4851)</f>
        <v>0</v>
      </c>
      <c r="K4851" s="60">
        <v>0</v>
      </c>
    </row>
    <row r="4852" spans="2:11" ht="12.75" customHeight="1">
      <c r="B4852" s="18" t="s">
        <v>84</v>
      </c>
      <c r="C4852" s="18">
        <v>32</v>
      </c>
      <c r="D4852" s="15" t="s">
        <v>26</v>
      </c>
      <c r="E4852" s="18" t="s">
        <v>85</v>
      </c>
      <c r="F4852" s="18">
        <v>57</v>
      </c>
      <c r="G4852" s="15" t="s">
        <v>67</v>
      </c>
      <c r="H4852" s="12" t="str">
        <f>IFERROR(VLOOKUP($D4852,KM!$B$5:$CJ$90,MATCH($G4852,KM!$B$4:$B$90,0),0)," ")</f>
        <v>-</v>
      </c>
      <c r="I4852" s="12" t="str">
        <f>IFERROR(VLOOKUP($G4852,KMMax!$B$5:$CJ$90,MATCH($D4852,KMMax!$B$4:$CJ$4,0),0)," ")</f>
        <v>-</v>
      </c>
      <c r="J4852" s="19">
        <f>MIN('Tbl KM'!$H4852:$I4852)</f>
        <v>0</v>
      </c>
      <c r="K4852" s="60">
        <v>0</v>
      </c>
    </row>
    <row r="4853" spans="2:11" ht="12.75" customHeight="1">
      <c r="B4853" s="18" t="s">
        <v>84</v>
      </c>
      <c r="C4853" s="18">
        <v>33</v>
      </c>
      <c r="D4853" s="15" t="s">
        <v>27</v>
      </c>
      <c r="E4853" s="18" t="s">
        <v>85</v>
      </c>
      <c r="F4853" s="18">
        <v>57</v>
      </c>
      <c r="G4853" s="15" t="s">
        <v>67</v>
      </c>
      <c r="H4853" s="12" t="str">
        <f>IFERROR(VLOOKUP($D4853,KM!$B$5:$CJ$90,MATCH($G4853,KM!$B$4:$B$90,0),0)," ")</f>
        <v>-</v>
      </c>
      <c r="I4853" s="12" t="str">
        <f>IFERROR(VLOOKUP($G4853,KMMax!$B$5:$CJ$90,MATCH($D4853,KMMax!$B$4:$CJ$4,0),0)," ")</f>
        <v>-</v>
      </c>
      <c r="J4853" s="19">
        <f>MIN('Tbl KM'!$H4853:$I4853)</f>
        <v>0</v>
      </c>
      <c r="K4853" s="60">
        <v>0</v>
      </c>
    </row>
    <row r="4854" spans="2:11" ht="12.75" customHeight="1">
      <c r="B4854" s="18" t="s">
        <v>84</v>
      </c>
      <c r="C4854" s="18">
        <v>34</v>
      </c>
      <c r="D4854" s="15" t="s">
        <v>62</v>
      </c>
      <c r="E4854" s="18" t="s">
        <v>85</v>
      </c>
      <c r="F4854" s="18">
        <v>57</v>
      </c>
      <c r="G4854" s="15" t="s">
        <v>67</v>
      </c>
      <c r="H4854" s="12" t="str">
        <f>IFERROR(VLOOKUP($D4854,KM!$B$5:$CJ$90,MATCH($G4854,KM!$B$4:$B$90,0),0)," ")</f>
        <v>-</v>
      </c>
      <c r="I4854" s="12" t="str">
        <f>IFERROR(VLOOKUP($G4854,KMMax!$B$5:$CJ$90,MATCH($D4854,KMMax!$B$4:$CJ$4,0),0)," ")</f>
        <v>-</v>
      </c>
      <c r="J4854" s="19">
        <f>MIN('Tbl KM'!$H4854:$I4854)</f>
        <v>0</v>
      </c>
      <c r="K4854" s="60">
        <v>0</v>
      </c>
    </row>
    <row r="4855" spans="2:11" ht="12.75" customHeight="1">
      <c r="B4855" s="18" t="s">
        <v>84</v>
      </c>
      <c r="C4855" s="18">
        <v>35</v>
      </c>
      <c r="D4855" s="21" t="s">
        <v>28</v>
      </c>
      <c r="E4855" s="18" t="s">
        <v>85</v>
      </c>
      <c r="F4855" s="18">
        <v>57</v>
      </c>
      <c r="G4855" s="15" t="s">
        <v>67</v>
      </c>
      <c r="H4855" s="12" t="str">
        <f>IFERROR(VLOOKUP($D4855,KM!$B$5:$CJ$90,MATCH($G4855,KM!$B$4:$B$90,0),0)," ")</f>
        <v>-</v>
      </c>
      <c r="I4855" s="12" t="str">
        <f>IFERROR(VLOOKUP($G4855,KMMax!$B$5:$CJ$90,MATCH($D4855,KMMax!$B$4:$CJ$4,0),0)," ")</f>
        <v>-</v>
      </c>
      <c r="J4855" s="19">
        <f>MIN('Tbl KM'!$H4855:$I4855)</f>
        <v>0</v>
      </c>
      <c r="K4855" s="60">
        <v>0</v>
      </c>
    </row>
    <row r="4856" spans="2:11" ht="12.75" customHeight="1">
      <c r="B4856" s="18" t="s">
        <v>84</v>
      </c>
      <c r="C4856" s="18">
        <v>36</v>
      </c>
      <c r="D4856" s="15" t="s">
        <v>29</v>
      </c>
      <c r="E4856" s="18" t="s">
        <v>85</v>
      </c>
      <c r="F4856" s="18">
        <v>57</v>
      </c>
      <c r="G4856" s="15" t="s">
        <v>67</v>
      </c>
      <c r="H4856" s="12" t="str">
        <f>IFERROR(VLOOKUP($D4856,KM!$B$5:$CJ$90,MATCH($G4856,KM!$B$4:$B$90,0),0)," ")</f>
        <v>-</v>
      </c>
      <c r="I4856" s="12" t="str">
        <f>IFERROR(VLOOKUP($G4856,KMMax!$B$5:$CJ$90,MATCH($D4856,KMMax!$B$4:$CJ$4,0),0)," ")</f>
        <v>-</v>
      </c>
      <c r="J4856" s="19">
        <f>MIN('Tbl KM'!$H4856:$I4856)</f>
        <v>0</v>
      </c>
      <c r="K4856" s="60">
        <v>0</v>
      </c>
    </row>
    <row r="4857" spans="2:11" ht="12.75" customHeight="1">
      <c r="B4857" s="18" t="s">
        <v>84</v>
      </c>
      <c r="C4857" s="18">
        <v>37</v>
      </c>
      <c r="D4857" s="21" t="s">
        <v>83</v>
      </c>
      <c r="E4857" s="18" t="s">
        <v>85</v>
      </c>
      <c r="F4857" s="18">
        <v>57</v>
      </c>
      <c r="G4857" s="15" t="s">
        <v>67</v>
      </c>
      <c r="H4857" s="12" t="str">
        <f>IFERROR(VLOOKUP($D4857,KM!$B$5:$CJ$90,MATCH($G4857,KM!$B$4:$B$90,0),0)," ")</f>
        <v>-</v>
      </c>
      <c r="I4857" s="12" t="str">
        <f>IFERROR(VLOOKUP($G4857,KMMax!$B$5:$CJ$90,MATCH($D4857,KMMax!$B$4:$CJ$4,0),0)," ")</f>
        <v>-</v>
      </c>
      <c r="J4857" s="19">
        <f>MIN('Tbl KM'!$H4857:$I4857)</f>
        <v>0</v>
      </c>
      <c r="K4857" s="60">
        <v>0</v>
      </c>
    </row>
    <row r="4858" spans="2:11" ht="12.75" customHeight="1">
      <c r="B4858" s="18" t="s">
        <v>85</v>
      </c>
      <c r="C4858" s="18">
        <v>38</v>
      </c>
      <c r="D4858" s="15" t="s">
        <v>48</v>
      </c>
      <c r="E4858" s="18" t="s">
        <v>85</v>
      </c>
      <c r="F4858" s="18">
        <v>57</v>
      </c>
      <c r="G4858" s="15" t="s">
        <v>67</v>
      </c>
      <c r="H4858" s="12" t="str">
        <f>IFERROR(VLOOKUP($D4858,KM!$B$5:$CJ$90,MATCH($G4858,KM!$B$4:$B$90,0),0)," ")</f>
        <v xml:space="preserve"> </v>
      </c>
      <c r="I4858" s="12" t="str">
        <f>IFERROR(VLOOKUP($G4858,KMMax!$B$5:$CJ$90,MATCH($D4858,KMMax!$B$4:$CJ$4,0),0)," ")</f>
        <v xml:space="preserve"> </v>
      </c>
      <c r="J4858" s="19">
        <f>MIN('Tbl KM'!$H4858:$I4858)</f>
        <v>0</v>
      </c>
      <c r="K4858" s="60">
        <v>1.6</v>
      </c>
    </row>
    <row r="4859" spans="2:11" ht="12.75" customHeight="1">
      <c r="B4859" s="18" t="s">
        <v>85</v>
      </c>
      <c r="C4859" s="18">
        <v>39</v>
      </c>
      <c r="D4859" s="15" t="s">
        <v>47</v>
      </c>
      <c r="E4859" s="18" t="s">
        <v>85</v>
      </c>
      <c r="F4859" s="18">
        <v>57</v>
      </c>
      <c r="G4859" s="15" t="s">
        <v>67</v>
      </c>
      <c r="H4859" s="12" t="str">
        <f>IFERROR(VLOOKUP($D4859,KM!$B$5:$CJ$90,MATCH($G4859,KM!$B$4:$B$90,0),0)," ")</f>
        <v xml:space="preserve"> </v>
      </c>
      <c r="I4859" s="12" t="str">
        <f>IFERROR(VLOOKUP($G4859,KMMax!$B$5:$CJ$90,MATCH($D4859,KMMax!$B$4:$CJ$4,0),0)," ")</f>
        <v xml:space="preserve"> </v>
      </c>
      <c r="J4859" s="19">
        <f>MIN('Tbl KM'!$H4859:$I4859)</f>
        <v>0</v>
      </c>
      <c r="K4859" s="60">
        <v>1</v>
      </c>
    </row>
    <row r="4860" spans="2:11" ht="12.75" customHeight="1">
      <c r="B4860" s="18" t="s">
        <v>85</v>
      </c>
      <c r="C4860" s="18">
        <v>40</v>
      </c>
      <c r="D4860" s="15" t="s">
        <v>49</v>
      </c>
      <c r="E4860" s="18" t="s">
        <v>85</v>
      </c>
      <c r="F4860" s="18">
        <v>57</v>
      </c>
      <c r="G4860" s="15" t="s">
        <v>67</v>
      </c>
      <c r="H4860" s="12" t="str">
        <f>IFERROR(VLOOKUP($D4860,KM!$B$5:$CJ$90,MATCH($G4860,KM!$B$4:$B$90,0),0)," ")</f>
        <v xml:space="preserve"> </v>
      </c>
      <c r="I4860" s="12" t="str">
        <f>IFERROR(VLOOKUP($G4860,KMMax!$B$5:$CJ$90,MATCH($D4860,KMMax!$B$4:$CJ$4,0),0)," ")</f>
        <v xml:space="preserve"> </v>
      </c>
      <c r="J4860" s="19">
        <f>MIN('Tbl KM'!$H4860:$I4860)</f>
        <v>0</v>
      </c>
      <c r="K4860" s="60">
        <v>1</v>
      </c>
    </row>
    <row r="4861" spans="2:11" ht="12.75" customHeight="1">
      <c r="B4861" s="18" t="s">
        <v>85</v>
      </c>
      <c r="C4861" s="18">
        <v>41</v>
      </c>
      <c r="D4861" s="15" t="s">
        <v>50</v>
      </c>
      <c r="E4861" s="18" t="s">
        <v>85</v>
      </c>
      <c r="F4861" s="18">
        <v>57</v>
      </c>
      <c r="G4861" s="15" t="s">
        <v>67</v>
      </c>
      <c r="H4861" s="12" t="str">
        <f>IFERROR(VLOOKUP($D4861,KM!$B$5:$CJ$90,MATCH($G4861,KM!$B$4:$B$90,0),0)," ")</f>
        <v xml:space="preserve"> </v>
      </c>
      <c r="I4861" s="12" t="str">
        <f>IFERROR(VLOOKUP($G4861,KMMax!$B$5:$CJ$90,MATCH($D4861,KMMax!$B$4:$CJ$4,0),0)," ")</f>
        <v xml:space="preserve"> </v>
      </c>
      <c r="J4861" s="19">
        <f>MIN('Tbl KM'!$H4861:$I4861)</f>
        <v>0</v>
      </c>
      <c r="K4861" s="60">
        <v>1</v>
      </c>
    </row>
    <row r="4862" spans="2:11" ht="12.75" customHeight="1">
      <c r="B4862" s="18" t="s">
        <v>85</v>
      </c>
      <c r="C4862" s="18">
        <v>42</v>
      </c>
      <c r="D4862" s="15" t="s">
        <v>51</v>
      </c>
      <c r="E4862" s="18" t="s">
        <v>85</v>
      </c>
      <c r="F4862" s="18">
        <v>57</v>
      </c>
      <c r="G4862" s="15" t="s">
        <v>67</v>
      </c>
      <c r="H4862" s="12" t="str">
        <f>IFERROR(VLOOKUP($D4862,KM!$B$5:$CJ$90,MATCH($G4862,KM!$B$4:$B$90,0),0)," ")</f>
        <v xml:space="preserve"> </v>
      </c>
      <c r="I4862" s="12" t="str">
        <f>IFERROR(VLOOKUP($G4862,KMMax!$B$5:$CJ$90,MATCH($D4862,KMMax!$B$4:$CJ$4,0),0)," ")</f>
        <v xml:space="preserve"> </v>
      </c>
      <c r="J4862" s="19">
        <f>MIN('Tbl KM'!$H4862:$I4862)</f>
        <v>0</v>
      </c>
      <c r="K4862" s="60">
        <v>1</v>
      </c>
    </row>
    <row r="4863" spans="2:11" ht="12.75" customHeight="1">
      <c r="B4863" s="18" t="s">
        <v>85</v>
      </c>
      <c r="C4863" s="18">
        <v>43</v>
      </c>
      <c r="D4863" s="15" t="s">
        <v>52</v>
      </c>
      <c r="E4863" s="18" t="s">
        <v>85</v>
      </c>
      <c r="F4863" s="18">
        <v>57</v>
      </c>
      <c r="G4863" s="15" t="s">
        <v>67</v>
      </c>
      <c r="H4863" s="12" t="str">
        <f>IFERROR(VLOOKUP($D4863,KM!$B$5:$CJ$90,MATCH($G4863,KM!$B$4:$B$90,0),0)," ")</f>
        <v xml:space="preserve"> </v>
      </c>
      <c r="I4863" s="12" t="str">
        <f>IFERROR(VLOOKUP($G4863,KMMax!$B$5:$CJ$90,MATCH($D4863,KMMax!$B$4:$CJ$4,0),0)," ")</f>
        <v xml:space="preserve"> </v>
      </c>
      <c r="J4863" s="19">
        <f>MIN('Tbl KM'!$H4863:$I4863)</f>
        <v>0</v>
      </c>
      <c r="K4863" s="60">
        <v>1</v>
      </c>
    </row>
    <row r="4864" spans="2:11" ht="12.75" customHeight="1">
      <c r="B4864" s="18" t="s">
        <v>85</v>
      </c>
      <c r="C4864" s="18">
        <v>44</v>
      </c>
      <c r="D4864" s="15" t="s">
        <v>53</v>
      </c>
      <c r="E4864" s="18" t="s">
        <v>85</v>
      </c>
      <c r="F4864" s="18">
        <v>57</v>
      </c>
      <c r="G4864" s="15" t="s">
        <v>67</v>
      </c>
      <c r="H4864" s="12" t="str">
        <f>IFERROR(VLOOKUP($D4864,KM!$B$5:$CJ$90,MATCH($G4864,KM!$B$4:$B$90,0),0)," ")</f>
        <v xml:space="preserve"> </v>
      </c>
      <c r="I4864" s="12" t="str">
        <f>IFERROR(VLOOKUP($G4864,KMMax!$B$5:$CJ$90,MATCH($D4864,KMMax!$B$4:$CJ$4,0),0)," ")</f>
        <v xml:space="preserve"> </v>
      </c>
      <c r="J4864" s="19">
        <f>MIN('Tbl KM'!$H4864:$I4864)</f>
        <v>0</v>
      </c>
      <c r="K4864" s="60">
        <v>1</v>
      </c>
    </row>
    <row r="4865" spans="2:11" ht="12.75" customHeight="1">
      <c r="B4865" s="18" t="s">
        <v>85</v>
      </c>
      <c r="C4865" s="18">
        <v>45</v>
      </c>
      <c r="D4865" s="15" t="s">
        <v>63</v>
      </c>
      <c r="E4865" s="18" t="s">
        <v>85</v>
      </c>
      <c r="F4865" s="18">
        <v>57</v>
      </c>
      <c r="G4865" s="15" t="s">
        <v>67</v>
      </c>
      <c r="H4865" s="12" t="str">
        <f>IFERROR(VLOOKUP($D4865,KM!$B$5:$CJ$90,MATCH($G4865,KM!$B$4:$B$90,0),0)," ")</f>
        <v xml:space="preserve"> </v>
      </c>
      <c r="I4865" s="12" t="str">
        <f>IFERROR(VLOOKUP($G4865,KMMax!$B$5:$CJ$90,MATCH($D4865,KMMax!$B$4:$CJ$4,0),0)," ")</f>
        <v xml:space="preserve"> </v>
      </c>
      <c r="J4865" s="19">
        <f>MIN('Tbl KM'!$H4865:$I4865)</f>
        <v>0</v>
      </c>
      <c r="K4865" s="60">
        <v>1</v>
      </c>
    </row>
    <row r="4866" spans="2:11" ht="12.75" customHeight="1">
      <c r="B4866" s="18" t="s">
        <v>85</v>
      </c>
      <c r="C4866" s="18">
        <v>46</v>
      </c>
      <c r="D4866" s="15" t="s">
        <v>54</v>
      </c>
      <c r="E4866" s="18" t="s">
        <v>85</v>
      </c>
      <c r="F4866" s="18">
        <v>57</v>
      </c>
      <c r="G4866" s="15" t="s">
        <v>67</v>
      </c>
      <c r="H4866" s="12" t="str">
        <f>IFERROR(VLOOKUP($D4866,KM!$B$5:$CJ$90,MATCH($G4866,KM!$B$4:$B$90,0),0)," ")</f>
        <v xml:space="preserve"> </v>
      </c>
      <c r="I4866" s="12" t="str">
        <f>IFERROR(VLOOKUP($G4866,KMMax!$B$5:$CJ$90,MATCH($D4866,KMMax!$B$4:$CJ$4,0),0)," ")</f>
        <v xml:space="preserve"> </v>
      </c>
      <c r="J4866" s="19">
        <f>MIN('Tbl KM'!$H4866:$I4866)</f>
        <v>0</v>
      </c>
      <c r="K4866" s="60">
        <v>1.2</v>
      </c>
    </row>
    <row r="4867" spans="2:11" ht="12.75" customHeight="1">
      <c r="B4867" s="18" t="s">
        <v>85</v>
      </c>
      <c r="C4867" s="18">
        <v>47</v>
      </c>
      <c r="D4867" s="15" t="s">
        <v>77</v>
      </c>
      <c r="E4867" s="18" t="s">
        <v>85</v>
      </c>
      <c r="F4867" s="18">
        <v>57</v>
      </c>
      <c r="G4867" s="15" t="s">
        <v>67</v>
      </c>
      <c r="H4867" s="12" t="str">
        <f>IFERROR(VLOOKUP($D4867,KM!$B$5:$CJ$90,MATCH($G4867,KM!$B$4:$B$90,0),0)," ")</f>
        <v xml:space="preserve"> </v>
      </c>
      <c r="I4867" s="12" t="str">
        <f>IFERROR(VLOOKUP($G4867,KMMax!$B$5:$CJ$90,MATCH($D4867,KMMax!$B$4:$CJ$4,0),0)," ")</f>
        <v xml:space="preserve"> </v>
      </c>
      <c r="J4867" s="19">
        <f>MIN('Tbl KM'!$H4867:$I4867)</f>
        <v>0</v>
      </c>
      <c r="K4867" s="60">
        <v>1.2</v>
      </c>
    </row>
    <row r="4868" spans="2:11" ht="12.75" customHeight="1">
      <c r="B4868" s="18" t="s">
        <v>85</v>
      </c>
      <c r="C4868" s="18">
        <v>48</v>
      </c>
      <c r="D4868" s="15" t="s">
        <v>64</v>
      </c>
      <c r="E4868" s="18" t="s">
        <v>85</v>
      </c>
      <c r="F4868" s="18">
        <v>57</v>
      </c>
      <c r="G4868" s="15" t="s">
        <v>67</v>
      </c>
      <c r="H4868" s="12" t="str">
        <f>IFERROR(VLOOKUP($D4868,KM!$B$5:$CJ$90,MATCH($G4868,KM!$B$4:$B$90,0),0)," ")</f>
        <v xml:space="preserve"> </v>
      </c>
      <c r="I4868" s="12" t="str">
        <f>IFERROR(VLOOKUP($G4868,KMMax!$B$5:$CJ$90,MATCH($D4868,KMMax!$B$4:$CJ$4,0),0)," ")</f>
        <v xml:space="preserve"> </v>
      </c>
      <c r="J4868" s="19">
        <f>MIN('Tbl KM'!$H4868:$I4868)</f>
        <v>0</v>
      </c>
      <c r="K4868" s="60">
        <v>1.7</v>
      </c>
    </row>
    <row r="4869" spans="2:11" ht="12.75" customHeight="1">
      <c r="B4869" s="18" t="s">
        <v>85</v>
      </c>
      <c r="C4869" s="18">
        <v>49</v>
      </c>
      <c r="D4869" s="15" t="s">
        <v>78</v>
      </c>
      <c r="E4869" s="18" t="s">
        <v>85</v>
      </c>
      <c r="F4869" s="18">
        <v>57</v>
      </c>
      <c r="G4869" s="15" t="s">
        <v>67</v>
      </c>
      <c r="H4869" s="12" t="str">
        <f>IFERROR(VLOOKUP($D4869,KM!$B$5:$CJ$90,MATCH($G4869,KM!$B$4:$B$90,0),0)," ")</f>
        <v xml:space="preserve"> </v>
      </c>
      <c r="I4869" s="12" t="str">
        <f>IFERROR(VLOOKUP($G4869,KMMax!$B$5:$CJ$90,MATCH($D4869,KMMax!$B$4:$CJ$4,0),0)," ")</f>
        <v xml:space="preserve"> </v>
      </c>
      <c r="J4869" s="19">
        <f>MIN('Tbl KM'!$H4869:$I4869)</f>
        <v>0</v>
      </c>
      <c r="K4869" s="60">
        <v>1.7</v>
      </c>
    </row>
    <row r="4870" spans="2:11" ht="12.75" customHeight="1">
      <c r="B4870" s="18" t="s">
        <v>85</v>
      </c>
      <c r="C4870" s="18">
        <v>50</v>
      </c>
      <c r="D4870" s="15" t="s">
        <v>55</v>
      </c>
      <c r="E4870" s="18" t="s">
        <v>85</v>
      </c>
      <c r="F4870" s="18">
        <v>57</v>
      </c>
      <c r="G4870" s="15" t="s">
        <v>67</v>
      </c>
      <c r="H4870" s="12" t="str">
        <f>IFERROR(VLOOKUP($D4870,KM!$B$5:$CJ$90,MATCH($G4870,KM!$B$4:$B$90,0),0)," ")</f>
        <v xml:space="preserve"> </v>
      </c>
      <c r="I4870" s="12" t="str">
        <f>IFERROR(VLOOKUP($G4870,KMMax!$B$5:$CJ$90,MATCH($D4870,KMMax!$B$4:$CJ$4,0),0)," ")</f>
        <v xml:space="preserve"> </v>
      </c>
      <c r="J4870" s="19">
        <f>MIN('Tbl KM'!$H4870:$I4870)</f>
        <v>0</v>
      </c>
      <c r="K4870" s="60">
        <v>1.7</v>
      </c>
    </row>
    <row r="4871" spans="2:11" ht="12.75" customHeight="1">
      <c r="B4871" s="18" t="s">
        <v>85</v>
      </c>
      <c r="C4871" s="18">
        <v>51</v>
      </c>
      <c r="D4871" s="15" t="s">
        <v>65</v>
      </c>
      <c r="E4871" s="18" t="s">
        <v>85</v>
      </c>
      <c r="F4871" s="18">
        <v>57</v>
      </c>
      <c r="G4871" s="15" t="s">
        <v>67</v>
      </c>
      <c r="H4871" s="12" t="str">
        <f>IFERROR(VLOOKUP($D4871,KM!$B$5:$CJ$90,MATCH($G4871,KM!$B$4:$B$90,0),0)," ")</f>
        <v xml:space="preserve"> </v>
      </c>
      <c r="I4871" s="12" t="str">
        <f>IFERROR(VLOOKUP($G4871,KMMax!$B$5:$CJ$90,MATCH($D4871,KMMax!$B$4:$CJ$4,0),0)," ")</f>
        <v xml:space="preserve"> </v>
      </c>
      <c r="J4871" s="19">
        <f>MIN('Tbl KM'!$H4871:$I4871)</f>
        <v>0</v>
      </c>
      <c r="K4871" s="60">
        <v>1.7</v>
      </c>
    </row>
    <row r="4872" spans="2:11" ht="12.75" customHeight="1">
      <c r="B4872" s="18" t="s">
        <v>85</v>
      </c>
      <c r="C4872" s="18">
        <v>52</v>
      </c>
      <c r="D4872" s="15" t="s">
        <v>56</v>
      </c>
      <c r="E4872" s="18" t="s">
        <v>85</v>
      </c>
      <c r="F4872" s="18">
        <v>57</v>
      </c>
      <c r="G4872" s="15" t="s">
        <v>67</v>
      </c>
      <c r="H4872" s="12" t="str">
        <f>IFERROR(VLOOKUP($D4872,KM!$B$5:$CJ$90,MATCH($G4872,KM!$B$4:$B$90,0),0)," ")</f>
        <v xml:space="preserve"> </v>
      </c>
      <c r="I4872" s="12" t="str">
        <f>IFERROR(VLOOKUP($G4872,KMMax!$B$5:$CJ$90,MATCH($D4872,KMMax!$B$4:$CJ$4,0),0)," ")</f>
        <v xml:space="preserve"> </v>
      </c>
      <c r="J4872" s="19">
        <f>MIN('Tbl KM'!$H4872:$I4872)</f>
        <v>0</v>
      </c>
      <c r="K4872" s="60">
        <v>1.7</v>
      </c>
    </row>
    <row r="4873" spans="2:11" ht="12.75" customHeight="1">
      <c r="B4873" s="18" t="s">
        <v>85</v>
      </c>
      <c r="C4873" s="18">
        <v>53</v>
      </c>
      <c r="D4873" s="15" t="s">
        <v>79</v>
      </c>
      <c r="E4873" s="18" t="s">
        <v>85</v>
      </c>
      <c r="F4873" s="18">
        <v>57</v>
      </c>
      <c r="G4873" s="15" t="s">
        <v>67</v>
      </c>
      <c r="H4873" s="12" t="str">
        <f>IFERROR(VLOOKUP($D4873,KM!$B$5:$CJ$90,MATCH($G4873,KM!$B$4:$B$90,0),0)," ")</f>
        <v xml:space="preserve"> </v>
      </c>
      <c r="I4873" s="12" t="str">
        <f>IFERROR(VLOOKUP($G4873,KMMax!$B$5:$CJ$90,MATCH($D4873,KMMax!$B$4:$CJ$4,0),0)," ")</f>
        <v xml:space="preserve"> </v>
      </c>
      <c r="J4873" s="19">
        <f>MIN('Tbl KM'!$H4873:$I4873)</f>
        <v>0</v>
      </c>
      <c r="K4873" s="60">
        <v>1.7</v>
      </c>
    </row>
    <row r="4874" spans="2:11" ht="12.75" customHeight="1">
      <c r="B4874" s="18" t="s">
        <v>85</v>
      </c>
      <c r="C4874" s="18">
        <v>54</v>
      </c>
      <c r="D4874" s="15" t="s">
        <v>57</v>
      </c>
      <c r="E4874" s="18" t="s">
        <v>85</v>
      </c>
      <c r="F4874" s="18">
        <v>57</v>
      </c>
      <c r="G4874" s="15" t="s">
        <v>67</v>
      </c>
      <c r="H4874" s="12" t="str">
        <f>IFERROR(VLOOKUP($D4874,KM!$B$5:$CJ$90,MATCH($G4874,KM!$B$4:$B$90,0),0)," ")</f>
        <v xml:space="preserve"> </v>
      </c>
      <c r="I4874" s="12" t="str">
        <f>IFERROR(VLOOKUP($G4874,KMMax!$B$5:$CJ$90,MATCH($D4874,KMMax!$B$4:$CJ$4,0),0)," ")</f>
        <v xml:space="preserve"> </v>
      </c>
      <c r="J4874" s="19">
        <f>MIN('Tbl KM'!$H4874:$I4874)</f>
        <v>0</v>
      </c>
      <c r="K4874" s="60">
        <v>2.4</v>
      </c>
    </row>
    <row r="4875" spans="2:11" ht="12.75" customHeight="1">
      <c r="B4875" s="18" t="s">
        <v>85</v>
      </c>
      <c r="C4875" s="18">
        <v>55</v>
      </c>
      <c r="D4875" s="15" t="s">
        <v>66</v>
      </c>
      <c r="E4875" s="18" t="s">
        <v>85</v>
      </c>
      <c r="F4875" s="18">
        <v>57</v>
      </c>
      <c r="G4875" s="15" t="s">
        <v>67</v>
      </c>
      <c r="H4875" s="12" t="str">
        <f>IFERROR(VLOOKUP($D4875,KM!$B$5:$CJ$90,MATCH($G4875,KM!$B$4:$B$90,0),0)," ")</f>
        <v xml:space="preserve"> </v>
      </c>
      <c r="I4875" s="12" t="str">
        <f>IFERROR(VLOOKUP($G4875,KMMax!$B$5:$CJ$90,MATCH($D4875,KMMax!$B$4:$CJ$4,0),0)," ")</f>
        <v xml:space="preserve"> </v>
      </c>
      <c r="J4875" s="19">
        <f>MIN('Tbl KM'!$H4875:$I4875)</f>
        <v>0</v>
      </c>
      <c r="K4875" s="60">
        <v>2.4</v>
      </c>
    </row>
    <row r="4876" spans="2:11" ht="12.75" customHeight="1">
      <c r="B4876" s="18" t="s">
        <v>85</v>
      </c>
      <c r="C4876" s="18">
        <v>56</v>
      </c>
      <c r="D4876" s="15" t="s">
        <v>58</v>
      </c>
      <c r="E4876" s="18" t="s">
        <v>85</v>
      </c>
      <c r="F4876" s="18">
        <v>57</v>
      </c>
      <c r="G4876" s="15" t="s">
        <v>67</v>
      </c>
      <c r="H4876" s="12" t="str">
        <f>IFERROR(VLOOKUP($D4876,KM!$B$5:$CJ$90,MATCH($G4876,KM!$B$4:$B$90,0),0)," ")</f>
        <v xml:space="preserve"> </v>
      </c>
      <c r="I4876" s="12" t="str">
        <f>IFERROR(VLOOKUP($G4876,KMMax!$B$5:$CJ$90,MATCH($D4876,KMMax!$B$4:$CJ$4,0),0)," ")</f>
        <v xml:space="preserve"> </v>
      </c>
      <c r="J4876" s="19">
        <f>MIN('Tbl KM'!$H4876:$I4876)</f>
        <v>0</v>
      </c>
      <c r="K4876" s="60">
        <v>0.7</v>
      </c>
    </row>
    <row r="4877" spans="2:11" ht="12.75" customHeight="1">
      <c r="B4877" s="18" t="s">
        <v>85</v>
      </c>
      <c r="C4877" s="18">
        <v>57</v>
      </c>
      <c r="D4877" s="15" t="s">
        <v>67</v>
      </c>
      <c r="E4877" s="18" t="s">
        <v>85</v>
      </c>
      <c r="F4877" s="18">
        <v>57</v>
      </c>
      <c r="G4877" s="15" t="s">
        <v>67</v>
      </c>
      <c r="H4877" s="12">
        <f>IFERROR(VLOOKUP($D4877,KM!$B$5:$CJ$90,MATCH($G4877,KM!$B$4:$B$90,0),0)," ")</f>
        <v>0</v>
      </c>
      <c r="I4877" s="12">
        <f>IFERROR(VLOOKUP($G4877,KMMax!$B$5:$CJ$90,MATCH($D4877,KMMax!$B$4:$CJ$4,0),0)," ")</f>
        <v>0</v>
      </c>
      <c r="J4877" s="19">
        <f>MIN('Tbl KM'!$H4877:$I4877)</f>
        <v>0</v>
      </c>
      <c r="K4877" s="60">
        <v>0</v>
      </c>
    </row>
    <row r="4878" spans="2:11" ht="12.75" customHeight="1">
      <c r="B4878" s="18" t="s">
        <v>85</v>
      </c>
      <c r="C4878" s="18">
        <v>58</v>
      </c>
      <c r="D4878" s="15" t="s">
        <v>68</v>
      </c>
      <c r="E4878" s="18" t="s">
        <v>85</v>
      </c>
      <c r="F4878" s="18">
        <v>57</v>
      </c>
      <c r="G4878" s="15" t="s">
        <v>67</v>
      </c>
      <c r="H4878" s="12" t="str">
        <f>IFERROR(VLOOKUP($D4878,KM!$B$5:$CJ$90,MATCH($G4878,KM!$B$4:$B$90,0),0)," ")</f>
        <v xml:space="preserve"> </v>
      </c>
      <c r="I4878" s="12" t="str">
        <f>IFERROR(VLOOKUP($G4878,KMMax!$B$5:$CJ$90,MATCH($D4878,KMMax!$B$4:$CJ$4,0),0)," ")</f>
        <v xml:space="preserve"> </v>
      </c>
      <c r="J4878" s="19">
        <f>MIN('Tbl KM'!$H4878:$I4878)</f>
        <v>0</v>
      </c>
      <c r="K4878" s="60">
        <v>0.7</v>
      </c>
    </row>
    <row r="4879" spans="2:11" ht="12.75" customHeight="1">
      <c r="B4879" s="18" t="s">
        <v>85</v>
      </c>
      <c r="C4879" s="18">
        <v>59</v>
      </c>
      <c r="D4879" s="21" t="s">
        <v>69</v>
      </c>
      <c r="E4879" s="18" t="s">
        <v>85</v>
      </c>
      <c r="F4879" s="18">
        <v>57</v>
      </c>
      <c r="G4879" s="15" t="s">
        <v>67</v>
      </c>
      <c r="H4879" s="12" t="str">
        <f>IFERROR(VLOOKUP($D4879,KM!$B$5:$CJ$90,MATCH($G4879,KM!$B$4:$B$90,0),0)," ")</f>
        <v xml:space="preserve"> </v>
      </c>
      <c r="I4879" s="12" t="str">
        <f>IFERROR(VLOOKUP($G4879,KMMax!$B$5:$CJ$90,MATCH($D4879,KMMax!$B$4:$CJ$4,0),0)," ")</f>
        <v xml:space="preserve"> </v>
      </c>
      <c r="J4879" s="19">
        <f>MIN('Tbl KM'!$H4879:$I4879)</f>
        <v>0</v>
      </c>
      <c r="K4879" s="60">
        <v>0.7</v>
      </c>
    </row>
    <row r="4880" spans="2:11" ht="12.75" customHeight="1">
      <c r="B4880" s="18" t="s">
        <v>85</v>
      </c>
      <c r="C4880" s="18">
        <v>60</v>
      </c>
      <c r="D4880" s="15" t="s">
        <v>70</v>
      </c>
      <c r="E4880" s="18" t="s">
        <v>85</v>
      </c>
      <c r="F4880" s="18">
        <v>57</v>
      </c>
      <c r="G4880" s="15" t="s">
        <v>67</v>
      </c>
      <c r="H4880" s="12" t="str">
        <f>IFERROR(VLOOKUP($D4880,KM!$B$5:$CJ$90,MATCH($G4880,KM!$B$4:$B$90,0),0)," ")</f>
        <v xml:space="preserve"> </v>
      </c>
      <c r="I4880" s="12" t="str">
        <f>IFERROR(VLOOKUP($G4880,KMMax!$B$5:$CJ$90,MATCH($D4880,KMMax!$B$4:$CJ$4,0),0)," ")</f>
        <v xml:space="preserve"> </v>
      </c>
      <c r="J4880" s="19">
        <f>MIN('Tbl KM'!$H4880:$I4880)</f>
        <v>0</v>
      </c>
      <c r="K4880" s="60">
        <v>1</v>
      </c>
    </row>
    <row r="4881" spans="2:11" ht="12.75" customHeight="1">
      <c r="B4881" s="18" t="s">
        <v>85</v>
      </c>
      <c r="C4881" s="18">
        <v>61</v>
      </c>
      <c r="D4881" s="15" t="s">
        <v>71</v>
      </c>
      <c r="E4881" s="18" t="s">
        <v>85</v>
      </c>
      <c r="F4881" s="18">
        <v>57</v>
      </c>
      <c r="G4881" s="15" t="s">
        <v>67</v>
      </c>
      <c r="H4881" s="12" t="str">
        <f>IFERROR(VLOOKUP($D4881,KM!$B$5:$CJ$90,MATCH($G4881,KM!$B$4:$B$90,0),0)," ")</f>
        <v xml:space="preserve"> </v>
      </c>
      <c r="I4881" s="12" t="str">
        <f>IFERROR(VLOOKUP($G4881,KMMax!$B$5:$CJ$90,MATCH($D4881,KMMax!$B$4:$CJ$4,0),0)," ")</f>
        <v xml:space="preserve"> </v>
      </c>
      <c r="J4881" s="19">
        <f>MIN('Tbl KM'!$H4881:$I4881)</f>
        <v>0</v>
      </c>
      <c r="K4881" s="60">
        <v>1</v>
      </c>
    </row>
    <row r="4882" spans="2:11" ht="12.75" customHeight="1">
      <c r="B4882" s="18" t="s">
        <v>85</v>
      </c>
      <c r="C4882" s="18">
        <v>62</v>
      </c>
      <c r="D4882" s="15" t="s">
        <v>72</v>
      </c>
      <c r="E4882" s="18" t="s">
        <v>85</v>
      </c>
      <c r="F4882" s="18">
        <v>57</v>
      </c>
      <c r="G4882" s="15" t="s">
        <v>67</v>
      </c>
      <c r="H4882" s="12" t="str">
        <f>IFERROR(VLOOKUP($D4882,KM!$B$5:$CJ$90,MATCH($G4882,KM!$B$4:$B$90,0),0)," ")</f>
        <v xml:space="preserve"> </v>
      </c>
      <c r="I4882" s="12" t="str">
        <f>IFERROR(VLOOKUP($G4882,KMMax!$B$5:$CJ$90,MATCH($D4882,KMMax!$B$4:$CJ$4,0),0)," ")</f>
        <v xml:space="preserve"> </v>
      </c>
      <c r="J4882" s="19">
        <f>MIN('Tbl KM'!$H4882:$I4882)</f>
        <v>0</v>
      </c>
      <c r="K4882" s="60">
        <v>1.6</v>
      </c>
    </row>
    <row r="4883" spans="2:11" ht="12.75" customHeight="1">
      <c r="B4883" s="18" t="s">
        <v>85</v>
      </c>
      <c r="C4883" s="18">
        <v>63</v>
      </c>
      <c r="D4883" s="15" t="s">
        <v>30</v>
      </c>
      <c r="E4883" s="18" t="s">
        <v>85</v>
      </c>
      <c r="F4883" s="18">
        <v>57</v>
      </c>
      <c r="G4883" s="15" t="s">
        <v>67</v>
      </c>
      <c r="H4883" s="12" t="str">
        <f>IFERROR(VLOOKUP($D4883,KM!$B$5:$CJ$90,MATCH($G4883,KM!$B$4:$B$90,0),0)," ")</f>
        <v xml:space="preserve"> </v>
      </c>
      <c r="I4883" s="12" t="str">
        <f>IFERROR(VLOOKUP($G4883,KMMax!$B$5:$CJ$90,MATCH($D4883,KMMax!$B$4:$CJ$4,0),0)," ")</f>
        <v xml:space="preserve"> </v>
      </c>
      <c r="J4883" s="19">
        <f>MIN('Tbl KM'!$H4883:$I4883)</f>
        <v>0</v>
      </c>
      <c r="K4883" s="60">
        <v>0</v>
      </c>
    </row>
    <row r="4884" spans="2:11" ht="12.75" customHeight="1">
      <c r="B4884" s="18" t="s">
        <v>85</v>
      </c>
      <c r="C4884" s="18">
        <v>64</v>
      </c>
      <c r="D4884" s="15" t="s">
        <v>31</v>
      </c>
      <c r="E4884" s="18" t="s">
        <v>85</v>
      </c>
      <c r="F4884" s="18">
        <v>57</v>
      </c>
      <c r="G4884" s="15" t="s">
        <v>67</v>
      </c>
      <c r="H4884" s="12" t="str">
        <f>IFERROR(VLOOKUP($D4884,KM!$B$5:$CJ$90,MATCH($G4884,KM!$B$4:$B$90,0),0)," ")</f>
        <v xml:space="preserve"> </v>
      </c>
      <c r="I4884" s="12" t="str">
        <f>IFERROR(VLOOKUP($G4884,KMMax!$B$5:$CJ$90,MATCH($D4884,KMMax!$B$4:$CJ$4,0),0)," ")</f>
        <v xml:space="preserve"> </v>
      </c>
      <c r="J4884" s="19">
        <f>MIN('Tbl KM'!$H4884:$I4884)</f>
        <v>0</v>
      </c>
      <c r="K4884" s="60">
        <v>0</v>
      </c>
    </row>
    <row r="4885" spans="2:11" ht="12.75" customHeight="1">
      <c r="B4885" s="18" t="s">
        <v>85</v>
      </c>
      <c r="C4885" s="18">
        <v>65</v>
      </c>
      <c r="D4885" s="15" t="s">
        <v>32</v>
      </c>
      <c r="E4885" s="18" t="s">
        <v>85</v>
      </c>
      <c r="F4885" s="18">
        <v>57</v>
      </c>
      <c r="G4885" s="15" t="s">
        <v>67</v>
      </c>
      <c r="H4885" s="12" t="str">
        <f>IFERROR(VLOOKUP($D4885,KM!$B$5:$CJ$90,MATCH($G4885,KM!$B$4:$B$90,0),0)," ")</f>
        <v xml:space="preserve"> </v>
      </c>
      <c r="I4885" s="12" t="str">
        <f>IFERROR(VLOOKUP($G4885,KMMax!$B$5:$CJ$90,MATCH($D4885,KMMax!$B$4:$CJ$4,0),0)," ")</f>
        <v xml:space="preserve"> </v>
      </c>
      <c r="J4885" s="19">
        <f>MIN('Tbl KM'!$H4885:$I4885)</f>
        <v>0</v>
      </c>
      <c r="K4885" s="60">
        <v>0</v>
      </c>
    </row>
    <row r="4886" spans="2:11" ht="12.75" customHeight="1">
      <c r="B4886" s="18" t="s">
        <v>85</v>
      </c>
      <c r="C4886" s="18">
        <v>66</v>
      </c>
      <c r="D4886" s="15" t="s">
        <v>33</v>
      </c>
      <c r="E4886" s="18" t="s">
        <v>85</v>
      </c>
      <c r="F4886" s="18">
        <v>57</v>
      </c>
      <c r="G4886" s="15" t="s">
        <v>67</v>
      </c>
      <c r="H4886" s="12" t="str">
        <f>IFERROR(VLOOKUP($D4886,KM!$B$5:$CJ$90,MATCH($G4886,KM!$B$4:$B$90,0),0)," ")</f>
        <v xml:space="preserve"> </v>
      </c>
      <c r="I4886" s="12" t="str">
        <f>IFERROR(VLOOKUP($G4886,KMMax!$B$5:$CJ$90,MATCH($D4886,KMMax!$B$4:$CJ$4,0),0)," ")</f>
        <v xml:space="preserve"> </v>
      </c>
      <c r="J4886" s="19">
        <f>MIN('Tbl KM'!$H4886:$I4886)</f>
        <v>0</v>
      </c>
      <c r="K4886" s="60">
        <v>0</v>
      </c>
    </row>
    <row r="4887" spans="2:11" ht="12.75" customHeight="1">
      <c r="B4887" s="18" t="s">
        <v>85</v>
      </c>
      <c r="C4887" s="18">
        <v>67</v>
      </c>
      <c r="D4887" s="15" t="s">
        <v>34</v>
      </c>
      <c r="E4887" s="18" t="s">
        <v>85</v>
      </c>
      <c r="F4887" s="18">
        <v>57</v>
      </c>
      <c r="G4887" s="15" t="s">
        <v>67</v>
      </c>
      <c r="H4887" s="12" t="str">
        <f>IFERROR(VLOOKUP($D4887,KM!$B$5:$CJ$90,MATCH($G4887,KM!$B$4:$B$90,0),0)," ")</f>
        <v xml:space="preserve"> </v>
      </c>
      <c r="I4887" s="12" t="str">
        <f>IFERROR(VLOOKUP($G4887,KMMax!$B$5:$CJ$90,MATCH($D4887,KMMax!$B$4:$CJ$4,0),0)," ")</f>
        <v xml:space="preserve"> </v>
      </c>
      <c r="J4887" s="19">
        <f>MIN('Tbl KM'!$H4887:$I4887)</f>
        <v>0</v>
      </c>
      <c r="K4887" s="60">
        <v>0</v>
      </c>
    </row>
    <row r="4888" spans="2:11" ht="12.75" customHeight="1">
      <c r="B4888" s="18" t="s">
        <v>85</v>
      </c>
      <c r="C4888" s="18">
        <v>68</v>
      </c>
      <c r="D4888" s="15" t="s">
        <v>35</v>
      </c>
      <c r="E4888" s="18" t="s">
        <v>85</v>
      </c>
      <c r="F4888" s="18">
        <v>57</v>
      </c>
      <c r="G4888" s="15" t="s">
        <v>67</v>
      </c>
      <c r="H4888" s="12" t="str">
        <f>IFERROR(VLOOKUP($D4888,KM!$B$5:$CJ$90,MATCH($G4888,KM!$B$4:$B$90,0),0)," ")</f>
        <v xml:space="preserve"> </v>
      </c>
      <c r="I4888" s="12" t="str">
        <f>IFERROR(VLOOKUP($G4888,KMMax!$B$5:$CJ$90,MATCH($D4888,KMMax!$B$4:$CJ$4,0),0)," ")</f>
        <v xml:space="preserve"> </v>
      </c>
      <c r="J4888" s="19">
        <f>MIN('Tbl KM'!$H4888:$I4888)</f>
        <v>0</v>
      </c>
      <c r="K4888" s="60">
        <v>0</v>
      </c>
    </row>
    <row r="4889" spans="2:11" ht="12.75" customHeight="1">
      <c r="B4889" s="18" t="s">
        <v>85</v>
      </c>
      <c r="C4889" s="18">
        <v>69</v>
      </c>
      <c r="D4889" s="21" t="s">
        <v>36</v>
      </c>
      <c r="E4889" s="18" t="s">
        <v>85</v>
      </c>
      <c r="F4889" s="18">
        <v>57</v>
      </c>
      <c r="G4889" s="15" t="s">
        <v>67</v>
      </c>
      <c r="H4889" s="12" t="str">
        <f>IFERROR(VLOOKUP($D4889,KM!$B$5:$CJ$90,MATCH($G4889,KM!$B$4:$B$90,0),0)," ")</f>
        <v xml:space="preserve"> </v>
      </c>
      <c r="I4889" s="12" t="str">
        <f>IFERROR(VLOOKUP($G4889,KMMax!$B$5:$CJ$90,MATCH($D4889,KMMax!$B$4:$CJ$4,0),0)," ")</f>
        <v xml:space="preserve"> </v>
      </c>
      <c r="J4889" s="19">
        <f>MIN('Tbl KM'!$H4889:$I4889)</f>
        <v>0</v>
      </c>
      <c r="K4889" s="60">
        <v>0</v>
      </c>
    </row>
    <row r="4890" spans="2:11" ht="12.75" customHeight="1">
      <c r="B4890" s="18" t="s">
        <v>85</v>
      </c>
      <c r="C4890" s="18">
        <v>70</v>
      </c>
      <c r="D4890" s="15" t="s">
        <v>37</v>
      </c>
      <c r="E4890" s="18" t="s">
        <v>85</v>
      </c>
      <c r="F4890" s="18">
        <v>57</v>
      </c>
      <c r="G4890" s="15" t="s">
        <v>67</v>
      </c>
      <c r="H4890" s="12" t="str">
        <f>IFERROR(VLOOKUP($D4890,KM!$B$5:$CJ$90,MATCH($G4890,KM!$B$4:$B$90,0),0)," ")</f>
        <v xml:space="preserve"> </v>
      </c>
      <c r="I4890" s="12" t="str">
        <f>IFERROR(VLOOKUP($G4890,KMMax!$B$5:$CJ$90,MATCH($D4890,KMMax!$B$4:$CJ$4,0),0)," ")</f>
        <v xml:space="preserve"> </v>
      </c>
      <c r="J4890" s="19">
        <f>MIN('Tbl KM'!$H4890:$I4890)</f>
        <v>0</v>
      </c>
      <c r="K4890" s="60">
        <v>0</v>
      </c>
    </row>
    <row r="4891" spans="2:11" ht="12.75" customHeight="1">
      <c r="B4891" s="18" t="s">
        <v>85</v>
      </c>
      <c r="C4891" s="18">
        <v>71</v>
      </c>
      <c r="D4891" s="15" t="s">
        <v>38</v>
      </c>
      <c r="E4891" s="18" t="s">
        <v>85</v>
      </c>
      <c r="F4891" s="18">
        <v>57</v>
      </c>
      <c r="G4891" s="15" t="s">
        <v>67</v>
      </c>
      <c r="H4891" s="12" t="str">
        <f>IFERROR(VLOOKUP($D4891,KM!$B$5:$CJ$90,MATCH($G4891,KM!$B$4:$B$90,0),0)," ")</f>
        <v xml:space="preserve"> </v>
      </c>
      <c r="I4891" s="12" t="str">
        <f>IFERROR(VLOOKUP($G4891,KMMax!$B$5:$CJ$90,MATCH($D4891,KMMax!$B$4:$CJ$4,0),0)," ")</f>
        <v xml:space="preserve"> </v>
      </c>
      <c r="J4891" s="19">
        <f>MIN('Tbl KM'!$H4891:$I4891)</f>
        <v>0</v>
      </c>
      <c r="K4891" s="60">
        <v>0</v>
      </c>
    </row>
    <row r="4892" spans="2:11" ht="12.75" customHeight="1">
      <c r="B4892" s="18" t="s">
        <v>85</v>
      </c>
      <c r="C4892" s="18">
        <v>72</v>
      </c>
      <c r="D4892" s="15" t="s">
        <v>39</v>
      </c>
      <c r="E4892" s="18" t="s">
        <v>85</v>
      </c>
      <c r="F4892" s="18">
        <v>57</v>
      </c>
      <c r="G4892" s="15" t="s">
        <v>67</v>
      </c>
      <c r="H4892" s="12" t="str">
        <f>IFERROR(VLOOKUP($D4892,KM!$B$5:$CJ$90,MATCH($G4892,KM!$B$4:$B$90,0),0)," ")</f>
        <v xml:space="preserve"> </v>
      </c>
      <c r="I4892" s="12" t="str">
        <f>IFERROR(VLOOKUP($G4892,KMMax!$B$5:$CJ$90,MATCH($D4892,KMMax!$B$4:$CJ$4,0),0)," ")</f>
        <v xml:space="preserve"> </v>
      </c>
      <c r="J4892" s="19">
        <f>MIN('Tbl KM'!$H4892:$I4892)</f>
        <v>0</v>
      </c>
      <c r="K4892" s="60">
        <v>0</v>
      </c>
    </row>
    <row r="4893" spans="2:11" ht="12.75" customHeight="1">
      <c r="B4893" s="18" t="s">
        <v>85</v>
      </c>
      <c r="C4893" s="18">
        <v>73</v>
      </c>
      <c r="D4893" s="15" t="s">
        <v>40</v>
      </c>
      <c r="E4893" s="18" t="s">
        <v>85</v>
      </c>
      <c r="F4893" s="18">
        <v>57</v>
      </c>
      <c r="G4893" s="15" t="s">
        <v>67</v>
      </c>
      <c r="H4893" s="12" t="str">
        <f>IFERROR(VLOOKUP($D4893,KM!$B$5:$CJ$90,MATCH($G4893,KM!$B$4:$B$90,0),0)," ")</f>
        <v xml:space="preserve"> </v>
      </c>
      <c r="I4893" s="12" t="str">
        <f>IFERROR(VLOOKUP($G4893,KMMax!$B$5:$CJ$90,MATCH($D4893,KMMax!$B$4:$CJ$4,0),0)," ")</f>
        <v xml:space="preserve"> </v>
      </c>
      <c r="J4893" s="19">
        <f>MIN('Tbl KM'!$H4893:$I4893)</f>
        <v>0</v>
      </c>
      <c r="K4893" s="60">
        <v>0</v>
      </c>
    </row>
    <row r="4894" spans="2:11" ht="12.75" customHeight="1">
      <c r="B4894" s="18" t="s">
        <v>85</v>
      </c>
      <c r="C4894" s="18">
        <v>74</v>
      </c>
      <c r="D4894" s="21" t="s">
        <v>41</v>
      </c>
      <c r="E4894" s="18" t="s">
        <v>85</v>
      </c>
      <c r="F4894" s="18">
        <v>57</v>
      </c>
      <c r="G4894" s="15" t="s">
        <v>67</v>
      </c>
      <c r="H4894" s="12" t="str">
        <f>IFERROR(VLOOKUP($D4894,KM!$B$5:$CJ$90,MATCH($G4894,KM!$B$4:$B$90,0),0)," ")</f>
        <v xml:space="preserve"> </v>
      </c>
      <c r="I4894" s="12" t="str">
        <f>IFERROR(VLOOKUP($G4894,KMMax!$B$5:$CJ$90,MATCH($D4894,KMMax!$B$4:$CJ$4,0),0)," ")</f>
        <v xml:space="preserve"> </v>
      </c>
      <c r="J4894" s="19">
        <f>MIN('Tbl KM'!$H4894:$I4894)</f>
        <v>0</v>
      </c>
      <c r="K4894" s="60">
        <v>0</v>
      </c>
    </row>
    <row r="4895" spans="2:11" ht="12.75" customHeight="1">
      <c r="B4895" s="18" t="s">
        <v>85</v>
      </c>
      <c r="C4895" s="18">
        <v>75</v>
      </c>
      <c r="D4895" s="15" t="s">
        <v>80</v>
      </c>
      <c r="E4895" s="18" t="s">
        <v>85</v>
      </c>
      <c r="F4895" s="18">
        <v>57</v>
      </c>
      <c r="G4895" s="15" t="s">
        <v>67</v>
      </c>
      <c r="H4895" s="12" t="str">
        <f>IFERROR(VLOOKUP($D4895,KM!$B$5:$CJ$90,MATCH($G4895,KM!$B$4:$B$90,0),0)," ")</f>
        <v xml:space="preserve"> </v>
      </c>
      <c r="I4895" s="12" t="str">
        <f>IFERROR(VLOOKUP($G4895,KMMax!$B$5:$CJ$90,MATCH($D4895,KMMax!$B$4:$CJ$4,0),0)," ")</f>
        <v xml:space="preserve"> </v>
      </c>
      <c r="J4895" s="19">
        <f>MIN('Tbl KM'!$H4895:$I4895)</f>
        <v>0</v>
      </c>
      <c r="K4895" s="60">
        <v>0</v>
      </c>
    </row>
    <row r="4896" spans="2:11" ht="12.75" customHeight="1">
      <c r="B4896" s="18" t="s">
        <v>86</v>
      </c>
      <c r="C4896" s="18">
        <v>76</v>
      </c>
      <c r="D4896" s="15" t="s">
        <v>89</v>
      </c>
      <c r="E4896" s="18" t="s">
        <v>85</v>
      </c>
      <c r="F4896" s="18">
        <v>57</v>
      </c>
      <c r="G4896" s="15" t="s">
        <v>67</v>
      </c>
      <c r="H4896" s="12" t="str">
        <f>IFERROR(VLOOKUP($D4896,KM!$B$5:$CJ$90,MATCH($G4896,KM!$B$4:$B$90,0),0)," ")</f>
        <v>-</v>
      </c>
      <c r="I4896" s="12" t="str">
        <f>IFERROR(VLOOKUP($G4896,KMMax!$B$5:$CJ$90,MATCH($D4896,KMMax!$B$4:$CJ$4,0),0)," ")</f>
        <v>-</v>
      </c>
      <c r="J4896" s="19">
        <f>MIN('Tbl KM'!$H4896:$I4896)</f>
        <v>0</v>
      </c>
      <c r="K4896" s="60">
        <v>2.8</v>
      </c>
    </row>
    <row r="4897" spans="2:11" ht="12.75" customHeight="1">
      <c r="B4897" s="18" t="s">
        <v>86</v>
      </c>
      <c r="C4897" s="18">
        <v>77</v>
      </c>
      <c r="D4897" s="15" t="s">
        <v>76</v>
      </c>
      <c r="E4897" s="18" t="s">
        <v>85</v>
      </c>
      <c r="F4897" s="18">
        <v>57</v>
      </c>
      <c r="G4897" s="15" t="s">
        <v>67</v>
      </c>
      <c r="H4897" s="12" t="str">
        <f>IFERROR(VLOOKUP($D4897,KM!$B$5:$CJ$90,MATCH($G4897,KM!$B$4:$B$90,0),0)," ")</f>
        <v>-</v>
      </c>
      <c r="I4897" s="12" t="str">
        <f>IFERROR(VLOOKUP($G4897,KMMax!$B$5:$CJ$90,MATCH($D4897,KMMax!$B$4:$CJ$4,0),0)," ")</f>
        <v>-</v>
      </c>
      <c r="J4897" s="19">
        <f>MIN('Tbl KM'!$H4897:$I4897)</f>
        <v>0</v>
      </c>
      <c r="K4897" s="60">
        <v>2.8</v>
      </c>
    </row>
    <row r="4898" spans="2:11" ht="12.75" customHeight="1">
      <c r="B4898" s="18" t="s">
        <v>86</v>
      </c>
      <c r="C4898" s="18">
        <v>78</v>
      </c>
      <c r="D4898" s="15" t="s">
        <v>43</v>
      </c>
      <c r="E4898" s="18" t="s">
        <v>85</v>
      </c>
      <c r="F4898" s="18">
        <v>57</v>
      </c>
      <c r="G4898" s="15" t="s">
        <v>67</v>
      </c>
      <c r="H4898" s="12" t="str">
        <f>IFERROR(VLOOKUP($D4898,KM!$B$5:$CJ$90,MATCH($G4898,KM!$B$4:$B$90,0),0)," ")</f>
        <v>-</v>
      </c>
      <c r="I4898" s="12" t="str">
        <f>IFERROR(VLOOKUP($G4898,KMMax!$B$5:$CJ$90,MATCH($D4898,KMMax!$B$4:$CJ$4,0),0)," ")</f>
        <v>-</v>
      </c>
      <c r="J4898" s="19">
        <f>MIN('Tbl KM'!$H4898:$I4898)</f>
        <v>0</v>
      </c>
      <c r="K4898" s="60">
        <v>2.4</v>
      </c>
    </row>
    <row r="4899" spans="2:11" ht="12.75" customHeight="1">
      <c r="B4899" s="18" t="s">
        <v>86</v>
      </c>
      <c r="C4899" s="18">
        <v>79</v>
      </c>
      <c r="D4899" s="15" t="s">
        <v>82</v>
      </c>
      <c r="E4899" s="18" t="s">
        <v>85</v>
      </c>
      <c r="F4899" s="18">
        <v>57</v>
      </c>
      <c r="G4899" s="15" t="s">
        <v>67</v>
      </c>
      <c r="H4899" s="12" t="str">
        <f>IFERROR(VLOOKUP($D4899,KM!$B$5:$CJ$90,MATCH($G4899,KM!$B$4:$B$90,0),0)," ")</f>
        <v>-</v>
      </c>
      <c r="I4899" s="12" t="str">
        <f>IFERROR(VLOOKUP($G4899,KMMax!$B$5:$CJ$90,MATCH($D4899,KMMax!$B$4:$CJ$4,0),0)," ")</f>
        <v>-</v>
      </c>
      <c r="J4899" s="19">
        <f>MIN('Tbl KM'!$H4899:$I4899)</f>
        <v>0</v>
      </c>
      <c r="K4899" s="60">
        <v>1.2</v>
      </c>
    </row>
    <row r="4900" spans="2:11" ht="12.75" customHeight="1">
      <c r="B4900" s="18" t="s">
        <v>86</v>
      </c>
      <c r="C4900" s="18">
        <v>80</v>
      </c>
      <c r="D4900" s="15" t="s">
        <v>44</v>
      </c>
      <c r="E4900" s="18" t="s">
        <v>85</v>
      </c>
      <c r="F4900" s="18">
        <v>57</v>
      </c>
      <c r="G4900" s="15" t="s">
        <v>67</v>
      </c>
      <c r="H4900" s="12" t="str">
        <f>IFERROR(VLOOKUP($D4900,KM!$B$5:$CJ$90,MATCH($G4900,KM!$B$4:$B$90,0),0)," ")</f>
        <v>-</v>
      </c>
      <c r="I4900" s="12" t="str">
        <f>IFERROR(VLOOKUP($G4900,KMMax!$B$5:$CJ$90,MATCH($D4900,KMMax!$B$4:$CJ$4,0),0)," ")</f>
        <v>-</v>
      </c>
      <c r="J4900" s="19">
        <f>MIN('Tbl KM'!$H4900:$I4900)</f>
        <v>0</v>
      </c>
      <c r="K4900" s="60">
        <v>2.4</v>
      </c>
    </row>
    <row r="4901" spans="2:11" ht="12.75" customHeight="1">
      <c r="B4901" s="18" t="s">
        <v>86</v>
      </c>
      <c r="C4901" s="18">
        <v>81</v>
      </c>
      <c r="D4901" s="15" t="s">
        <v>75</v>
      </c>
      <c r="E4901" s="18" t="s">
        <v>85</v>
      </c>
      <c r="F4901" s="18">
        <v>57</v>
      </c>
      <c r="G4901" s="15" t="s">
        <v>67</v>
      </c>
      <c r="H4901" s="12" t="str">
        <f>IFERROR(VLOOKUP($D4901,KM!$B$5:$CJ$90,MATCH($G4901,KM!$B$4:$B$90,0),0)," ")</f>
        <v>-</v>
      </c>
      <c r="I4901" s="12" t="str">
        <f>IFERROR(VLOOKUP($G4901,KMMax!$B$5:$CJ$90,MATCH($D4901,KMMax!$B$4:$CJ$4,0),0)," ")</f>
        <v>-</v>
      </c>
      <c r="J4901" s="19">
        <f>MIN('Tbl KM'!$H4901:$I4901)</f>
        <v>0</v>
      </c>
      <c r="K4901" s="60">
        <v>2.4</v>
      </c>
    </row>
    <row r="4902" spans="2:11" ht="12.75" customHeight="1">
      <c r="B4902" s="18" t="s">
        <v>86</v>
      </c>
      <c r="C4902" s="18">
        <v>82</v>
      </c>
      <c r="D4902" s="15" t="s">
        <v>90</v>
      </c>
      <c r="E4902" s="18" t="s">
        <v>85</v>
      </c>
      <c r="F4902" s="18">
        <v>57</v>
      </c>
      <c r="G4902" s="15" t="s">
        <v>67</v>
      </c>
      <c r="H4902" s="12" t="str">
        <f>IFERROR(VLOOKUP($D4902,KM!$B$5:$CJ$90,MATCH($G4902,KM!$B$4:$B$90,0),0)," ")</f>
        <v>-</v>
      </c>
      <c r="I4902" s="12" t="str">
        <f>IFERROR(VLOOKUP($G4902,KMMax!$B$5:$CJ$90,MATCH($D4902,KMMax!$B$4:$CJ$4,0),0)," ")</f>
        <v>-</v>
      </c>
      <c r="J4902" s="19">
        <f>MIN('Tbl KM'!$H4902:$I4902)</f>
        <v>0</v>
      </c>
      <c r="K4902" s="60">
        <v>2.4</v>
      </c>
    </row>
    <row r="4903" spans="2:11" ht="12.75" customHeight="1">
      <c r="B4903" s="18" t="s">
        <v>86</v>
      </c>
      <c r="C4903" s="18">
        <v>83</v>
      </c>
      <c r="D4903" s="15" t="s">
        <v>91</v>
      </c>
      <c r="E4903" s="18" t="s">
        <v>85</v>
      </c>
      <c r="F4903" s="18">
        <v>57</v>
      </c>
      <c r="G4903" s="15" t="s">
        <v>67</v>
      </c>
      <c r="H4903" s="12" t="str">
        <f>IFERROR(VLOOKUP($D4903,KM!$B$5:$CJ$90,MATCH($G4903,KM!$B$4:$B$90,0),0)," ")</f>
        <v>-</v>
      </c>
      <c r="I4903" s="12" t="str">
        <f>IFERROR(VLOOKUP($G4903,KMMax!$B$5:$CJ$90,MATCH($D4903,KMMax!$B$4:$CJ$4,0),0)," ")</f>
        <v>-</v>
      </c>
      <c r="J4903" s="19">
        <f>MIN('Tbl KM'!$H4903:$I4903)</f>
        <v>0</v>
      </c>
      <c r="K4903" s="60">
        <v>2.8</v>
      </c>
    </row>
    <row r="4904" spans="2:11" ht="12.75" customHeight="1">
      <c r="B4904" s="18" t="s">
        <v>86</v>
      </c>
      <c r="C4904" s="18">
        <v>84</v>
      </c>
      <c r="D4904" s="15" t="s">
        <v>74</v>
      </c>
      <c r="E4904" s="18" t="s">
        <v>85</v>
      </c>
      <c r="F4904" s="18">
        <v>57</v>
      </c>
      <c r="G4904" s="15" t="s">
        <v>67</v>
      </c>
      <c r="H4904" s="12" t="str">
        <f>IFERROR(VLOOKUP($D4904,KM!$B$5:$CJ$90,MATCH($G4904,KM!$B$4:$B$90,0),0)," ")</f>
        <v>-</v>
      </c>
      <c r="I4904" s="12" t="str">
        <f>IFERROR(VLOOKUP($G4904,KMMax!$B$5:$CJ$90,MATCH($D4904,KMMax!$B$4:$CJ$4,0),0)," ")</f>
        <v>-</v>
      </c>
      <c r="J4904" s="19">
        <f>MIN('Tbl KM'!$H4904:$I4904)</f>
        <v>0</v>
      </c>
      <c r="K4904" s="60">
        <v>2.8</v>
      </c>
    </row>
    <row r="4905" spans="2:11" ht="12.75" customHeight="1">
      <c r="B4905" s="18" t="s">
        <v>86</v>
      </c>
      <c r="C4905" s="18">
        <v>85</v>
      </c>
      <c r="D4905" s="15" t="s">
        <v>73</v>
      </c>
      <c r="E4905" s="18" t="s">
        <v>85</v>
      </c>
      <c r="F4905" s="18">
        <v>57</v>
      </c>
      <c r="G4905" s="15" t="s">
        <v>67</v>
      </c>
      <c r="H4905" s="12" t="str">
        <f>IFERROR(VLOOKUP($D4905,KM!$B$5:$CJ$90,MATCH($G4905,KM!$B$4:$B$90,0),0)," ")</f>
        <v>-</v>
      </c>
      <c r="I4905" s="12" t="str">
        <f>IFERROR(VLOOKUP($G4905,KMMax!$B$5:$CJ$90,MATCH($D4905,KMMax!$B$4:$CJ$4,0),0)," ")</f>
        <v>-</v>
      </c>
      <c r="J4905" s="19">
        <f>MIN('Tbl KM'!$H4905:$I4905)</f>
        <v>0</v>
      </c>
      <c r="K4905" s="60">
        <v>2.9</v>
      </c>
    </row>
    <row r="4906" spans="2:11" ht="12.75" customHeight="1">
      <c r="B4906" s="18" t="s">
        <v>86</v>
      </c>
      <c r="C4906" s="18">
        <v>86</v>
      </c>
      <c r="D4906" s="15" t="s">
        <v>81</v>
      </c>
      <c r="E4906" s="18" t="s">
        <v>85</v>
      </c>
      <c r="F4906" s="18">
        <v>57</v>
      </c>
      <c r="G4906" s="15" t="s">
        <v>67</v>
      </c>
      <c r="H4906" s="12" t="str">
        <f>IFERROR(VLOOKUP($D4906,KM!$B$5:$CJ$90,MATCH($G4906,KM!$B$4:$B$90,0),0)," ")</f>
        <v>-</v>
      </c>
      <c r="I4906" s="12" t="str">
        <f>IFERROR(VLOOKUP($G4906,KMMax!$B$5:$CJ$90,MATCH($D4906,KMMax!$B$4:$CJ$4,0),0)," ")</f>
        <v>-</v>
      </c>
      <c r="J4906" s="19">
        <f>MIN('Tbl KM'!$H4906:$I4906)</f>
        <v>0</v>
      </c>
      <c r="K4906" s="60">
        <v>1.7</v>
      </c>
    </row>
    <row r="4907" spans="2:11" ht="12.75" customHeight="1">
      <c r="B4907" s="18" t="s">
        <v>84</v>
      </c>
      <c r="C4907" s="18">
        <v>1</v>
      </c>
      <c r="D4907" s="15" t="s">
        <v>0</v>
      </c>
      <c r="E4907" s="18" t="s">
        <v>85</v>
      </c>
      <c r="F4907" s="18">
        <v>58</v>
      </c>
      <c r="G4907" s="15" t="s">
        <v>68</v>
      </c>
      <c r="H4907" s="12" t="str">
        <f>IFERROR(VLOOKUP($D4907,KM!$B$5:$CJ$90,MATCH($G4907,KM!$B$4:$B$90,0),0)," ")</f>
        <v>-</v>
      </c>
      <c r="I4907" s="12" t="str">
        <f>IFERROR(VLOOKUP($G4907,KMMax!$B$5:$CJ$90,MATCH($D4907,KMMax!$B$4:$CJ$4,0),0)," ")</f>
        <v>-</v>
      </c>
      <c r="J4907" s="19">
        <f>MIN('Tbl KM'!$H4907:$I4907)</f>
        <v>0</v>
      </c>
      <c r="K4907" s="60">
        <v>4</v>
      </c>
    </row>
    <row r="4908" spans="2:11" ht="12.75" customHeight="1">
      <c r="B4908" s="18" t="s">
        <v>84</v>
      </c>
      <c r="C4908" s="18">
        <v>2</v>
      </c>
      <c r="D4908" s="15" t="s">
        <v>1</v>
      </c>
      <c r="E4908" s="18" t="s">
        <v>85</v>
      </c>
      <c r="F4908" s="18">
        <v>58</v>
      </c>
      <c r="G4908" s="15" t="s">
        <v>68</v>
      </c>
      <c r="H4908" s="12" t="str">
        <f>IFERROR(VLOOKUP($D4908,KM!$B$5:$CJ$90,MATCH($G4908,KM!$B$4:$B$90,0),0)," ")</f>
        <v>-</v>
      </c>
      <c r="I4908" s="12" t="str">
        <f>IFERROR(VLOOKUP($G4908,KMMax!$B$5:$CJ$90,MATCH($D4908,KMMax!$B$4:$CJ$4,0),0)," ")</f>
        <v>-</v>
      </c>
      <c r="J4908" s="19">
        <f>MIN('Tbl KM'!$H4908:$I4908)</f>
        <v>0</v>
      </c>
      <c r="K4908" s="60">
        <v>4</v>
      </c>
    </row>
    <row r="4909" spans="2:11" ht="12.75" customHeight="1">
      <c r="B4909" s="18" t="s">
        <v>84</v>
      </c>
      <c r="C4909" s="18">
        <v>3</v>
      </c>
      <c r="D4909" s="15" t="s">
        <v>2</v>
      </c>
      <c r="E4909" s="18" t="s">
        <v>85</v>
      </c>
      <c r="F4909" s="18">
        <v>58</v>
      </c>
      <c r="G4909" s="15" t="s">
        <v>68</v>
      </c>
      <c r="H4909" s="12" t="str">
        <f>IFERROR(VLOOKUP($D4909,KM!$B$5:$CJ$90,MATCH($G4909,KM!$B$4:$B$90,0),0)," ")</f>
        <v>-</v>
      </c>
      <c r="I4909" s="12" t="str">
        <f>IFERROR(VLOOKUP($G4909,KMMax!$B$5:$CJ$90,MATCH($D4909,KMMax!$B$4:$CJ$4,0),0)," ")</f>
        <v>-</v>
      </c>
      <c r="J4909" s="19">
        <f>MIN('Tbl KM'!$H4909:$I4909)</f>
        <v>0</v>
      </c>
      <c r="K4909" s="60">
        <v>3.8</v>
      </c>
    </row>
    <row r="4910" spans="2:11" ht="12.75" customHeight="1">
      <c r="B4910" s="18" t="s">
        <v>84</v>
      </c>
      <c r="C4910" s="18">
        <v>4</v>
      </c>
      <c r="D4910" s="15" t="s">
        <v>3</v>
      </c>
      <c r="E4910" s="18" t="s">
        <v>85</v>
      </c>
      <c r="F4910" s="18">
        <v>58</v>
      </c>
      <c r="G4910" s="15" t="s">
        <v>68</v>
      </c>
      <c r="H4910" s="12" t="str">
        <f>IFERROR(VLOOKUP($D4910,KM!$B$5:$CJ$90,MATCH($G4910,KM!$B$4:$B$90,0),0)," ")</f>
        <v>-</v>
      </c>
      <c r="I4910" s="12" t="str">
        <f>IFERROR(VLOOKUP($G4910,KMMax!$B$5:$CJ$90,MATCH($D4910,KMMax!$B$4:$CJ$4,0),0)," ")</f>
        <v>-</v>
      </c>
      <c r="J4910" s="19">
        <f>MIN('Tbl KM'!$H4910:$I4910)</f>
        <v>0</v>
      </c>
      <c r="K4910" s="60">
        <v>3.8</v>
      </c>
    </row>
    <row r="4911" spans="2:11" ht="12.75" customHeight="1">
      <c r="B4911" s="18" t="s">
        <v>84</v>
      </c>
      <c r="C4911" s="18">
        <v>5</v>
      </c>
      <c r="D4911" s="15" t="s">
        <v>4</v>
      </c>
      <c r="E4911" s="18" t="s">
        <v>85</v>
      </c>
      <c r="F4911" s="18">
        <v>58</v>
      </c>
      <c r="G4911" s="15" t="s">
        <v>68</v>
      </c>
      <c r="H4911" s="12" t="str">
        <f>IFERROR(VLOOKUP($D4911,KM!$B$5:$CJ$90,MATCH($G4911,KM!$B$4:$B$90,0),0)," ")</f>
        <v>-</v>
      </c>
      <c r="I4911" s="12" t="str">
        <f>IFERROR(VLOOKUP($G4911,KMMax!$B$5:$CJ$90,MATCH($D4911,KMMax!$B$4:$CJ$4,0),0)," ")</f>
        <v>-</v>
      </c>
      <c r="J4911" s="19">
        <f>MIN('Tbl KM'!$H4911:$I4911)</f>
        <v>0</v>
      </c>
      <c r="K4911" s="60">
        <v>3.7</v>
      </c>
    </row>
    <row r="4912" spans="2:11" ht="12.75" customHeight="1">
      <c r="B4912" s="18" t="s">
        <v>84</v>
      </c>
      <c r="C4912" s="18">
        <v>6</v>
      </c>
      <c r="D4912" s="15" t="s">
        <v>5</v>
      </c>
      <c r="E4912" s="18" t="s">
        <v>85</v>
      </c>
      <c r="F4912" s="18">
        <v>58</v>
      </c>
      <c r="G4912" s="15" t="s">
        <v>68</v>
      </c>
      <c r="H4912" s="12" t="str">
        <f>IFERROR(VLOOKUP($D4912,KM!$B$5:$CJ$90,MATCH($G4912,KM!$B$4:$B$90,0),0)," ")</f>
        <v>-</v>
      </c>
      <c r="I4912" s="12" t="str">
        <f>IFERROR(VLOOKUP($G4912,KMMax!$B$5:$CJ$90,MATCH($D4912,KMMax!$B$4:$CJ$4,0),0)," ")</f>
        <v>-</v>
      </c>
      <c r="J4912" s="19">
        <f>MIN('Tbl KM'!$H4912:$I4912)</f>
        <v>0</v>
      </c>
      <c r="K4912" s="60">
        <v>3.7</v>
      </c>
    </row>
    <row r="4913" spans="2:11" ht="12.75" customHeight="1">
      <c r="B4913" s="18" t="s">
        <v>84</v>
      </c>
      <c r="C4913" s="18">
        <v>7</v>
      </c>
      <c r="D4913" s="15" t="s">
        <v>6</v>
      </c>
      <c r="E4913" s="18" t="s">
        <v>85</v>
      </c>
      <c r="F4913" s="18">
        <v>58</v>
      </c>
      <c r="G4913" s="15" t="s">
        <v>68</v>
      </c>
      <c r="H4913" s="12" t="str">
        <f>IFERROR(VLOOKUP($D4913,KM!$B$5:$CJ$90,MATCH($G4913,KM!$B$4:$B$90,0),0)," ")</f>
        <v>-</v>
      </c>
      <c r="I4913" s="12" t="str">
        <f>IFERROR(VLOOKUP($G4913,KMMax!$B$5:$CJ$90,MATCH($D4913,KMMax!$B$4:$CJ$4,0),0)," ")</f>
        <v>-</v>
      </c>
      <c r="J4913" s="19">
        <f>MIN('Tbl KM'!$H4913:$I4913)</f>
        <v>0</v>
      </c>
      <c r="K4913" s="60">
        <v>3.7</v>
      </c>
    </row>
    <row r="4914" spans="2:11" ht="12.75" customHeight="1">
      <c r="B4914" s="18" t="s">
        <v>84</v>
      </c>
      <c r="C4914" s="18">
        <v>8</v>
      </c>
      <c r="D4914" s="15" t="s">
        <v>7</v>
      </c>
      <c r="E4914" s="18" t="s">
        <v>85</v>
      </c>
      <c r="F4914" s="18">
        <v>58</v>
      </c>
      <c r="G4914" s="15" t="s">
        <v>68</v>
      </c>
      <c r="H4914" s="12" t="str">
        <f>IFERROR(VLOOKUP($D4914,KM!$B$5:$CJ$90,MATCH($G4914,KM!$B$4:$B$90,0),0)," ")</f>
        <v>-</v>
      </c>
      <c r="I4914" s="12" t="str">
        <f>IFERROR(VLOOKUP($G4914,KMMax!$B$5:$CJ$90,MATCH($D4914,KMMax!$B$4:$CJ$4,0),0)," ")</f>
        <v>-</v>
      </c>
      <c r="J4914" s="19">
        <f>MIN('Tbl KM'!$H4914:$I4914)</f>
        <v>0</v>
      </c>
      <c r="K4914" s="60">
        <v>3.3</v>
      </c>
    </row>
    <row r="4915" spans="2:11" ht="12.75" customHeight="1">
      <c r="B4915" s="18" t="s">
        <v>84</v>
      </c>
      <c r="C4915" s="18">
        <v>9</v>
      </c>
      <c r="D4915" s="15" t="s">
        <v>8</v>
      </c>
      <c r="E4915" s="18" t="s">
        <v>85</v>
      </c>
      <c r="F4915" s="18">
        <v>58</v>
      </c>
      <c r="G4915" s="15" t="s">
        <v>68</v>
      </c>
      <c r="H4915" s="12" t="str">
        <f>IFERROR(VLOOKUP($D4915,KM!$B$5:$CJ$90,MATCH($G4915,KM!$B$4:$B$90,0),0)," ")</f>
        <v>-</v>
      </c>
      <c r="I4915" s="12" t="str">
        <f>IFERROR(VLOOKUP($G4915,KMMax!$B$5:$CJ$90,MATCH($D4915,KMMax!$B$4:$CJ$4,0),0)," ")</f>
        <v>-</v>
      </c>
      <c r="J4915" s="19">
        <f>MIN('Tbl KM'!$H4915:$I4915)</f>
        <v>0</v>
      </c>
      <c r="K4915" s="60">
        <v>3.3</v>
      </c>
    </row>
    <row r="4916" spans="2:11" ht="12.75" customHeight="1">
      <c r="B4916" s="18" t="s">
        <v>84</v>
      </c>
      <c r="C4916" s="18">
        <v>10</v>
      </c>
      <c r="D4916" s="15" t="s">
        <v>9</v>
      </c>
      <c r="E4916" s="18" t="s">
        <v>85</v>
      </c>
      <c r="F4916" s="18">
        <v>58</v>
      </c>
      <c r="G4916" s="15" t="s">
        <v>68</v>
      </c>
      <c r="H4916" s="12" t="str">
        <f>IFERROR(VLOOKUP($D4916,KM!$B$5:$CJ$90,MATCH($G4916,KM!$B$4:$B$90,0),0)," ")</f>
        <v>-</v>
      </c>
      <c r="I4916" s="12" t="str">
        <f>IFERROR(VLOOKUP($G4916,KMMax!$B$5:$CJ$90,MATCH($D4916,KMMax!$B$4:$CJ$4,0),0)," ")</f>
        <v>-</v>
      </c>
      <c r="J4916" s="19">
        <f>MIN('Tbl KM'!$H4916:$I4916)</f>
        <v>0</v>
      </c>
      <c r="K4916" s="60">
        <v>3.3</v>
      </c>
    </row>
    <row r="4917" spans="2:11" ht="12.75" customHeight="1">
      <c r="B4917" s="18" t="s">
        <v>84</v>
      </c>
      <c r="C4917" s="18">
        <v>11</v>
      </c>
      <c r="D4917" s="15" t="s">
        <v>10</v>
      </c>
      <c r="E4917" s="18" t="s">
        <v>85</v>
      </c>
      <c r="F4917" s="18">
        <v>58</v>
      </c>
      <c r="G4917" s="15" t="s">
        <v>68</v>
      </c>
      <c r="H4917" s="12" t="str">
        <f>IFERROR(VLOOKUP($D4917,KM!$B$5:$CJ$90,MATCH($G4917,KM!$B$4:$B$90,0),0)," ")</f>
        <v>-</v>
      </c>
      <c r="I4917" s="12" t="str">
        <f>IFERROR(VLOOKUP($G4917,KMMax!$B$5:$CJ$90,MATCH($D4917,KMMax!$B$4:$CJ$4,0),0)," ")</f>
        <v>-</v>
      </c>
      <c r="J4917" s="19">
        <f>MIN('Tbl KM'!$H4917:$I4917)</f>
        <v>0</v>
      </c>
      <c r="K4917" s="60">
        <v>3</v>
      </c>
    </row>
    <row r="4918" spans="2:11" ht="12.75" customHeight="1">
      <c r="B4918" s="18" t="s">
        <v>84</v>
      </c>
      <c r="C4918" s="18">
        <v>12</v>
      </c>
      <c r="D4918" s="15" t="s">
        <v>11</v>
      </c>
      <c r="E4918" s="18" t="s">
        <v>85</v>
      </c>
      <c r="F4918" s="18">
        <v>58</v>
      </c>
      <c r="G4918" s="15" t="s">
        <v>68</v>
      </c>
      <c r="H4918" s="12" t="str">
        <f>IFERROR(VLOOKUP($D4918,KM!$B$5:$CJ$90,MATCH($G4918,KM!$B$4:$B$90,0),0)," ")</f>
        <v>-</v>
      </c>
      <c r="I4918" s="12" t="str">
        <f>IFERROR(VLOOKUP($G4918,KMMax!$B$5:$CJ$90,MATCH($D4918,KMMax!$B$4:$CJ$4,0),0)," ")</f>
        <v>-</v>
      </c>
      <c r="J4918" s="19">
        <f>MIN('Tbl KM'!$H4918:$I4918)</f>
        <v>0</v>
      </c>
      <c r="K4918" s="60">
        <v>2.7</v>
      </c>
    </row>
    <row r="4919" spans="2:11" ht="12.75" customHeight="1">
      <c r="B4919" s="18" t="s">
        <v>84</v>
      </c>
      <c r="C4919" s="18">
        <v>13</v>
      </c>
      <c r="D4919" s="15" t="s">
        <v>92</v>
      </c>
      <c r="E4919" s="18" t="s">
        <v>85</v>
      </c>
      <c r="F4919" s="18">
        <v>58</v>
      </c>
      <c r="G4919" s="15" t="s">
        <v>68</v>
      </c>
      <c r="H4919" s="12" t="str">
        <f>IFERROR(VLOOKUP($D4919,KM!$B$5:$CJ$90,MATCH($G4919,KM!$B$4:$B$90,0),0)," ")</f>
        <v>-</v>
      </c>
      <c r="I4919" s="12" t="str">
        <f>IFERROR(VLOOKUP($G4919,KMMax!$B$5:$CJ$90,MATCH($D4919,KMMax!$B$4:$CJ$4,0),0)," ")</f>
        <v>-</v>
      </c>
      <c r="J4919" s="19">
        <f>MIN('Tbl KM'!$H4919:$I4919)</f>
        <v>0</v>
      </c>
      <c r="K4919" s="60">
        <v>1.7</v>
      </c>
    </row>
    <row r="4920" spans="2:11" ht="12.75" customHeight="1">
      <c r="B4920" s="18" t="s">
        <v>84</v>
      </c>
      <c r="C4920" s="18">
        <v>14</v>
      </c>
      <c r="D4920" s="15" t="s">
        <v>12</v>
      </c>
      <c r="E4920" s="18" t="s">
        <v>85</v>
      </c>
      <c r="F4920" s="18">
        <v>58</v>
      </c>
      <c r="G4920" s="15" t="s">
        <v>68</v>
      </c>
      <c r="H4920" s="12" t="str">
        <f>IFERROR(VLOOKUP($D4920,KM!$B$5:$CJ$90,MATCH($G4920,KM!$B$4:$B$90,0),0)," ")</f>
        <v>-</v>
      </c>
      <c r="I4920" s="12" t="str">
        <f>IFERROR(VLOOKUP($G4920,KMMax!$B$5:$CJ$90,MATCH($D4920,KMMax!$B$4:$CJ$4,0),0)," ")</f>
        <v>-</v>
      </c>
      <c r="J4920" s="19">
        <f>MIN('Tbl KM'!$H4920:$I4920)</f>
        <v>0</v>
      </c>
      <c r="K4920" s="60">
        <v>2.7</v>
      </c>
    </row>
    <row r="4921" spans="2:11" ht="12.75" customHeight="1">
      <c r="B4921" s="18" t="s">
        <v>84</v>
      </c>
      <c r="C4921" s="18">
        <v>15</v>
      </c>
      <c r="D4921" s="15" t="s">
        <v>106</v>
      </c>
      <c r="E4921" s="18" t="s">
        <v>85</v>
      </c>
      <c r="F4921" s="18">
        <v>58</v>
      </c>
      <c r="G4921" s="15" t="s">
        <v>68</v>
      </c>
      <c r="H4921" s="12" t="str">
        <f>IFERROR(VLOOKUP($D4921,KM!$B$5:$CJ$90,MATCH($G4921,KM!$B$4:$B$90,0),0)," ")</f>
        <v>-</v>
      </c>
      <c r="I4921" s="12" t="str">
        <f>IFERROR(VLOOKUP($G4921,KMMax!$B$5:$CJ$90,MATCH($D4921,KMMax!$B$4:$CJ$4,0),0)," ")</f>
        <v>-</v>
      </c>
      <c r="J4921" s="19">
        <f>MIN('Tbl KM'!$H4921:$I4921)</f>
        <v>0</v>
      </c>
      <c r="K4921" s="60">
        <v>3</v>
      </c>
    </row>
    <row r="4922" spans="2:11" ht="12.75" customHeight="1">
      <c r="B4922" s="18" t="s">
        <v>84</v>
      </c>
      <c r="C4922" s="18">
        <v>16</v>
      </c>
      <c r="D4922" s="15" t="s">
        <v>13</v>
      </c>
      <c r="E4922" s="18" t="s">
        <v>85</v>
      </c>
      <c r="F4922" s="18">
        <v>58</v>
      </c>
      <c r="G4922" s="15" t="s">
        <v>68</v>
      </c>
      <c r="H4922" s="12" t="str">
        <f>IFERROR(VLOOKUP($D4922,KM!$B$5:$CJ$90,MATCH($G4922,KM!$B$4:$B$90,0),0)," ")</f>
        <v>-</v>
      </c>
      <c r="I4922" s="12" t="str">
        <f>IFERROR(VLOOKUP($G4922,KMMax!$B$5:$CJ$90,MATCH($D4922,KMMax!$B$4:$CJ$4,0),0)," ")</f>
        <v>-</v>
      </c>
      <c r="J4922" s="19">
        <f>MIN('Tbl KM'!$H4922:$I4922)</f>
        <v>0</v>
      </c>
      <c r="K4922" s="60">
        <v>3.3</v>
      </c>
    </row>
    <row r="4923" spans="2:11" ht="12.75" customHeight="1">
      <c r="B4923" s="18" t="s">
        <v>84</v>
      </c>
      <c r="C4923" s="18">
        <v>17</v>
      </c>
      <c r="D4923" s="15" t="s">
        <v>14</v>
      </c>
      <c r="E4923" s="18" t="s">
        <v>85</v>
      </c>
      <c r="F4923" s="18">
        <v>58</v>
      </c>
      <c r="G4923" s="15" t="s">
        <v>68</v>
      </c>
      <c r="H4923" s="12" t="str">
        <f>IFERROR(VLOOKUP($D4923,KM!$B$5:$CJ$90,MATCH($G4923,KM!$B$4:$B$90,0),0)," ")</f>
        <v>-</v>
      </c>
      <c r="I4923" s="12" t="str">
        <f>IFERROR(VLOOKUP($G4923,KMMax!$B$5:$CJ$90,MATCH($D4923,KMMax!$B$4:$CJ$4,0),0)," ")</f>
        <v>-</v>
      </c>
      <c r="J4923" s="19">
        <f>MIN('Tbl KM'!$H4923:$I4923)</f>
        <v>0</v>
      </c>
      <c r="K4923" s="60">
        <v>3.3</v>
      </c>
    </row>
    <row r="4924" spans="2:11" ht="12.75" customHeight="1">
      <c r="B4924" s="18" t="s">
        <v>84</v>
      </c>
      <c r="C4924" s="18">
        <v>18</v>
      </c>
      <c r="D4924" s="15" t="s">
        <v>15</v>
      </c>
      <c r="E4924" s="18" t="s">
        <v>85</v>
      </c>
      <c r="F4924" s="18">
        <v>58</v>
      </c>
      <c r="G4924" s="15" t="s">
        <v>68</v>
      </c>
      <c r="H4924" s="12" t="str">
        <f>IFERROR(VLOOKUP($D4924,KM!$B$5:$CJ$90,MATCH($G4924,KM!$B$4:$B$90,0),0)," ")</f>
        <v>-</v>
      </c>
      <c r="I4924" s="12" t="str">
        <f>IFERROR(VLOOKUP($G4924,KMMax!$B$5:$CJ$90,MATCH($D4924,KMMax!$B$4:$CJ$4,0),0)," ")</f>
        <v>-</v>
      </c>
      <c r="J4924" s="19">
        <f>MIN('Tbl KM'!$H4924:$I4924)</f>
        <v>0</v>
      </c>
      <c r="K4924" s="60">
        <v>3.3</v>
      </c>
    </row>
    <row r="4925" spans="2:11" ht="12.75" customHeight="1">
      <c r="B4925" s="18" t="s">
        <v>84</v>
      </c>
      <c r="C4925" s="18">
        <v>19</v>
      </c>
      <c r="D4925" s="15" t="s">
        <v>16</v>
      </c>
      <c r="E4925" s="18" t="s">
        <v>85</v>
      </c>
      <c r="F4925" s="18">
        <v>58</v>
      </c>
      <c r="G4925" s="15" t="s">
        <v>68</v>
      </c>
      <c r="H4925" s="12" t="str">
        <f>IFERROR(VLOOKUP($D4925,KM!$B$5:$CJ$90,MATCH($G4925,KM!$B$4:$B$90,0),0)," ")</f>
        <v>-</v>
      </c>
      <c r="I4925" s="12" t="str">
        <f>IFERROR(VLOOKUP($G4925,KMMax!$B$5:$CJ$90,MATCH($D4925,KMMax!$B$4:$CJ$4,0),0)," ")</f>
        <v>-</v>
      </c>
      <c r="J4925" s="19">
        <f>MIN('Tbl KM'!$H4925:$I4925)</f>
        <v>0</v>
      </c>
      <c r="K4925" s="60">
        <v>3.7</v>
      </c>
    </row>
    <row r="4926" spans="2:11" ht="12.75" customHeight="1">
      <c r="B4926" s="18" t="s">
        <v>84</v>
      </c>
      <c r="C4926" s="18">
        <v>20</v>
      </c>
      <c r="D4926" s="15" t="s">
        <v>17</v>
      </c>
      <c r="E4926" s="18" t="s">
        <v>85</v>
      </c>
      <c r="F4926" s="18">
        <v>58</v>
      </c>
      <c r="G4926" s="15" t="s">
        <v>68</v>
      </c>
      <c r="H4926" s="12" t="str">
        <f>IFERROR(VLOOKUP($D4926,KM!$B$5:$CJ$90,MATCH($G4926,KM!$B$4:$B$90,0),0)," ")</f>
        <v>-</v>
      </c>
      <c r="I4926" s="12" t="str">
        <f>IFERROR(VLOOKUP($G4926,KMMax!$B$5:$CJ$90,MATCH($D4926,KMMax!$B$4:$CJ$4,0),0)," ")</f>
        <v>-</v>
      </c>
      <c r="J4926" s="19">
        <f>MIN('Tbl KM'!$H4926:$I4926)</f>
        <v>0</v>
      </c>
      <c r="K4926" s="60">
        <v>3.7</v>
      </c>
    </row>
    <row r="4927" spans="2:11" ht="12.75" customHeight="1">
      <c r="B4927" s="18" t="s">
        <v>84</v>
      </c>
      <c r="C4927" s="18">
        <v>21</v>
      </c>
      <c r="D4927" s="15" t="s">
        <v>18</v>
      </c>
      <c r="E4927" s="18" t="s">
        <v>85</v>
      </c>
      <c r="F4927" s="18">
        <v>58</v>
      </c>
      <c r="G4927" s="15" t="s">
        <v>68</v>
      </c>
      <c r="H4927" s="12" t="str">
        <f>IFERROR(VLOOKUP($D4927,KM!$B$5:$CJ$90,MATCH($G4927,KM!$B$4:$B$90,0),0)," ")</f>
        <v>-</v>
      </c>
      <c r="I4927" s="12" t="str">
        <f>IFERROR(VLOOKUP($G4927,KMMax!$B$5:$CJ$90,MATCH($D4927,KMMax!$B$4:$CJ$4,0),0)," ")</f>
        <v>-</v>
      </c>
      <c r="J4927" s="19">
        <f>MIN('Tbl KM'!$H4927:$I4927)</f>
        <v>0</v>
      </c>
      <c r="K4927" s="60">
        <v>3.7</v>
      </c>
    </row>
    <row r="4928" spans="2:11" ht="12.75" customHeight="1">
      <c r="B4928" s="18" t="s">
        <v>84</v>
      </c>
      <c r="C4928" s="18">
        <v>22</v>
      </c>
      <c r="D4928" s="15" t="s">
        <v>19</v>
      </c>
      <c r="E4928" s="18" t="s">
        <v>85</v>
      </c>
      <c r="F4928" s="18">
        <v>58</v>
      </c>
      <c r="G4928" s="15" t="s">
        <v>68</v>
      </c>
      <c r="H4928" s="12" t="str">
        <f>IFERROR(VLOOKUP($D4928,KM!$B$5:$CJ$90,MATCH($G4928,KM!$B$4:$B$90,0),0)," ")</f>
        <v>-</v>
      </c>
      <c r="I4928" s="12" t="str">
        <f>IFERROR(VLOOKUP($G4928,KMMax!$B$5:$CJ$90,MATCH($D4928,KMMax!$B$4:$CJ$4,0),0)," ")</f>
        <v>-</v>
      </c>
      <c r="J4928" s="19">
        <f>MIN('Tbl KM'!$H4928:$I4928)</f>
        <v>0</v>
      </c>
      <c r="K4928" s="60">
        <v>3.8</v>
      </c>
    </row>
    <row r="4929" spans="2:11" ht="12.75" customHeight="1">
      <c r="B4929" s="18" t="s">
        <v>84</v>
      </c>
      <c r="C4929" s="18">
        <v>23</v>
      </c>
      <c r="D4929" s="15" t="s">
        <v>20</v>
      </c>
      <c r="E4929" s="18" t="s">
        <v>85</v>
      </c>
      <c r="F4929" s="18">
        <v>58</v>
      </c>
      <c r="G4929" s="15" t="s">
        <v>68</v>
      </c>
      <c r="H4929" s="12" t="str">
        <f>IFERROR(VLOOKUP($D4929,KM!$B$5:$CJ$90,MATCH($G4929,KM!$B$4:$B$90,0),0)," ")</f>
        <v>-</v>
      </c>
      <c r="I4929" s="12" t="str">
        <f>IFERROR(VLOOKUP($G4929,KMMax!$B$5:$CJ$90,MATCH($D4929,KMMax!$B$4:$CJ$4,0),0)," ")</f>
        <v>-</v>
      </c>
      <c r="J4929" s="19">
        <f>MIN('Tbl KM'!$H4929:$I4929)</f>
        <v>0</v>
      </c>
      <c r="K4929" s="60">
        <v>3.8</v>
      </c>
    </row>
    <row r="4930" spans="2:11" ht="12.75" customHeight="1">
      <c r="B4930" s="18" t="s">
        <v>84</v>
      </c>
      <c r="C4930" s="18">
        <v>24</v>
      </c>
      <c r="D4930" s="15" t="s">
        <v>21</v>
      </c>
      <c r="E4930" s="18" t="s">
        <v>85</v>
      </c>
      <c r="F4930" s="18">
        <v>58</v>
      </c>
      <c r="G4930" s="15" t="s">
        <v>68</v>
      </c>
      <c r="H4930" s="12" t="str">
        <f>IFERROR(VLOOKUP($D4930,KM!$B$5:$CJ$90,MATCH($G4930,KM!$B$4:$B$90,0),0)," ")</f>
        <v>-</v>
      </c>
      <c r="I4930" s="12" t="str">
        <f>IFERROR(VLOOKUP($G4930,KMMax!$B$5:$CJ$90,MATCH($D4930,KMMax!$B$4:$CJ$4,0),0)," ")</f>
        <v>-</v>
      </c>
      <c r="J4930" s="19">
        <f>MIN('Tbl KM'!$H4930:$I4930)</f>
        <v>0</v>
      </c>
      <c r="K4930" s="60">
        <v>4</v>
      </c>
    </row>
    <row r="4931" spans="2:11" ht="12.75" customHeight="1">
      <c r="B4931" s="18" t="s">
        <v>84</v>
      </c>
      <c r="C4931" s="18">
        <v>25</v>
      </c>
      <c r="D4931" s="15" t="s">
        <v>22</v>
      </c>
      <c r="E4931" s="18" t="s">
        <v>85</v>
      </c>
      <c r="F4931" s="18">
        <v>58</v>
      </c>
      <c r="G4931" s="15" t="s">
        <v>68</v>
      </c>
      <c r="H4931" s="12" t="str">
        <f>IFERROR(VLOOKUP($D4931,KM!$B$5:$CJ$90,MATCH($G4931,KM!$B$4:$B$90,0),0)," ")</f>
        <v>-</v>
      </c>
      <c r="I4931" s="12" t="str">
        <f>IFERROR(VLOOKUP($G4931,KMMax!$B$5:$CJ$90,MATCH($D4931,KMMax!$B$4:$CJ$4,0),0)," ")</f>
        <v>-</v>
      </c>
      <c r="J4931" s="19">
        <f>MIN('Tbl KM'!$H4931:$I4931)</f>
        <v>0</v>
      </c>
      <c r="K4931" s="60">
        <v>0</v>
      </c>
    </row>
    <row r="4932" spans="2:11" ht="12.75" customHeight="1">
      <c r="B4932" s="18" t="s">
        <v>84</v>
      </c>
      <c r="C4932" s="18">
        <v>26</v>
      </c>
      <c r="D4932" s="15" t="s">
        <v>23</v>
      </c>
      <c r="E4932" s="18" t="s">
        <v>85</v>
      </c>
      <c r="F4932" s="18">
        <v>58</v>
      </c>
      <c r="G4932" s="15" t="s">
        <v>68</v>
      </c>
      <c r="H4932" s="12" t="str">
        <f>IFERROR(VLOOKUP($D4932,KM!$B$5:$CJ$90,MATCH($G4932,KM!$B$4:$B$90,0),0)," ")</f>
        <v>-</v>
      </c>
      <c r="I4932" s="12" t="str">
        <f>IFERROR(VLOOKUP($G4932,KMMax!$B$5:$CJ$90,MATCH($D4932,KMMax!$B$4:$CJ$4,0),0)," ")</f>
        <v>-</v>
      </c>
      <c r="J4932" s="19">
        <f>MIN('Tbl KM'!$H4932:$I4932)</f>
        <v>0</v>
      </c>
      <c r="K4932" s="60">
        <v>0</v>
      </c>
    </row>
    <row r="4933" spans="2:11" ht="12.75" customHeight="1">
      <c r="B4933" s="18" t="s">
        <v>84</v>
      </c>
      <c r="C4933" s="18">
        <v>27</v>
      </c>
      <c r="D4933" s="15" t="s">
        <v>24</v>
      </c>
      <c r="E4933" s="18" t="s">
        <v>85</v>
      </c>
      <c r="F4933" s="18">
        <v>58</v>
      </c>
      <c r="G4933" s="15" t="s">
        <v>68</v>
      </c>
      <c r="H4933" s="12" t="str">
        <f>IFERROR(VLOOKUP($D4933,KM!$B$5:$CJ$90,MATCH($G4933,KM!$B$4:$B$90,0),0)," ")</f>
        <v>-</v>
      </c>
      <c r="I4933" s="12" t="str">
        <f>IFERROR(VLOOKUP($G4933,KMMax!$B$5:$CJ$90,MATCH($D4933,KMMax!$B$4:$CJ$4,0),0)," ")</f>
        <v>-</v>
      </c>
      <c r="J4933" s="19">
        <f>MIN('Tbl KM'!$H4933:$I4933)</f>
        <v>0</v>
      </c>
      <c r="K4933" s="60">
        <v>0</v>
      </c>
    </row>
    <row r="4934" spans="2:11" ht="12.75" customHeight="1">
      <c r="B4934" s="18" t="s">
        <v>84</v>
      </c>
      <c r="C4934" s="18">
        <v>28</v>
      </c>
      <c r="D4934" s="15" t="s">
        <v>25</v>
      </c>
      <c r="E4934" s="18" t="s">
        <v>85</v>
      </c>
      <c r="F4934" s="18">
        <v>58</v>
      </c>
      <c r="G4934" s="15" t="s">
        <v>68</v>
      </c>
      <c r="H4934" s="12" t="str">
        <f>IFERROR(VLOOKUP($D4934,KM!$B$5:$CJ$90,MATCH($G4934,KM!$B$4:$B$90,0),0)," ")</f>
        <v>-</v>
      </c>
      <c r="I4934" s="12" t="str">
        <f>IFERROR(VLOOKUP($G4934,KMMax!$B$5:$CJ$90,MATCH($D4934,KMMax!$B$4:$CJ$4,0),0)," ")</f>
        <v>-</v>
      </c>
      <c r="J4934" s="19">
        <f>MIN('Tbl KM'!$H4934:$I4934)</f>
        <v>0</v>
      </c>
      <c r="K4934" s="60">
        <v>0</v>
      </c>
    </row>
    <row r="4935" spans="2:11" ht="12.75" customHeight="1">
      <c r="B4935" s="18" t="s">
        <v>84</v>
      </c>
      <c r="C4935" s="18">
        <v>29</v>
      </c>
      <c r="D4935" s="15" t="s">
        <v>59</v>
      </c>
      <c r="E4935" s="18" t="s">
        <v>85</v>
      </c>
      <c r="F4935" s="18">
        <v>58</v>
      </c>
      <c r="G4935" s="15" t="s">
        <v>68</v>
      </c>
      <c r="H4935" s="12" t="str">
        <f>IFERROR(VLOOKUP($D4935,KM!$B$5:$CJ$90,MATCH($G4935,KM!$B$4:$B$90,0),0)," ")</f>
        <v>-</v>
      </c>
      <c r="I4935" s="12" t="str">
        <f>IFERROR(VLOOKUP($G4935,KMMax!$B$5:$CJ$90,MATCH($D4935,KMMax!$B$4:$CJ$4,0),0)," ")</f>
        <v>-</v>
      </c>
      <c r="J4935" s="19">
        <f>MIN('Tbl KM'!$H4935:$I4935)</f>
        <v>0</v>
      </c>
      <c r="K4935" s="60">
        <v>0</v>
      </c>
    </row>
    <row r="4936" spans="2:11" ht="12.75" customHeight="1">
      <c r="B4936" s="18" t="s">
        <v>84</v>
      </c>
      <c r="C4936" s="18">
        <v>30</v>
      </c>
      <c r="D4936" s="15" t="s">
        <v>60</v>
      </c>
      <c r="E4936" s="18" t="s">
        <v>85</v>
      </c>
      <c r="F4936" s="18">
        <v>58</v>
      </c>
      <c r="G4936" s="15" t="s">
        <v>68</v>
      </c>
      <c r="H4936" s="12" t="str">
        <f>IFERROR(VLOOKUP($D4936,KM!$B$5:$CJ$90,MATCH($G4936,KM!$B$4:$B$90,0),0)," ")</f>
        <v>-</v>
      </c>
      <c r="I4936" s="12" t="str">
        <f>IFERROR(VLOOKUP($G4936,KMMax!$B$5:$CJ$90,MATCH($D4936,KMMax!$B$4:$CJ$4,0),0)," ")</f>
        <v>-</v>
      </c>
      <c r="J4936" s="19">
        <f>MIN('Tbl KM'!$H4936:$I4936)</f>
        <v>0</v>
      </c>
      <c r="K4936" s="60">
        <v>0</v>
      </c>
    </row>
    <row r="4937" spans="2:11" ht="12.75" customHeight="1">
      <c r="B4937" s="18" t="s">
        <v>84</v>
      </c>
      <c r="C4937" s="18">
        <v>31</v>
      </c>
      <c r="D4937" s="21" t="s">
        <v>61</v>
      </c>
      <c r="E4937" s="18" t="s">
        <v>85</v>
      </c>
      <c r="F4937" s="18">
        <v>58</v>
      </c>
      <c r="G4937" s="15" t="s">
        <v>68</v>
      </c>
      <c r="H4937" s="12" t="str">
        <f>IFERROR(VLOOKUP($D4937,KM!$B$5:$CJ$90,MATCH($G4937,KM!$B$4:$B$90,0),0)," ")</f>
        <v>-</v>
      </c>
      <c r="I4937" s="12" t="str">
        <f>IFERROR(VLOOKUP($G4937,KMMax!$B$5:$CJ$90,MATCH($D4937,KMMax!$B$4:$CJ$4,0),0)," ")</f>
        <v>-</v>
      </c>
      <c r="J4937" s="19">
        <f>MIN('Tbl KM'!$H4937:$I4937)</f>
        <v>0</v>
      </c>
      <c r="K4937" s="60">
        <v>0</v>
      </c>
    </row>
    <row r="4938" spans="2:11" ht="12.75" customHeight="1">
      <c r="B4938" s="18" t="s">
        <v>84</v>
      </c>
      <c r="C4938" s="18">
        <v>32</v>
      </c>
      <c r="D4938" s="15" t="s">
        <v>26</v>
      </c>
      <c r="E4938" s="18" t="s">
        <v>85</v>
      </c>
      <c r="F4938" s="18">
        <v>58</v>
      </c>
      <c r="G4938" s="15" t="s">
        <v>68</v>
      </c>
      <c r="H4938" s="12" t="str">
        <f>IFERROR(VLOOKUP($D4938,KM!$B$5:$CJ$90,MATCH($G4938,KM!$B$4:$B$90,0),0)," ")</f>
        <v>-</v>
      </c>
      <c r="I4938" s="12" t="str">
        <f>IFERROR(VLOOKUP($G4938,KMMax!$B$5:$CJ$90,MATCH($D4938,KMMax!$B$4:$CJ$4,0),0)," ")</f>
        <v>-</v>
      </c>
      <c r="J4938" s="19">
        <f>MIN('Tbl KM'!$H4938:$I4938)</f>
        <v>0</v>
      </c>
      <c r="K4938" s="60">
        <v>0</v>
      </c>
    </row>
    <row r="4939" spans="2:11" ht="12.75" customHeight="1">
      <c r="B4939" s="18" t="s">
        <v>84</v>
      </c>
      <c r="C4939" s="18">
        <v>33</v>
      </c>
      <c r="D4939" s="21" t="s">
        <v>27</v>
      </c>
      <c r="E4939" s="18" t="s">
        <v>85</v>
      </c>
      <c r="F4939" s="18">
        <v>58</v>
      </c>
      <c r="G4939" s="15" t="s">
        <v>68</v>
      </c>
      <c r="H4939" s="12" t="str">
        <f>IFERROR(VLOOKUP($D4939,KM!$B$5:$CJ$90,MATCH($G4939,KM!$B$4:$B$90,0),0)," ")</f>
        <v>-</v>
      </c>
      <c r="I4939" s="12" t="str">
        <f>IFERROR(VLOOKUP($G4939,KMMax!$B$5:$CJ$90,MATCH($D4939,KMMax!$B$4:$CJ$4,0),0)," ")</f>
        <v>-</v>
      </c>
      <c r="J4939" s="19">
        <f>MIN('Tbl KM'!$H4939:$I4939)</f>
        <v>0</v>
      </c>
      <c r="K4939" s="60">
        <v>0</v>
      </c>
    </row>
    <row r="4940" spans="2:11" ht="12.75" customHeight="1">
      <c r="B4940" s="18" t="s">
        <v>84</v>
      </c>
      <c r="C4940" s="18">
        <v>34</v>
      </c>
      <c r="D4940" s="15" t="s">
        <v>62</v>
      </c>
      <c r="E4940" s="18" t="s">
        <v>85</v>
      </c>
      <c r="F4940" s="18">
        <v>58</v>
      </c>
      <c r="G4940" s="15" t="s">
        <v>68</v>
      </c>
      <c r="H4940" s="12" t="str">
        <f>IFERROR(VLOOKUP($D4940,KM!$B$5:$CJ$90,MATCH($G4940,KM!$B$4:$B$90,0),0)," ")</f>
        <v>-</v>
      </c>
      <c r="I4940" s="12" t="str">
        <f>IFERROR(VLOOKUP($G4940,KMMax!$B$5:$CJ$90,MATCH($D4940,KMMax!$B$4:$CJ$4,0),0)," ")</f>
        <v>-</v>
      </c>
      <c r="J4940" s="19">
        <f>MIN('Tbl KM'!$H4940:$I4940)</f>
        <v>0</v>
      </c>
      <c r="K4940" s="60">
        <v>0</v>
      </c>
    </row>
    <row r="4941" spans="2:11" ht="12.75" customHeight="1">
      <c r="B4941" s="18" t="s">
        <v>84</v>
      </c>
      <c r="C4941" s="18">
        <v>35</v>
      </c>
      <c r="D4941" s="15" t="s">
        <v>28</v>
      </c>
      <c r="E4941" s="18" t="s">
        <v>85</v>
      </c>
      <c r="F4941" s="18">
        <v>58</v>
      </c>
      <c r="G4941" s="15" t="s">
        <v>68</v>
      </c>
      <c r="H4941" s="12" t="str">
        <f>IFERROR(VLOOKUP($D4941,KM!$B$5:$CJ$90,MATCH($G4941,KM!$B$4:$B$90,0),0)," ")</f>
        <v>-</v>
      </c>
      <c r="I4941" s="12" t="str">
        <f>IFERROR(VLOOKUP($G4941,KMMax!$B$5:$CJ$90,MATCH($D4941,KMMax!$B$4:$CJ$4,0),0)," ")</f>
        <v>-</v>
      </c>
      <c r="J4941" s="19">
        <f>MIN('Tbl KM'!$H4941:$I4941)</f>
        <v>0</v>
      </c>
      <c r="K4941" s="60">
        <v>0</v>
      </c>
    </row>
    <row r="4942" spans="2:11" ht="12.75" customHeight="1">
      <c r="B4942" s="18" t="s">
        <v>84</v>
      </c>
      <c r="C4942" s="18">
        <v>36</v>
      </c>
      <c r="D4942" s="15" t="s">
        <v>29</v>
      </c>
      <c r="E4942" s="18" t="s">
        <v>85</v>
      </c>
      <c r="F4942" s="18">
        <v>58</v>
      </c>
      <c r="G4942" s="15" t="s">
        <v>68</v>
      </c>
      <c r="H4942" s="12" t="str">
        <f>IFERROR(VLOOKUP($D4942,KM!$B$5:$CJ$90,MATCH($G4942,KM!$B$4:$B$90,0),0)," ")</f>
        <v>-</v>
      </c>
      <c r="I4942" s="12" t="str">
        <f>IFERROR(VLOOKUP($G4942,KMMax!$B$5:$CJ$90,MATCH($D4942,KMMax!$B$4:$CJ$4,0),0)," ")</f>
        <v>-</v>
      </c>
      <c r="J4942" s="19">
        <f>MIN('Tbl KM'!$H4942:$I4942)</f>
        <v>0</v>
      </c>
      <c r="K4942" s="60">
        <v>0</v>
      </c>
    </row>
    <row r="4943" spans="2:11" ht="12.75" customHeight="1">
      <c r="B4943" s="18" t="s">
        <v>84</v>
      </c>
      <c r="C4943" s="18">
        <v>37</v>
      </c>
      <c r="D4943" s="15" t="s">
        <v>83</v>
      </c>
      <c r="E4943" s="18" t="s">
        <v>85</v>
      </c>
      <c r="F4943" s="18">
        <v>58</v>
      </c>
      <c r="G4943" s="15" t="s">
        <v>68</v>
      </c>
      <c r="H4943" s="12" t="str">
        <f>IFERROR(VLOOKUP($D4943,KM!$B$5:$CJ$90,MATCH($G4943,KM!$B$4:$B$90,0),0)," ")</f>
        <v>-</v>
      </c>
      <c r="I4943" s="12" t="str">
        <f>IFERROR(VLOOKUP($G4943,KMMax!$B$5:$CJ$90,MATCH($D4943,KMMax!$B$4:$CJ$4,0),0)," ")</f>
        <v>-</v>
      </c>
      <c r="J4943" s="19">
        <f>MIN('Tbl KM'!$H4943:$I4943)</f>
        <v>0</v>
      </c>
      <c r="K4943" s="60">
        <v>0</v>
      </c>
    </row>
    <row r="4944" spans="2:11" ht="12.75" customHeight="1">
      <c r="B4944" s="18" t="s">
        <v>85</v>
      </c>
      <c r="C4944" s="18">
        <v>38</v>
      </c>
      <c r="D4944" s="15" t="s">
        <v>48</v>
      </c>
      <c r="E4944" s="18" t="s">
        <v>85</v>
      </c>
      <c r="F4944" s="18">
        <v>58</v>
      </c>
      <c r="G4944" s="15" t="s">
        <v>68</v>
      </c>
      <c r="H4944" s="12" t="str">
        <f>IFERROR(VLOOKUP($D4944,KM!$B$5:$CJ$90,MATCH($G4944,KM!$B$4:$B$90,0),0)," ")</f>
        <v xml:space="preserve"> </v>
      </c>
      <c r="I4944" s="12" t="str">
        <f>IFERROR(VLOOKUP($G4944,KMMax!$B$5:$CJ$90,MATCH($D4944,KMMax!$B$4:$CJ$4,0),0)," ")</f>
        <v xml:space="preserve"> </v>
      </c>
      <c r="J4944" s="19">
        <f>MIN('Tbl KM'!$H4944:$I4944)</f>
        <v>0</v>
      </c>
      <c r="K4944" s="60">
        <v>1.6</v>
      </c>
    </row>
    <row r="4945" spans="2:11" ht="12.75" customHeight="1">
      <c r="B4945" s="18" t="s">
        <v>85</v>
      </c>
      <c r="C4945" s="18">
        <v>39</v>
      </c>
      <c r="D4945" s="15" t="s">
        <v>47</v>
      </c>
      <c r="E4945" s="18" t="s">
        <v>85</v>
      </c>
      <c r="F4945" s="18">
        <v>58</v>
      </c>
      <c r="G4945" s="15" t="s">
        <v>68</v>
      </c>
      <c r="H4945" s="12" t="str">
        <f>IFERROR(VLOOKUP($D4945,KM!$B$5:$CJ$90,MATCH($G4945,KM!$B$4:$B$90,0),0)," ")</f>
        <v xml:space="preserve"> </v>
      </c>
      <c r="I4945" s="12" t="str">
        <f>IFERROR(VLOOKUP($G4945,KMMax!$B$5:$CJ$90,MATCH($D4945,KMMax!$B$4:$CJ$4,0),0)," ")</f>
        <v xml:space="preserve"> </v>
      </c>
      <c r="J4945" s="19">
        <f>MIN('Tbl KM'!$H4945:$I4945)</f>
        <v>0</v>
      </c>
      <c r="K4945" s="60">
        <v>1.6</v>
      </c>
    </row>
    <row r="4946" spans="2:11" ht="12.75" customHeight="1">
      <c r="B4946" s="18" t="s">
        <v>85</v>
      </c>
      <c r="C4946" s="18">
        <v>40</v>
      </c>
      <c r="D4946" s="15" t="s">
        <v>49</v>
      </c>
      <c r="E4946" s="18" t="s">
        <v>85</v>
      </c>
      <c r="F4946" s="18">
        <v>58</v>
      </c>
      <c r="G4946" s="15" t="s">
        <v>68</v>
      </c>
      <c r="H4946" s="12" t="str">
        <f>IFERROR(VLOOKUP($D4946,KM!$B$5:$CJ$90,MATCH($G4946,KM!$B$4:$B$90,0),0)," ")</f>
        <v xml:space="preserve"> </v>
      </c>
      <c r="I4946" s="12" t="str">
        <f>IFERROR(VLOOKUP($G4946,KMMax!$B$5:$CJ$90,MATCH($D4946,KMMax!$B$4:$CJ$4,0),0)," ")</f>
        <v xml:space="preserve"> </v>
      </c>
      <c r="J4946" s="19">
        <f>MIN('Tbl KM'!$H4946:$I4946)</f>
        <v>0</v>
      </c>
      <c r="K4946" s="60">
        <v>1.6</v>
      </c>
    </row>
    <row r="4947" spans="2:11" ht="12.75" customHeight="1">
      <c r="B4947" s="18" t="s">
        <v>85</v>
      </c>
      <c r="C4947" s="18">
        <v>41</v>
      </c>
      <c r="D4947" s="15" t="s">
        <v>50</v>
      </c>
      <c r="E4947" s="18" t="s">
        <v>85</v>
      </c>
      <c r="F4947" s="18">
        <v>58</v>
      </c>
      <c r="G4947" s="15" t="s">
        <v>68</v>
      </c>
      <c r="H4947" s="12" t="str">
        <f>IFERROR(VLOOKUP($D4947,KM!$B$5:$CJ$90,MATCH($G4947,KM!$B$4:$B$90,0),0)," ")</f>
        <v xml:space="preserve"> </v>
      </c>
      <c r="I4947" s="12" t="str">
        <f>IFERROR(VLOOKUP($G4947,KMMax!$B$5:$CJ$90,MATCH($D4947,KMMax!$B$4:$CJ$4,0),0)," ")</f>
        <v xml:space="preserve"> </v>
      </c>
      <c r="J4947" s="19">
        <f>MIN('Tbl KM'!$H4947:$I4947)</f>
        <v>0</v>
      </c>
      <c r="K4947" s="60">
        <v>1</v>
      </c>
    </row>
    <row r="4948" spans="2:11" ht="12.75" customHeight="1">
      <c r="B4948" s="18" t="s">
        <v>85</v>
      </c>
      <c r="C4948" s="18">
        <v>42</v>
      </c>
      <c r="D4948" s="15" t="s">
        <v>51</v>
      </c>
      <c r="E4948" s="18" t="s">
        <v>85</v>
      </c>
      <c r="F4948" s="18">
        <v>58</v>
      </c>
      <c r="G4948" s="15" t="s">
        <v>68</v>
      </c>
      <c r="H4948" s="12" t="str">
        <f>IFERROR(VLOOKUP($D4948,KM!$B$5:$CJ$90,MATCH($G4948,KM!$B$4:$B$90,0),0)," ")</f>
        <v xml:space="preserve"> </v>
      </c>
      <c r="I4948" s="12" t="str">
        <f>IFERROR(VLOOKUP($G4948,KMMax!$B$5:$CJ$90,MATCH($D4948,KMMax!$B$4:$CJ$4,0),0)," ")</f>
        <v xml:space="preserve"> </v>
      </c>
      <c r="J4948" s="19">
        <f>MIN('Tbl KM'!$H4948:$I4948)</f>
        <v>0</v>
      </c>
      <c r="K4948" s="60">
        <v>1</v>
      </c>
    </row>
    <row r="4949" spans="2:11" ht="12.75" customHeight="1">
      <c r="B4949" s="18" t="s">
        <v>85</v>
      </c>
      <c r="C4949" s="18">
        <v>43</v>
      </c>
      <c r="D4949" s="15" t="s">
        <v>52</v>
      </c>
      <c r="E4949" s="18" t="s">
        <v>85</v>
      </c>
      <c r="F4949" s="18">
        <v>58</v>
      </c>
      <c r="G4949" s="15" t="s">
        <v>68</v>
      </c>
      <c r="H4949" s="12" t="str">
        <f>IFERROR(VLOOKUP($D4949,KM!$B$5:$CJ$90,MATCH($G4949,KM!$B$4:$B$90,0),0)," ")</f>
        <v xml:space="preserve"> </v>
      </c>
      <c r="I4949" s="12" t="str">
        <f>IFERROR(VLOOKUP($G4949,KMMax!$B$5:$CJ$90,MATCH($D4949,KMMax!$B$4:$CJ$4,0),0)," ")</f>
        <v xml:space="preserve"> </v>
      </c>
      <c r="J4949" s="19">
        <f>MIN('Tbl KM'!$H4949:$I4949)</f>
        <v>0</v>
      </c>
      <c r="K4949" s="60">
        <v>1</v>
      </c>
    </row>
    <row r="4950" spans="2:11" ht="12.75" customHeight="1">
      <c r="B4950" s="18" t="s">
        <v>85</v>
      </c>
      <c r="C4950" s="18">
        <v>44</v>
      </c>
      <c r="D4950" s="15" t="s">
        <v>53</v>
      </c>
      <c r="E4950" s="18" t="s">
        <v>85</v>
      </c>
      <c r="F4950" s="18">
        <v>58</v>
      </c>
      <c r="G4950" s="15" t="s">
        <v>68</v>
      </c>
      <c r="H4950" s="12" t="str">
        <f>IFERROR(VLOOKUP($D4950,KM!$B$5:$CJ$90,MATCH($G4950,KM!$B$4:$B$90,0),0)," ")</f>
        <v xml:space="preserve"> </v>
      </c>
      <c r="I4950" s="12" t="str">
        <f>IFERROR(VLOOKUP($G4950,KMMax!$B$5:$CJ$90,MATCH($D4950,KMMax!$B$4:$CJ$4,0),0)," ")</f>
        <v xml:space="preserve"> </v>
      </c>
      <c r="J4950" s="19">
        <f>MIN('Tbl KM'!$H4950:$I4950)</f>
        <v>0</v>
      </c>
      <c r="K4950" s="60">
        <v>1</v>
      </c>
    </row>
    <row r="4951" spans="2:11" ht="12.75" customHeight="1">
      <c r="B4951" s="18" t="s">
        <v>85</v>
      </c>
      <c r="C4951" s="18">
        <v>45</v>
      </c>
      <c r="D4951" s="15" t="s">
        <v>63</v>
      </c>
      <c r="E4951" s="18" t="s">
        <v>85</v>
      </c>
      <c r="F4951" s="18">
        <v>58</v>
      </c>
      <c r="G4951" s="15" t="s">
        <v>68</v>
      </c>
      <c r="H4951" s="12" t="str">
        <f>IFERROR(VLOOKUP($D4951,KM!$B$5:$CJ$90,MATCH($G4951,KM!$B$4:$B$90,0),0)," ")</f>
        <v xml:space="preserve"> </v>
      </c>
      <c r="I4951" s="12" t="str">
        <f>IFERROR(VLOOKUP($G4951,KMMax!$B$5:$CJ$90,MATCH($D4951,KMMax!$B$4:$CJ$4,0),0)," ")</f>
        <v xml:space="preserve"> </v>
      </c>
      <c r="J4951" s="19">
        <f>MIN('Tbl KM'!$H4951:$I4951)</f>
        <v>0</v>
      </c>
      <c r="K4951" s="60">
        <v>1</v>
      </c>
    </row>
    <row r="4952" spans="2:11" ht="12.75" customHeight="1">
      <c r="B4952" s="18" t="s">
        <v>85</v>
      </c>
      <c r="C4952" s="18">
        <v>46</v>
      </c>
      <c r="D4952" s="15" t="s">
        <v>54</v>
      </c>
      <c r="E4952" s="18" t="s">
        <v>85</v>
      </c>
      <c r="F4952" s="18">
        <v>58</v>
      </c>
      <c r="G4952" s="15" t="s">
        <v>68</v>
      </c>
      <c r="H4952" s="12" t="str">
        <f>IFERROR(VLOOKUP($D4952,KM!$B$5:$CJ$90,MATCH($G4952,KM!$B$4:$B$90,0),0)," ")</f>
        <v xml:space="preserve"> </v>
      </c>
      <c r="I4952" s="12" t="str">
        <f>IFERROR(VLOOKUP($G4952,KMMax!$B$5:$CJ$90,MATCH($D4952,KMMax!$B$4:$CJ$4,0),0)," ")</f>
        <v xml:space="preserve"> </v>
      </c>
      <c r="J4952" s="19">
        <f>MIN('Tbl KM'!$H4952:$I4952)</f>
        <v>0</v>
      </c>
      <c r="K4952" s="60">
        <v>1.7</v>
      </c>
    </row>
    <row r="4953" spans="2:11" ht="12.75" customHeight="1">
      <c r="B4953" s="18" t="s">
        <v>85</v>
      </c>
      <c r="C4953" s="18">
        <v>47</v>
      </c>
      <c r="D4953" s="15" t="s">
        <v>77</v>
      </c>
      <c r="E4953" s="18" t="s">
        <v>85</v>
      </c>
      <c r="F4953" s="18">
        <v>58</v>
      </c>
      <c r="G4953" s="15" t="s">
        <v>68</v>
      </c>
      <c r="H4953" s="12" t="str">
        <f>IFERROR(VLOOKUP($D4953,KM!$B$5:$CJ$90,MATCH($G4953,KM!$B$4:$B$90,0),0)," ")</f>
        <v xml:space="preserve"> </v>
      </c>
      <c r="I4953" s="12" t="str">
        <f>IFERROR(VLOOKUP($G4953,KMMax!$B$5:$CJ$90,MATCH($D4953,KMMax!$B$4:$CJ$4,0),0)," ")</f>
        <v xml:space="preserve"> </v>
      </c>
      <c r="J4953" s="19">
        <f>MIN('Tbl KM'!$H4953:$I4953)</f>
        <v>0</v>
      </c>
      <c r="K4953" s="60">
        <v>1.7</v>
      </c>
    </row>
    <row r="4954" spans="2:11" ht="12.75" customHeight="1">
      <c r="B4954" s="18" t="s">
        <v>85</v>
      </c>
      <c r="C4954" s="18">
        <v>48</v>
      </c>
      <c r="D4954" s="15" t="s">
        <v>64</v>
      </c>
      <c r="E4954" s="18" t="s">
        <v>85</v>
      </c>
      <c r="F4954" s="18">
        <v>58</v>
      </c>
      <c r="G4954" s="15" t="s">
        <v>68</v>
      </c>
      <c r="H4954" s="12" t="str">
        <f>IFERROR(VLOOKUP($D4954,KM!$B$5:$CJ$90,MATCH($G4954,KM!$B$4:$B$90,0),0)," ")</f>
        <v xml:space="preserve"> </v>
      </c>
      <c r="I4954" s="12" t="str">
        <f>IFERROR(VLOOKUP($G4954,KMMax!$B$5:$CJ$90,MATCH($D4954,KMMax!$B$4:$CJ$4,0),0)," ")</f>
        <v xml:space="preserve"> </v>
      </c>
      <c r="J4954" s="19">
        <f>MIN('Tbl KM'!$H4954:$I4954)</f>
        <v>0</v>
      </c>
      <c r="K4954" s="60">
        <v>1.7</v>
      </c>
    </row>
    <row r="4955" spans="2:11" ht="12.75" customHeight="1">
      <c r="B4955" s="18" t="s">
        <v>85</v>
      </c>
      <c r="C4955" s="18">
        <v>49</v>
      </c>
      <c r="D4955" s="15" t="s">
        <v>78</v>
      </c>
      <c r="E4955" s="18" t="s">
        <v>85</v>
      </c>
      <c r="F4955" s="18">
        <v>58</v>
      </c>
      <c r="G4955" s="15" t="s">
        <v>68</v>
      </c>
      <c r="H4955" s="12" t="str">
        <f>IFERROR(VLOOKUP($D4955,KM!$B$5:$CJ$90,MATCH($G4955,KM!$B$4:$B$90,0),0)," ")</f>
        <v xml:space="preserve"> </v>
      </c>
      <c r="I4955" s="12" t="str">
        <f>IFERROR(VLOOKUP($G4955,KMMax!$B$5:$CJ$90,MATCH($D4955,KMMax!$B$4:$CJ$4,0),0)," ")</f>
        <v xml:space="preserve"> </v>
      </c>
      <c r="J4955" s="19">
        <f>MIN('Tbl KM'!$H4955:$I4955)</f>
        <v>0</v>
      </c>
      <c r="K4955" s="60">
        <v>1.7</v>
      </c>
    </row>
    <row r="4956" spans="2:11" ht="12.75" customHeight="1">
      <c r="B4956" s="18" t="s">
        <v>85</v>
      </c>
      <c r="C4956" s="18">
        <v>50</v>
      </c>
      <c r="D4956" s="15" t="s">
        <v>55</v>
      </c>
      <c r="E4956" s="18" t="s">
        <v>85</v>
      </c>
      <c r="F4956" s="18">
        <v>58</v>
      </c>
      <c r="G4956" s="15" t="s">
        <v>68</v>
      </c>
      <c r="H4956" s="12" t="str">
        <f>IFERROR(VLOOKUP($D4956,KM!$B$5:$CJ$90,MATCH($G4956,KM!$B$4:$B$90,0),0)," ")</f>
        <v xml:space="preserve"> </v>
      </c>
      <c r="I4956" s="12" t="str">
        <f>IFERROR(VLOOKUP($G4956,KMMax!$B$5:$CJ$90,MATCH($D4956,KMMax!$B$4:$CJ$4,0),0)," ")</f>
        <v xml:space="preserve"> </v>
      </c>
      <c r="J4956" s="19">
        <f>MIN('Tbl KM'!$H4956:$I4956)</f>
        <v>0</v>
      </c>
      <c r="K4956" s="60">
        <v>1.7</v>
      </c>
    </row>
    <row r="4957" spans="2:11" ht="12.75" customHeight="1">
      <c r="B4957" s="18" t="s">
        <v>85</v>
      </c>
      <c r="C4957" s="18">
        <v>51</v>
      </c>
      <c r="D4957" s="15" t="s">
        <v>65</v>
      </c>
      <c r="E4957" s="18" t="s">
        <v>85</v>
      </c>
      <c r="F4957" s="18">
        <v>58</v>
      </c>
      <c r="G4957" s="15" t="s">
        <v>68</v>
      </c>
      <c r="H4957" s="12" t="str">
        <f>IFERROR(VLOOKUP($D4957,KM!$B$5:$CJ$90,MATCH($G4957,KM!$B$4:$B$90,0),0)," ")</f>
        <v xml:space="preserve"> </v>
      </c>
      <c r="I4957" s="12" t="str">
        <f>IFERROR(VLOOKUP($G4957,KMMax!$B$5:$CJ$90,MATCH($D4957,KMMax!$B$4:$CJ$4,0),0)," ")</f>
        <v xml:space="preserve"> </v>
      </c>
      <c r="J4957" s="19">
        <f>MIN('Tbl KM'!$H4957:$I4957)</f>
        <v>0</v>
      </c>
      <c r="K4957" s="60">
        <v>1.7</v>
      </c>
    </row>
    <row r="4958" spans="2:11" ht="12.75" customHeight="1">
      <c r="B4958" s="18" t="s">
        <v>85</v>
      </c>
      <c r="C4958" s="18">
        <v>52</v>
      </c>
      <c r="D4958" s="15" t="s">
        <v>56</v>
      </c>
      <c r="E4958" s="18" t="s">
        <v>85</v>
      </c>
      <c r="F4958" s="18">
        <v>58</v>
      </c>
      <c r="G4958" s="15" t="s">
        <v>68</v>
      </c>
      <c r="H4958" s="12" t="str">
        <f>IFERROR(VLOOKUP($D4958,KM!$B$5:$CJ$90,MATCH($G4958,KM!$B$4:$B$90,0),0)," ")</f>
        <v xml:space="preserve"> </v>
      </c>
      <c r="I4958" s="12" t="str">
        <f>IFERROR(VLOOKUP($G4958,KMMax!$B$5:$CJ$90,MATCH($D4958,KMMax!$B$4:$CJ$4,0),0)," ")</f>
        <v xml:space="preserve"> </v>
      </c>
      <c r="J4958" s="19">
        <f>MIN('Tbl KM'!$H4958:$I4958)</f>
        <v>0</v>
      </c>
      <c r="K4958" s="60">
        <v>1.7</v>
      </c>
    </row>
    <row r="4959" spans="2:11" ht="12.75" customHeight="1">
      <c r="B4959" s="18" t="s">
        <v>85</v>
      </c>
      <c r="C4959" s="18">
        <v>53</v>
      </c>
      <c r="D4959" s="15" t="s">
        <v>79</v>
      </c>
      <c r="E4959" s="18" t="s">
        <v>85</v>
      </c>
      <c r="F4959" s="18">
        <v>58</v>
      </c>
      <c r="G4959" s="15" t="s">
        <v>68</v>
      </c>
      <c r="H4959" s="12" t="str">
        <f>IFERROR(VLOOKUP($D4959,KM!$B$5:$CJ$90,MATCH($G4959,KM!$B$4:$B$90,0),0)," ")</f>
        <v xml:space="preserve"> </v>
      </c>
      <c r="I4959" s="12" t="str">
        <f>IFERROR(VLOOKUP($G4959,KMMax!$B$5:$CJ$90,MATCH($D4959,KMMax!$B$4:$CJ$4,0),0)," ")</f>
        <v xml:space="preserve"> </v>
      </c>
      <c r="J4959" s="19">
        <f>MIN('Tbl KM'!$H4959:$I4959)</f>
        <v>0</v>
      </c>
      <c r="K4959" s="60">
        <v>1.7</v>
      </c>
    </row>
    <row r="4960" spans="2:11" ht="12.75" customHeight="1">
      <c r="B4960" s="18" t="s">
        <v>85</v>
      </c>
      <c r="C4960" s="18">
        <v>54</v>
      </c>
      <c r="D4960" s="15" t="s">
        <v>57</v>
      </c>
      <c r="E4960" s="18" t="s">
        <v>85</v>
      </c>
      <c r="F4960" s="18">
        <v>58</v>
      </c>
      <c r="G4960" s="15" t="s">
        <v>68</v>
      </c>
      <c r="H4960" s="12" t="str">
        <f>IFERROR(VLOOKUP($D4960,KM!$B$5:$CJ$90,MATCH($G4960,KM!$B$4:$B$90,0),0)," ")</f>
        <v xml:space="preserve"> </v>
      </c>
      <c r="I4960" s="12" t="str">
        <f>IFERROR(VLOOKUP($G4960,KMMax!$B$5:$CJ$90,MATCH($D4960,KMMax!$B$4:$CJ$4,0),0)," ")</f>
        <v xml:space="preserve"> </v>
      </c>
      <c r="J4960" s="19">
        <f>MIN('Tbl KM'!$H4960:$I4960)</f>
        <v>0</v>
      </c>
      <c r="K4960" s="60">
        <v>2.8</v>
      </c>
    </row>
    <row r="4961" spans="2:11" ht="12.75" customHeight="1">
      <c r="B4961" s="18" t="s">
        <v>85</v>
      </c>
      <c r="C4961" s="18">
        <v>55</v>
      </c>
      <c r="D4961" s="21" t="s">
        <v>66</v>
      </c>
      <c r="E4961" s="18" t="s">
        <v>85</v>
      </c>
      <c r="F4961" s="18">
        <v>58</v>
      </c>
      <c r="G4961" s="15" t="s">
        <v>68</v>
      </c>
      <c r="H4961" s="12" t="str">
        <f>IFERROR(VLOOKUP($D4961,KM!$B$5:$CJ$90,MATCH($G4961,KM!$B$4:$B$90,0),0)," ")</f>
        <v xml:space="preserve"> </v>
      </c>
      <c r="I4961" s="12" t="str">
        <f>IFERROR(VLOOKUP($G4961,KMMax!$B$5:$CJ$90,MATCH($D4961,KMMax!$B$4:$CJ$4,0),0)," ")</f>
        <v xml:space="preserve"> </v>
      </c>
      <c r="J4961" s="19">
        <f>MIN('Tbl KM'!$H4961:$I4961)</f>
        <v>0</v>
      </c>
      <c r="K4961" s="60">
        <v>2.8</v>
      </c>
    </row>
    <row r="4962" spans="2:11" ht="12.75" customHeight="1">
      <c r="B4962" s="18" t="s">
        <v>85</v>
      </c>
      <c r="C4962" s="18">
        <v>56</v>
      </c>
      <c r="D4962" s="15" t="s">
        <v>58</v>
      </c>
      <c r="E4962" s="18" t="s">
        <v>85</v>
      </c>
      <c r="F4962" s="18">
        <v>58</v>
      </c>
      <c r="G4962" s="15" t="s">
        <v>68</v>
      </c>
      <c r="H4962" s="12" t="str">
        <f>IFERROR(VLOOKUP($D4962,KM!$B$5:$CJ$90,MATCH($G4962,KM!$B$4:$B$90,0),0)," ")</f>
        <v xml:space="preserve"> </v>
      </c>
      <c r="I4962" s="12" t="str">
        <f>IFERROR(VLOOKUP($G4962,KMMax!$B$5:$CJ$90,MATCH($D4962,KMMax!$B$4:$CJ$4,0),0)," ")</f>
        <v xml:space="preserve"> </v>
      </c>
      <c r="J4962" s="19">
        <f>MIN('Tbl KM'!$H4962:$I4962)</f>
        <v>0</v>
      </c>
      <c r="K4962" s="60">
        <v>0.7</v>
      </c>
    </row>
    <row r="4963" spans="2:11" ht="12.75" customHeight="1">
      <c r="B4963" s="18" t="s">
        <v>85</v>
      </c>
      <c r="C4963" s="18">
        <v>57</v>
      </c>
      <c r="D4963" s="15" t="s">
        <v>67</v>
      </c>
      <c r="E4963" s="18" t="s">
        <v>85</v>
      </c>
      <c r="F4963" s="18">
        <v>58</v>
      </c>
      <c r="G4963" s="15" t="s">
        <v>68</v>
      </c>
      <c r="H4963" s="12" t="str">
        <f>IFERROR(VLOOKUP($D4963,KM!$B$5:$CJ$90,MATCH($G4963,KM!$B$4:$B$90,0),0)," ")</f>
        <v xml:space="preserve"> </v>
      </c>
      <c r="I4963" s="12" t="str">
        <f>IFERROR(VLOOKUP($G4963,KMMax!$B$5:$CJ$90,MATCH($D4963,KMMax!$B$4:$CJ$4,0),0)," ")</f>
        <v xml:space="preserve"> </v>
      </c>
      <c r="J4963" s="19">
        <f>MIN('Tbl KM'!$H4963:$I4963)</f>
        <v>0</v>
      </c>
      <c r="K4963" s="60">
        <v>0.7</v>
      </c>
    </row>
    <row r="4964" spans="2:11" ht="12.75" customHeight="1">
      <c r="B4964" s="18" t="s">
        <v>85</v>
      </c>
      <c r="C4964" s="18">
        <v>58</v>
      </c>
      <c r="D4964" s="15" t="s">
        <v>68</v>
      </c>
      <c r="E4964" s="18" t="s">
        <v>85</v>
      </c>
      <c r="F4964" s="18">
        <v>58</v>
      </c>
      <c r="G4964" s="15" t="s">
        <v>68</v>
      </c>
      <c r="H4964" s="12">
        <f>IFERROR(VLOOKUP($D4964,KM!$B$5:$CJ$90,MATCH($G4964,KM!$B$4:$B$90,0),0)," ")</f>
        <v>0</v>
      </c>
      <c r="I4964" s="12">
        <f>IFERROR(VLOOKUP($G4964,KMMax!$B$5:$CJ$90,MATCH($D4964,KMMax!$B$4:$CJ$4,0),0)," ")</f>
        <v>0</v>
      </c>
      <c r="J4964" s="19">
        <f>MIN('Tbl KM'!$H4964:$I4964)</f>
        <v>0</v>
      </c>
      <c r="K4964" s="60">
        <v>0</v>
      </c>
    </row>
    <row r="4965" spans="2:11" ht="12.75" customHeight="1">
      <c r="B4965" s="18" t="s">
        <v>85</v>
      </c>
      <c r="C4965" s="18">
        <v>59</v>
      </c>
      <c r="D4965" s="15" t="s">
        <v>69</v>
      </c>
      <c r="E4965" s="18" t="s">
        <v>85</v>
      </c>
      <c r="F4965" s="18">
        <v>58</v>
      </c>
      <c r="G4965" s="15" t="s">
        <v>68</v>
      </c>
      <c r="H4965" s="12" t="str">
        <f>IFERROR(VLOOKUP($D4965,KM!$B$5:$CJ$90,MATCH($G4965,KM!$B$4:$B$90,0),0)," ")</f>
        <v xml:space="preserve"> </v>
      </c>
      <c r="I4965" s="12" t="str">
        <f>IFERROR(VLOOKUP($G4965,KMMax!$B$5:$CJ$90,MATCH($D4965,KMMax!$B$4:$CJ$4,0),0)," ")</f>
        <v xml:space="preserve"> </v>
      </c>
      <c r="J4965" s="19">
        <f>MIN('Tbl KM'!$H4965:$I4965)</f>
        <v>0</v>
      </c>
      <c r="K4965" s="60">
        <v>0.7</v>
      </c>
    </row>
    <row r="4966" spans="2:11" ht="12.75" customHeight="1">
      <c r="B4966" s="18" t="s">
        <v>85</v>
      </c>
      <c r="C4966" s="18">
        <v>60</v>
      </c>
      <c r="D4966" s="15" t="s">
        <v>70</v>
      </c>
      <c r="E4966" s="18" t="s">
        <v>85</v>
      </c>
      <c r="F4966" s="18">
        <v>58</v>
      </c>
      <c r="G4966" s="15" t="s">
        <v>68</v>
      </c>
      <c r="H4966" s="12" t="str">
        <f>IFERROR(VLOOKUP($D4966,KM!$B$5:$CJ$90,MATCH($G4966,KM!$B$4:$B$90,0),0)," ")</f>
        <v xml:space="preserve"> </v>
      </c>
      <c r="I4966" s="12" t="str">
        <f>IFERROR(VLOOKUP($G4966,KMMax!$B$5:$CJ$90,MATCH($D4966,KMMax!$B$4:$CJ$4,0),0)," ")</f>
        <v xml:space="preserve"> </v>
      </c>
      <c r="J4966" s="19">
        <f>MIN('Tbl KM'!$H4966:$I4966)</f>
        <v>0</v>
      </c>
      <c r="K4966" s="60">
        <v>0.7</v>
      </c>
    </row>
    <row r="4967" spans="2:11" ht="12.75" customHeight="1">
      <c r="B4967" s="18" t="s">
        <v>85</v>
      </c>
      <c r="C4967" s="18">
        <v>61</v>
      </c>
      <c r="D4967" s="15" t="s">
        <v>71</v>
      </c>
      <c r="E4967" s="18" t="s">
        <v>85</v>
      </c>
      <c r="F4967" s="18">
        <v>58</v>
      </c>
      <c r="G4967" s="15" t="s">
        <v>68</v>
      </c>
      <c r="H4967" s="12" t="str">
        <f>IFERROR(VLOOKUP($D4967,KM!$B$5:$CJ$90,MATCH($G4967,KM!$B$4:$B$90,0),0)," ")</f>
        <v xml:space="preserve"> </v>
      </c>
      <c r="I4967" s="12" t="str">
        <f>IFERROR(VLOOKUP($G4967,KMMax!$B$5:$CJ$90,MATCH($D4967,KMMax!$B$4:$CJ$4,0),0)," ")</f>
        <v xml:space="preserve"> </v>
      </c>
      <c r="J4967" s="19">
        <f>MIN('Tbl KM'!$H4967:$I4967)</f>
        <v>0</v>
      </c>
      <c r="K4967" s="60">
        <v>1</v>
      </c>
    </row>
    <row r="4968" spans="2:11" ht="12.75" customHeight="1">
      <c r="B4968" s="18" t="s">
        <v>85</v>
      </c>
      <c r="C4968" s="18">
        <v>62</v>
      </c>
      <c r="D4968" s="15" t="s">
        <v>72</v>
      </c>
      <c r="E4968" s="18" t="s">
        <v>85</v>
      </c>
      <c r="F4968" s="18">
        <v>58</v>
      </c>
      <c r="G4968" s="15" t="s">
        <v>68</v>
      </c>
      <c r="H4968" s="12" t="str">
        <f>IFERROR(VLOOKUP($D4968,KM!$B$5:$CJ$90,MATCH($G4968,KM!$B$4:$B$90,0),0)," ")</f>
        <v xml:space="preserve"> </v>
      </c>
      <c r="I4968" s="12" t="str">
        <f>IFERROR(VLOOKUP($G4968,KMMax!$B$5:$CJ$90,MATCH($D4968,KMMax!$B$4:$CJ$4,0),0)," ")</f>
        <v xml:space="preserve"> </v>
      </c>
      <c r="J4968" s="19">
        <f>MIN('Tbl KM'!$H4968:$I4968)</f>
        <v>0</v>
      </c>
      <c r="K4968" s="60">
        <v>1</v>
      </c>
    </row>
    <row r="4969" spans="2:11" ht="12.75" customHeight="1">
      <c r="B4969" s="18" t="s">
        <v>85</v>
      </c>
      <c r="C4969" s="18">
        <v>63</v>
      </c>
      <c r="D4969" s="15" t="s">
        <v>30</v>
      </c>
      <c r="E4969" s="18" t="s">
        <v>85</v>
      </c>
      <c r="F4969" s="18">
        <v>58</v>
      </c>
      <c r="G4969" s="15" t="s">
        <v>68</v>
      </c>
      <c r="H4969" s="12" t="str">
        <f>IFERROR(VLOOKUP($D4969,KM!$B$5:$CJ$90,MATCH($G4969,KM!$B$4:$B$90,0),0)," ")</f>
        <v xml:space="preserve"> </v>
      </c>
      <c r="I4969" s="12" t="str">
        <f>IFERROR(VLOOKUP($G4969,KMMax!$B$5:$CJ$90,MATCH($D4969,KMMax!$B$4:$CJ$4,0),0)," ")</f>
        <v xml:space="preserve"> </v>
      </c>
      <c r="J4969" s="19">
        <f>MIN('Tbl KM'!$H4969:$I4969)</f>
        <v>0</v>
      </c>
      <c r="K4969" s="60">
        <v>0</v>
      </c>
    </row>
    <row r="4970" spans="2:11" ht="12.75" customHeight="1">
      <c r="B4970" s="18" t="s">
        <v>85</v>
      </c>
      <c r="C4970" s="18">
        <v>64</v>
      </c>
      <c r="D4970" s="15" t="s">
        <v>31</v>
      </c>
      <c r="E4970" s="18" t="s">
        <v>85</v>
      </c>
      <c r="F4970" s="18">
        <v>58</v>
      </c>
      <c r="G4970" s="15" t="s">
        <v>68</v>
      </c>
      <c r="H4970" s="12" t="str">
        <f>IFERROR(VLOOKUP($D4970,KM!$B$5:$CJ$90,MATCH($G4970,KM!$B$4:$B$90,0),0)," ")</f>
        <v xml:space="preserve"> </v>
      </c>
      <c r="I4970" s="12" t="str">
        <f>IFERROR(VLOOKUP($G4970,KMMax!$B$5:$CJ$90,MATCH($D4970,KMMax!$B$4:$CJ$4,0),0)," ")</f>
        <v xml:space="preserve"> </v>
      </c>
      <c r="J4970" s="19">
        <f>MIN('Tbl KM'!$H4970:$I4970)</f>
        <v>0</v>
      </c>
      <c r="K4970" s="60">
        <v>0</v>
      </c>
    </row>
    <row r="4971" spans="2:11" ht="12.75" customHeight="1">
      <c r="B4971" s="18" t="s">
        <v>85</v>
      </c>
      <c r="C4971" s="18">
        <v>65</v>
      </c>
      <c r="D4971" s="21" t="s">
        <v>32</v>
      </c>
      <c r="E4971" s="18" t="s">
        <v>85</v>
      </c>
      <c r="F4971" s="18">
        <v>58</v>
      </c>
      <c r="G4971" s="15" t="s">
        <v>68</v>
      </c>
      <c r="H4971" s="12" t="str">
        <f>IFERROR(VLOOKUP($D4971,KM!$B$5:$CJ$90,MATCH($G4971,KM!$B$4:$B$90,0),0)," ")</f>
        <v xml:space="preserve"> </v>
      </c>
      <c r="I4971" s="12" t="str">
        <f>IFERROR(VLOOKUP($G4971,KMMax!$B$5:$CJ$90,MATCH($D4971,KMMax!$B$4:$CJ$4,0),0)," ")</f>
        <v xml:space="preserve"> </v>
      </c>
      <c r="J4971" s="19">
        <f>MIN('Tbl KM'!$H4971:$I4971)</f>
        <v>0</v>
      </c>
      <c r="K4971" s="60">
        <v>0</v>
      </c>
    </row>
    <row r="4972" spans="2:11" ht="12.75" customHeight="1">
      <c r="B4972" s="18" t="s">
        <v>85</v>
      </c>
      <c r="C4972" s="18">
        <v>66</v>
      </c>
      <c r="D4972" s="15" t="s">
        <v>33</v>
      </c>
      <c r="E4972" s="18" t="s">
        <v>85</v>
      </c>
      <c r="F4972" s="18">
        <v>58</v>
      </c>
      <c r="G4972" s="15" t="s">
        <v>68</v>
      </c>
      <c r="H4972" s="12" t="str">
        <f>IFERROR(VLOOKUP($D4972,KM!$B$5:$CJ$90,MATCH($G4972,KM!$B$4:$B$90,0),0)," ")</f>
        <v xml:space="preserve"> </v>
      </c>
      <c r="I4972" s="12" t="str">
        <f>IFERROR(VLOOKUP($G4972,KMMax!$B$5:$CJ$90,MATCH($D4972,KMMax!$B$4:$CJ$4,0),0)," ")</f>
        <v xml:space="preserve"> </v>
      </c>
      <c r="J4972" s="19">
        <f>MIN('Tbl KM'!$H4972:$I4972)</f>
        <v>0</v>
      </c>
      <c r="K4972" s="60">
        <v>0</v>
      </c>
    </row>
    <row r="4973" spans="2:11" ht="12.75" customHeight="1">
      <c r="B4973" s="18" t="s">
        <v>85</v>
      </c>
      <c r="C4973" s="18">
        <v>67</v>
      </c>
      <c r="D4973" s="15" t="s">
        <v>34</v>
      </c>
      <c r="E4973" s="18" t="s">
        <v>85</v>
      </c>
      <c r="F4973" s="18">
        <v>58</v>
      </c>
      <c r="G4973" s="15" t="s">
        <v>68</v>
      </c>
      <c r="H4973" s="12" t="str">
        <f>IFERROR(VLOOKUP($D4973,KM!$B$5:$CJ$90,MATCH($G4973,KM!$B$4:$B$90,0),0)," ")</f>
        <v xml:space="preserve"> </v>
      </c>
      <c r="I4973" s="12" t="str">
        <f>IFERROR(VLOOKUP($G4973,KMMax!$B$5:$CJ$90,MATCH($D4973,KMMax!$B$4:$CJ$4,0),0)," ")</f>
        <v xml:space="preserve"> </v>
      </c>
      <c r="J4973" s="19">
        <f>MIN('Tbl KM'!$H4973:$I4973)</f>
        <v>0</v>
      </c>
      <c r="K4973" s="60">
        <v>0</v>
      </c>
    </row>
    <row r="4974" spans="2:11" ht="12.75" customHeight="1">
      <c r="B4974" s="18" t="s">
        <v>85</v>
      </c>
      <c r="C4974" s="18">
        <v>68</v>
      </c>
      <c r="D4974" s="15" t="s">
        <v>35</v>
      </c>
      <c r="E4974" s="18" t="s">
        <v>85</v>
      </c>
      <c r="F4974" s="18">
        <v>58</v>
      </c>
      <c r="G4974" s="15" t="s">
        <v>68</v>
      </c>
      <c r="H4974" s="12" t="str">
        <f>IFERROR(VLOOKUP($D4974,KM!$B$5:$CJ$90,MATCH($G4974,KM!$B$4:$B$90,0),0)," ")</f>
        <v xml:space="preserve"> </v>
      </c>
      <c r="I4974" s="12" t="str">
        <f>IFERROR(VLOOKUP($G4974,KMMax!$B$5:$CJ$90,MATCH($D4974,KMMax!$B$4:$CJ$4,0),0)," ")</f>
        <v xml:space="preserve"> </v>
      </c>
      <c r="J4974" s="19">
        <f>MIN('Tbl KM'!$H4974:$I4974)</f>
        <v>0</v>
      </c>
      <c r="K4974" s="60">
        <v>0</v>
      </c>
    </row>
    <row r="4975" spans="2:11" ht="12.75" customHeight="1">
      <c r="B4975" s="18" t="s">
        <v>85</v>
      </c>
      <c r="C4975" s="18">
        <v>69</v>
      </c>
      <c r="D4975" s="15" t="s">
        <v>36</v>
      </c>
      <c r="E4975" s="18" t="s">
        <v>85</v>
      </c>
      <c r="F4975" s="18">
        <v>58</v>
      </c>
      <c r="G4975" s="15" t="s">
        <v>68</v>
      </c>
      <c r="H4975" s="12" t="str">
        <f>IFERROR(VLOOKUP($D4975,KM!$B$5:$CJ$90,MATCH($G4975,KM!$B$4:$B$90,0),0)," ")</f>
        <v xml:space="preserve"> </v>
      </c>
      <c r="I4975" s="12" t="str">
        <f>IFERROR(VLOOKUP($G4975,KMMax!$B$5:$CJ$90,MATCH($D4975,KMMax!$B$4:$CJ$4,0),0)," ")</f>
        <v xml:space="preserve"> </v>
      </c>
      <c r="J4975" s="19">
        <f>MIN('Tbl KM'!$H4975:$I4975)</f>
        <v>0</v>
      </c>
      <c r="K4975" s="60">
        <v>0</v>
      </c>
    </row>
    <row r="4976" spans="2:11" ht="12.75" customHeight="1">
      <c r="B4976" s="18" t="s">
        <v>85</v>
      </c>
      <c r="C4976" s="18">
        <v>70</v>
      </c>
      <c r="D4976" s="21" t="s">
        <v>37</v>
      </c>
      <c r="E4976" s="18" t="s">
        <v>85</v>
      </c>
      <c r="F4976" s="18">
        <v>58</v>
      </c>
      <c r="G4976" s="15" t="s">
        <v>68</v>
      </c>
      <c r="H4976" s="12" t="str">
        <f>IFERROR(VLOOKUP($D4976,KM!$B$5:$CJ$90,MATCH($G4976,KM!$B$4:$B$90,0),0)," ")</f>
        <v xml:space="preserve"> </v>
      </c>
      <c r="I4976" s="12" t="str">
        <f>IFERROR(VLOOKUP($G4976,KMMax!$B$5:$CJ$90,MATCH($D4976,KMMax!$B$4:$CJ$4,0),0)," ")</f>
        <v xml:space="preserve"> </v>
      </c>
      <c r="J4976" s="19">
        <f>MIN('Tbl KM'!$H4976:$I4976)</f>
        <v>0</v>
      </c>
      <c r="K4976" s="60">
        <v>0</v>
      </c>
    </row>
    <row r="4977" spans="2:11" ht="12.75" customHeight="1">
      <c r="B4977" s="18" t="s">
        <v>85</v>
      </c>
      <c r="C4977" s="18">
        <v>71</v>
      </c>
      <c r="D4977" s="15" t="s">
        <v>38</v>
      </c>
      <c r="E4977" s="18" t="s">
        <v>85</v>
      </c>
      <c r="F4977" s="18">
        <v>58</v>
      </c>
      <c r="G4977" s="15" t="s">
        <v>68</v>
      </c>
      <c r="H4977" s="12" t="str">
        <f>IFERROR(VLOOKUP($D4977,KM!$B$5:$CJ$90,MATCH($G4977,KM!$B$4:$B$90,0),0)," ")</f>
        <v xml:space="preserve"> </v>
      </c>
      <c r="I4977" s="12" t="str">
        <f>IFERROR(VLOOKUP($G4977,KMMax!$B$5:$CJ$90,MATCH($D4977,KMMax!$B$4:$CJ$4,0),0)," ")</f>
        <v xml:space="preserve"> </v>
      </c>
      <c r="J4977" s="19">
        <f>MIN('Tbl KM'!$H4977:$I4977)</f>
        <v>0</v>
      </c>
      <c r="K4977" s="60">
        <v>0</v>
      </c>
    </row>
    <row r="4978" spans="2:11" ht="12.75" customHeight="1">
      <c r="B4978" s="18" t="s">
        <v>85</v>
      </c>
      <c r="C4978" s="18">
        <v>72</v>
      </c>
      <c r="D4978" s="15" t="s">
        <v>39</v>
      </c>
      <c r="E4978" s="18" t="s">
        <v>85</v>
      </c>
      <c r="F4978" s="18">
        <v>58</v>
      </c>
      <c r="G4978" s="15" t="s">
        <v>68</v>
      </c>
      <c r="H4978" s="12" t="str">
        <f>IFERROR(VLOOKUP($D4978,KM!$B$5:$CJ$90,MATCH($G4978,KM!$B$4:$B$90,0),0)," ")</f>
        <v xml:space="preserve"> </v>
      </c>
      <c r="I4978" s="12" t="str">
        <f>IFERROR(VLOOKUP($G4978,KMMax!$B$5:$CJ$90,MATCH($D4978,KMMax!$B$4:$CJ$4,0),0)," ")</f>
        <v xml:space="preserve"> </v>
      </c>
      <c r="J4978" s="19">
        <f>MIN('Tbl KM'!$H4978:$I4978)</f>
        <v>0</v>
      </c>
      <c r="K4978" s="60">
        <v>0</v>
      </c>
    </row>
    <row r="4979" spans="2:11" ht="12.75" customHeight="1">
      <c r="B4979" s="18" t="s">
        <v>85</v>
      </c>
      <c r="C4979" s="18">
        <v>73</v>
      </c>
      <c r="D4979" s="15" t="s">
        <v>40</v>
      </c>
      <c r="E4979" s="18" t="s">
        <v>85</v>
      </c>
      <c r="F4979" s="18">
        <v>58</v>
      </c>
      <c r="G4979" s="15" t="s">
        <v>68</v>
      </c>
      <c r="H4979" s="12" t="str">
        <f>IFERROR(VLOOKUP($D4979,KM!$B$5:$CJ$90,MATCH($G4979,KM!$B$4:$B$90,0),0)," ")</f>
        <v xml:space="preserve"> </v>
      </c>
      <c r="I4979" s="12" t="str">
        <f>IFERROR(VLOOKUP($G4979,KMMax!$B$5:$CJ$90,MATCH($D4979,KMMax!$B$4:$CJ$4,0),0)," ")</f>
        <v xml:space="preserve"> </v>
      </c>
      <c r="J4979" s="19">
        <f>MIN('Tbl KM'!$H4979:$I4979)</f>
        <v>0</v>
      </c>
      <c r="K4979" s="60">
        <v>0</v>
      </c>
    </row>
    <row r="4980" spans="2:11" ht="12.75" customHeight="1">
      <c r="B4980" s="18" t="s">
        <v>85</v>
      </c>
      <c r="C4980" s="18">
        <v>74</v>
      </c>
      <c r="D4980" s="15" t="s">
        <v>41</v>
      </c>
      <c r="E4980" s="18" t="s">
        <v>85</v>
      </c>
      <c r="F4980" s="18">
        <v>58</v>
      </c>
      <c r="G4980" s="15" t="s">
        <v>68</v>
      </c>
      <c r="H4980" s="12" t="str">
        <f>IFERROR(VLOOKUP($D4980,KM!$B$5:$CJ$90,MATCH($G4980,KM!$B$4:$B$90,0),0)," ")</f>
        <v xml:space="preserve"> </v>
      </c>
      <c r="I4980" s="12" t="str">
        <f>IFERROR(VLOOKUP($G4980,KMMax!$B$5:$CJ$90,MATCH($D4980,KMMax!$B$4:$CJ$4,0),0)," ")</f>
        <v xml:space="preserve"> </v>
      </c>
      <c r="J4980" s="19">
        <f>MIN('Tbl KM'!$H4980:$I4980)</f>
        <v>0</v>
      </c>
      <c r="K4980" s="60">
        <v>0</v>
      </c>
    </row>
    <row r="4981" spans="2:11" ht="12.75" customHeight="1">
      <c r="B4981" s="18" t="s">
        <v>85</v>
      </c>
      <c r="C4981" s="18">
        <v>75</v>
      </c>
      <c r="D4981" s="15" t="s">
        <v>80</v>
      </c>
      <c r="E4981" s="18" t="s">
        <v>85</v>
      </c>
      <c r="F4981" s="18">
        <v>58</v>
      </c>
      <c r="G4981" s="15" t="s">
        <v>68</v>
      </c>
      <c r="H4981" s="12" t="str">
        <f>IFERROR(VLOOKUP($D4981,KM!$B$5:$CJ$90,MATCH($G4981,KM!$B$4:$B$90,0),0)," ")</f>
        <v xml:space="preserve"> </v>
      </c>
      <c r="I4981" s="12" t="str">
        <f>IFERROR(VLOOKUP($G4981,KMMax!$B$5:$CJ$90,MATCH($D4981,KMMax!$B$4:$CJ$4,0),0)," ")</f>
        <v xml:space="preserve"> </v>
      </c>
      <c r="J4981" s="19">
        <f>MIN('Tbl KM'!$H4981:$I4981)</f>
        <v>0</v>
      </c>
      <c r="K4981" s="60">
        <v>0</v>
      </c>
    </row>
    <row r="4982" spans="2:11" ht="12.75" customHeight="1">
      <c r="B4982" s="18" t="s">
        <v>86</v>
      </c>
      <c r="C4982" s="18">
        <v>76</v>
      </c>
      <c r="D4982" s="15" t="s">
        <v>89</v>
      </c>
      <c r="E4982" s="18" t="s">
        <v>85</v>
      </c>
      <c r="F4982" s="18">
        <v>58</v>
      </c>
      <c r="G4982" s="15" t="s">
        <v>68</v>
      </c>
      <c r="H4982" s="12" t="str">
        <f>IFERROR(VLOOKUP($D4982,KM!$B$5:$CJ$90,MATCH($G4982,KM!$B$4:$B$90,0),0)," ")</f>
        <v>-</v>
      </c>
      <c r="I4982" s="12" t="str">
        <f>IFERROR(VLOOKUP($G4982,KMMax!$B$5:$CJ$90,MATCH($D4982,KMMax!$B$4:$CJ$4,0),0)," ")</f>
        <v>-</v>
      </c>
      <c r="J4982" s="19">
        <f>MIN('Tbl KM'!$H4982:$I4982)</f>
        <v>0</v>
      </c>
      <c r="K4982" s="60">
        <v>3.3</v>
      </c>
    </row>
    <row r="4983" spans="2:11" ht="12.75" customHeight="1">
      <c r="B4983" s="18" t="s">
        <v>86</v>
      </c>
      <c r="C4983" s="18">
        <v>77</v>
      </c>
      <c r="D4983" s="15" t="s">
        <v>76</v>
      </c>
      <c r="E4983" s="18" t="s">
        <v>85</v>
      </c>
      <c r="F4983" s="18">
        <v>58</v>
      </c>
      <c r="G4983" s="15" t="s">
        <v>68</v>
      </c>
      <c r="H4983" s="12" t="str">
        <f>IFERROR(VLOOKUP($D4983,KM!$B$5:$CJ$90,MATCH($G4983,KM!$B$4:$B$90,0),0)," ")</f>
        <v>-</v>
      </c>
      <c r="I4983" s="12" t="str">
        <f>IFERROR(VLOOKUP($G4983,KMMax!$B$5:$CJ$90,MATCH($D4983,KMMax!$B$4:$CJ$4,0),0)," ")</f>
        <v>-</v>
      </c>
      <c r="J4983" s="19">
        <f>MIN('Tbl KM'!$H4983:$I4983)</f>
        <v>0</v>
      </c>
      <c r="K4983" s="60">
        <v>3.3</v>
      </c>
    </row>
    <row r="4984" spans="2:11" ht="12.75" customHeight="1">
      <c r="B4984" s="18" t="s">
        <v>86</v>
      </c>
      <c r="C4984" s="18">
        <v>78</v>
      </c>
      <c r="D4984" s="15" t="s">
        <v>43</v>
      </c>
      <c r="E4984" s="18" t="s">
        <v>85</v>
      </c>
      <c r="F4984" s="18">
        <v>58</v>
      </c>
      <c r="G4984" s="15" t="s">
        <v>68</v>
      </c>
      <c r="H4984" s="12" t="str">
        <f>IFERROR(VLOOKUP($D4984,KM!$B$5:$CJ$90,MATCH($G4984,KM!$B$4:$B$90,0),0)," ")</f>
        <v>-</v>
      </c>
      <c r="I4984" s="12" t="str">
        <f>IFERROR(VLOOKUP($G4984,KMMax!$B$5:$CJ$90,MATCH($D4984,KMMax!$B$4:$CJ$4,0),0)," ")</f>
        <v>-</v>
      </c>
      <c r="J4984" s="19">
        <f>MIN('Tbl KM'!$H4984:$I4984)</f>
        <v>0</v>
      </c>
      <c r="K4984" s="60">
        <v>2.9</v>
      </c>
    </row>
    <row r="4985" spans="2:11" ht="12.75" customHeight="1">
      <c r="B4985" s="18" t="s">
        <v>86</v>
      </c>
      <c r="C4985" s="18">
        <v>79</v>
      </c>
      <c r="D4985" s="15" t="s">
        <v>82</v>
      </c>
      <c r="E4985" s="18" t="s">
        <v>85</v>
      </c>
      <c r="F4985" s="18">
        <v>58</v>
      </c>
      <c r="G4985" s="15" t="s">
        <v>68</v>
      </c>
      <c r="H4985" s="12" t="str">
        <f>IFERROR(VLOOKUP($D4985,KM!$B$5:$CJ$90,MATCH($G4985,KM!$B$4:$B$90,0),0)," ")</f>
        <v>-</v>
      </c>
      <c r="I4985" s="12" t="str">
        <f>IFERROR(VLOOKUP($G4985,KMMax!$B$5:$CJ$90,MATCH($D4985,KMMax!$B$4:$CJ$4,0),0)," ")</f>
        <v>-</v>
      </c>
      <c r="J4985" s="19">
        <f>MIN('Tbl KM'!$H4985:$I4985)</f>
        <v>0</v>
      </c>
      <c r="K4985" s="60">
        <v>1.7</v>
      </c>
    </row>
    <row r="4986" spans="2:11" ht="12.75" customHeight="1">
      <c r="B4986" s="18" t="s">
        <v>86</v>
      </c>
      <c r="C4986" s="18">
        <v>80</v>
      </c>
      <c r="D4986" s="15" t="s">
        <v>44</v>
      </c>
      <c r="E4986" s="18" t="s">
        <v>85</v>
      </c>
      <c r="F4986" s="18">
        <v>58</v>
      </c>
      <c r="G4986" s="15" t="s">
        <v>68</v>
      </c>
      <c r="H4986" s="12" t="str">
        <f>IFERROR(VLOOKUP($D4986,KM!$B$5:$CJ$90,MATCH($G4986,KM!$B$4:$B$90,0),0)," ")</f>
        <v>-</v>
      </c>
      <c r="I4986" s="12" t="str">
        <f>IFERROR(VLOOKUP($G4986,KMMax!$B$5:$CJ$90,MATCH($D4986,KMMax!$B$4:$CJ$4,0),0)," ")</f>
        <v>-</v>
      </c>
      <c r="J4986" s="19">
        <f>MIN('Tbl KM'!$H4986:$I4986)</f>
        <v>0</v>
      </c>
      <c r="K4986" s="60">
        <v>2.4</v>
      </c>
    </row>
    <row r="4987" spans="2:11" ht="12.75" customHeight="1">
      <c r="B4987" s="18" t="s">
        <v>86</v>
      </c>
      <c r="C4987" s="18">
        <v>81</v>
      </c>
      <c r="D4987" s="15" t="s">
        <v>75</v>
      </c>
      <c r="E4987" s="18" t="s">
        <v>85</v>
      </c>
      <c r="F4987" s="18">
        <v>58</v>
      </c>
      <c r="G4987" s="15" t="s">
        <v>68</v>
      </c>
      <c r="H4987" s="12" t="str">
        <f>IFERROR(VLOOKUP($D4987,KM!$B$5:$CJ$90,MATCH($G4987,KM!$B$4:$B$90,0),0)," ")</f>
        <v>-</v>
      </c>
      <c r="I4987" s="12" t="str">
        <f>IFERROR(VLOOKUP($G4987,KMMax!$B$5:$CJ$90,MATCH($D4987,KMMax!$B$4:$CJ$4,0),0)," ")</f>
        <v>-</v>
      </c>
      <c r="J4987" s="19">
        <f>MIN('Tbl KM'!$H4987:$I4987)</f>
        <v>0</v>
      </c>
      <c r="K4987" s="60">
        <v>2.4</v>
      </c>
    </row>
    <row r="4988" spans="2:11" ht="12.75" customHeight="1">
      <c r="B4988" s="18" t="s">
        <v>86</v>
      </c>
      <c r="C4988" s="18">
        <v>82</v>
      </c>
      <c r="D4988" s="15" t="s">
        <v>90</v>
      </c>
      <c r="E4988" s="18" t="s">
        <v>85</v>
      </c>
      <c r="F4988" s="18">
        <v>58</v>
      </c>
      <c r="G4988" s="15" t="s">
        <v>68</v>
      </c>
      <c r="H4988" s="12" t="str">
        <f>IFERROR(VLOOKUP($D4988,KM!$B$5:$CJ$90,MATCH($G4988,KM!$B$4:$B$90,0),0)," ")</f>
        <v>-</v>
      </c>
      <c r="I4988" s="12" t="str">
        <f>IFERROR(VLOOKUP($G4988,KMMax!$B$5:$CJ$90,MATCH($D4988,KMMax!$B$4:$CJ$4,0),0)," ")</f>
        <v>-</v>
      </c>
      <c r="J4988" s="19">
        <f>MIN('Tbl KM'!$H4988:$I4988)</f>
        <v>0</v>
      </c>
      <c r="K4988" s="60">
        <v>2.4</v>
      </c>
    </row>
    <row r="4989" spans="2:11" ht="12.75" customHeight="1">
      <c r="B4989" s="18" t="s">
        <v>86</v>
      </c>
      <c r="C4989" s="18">
        <v>83</v>
      </c>
      <c r="D4989" s="15" t="s">
        <v>91</v>
      </c>
      <c r="E4989" s="18" t="s">
        <v>85</v>
      </c>
      <c r="F4989" s="18">
        <v>58</v>
      </c>
      <c r="G4989" s="15" t="s">
        <v>68</v>
      </c>
      <c r="H4989" s="12" t="str">
        <f>IFERROR(VLOOKUP($D4989,KM!$B$5:$CJ$90,MATCH($G4989,KM!$B$4:$B$90,0),0)," ")</f>
        <v>-</v>
      </c>
      <c r="I4989" s="12" t="str">
        <f>IFERROR(VLOOKUP($G4989,KMMax!$B$5:$CJ$90,MATCH($D4989,KMMax!$B$4:$CJ$4,0),0)," ")</f>
        <v>-</v>
      </c>
      <c r="J4989" s="19">
        <f>MIN('Tbl KM'!$H4989:$I4989)</f>
        <v>0</v>
      </c>
      <c r="K4989" s="60">
        <v>2.8</v>
      </c>
    </row>
    <row r="4990" spans="2:11" ht="12.75" customHeight="1">
      <c r="B4990" s="18" t="s">
        <v>86</v>
      </c>
      <c r="C4990" s="18">
        <v>84</v>
      </c>
      <c r="D4990" s="15" t="s">
        <v>74</v>
      </c>
      <c r="E4990" s="18" t="s">
        <v>85</v>
      </c>
      <c r="F4990" s="18">
        <v>58</v>
      </c>
      <c r="G4990" s="15" t="s">
        <v>68</v>
      </c>
      <c r="H4990" s="12" t="str">
        <f>IFERROR(VLOOKUP($D4990,KM!$B$5:$CJ$90,MATCH($G4990,KM!$B$4:$B$90,0),0)," ")</f>
        <v>-</v>
      </c>
      <c r="I4990" s="12" t="str">
        <f>IFERROR(VLOOKUP($G4990,KMMax!$B$5:$CJ$90,MATCH($D4990,KMMax!$B$4:$CJ$4,0),0)," ")</f>
        <v>-</v>
      </c>
      <c r="J4990" s="19">
        <f>MIN('Tbl KM'!$H4990:$I4990)</f>
        <v>0</v>
      </c>
      <c r="K4990" s="60">
        <v>2.8</v>
      </c>
    </row>
    <row r="4991" spans="2:11" ht="12.75" customHeight="1">
      <c r="B4991" s="18" t="s">
        <v>86</v>
      </c>
      <c r="C4991" s="18">
        <v>85</v>
      </c>
      <c r="D4991" s="15" t="s">
        <v>73</v>
      </c>
      <c r="E4991" s="18" t="s">
        <v>85</v>
      </c>
      <c r="F4991" s="18">
        <v>58</v>
      </c>
      <c r="G4991" s="15" t="s">
        <v>68</v>
      </c>
      <c r="H4991" s="12" t="str">
        <f>IFERROR(VLOOKUP($D4991,KM!$B$5:$CJ$90,MATCH($G4991,KM!$B$4:$B$90,0),0)," ")</f>
        <v>-</v>
      </c>
      <c r="I4991" s="12" t="str">
        <f>IFERROR(VLOOKUP($G4991,KMMax!$B$5:$CJ$90,MATCH($D4991,KMMax!$B$4:$CJ$4,0),0)," ")</f>
        <v>-</v>
      </c>
      <c r="J4991" s="19">
        <f>MIN('Tbl KM'!$H4991:$I4991)</f>
        <v>0</v>
      </c>
      <c r="K4991" s="60">
        <v>2.9</v>
      </c>
    </row>
    <row r="4992" spans="2:11" ht="12.75" customHeight="1">
      <c r="B4992" s="18" t="s">
        <v>86</v>
      </c>
      <c r="C4992" s="18">
        <v>86</v>
      </c>
      <c r="D4992" s="15" t="s">
        <v>81</v>
      </c>
      <c r="E4992" s="18" t="s">
        <v>85</v>
      </c>
      <c r="F4992" s="18">
        <v>58</v>
      </c>
      <c r="G4992" s="15" t="s">
        <v>68</v>
      </c>
      <c r="H4992" s="12" t="str">
        <f>IFERROR(VLOOKUP($D4992,KM!$B$5:$CJ$90,MATCH($G4992,KM!$B$4:$B$90,0),0)," ")</f>
        <v>-</v>
      </c>
      <c r="I4992" s="12" t="str">
        <f>IFERROR(VLOOKUP($G4992,KMMax!$B$5:$CJ$90,MATCH($D4992,KMMax!$B$4:$CJ$4,0),0)," ")</f>
        <v>-</v>
      </c>
      <c r="J4992" s="19">
        <f>MIN('Tbl KM'!$H4992:$I4992)</f>
        <v>0</v>
      </c>
      <c r="K4992" s="60">
        <v>1.7</v>
      </c>
    </row>
    <row r="4993" spans="2:11" ht="12.75" customHeight="1">
      <c r="B4993" s="18" t="s">
        <v>84</v>
      </c>
      <c r="C4993" s="18">
        <v>1</v>
      </c>
      <c r="D4993" s="15" t="s">
        <v>0</v>
      </c>
      <c r="E4993" s="18" t="s">
        <v>85</v>
      </c>
      <c r="F4993" s="18">
        <v>59</v>
      </c>
      <c r="G4993" s="15" t="s">
        <v>69</v>
      </c>
      <c r="H4993" s="12" t="str">
        <f>IFERROR(VLOOKUP($D4993,KM!$B$5:$CJ$90,MATCH($G4993,KM!$B$4:$B$90,0),0)," ")</f>
        <v>-</v>
      </c>
      <c r="I4993" s="12" t="str">
        <f>IFERROR(VLOOKUP($G4993,KMMax!$B$5:$CJ$90,MATCH($D4993,KMMax!$B$4:$CJ$4,0),0)," ")</f>
        <v>-</v>
      </c>
      <c r="J4993" s="19">
        <f>MIN('Tbl KM'!$H4993:$I4993)</f>
        <v>0</v>
      </c>
      <c r="K4993" s="60">
        <v>4</v>
      </c>
    </row>
    <row r="4994" spans="2:11" ht="12.75" customHeight="1">
      <c r="B4994" s="18" t="s">
        <v>84</v>
      </c>
      <c r="C4994" s="18">
        <v>2</v>
      </c>
      <c r="D4994" s="15" t="s">
        <v>1</v>
      </c>
      <c r="E4994" s="18" t="s">
        <v>85</v>
      </c>
      <c r="F4994" s="18">
        <v>59</v>
      </c>
      <c r="G4994" s="15" t="s">
        <v>69</v>
      </c>
      <c r="H4994" s="12" t="str">
        <f>IFERROR(VLOOKUP($D4994,KM!$B$5:$CJ$90,MATCH($G4994,KM!$B$4:$B$90,0),0)," ")</f>
        <v>-</v>
      </c>
      <c r="I4994" s="12" t="str">
        <f>IFERROR(VLOOKUP($G4994,KMMax!$B$5:$CJ$90,MATCH($D4994,KMMax!$B$4:$CJ$4,0),0)," ")</f>
        <v>-</v>
      </c>
      <c r="J4994" s="19">
        <f>MIN('Tbl KM'!$H4994:$I4994)</f>
        <v>0</v>
      </c>
      <c r="K4994" s="60">
        <v>4</v>
      </c>
    </row>
    <row r="4995" spans="2:11" ht="12.75" customHeight="1">
      <c r="B4995" s="18" t="s">
        <v>84</v>
      </c>
      <c r="C4995" s="18">
        <v>3</v>
      </c>
      <c r="D4995" s="15" t="s">
        <v>2</v>
      </c>
      <c r="E4995" s="18" t="s">
        <v>85</v>
      </c>
      <c r="F4995" s="18">
        <v>59</v>
      </c>
      <c r="G4995" s="15" t="s">
        <v>69</v>
      </c>
      <c r="H4995" s="12" t="str">
        <f>IFERROR(VLOOKUP($D4995,KM!$B$5:$CJ$90,MATCH($G4995,KM!$B$4:$B$90,0),0)," ")</f>
        <v>-</v>
      </c>
      <c r="I4995" s="12" t="str">
        <f>IFERROR(VLOOKUP($G4995,KMMax!$B$5:$CJ$90,MATCH($D4995,KMMax!$B$4:$CJ$4,0),0)," ")</f>
        <v>-</v>
      </c>
      <c r="J4995" s="19">
        <f>MIN('Tbl KM'!$H4995:$I4995)</f>
        <v>0</v>
      </c>
      <c r="K4995" s="60">
        <v>3.8</v>
      </c>
    </row>
    <row r="4996" spans="2:11" ht="12.75" customHeight="1">
      <c r="B4996" s="18" t="s">
        <v>84</v>
      </c>
      <c r="C4996" s="18">
        <v>4</v>
      </c>
      <c r="D4996" s="15" t="s">
        <v>3</v>
      </c>
      <c r="E4996" s="18" t="s">
        <v>85</v>
      </c>
      <c r="F4996" s="18">
        <v>59</v>
      </c>
      <c r="G4996" s="15" t="s">
        <v>69</v>
      </c>
      <c r="H4996" s="12" t="str">
        <f>IFERROR(VLOOKUP($D4996,KM!$B$5:$CJ$90,MATCH($G4996,KM!$B$4:$B$90,0),0)," ")</f>
        <v>-</v>
      </c>
      <c r="I4996" s="12" t="str">
        <f>IFERROR(VLOOKUP($G4996,KMMax!$B$5:$CJ$90,MATCH($D4996,KMMax!$B$4:$CJ$4,0),0)," ")</f>
        <v>-</v>
      </c>
      <c r="J4996" s="19">
        <f>MIN('Tbl KM'!$H4996:$I4996)</f>
        <v>0</v>
      </c>
      <c r="K4996" s="60">
        <v>3.8</v>
      </c>
    </row>
    <row r="4997" spans="2:11" ht="12.75" customHeight="1">
      <c r="B4997" s="18" t="s">
        <v>84</v>
      </c>
      <c r="C4997" s="18">
        <v>5</v>
      </c>
      <c r="D4997" s="15" t="s">
        <v>4</v>
      </c>
      <c r="E4997" s="18" t="s">
        <v>85</v>
      </c>
      <c r="F4997" s="18">
        <v>59</v>
      </c>
      <c r="G4997" s="15" t="s">
        <v>69</v>
      </c>
      <c r="H4997" s="12" t="str">
        <f>IFERROR(VLOOKUP($D4997,KM!$B$5:$CJ$90,MATCH($G4997,KM!$B$4:$B$90,0),0)," ")</f>
        <v>-</v>
      </c>
      <c r="I4997" s="12" t="str">
        <f>IFERROR(VLOOKUP($G4997,KMMax!$B$5:$CJ$90,MATCH($D4997,KMMax!$B$4:$CJ$4,0),0)," ")</f>
        <v>-</v>
      </c>
      <c r="J4997" s="19">
        <f>MIN('Tbl KM'!$H4997:$I4997)</f>
        <v>0</v>
      </c>
      <c r="K4997" s="60">
        <v>3.7</v>
      </c>
    </row>
    <row r="4998" spans="2:11" ht="12.75" customHeight="1">
      <c r="B4998" s="18" t="s">
        <v>84</v>
      </c>
      <c r="C4998" s="18">
        <v>6</v>
      </c>
      <c r="D4998" s="15" t="s">
        <v>5</v>
      </c>
      <c r="E4998" s="18" t="s">
        <v>85</v>
      </c>
      <c r="F4998" s="18">
        <v>59</v>
      </c>
      <c r="G4998" s="15" t="s">
        <v>69</v>
      </c>
      <c r="H4998" s="12" t="str">
        <f>IFERROR(VLOOKUP($D4998,KM!$B$5:$CJ$90,MATCH($G4998,KM!$B$4:$B$90,0),0)," ")</f>
        <v>-</v>
      </c>
      <c r="I4998" s="12" t="str">
        <f>IFERROR(VLOOKUP($G4998,KMMax!$B$5:$CJ$90,MATCH($D4998,KMMax!$B$4:$CJ$4,0),0)," ")</f>
        <v>-</v>
      </c>
      <c r="J4998" s="19">
        <f>MIN('Tbl KM'!$H4998:$I4998)</f>
        <v>0</v>
      </c>
      <c r="K4998" s="60">
        <v>3.7</v>
      </c>
    </row>
    <row r="4999" spans="2:11" ht="12.75" customHeight="1">
      <c r="B4999" s="18" t="s">
        <v>84</v>
      </c>
      <c r="C4999" s="18">
        <v>7</v>
      </c>
      <c r="D4999" s="15" t="s">
        <v>6</v>
      </c>
      <c r="E4999" s="18" t="s">
        <v>85</v>
      </c>
      <c r="F4999" s="18">
        <v>59</v>
      </c>
      <c r="G4999" s="15" t="s">
        <v>69</v>
      </c>
      <c r="H4999" s="12" t="str">
        <f>IFERROR(VLOOKUP($D4999,KM!$B$5:$CJ$90,MATCH($G4999,KM!$B$4:$B$90,0),0)," ")</f>
        <v>-</v>
      </c>
      <c r="I4999" s="12" t="str">
        <f>IFERROR(VLOOKUP($G4999,KMMax!$B$5:$CJ$90,MATCH($D4999,KMMax!$B$4:$CJ$4,0),0)," ")</f>
        <v>-</v>
      </c>
      <c r="J4999" s="19">
        <f>MIN('Tbl KM'!$H4999:$I4999)</f>
        <v>0</v>
      </c>
      <c r="K4999" s="60">
        <v>3.7</v>
      </c>
    </row>
    <row r="5000" spans="2:11" ht="12.75" customHeight="1">
      <c r="B5000" s="18" t="s">
        <v>84</v>
      </c>
      <c r="C5000" s="18">
        <v>8</v>
      </c>
      <c r="D5000" s="15" t="s">
        <v>7</v>
      </c>
      <c r="E5000" s="18" t="s">
        <v>85</v>
      </c>
      <c r="F5000" s="18">
        <v>59</v>
      </c>
      <c r="G5000" s="15" t="s">
        <v>69</v>
      </c>
      <c r="H5000" s="12" t="str">
        <f>IFERROR(VLOOKUP($D5000,KM!$B$5:$CJ$90,MATCH($G5000,KM!$B$4:$B$90,0),0)," ")</f>
        <v>-</v>
      </c>
      <c r="I5000" s="12" t="str">
        <f>IFERROR(VLOOKUP($G5000,KMMax!$B$5:$CJ$90,MATCH($D5000,KMMax!$B$4:$CJ$4,0),0)," ")</f>
        <v>-</v>
      </c>
      <c r="J5000" s="19">
        <f>MIN('Tbl KM'!$H5000:$I5000)</f>
        <v>0</v>
      </c>
      <c r="K5000" s="60">
        <v>3.3</v>
      </c>
    </row>
    <row r="5001" spans="2:11" ht="12.75" customHeight="1">
      <c r="B5001" s="18" t="s">
        <v>84</v>
      </c>
      <c r="C5001" s="18">
        <v>9</v>
      </c>
      <c r="D5001" s="15" t="s">
        <v>8</v>
      </c>
      <c r="E5001" s="18" t="s">
        <v>85</v>
      </c>
      <c r="F5001" s="18">
        <v>59</v>
      </c>
      <c r="G5001" s="15" t="s">
        <v>69</v>
      </c>
      <c r="H5001" s="12" t="str">
        <f>IFERROR(VLOOKUP($D5001,KM!$B$5:$CJ$90,MATCH($G5001,KM!$B$4:$B$90,0),0)," ")</f>
        <v>-</v>
      </c>
      <c r="I5001" s="12" t="str">
        <f>IFERROR(VLOOKUP($G5001,KMMax!$B$5:$CJ$90,MATCH($D5001,KMMax!$B$4:$CJ$4,0),0)," ")</f>
        <v>-</v>
      </c>
      <c r="J5001" s="19">
        <f>MIN('Tbl KM'!$H5001:$I5001)</f>
        <v>0</v>
      </c>
      <c r="K5001" s="60">
        <v>3.3</v>
      </c>
    </row>
    <row r="5002" spans="2:11" ht="12.75" customHeight="1">
      <c r="B5002" s="18" t="s">
        <v>84</v>
      </c>
      <c r="C5002" s="18">
        <v>10</v>
      </c>
      <c r="D5002" s="15" t="s">
        <v>9</v>
      </c>
      <c r="E5002" s="18" t="s">
        <v>85</v>
      </c>
      <c r="F5002" s="18">
        <v>59</v>
      </c>
      <c r="G5002" s="15" t="s">
        <v>69</v>
      </c>
      <c r="H5002" s="12" t="str">
        <f>IFERROR(VLOOKUP($D5002,KM!$B$5:$CJ$90,MATCH($G5002,KM!$B$4:$B$90,0),0)," ")</f>
        <v>-</v>
      </c>
      <c r="I5002" s="12" t="str">
        <f>IFERROR(VLOOKUP($G5002,KMMax!$B$5:$CJ$90,MATCH($D5002,KMMax!$B$4:$CJ$4,0),0)," ")</f>
        <v>-</v>
      </c>
      <c r="J5002" s="19">
        <f>MIN('Tbl KM'!$H5002:$I5002)</f>
        <v>0</v>
      </c>
      <c r="K5002" s="60">
        <v>3.3</v>
      </c>
    </row>
    <row r="5003" spans="2:11" ht="12.75" customHeight="1">
      <c r="B5003" s="18" t="s">
        <v>84</v>
      </c>
      <c r="C5003" s="18">
        <v>11</v>
      </c>
      <c r="D5003" s="15" t="s">
        <v>10</v>
      </c>
      <c r="E5003" s="18" t="s">
        <v>85</v>
      </c>
      <c r="F5003" s="18">
        <v>59</v>
      </c>
      <c r="G5003" s="15" t="s">
        <v>69</v>
      </c>
      <c r="H5003" s="12" t="str">
        <f>IFERROR(VLOOKUP($D5003,KM!$B$5:$CJ$90,MATCH($G5003,KM!$B$4:$B$90,0),0)," ")</f>
        <v>-</v>
      </c>
      <c r="I5003" s="12" t="str">
        <f>IFERROR(VLOOKUP($G5003,KMMax!$B$5:$CJ$90,MATCH($D5003,KMMax!$B$4:$CJ$4,0),0)," ")</f>
        <v>-</v>
      </c>
      <c r="J5003" s="19">
        <f>MIN('Tbl KM'!$H5003:$I5003)</f>
        <v>0</v>
      </c>
      <c r="K5003" s="60">
        <v>3</v>
      </c>
    </row>
    <row r="5004" spans="2:11" ht="12.75" customHeight="1">
      <c r="B5004" s="18" t="s">
        <v>84</v>
      </c>
      <c r="C5004" s="18">
        <v>12</v>
      </c>
      <c r="D5004" s="15" t="s">
        <v>11</v>
      </c>
      <c r="E5004" s="18" t="s">
        <v>85</v>
      </c>
      <c r="F5004" s="18">
        <v>59</v>
      </c>
      <c r="G5004" s="15" t="s">
        <v>69</v>
      </c>
      <c r="H5004" s="12" t="str">
        <f>IFERROR(VLOOKUP($D5004,KM!$B$5:$CJ$90,MATCH($G5004,KM!$B$4:$B$90,0),0)," ")</f>
        <v>-</v>
      </c>
      <c r="I5004" s="12" t="str">
        <f>IFERROR(VLOOKUP($G5004,KMMax!$B$5:$CJ$90,MATCH($D5004,KMMax!$B$4:$CJ$4,0),0)," ")</f>
        <v>-</v>
      </c>
      <c r="J5004" s="19">
        <f>MIN('Tbl KM'!$H5004:$I5004)</f>
        <v>0</v>
      </c>
      <c r="K5004" s="60">
        <v>2.7</v>
      </c>
    </row>
    <row r="5005" spans="2:11" ht="12.75" customHeight="1">
      <c r="B5005" s="18" t="s">
        <v>84</v>
      </c>
      <c r="C5005" s="18">
        <v>13</v>
      </c>
      <c r="D5005" s="15" t="s">
        <v>92</v>
      </c>
      <c r="E5005" s="18" t="s">
        <v>85</v>
      </c>
      <c r="F5005" s="18">
        <v>59</v>
      </c>
      <c r="G5005" s="15" t="s">
        <v>69</v>
      </c>
      <c r="H5005" s="12" t="str">
        <f>IFERROR(VLOOKUP($D5005,KM!$B$5:$CJ$90,MATCH($G5005,KM!$B$4:$B$90,0),0)," ")</f>
        <v>-</v>
      </c>
      <c r="I5005" s="12" t="str">
        <f>IFERROR(VLOOKUP($G5005,KMMax!$B$5:$CJ$90,MATCH($D5005,KMMax!$B$4:$CJ$4,0),0)," ")</f>
        <v>-</v>
      </c>
      <c r="J5005" s="19">
        <f>MIN('Tbl KM'!$H5005:$I5005)</f>
        <v>0</v>
      </c>
      <c r="K5005" s="60">
        <v>1.7</v>
      </c>
    </row>
    <row r="5006" spans="2:11" ht="12.75" customHeight="1">
      <c r="B5006" s="18" t="s">
        <v>84</v>
      </c>
      <c r="C5006" s="18">
        <v>14</v>
      </c>
      <c r="D5006" s="15" t="s">
        <v>12</v>
      </c>
      <c r="E5006" s="18" t="s">
        <v>85</v>
      </c>
      <c r="F5006" s="18">
        <v>59</v>
      </c>
      <c r="G5006" s="15" t="s">
        <v>69</v>
      </c>
      <c r="H5006" s="12" t="str">
        <f>IFERROR(VLOOKUP($D5006,KM!$B$5:$CJ$90,MATCH($G5006,KM!$B$4:$B$90,0),0)," ")</f>
        <v>-</v>
      </c>
      <c r="I5006" s="12" t="str">
        <f>IFERROR(VLOOKUP($G5006,KMMax!$B$5:$CJ$90,MATCH($D5006,KMMax!$B$4:$CJ$4,0),0)," ")</f>
        <v>-</v>
      </c>
      <c r="J5006" s="19">
        <f>MIN('Tbl KM'!$H5006:$I5006)</f>
        <v>0</v>
      </c>
      <c r="K5006" s="60">
        <v>2.7</v>
      </c>
    </row>
    <row r="5007" spans="2:11" ht="12.75" customHeight="1">
      <c r="B5007" s="18" t="s">
        <v>84</v>
      </c>
      <c r="C5007" s="18">
        <v>15</v>
      </c>
      <c r="D5007" s="15" t="s">
        <v>106</v>
      </c>
      <c r="E5007" s="18" t="s">
        <v>85</v>
      </c>
      <c r="F5007" s="18">
        <v>59</v>
      </c>
      <c r="G5007" s="15" t="s">
        <v>69</v>
      </c>
      <c r="H5007" s="12" t="str">
        <f>IFERROR(VLOOKUP($D5007,KM!$B$5:$CJ$90,MATCH($G5007,KM!$B$4:$B$90,0),0)," ")</f>
        <v>-</v>
      </c>
      <c r="I5007" s="12" t="str">
        <f>IFERROR(VLOOKUP($G5007,KMMax!$B$5:$CJ$90,MATCH($D5007,KMMax!$B$4:$CJ$4,0),0)," ")</f>
        <v>-</v>
      </c>
      <c r="J5007" s="19">
        <f>MIN('Tbl KM'!$H5007:$I5007)</f>
        <v>0</v>
      </c>
      <c r="K5007" s="60">
        <v>3</v>
      </c>
    </row>
    <row r="5008" spans="2:11" ht="12.75" customHeight="1">
      <c r="B5008" s="18" t="s">
        <v>84</v>
      </c>
      <c r="C5008" s="18">
        <v>16</v>
      </c>
      <c r="D5008" s="15" t="s">
        <v>13</v>
      </c>
      <c r="E5008" s="18" t="s">
        <v>85</v>
      </c>
      <c r="F5008" s="18">
        <v>59</v>
      </c>
      <c r="G5008" s="15" t="s">
        <v>69</v>
      </c>
      <c r="H5008" s="12" t="str">
        <f>IFERROR(VLOOKUP($D5008,KM!$B$5:$CJ$90,MATCH($G5008,KM!$B$4:$B$90,0),0)," ")</f>
        <v>-</v>
      </c>
      <c r="I5008" s="12" t="str">
        <f>IFERROR(VLOOKUP($G5008,KMMax!$B$5:$CJ$90,MATCH($D5008,KMMax!$B$4:$CJ$4,0),0)," ")</f>
        <v>-</v>
      </c>
      <c r="J5008" s="19">
        <f>MIN('Tbl KM'!$H5008:$I5008)</f>
        <v>0</v>
      </c>
      <c r="K5008" s="60">
        <v>3.3</v>
      </c>
    </row>
    <row r="5009" spans="2:11" ht="12.75" customHeight="1">
      <c r="B5009" s="18" t="s">
        <v>84</v>
      </c>
      <c r="C5009" s="18">
        <v>17</v>
      </c>
      <c r="D5009" s="15" t="s">
        <v>14</v>
      </c>
      <c r="E5009" s="18" t="s">
        <v>85</v>
      </c>
      <c r="F5009" s="18">
        <v>59</v>
      </c>
      <c r="G5009" s="15" t="s">
        <v>69</v>
      </c>
      <c r="H5009" s="12" t="str">
        <f>IFERROR(VLOOKUP($D5009,KM!$B$5:$CJ$90,MATCH($G5009,KM!$B$4:$B$90,0),0)," ")</f>
        <v>-</v>
      </c>
      <c r="I5009" s="12" t="str">
        <f>IFERROR(VLOOKUP($G5009,KMMax!$B$5:$CJ$90,MATCH($D5009,KMMax!$B$4:$CJ$4,0),0)," ")</f>
        <v>-</v>
      </c>
      <c r="J5009" s="19">
        <f>MIN('Tbl KM'!$H5009:$I5009)</f>
        <v>0</v>
      </c>
      <c r="K5009" s="60">
        <v>3.3</v>
      </c>
    </row>
    <row r="5010" spans="2:11" ht="12.75" customHeight="1">
      <c r="B5010" s="18" t="s">
        <v>84</v>
      </c>
      <c r="C5010" s="18">
        <v>18</v>
      </c>
      <c r="D5010" s="15" t="s">
        <v>15</v>
      </c>
      <c r="E5010" s="18" t="s">
        <v>85</v>
      </c>
      <c r="F5010" s="18">
        <v>59</v>
      </c>
      <c r="G5010" s="15" t="s">
        <v>69</v>
      </c>
      <c r="H5010" s="12" t="str">
        <f>IFERROR(VLOOKUP($D5010,KM!$B$5:$CJ$90,MATCH($G5010,KM!$B$4:$B$90,0),0)," ")</f>
        <v>-</v>
      </c>
      <c r="I5010" s="12" t="str">
        <f>IFERROR(VLOOKUP($G5010,KMMax!$B$5:$CJ$90,MATCH($D5010,KMMax!$B$4:$CJ$4,0),0)," ")</f>
        <v>-</v>
      </c>
      <c r="J5010" s="19">
        <f>MIN('Tbl KM'!$H5010:$I5010)</f>
        <v>0</v>
      </c>
      <c r="K5010" s="60">
        <v>3.3</v>
      </c>
    </row>
    <row r="5011" spans="2:11" ht="12.75" customHeight="1">
      <c r="B5011" s="18" t="s">
        <v>84</v>
      </c>
      <c r="C5011" s="18">
        <v>19</v>
      </c>
      <c r="D5011" s="15" t="s">
        <v>16</v>
      </c>
      <c r="E5011" s="18" t="s">
        <v>85</v>
      </c>
      <c r="F5011" s="18">
        <v>59</v>
      </c>
      <c r="G5011" s="15" t="s">
        <v>69</v>
      </c>
      <c r="H5011" s="12" t="str">
        <f>IFERROR(VLOOKUP($D5011,KM!$B$5:$CJ$90,MATCH($G5011,KM!$B$4:$B$90,0),0)," ")</f>
        <v>-</v>
      </c>
      <c r="I5011" s="12" t="str">
        <f>IFERROR(VLOOKUP($G5011,KMMax!$B$5:$CJ$90,MATCH($D5011,KMMax!$B$4:$CJ$4,0),0)," ")</f>
        <v>-</v>
      </c>
      <c r="J5011" s="19">
        <f>MIN('Tbl KM'!$H5011:$I5011)</f>
        <v>0</v>
      </c>
      <c r="K5011" s="60">
        <v>3.7</v>
      </c>
    </row>
    <row r="5012" spans="2:11" ht="12.75" customHeight="1">
      <c r="B5012" s="18" t="s">
        <v>84</v>
      </c>
      <c r="C5012" s="18">
        <v>20</v>
      </c>
      <c r="D5012" s="15" t="s">
        <v>17</v>
      </c>
      <c r="E5012" s="18" t="s">
        <v>85</v>
      </c>
      <c r="F5012" s="18">
        <v>59</v>
      </c>
      <c r="G5012" s="15" t="s">
        <v>69</v>
      </c>
      <c r="H5012" s="12" t="str">
        <f>IFERROR(VLOOKUP($D5012,KM!$B$5:$CJ$90,MATCH($G5012,KM!$B$4:$B$90,0),0)," ")</f>
        <v>-</v>
      </c>
      <c r="I5012" s="12" t="str">
        <f>IFERROR(VLOOKUP($G5012,KMMax!$B$5:$CJ$90,MATCH($D5012,KMMax!$B$4:$CJ$4,0),0)," ")</f>
        <v>-</v>
      </c>
      <c r="J5012" s="19">
        <f>MIN('Tbl KM'!$H5012:$I5012)</f>
        <v>0</v>
      </c>
      <c r="K5012" s="60">
        <v>3.7</v>
      </c>
    </row>
    <row r="5013" spans="2:11" ht="12.75" customHeight="1">
      <c r="B5013" s="18" t="s">
        <v>84</v>
      </c>
      <c r="C5013" s="18">
        <v>21</v>
      </c>
      <c r="D5013" s="15" t="s">
        <v>18</v>
      </c>
      <c r="E5013" s="18" t="s">
        <v>85</v>
      </c>
      <c r="F5013" s="18">
        <v>59</v>
      </c>
      <c r="G5013" s="15" t="s">
        <v>69</v>
      </c>
      <c r="H5013" s="12" t="str">
        <f>IFERROR(VLOOKUP($D5013,KM!$B$5:$CJ$90,MATCH($G5013,KM!$B$4:$B$90,0),0)," ")</f>
        <v>-</v>
      </c>
      <c r="I5013" s="12" t="str">
        <f>IFERROR(VLOOKUP($G5013,KMMax!$B$5:$CJ$90,MATCH($D5013,KMMax!$B$4:$CJ$4,0),0)," ")</f>
        <v>-</v>
      </c>
      <c r="J5013" s="19">
        <f>MIN('Tbl KM'!$H5013:$I5013)</f>
        <v>0</v>
      </c>
      <c r="K5013" s="60">
        <v>3.7</v>
      </c>
    </row>
    <row r="5014" spans="2:11" ht="12.75" customHeight="1">
      <c r="B5014" s="18" t="s">
        <v>84</v>
      </c>
      <c r="C5014" s="18">
        <v>22</v>
      </c>
      <c r="D5014" s="15" t="s">
        <v>19</v>
      </c>
      <c r="E5014" s="18" t="s">
        <v>85</v>
      </c>
      <c r="F5014" s="18">
        <v>59</v>
      </c>
      <c r="G5014" s="15" t="s">
        <v>69</v>
      </c>
      <c r="H5014" s="12" t="str">
        <f>IFERROR(VLOOKUP($D5014,KM!$B$5:$CJ$90,MATCH($G5014,KM!$B$4:$B$90,0),0)," ")</f>
        <v>-</v>
      </c>
      <c r="I5014" s="12" t="str">
        <f>IFERROR(VLOOKUP($G5014,KMMax!$B$5:$CJ$90,MATCH($D5014,KMMax!$B$4:$CJ$4,0),0)," ")</f>
        <v>-</v>
      </c>
      <c r="J5014" s="19">
        <f>MIN('Tbl KM'!$H5014:$I5014)</f>
        <v>0</v>
      </c>
      <c r="K5014" s="60">
        <v>3.8</v>
      </c>
    </row>
    <row r="5015" spans="2:11" ht="12.75" customHeight="1">
      <c r="B5015" s="18" t="s">
        <v>84</v>
      </c>
      <c r="C5015" s="18">
        <v>23</v>
      </c>
      <c r="D5015" s="15" t="s">
        <v>20</v>
      </c>
      <c r="E5015" s="18" t="s">
        <v>85</v>
      </c>
      <c r="F5015" s="18">
        <v>59</v>
      </c>
      <c r="G5015" s="15" t="s">
        <v>69</v>
      </c>
      <c r="H5015" s="12" t="str">
        <f>IFERROR(VLOOKUP($D5015,KM!$B$5:$CJ$90,MATCH($G5015,KM!$B$4:$B$90,0),0)," ")</f>
        <v>-</v>
      </c>
      <c r="I5015" s="12" t="str">
        <f>IFERROR(VLOOKUP($G5015,KMMax!$B$5:$CJ$90,MATCH($D5015,KMMax!$B$4:$CJ$4,0),0)," ")</f>
        <v>-</v>
      </c>
      <c r="J5015" s="19">
        <f>MIN('Tbl KM'!$H5015:$I5015)</f>
        <v>0</v>
      </c>
      <c r="K5015" s="60">
        <v>3.8</v>
      </c>
    </row>
    <row r="5016" spans="2:11" ht="12.75" customHeight="1">
      <c r="B5016" s="18" t="s">
        <v>84</v>
      </c>
      <c r="C5016" s="18">
        <v>24</v>
      </c>
      <c r="D5016" s="15" t="s">
        <v>21</v>
      </c>
      <c r="E5016" s="18" t="s">
        <v>85</v>
      </c>
      <c r="F5016" s="18">
        <v>59</v>
      </c>
      <c r="G5016" s="15" t="s">
        <v>69</v>
      </c>
      <c r="H5016" s="12" t="str">
        <f>IFERROR(VLOOKUP($D5016,KM!$B$5:$CJ$90,MATCH($G5016,KM!$B$4:$B$90,0),0)," ")</f>
        <v>-</v>
      </c>
      <c r="I5016" s="12" t="str">
        <f>IFERROR(VLOOKUP($G5016,KMMax!$B$5:$CJ$90,MATCH($D5016,KMMax!$B$4:$CJ$4,0),0)," ")</f>
        <v>-</v>
      </c>
      <c r="J5016" s="19">
        <f>MIN('Tbl KM'!$H5016:$I5016)</f>
        <v>0</v>
      </c>
      <c r="K5016" s="60">
        <v>4</v>
      </c>
    </row>
    <row r="5017" spans="2:11" ht="12.75" customHeight="1">
      <c r="B5017" s="18" t="s">
        <v>84</v>
      </c>
      <c r="C5017" s="18">
        <v>25</v>
      </c>
      <c r="D5017" s="15" t="s">
        <v>22</v>
      </c>
      <c r="E5017" s="18" t="s">
        <v>85</v>
      </c>
      <c r="F5017" s="18">
        <v>59</v>
      </c>
      <c r="G5017" s="15" t="s">
        <v>69</v>
      </c>
      <c r="H5017" s="12" t="str">
        <f>IFERROR(VLOOKUP($D5017,KM!$B$5:$CJ$90,MATCH($G5017,KM!$B$4:$B$90,0),0)," ")</f>
        <v>-</v>
      </c>
      <c r="I5017" s="12" t="str">
        <f>IFERROR(VLOOKUP($G5017,KMMax!$B$5:$CJ$90,MATCH($D5017,KMMax!$B$4:$CJ$4,0),0)," ")</f>
        <v>-</v>
      </c>
      <c r="J5017" s="19">
        <f>MIN('Tbl KM'!$H5017:$I5017)</f>
        <v>0</v>
      </c>
      <c r="K5017" s="60">
        <v>0</v>
      </c>
    </row>
    <row r="5018" spans="2:11" ht="12.75" customHeight="1">
      <c r="B5018" s="18" t="s">
        <v>84</v>
      </c>
      <c r="C5018" s="18">
        <v>26</v>
      </c>
      <c r="D5018" s="15" t="s">
        <v>23</v>
      </c>
      <c r="E5018" s="18" t="s">
        <v>85</v>
      </c>
      <c r="F5018" s="18">
        <v>59</v>
      </c>
      <c r="G5018" s="15" t="s">
        <v>69</v>
      </c>
      <c r="H5018" s="12" t="str">
        <f>IFERROR(VLOOKUP($D5018,KM!$B$5:$CJ$90,MATCH($G5018,KM!$B$4:$B$90,0),0)," ")</f>
        <v>-</v>
      </c>
      <c r="I5018" s="12" t="str">
        <f>IFERROR(VLOOKUP($G5018,KMMax!$B$5:$CJ$90,MATCH($D5018,KMMax!$B$4:$CJ$4,0),0)," ")</f>
        <v>-</v>
      </c>
      <c r="J5018" s="19">
        <f>MIN('Tbl KM'!$H5018:$I5018)</f>
        <v>0</v>
      </c>
      <c r="K5018" s="60">
        <v>0</v>
      </c>
    </row>
    <row r="5019" spans="2:11" ht="12.75" customHeight="1">
      <c r="B5019" s="18" t="s">
        <v>84</v>
      </c>
      <c r="C5019" s="18">
        <v>27</v>
      </c>
      <c r="D5019" s="21" t="s">
        <v>24</v>
      </c>
      <c r="E5019" s="18" t="s">
        <v>85</v>
      </c>
      <c r="F5019" s="18">
        <v>59</v>
      </c>
      <c r="G5019" s="15" t="s">
        <v>69</v>
      </c>
      <c r="H5019" s="12" t="str">
        <f>IFERROR(VLOOKUP($D5019,KM!$B$5:$CJ$90,MATCH($G5019,KM!$B$4:$B$90,0),0)," ")</f>
        <v>-</v>
      </c>
      <c r="I5019" s="12" t="str">
        <f>IFERROR(VLOOKUP($G5019,KMMax!$B$5:$CJ$90,MATCH($D5019,KMMax!$B$4:$CJ$4,0),0)," ")</f>
        <v>-</v>
      </c>
      <c r="J5019" s="19">
        <f>MIN('Tbl KM'!$H5019:$I5019)</f>
        <v>0</v>
      </c>
      <c r="K5019" s="60">
        <v>0</v>
      </c>
    </row>
    <row r="5020" spans="2:11" ht="12.75" customHeight="1">
      <c r="B5020" s="18" t="s">
        <v>84</v>
      </c>
      <c r="C5020" s="18">
        <v>28</v>
      </c>
      <c r="D5020" s="15" t="s">
        <v>25</v>
      </c>
      <c r="E5020" s="18" t="s">
        <v>85</v>
      </c>
      <c r="F5020" s="18">
        <v>59</v>
      </c>
      <c r="G5020" s="15" t="s">
        <v>69</v>
      </c>
      <c r="H5020" s="12" t="str">
        <f>IFERROR(VLOOKUP($D5020,KM!$B$5:$CJ$90,MATCH($G5020,KM!$B$4:$B$90,0),0)," ")</f>
        <v>-</v>
      </c>
      <c r="I5020" s="12" t="str">
        <f>IFERROR(VLOOKUP($G5020,KMMax!$B$5:$CJ$90,MATCH($D5020,KMMax!$B$4:$CJ$4,0),0)," ")</f>
        <v>-</v>
      </c>
      <c r="J5020" s="19">
        <f>MIN('Tbl KM'!$H5020:$I5020)</f>
        <v>0</v>
      </c>
      <c r="K5020" s="60">
        <v>0</v>
      </c>
    </row>
    <row r="5021" spans="2:11" ht="12.75" customHeight="1">
      <c r="B5021" s="18" t="s">
        <v>84</v>
      </c>
      <c r="C5021" s="18">
        <v>29</v>
      </c>
      <c r="D5021" s="21" t="s">
        <v>59</v>
      </c>
      <c r="E5021" s="18" t="s">
        <v>85</v>
      </c>
      <c r="F5021" s="18">
        <v>59</v>
      </c>
      <c r="G5021" s="15" t="s">
        <v>69</v>
      </c>
      <c r="H5021" s="12" t="str">
        <f>IFERROR(VLOOKUP($D5021,KM!$B$5:$CJ$90,MATCH($G5021,KM!$B$4:$B$90,0),0)," ")</f>
        <v>-</v>
      </c>
      <c r="I5021" s="12" t="str">
        <f>IFERROR(VLOOKUP($G5021,KMMax!$B$5:$CJ$90,MATCH($D5021,KMMax!$B$4:$CJ$4,0),0)," ")</f>
        <v>-</v>
      </c>
      <c r="J5021" s="19">
        <f>MIN('Tbl KM'!$H5021:$I5021)</f>
        <v>0</v>
      </c>
      <c r="K5021" s="60">
        <v>0</v>
      </c>
    </row>
    <row r="5022" spans="2:11" ht="12.75" customHeight="1">
      <c r="B5022" s="18" t="s">
        <v>84</v>
      </c>
      <c r="C5022" s="18">
        <v>30</v>
      </c>
      <c r="D5022" s="15" t="s">
        <v>60</v>
      </c>
      <c r="E5022" s="18" t="s">
        <v>85</v>
      </c>
      <c r="F5022" s="18">
        <v>59</v>
      </c>
      <c r="G5022" s="15" t="s">
        <v>69</v>
      </c>
      <c r="H5022" s="12" t="str">
        <f>IFERROR(VLOOKUP($D5022,KM!$B$5:$CJ$90,MATCH($G5022,KM!$B$4:$B$90,0),0)," ")</f>
        <v>-</v>
      </c>
      <c r="I5022" s="12" t="str">
        <f>IFERROR(VLOOKUP($G5022,KMMax!$B$5:$CJ$90,MATCH($D5022,KMMax!$B$4:$CJ$4,0),0)," ")</f>
        <v>-</v>
      </c>
      <c r="J5022" s="19">
        <f>MIN('Tbl KM'!$H5022:$I5022)</f>
        <v>0</v>
      </c>
      <c r="K5022" s="60">
        <v>0</v>
      </c>
    </row>
    <row r="5023" spans="2:11" ht="12.75" customHeight="1">
      <c r="B5023" s="18" t="s">
        <v>84</v>
      </c>
      <c r="C5023" s="18">
        <v>31</v>
      </c>
      <c r="D5023" s="15" t="s">
        <v>61</v>
      </c>
      <c r="E5023" s="18" t="s">
        <v>85</v>
      </c>
      <c r="F5023" s="18">
        <v>59</v>
      </c>
      <c r="G5023" s="15" t="s">
        <v>69</v>
      </c>
      <c r="H5023" s="12" t="str">
        <f>IFERROR(VLOOKUP($D5023,KM!$B$5:$CJ$90,MATCH($G5023,KM!$B$4:$B$90,0),0)," ")</f>
        <v>-</v>
      </c>
      <c r="I5023" s="12" t="str">
        <f>IFERROR(VLOOKUP($G5023,KMMax!$B$5:$CJ$90,MATCH($D5023,KMMax!$B$4:$CJ$4,0),0)," ")</f>
        <v>-</v>
      </c>
      <c r="J5023" s="19">
        <f>MIN('Tbl KM'!$H5023:$I5023)</f>
        <v>0</v>
      </c>
      <c r="K5023" s="60">
        <v>0</v>
      </c>
    </row>
    <row r="5024" spans="2:11" ht="12.75" customHeight="1">
      <c r="B5024" s="18" t="s">
        <v>84</v>
      </c>
      <c r="C5024" s="18">
        <v>32</v>
      </c>
      <c r="D5024" s="15" t="s">
        <v>26</v>
      </c>
      <c r="E5024" s="18" t="s">
        <v>85</v>
      </c>
      <c r="F5024" s="18">
        <v>59</v>
      </c>
      <c r="G5024" s="15" t="s">
        <v>69</v>
      </c>
      <c r="H5024" s="12" t="str">
        <f>IFERROR(VLOOKUP($D5024,KM!$B$5:$CJ$90,MATCH($G5024,KM!$B$4:$B$90,0),0)," ")</f>
        <v>-</v>
      </c>
      <c r="I5024" s="12" t="str">
        <f>IFERROR(VLOOKUP($G5024,KMMax!$B$5:$CJ$90,MATCH($D5024,KMMax!$B$4:$CJ$4,0),0)," ")</f>
        <v>-</v>
      </c>
      <c r="J5024" s="19">
        <f>MIN('Tbl KM'!$H5024:$I5024)</f>
        <v>0</v>
      </c>
      <c r="K5024" s="60">
        <v>0</v>
      </c>
    </row>
    <row r="5025" spans="2:11" ht="12.75" customHeight="1">
      <c r="B5025" s="18" t="s">
        <v>84</v>
      </c>
      <c r="C5025" s="18">
        <v>33</v>
      </c>
      <c r="D5025" s="15" t="s">
        <v>27</v>
      </c>
      <c r="E5025" s="18" t="s">
        <v>85</v>
      </c>
      <c r="F5025" s="18">
        <v>59</v>
      </c>
      <c r="G5025" s="15" t="s">
        <v>69</v>
      </c>
      <c r="H5025" s="12" t="str">
        <f>IFERROR(VLOOKUP($D5025,KM!$B$5:$CJ$90,MATCH($G5025,KM!$B$4:$B$90,0),0)," ")</f>
        <v>-</v>
      </c>
      <c r="I5025" s="12" t="str">
        <f>IFERROR(VLOOKUP($G5025,KMMax!$B$5:$CJ$90,MATCH($D5025,KMMax!$B$4:$CJ$4,0),0)," ")</f>
        <v>-</v>
      </c>
      <c r="J5025" s="19">
        <f>MIN('Tbl KM'!$H5025:$I5025)</f>
        <v>0</v>
      </c>
      <c r="K5025" s="60">
        <v>0</v>
      </c>
    </row>
    <row r="5026" spans="2:11" ht="12.75" customHeight="1">
      <c r="B5026" s="18" t="s">
        <v>84</v>
      </c>
      <c r="C5026" s="18">
        <v>34</v>
      </c>
      <c r="D5026" s="15" t="s">
        <v>62</v>
      </c>
      <c r="E5026" s="18" t="s">
        <v>85</v>
      </c>
      <c r="F5026" s="18">
        <v>59</v>
      </c>
      <c r="G5026" s="15" t="s">
        <v>69</v>
      </c>
      <c r="H5026" s="12" t="str">
        <f>IFERROR(VLOOKUP($D5026,KM!$B$5:$CJ$90,MATCH($G5026,KM!$B$4:$B$90,0),0)," ")</f>
        <v>-</v>
      </c>
      <c r="I5026" s="12" t="str">
        <f>IFERROR(VLOOKUP($G5026,KMMax!$B$5:$CJ$90,MATCH($D5026,KMMax!$B$4:$CJ$4,0),0)," ")</f>
        <v>-</v>
      </c>
      <c r="J5026" s="19">
        <f>MIN('Tbl KM'!$H5026:$I5026)</f>
        <v>0</v>
      </c>
      <c r="K5026" s="60">
        <v>0</v>
      </c>
    </row>
    <row r="5027" spans="2:11" ht="12.75" customHeight="1">
      <c r="B5027" s="18" t="s">
        <v>84</v>
      </c>
      <c r="C5027" s="18">
        <v>35</v>
      </c>
      <c r="D5027" s="15" t="s">
        <v>28</v>
      </c>
      <c r="E5027" s="18" t="s">
        <v>85</v>
      </c>
      <c r="F5027" s="18">
        <v>59</v>
      </c>
      <c r="G5027" s="15" t="s">
        <v>69</v>
      </c>
      <c r="H5027" s="12" t="str">
        <f>IFERROR(VLOOKUP($D5027,KM!$B$5:$CJ$90,MATCH($G5027,KM!$B$4:$B$90,0),0)," ")</f>
        <v>-</v>
      </c>
      <c r="I5027" s="12" t="str">
        <f>IFERROR(VLOOKUP($G5027,KMMax!$B$5:$CJ$90,MATCH($D5027,KMMax!$B$4:$CJ$4,0),0)," ")</f>
        <v>-</v>
      </c>
      <c r="J5027" s="19">
        <f>MIN('Tbl KM'!$H5027:$I5027)</f>
        <v>0</v>
      </c>
      <c r="K5027" s="60">
        <v>0</v>
      </c>
    </row>
    <row r="5028" spans="2:11" ht="12.75" customHeight="1">
      <c r="B5028" s="18" t="s">
        <v>84</v>
      </c>
      <c r="C5028" s="18">
        <v>36</v>
      </c>
      <c r="D5028" s="15" t="s">
        <v>29</v>
      </c>
      <c r="E5028" s="18" t="s">
        <v>85</v>
      </c>
      <c r="F5028" s="18">
        <v>59</v>
      </c>
      <c r="G5028" s="15" t="s">
        <v>69</v>
      </c>
      <c r="H5028" s="12" t="str">
        <f>IFERROR(VLOOKUP($D5028,KM!$B$5:$CJ$90,MATCH($G5028,KM!$B$4:$B$90,0),0)," ")</f>
        <v>-</v>
      </c>
      <c r="I5028" s="12" t="str">
        <f>IFERROR(VLOOKUP($G5028,KMMax!$B$5:$CJ$90,MATCH($D5028,KMMax!$B$4:$CJ$4,0),0)," ")</f>
        <v>-</v>
      </c>
      <c r="J5028" s="19">
        <f>MIN('Tbl KM'!$H5028:$I5028)</f>
        <v>0</v>
      </c>
      <c r="K5028" s="60">
        <v>0</v>
      </c>
    </row>
    <row r="5029" spans="2:11" ht="12.75" customHeight="1">
      <c r="B5029" s="18" t="s">
        <v>84</v>
      </c>
      <c r="C5029" s="18">
        <v>37</v>
      </c>
      <c r="D5029" s="15" t="s">
        <v>83</v>
      </c>
      <c r="E5029" s="18" t="s">
        <v>85</v>
      </c>
      <c r="F5029" s="18">
        <v>59</v>
      </c>
      <c r="G5029" s="15" t="s">
        <v>69</v>
      </c>
      <c r="H5029" s="12" t="str">
        <f>IFERROR(VLOOKUP($D5029,KM!$B$5:$CJ$90,MATCH($G5029,KM!$B$4:$B$90,0),0)," ")</f>
        <v>-</v>
      </c>
      <c r="I5029" s="12" t="str">
        <f>IFERROR(VLOOKUP($G5029,KMMax!$B$5:$CJ$90,MATCH($D5029,KMMax!$B$4:$CJ$4,0),0)," ")</f>
        <v>-</v>
      </c>
      <c r="J5029" s="19">
        <f>MIN('Tbl KM'!$H5029:$I5029)</f>
        <v>0</v>
      </c>
      <c r="K5029" s="60">
        <v>0</v>
      </c>
    </row>
    <row r="5030" spans="2:11" ht="12.75" customHeight="1">
      <c r="B5030" s="18" t="s">
        <v>85</v>
      </c>
      <c r="C5030" s="18">
        <v>38</v>
      </c>
      <c r="D5030" s="15" t="s">
        <v>48</v>
      </c>
      <c r="E5030" s="18" t="s">
        <v>85</v>
      </c>
      <c r="F5030" s="18">
        <v>59</v>
      </c>
      <c r="G5030" s="15" t="s">
        <v>69</v>
      </c>
      <c r="H5030" s="12" t="str">
        <f>IFERROR(VLOOKUP($D5030,KM!$B$5:$CJ$90,MATCH($G5030,KM!$B$4:$B$90,0),0)," ")</f>
        <v xml:space="preserve"> </v>
      </c>
      <c r="I5030" s="12" t="str">
        <f>IFERROR(VLOOKUP($G5030,KMMax!$B$5:$CJ$90,MATCH($D5030,KMMax!$B$4:$CJ$4,0),0)," ")</f>
        <v xml:space="preserve"> </v>
      </c>
      <c r="J5030" s="19">
        <f>MIN('Tbl KM'!$H5030:$I5030)</f>
        <v>0</v>
      </c>
      <c r="K5030" s="60">
        <v>1.6</v>
      </c>
    </row>
    <row r="5031" spans="2:11" ht="12.75" customHeight="1">
      <c r="B5031" s="18" t="s">
        <v>85</v>
      </c>
      <c r="C5031" s="18">
        <v>39</v>
      </c>
      <c r="D5031" s="15" t="s">
        <v>47</v>
      </c>
      <c r="E5031" s="18" t="s">
        <v>85</v>
      </c>
      <c r="F5031" s="18">
        <v>59</v>
      </c>
      <c r="G5031" s="15" t="s">
        <v>69</v>
      </c>
      <c r="H5031" s="12" t="str">
        <f>IFERROR(VLOOKUP($D5031,KM!$B$5:$CJ$90,MATCH($G5031,KM!$B$4:$B$90,0),0)," ")</f>
        <v xml:space="preserve"> </v>
      </c>
      <c r="I5031" s="12" t="str">
        <f>IFERROR(VLOOKUP($G5031,KMMax!$B$5:$CJ$90,MATCH($D5031,KMMax!$B$4:$CJ$4,0),0)," ")</f>
        <v xml:space="preserve"> </v>
      </c>
      <c r="J5031" s="19">
        <f>MIN('Tbl KM'!$H5031:$I5031)</f>
        <v>0</v>
      </c>
      <c r="K5031" s="60">
        <v>1.6</v>
      </c>
    </row>
    <row r="5032" spans="2:11" ht="12.75" customHeight="1">
      <c r="B5032" s="18" t="s">
        <v>85</v>
      </c>
      <c r="C5032" s="18">
        <v>40</v>
      </c>
      <c r="D5032" s="15" t="s">
        <v>49</v>
      </c>
      <c r="E5032" s="18" t="s">
        <v>85</v>
      </c>
      <c r="F5032" s="18">
        <v>59</v>
      </c>
      <c r="G5032" s="15" t="s">
        <v>69</v>
      </c>
      <c r="H5032" s="12" t="str">
        <f>IFERROR(VLOOKUP($D5032,KM!$B$5:$CJ$90,MATCH($G5032,KM!$B$4:$B$90,0),0)," ")</f>
        <v xml:space="preserve"> </v>
      </c>
      <c r="I5032" s="12" t="str">
        <f>IFERROR(VLOOKUP($G5032,KMMax!$B$5:$CJ$90,MATCH($D5032,KMMax!$B$4:$CJ$4,0),0)," ")</f>
        <v xml:space="preserve"> </v>
      </c>
      <c r="J5032" s="19">
        <f>MIN('Tbl KM'!$H5032:$I5032)</f>
        <v>0</v>
      </c>
      <c r="K5032" s="60">
        <v>1.6</v>
      </c>
    </row>
    <row r="5033" spans="2:11" ht="12.75" customHeight="1">
      <c r="B5033" s="18" t="s">
        <v>85</v>
      </c>
      <c r="C5033" s="18">
        <v>41</v>
      </c>
      <c r="D5033" s="15" t="s">
        <v>50</v>
      </c>
      <c r="E5033" s="18" t="s">
        <v>85</v>
      </c>
      <c r="F5033" s="18">
        <v>59</v>
      </c>
      <c r="G5033" s="15" t="s">
        <v>69</v>
      </c>
      <c r="H5033" s="12" t="str">
        <f>IFERROR(VLOOKUP($D5033,KM!$B$5:$CJ$90,MATCH($G5033,KM!$B$4:$B$90,0),0)," ")</f>
        <v xml:space="preserve"> </v>
      </c>
      <c r="I5033" s="12" t="str">
        <f>IFERROR(VLOOKUP($G5033,KMMax!$B$5:$CJ$90,MATCH($D5033,KMMax!$B$4:$CJ$4,0),0)," ")</f>
        <v xml:space="preserve"> </v>
      </c>
      <c r="J5033" s="19">
        <f>MIN('Tbl KM'!$H5033:$I5033)</f>
        <v>0</v>
      </c>
      <c r="K5033" s="60">
        <v>1.6</v>
      </c>
    </row>
    <row r="5034" spans="2:11" ht="12.75" customHeight="1">
      <c r="B5034" s="18" t="s">
        <v>85</v>
      </c>
      <c r="C5034" s="18">
        <v>42</v>
      </c>
      <c r="D5034" s="15" t="s">
        <v>51</v>
      </c>
      <c r="E5034" s="18" t="s">
        <v>85</v>
      </c>
      <c r="F5034" s="18">
        <v>59</v>
      </c>
      <c r="G5034" s="15" t="s">
        <v>69</v>
      </c>
      <c r="H5034" s="12" t="str">
        <f>IFERROR(VLOOKUP($D5034,KM!$B$5:$CJ$90,MATCH($G5034,KM!$B$4:$B$90,0),0)," ")</f>
        <v xml:space="preserve"> </v>
      </c>
      <c r="I5034" s="12" t="str">
        <f>IFERROR(VLOOKUP($G5034,KMMax!$B$5:$CJ$90,MATCH($D5034,KMMax!$B$4:$CJ$4,0),0)," ")</f>
        <v xml:space="preserve"> </v>
      </c>
      <c r="J5034" s="19">
        <f>MIN('Tbl KM'!$H5034:$I5034)</f>
        <v>0</v>
      </c>
      <c r="K5034" s="60">
        <v>1.6</v>
      </c>
    </row>
    <row r="5035" spans="2:11" ht="12.75" customHeight="1">
      <c r="B5035" s="18" t="s">
        <v>85</v>
      </c>
      <c r="C5035" s="18">
        <v>43</v>
      </c>
      <c r="D5035" s="15" t="s">
        <v>52</v>
      </c>
      <c r="E5035" s="18" t="s">
        <v>85</v>
      </c>
      <c r="F5035" s="18">
        <v>59</v>
      </c>
      <c r="G5035" s="15" t="s">
        <v>69</v>
      </c>
      <c r="H5035" s="12" t="str">
        <f>IFERROR(VLOOKUP($D5035,KM!$B$5:$CJ$90,MATCH($G5035,KM!$B$4:$B$90,0),0)," ")</f>
        <v xml:space="preserve"> </v>
      </c>
      <c r="I5035" s="12" t="str">
        <f>IFERROR(VLOOKUP($G5035,KMMax!$B$5:$CJ$90,MATCH($D5035,KMMax!$B$4:$CJ$4,0),0)," ")</f>
        <v xml:space="preserve"> </v>
      </c>
      <c r="J5035" s="19">
        <f>MIN('Tbl KM'!$H5035:$I5035)</f>
        <v>0</v>
      </c>
      <c r="K5035" s="60">
        <v>1</v>
      </c>
    </row>
    <row r="5036" spans="2:11" ht="12.75" customHeight="1">
      <c r="B5036" s="18" t="s">
        <v>85</v>
      </c>
      <c r="C5036" s="18">
        <v>44</v>
      </c>
      <c r="D5036" s="15" t="s">
        <v>53</v>
      </c>
      <c r="E5036" s="18" t="s">
        <v>85</v>
      </c>
      <c r="F5036" s="18">
        <v>59</v>
      </c>
      <c r="G5036" s="15" t="s">
        <v>69</v>
      </c>
      <c r="H5036" s="12" t="str">
        <f>IFERROR(VLOOKUP($D5036,KM!$B$5:$CJ$90,MATCH($G5036,KM!$B$4:$B$90,0),0)," ")</f>
        <v xml:space="preserve"> </v>
      </c>
      <c r="I5036" s="12" t="str">
        <f>IFERROR(VLOOKUP($G5036,KMMax!$B$5:$CJ$90,MATCH($D5036,KMMax!$B$4:$CJ$4,0),0)," ")</f>
        <v xml:space="preserve"> </v>
      </c>
      <c r="J5036" s="19">
        <f>MIN('Tbl KM'!$H5036:$I5036)</f>
        <v>0</v>
      </c>
      <c r="K5036" s="60">
        <v>1</v>
      </c>
    </row>
    <row r="5037" spans="2:11" ht="12.75" customHeight="1">
      <c r="B5037" s="18" t="s">
        <v>85</v>
      </c>
      <c r="C5037" s="18">
        <v>45</v>
      </c>
      <c r="D5037" s="15" t="s">
        <v>63</v>
      </c>
      <c r="E5037" s="18" t="s">
        <v>85</v>
      </c>
      <c r="F5037" s="18">
        <v>59</v>
      </c>
      <c r="G5037" s="15" t="s">
        <v>69</v>
      </c>
      <c r="H5037" s="12" t="str">
        <f>IFERROR(VLOOKUP($D5037,KM!$B$5:$CJ$90,MATCH($G5037,KM!$B$4:$B$90,0),0)," ")</f>
        <v xml:space="preserve"> </v>
      </c>
      <c r="I5037" s="12" t="str">
        <f>IFERROR(VLOOKUP($G5037,KMMax!$B$5:$CJ$90,MATCH($D5037,KMMax!$B$4:$CJ$4,0),0)," ")</f>
        <v xml:space="preserve"> </v>
      </c>
      <c r="J5037" s="19">
        <f>MIN('Tbl KM'!$H5037:$I5037)</f>
        <v>0</v>
      </c>
      <c r="K5037" s="60">
        <v>1</v>
      </c>
    </row>
    <row r="5038" spans="2:11" ht="12.75" customHeight="1">
      <c r="B5038" s="18" t="s">
        <v>85</v>
      </c>
      <c r="C5038" s="18">
        <v>46</v>
      </c>
      <c r="D5038" s="15" t="s">
        <v>54</v>
      </c>
      <c r="E5038" s="18" t="s">
        <v>85</v>
      </c>
      <c r="F5038" s="18">
        <v>59</v>
      </c>
      <c r="G5038" s="15" t="s">
        <v>69</v>
      </c>
      <c r="H5038" s="12" t="str">
        <f>IFERROR(VLOOKUP($D5038,KM!$B$5:$CJ$90,MATCH($G5038,KM!$B$4:$B$90,0),0)," ")</f>
        <v xml:space="preserve"> </v>
      </c>
      <c r="I5038" s="12" t="str">
        <f>IFERROR(VLOOKUP($G5038,KMMax!$B$5:$CJ$90,MATCH($D5038,KMMax!$B$4:$CJ$4,0),0)," ")</f>
        <v xml:space="preserve"> </v>
      </c>
      <c r="J5038" s="19">
        <f>MIN('Tbl KM'!$H5038:$I5038)</f>
        <v>0</v>
      </c>
      <c r="K5038" s="60">
        <v>1.7</v>
      </c>
    </row>
    <row r="5039" spans="2:11" ht="12.75" customHeight="1">
      <c r="B5039" s="18" t="s">
        <v>85</v>
      </c>
      <c r="C5039" s="18">
        <v>47</v>
      </c>
      <c r="D5039" s="15" t="s">
        <v>77</v>
      </c>
      <c r="E5039" s="18" t="s">
        <v>85</v>
      </c>
      <c r="F5039" s="18">
        <v>59</v>
      </c>
      <c r="G5039" s="15" t="s">
        <v>69</v>
      </c>
      <c r="H5039" s="12" t="str">
        <f>IFERROR(VLOOKUP($D5039,KM!$B$5:$CJ$90,MATCH($G5039,KM!$B$4:$B$90,0),0)," ")</f>
        <v xml:space="preserve"> </v>
      </c>
      <c r="I5039" s="12" t="str">
        <f>IFERROR(VLOOKUP($G5039,KMMax!$B$5:$CJ$90,MATCH($D5039,KMMax!$B$4:$CJ$4,0),0)," ")</f>
        <v xml:space="preserve"> </v>
      </c>
      <c r="J5039" s="19">
        <f>MIN('Tbl KM'!$H5039:$I5039)</f>
        <v>0</v>
      </c>
      <c r="K5039" s="60">
        <v>1.7</v>
      </c>
    </row>
    <row r="5040" spans="2:11" ht="12.75" customHeight="1">
      <c r="B5040" s="18" t="s">
        <v>85</v>
      </c>
      <c r="C5040" s="18">
        <v>48</v>
      </c>
      <c r="D5040" s="15" t="s">
        <v>64</v>
      </c>
      <c r="E5040" s="18" t="s">
        <v>85</v>
      </c>
      <c r="F5040" s="18">
        <v>59</v>
      </c>
      <c r="G5040" s="15" t="s">
        <v>69</v>
      </c>
      <c r="H5040" s="12" t="str">
        <f>IFERROR(VLOOKUP($D5040,KM!$B$5:$CJ$90,MATCH($G5040,KM!$B$4:$B$90,0),0)," ")</f>
        <v xml:space="preserve"> </v>
      </c>
      <c r="I5040" s="12" t="str">
        <f>IFERROR(VLOOKUP($G5040,KMMax!$B$5:$CJ$90,MATCH($D5040,KMMax!$B$4:$CJ$4,0),0)," ")</f>
        <v xml:space="preserve"> </v>
      </c>
      <c r="J5040" s="19">
        <f>MIN('Tbl KM'!$H5040:$I5040)</f>
        <v>0</v>
      </c>
      <c r="K5040" s="60">
        <v>1.7</v>
      </c>
    </row>
    <row r="5041" spans="2:11" ht="12.75" customHeight="1">
      <c r="B5041" s="18" t="s">
        <v>85</v>
      </c>
      <c r="C5041" s="18">
        <v>49</v>
      </c>
      <c r="D5041" s="15" t="s">
        <v>78</v>
      </c>
      <c r="E5041" s="18" t="s">
        <v>85</v>
      </c>
      <c r="F5041" s="18">
        <v>59</v>
      </c>
      <c r="G5041" s="15" t="s">
        <v>69</v>
      </c>
      <c r="H5041" s="12" t="str">
        <f>IFERROR(VLOOKUP($D5041,KM!$B$5:$CJ$90,MATCH($G5041,KM!$B$4:$B$90,0),0)," ")</f>
        <v xml:space="preserve"> </v>
      </c>
      <c r="I5041" s="12" t="str">
        <f>IFERROR(VLOOKUP($G5041,KMMax!$B$5:$CJ$90,MATCH($D5041,KMMax!$B$4:$CJ$4,0),0)," ")</f>
        <v xml:space="preserve"> </v>
      </c>
      <c r="J5041" s="19">
        <f>MIN('Tbl KM'!$H5041:$I5041)</f>
        <v>0</v>
      </c>
      <c r="K5041" s="60">
        <v>1.7</v>
      </c>
    </row>
    <row r="5042" spans="2:11" ht="12.75" customHeight="1">
      <c r="B5042" s="18" t="s">
        <v>85</v>
      </c>
      <c r="C5042" s="18">
        <v>50</v>
      </c>
      <c r="D5042" s="15" t="s">
        <v>55</v>
      </c>
      <c r="E5042" s="18" t="s">
        <v>85</v>
      </c>
      <c r="F5042" s="18">
        <v>59</v>
      </c>
      <c r="G5042" s="15" t="s">
        <v>69</v>
      </c>
      <c r="H5042" s="12" t="str">
        <f>IFERROR(VLOOKUP($D5042,KM!$B$5:$CJ$90,MATCH($G5042,KM!$B$4:$B$90,0),0)," ")</f>
        <v xml:space="preserve"> </v>
      </c>
      <c r="I5042" s="12" t="str">
        <f>IFERROR(VLOOKUP($G5042,KMMax!$B$5:$CJ$90,MATCH($D5042,KMMax!$B$4:$CJ$4,0),0)," ")</f>
        <v xml:space="preserve"> </v>
      </c>
      <c r="J5042" s="19">
        <f>MIN('Tbl KM'!$H5042:$I5042)</f>
        <v>0</v>
      </c>
      <c r="K5042" s="60">
        <v>1.7</v>
      </c>
    </row>
    <row r="5043" spans="2:11" ht="12.75" customHeight="1">
      <c r="B5043" s="18" t="s">
        <v>85</v>
      </c>
      <c r="C5043" s="18">
        <v>51</v>
      </c>
      <c r="D5043" s="21" t="s">
        <v>65</v>
      </c>
      <c r="E5043" s="18" t="s">
        <v>85</v>
      </c>
      <c r="F5043" s="18">
        <v>59</v>
      </c>
      <c r="G5043" s="15" t="s">
        <v>69</v>
      </c>
      <c r="H5043" s="12" t="str">
        <f>IFERROR(VLOOKUP($D5043,KM!$B$5:$CJ$90,MATCH($G5043,KM!$B$4:$B$90,0),0)," ")</f>
        <v xml:space="preserve"> </v>
      </c>
      <c r="I5043" s="12" t="str">
        <f>IFERROR(VLOOKUP($G5043,KMMax!$B$5:$CJ$90,MATCH($D5043,KMMax!$B$4:$CJ$4,0),0)," ")</f>
        <v xml:space="preserve"> </v>
      </c>
      <c r="J5043" s="19">
        <f>MIN('Tbl KM'!$H5043:$I5043)</f>
        <v>0</v>
      </c>
      <c r="K5043" s="60">
        <v>1.7</v>
      </c>
    </row>
    <row r="5044" spans="2:11" ht="12.75" customHeight="1">
      <c r="B5044" s="18" t="s">
        <v>85</v>
      </c>
      <c r="C5044" s="18">
        <v>52</v>
      </c>
      <c r="D5044" s="15" t="s">
        <v>56</v>
      </c>
      <c r="E5044" s="18" t="s">
        <v>85</v>
      </c>
      <c r="F5044" s="18">
        <v>59</v>
      </c>
      <c r="G5044" s="15" t="s">
        <v>69</v>
      </c>
      <c r="H5044" s="12" t="str">
        <f>IFERROR(VLOOKUP($D5044,KM!$B$5:$CJ$90,MATCH($G5044,KM!$B$4:$B$90,0),0)," ")</f>
        <v xml:space="preserve"> </v>
      </c>
      <c r="I5044" s="12" t="str">
        <f>IFERROR(VLOOKUP($G5044,KMMax!$B$5:$CJ$90,MATCH($D5044,KMMax!$B$4:$CJ$4,0),0)," ")</f>
        <v xml:space="preserve"> </v>
      </c>
      <c r="J5044" s="19">
        <f>MIN('Tbl KM'!$H5044:$I5044)</f>
        <v>0</v>
      </c>
      <c r="K5044" s="60">
        <v>1.7</v>
      </c>
    </row>
    <row r="5045" spans="2:11" ht="12.75" customHeight="1">
      <c r="B5045" s="18" t="s">
        <v>85</v>
      </c>
      <c r="C5045" s="18">
        <v>53</v>
      </c>
      <c r="D5045" s="15" t="s">
        <v>79</v>
      </c>
      <c r="E5045" s="18" t="s">
        <v>85</v>
      </c>
      <c r="F5045" s="18">
        <v>59</v>
      </c>
      <c r="G5045" s="15" t="s">
        <v>69</v>
      </c>
      <c r="H5045" s="12" t="str">
        <f>IFERROR(VLOOKUP($D5045,KM!$B$5:$CJ$90,MATCH($G5045,KM!$B$4:$B$90,0),0)," ")</f>
        <v xml:space="preserve"> </v>
      </c>
      <c r="I5045" s="12" t="str">
        <f>IFERROR(VLOOKUP($G5045,KMMax!$B$5:$CJ$90,MATCH($D5045,KMMax!$B$4:$CJ$4,0),0)," ")</f>
        <v xml:space="preserve"> </v>
      </c>
      <c r="J5045" s="19">
        <f>MIN('Tbl KM'!$H5045:$I5045)</f>
        <v>0</v>
      </c>
      <c r="K5045" s="60">
        <v>1.7</v>
      </c>
    </row>
    <row r="5046" spans="2:11" ht="12.75" customHeight="1">
      <c r="B5046" s="18" t="s">
        <v>85</v>
      </c>
      <c r="C5046" s="18">
        <v>54</v>
      </c>
      <c r="D5046" s="15" t="s">
        <v>57</v>
      </c>
      <c r="E5046" s="18" t="s">
        <v>85</v>
      </c>
      <c r="F5046" s="18">
        <v>59</v>
      </c>
      <c r="G5046" s="15" t="s">
        <v>69</v>
      </c>
      <c r="H5046" s="12" t="str">
        <f>IFERROR(VLOOKUP($D5046,KM!$B$5:$CJ$90,MATCH($G5046,KM!$B$4:$B$90,0),0)," ")</f>
        <v xml:space="preserve"> </v>
      </c>
      <c r="I5046" s="12" t="str">
        <f>IFERROR(VLOOKUP($G5046,KMMax!$B$5:$CJ$90,MATCH($D5046,KMMax!$B$4:$CJ$4,0),0)," ")</f>
        <v xml:space="preserve"> </v>
      </c>
      <c r="J5046" s="19">
        <f>MIN('Tbl KM'!$H5046:$I5046)</f>
        <v>0</v>
      </c>
      <c r="K5046" s="60">
        <v>2.8</v>
      </c>
    </row>
    <row r="5047" spans="2:11" ht="12.75" customHeight="1">
      <c r="B5047" s="18" t="s">
        <v>85</v>
      </c>
      <c r="C5047" s="18">
        <v>55</v>
      </c>
      <c r="D5047" s="15" t="s">
        <v>66</v>
      </c>
      <c r="E5047" s="18" t="s">
        <v>85</v>
      </c>
      <c r="F5047" s="18">
        <v>59</v>
      </c>
      <c r="G5047" s="15" t="s">
        <v>69</v>
      </c>
      <c r="H5047" s="12" t="str">
        <f>IFERROR(VLOOKUP($D5047,KM!$B$5:$CJ$90,MATCH($G5047,KM!$B$4:$B$90,0),0)," ")</f>
        <v xml:space="preserve"> </v>
      </c>
      <c r="I5047" s="12" t="str">
        <f>IFERROR(VLOOKUP($G5047,KMMax!$B$5:$CJ$90,MATCH($D5047,KMMax!$B$4:$CJ$4,0),0)," ")</f>
        <v xml:space="preserve"> </v>
      </c>
      <c r="J5047" s="19">
        <f>MIN('Tbl KM'!$H5047:$I5047)</f>
        <v>0</v>
      </c>
      <c r="K5047" s="60">
        <v>2.8</v>
      </c>
    </row>
    <row r="5048" spans="2:11" ht="12.75" customHeight="1">
      <c r="B5048" s="18" t="s">
        <v>85</v>
      </c>
      <c r="C5048" s="18">
        <v>56</v>
      </c>
      <c r="D5048" s="15" t="s">
        <v>58</v>
      </c>
      <c r="E5048" s="18" t="s">
        <v>85</v>
      </c>
      <c r="F5048" s="18">
        <v>59</v>
      </c>
      <c r="G5048" s="15" t="s">
        <v>69</v>
      </c>
      <c r="H5048" s="12" t="str">
        <f>IFERROR(VLOOKUP($D5048,KM!$B$5:$CJ$90,MATCH($G5048,KM!$B$4:$B$90,0),0)," ")</f>
        <v xml:space="preserve"> </v>
      </c>
      <c r="I5048" s="12" t="str">
        <f>IFERROR(VLOOKUP($G5048,KMMax!$B$5:$CJ$90,MATCH($D5048,KMMax!$B$4:$CJ$4,0),0)," ")</f>
        <v xml:space="preserve"> </v>
      </c>
      <c r="J5048" s="19">
        <f>MIN('Tbl KM'!$H5048:$I5048)</f>
        <v>0</v>
      </c>
      <c r="K5048" s="60">
        <v>1</v>
      </c>
    </row>
    <row r="5049" spans="2:11" ht="12.75" customHeight="1">
      <c r="B5049" s="18" t="s">
        <v>85</v>
      </c>
      <c r="C5049" s="18">
        <v>57</v>
      </c>
      <c r="D5049" s="15" t="s">
        <v>67</v>
      </c>
      <c r="E5049" s="18" t="s">
        <v>85</v>
      </c>
      <c r="F5049" s="18">
        <v>59</v>
      </c>
      <c r="G5049" s="15" t="s">
        <v>69</v>
      </c>
      <c r="H5049" s="12" t="str">
        <f>IFERROR(VLOOKUP($D5049,KM!$B$5:$CJ$90,MATCH($G5049,KM!$B$4:$B$90,0),0)," ")</f>
        <v xml:space="preserve"> </v>
      </c>
      <c r="I5049" s="12" t="str">
        <f>IFERROR(VLOOKUP($G5049,KMMax!$B$5:$CJ$90,MATCH($D5049,KMMax!$B$4:$CJ$4,0),0)," ")</f>
        <v xml:space="preserve"> </v>
      </c>
      <c r="J5049" s="19">
        <f>MIN('Tbl KM'!$H5049:$I5049)</f>
        <v>0</v>
      </c>
      <c r="K5049" s="60">
        <v>0.7</v>
      </c>
    </row>
    <row r="5050" spans="2:11" ht="12.75" customHeight="1">
      <c r="B5050" s="18" t="s">
        <v>85</v>
      </c>
      <c r="C5050" s="18">
        <v>58</v>
      </c>
      <c r="D5050" s="15" t="s">
        <v>68</v>
      </c>
      <c r="E5050" s="18" t="s">
        <v>85</v>
      </c>
      <c r="F5050" s="18">
        <v>59</v>
      </c>
      <c r="G5050" s="15" t="s">
        <v>69</v>
      </c>
      <c r="H5050" s="12" t="str">
        <f>IFERROR(VLOOKUP($D5050,KM!$B$5:$CJ$90,MATCH($G5050,KM!$B$4:$B$90,0),0)," ")</f>
        <v xml:space="preserve"> </v>
      </c>
      <c r="I5050" s="12" t="str">
        <f>IFERROR(VLOOKUP($G5050,KMMax!$B$5:$CJ$90,MATCH($D5050,KMMax!$B$4:$CJ$4,0),0)," ")</f>
        <v xml:space="preserve"> </v>
      </c>
      <c r="J5050" s="19">
        <f>MIN('Tbl KM'!$H5050:$I5050)</f>
        <v>0</v>
      </c>
      <c r="K5050" s="60">
        <v>0.7</v>
      </c>
    </row>
    <row r="5051" spans="2:11" ht="12.75" customHeight="1">
      <c r="B5051" s="18" t="s">
        <v>85</v>
      </c>
      <c r="C5051" s="18">
        <v>59</v>
      </c>
      <c r="D5051" s="15" t="s">
        <v>69</v>
      </c>
      <c r="E5051" s="18" t="s">
        <v>85</v>
      </c>
      <c r="F5051" s="18">
        <v>59</v>
      </c>
      <c r="G5051" s="15" t="s">
        <v>69</v>
      </c>
      <c r="H5051" s="12">
        <f>IFERROR(VLOOKUP($D5051,KM!$B$5:$CJ$90,MATCH($G5051,KM!$B$4:$B$90,0),0)," ")</f>
        <v>0</v>
      </c>
      <c r="I5051" s="12">
        <f>IFERROR(VLOOKUP($G5051,KMMax!$B$5:$CJ$90,MATCH($D5051,KMMax!$B$4:$CJ$4,0),0)," ")</f>
        <v>0</v>
      </c>
      <c r="J5051" s="19">
        <f>MIN('Tbl KM'!$H5051:$I5051)</f>
        <v>0</v>
      </c>
      <c r="K5051" s="60">
        <v>0</v>
      </c>
    </row>
    <row r="5052" spans="2:11" ht="12.75" customHeight="1">
      <c r="B5052" s="18" t="s">
        <v>85</v>
      </c>
      <c r="C5052" s="18">
        <v>60</v>
      </c>
      <c r="D5052" s="15" t="s">
        <v>70</v>
      </c>
      <c r="E5052" s="18" t="s">
        <v>85</v>
      </c>
      <c r="F5052" s="18">
        <v>59</v>
      </c>
      <c r="G5052" s="15" t="s">
        <v>69</v>
      </c>
      <c r="H5052" s="12" t="str">
        <f>IFERROR(VLOOKUP($D5052,KM!$B$5:$CJ$90,MATCH($G5052,KM!$B$4:$B$90,0),0)," ")</f>
        <v xml:space="preserve"> </v>
      </c>
      <c r="I5052" s="12" t="str">
        <f>IFERROR(VLOOKUP($G5052,KMMax!$B$5:$CJ$90,MATCH($D5052,KMMax!$B$4:$CJ$4,0),0)," ")</f>
        <v xml:space="preserve"> </v>
      </c>
      <c r="J5052" s="19">
        <f>MIN('Tbl KM'!$H5052:$I5052)</f>
        <v>0</v>
      </c>
      <c r="K5052" s="60">
        <v>0.7</v>
      </c>
    </row>
    <row r="5053" spans="2:11" ht="12.75" customHeight="1">
      <c r="B5053" s="18" t="s">
        <v>85</v>
      </c>
      <c r="C5053" s="18">
        <v>61</v>
      </c>
      <c r="D5053" s="21" t="s">
        <v>71</v>
      </c>
      <c r="E5053" s="18" t="s">
        <v>85</v>
      </c>
      <c r="F5053" s="18">
        <v>59</v>
      </c>
      <c r="G5053" s="15" t="s">
        <v>69</v>
      </c>
      <c r="H5053" s="12" t="str">
        <f>IFERROR(VLOOKUP($D5053,KM!$B$5:$CJ$90,MATCH($G5053,KM!$B$4:$B$90,0),0)," ")</f>
        <v xml:space="preserve"> </v>
      </c>
      <c r="I5053" s="12" t="str">
        <f>IFERROR(VLOOKUP($G5053,KMMax!$B$5:$CJ$90,MATCH($D5053,KMMax!$B$4:$CJ$4,0),0)," ")</f>
        <v xml:space="preserve"> </v>
      </c>
      <c r="J5053" s="19">
        <f>MIN('Tbl KM'!$H5053:$I5053)</f>
        <v>0</v>
      </c>
      <c r="K5053" s="60">
        <v>0.7</v>
      </c>
    </row>
    <row r="5054" spans="2:11" ht="12.75" customHeight="1">
      <c r="B5054" s="18" t="s">
        <v>85</v>
      </c>
      <c r="C5054" s="18">
        <v>62</v>
      </c>
      <c r="D5054" s="15" t="s">
        <v>72</v>
      </c>
      <c r="E5054" s="18" t="s">
        <v>85</v>
      </c>
      <c r="F5054" s="18">
        <v>59</v>
      </c>
      <c r="G5054" s="15" t="s">
        <v>69</v>
      </c>
      <c r="H5054" s="12" t="str">
        <f>IFERROR(VLOOKUP($D5054,KM!$B$5:$CJ$90,MATCH($G5054,KM!$B$4:$B$90,0),0)," ")</f>
        <v xml:space="preserve"> </v>
      </c>
      <c r="I5054" s="12" t="str">
        <f>IFERROR(VLOOKUP($G5054,KMMax!$B$5:$CJ$90,MATCH($D5054,KMMax!$B$4:$CJ$4,0),0)," ")</f>
        <v xml:space="preserve"> </v>
      </c>
      <c r="J5054" s="19">
        <f>MIN('Tbl KM'!$H5054:$I5054)</f>
        <v>0</v>
      </c>
      <c r="K5054" s="60">
        <v>1</v>
      </c>
    </row>
    <row r="5055" spans="2:11" ht="12.75" customHeight="1">
      <c r="B5055" s="18" t="s">
        <v>85</v>
      </c>
      <c r="C5055" s="18">
        <v>63</v>
      </c>
      <c r="D5055" s="15" t="s">
        <v>30</v>
      </c>
      <c r="E5055" s="18" t="s">
        <v>85</v>
      </c>
      <c r="F5055" s="18">
        <v>59</v>
      </c>
      <c r="G5055" s="15" t="s">
        <v>69</v>
      </c>
      <c r="H5055" s="12" t="str">
        <f>IFERROR(VLOOKUP($D5055,KM!$B$5:$CJ$90,MATCH($G5055,KM!$B$4:$B$90,0),0)," ")</f>
        <v xml:space="preserve"> </v>
      </c>
      <c r="I5055" s="12" t="str">
        <f>IFERROR(VLOOKUP($G5055,KMMax!$B$5:$CJ$90,MATCH($D5055,KMMax!$B$4:$CJ$4,0),0)," ")</f>
        <v xml:space="preserve"> </v>
      </c>
      <c r="J5055" s="19">
        <f>MIN('Tbl KM'!$H5055:$I5055)</f>
        <v>0</v>
      </c>
      <c r="K5055" s="60">
        <v>0</v>
      </c>
    </row>
    <row r="5056" spans="2:11" ht="12.75" customHeight="1">
      <c r="B5056" s="18" t="s">
        <v>85</v>
      </c>
      <c r="C5056" s="18">
        <v>64</v>
      </c>
      <c r="D5056" s="15" t="s">
        <v>31</v>
      </c>
      <c r="E5056" s="18" t="s">
        <v>85</v>
      </c>
      <c r="F5056" s="18">
        <v>59</v>
      </c>
      <c r="G5056" s="15" t="s">
        <v>69</v>
      </c>
      <c r="H5056" s="12" t="str">
        <f>IFERROR(VLOOKUP($D5056,KM!$B$5:$CJ$90,MATCH($G5056,KM!$B$4:$B$90,0),0)," ")</f>
        <v xml:space="preserve"> </v>
      </c>
      <c r="I5056" s="12" t="str">
        <f>IFERROR(VLOOKUP($G5056,KMMax!$B$5:$CJ$90,MATCH($D5056,KMMax!$B$4:$CJ$4,0),0)," ")</f>
        <v xml:space="preserve"> </v>
      </c>
      <c r="J5056" s="19">
        <f>MIN('Tbl KM'!$H5056:$I5056)</f>
        <v>0</v>
      </c>
      <c r="K5056" s="60">
        <v>0</v>
      </c>
    </row>
    <row r="5057" spans="2:11" ht="12.75" customHeight="1">
      <c r="B5057" s="18" t="s">
        <v>85</v>
      </c>
      <c r="C5057" s="18">
        <v>65</v>
      </c>
      <c r="D5057" s="15" t="s">
        <v>32</v>
      </c>
      <c r="E5057" s="18" t="s">
        <v>85</v>
      </c>
      <c r="F5057" s="18">
        <v>59</v>
      </c>
      <c r="G5057" s="15" t="s">
        <v>69</v>
      </c>
      <c r="H5057" s="12" t="str">
        <f>IFERROR(VLOOKUP($D5057,KM!$B$5:$CJ$90,MATCH($G5057,KM!$B$4:$B$90,0),0)," ")</f>
        <v xml:space="preserve"> </v>
      </c>
      <c r="I5057" s="12" t="str">
        <f>IFERROR(VLOOKUP($G5057,KMMax!$B$5:$CJ$90,MATCH($D5057,KMMax!$B$4:$CJ$4,0),0)," ")</f>
        <v xml:space="preserve"> </v>
      </c>
      <c r="J5057" s="19">
        <f>MIN('Tbl KM'!$H5057:$I5057)</f>
        <v>0</v>
      </c>
      <c r="K5057" s="60">
        <v>0</v>
      </c>
    </row>
    <row r="5058" spans="2:11" ht="12.75" customHeight="1">
      <c r="B5058" s="18" t="s">
        <v>85</v>
      </c>
      <c r="C5058" s="18">
        <v>66</v>
      </c>
      <c r="D5058" s="21" t="s">
        <v>33</v>
      </c>
      <c r="E5058" s="18" t="s">
        <v>85</v>
      </c>
      <c r="F5058" s="18">
        <v>59</v>
      </c>
      <c r="G5058" s="15" t="s">
        <v>69</v>
      </c>
      <c r="H5058" s="12" t="str">
        <f>IFERROR(VLOOKUP($D5058,KM!$B$5:$CJ$90,MATCH($G5058,KM!$B$4:$B$90,0),0)," ")</f>
        <v xml:space="preserve"> </v>
      </c>
      <c r="I5058" s="12" t="str">
        <f>IFERROR(VLOOKUP($G5058,KMMax!$B$5:$CJ$90,MATCH($D5058,KMMax!$B$4:$CJ$4,0),0)," ")</f>
        <v xml:space="preserve"> </v>
      </c>
      <c r="J5058" s="19">
        <f>MIN('Tbl KM'!$H5058:$I5058)</f>
        <v>0</v>
      </c>
      <c r="K5058" s="60">
        <v>0</v>
      </c>
    </row>
    <row r="5059" spans="2:11" ht="12.75" customHeight="1">
      <c r="B5059" s="18" t="s">
        <v>85</v>
      </c>
      <c r="C5059" s="18">
        <v>67</v>
      </c>
      <c r="D5059" s="15" t="s">
        <v>34</v>
      </c>
      <c r="E5059" s="18" t="s">
        <v>85</v>
      </c>
      <c r="F5059" s="18">
        <v>59</v>
      </c>
      <c r="G5059" s="15" t="s">
        <v>69</v>
      </c>
      <c r="H5059" s="12" t="str">
        <f>IFERROR(VLOOKUP($D5059,KM!$B$5:$CJ$90,MATCH($G5059,KM!$B$4:$B$90,0),0)," ")</f>
        <v xml:space="preserve"> </v>
      </c>
      <c r="I5059" s="12" t="str">
        <f>IFERROR(VLOOKUP($G5059,KMMax!$B$5:$CJ$90,MATCH($D5059,KMMax!$B$4:$CJ$4,0),0)," ")</f>
        <v xml:space="preserve"> </v>
      </c>
      <c r="J5059" s="19">
        <f>MIN('Tbl KM'!$H5059:$I5059)</f>
        <v>0</v>
      </c>
      <c r="K5059" s="60">
        <v>0</v>
      </c>
    </row>
    <row r="5060" spans="2:11" ht="12.75" customHeight="1">
      <c r="B5060" s="18" t="s">
        <v>85</v>
      </c>
      <c r="C5060" s="18">
        <v>68</v>
      </c>
      <c r="D5060" s="15" t="s">
        <v>35</v>
      </c>
      <c r="E5060" s="18" t="s">
        <v>85</v>
      </c>
      <c r="F5060" s="18">
        <v>59</v>
      </c>
      <c r="G5060" s="15" t="s">
        <v>69</v>
      </c>
      <c r="H5060" s="12" t="str">
        <f>IFERROR(VLOOKUP($D5060,KM!$B$5:$CJ$90,MATCH($G5060,KM!$B$4:$B$90,0),0)," ")</f>
        <v xml:space="preserve"> </v>
      </c>
      <c r="I5060" s="12" t="str">
        <f>IFERROR(VLOOKUP($G5060,KMMax!$B$5:$CJ$90,MATCH($D5060,KMMax!$B$4:$CJ$4,0),0)," ")</f>
        <v xml:space="preserve"> </v>
      </c>
      <c r="J5060" s="19">
        <f>MIN('Tbl KM'!$H5060:$I5060)</f>
        <v>0</v>
      </c>
      <c r="K5060" s="60">
        <v>0</v>
      </c>
    </row>
    <row r="5061" spans="2:11" ht="12.75" customHeight="1">
      <c r="B5061" s="18" t="s">
        <v>85</v>
      </c>
      <c r="C5061" s="18">
        <v>69</v>
      </c>
      <c r="D5061" s="15" t="s">
        <v>36</v>
      </c>
      <c r="E5061" s="18" t="s">
        <v>85</v>
      </c>
      <c r="F5061" s="18">
        <v>59</v>
      </c>
      <c r="G5061" s="15" t="s">
        <v>69</v>
      </c>
      <c r="H5061" s="12" t="str">
        <f>IFERROR(VLOOKUP($D5061,KM!$B$5:$CJ$90,MATCH($G5061,KM!$B$4:$B$90,0),0)," ")</f>
        <v xml:space="preserve"> </v>
      </c>
      <c r="I5061" s="12" t="str">
        <f>IFERROR(VLOOKUP($G5061,KMMax!$B$5:$CJ$90,MATCH($D5061,KMMax!$B$4:$CJ$4,0),0)," ")</f>
        <v xml:space="preserve"> </v>
      </c>
      <c r="J5061" s="19">
        <f>MIN('Tbl KM'!$H5061:$I5061)</f>
        <v>0</v>
      </c>
      <c r="K5061" s="60">
        <v>0</v>
      </c>
    </row>
    <row r="5062" spans="2:11" ht="12.75" customHeight="1">
      <c r="B5062" s="18" t="s">
        <v>85</v>
      </c>
      <c r="C5062" s="18">
        <v>70</v>
      </c>
      <c r="D5062" s="15" t="s">
        <v>37</v>
      </c>
      <c r="E5062" s="18" t="s">
        <v>85</v>
      </c>
      <c r="F5062" s="18">
        <v>59</v>
      </c>
      <c r="G5062" s="15" t="s">
        <v>69</v>
      </c>
      <c r="H5062" s="12" t="str">
        <f>IFERROR(VLOOKUP($D5062,KM!$B$5:$CJ$90,MATCH($G5062,KM!$B$4:$B$90,0),0)," ")</f>
        <v xml:space="preserve"> </v>
      </c>
      <c r="I5062" s="12" t="str">
        <f>IFERROR(VLOOKUP($G5062,KMMax!$B$5:$CJ$90,MATCH($D5062,KMMax!$B$4:$CJ$4,0),0)," ")</f>
        <v xml:space="preserve"> </v>
      </c>
      <c r="J5062" s="19">
        <f>MIN('Tbl KM'!$H5062:$I5062)</f>
        <v>0</v>
      </c>
      <c r="K5062" s="60">
        <v>0</v>
      </c>
    </row>
    <row r="5063" spans="2:11" ht="12.75" customHeight="1">
      <c r="B5063" s="18" t="s">
        <v>85</v>
      </c>
      <c r="C5063" s="18">
        <v>71</v>
      </c>
      <c r="D5063" s="15" t="s">
        <v>38</v>
      </c>
      <c r="E5063" s="18" t="s">
        <v>85</v>
      </c>
      <c r="F5063" s="18">
        <v>59</v>
      </c>
      <c r="G5063" s="15" t="s">
        <v>69</v>
      </c>
      <c r="H5063" s="12" t="str">
        <f>IFERROR(VLOOKUP($D5063,KM!$B$5:$CJ$90,MATCH($G5063,KM!$B$4:$B$90,0),0)," ")</f>
        <v xml:space="preserve"> </v>
      </c>
      <c r="I5063" s="12" t="str">
        <f>IFERROR(VLOOKUP($G5063,KMMax!$B$5:$CJ$90,MATCH($D5063,KMMax!$B$4:$CJ$4,0),0)," ")</f>
        <v xml:space="preserve"> </v>
      </c>
      <c r="J5063" s="19">
        <f>MIN('Tbl KM'!$H5063:$I5063)</f>
        <v>0</v>
      </c>
      <c r="K5063" s="60">
        <v>0</v>
      </c>
    </row>
    <row r="5064" spans="2:11" ht="12.75" customHeight="1">
      <c r="B5064" s="18" t="s">
        <v>85</v>
      </c>
      <c r="C5064" s="18">
        <v>72</v>
      </c>
      <c r="D5064" s="15" t="s">
        <v>39</v>
      </c>
      <c r="E5064" s="18" t="s">
        <v>85</v>
      </c>
      <c r="F5064" s="18">
        <v>59</v>
      </c>
      <c r="G5064" s="15" t="s">
        <v>69</v>
      </c>
      <c r="H5064" s="12" t="str">
        <f>IFERROR(VLOOKUP($D5064,KM!$B$5:$CJ$90,MATCH($G5064,KM!$B$4:$B$90,0),0)," ")</f>
        <v xml:space="preserve"> </v>
      </c>
      <c r="I5064" s="12" t="str">
        <f>IFERROR(VLOOKUP($G5064,KMMax!$B$5:$CJ$90,MATCH($D5064,KMMax!$B$4:$CJ$4,0),0)," ")</f>
        <v xml:space="preserve"> </v>
      </c>
      <c r="J5064" s="19">
        <f>MIN('Tbl KM'!$H5064:$I5064)</f>
        <v>0</v>
      </c>
      <c r="K5064" s="60">
        <v>0</v>
      </c>
    </row>
    <row r="5065" spans="2:11" ht="12.75" customHeight="1">
      <c r="B5065" s="18" t="s">
        <v>85</v>
      </c>
      <c r="C5065" s="18">
        <v>73</v>
      </c>
      <c r="D5065" s="15" t="s">
        <v>40</v>
      </c>
      <c r="E5065" s="18" t="s">
        <v>85</v>
      </c>
      <c r="F5065" s="18">
        <v>59</v>
      </c>
      <c r="G5065" s="15" t="s">
        <v>69</v>
      </c>
      <c r="H5065" s="12" t="str">
        <f>IFERROR(VLOOKUP($D5065,KM!$B$5:$CJ$90,MATCH($G5065,KM!$B$4:$B$90,0),0)," ")</f>
        <v xml:space="preserve"> </v>
      </c>
      <c r="I5065" s="12" t="str">
        <f>IFERROR(VLOOKUP($G5065,KMMax!$B$5:$CJ$90,MATCH($D5065,KMMax!$B$4:$CJ$4,0),0)," ")</f>
        <v xml:space="preserve"> </v>
      </c>
      <c r="J5065" s="19">
        <f>MIN('Tbl KM'!$H5065:$I5065)</f>
        <v>0</v>
      </c>
      <c r="K5065" s="60">
        <v>0</v>
      </c>
    </row>
    <row r="5066" spans="2:11" ht="12.75" customHeight="1">
      <c r="B5066" s="18" t="s">
        <v>85</v>
      </c>
      <c r="C5066" s="18">
        <v>74</v>
      </c>
      <c r="D5066" s="15" t="s">
        <v>41</v>
      </c>
      <c r="E5066" s="18" t="s">
        <v>85</v>
      </c>
      <c r="F5066" s="18">
        <v>59</v>
      </c>
      <c r="G5066" s="15" t="s">
        <v>69</v>
      </c>
      <c r="H5066" s="12" t="str">
        <f>IFERROR(VLOOKUP($D5066,KM!$B$5:$CJ$90,MATCH($G5066,KM!$B$4:$B$90,0),0)," ")</f>
        <v xml:space="preserve"> </v>
      </c>
      <c r="I5066" s="12" t="str">
        <f>IFERROR(VLOOKUP($G5066,KMMax!$B$5:$CJ$90,MATCH($D5066,KMMax!$B$4:$CJ$4,0),0)," ")</f>
        <v xml:space="preserve"> </v>
      </c>
      <c r="J5066" s="19">
        <f>MIN('Tbl KM'!$H5066:$I5066)</f>
        <v>0</v>
      </c>
      <c r="K5066" s="60">
        <v>0</v>
      </c>
    </row>
    <row r="5067" spans="2:11" ht="12.75" customHeight="1">
      <c r="B5067" s="18" t="s">
        <v>85</v>
      </c>
      <c r="C5067" s="18">
        <v>75</v>
      </c>
      <c r="D5067" s="15" t="s">
        <v>80</v>
      </c>
      <c r="E5067" s="18" t="s">
        <v>85</v>
      </c>
      <c r="F5067" s="18">
        <v>59</v>
      </c>
      <c r="G5067" s="15" t="s">
        <v>69</v>
      </c>
      <c r="H5067" s="12" t="str">
        <f>IFERROR(VLOOKUP($D5067,KM!$B$5:$CJ$90,MATCH($G5067,KM!$B$4:$B$90,0),0)," ")</f>
        <v xml:space="preserve"> </v>
      </c>
      <c r="I5067" s="12" t="str">
        <f>IFERROR(VLOOKUP($G5067,KMMax!$B$5:$CJ$90,MATCH($D5067,KMMax!$B$4:$CJ$4,0),0)," ")</f>
        <v xml:space="preserve"> </v>
      </c>
      <c r="J5067" s="19">
        <f>MIN('Tbl KM'!$H5067:$I5067)</f>
        <v>0</v>
      </c>
      <c r="K5067" s="60">
        <v>0</v>
      </c>
    </row>
    <row r="5068" spans="2:11" ht="12.75" customHeight="1">
      <c r="B5068" s="18" t="s">
        <v>86</v>
      </c>
      <c r="C5068" s="18">
        <v>76</v>
      </c>
      <c r="D5068" s="15" t="s">
        <v>89</v>
      </c>
      <c r="E5068" s="18" t="s">
        <v>85</v>
      </c>
      <c r="F5068" s="18">
        <v>59</v>
      </c>
      <c r="G5068" s="15" t="s">
        <v>69</v>
      </c>
      <c r="H5068" s="12" t="str">
        <f>IFERROR(VLOOKUP($D5068,KM!$B$5:$CJ$90,MATCH($G5068,KM!$B$4:$B$90,0),0)," ")</f>
        <v>-</v>
      </c>
      <c r="I5068" s="12" t="str">
        <f>IFERROR(VLOOKUP($G5068,KMMax!$B$5:$CJ$90,MATCH($D5068,KMMax!$B$4:$CJ$4,0),0)," ")</f>
        <v>-</v>
      </c>
      <c r="J5068" s="19">
        <f>MIN('Tbl KM'!$H5068:$I5068)</f>
        <v>0</v>
      </c>
      <c r="K5068" s="60">
        <v>3.3</v>
      </c>
    </row>
    <row r="5069" spans="2:11" ht="12.75" customHeight="1">
      <c r="B5069" s="18" t="s">
        <v>86</v>
      </c>
      <c r="C5069" s="18">
        <v>77</v>
      </c>
      <c r="D5069" s="15" t="s">
        <v>76</v>
      </c>
      <c r="E5069" s="18" t="s">
        <v>85</v>
      </c>
      <c r="F5069" s="18">
        <v>59</v>
      </c>
      <c r="G5069" s="15" t="s">
        <v>69</v>
      </c>
      <c r="H5069" s="12" t="str">
        <f>IFERROR(VLOOKUP($D5069,KM!$B$5:$CJ$90,MATCH($G5069,KM!$B$4:$B$90,0),0)," ")</f>
        <v>-</v>
      </c>
      <c r="I5069" s="12" t="str">
        <f>IFERROR(VLOOKUP($G5069,KMMax!$B$5:$CJ$90,MATCH($D5069,KMMax!$B$4:$CJ$4,0),0)," ")</f>
        <v>-</v>
      </c>
      <c r="J5069" s="19">
        <f>MIN('Tbl KM'!$H5069:$I5069)</f>
        <v>0</v>
      </c>
      <c r="K5069" s="60">
        <v>3.3</v>
      </c>
    </row>
    <row r="5070" spans="2:11" ht="12.75" customHeight="1">
      <c r="B5070" s="18" t="s">
        <v>86</v>
      </c>
      <c r="C5070" s="18">
        <v>78</v>
      </c>
      <c r="D5070" s="15" t="s">
        <v>43</v>
      </c>
      <c r="E5070" s="18" t="s">
        <v>85</v>
      </c>
      <c r="F5070" s="18">
        <v>59</v>
      </c>
      <c r="G5070" s="15" t="s">
        <v>69</v>
      </c>
      <c r="H5070" s="12" t="str">
        <f>IFERROR(VLOOKUP($D5070,KM!$B$5:$CJ$90,MATCH($G5070,KM!$B$4:$B$90,0),0)," ")</f>
        <v>-</v>
      </c>
      <c r="I5070" s="12" t="str">
        <f>IFERROR(VLOOKUP($G5070,KMMax!$B$5:$CJ$90,MATCH($D5070,KMMax!$B$4:$CJ$4,0),0)," ")</f>
        <v>-</v>
      </c>
      <c r="J5070" s="19">
        <f>MIN('Tbl KM'!$H5070:$I5070)</f>
        <v>0</v>
      </c>
      <c r="K5070" s="60">
        <v>2.9</v>
      </c>
    </row>
    <row r="5071" spans="2:11" ht="12.75" customHeight="1">
      <c r="B5071" s="18" t="s">
        <v>86</v>
      </c>
      <c r="C5071" s="18">
        <v>79</v>
      </c>
      <c r="D5071" s="15" t="s">
        <v>82</v>
      </c>
      <c r="E5071" s="18" t="s">
        <v>85</v>
      </c>
      <c r="F5071" s="18">
        <v>59</v>
      </c>
      <c r="G5071" s="15" t="s">
        <v>69</v>
      </c>
      <c r="H5071" s="12" t="str">
        <f>IFERROR(VLOOKUP($D5071,KM!$B$5:$CJ$90,MATCH($G5071,KM!$B$4:$B$90,0),0)," ")</f>
        <v>-</v>
      </c>
      <c r="I5071" s="12" t="str">
        <f>IFERROR(VLOOKUP($G5071,KMMax!$B$5:$CJ$90,MATCH($D5071,KMMax!$B$4:$CJ$4,0),0)," ")</f>
        <v>-</v>
      </c>
      <c r="J5071" s="19">
        <f>MIN('Tbl KM'!$H5071:$I5071)</f>
        <v>0</v>
      </c>
      <c r="K5071" s="60">
        <v>1.7</v>
      </c>
    </row>
    <row r="5072" spans="2:11" ht="12.75" customHeight="1">
      <c r="B5072" s="18" t="s">
        <v>86</v>
      </c>
      <c r="C5072" s="18">
        <v>80</v>
      </c>
      <c r="D5072" s="15" t="s">
        <v>44</v>
      </c>
      <c r="E5072" s="18" t="s">
        <v>85</v>
      </c>
      <c r="F5072" s="18">
        <v>59</v>
      </c>
      <c r="G5072" s="15" t="s">
        <v>69</v>
      </c>
      <c r="H5072" s="12" t="str">
        <f>IFERROR(VLOOKUP($D5072,KM!$B$5:$CJ$90,MATCH($G5072,KM!$B$4:$B$90,0),0)," ")</f>
        <v>-</v>
      </c>
      <c r="I5072" s="12" t="str">
        <f>IFERROR(VLOOKUP($G5072,KMMax!$B$5:$CJ$90,MATCH($D5072,KMMax!$B$4:$CJ$4,0),0)," ")</f>
        <v>-</v>
      </c>
      <c r="J5072" s="19">
        <f>MIN('Tbl KM'!$H5072:$I5072)</f>
        <v>0</v>
      </c>
      <c r="K5072" s="60">
        <v>2.4</v>
      </c>
    </row>
    <row r="5073" spans="2:11" ht="12.75" customHeight="1">
      <c r="B5073" s="18" t="s">
        <v>86</v>
      </c>
      <c r="C5073" s="18">
        <v>81</v>
      </c>
      <c r="D5073" s="15" t="s">
        <v>75</v>
      </c>
      <c r="E5073" s="18" t="s">
        <v>85</v>
      </c>
      <c r="F5073" s="18">
        <v>59</v>
      </c>
      <c r="G5073" s="15" t="s">
        <v>69</v>
      </c>
      <c r="H5073" s="12" t="str">
        <f>IFERROR(VLOOKUP($D5073,KM!$B$5:$CJ$90,MATCH($G5073,KM!$B$4:$B$90,0),0)," ")</f>
        <v>-</v>
      </c>
      <c r="I5073" s="12" t="str">
        <f>IFERROR(VLOOKUP($G5073,KMMax!$B$5:$CJ$90,MATCH($D5073,KMMax!$B$4:$CJ$4,0),0)," ")</f>
        <v>-</v>
      </c>
      <c r="J5073" s="19">
        <f>MIN('Tbl KM'!$H5073:$I5073)</f>
        <v>0</v>
      </c>
      <c r="K5073" s="60">
        <v>2.4</v>
      </c>
    </row>
    <row r="5074" spans="2:11" ht="12.75" customHeight="1">
      <c r="B5074" s="18" t="s">
        <v>86</v>
      </c>
      <c r="C5074" s="18">
        <v>82</v>
      </c>
      <c r="D5074" s="15" t="s">
        <v>90</v>
      </c>
      <c r="E5074" s="18" t="s">
        <v>85</v>
      </c>
      <c r="F5074" s="18">
        <v>59</v>
      </c>
      <c r="G5074" s="15" t="s">
        <v>69</v>
      </c>
      <c r="H5074" s="12" t="str">
        <f>IFERROR(VLOOKUP($D5074,KM!$B$5:$CJ$90,MATCH($G5074,KM!$B$4:$B$90,0),0)," ")</f>
        <v>-</v>
      </c>
      <c r="I5074" s="12" t="str">
        <f>IFERROR(VLOOKUP($G5074,KMMax!$B$5:$CJ$90,MATCH($D5074,KMMax!$B$4:$CJ$4,0),0)," ")</f>
        <v>-</v>
      </c>
      <c r="J5074" s="19">
        <f>MIN('Tbl KM'!$H5074:$I5074)</f>
        <v>0</v>
      </c>
      <c r="K5074" s="60">
        <v>2.4</v>
      </c>
    </row>
    <row r="5075" spans="2:11" ht="12.75" customHeight="1">
      <c r="B5075" s="18" t="s">
        <v>86</v>
      </c>
      <c r="C5075" s="18">
        <v>83</v>
      </c>
      <c r="D5075" s="15" t="s">
        <v>91</v>
      </c>
      <c r="E5075" s="18" t="s">
        <v>85</v>
      </c>
      <c r="F5075" s="18">
        <v>59</v>
      </c>
      <c r="G5075" s="15" t="s">
        <v>69</v>
      </c>
      <c r="H5075" s="12" t="str">
        <f>IFERROR(VLOOKUP($D5075,KM!$B$5:$CJ$90,MATCH($G5075,KM!$B$4:$B$90,0),0)," ")</f>
        <v>-</v>
      </c>
      <c r="I5075" s="12" t="str">
        <f>IFERROR(VLOOKUP($G5075,KMMax!$B$5:$CJ$90,MATCH($D5075,KMMax!$B$4:$CJ$4,0),0)," ")</f>
        <v>-</v>
      </c>
      <c r="J5075" s="19">
        <f>MIN('Tbl KM'!$H5075:$I5075)</f>
        <v>0</v>
      </c>
      <c r="K5075" s="60">
        <v>2.8</v>
      </c>
    </row>
    <row r="5076" spans="2:11" ht="12.75" customHeight="1">
      <c r="B5076" s="18" t="s">
        <v>86</v>
      </c>
      <c r="C5076" s="18">
        <v>84</v>
      </c>
      <c r="D5076" s="15" t="s">
        <v>74</v>
      </c>
      <c r="E5076" s="18" t="s">
        <v>85</v>
      </c>
      <c r="F5076" s="18">
        <v>59</v>
      </c>
      <c r="G5076" s="15" t="s">
        <v>69</v>
      </c>
      <c r="H5076" s="12" t="str">
        <f>IFERROR(VLOOKUP($D5076,KM!$B$5:$CJ$90,MATCH($G5076,KM!$B$4:$B$90,0),0)," ")</f>
        <v>-</v>
      </c>
      <c r="I5076" s="12" t="str">
        <f>IFERROR(VLOOKUP($G5076,KMMax!$B$5:$CJ$90,MATCH($D5076,KMMax!$B$4:$CJ$4,0),0)," ")</f>
        <v>-</v>
      </c>
      <c r="J5076" s="19">
        <f>MIN('Tbl KM'!$H5076:$I5076)</f>
        <v>0</v>
      </c>
      <c r="K5076" s="60">
        <v>2.8</v>
      </c>
    </row>
    <row r="5077" spans="2:11" ht="12.75" customHeight="1">
      <c r="B5077" s="18" t="s">
        <v>86</v>
      </c>
      <c r="C5077" s="18">
        <v>85</v>
      </c>
      <c r="D5077" s="15" t="s">
        <v>73</v>
      </c>
      <c r="E5077" s="18" t="s">
        <v>85</v>
      </c>
      <c r="F5077" s="18">
        <v>59</v>
      </c>
      <c r="G5077" s="15" t="s">
        <v>69</v>
      </c>
      <c r="H5077" s="12" t="str">
        <f>IFERROR(VLOOKUP($D5077,KM!$B$5:$CJ$90,MATCH($G5077,KM!$B$4:$B$90,0),0)," ")</f>
        <v>-</v>
      </c>
      <c r="I5077" s="12" t="str">
        <f>IFERROR(VLOOKUP($G5077,KMMax!$B$5:$CJ$90,MATCH($D5077,KMMax!$B$4:$CJ$4,0),0)," ")</f>
        <v>-</v>
      </c>
      <c r="J5077" s="19">
        <f>MIN('Tbl KM'!$H5077:$I5077)</f>
        <v>0</v>
      </c>
      <c r="K5077" s="60">
        <v>2.9</v>
      </c>
    </row>
    <row r="5078" spans="2:11" ht="12.75" customHeight="1">
      <c r="B5078" s="18" t="s">
        <v>86</v>
      </c>
      <c r="C5078" s="18">
        <v>86</v>
      </c>
      <c r="D5078" s="15" t="s">
        <v>81</v>
      </c>
      <c r="E5078" s="18" t="s">
        <v>85</v>
      </c>
      <c r="F5078" s="18">
        <v>59</v>
      </c>
      <c r="G5078" s="15" t="s">
        <v>69</v>
      </c>
      <c r="H5078" s="12" t="str">
        <f>IFERROR(VLOOKUP($D5078,KM!$B$5:$CJ$90,MATCH($G5078,KM!$B$4:$B$90,0),0)," ")</f>
        <v>-</v>
      </c>
      <c r="I5078" s="12" t="str">
        <f>IFERROR(VLOOKUP($G5078,KMMax!$B$5:$CJ$90,MATCH($D5078,KMMax!$B$4:$CJ$4,0),0)," ")</f>
        <v>-</v>
      </c>
      <c r="J5078" s="19">
        <f>MIN('Tbl KM'!$H5078:$I5078)</f>
        <v>0</v>
      </c>
      <c r="K5078" s="60">
        <v>1.7</v>
      </c>
    </row>
    <row r="5079" spans="2:11" ht="12.75" customHeight="1">
      <c r="B5079" s="18" t="s">
        <v>84</v>
      </c>
      <c r="C5079" s="18">
        <v>1</v>
      </c>
      <c r="D5079" s="15" t="s">
        <v>0</v>
      </c>
      <c r="E5079" s="18" t="s">
        <v>85</v>
      </c>
      <c r="F5079" s="18">
        <v>60</v>
      </c>
      <c r="G5079" s="15" t="s">
        <v>70</v>
      </c>
      <c r="H5079" s="12" t="str">
        <f>IFERROR(VLOOKUP($D5079,KM!$B$5:$CJ$90,MATCH($G5079,KM!$B$4:$B$90,0),0)," ")</f>
        <v>-</v>
      </c>
      <c r="I5079" s="12" t="str">
        <f>IFERROR(VLOOKUP($G5079,KMMax!$B$5:$CJ$90,MATCH($D5079,KMMax!$B$4:$CJ$4,0),0)," ")</f>
        <v>-</v>
      </c>
      <c r="J5079" s="19">
        <f>MIN('Tbl KM'!$H5079:$I5079)</f>
        <v>0</v>
      </c>
      <c r="K5079" s="60">
        <v>4</v>
      </c>
    </row>
    <row r="5080" spans="2:11" ht="12.75" customHeight="1">
      <c r="B5080" s="18" t="s">
        <v>84</v>
      </c>
      <c r="C5080" s="18">
        <v>2</v>
      </c>
      <c r="D5080" s="15" t="s">
        <v>1</v>
      </c>
      <c r="E5080" s="18" t="s">
        <v>85</v>
      </c>
      <c r="F5080" s="18">
        <v>60</v>
      </c>
      <c r="G5080" s="15" t="s">
        <v>70</v>
      </c>
      <c r="H5080" s="12" t="str">
        <f>IFERROR(VLOOKUP($D5080,KM!$B$5:$CJ$90,MATCH($G5080,KM!$B$4:$B$90,0),0)," ")</f>
        <v>-</v>
      </c>
      <c r="I5080" s="12" t="str">
        <f>IFERROR(VLOOKUP($G5080,KMMax!$B$5:$CJ$90,MATCH($D5080,KMMax!$B$4:$CJ$4,0),0)," ")</f>
        <v>-</v>
      </c>
      <c r="J5080" s="19">
        <f>MIN('Tbl KM'!$H5080:$I5080)</f>
        <v>0</v>
      </c>
      <c r="K5080" s="60">
        <v>4</v>
      </c>
    </row>
    <row r="5081" spans="2:11" ht="12.75" customHeight="1">
      <c r="B5081" s="18" t="s">
        <v>84</v>
      </c>
      <c r="C5081" s="18">
        <v>3</v>
      </c>
      <c r="D5081" s="15" t="s">
        <v>2</v>
      </c>
      <c r="E5081" s="18" t="s">
        <v>85</v>
      </c>
      <c r="F5081" s="18">
        <v>60</v>
      </c>
      <c r="G5081" s="15" t="s">
        <v>70</v>
      </c>
      <c r="H5081" s="12" t="str">
        <f>IFERROR(VLOOKUP($D5081,KM!$B$5:$CJ$90,MATCH($G5081,KM!$B$4:$B$90,0),0)," ")</f>
        <v>-</v>
      </c>
      <c r="I5081" s="12" t="str">
        <f>IFERROR(VLOOKUP($G5081,KMMax!$B$5:$CJ$90,MATCH($D5081,KMMax!$B$4:$CJ$4,0),0)," ")</f>
        <v>-</v>
      </c>
      <c r="J5081" s="19">
        <f>MIN('Tbl KM'!$H5081:$I5081)</f>
        <v>0</v>
      </c>
      <c r="K5081" s="60">
        <v>3.8</v>
      </c>
    </row>
    <row r="5082" spans="2:11" ht="12.75" customHeight="1">
      <c r="B5082" s="18" t="s">
        <v>84</v>
      </c>
      <c r="C5082" s="18">
        <v>4</v>
      </c>
      <c r="D5082" s="15" t="s">
        <v>3</v>
      </c>
      <c r="E5082" s="18" t="s">
        <v>85</v>
      </c>
      <c r="F5082" s="18">
        <v>60</v>
      </c>
      <c r="G5082" s="15" t="s">
        <v>70</v>
      </c>
      <c r="H5082" s="12" t="str">
        <f>IFERROR(VLOOKUP($D5082,KM!$B$5:$CJ$90,MATCH($G5082,KM!$B$4:$B$90,0),0)," ")</f>
        <v>-</v>
      </c>
      <c r="I5082" s="12" t="str">
        <f>IFERROR(VLOOKUP($G5082,KMMax!$B$5:$CJ$90,MATCH($D5082,KMMax!$B$4:$CJ$4,0),0)," ")</f>
        <v>-</v>
      </c>
      <c r="J5082" s="19">
        <f>MIN('Tbl KM'!$H5082:$I5082)</f>
        <v>0</v>
      </c>
      <c r="K5082" s="60">
        <v>3.8</v>
      </c>
    </row>
    <row r="5083" spans="2:11" ht="12.75" customHeight="1">
      <c r="B5083" s="18" t="s">
        <v>84</v>
      </c>
      <c r="C5083" s="18">
        <v>5</v>
      </c>
      <c r="D5083" s="15" t="s">
        <v>4</v>
      </c>
      <c r="E5083" s="18" t="s">
        <v>85</v>
      </c>
      <c r="F5083" s="18">
        <v>60</v>
      </c>
      <c r="G5083" s="15" t="s">
        <v>70</v>
      </c>
      <c r="H5083" s="12" t="str">
        <f>IFERROR(VLOOKUP($D5083,KM!$B$5:$CJ$90,MATCH($G5083,KM!$B$4:$B$90,0),0)," ")</f>
        <v>-</v>
      </c>
      <c r="I5083" s="12" t="str">
        <f>IFERROR(VLOOKUP($G5083,KMMax!$B$5:$CJ$90,MATCH($D5083,KMMax!$B$4:$CJ$4,0),0)," ")</f>
        <v>-</v>
      </c>
      <c r="J5083" s="19">
        <f>MIN('Tbl KM'!$H5083:$I5083)</f>
        <v>0</v>
      </c>
      <c r="K5083" s="60">
        <v>3.7</v>
      </c>
    </row>
    <row r="5084" spans="2:11" ht="12.75" customHeight="1">
      <c r="B5084" s="18" t="s">
        <v>84</v>
      </c>
      <c r="C5084" s="18">
        <v>6</v>
      </c>
      <c r="D5084" s="15" t="s">
        <v>5</v>
      </c>
      <c r="E5084" s="18" t="s">
        <v>85</v>
      </c>
      <c r="F5084" s="18">
        <v>60</v>
      </c>
      <c r="G5084" s="15" t="s">
        <v>70</v>
      </c>
      <c r="H5084" s="12" t="str">
        <f>IFERROR(VLOOKUP($D5084,KM!$B$5:$CJ$90,MATCH($G5084,KM!$B$4:$B$90,0),0)," ")</f>
        <v>-</v>
      </c>
      <c r="I5084" s="12" t="str">
        <f>IFERROR(VLOOKUP($G5084,KMMax!$B$5:$CJ$90,MATCH($D5084,KMMax!$B$4:$CJ$4,0),0)," ")</f>
        <v>-</v>
      </c>
      <c r="J5084" s="19">
        <f>MIN('Tbl KM'!$H5084:$I5084)</f>
        <v>0</v>
      </c>
      <c r="K5084" s="60">
        <v>3.7</v>
      </c>
    </row>
    <row r="5085" spans="2:11" ht="12.75" customHeight="1">
      <c r="B5085" s="18" t="s">
        <v>84</v>
      </c>
      <c r="C5085" s="18">
        <v>7</v>
      </c>
      <c r="D5085" s="15" t="s">
        <v>6</v>
      </c>
      <c r="E5085" s="18" t="s">
        <v>85</v>
      </c>
      <c r="F5085" s="18">
        <v>60</v>
      </c>
      <c r="G5085" s="15" t="s">
        <v>70</v>
      </c>
      <c r="H5085" s="12" t="str">
        <f>IFERROR(VLOOKUP($D5085,KM!$B$5:$CJ$90,MATCH($G5085,KM!$B$4:$B$90,0),0)," ")</f>
        <v>-</v>
      </c>
      <c r="I5085" s="12" t="str">
        <f>IFERROR(VLOOKUP($G5085,KMMax!$B$5:$CJ$90,MATCH($D5085,KMMax!$B$4:$CJ$4,0),0)," ")</f>
        <v>-</v>
      </c>
      <c r="J5085" s="19">
        <f>MIN('Tbl KM'!$H5085:$I5085)</f>
        <v>0</v>
      </c>
      <c r="K5085" s="60">
        <v>3.7</v>
      </c>
    </row>
    <row r="5086" spans="2:11" ht="12.75" customHeight="1">
      <c r="B5086" s="18" t="s">
        <v>84</v>
      </c>
      <c r="C5086" s="18">
        <v>8</v>
      </c>
      <c r="D5086" s="15" t="s">
        <v>7</v>
      </c>
      <c r="E5086" s="18" t="s">
        <v>85</v>
      </c>
      <c r="F5086" s="18">
        <v>60</v>
      </c>
      <c r="G5086" s="15" t="s">
        <v>70</v>
      </c>
      <c r="H5086" s="12" t="str">
        <f>IFERROR(VLOOKUP($D5086,KM!$B$5:$CJ$90,MATCH($G5086,KM!$B$4:$B$90,0),0)," ")</f>
        <v>-</v>
      </c>
      <c r="I5086" s="12" t="str">
        <f>IFERROR(VLOOKUP($G5086,KMMax!$B$5:$CJ$90,MATCH($D5086,KMMax!$B$4:$CJ$4,0),0)," ")</f>
        <v>-</v>
      </c>
      <c r="J5086" s="19">
        <f>MIN('Tbl KM'!$H5086:$I5086)</f>
        <v>0</v>
      </c>
      <c r="K5086" s="60">
        <v>3.3</v>
      </c>
    </row>
    <row r="5087" spans="2:11" ht="12.75" customHeight="1">
      <c r="B5087" s="18" t="s">
        <v>84</v>
      </c>
      <c r="C5087" s="18">
        <v>9</v>
      </c>
      <c r="D5087" s="15" t="s">
        <v>8</v>
      </c>
      <c r="E5087" s="18" t="s">
        <v>85</v>
      </c>
      <c r="F5087" s="18">
        <v>60</v>
      </c>
      <c r="G5087" s="15" t="s">
        <v>70</v>
      </c>
      <c r="H5087" s="12" t="str">
        <f>IFERROR(VLOOKUP($D5087,KM!$B$5:$CJ$90,MATCH($G5087,KM!$B$4:$B$90,0),0)," ")</f>
        <v>-</v>
      </c>
      <c r="I5087" s="12" t="str">
        <f>IFERROR(VLOOKUP($G5087,KMMax!$B$5:$CJ$90,MATCH($D5087,KMMax!$B$4:$CJ$4,0),0)," ")</f>
        <v>-</v>
      </c>
      <c r="J5087" s="19">
        <f>MIN('Tbl KM'!$H5087:$I5087)</f>
        <v>0</v>
      </c>
      <c r="K5087" s="60">
        <v>3.3</v>
      </c>
    </row>
    <row r="5088" spans="2:11" ht="12.75" customHeight="1">
      <c r="B5088" s="18" t="s">
        <v>84</v>
      </c>
      <c r="C5088" s="18">
        <v>10</v>
      </c>
      <c r="D5088" s="15" t="s">
        <v>9</v>
      </c>
      <c r="E5088" s="18" t="s">
        <v>85</v>
      </c>
      <c r="F5088" s="18">
        <v>60</v>
      </c>
      <c r="G5088" s="15" t="s">
        <v>70</v>
      </c>
      <c r="H5088" s="12" t="str">
        <f>IFERROR(VLOOKUP($D5088,KM!$B$5:$CJ$90,MATCH($G5088,KM!$B$4:$B$90,0),0)," ")</f>
        <v>-</v>
      </c>
      <c r="I5088" s="12" t="str">
        <f>IFERROR(VLOOKUP($G5088,KMMax!$B$5:$CJ$90,MATCH($D5088,KMMax!$B$4:$CJ$4,0),0)," ")</f>
        <v>-</v>
      </c>
      <c r="J5088" s="19">
        <f>MIN('Tbl KM'!$H5088:$I5088)</f>
        <v>0</v>
      </c>
      <c r="K5088" s="60">
        <v>3.3</v>
      </c>
    </row>
    <row r="5089" spans="2:11" ht="12.75" customHeight="1">
      <c r="B5089" s="18" t="s">
        <v>84</v>
      </c>
      <c r="C5089" s="18">
        <v>11</v>
      </c>
      <c r="D5089" s="15" t="s">
        <v>10</v>
      </c>
      <c r="E5089" s="18" t="s">
        <v>85</v>
      </c>
      <c r="F5089" s="18">
        <v>60</v>
      </c>
      <c r="G5089" s="15" t="s">
        <v>70</v>
      </c>
      <c r="H5089" s="12" t="str">
        <f>IFERROR(VLOOKUP($D5089,KM!$B$5:$CJ$90,MATCH($G5089,KM!$B$4:$B$90,0),0)," ")</f>
        <v>-</v>
      </c>
      <c r="I5089" s="12" t="str">
        <f>IFERROR(VLOOKUP($G5089,KMMax!$B$5:$CJ$90,MATCH($D5089,KMMax!$B$4:$CJ$4,0),0)," ")</f>
        <v>-</v>
      </c>
      <c r="J5089" s="19">
        <f>MIN('Tbl KM'!$H5089:$I5089)</f>
        <v>0</v>
      </c>
      <c r="K5089" s="60">
        <v>3</v>
      </c>
    </row>
    <row r="5090" spans="2:11" ht="12.75" customHeight="1">
      <c r="B5090" s="18" t="s">
        <v>84</v>
      </c>
      <c r="C5090" s="18">
        <v>12</v>
      </c>
      <c r="D5090" s="15" t="s">
        <v>11</v>
      </c>
      <c r="E5090" s="18" t="s">
        <v>85</v>
      </c>
      <c r="F5090" s="18">
        <v>60</v>
      </c>
      <c r="G5090" s="15" t="s">
        <v>70</v>
      </c>
      <c r="H5090" s="12" t="str">
        <f>IFERROR(VLOOKUP($D5090,KM!$B$5:$CJ$90,MATCH($G5090,KM!$B$4:$B$90,0),0)," ")</f>
        <v>-</v>
      </c>
      <c r="I5090" s="12" t="str">
        <f>IFERROR(VLOOKUP($G5090,KMMax!$B$5:$CJ$90,MATCH($D5090,KMMax!$B$4:$CJ$4,0),0)," ")</f>
        <v>-</v>
      </c>
      <c r="J5090" s="19">
        <f>MIN('Tbl KM'!$H5090:$I5090)</f>
        <v>0</v>
      </c>
      <c r="K5090" s="60">
        <v>2.7</v>
      </c>
    </row>
    <row r="5091" spans="2:11" ht="12.75" customHeight="1">
      <c r="B5091" s="18" t="s">
        <v>84</v>
      </c>
      <c r="C5091" s="18">
        <v>13</v>
      </c>
      <c r="D5091" s="15" t="s">
        <v>92</v>
      </c>
      <c r="E5091" s="18" t="s">
        <v>85</v>
      </c>
      <c r="F5091" s="18">
        <v>60</v>
      </c>
      <c r="G5091" s="15" t="s">
        <v>70</v>
      </c>
      <c r="H5091" s="12" t="str">
        <f>IFERROR(VLOOKUP($D5091,KM!$B$5:$CJ$90,MATCH($G5091,KM!$B$4:$B$90,0),0)," ")</f>
        <v>-</v>
      </c>
      <c r="I5091" s="12" t="str">
        <f>IFERROR(VLOOKUP($G5091,KMMax!$B$5:$CJ$90,MATCH($D5091,KMMax!$B$4:$CJ$4,0),0)," ")</f>
        <v>-</v>
      </c>
      <c r="J5091" s="19">
        <f>MIN('Tbl KM'!$H5091:$I5091)</f>
        <v>0</v>
      </c>
      <c r="K5091" s="60">
        <v>1.7</v>
      </c>
    </row>
    <row r="5092" spans="2:11" ht="12.75" customHeight="1">
      <c r="B5092" s="18" t="s">
        <v>84</v>
      </c>
      <c r="C5092" s="18">
        <v>14</v>
      </c>
      <c r="D5092" s="15" t="s">
        <v>12</v>
      </c>
      <c r="E5092" s="18" t="s">
        <v>85</v>
      </c>
      <c r="F5092" s="18">
        <v>60</v>
      </c>
      <c r="G5092" s="15" t="s">
        <v>70</v>
      </c>
      <c r="H5092" s="12" t="str">
        <f>IFERROR(VLOOKUP($D5092,KM!$B$5:$CJ$90,MATCH($G5092,KM!$B$4:$B$90,0),0)," ")</f>
        <v>-</v>
      </c>
      <c r="I5092" s="12" t="str">
        <f>IFERROR(VLOOKUP($G5092,KMMax!$B$5:$CJ$90,MATCH($D5092,KMMax!$B$4:$CJ$4,0),0)," ")</f>
        <v>-</v>
      </c>
      <c r="J5092" s="19">
        <f>MIN('Tbl KM'!$H5092:$I5092)</f>
        <v>0</v>
      </c>
      <c r="K5092" s="60">
        <v>2.7</v>
      </c>
    </row>
    <row r="5093" spans="2:11" ht="12.75" customHeight="1">
      <c r="B5093" s="18" t="s">
        <v>84</v>
      </c>
      <c r="C5093" s="18">
        <v>15</v>
      </c>
      <c r="D5093" s="15" t="s">
        <v>106</v>
      </c>
      <c r="E5093" s="18" t="s">
        <v>85</v>
      </c>
      <c r="F5093" s="18">
        <v>60</v>
      </c>
      <c r="G5093" s="15" t="s">
        <v>70</v>
      </c>
      <c r="H5093" s="12" t="str">
        <f>IFERROR(VLOOKUP($D5093,KM!$B$5:$CJ$90,MATCH($G5093,KM!$B$4:$B$90,0),0)," ")</f>
        <v>-</v>
      </c>
      <c r="I5093" s="12" t="str">
        <f>IFERROR(VLOOKUP($G5093,KMMax!$B$5:$CJ$90,MATCH($D5093,KMMax!$B$4:$CJ$4,0),0)," ")</f>
        <v>-</v>
      </c>
      <c r="J5093" s="19">
        <f>MIN('Tbl KM'!$H5093:$I5093)</f>
        <v>0</v>
      </c>
      <c r="K5093" s="60">
        <v>3</v>
      </c>
    </row>
    <row r="5094" spans="2:11" ht="12.75" customHeight="1">
      <c r="B5094" s="18" t="s">
        <v>84</v>
      </c>
      <c r="C5094" s="18">
        <v>16</v>
      </c>
      <c r="D5094" s="15" t="s">
        <v>13</v>
      </c>
      <c r="E5094" s="18" t="s">
        <v>85</v>
      </c>
      <c r="F5094" s="18">
        <v>60</v>
      </c>
      <c r="G5094" s="15" t="s">
        <v>70</v>
      </c>
      <c r="H5094" s="12" t="str">
        <f>IFERROR(VLOOKUP($D5094,KM!$B$5:$CJ$90,MATCH($G5094,KM!$B$4:$B$90,0),0)," ")</f>
        <v>-</v>
      </c>
      <c r="I5094" s="12" t="str">
        <f>IFERROR(VLOOKUP($G5094,KMMax!$B$5:$CJ$90,MATCH($D5094,KMMax!$B$4:$CJ$4,0),0)," ")</f>
        <v>-</v>
      </c>
      <c r="J5094" s="19">
        <f>MIN('Tbl KM'!$H5094:$I5094)</f>
        <v>0</v>
      </c>
      <c r="K5094" s="60">
        <v>3.3</v>
      </c>
    </row>
    <row r="5095" spans="2:11" ht="12.75" customHeight="1">
      <c r="B5095" s="18" t="s">
        <v>84</v>
      </c>
      <c r="C5095" s="18">
        <v>17</v>
      </c>
      <c r="D5095" s="15" t="s">
        <v>14</v>
      </c>
      <c r="E5095" s="18" t="s">
        <v>85</v>
      </c>
      <c r="F5095" s="18">
        <v>60</v>
      </c>
      <c r="G5095" s="15" t="s">
        <v>70</v>
      </c>
      <c r="H5095" s="12" t="str">
        <f>IFERROR(VLOOKUP($D5095,KM!$B$5:$CJ$90,MATCH($G5095,KM!$B$4:$B$90,0),0)," ")</f>
        <v>-</v>
      </c>
      <c r="I5095" s="12" t="str">
        <f>IFERROR(VLOOKUP($G5095,KMMax!$B$5:$CJ$90,MATCH($D5095,KMMax!$B$4:$CJ$4,0),0)," ")</f>
        <v>-</v>
      </c>
      <c r="J5095" s="19">
        <f>MIN('Tbl KM'!$H5095:$I5095)</f>
        <v>0</v>
      </c>
      <c r="K5095" s="60">
        <v>3.3</v>
      </c>
    </row>
    <row r="5096" spans="2:11" ht="12.75" customHeight="1">
      <c r="B5096" s="18" t="s">
        <v>84</v>
      </c>
      <c r="C5096" s="18">
        <v>18</v>
      </c>
      <c r="D5096" s="15" t="s">
        <v>15</v>
      </c>
      <c r="E5096" s="18" t="s">
        <v>85</v>
      </c>
      <c r="F5096" s="18">
        <v>60</v>
      </c>
      <c r="G5096" s="15" t="s">
        <v>70</v>
      </c>
      <c r="H5096" s="12" t="str">
        <f>IFERROR(VLOOKUP($D5096,KM!$B$5:$CJ$90,MATCH($G5096,KM!$B$4:$B$90,0),0)," ")</f>
        <v>-</v>
      </c>
      <c r="I5096" s="12" t="str">
        <f>IFERROR(VLOOKUP($G5096,KMMax!$B$5:$CJ$90,MATCH($D5096,KMMax!$B$4:$CJ$4,0),0)," ")</f>
        <v>-</v>
      </c>
      <c r="J5096" s="19">
        <f>MIN('Tbl KM'!$H5096:$I5096)</f>
        <v>0</v>
      </c>
      <c r="K5096" s="60">
        <v>3.3</v>
      </c>
    </row>
    <row r="5097" spans="2:11" ht="12.75" customHeight="1">
      <c r="B5097" s="18" t="s">
        <v>84</v>
      </c>
      <c r="C5097" s="18">
        <v>19</v>
      </c>
      <c r="D5097" s="15" t="s">
        <v>16</v>
      </c>
      <c r="E5097" s="18" t="s">
        <v>85</v>
      </c>
      <c r="F5097" s="18">
        <v>60</v>
      </c>
      <c r="G5097" s="15" t="s">
        <v>70</v>
      </c>
      <c r="H5097" s="12" t="str">
        <f>IFERROR(VLOOKUP($D5097,KM!$B$5:$CJ$90,MATCH($G5097,KM!$B$4:$B$90,0),0)," ")</f>
        <v>-</v>
      </c>
      <c r="I5097" s="12" t="str">
        <f>IFERROR(VLOOKUP($G5097,KMMax!$B$5:$CJ$90,MATCH($D5097,KMMax!$B$4:$CJ$4,0),0)," ")</f>
        <v>-</v>
      </c>
      <c r="J5097" s="19">
        <f>MIN('Tbl KM'!$H5097:$I5097)</f>
        <v>0</v>
      </c>
      <c r="K5097" s="60">
        <v>3.7</v>
      </c>
    </row>
    <row r="5098" spans="2:11" ht="12.75" customHeight="1">
      <c r="B5098" s="18" t="s">
        <v>84</v>
      </c>
      <c r="C5098" s="18">
        <v>20</v>
      </c>
      <c r="D5098" s="15" t="s">
        <v>17</v>
      </c>
      <c r="E5098" s="18" t="s">
        <v>85</v>
      </c>
      <c r="F5098" s="18">
        <v>60</v>
      </c>
      <c r="G5098" s="15" t="s">
        <v>70</v>
      </c>
      <c r="H5098" s="12" t="str">
        <f>IFERROR(VLOOKUP($D5098,KM!$B$5:$CJ$90,MATCH($G5098,KM!$B$4:$B$90,0),0)," ")</f>
        <v>-</v>
      </c>
      <c r="I5098" s="12" t="str">
        <f>IFERROR(VLOOKUP($G5098,KMMax!$B$5:$CJ$90,MATCH($D5098,KMMax!$B$4:$CJ$4,0),0)," ")</f>
        <v>-</v>
      </c>
      <c r="J5098" s="19">
        <f>MIN('Tbl KM'!$H5098:$I5098)</f>
        <v>0</v>
      </c>
      <c r="K5098" s="60">
        <v>3.7</v>
      </c>
    </row>
    <row r="5099" spans="2:11" ht="12.75" customHeight="1">
      <c r="B5099" s="18" t="s">
        <v>84</v>
      </c>
      <c r="C5099" s="18">
        <v>21</v>
      </c>
      <c r="D5099" s="15" t="s">
        <v>18</v>
      </c>
      <c r="E5099" s="18" t="s">
        <v>85</v>
      </c>
      <c r="F5099" s="18">
        <v>60</v>
      </c>
      <c r="G5099" s="15" t="s">
        <v>70</v>
      </c>
      <c r="H5099" s="12" t="str">
        <f>IFERROR(VLOOKUP($D5099,KM!$B$5:$CJ$90,MATCH($G5099,KM!$B$4:$B$90,0),0)," ")</f>
        <v>-</v>
      </c>
      <c r="I5099" s="12" t="str">
        <f>IFERROR(VLOOKUP($G5099,KMMax!$B$5:$CJ$90,MATCH($D5099,KMMax!$B$4:$CJ$4,0),0)," ")</f>
        <v>-</v>
      </c>
      <c r="J5099" s="19">
        <f>MIN('Tbl KM'!$H5099:$I5099)</f>
        <v>0</v>
      </c>
      <c r="K5099" s="60">
        <v>3.7</v>
      </c>
    </row>
    <row r="5100" spans="2:11" ht="12.75" customHeight="1">
      <c r="B5100" s="18" t="s">
        <v>84</v>
      </c>
      <c r="C5100" s="18">
        <v>22</v>
      </c>
      <c r="D5100" s="15" t="s">
        <v>19</v>
      </c>
      <c r="E5100" s="18" t="s">
        <v>85</v>
      </c>
      <c r="F5100" s="18">
        <v>60</v>
      </c>
      <c r="G5100" s="15" t="s">
        <v>70</v>
      </c>
      <c r="H5100" s="12" t="str">
        <f>IFERROR(VLOOKUP($D5100,KM!$B$5:$CJ$90,MATCH($G5100,KM!$B$4:$B$90,0),0)," ")</f>
        <v>-</v>
      </c>
      <c r="I5100" s="12" t="str">
        <f>IFERROR(VLOOKUP($G5100,KMMax!$B$5:$CJ$90,MATCH($D5100,KMMax!$B$4:$CJ$4,0),0)," ")</f>
        <v>-</v>
      </c>
      <c r="J5100" s="19">
        <f>MIN('Tbl KM'!$H5100:$I5100)</f>
        <v>0</v>
      </c>
      <c r="K5100" s="60">
        <v>3.8</v>
      </c>
    </row>
    <row r="5101" spans="2:11" ht="12.75" customHeight="1">
      <c r="B5101" s="18" t="s">
        <v>84</v>
      </c>
      <c r="C5101" s="18">
        <v>23</v>
      </c>
      <c r="D5101" s="21" t="s">
        <v>20</v>
      </c>
      <c r="E5101" s="18" t="s">
        <v>85</v>
      </c>
      <c r="F5101" s="18">
        <v>60</v>
      </c>
      <c r="G5101" s="15" t="s">
        <v>70</v>
      </c>
      <c r="H5101" s="12" t="str">
        <f>IFERROR(VLOOKUP($D5101,KM!$B$5:$CJ$90,MATCH($G5101,KM!$B$4:$B$90,0),0)," ")</f>
        <v>-</v>
      </c>
      <c r="I5101" s="12" t="str">
        <f>IFERROR(VLOOKUP($G5101,KMMax!$B$5:$CJ$90,MATCH($D5101,KMMax!$B$4:$CJ$4,0),0)," ")</f>
        <v>-</v>
      </c>
      <c r="J5101" s="19">
        <f>MIN('Tbl KM'!$H5101:$I5101)</f>
        <v>0</v>
      </c>
      <c r="K5101" s="60">
        <v>3.8</v>
      </c>
    </row>
    <row r="5102" spans="2:11" ht="12.75" customHeight="1">
      <c r="B5102" s="18" t="s">
        <v>84</v>
      </c>
      <c r="C5102" s="18">
        <v>24</v>
      </c>
      <c r="D5102" s="15" t="s">
        <v>21</v>
      </c>
      <c r="E5102" s="18" t="s">
        <v>85</v>
      </c>
      <c r="F5102" s="18">
        <v>60</v>
      </c>
      <c r="G5102" s="15" t="s">
        <v>70</v>
      </c>
      <c r="H5102" s="12" t="str">
        <f>IFERROR(VLOOKUP($D5102,KM!$B$5:$CJ$90,MATCH($G5102,KM!$B$4:$B$90,0),0)," ")</f>
        <v>-</v>
      </c>
      <c r="I5102" s="12" t="str">
        <f>IFERROR(VLOOKUP($G5102,KMMax!$B$5:$CJ$90,MATCH($D5102,KMMax!$B$4:$CJ$4,0),0)," ")</f>
        <v>-</v>
      </c>
      <c r="J5102" s="19">
        <f>MIN('Tbl KM'!$H5102:$I5102)</f>
        <v>0</v>
      </c>
      <c r="K5102" s="60">
        <v>4</v>
      </c>
    </row>
    <row r="5103" spans="2:11" ht="12.75" customHeight="1">
      <c r="B5103" s="18" t="s">
        <v>84</v>
      </c>
      <c r="C5103" s="18">
        <v>25</v>
      </c>
      <c r="D5103" s="21" t="s">
        <v>22</v>
      </c>
      <c r="E5103" s="18" t="s">
        <v>85</v>
      </c>
      <c r="F5103" s="18">
        <v>60</v>
      </c>
      <c r="G5103" s="15" t="s">
        <v>70</v>
      </c>
      <c r="H5103" s="12" t="str">
        <f>IFERROR(VLOOKUP($D5103,KM!$B$5:$CJ$90,MATCH($G5103,KM!$B$4:$B$90,0),0)," ")</f>
        <v>-</v>
      </c>
      <c r="I5103" s="12" t="str">
        <f>IFERROR(VLOOKUP($G5103,KMMax!$B$5:$CJ$90,MATCH($D5103,KMMax!$B$4:$CJ$4,0),0)," ")</f>
        <v>-</v>
      </c>
      <c r="J5103" s="19">
        <f>MIN('Tbl KM'!$H5103:$I5103)</f>
        <v>0</v>
      </c>
      <c r="K5103" s="60">
        <v>0</v>
      </c>
    </row>
    <row r="5104" spans="2:11" ht="12.75" customHeight="1">
      <c r="B5104" s="18" t="s">
        <v>84</v>
      </c>
      <c r="C5104" s="18">
        <v>26</v>
      </c>
      <c r="D5104" s="15" t="s">
        <v>23</v>
      </c>
      <c r="E5104" s="18" t="s">
        <v>85</v>
      </c>
      <c r="F5104" s="18">
        <v>60</v>
      </c>
      <c r="G5104" s="15" t="s">
        <v>70</v>
      </c>
      <c r="H5104" s="12" t="str">
        <f>IFERROR(VLOOKUP($D5104,KM!$B$5:$CJ$90,MATCH($G5104,KM!$B$4:$B$90,0),0)," ")</f>
        <v>-</v>
      </c>
      <c r="I5104" s="12" t="str">
        <f>IFERROR(VLOOKUP($G5104,KMMax!$B$5:$CJ$90,MATCH($D5104,KMMax!$B$4:$CJ$4,0),0)," ")</f>
        <v>-</v>
      </c>
      <c r="J5104" s="19">
        <f>MIN('Tbl KM'!$H5104:$I5104)</f>
        <v>0</v>
      </c>
      <c r="K5104" s="60">
        <v>0</v>
      </c>
    </row>
    <row r="5105" spans="2:11" ht="12.75" customHeight="1">
      <c r="B5105" s="18" t="s">
        <v>84</v>
      </c>
      <c r="C5105" s="18">
        <v>27</v>
      </c>
      <c r="D5105" s="15" t="s">
        <v>24</v>
      </c>
      <c r="E5105" s="18" t="s">
        <v>85</v>
      </c>
      <c r="F5105" s="18">
        <v>60</v>
      </c>
      <c r="G5105" s="15" t="s">
        <v>70</v>
      </c>
      <c r="H5105" s="12" t="str">
        <f>IFERROR(VLOOKUP($D5105,KM!$B$5:$CJ$90,MATCH($G5105,KM!$B$4:$B$90,0),0)," ")</f>
        <v>-</v>
      </c>
      <c r="I5105" s="12" t="str">
        <f>IFERROR(VLOOKUP($G5105,KMMax!$B$5:$CJ$90,MATCH($D5105,KMMax!$B$4:$CJ$4,0),0)," ")</f>
        <v>-</v>
      </c>
      <c r="J5105" s="19">
        <f>MIN('Tbl KM'!$H5105:$I5105)</f>
        <v>0</v>
      </c>
      <c r="K5105" s="60">
        <v>0</v>
      </c>
    </row>
    <row r="5106" spans="2:11" ht="12.75" customHeight="1">
      <c r="B5106" s="18" t="s">
        <v>84</v>
      </c>
      <c r="C5106" s="18">
        <v>28</v>
      </c>
      <c r="D5106" s="15" t="s">
        <v>25</v>
      </c>
      <c r="E5106" s="18" t="s">
        <v>85</v>
      </c>
      <c r="F5106" s="18">
        <v>60</v>
      </c>
      <c r="G5106" s="15" t="s">
        <v>70</v>
      </c>
      <c r="H5106" s="12" t="str">
        <f>IFERROR(VLOOKUP($D5106,KM!$B$5:$CJ$90,MATCH($G5106,KM!$B$4:$B$90,0),0)," ")</f>
        <v>-</v>
      </c>
      <c r="I5106" s="12" t="str">
        <f>IFERROR(VLOOKUP($G5106,KMMax!$B$5:$CJ$90,MATCH($D5106,KMMax!$B$4:$CJ$4,0),0)," ")</f>
        <v>-</v>
      </c>
      <c r="J5106" s="19">
        <f>MIN('Tbl KM'!$H5106:$I5106)</f>
        <v>0</v>
      </c>
      <c r="K5106" s="60">
        <v>0</v>
      </c>
    </row>
    <row r="5107" spans="2:11" ht="12.75" customHeight="1">
      <c r="B5107" s="18" t="s">
        <v>84</v>
      </c>
      <c r="C5107" s="18">
        <v>29</v>
      </c>
      <c r="D5107" s="15" t="s">
        <v>59</v>
      </c>
      <c r="E5107" s="18" t="s">
        <v>85</v>
      </c>
      <c r="F5107" s="18">
        <v>60</v>
      </c>
      <c r="G5107" s="15" t="s">
        <v>70</v>
      </c>
      <c r="H5107" s="12" t="str">
        <f>IFERROR(VLOOKUP($D5107,KM!$B$5:$CJ$90,MATCH($G5107,KM!$B$4:$B$90,0),0)," ")</f>
        <v>-</v>
      </c>
      <c r="I5107" s="12" t="str">
        <f>IFERROR(VLOOKUP($G5107,KMMax!$B$5:$CJ$90,MATCH($D5107,KMMax!$B$4:$CJ$4,0),0)," ")</f>
        <v>-</v>
      </c>
      <c r="J5107" s="19">
        <f>MIN('Tbl KM'!$H5107:$I5107)</f>
        <v>0</v>
      </c>
      <c r="K5107" s="60">
        <v>0</v>
      </c>
    </row>
    <row r="5108" spans="2:11" ht="12.75" customHeight="1">
      <c r="B5108" s="18" t="s">
        <v>84</v>
      </c>
      <c r="C5108" s="18">
        <v>30</v>
      </c>
      <c r="D5108" s="15" t="s">
        <v>60</v>
      </c>
      <c r="E5108" s="18" t="s">
        <v>85</v>
      </c>
      <c r="F5108" s="18">
        <v>60</v>
      </c>
      <c r="G5108" s="15" t="s">
        <v>70</v>
      </c>
      <c r="H5108" s="12" t="str">
        <f>IFERROR(VLOOKUP($D5108,KM!$B$5:$CJ$90,MATCH($G5108,KM!$B$4:$B$90,0),0)," ")</f>
        <v>-</v>
      </c>
      <c r="I5108" s="12" t="str">
        <f>IFERROR(VLOOKUP($G5108,KMMax!$B$5:$CJ$90,MATCH($D5108,KMMax!$B$4:$CJ$4,0),0)," ")</f>
        <v>-</v>
      </c>
      <c r="J5108" s="19">
        <f>MIN('Tbl KM'!$H5108:$I5108)</f>
        <v>0</v>
      </c>
      <c r="K5108" s="60">
        <v>0</v>
      </c>
    </row>
    <row r="5109" spans="2:11" ht="12.75" customHeight="1">
      <c r="B5109" s="18" t="s">
        <v>84</v>
      </c>
      <c r="C5109" s="18">
        <v>31</v>
      </c>
      <c r="D5109" s="15" t="s">
        <v>61</v>
      </c>
      <c r="E5109" s="18" t="s">
        <v>85</v>
      </c>
      <c r="F5109" s="18">
        <v>60</v>
      </c>
      <c r="G5109" s="15" t="s">
        <v>70</v>
      </c>
      <c r="H5109" s="12" t="str">
        <f>IFERROR(VLOOKUP($D5109,KM!$B$5:$CJ$90,MATCH($G5109,KM!$B$4:$B$90,0),0)," ")</f>
        <v>-</v>
      </c>
      <c r="I5109" s="12" t="str">
        <f>IFERROR(VLOOKUP($G5109,KMMax!$B$5:$CJ$90,MATCH($D5109,KMMax!$B$4:$CJ$4,0),0)," ")</f>
        <v>-</v>
      </c>
      <c r="J5109" s="19">
        <f>MIN('Tbl KM'!$H5109:$I5109)</f>
        <v>0</v>
      </c>
      <c r="K5109" s="60">
        <v>0</v>
      </c>
    </row>
    <row r="5110" spans="2:11" ht="12.75" customHeight="1">
      <c r="B5110" s="18" t="s">
        <v>84</v>
      </c>
      <c r="C5110" s="18">
        <v>32</v>
      </c>
      <c r="D5110" s="15" t="s">
        <v>26</v>
      </c>
      <c r="E5110" s="18" t="s">
        <v>85</v>
      </c>
      <c r="F5110" s="18">
        <v>60</v>
      </c>
      <c r="G5110" s="15" t="s">
        <v>70</v>
      </c>
      <c r="H5110" s="12" t="str">
        <f>IFERROR(VLOOKUP($D5110,KM!$B$5:$CJ$90,MATCH($G5110,KM!$B$4:$B$90,0),0)," ")</f>
        <v>-</v>
      </c>
      <c r="I5110" s="12" t="str">
        <f>IFERROR(VLOOKUP($G5110,KMMax!$B$5:$CJ$90,MATCH($D5110,KMMax!$B$4:$CJ$4,0),0)," ")</f>
        <v>-</v>
      </c>
      <c r="J5110" s="19">
        <f>MIN('Tbl KM'!$H5110:$I5110)</f>
        <v>0</v>
      </c>
      <c r="K5110" s="60">
        <v>0</v>
      </c>
    </row>
    <row r="5111" spans="2:11" ht="12.75" customHeight="1">
      <c r="B5111" s="18" t="s">
        <v>84</v>
      </c>
      <c r="C5111" s="18">
        <v>33</v>
      </c>
      <c r="D5111" s="15" t="s">
        <v>27</v>
      </c>
      <c r="E5111" s="18" t="s">
        <v>85</v>
      </c>
      <c r="F5111" s="18">
        <v>60</v>
      </c>
      <c r="G5111" s="15" t="s">
        <v>70</v>
      </c>
      <c r="H5111" s="12" t="str">
        <f>IFERROR(VLOOKUP($D5111,KM!$B$5:$CJ$90,MATCH($G5111,KM!$B$4:$B$90,0),0)," ")</f>
        <v>-</v>
      </c>
      <c r="I5111" s="12" t="str">
        <f>IFERROR(VLOOKUP($G5111,KMMax!$B$5:$CJ$90,MATCH($D5111,KMMax!$B$4:$CJ$4,0),0)," ")</f>
        <v>-</v>
      </c>
      <c r="J5111" s="19">
        <f>MIN('Tbl KM'!$H5111:$I5111)</f>
        <v>0</v>
      </c>
      <c r="K5111" s="60">
        <v>0</v>
      </c>
    </row>
    <row r="5112" spans="2:11" ht="12.75" customHeight="1">
      <c r="B5112" s="18" t="s">
        <v>84</v>
      </c>
      <c r="C5112" s="18">
        <v>34</v>
      </c>
      <c r="D5112" s="15" t="s">
        <v>62</v>
      </c>
      <c r="E5112" s="18" t="s">
        <v>85</v>
      </c>
      <c r="F5112" s="18">
        <v>60</v>
      </c>
      <c r="G5112" s="15" t="s">
        <v>70</v>
      </c>
      <c r="H5112" s="12" t="str">
        <f>IFERROR(VLOOKUP($D5112,KM!$B$5:$CJ$90,MATCH($G5112,KM!$B$4:$B$90,0),0)," ")</f>
        <v>-</v>
      </c>
      <c r="I5112" s="12" t="str">
        <f>IFERROR(VLOOKUP($G5112,KMMax!$B$5:$CJ$90,MATCH($D5112,KMMax!$B$4:$CJ$4,0),0)," ")</f>
        <v>-</v>
      </c>
      <c r="J5112" s="19">
        <f>MIN('Tbl KM'!$H5112:$I5112)</f>
        <v>0</v>
      </c>
      <c r="K5112" s="60">
        <v>0</v>
      </c>
    </row>
    <row r="5113" spans="2:11" ht="12.75" customHeight="1">
      <c r="B5113" s="18" t="s">
        <v>84</v>
      </c>
      <c r="C5113" s="18">
        <v>35</v>
      </c>
      <c r="D5113" s="15" t="s">
        <v>28</v>
      </c>
      <c r="E5113" s="18" t="s">
        <v>85</v>
      </c>
      <c r="F5113" s="18">
        <v>60</v>
      </c>
      <c r="G5113" s="15" t="s">
        <v>70</v>
      </c>
      <c r="H5113" s="12" t="str">
        <f>IFERROR(VLOOKUP($D5113,KM!$B$5:$CJ$90,MATCH($G5113,KM!$B$4:$B$90,0),0)," ")</f>
        <v>-</v>
      </c>
      <c r="I5113" s="12" t="str">
        <f>IFERROR(VLOOKUP($G5113,KMMax!$B$5:$CJ$90,MATCH($D5113,KMMax!$B$4:$CJ$4,0),0)," ")</f>
        <v>-</v>
      </c>
      <c r="J5113" s="19">
        <f>MIN('Tbl KM'!$H5113:$I5113)</f>
        <v>0</v>
      </c>
      <c r="K5113" s="60">
        <v>0</v>
      </c>
    </row>
    <row r="5114" spans="2:11" ht="12.75" customHeight="1">
      <c r="B5114" s="18" t="s">
        <v>84</v>
      </c>
      <c r="C5114" s="18">
        <v>36</v>
      </c>
      <c r="D5114" s="15" t="s">
        <v>29</v>
      </c>
      <c r="E5114" s="18" t="s">
        <v>85</v>
      </c>
      <c r="F5114" s="18">
        <v>60</v>
      </c>
      <c r="G5114" s="15" t="s">
        <v>70</v>
      </c>
      <c r="H5114" s="12" t="str">
        <f>IFERROR(VLOOKUP($D5114,KM!$B$5:$CJ$90,MATCH($G5114,KM!$B$4:$B$90,0),0)," ")</f>
        <v>-</v>
      </c>
      <c r="I5114" s="12" t="str">
        <f>IFERROR(VLOOKUP($G5114,KMMax!$B$5:$CJ$90,MATCH($D5114,KMMax!$B$4:$CJ$4,0),0)," ")</f>
        <v>-</v>
      </c>
      <c r="J5114" s="19">
        <f>MIN('Tbl KM'!$H5114:$I5114)</f>
        <v>0</v>
      </c>
      <c r="K5114" s="60">
        <v>0</v>
      </c>
    </row>
    <row r="5115" spans="2:11" ht="12.75" customHeight="1">
      <c r="B5115" s="18" t="s">
        <v>84</v>
      </c>
      <c r="C5115" s="18">
        <v>37</v>
      </c>
      <c r="D5115" s="15" t="s">
        <v>83</v>
      </c>
      <c r="E5115" s="18" t="s">
        <v>85</v>
      </c>
      <c r="F5115" s="18">
        <v>60</v>
      </c>
      <c r="G5115" s="15" t="s">
        <v>70</v>
      </c>
      <c r="H5115" s="12" t="str">
        <f>IFERROR(VLOOKUP($D5115,KM!$B$5:$CJ$90,MATCH($G5115,KM!$B$4:$B$90,0),0)," ")</f>
        <v>-</v>
      </c>
      <c r="I5115" s="12" t="str">
        <f>IFERROR(VLOOKUP($G5115,KMMax!$B$5:$CJ$90,MATCH($D5115,KMMax!$B$4:$CJ$4,0),0)," ")</f>
        <v>-</v>
      </c>
      <c r="J5115" s="19">
        <f>MIN('Tbl KM'!$H5115:$I5115)</f>
        <v>0</v>
      </c>
      <c r="K5115" s="60">
        <v>0</v>
      </c>
    </row>
    <row r="5116" spans="2:11" ht="12.75" customHeight="1">
      <c r="B5116" s="18" t="s">
        <v>85</v>
      </c>
      <c r="C5116" s="18">
        <v>38</v>
      </c>
      <c r="D5116" s="15" t="s">
        <v>48</v>
      </c>
      <c r="E5116" s="18" t="s">
        <v>85</v>
      </c>
      <c r="F5116" s="18">
        <v>60</v>
      </c>
      <c r="G5116" s="15" t="s">
        <v>70</v>
      </c>
      <c r="H5116" s="12" t="str">
        <f>IFERROR(VLOOKUP($D5116,KM!$B$5:$CJ$90,MATCH($G5116,KM!$B$4:$B$90,0),0)," ")</f>
        <v xml:space="preserve"> </v>
      </c>
      <c r="I5116" s="12" t="str">
        <f>IFERROR(VLOOKUP($G5116,KMMax!$B$5:$CJ$90,MATCH($D5116,KMMax!$B$4:$CJ$4,0),0)," ")</f>
        <v xml:space="preserve"> </v>
      </c>
      <c r="J5116" s="19">
        <f>MIN('Tbl KM'!$H5116:$I5116)</f>
        <v>0</v>
      </c>
      <c r="K5116" s="60">
        <v>1.6</v>
      </c>
    </row>
    <row r="5117" spans="2:11" ht="12.75" customHeight="1">
      <c r="B5117" s="18" t="s">
        <v>85</v>
      </c>
      <c r="C5117" s="18">
        <v>39</v>
      </c>
      <c r="D5117" s="15" t="s">
        <v>47</v>
      </c>
      <c r="E5117" s="18" t="s">
        <v>85</v>
      </c>
      <c r="F5117" s="18">
        <v>60</v>
      </c>
      <c r="G5117" s="15" t="s">
        <v>70</v>
      </c>
      <c r="H5117" s="12" t="str">
        <f>IFERROR(VLOOKUP($D5117,KM!$B$5:$CJ$90,MATCH($G5117,KM!$B$4:$B$90,0),0)," ")</f>
        <v xml:space="preserve"> </v>
      </c>
      <c r="I5117" s="12" t="str">
        <f>IFERROR(VLOOKUP($G5117,KMMax!$B$5:$CJ$90,MATCH($D5117,KMMax!$B$4:$CJ$4,0),0)," ")</f>
        <v xml:space="preserve"> </v>
      </c>
      <c r="J5117" s="19">
        <f>MIN('Tbl KM'!$H5117:$I5117)</f>
        <v>0</v>
      </c>
      <c r="K5117" s="60">
        <v>1.6</v>
      </c>
    </row>
    <row r="5118" spans="2:11" ht="12.75" customHeight="1">
      <c r="B5118" s="18" t="s">
        <v>85</v>
      </c>
      <c r="C5118" s="18">
        <v>40</v>
      </c>
      <c r="D5118" s="15" t="s">
        <v>49</v>
      </c>
      <c r="E5118" s="18" t="s">
        <v>85</v>
      </c>
      <c r="F5118" s="18">
        <v>60</v>
      </c>
      <c r="G5118" s="15" t="s">
        <v>70</v>
      </c>
      <c r="H5118" s="12" t="str">
        <f>IFERROR(VLOOKUP($D5118,KM!$B$5:$CJ$90,MATCH($G5118,KM!$B$4:$B$90,0),0)," ")</f>
        <v xml:space="preserve"> </v>
      </c>
      <c r="I5118" s="12" t="str">
        <f>IFERROR(VLOOKUP($G5118,KMMax!$B$5:$CJ$90,MATCH($D5118,KMMax!$B$4:$CJ$4,0),0)," ")</f>
        <v xml:space="preserve"> </v>
      </c>
      <c r="J5118" s="19">
        <f>MIN('Tbl KM'!$H5118:$I5118)</f>
        <v>0</v>
      </c>
      <c r="K5118" s="60">
        <v>1.6</v>
      </c>
    </row>
    <row r="5119" spans="2:11" ht="12.75" customHeight="1">
      <c r="B5119" s="18" t="s">
        <v>85</v>
      </c>
      <c r="C5119" s="18">
        <v>41</v>
      </c>
      <c r="D5119" s="15" t="s">
        <v>50</v>
      </c>
      <c r="E5119" s="18" t="s">
        <v>85</v>
      </c>
      <c r="F5119" s="18">
        <v>60</v>
      </c>
      <c r="G5119" s="15" t="s">
        <v>70</v>
      </c>
      <c r="H5119" s="12" t="str">
        <f>IFERROR(VLOOKUP($D5119,KM!$B$5:$CJ$90,MATCH($G5119,KM!$B$4:$B$90,0),0)," ")</f>
        <v xml:space="preserve"> </v>
      </c>
      <c r="I5119" s="12" t="str">
        <f>IFERROR(VLOOKUP($G5119,KMMax!$B$5:$CJ$90,MATCH($D5119,KMMax!$B$4:$CJ$4,0),0)," ")</f>
        <v xml:space="preserve"> </v>
      </c>
      <c r="J5119" s="19">
        <f>MIN('Tbl KM'!$H5119:$I5119)</f>
        <v>0</v>
      </c>
      <c r="K5119" s="60">
        <v>1.6</v>
      </c>
    </row>
    <row r="5120" spans="2:11" ht="12.75" customHeight="1">
      <c r="B5120" s="18" t="s">
        <v>85</v>
      </c>
      <c r="C5120" s="18">
        <v>42</v>
      </c>
      <c r="D5120" s="15" t="s">
        <v>51</v>
      </c>
      <c r="E5120" s="18" t="s">
        <v>85</v>
      </c>
      <c r="F5120" s="18">
        <v>60</v>
      </c>
      <c r="G5120" s="15" t="s">
        <v>70</v>
      </c>
      <c r="H5120" s="12" t="str">
        <f>IFERROR(VLOOKUP($D5120,KM!$B$5:$CJ$90,MATCH($G5120,KM!$B$4:$B$90,0),0)," ")</f>
        <v xml:space="preserve"> </v>
      </c>
      <c r="I5120" s="12" t="str">
        <f>IFERROR(VLOOKUP($G5120,KMMax!$B$5:$CJ$90,MATCH($D5120,KMMax!$B$4:$CJ$4,0),0)," ")</f>
        <v xml:space="preserve"> </v>
      </c>
      <c r="J5120" s="19">
        <f>MIN('Tbl KM'!$H5120:$I5120)</f>
        <v>0</v>
      </c>
      <c r="K5120" s="60">
        <v>1.6</v>
      </c>
    </row>
    <row r="5121" spans="2:11" ht="12.75" customHeight="1">
      <c r="B5121" s="18" t="s">
        <v>85</v>
      </c>
      <c r="C5121" s="18">
        <v>43</v>
      </c>
      <c r="D5121" s="15" t="s">
        <v>52</v>
      </c>
      <c r="E5121" s="18" t="s">
        <v>85</v>
      </c>
      <c r="F5121" s="18">
        <v>60</v>
      </c>
      <c r="G5121" s="15" t="s">
        <v>70</v>
      </c>
      <c r="H5121" s="12" t="str">
        <f>IFERROR(VLOOKUP($D5121,KM!$B$5:$CJ$90,MATCH($G5121,KM!$B$4:$B$90,0),0)," ")</f>
        <v xml:space="preserve"> </v>
      </c>
      <c r="I5121" s="12" t="str">
        <f>IFERROR(VLOOKUP($G5121,KMMax!$B$5:$CJ$90,MATCH($D5121,KMMax!$B$4:$CJ$4,0),0)," ")</f>
        <v xml:space="preserve"> </v>
      </c>
      <c r="J5121" s="19">
        <f>MIN('Tbl KM'!$H5121:$I5121)</f>
        <v>0</v>
      </c>
      <c r="K5121" s="60">
        <v>1.6</v>
      </c>
    </row>
    <row r="5122" spans="2:11" ht="12.75" customHeight="1">
      <c r="B5122" s="18" t="s">
        <v>85</v>
      </c>
      <c r="C5122" s="18">
        <v>44</v>
      </c>
      <c r="D5122" s="15" t="s">
        <v>53</v>
      </c>
      <c r="E5122" s="18" t="s">
        <v>85</v>
      </c>
      <c r="F5122" s="18">
        <v>60</v>
      </c>
      <c r="G5122" s="15" t="s">
        <v>70</v>
      </c>
      <c r="H5122" s="12" t="str">
        <f>IFERROR(VLOOKUP($D5122,KM!$B$5:$CJ$90,MATCH($G5122,KM!$B$4:$B$90,0),0)," ")</f>
        <v xml:space="preserve"> </v>
      </c>
      <c r="I5122" s="12" t="str">
        <f>IFERROR(VLOOKUP($G5122,KMMax!$B$5:$CJ$90,MATCH($D5122,KMMax!$B$4:$CJ$4,0),0)," ")</f>
        <v xml:space="preserve"> </v>
      </c>
      <c r="J5122" s="19">
        <f>MIN('Tbl KM'!$H5122:$I5122)</f>
        <v>0</v>
      </c>
      <c r="K5122" s="60">
        <v>1</v>
      </c>
    </row>
    <row r="5123" spans="2:11" ht="12.75" customHeight="1">
      <c r="B5123" s="18" t="s">
        <v>85</v>
      </c>
      <c r="C5123" s="18">
        <v>45</v>
      </c>
      <c r="D5123" s="15" t="s">
        <v>63</v>
      </c>
      <c r="E5123" s="18" t="s">
        <v>85</v>
      </c>
      <c r="F5123" s="18">
        <v>60</v>
      </c>
      <c r="G5123" s="15" t="s">
        <v>70</v>
      </c>
      <c r="H5123" s="12" t="str">
        <f>IFERROR(VLOOKUP($D5123,KM!$B$5:$CJ$90,MATCH($G5123,KM!$B$4:$B$90,0),0)," ")</f>
        <v xml:space="preserve"> </v>
      </c>
      <c r="I5123" s="12" t="str">
        <f>IFERROR(VLOOKUP($G5123,KMMax!$B$5:$CJ$90,MATCH($D5123,KMMax!$B$4:$CJ$4,0),0)," ")</f>
        <v xml:space="preserve"> </v>
      </c>
      <c r="J5123" s="19">
        <f>MIN('Tbl KM'!$H5123:$I5123)</f>
        <v>0</v>
      </c>
      <c r="K5123" s="60">
        <v>1</v>
      </c>
    </row>
    <row r="5124" spans="2:11" ht="12.75" customHeight="1">
      <c r="B5124" s="18" t="s">
        <v>85</v>
      </c>
      <c r="C5124" s="18">
        <v>46</v>
      </c>
      <c r="D5124" s="15" t="s">
        <v>54</v>
      </c>
      <c r="E5124" s="18" t="s">
        <v>85</v>
      </c>
      <c r="F5124" s="18">
        <v>60</v>
      </c>
      <c r="G5124" s="15" t="s">
        <v>70</v>
      </c>
      <c r="H5124" s="12" t="str">
        <f>IFERROR(VLOOKUP($D5124,KM!$B$5:$CJ$90,MATCH($G5124,KM!$B$4:$B$90,0),0)," ")</f>
        <v xml:space="preserve"> </v>
      </c>
      <c r="I5124" s="12" t="str">
        <f>IFERROR(VLOOKUP($G5124,KMMax!$B$5:$CJ$90,MATCH($D5124,KMMax!$B$4:$CJ$4,0),0)," ")</f>
        <v xml:space="preserve"> </v>
      </c>
      <c r="J5124" s="19">
        <f>MIN('Tbl KM'!$H5124:$I5124)</f>
        <v>0</v>
      </c>
      <c r="K5124" s="60">
        <v>1.7</v>
      </c>
    </row>
    <row r="5125" spans="2:11" ht="12.75" customHeight="1">
      <c r="B5125" s="18" t="s">
        <v>85</v>
      </c>
      <c r="C5125" s="18">
        <v>47</v>
      </c>
      <c r="D5125" s="21" t="s">
        <v>77</v>
      </c>
      <c r="E5125" s="18" t="s">
        <v>85</v>
      </c>
      <c r="F5125" s="18">
        <v>60</v>
      </c>
      <c r="G5125" s="15" t="s">
        <v>70</v>
      </c>
      <c r="H5125" s="12" t="str">
        <f>IFERROR(VLOOKUP($D5125,KM!$B$5:$CJ$90,MATCH($G5125,KM!$B$4:$B$90,0),0)," ")</f>
        <v xml:space="preserve"> </v>
      </c>
      <c r="I5125" s="12" t="str">
        <f>IFERROR(VLOOKUP($G5125,KMMax!$B$5:$CJ$90,MATCH($D5125,KMMax!$B$4:$CJ$4,0),0)," ")</f>
        <v xml:space="preserve"> </v>
      </c>
      <c r="J5125" s="19">
        <f>MIN('Tbl KM'!$H5125:$I5125)</f>
        <v>0</v>
      </c>
      <c r="K5125" s="60">
        <v>1.7</v>
      </c>
    </row>
    <row r="5126" spans="2:11" ht="12.75" customHeight="1">
      <c r="B5126" s="18" t="s">
        <v>85</v>
      </c>
      <c r="C5126" s="18">
        <v>48</v>
      </c>
      <c r="D5126" s="15" t="s">
        <v>64</v>
      </c>
      <c r="E5126" s="18" t="s">
        <v>85</v>
      </c>
      <c r="F5126" s="18">
        <v>60</v>
      </c>
      <c r="G5126" s="15" t="s">
        <v>70</v>
      </c>
      <c r="H5126" s="12" t="str">
        <f>IFERROR(VLOOKUP($D5126,KM!$B$5:$CJ$90,MATCH($G5126,KM!$B$4:$B$90,0),0)," ")</f>
        <v xml:space="preserve"> </v>
      </c>
      <c r="I5126" s="12" t="str">
        <f>IFERROR(VLOOKUP($G5126,KMMax!$B$5:$CJ$90,MATCH($D5126,KMMax!$B$4:$CJ$4,0),0)," ")</f>
        <v xml:space="preserve"> </v>
      </c>
      <c r="J5126" s="19">
        <f>MIN('Tbl KM'!$H5126:$I5126)</f>
        <v>0</v>
      </c>
      <c r="K5126" s="60">
        <v>1.7</v>
      </c>
    </row>
    <row r="5127" spans="2:11" ht="12.75" customHeight="1">
      <c r="B5127" s="18" t="s">
        <v>85</v>
      </c>
      <c r="C5127" s="18">
        <v>49</v>
      </c>
      <c r="D5127" s="15" t="s">
        <v>78</v>
      </c>
      <c r="E5127" s="18" t="s">
        <v>85</v>
      </c>
      <c r="F5127" s="18">
        <v>60</v>
      </c>
      <c r="G5127" s="15" t="s">
        <v>70</v>
      </c>
      <c r="H5127" s="12" t="str">
        <f>IFERROR(VLOOKUP($D5127,KM!$B$5:$CJ$90,MATCH($G5127,KM!$B$4:$B$90,0),0)," ")</f>
        <v xml:space="preserve"> </v>
      </c>
      <c r="I5127" s="12" t="str">
        <f>IFERROR(VLOOKUP($G5127,KMMax!$B$5:$CJ$90,MATCH($D5127,KMMax!$B$4:$CJ$4,0),0)," ")</f>
        <v xml:space="preserve"> </v>
      </c>
      <c r="J5127" s="19">
        <f>MIN('Tbl KM'!$H5127:$I5127)</f>
        <v>0</v>
      </c>
      <c r="K5127" s="60">
        <v>1.7</v>
      </c>
    </row>
    <row r="5128" spans="2:11" ht="12.75" customHeight="1">
      <c r="B5128" s="18" t="s">
        <v>85</v>
      </c>
      <c r="C5128" s="18">
        <v>50</v>
      </c>
      <c r="D5128" s="15" t="s">
        <v>55</v>
      </c>
      <c r="E5128" s="18" t="s">
        <v>85</v>
      </c>
      <c r="F5128" s="18">
        <v>60</v>
      </c>
      <c r="G5128" s="15" t="s">
        <v>70</v>
      </c>
      <c r="H5128" s="12" t="str">
        <f>IFERROR(VLOOKUP($D5128,KM!$B$5:$CJ$90,MATCH($G5128,KM!$B$4:$B$90,0),0)," ")</f>
        <v xml:space="preserve"> </v>
      </c>
      <c r="I5128" s="12" t="str">
        <f>IFERROR(VLOOKUP($G5128,KMMax!$B$5:$CJ$90,MATCH($D5128,KMMax!$B$4:$CJ$4,0),0)," ")</f>
        <v xml:space="preserve"> </v>
      </c>
      <c r="J5128" s="19">
        <f>MIN('Tbl KM'!$H5128:$I5128)</f>
        <v>0</v>
      </c>
      <c r="K5128" s="60">
        <v>1.7</v>
      </c>
    </row>
    <row r="5129" spans="2:11" ht="12.75" customHeight="1">
      <c r="B5129" s="18" t="s">
        <v>85</v>
      </c>
      <c r="C5129" s="18">
        <v>51</v>
      </c>
      <c r="D5129" s="15" t="s">
        <v>65</v>
      </c>
      <c r="E5129" s="18" t="s">
        <v>85</v>
      </c>
      <c r="F5129" s="18">
        <v>60</v>
      </c>
      <c r="G5129" s="15" t="s">
        <v>70</v>
      </c>
      <c r="H5129" s="12" t="str">
        <f>IFERROR(VLOOKUP($D5129,KM!$B$5:$CJ$90,MATCH($G5129,KM!$B$4:$B$90,0),0)," ")</f>
        <v xml:space="preserve"> </v>
      </c>
      <c r="I5129" s="12" t="str">
        <f>IFERROR(VLOOKUP($G5129,KMMax!$B$5:$CJ$90,MATCH($D5129,KMMax!$B$4:$CJ$4,0),0)," ")</f>
        <v xml:space="preserve"> </v>
      </c>
      <c r="J5129" s="19">
        <f>MIN('Tbl KM'!$H5129:$I5129)</f>
        <v>0</v>
      </c>
      <c r="K5129" s="60">
        <v>1.7</v>
      </c>
    </row>
    <row r="5130" spans="2:11" ht="12.75" customHeight="1">
      <c r="B5130" s="18" t="s">
        <v>85</v>
      </c>
      <c r="C5130" s="18">
        <v>52</v>
      </c>
      <c r="D5130" s="15" t="s">
        <v>56</v>
      </c>
      <c r="E5130" s="18" t="s">
        <v>85</v>
      </c>
      <c r="F5130" s="18">
        <v>60</v>
      </c>
      <c r="G5130" s="15" t="s">
        <v>70</v>
      </c>
      <c r="H5130" s="12" t="str">
        <f>IFERROR(VLOOKUP($D5130,KM!$B$5:$CJ$90,MATCH($G5130,KM!$B$4:$B$90,0),0)," ")</f>
        <v xml:space="preserve"> </v>
      </c>
      <c r="I5130" s="12" t="str">
        <f>IFERROR(VLOOKUP($G5130,KMMax!$B$5:$CJ$90,MATCH($D5130,KMMax!$B$4:$CJ$4,0),0)," ")</f>
        <v xml:space="preserve"> </v>
      </c>
      <c r="J5130" s="19">
        <f>MIN('Tbl KM'!$H5130:$I5130)</f>
        <v>0</v>
      </c>
      <c r="K5130" s="60">
        <v>1.7</v>
      </c>
    </row>
    <row r="5131" spans="2:11" ht="12.75" customHeight="1">
      <c r="B5131" s="18" t="s">
        <v>85</v>
      </c>
      <c r="C5131" s="18">
        <v>53</v>
      </c>
      <c r="D5131" s="15" t="s">
        <v>79</v>
      </c>
      <c r="E5131" s="18" t="s">
        <v>85</v>
      </c>
      <c r="F5131" s="18">
        <v>60</v>
      </c>
      <c r="G5131" s="15" t="s">
        <v>70</v>
      </c>
      <c r="H5131" s="12" t="str">
        <f>IFERROR(VLOOKUP($D5131,KM!$B$5:$CJ$90,MATCH($G5131,KM!$B$4:$B$90,0),0)," ")</f>
        <v xml:space="preserve"> </v>
      </c>
      <c r="I5131" s="12" t="str">
        <f>IFERROR(VLOOKUP($G5131,KMMax!$B$5:$CJ$90,MATCH($D5131,KMMax!$B$4:$CJ$4,0),0)," ")</f>
        <v xml:space="preserve"> </v>
      </c>
      <c r="J5131" s="19">
        <f>MIN('Tbl KM'!$H5131:$I5131)</f>
        <v>0</v>
      </c>
      <c r="K5131" s="60">
        <v>1.7</v>
      </c>
    </row>
    <row r="5132" spans="2:11" ht="12.75" customHeight="1">
      <c r="B5132" s="18" t="s">
        <v>85</v>
      </c>
      <c r="C5132" s="18">
        <v>54</v>
      </c>
      <c r="D5132" s="15" t="s">
        <v>57</v>
      </c>
      <c r="E5132" s="18" t="s">
        <v>85</v>
      </c>
      <c r="F5132" s="18">
        <v>60</v>
      </c>
      <c r="G5132" s="15" t="s">
        <v>70</v>
      </c>
      <c r="H5132" s="12" t="str">
        <f>IFERROR(VLOOKUP($D5132,KM!$B$5:$CJ$90,MATCH($G5132,KM!$B$4:$B$90,0),0)," ")</f>
        <v xml:space="preserve"> </v>
      </c>
      <c r="I5132" s="12" t="str">
        <f>IFERROR(VLOOKUP($G5132,KMMax!$B$5:$CJ$90,MATCH($D5132,KMMax!$B$4:$CJ$4,0),0)," ")</f>
        <v xml:space="preserve"> </v>
      </c>
      <c r="J5132" s="19">
        <f>MIN('Tbl KM'!$H5132:$I5132)</f>
        <v>0</v>
      </c>
      <c r="K5132" s="60">
        <v>2.8</v>
      </c>
    </row>
    <row r="5133" spans="2:11" ht="12.75" customHeight="1">
      <c r="B5133" s="18" t="s">
        <v>85</v>
      </c>
      <c r="C5133" s="18">
        <v>55</v>
      </c>
      <c r="D5133" s="15" t="s">
        <v>66</v>
      </c>
      <c r="E5133" s="18" t="s">
        <v>85</v>
      </c>
      <c r="F5133" s="18">
        <v>60</v>
      </c>
      <c r="G5133" s="15" t="s">
        <v>70</v>
      </c>
      <c r="H5133" s="12" t="str">
        <f>IFERROR(VLOOKUP($D5133,KM!$B$5:$CJ$90,MATCH($G5133,KM!$B$4:$B$90,0),0)," ")</f>
        <v xml:space="preserve"> </v>
      </c>
      <c r="I5133" s="12" t="str">
        <f>IFERROR(VLOOKUP($G5133,KMMax!$B$5:$CJ$90,MATCH($D5133,KMMax!$B$4:$CJ$4,0),0)," ")</f>
        <v xml:space="preserve"> </v>
      </c>
      <c r="J5133" s="19">
        <f>MIN('Tbl KM'!$H5133:$I5133)</f>
        <v>0</v>
      </c>
      <c r="K5133" s="60">
        <v>2.8</v>
      </c>
    </row>
    <row r="5134" spans="2:11" ht="12.75" customHeight="1">
      <c r="B5134" s="18" t="s">
        <v>85</v>
      </c>
      <c r="C5134" s="18">
        <v>56</v>
      </c>
      <c r="D5134" s="15" t="s">
        <v>58</v>
      </c>
      <c r="E5134" s="18" t="s">
        <v>85</v>
      </c>
      <c r="F5134" s="18">
        <v>60</v>
      </c>
      <c r="G5134" s="15" t="s">
        <v>70</v>
      </c>
      <c r="H5134" s="12" t="str">
        <f>IFERROR(VLOOKUP($D5134,KM!$B$5:$CJ$90,MATCH($G5134,KM!$B$4:$B$90,0),0)," ")</f>
        <v xml:space="preserve"> </v>
      </c>
      <c r="I5134" s="12" t="str">
        <f>IFERROR(VLOOKUP($G5134,KMMax!$B$5:$CJ$90,MATCH($D5134,KMMax!$B$4:$CJ$4,0),0)," ")</f>
        <v xml:space="preserve"> </v>
      </c>
      <c r="J5134" s="19">
        <f>MIN('Tbl KM'!$H5134:$I5134)</f>
        <v>0</v>
      </c>
      <c r="K5134" s="60">
        <v>1</v>
      </c>
    </row>
    <row r="5135" spans="2:11" ht="12.75" customHeight="1">
      <c r="B5135" s="18" t="s">
        <v>85</v>
      </c>
      <c r="C5135" s="18">
        <v>57</v>
      </c>
      <c r="D5135" s="21" t="s">
        <v>67</v>
      </c>
      <c r="E5135" s="18" t="s">
        <v>85</v>
      </c>
      <c r="F5135" s="18">
        <v>60</v>
      </c>
      <c r="G5135" s="15" t="s">
        <v>70</v>
      </c>
      <c r="H5135" s="12" t="str">
        <f>IFERROR(VLOOKUP($D5135,KM!$B$5:$CJ$90,MATCH($G5135,KM!$B$4:$B$90,0),0)," ")</f>
        <v xml:space="preserve"> </v>
      </c>
      <c r="I5135" s="12" t="str">
        <f>IFERROR(VLOOKUP($G5135,KMMax!$B$5:$CJ$90,MATCH($D5135,KMMax!$B$4:$CJ$4,0),0)," ")</f>
        <v xml:space="preserve"> </v>
      </c>
      <c r="J5135" s="19">
        <f>MIN('Tbl KM'!$H5135:$I5135)</f>
        <v>0</v>
      </c>
      <c r="K5135" s="60">
        <v>1</v>
      </c>
    </row>
    <row r="5136" spans="2:11" ht="12.75" customHeight="1">
      <c r="B5136" s="18" t="s">
        <v>85</v>
      </c>
      <c r="C5136" s="18">
        <v>58</v>
      </c>
      <c r="D5136" s="15" t="s">
        <v>68</v>
      </c>
      <c r="E5136" s="18" t="s">
        <v>85</v>
      </c>
      <c r="F5136" s="18">
        <v>60</v>
      </c>
      <c r="G5136" s="15" t="s">
        <v>70</v>
      </c>
      <c r="H5136" s="12" t="str">
        <f>IFERROR(VLOOKUP($D5136,KM!$B$5:$CJ$90,MATCH($G5136,KM!$B$4:$B$90,0),0)," ")</f>
        <v xml:space="preserve"> </v>
      </c>
      <c r="I5136" s="12" t="str">
        <f>IFERROR(VLOOKUP($G5136,KMMax!$B$5:$CJ$90,MATCH($D5136,KMMax!$B$4:$CJ$4,0),0)," ")</f>
        <v xml:space="preserve"> </v>
      </c>
      <c r="J5136" s="19">
        <f>MIN('Tbl KM'!$H5136:$I5136)</f>
        <v>0</v>
      </c>
      <c r="K5136" s="60">
        <v>0.7</v>
      </c>
    </row>
    <row r="5137" spans="2:11" ht="12.75" customHeight="1">
      <c r="B5137" s="18" t="s">
        <v>85</v>
      </c>
      <c r="C5137" s="18">
        <v>59</v>
      </c>
      <c r="D5137" s="15" t="s">
        <v>69</v>
      </c>
      <c r="E5137" s="18" t="s">
        <v>85</v>
      </c>
      <c r="F5137" s="18">
        <v>60</v>
      </c>
      <c r="G5137" s="15" t="s">
        <v>70</v>
      </c>
      <c r="H5137" s="12" t="str">
        <f>IFERROR(VLOOKUP($D5137,KM!$B$5:$CJ$90,MATCH($G5137,KM!$B$4:$B$90,0),0)," ")</f>
        <v xml:space="preserve"> </v>
      </c>
      <c r="I5137" s="12" t="str">
        <f>IFERROR(VLOOKUP($G5137,KMMax!$B$5:$CJ$90,MATCH($D5137,KMMax!$B$4:$CJ$4,0),0)," ")</f>
        <v xml:space="preserve"> </v>
      </c>
      <c r="J5137" s="19">
        <f>MIN('Tbl KM'!$H5137:$I5137)</f>
        <v>0</v>
      </c>
      <c r="K5137" s="60">
        <v>0.7</v>
      </c>
    </row>
    <row r="5138" spans="2:11" ht="12.75" customHeight="1">
      <c r="B5138" s="18" t="s">
        <v>85</v>
      </c>
      <c r="C5138" s="18">
        <v>60</v>
      </c>
      <c r="D5138" s="15" t="s">
        <v>70</v>
      </c>
      <c r="E5138" s="18" t="s">
        <v>85</v>
      </c>
      <c r="F5138" s="18">
        <v>60</v>
      </c>
      <c r="G5138" s="15" t="s">
        <v>70</v>
      </c>
      <c r="H5138" s="12">
        <f>IFERROR(VLOOKUP($D5138,KM!$B$5:$CJ$90,MATCH($G5138,KM!$B$4:$B$90,0),0)," ")</f>
        <v>0</v>
      </c>
      <c r="I5138" s="12">
        <f>IFERROR(VLOOKUP($G5138,KMMax!$B$5:$CJ$90,MATCH($D5138,KMMax!$B$4:$CJ$4,0),0)," ")</f>
        <v>0</v>
      </c>
      <c r="J5138" s="19">
        <f>MIN('Tbl KM'!$H5138:$I5138)</f>
        <v>0</v>
      </c>
      <c r="K5138" s="60">
        <v>0</v>
      </c>
    </row>
    <row r="5139" spans="2:11" ht="12.75" customHeight="1">
      <c r="B5139" s="18" t="s">
        <v>85</v>
      </c>
      <c r="C5139" s="18">
        <v>61</v>
      </c>
      <c r="D5139" s="15" t="s">
        <v>71</v>
      </c>
      <c r="E5139" s="18" t="s">
        <v>85</v>
      </c>
      <c r="F5139" s="18">
        <v>60</v>
      </c>
      <c r="G5139" s="15" t="s">
        <v>70</v>
      </c>
      <c r="H5139" s="12" t="str">
        <f>IFERROR(VLOOKUP($D5139,KM!$B$5:$CJ$90,MATCH($G5139,KM!$B$4:$B$90,0),0)," ")</f>
        <v xml:space="preserve"> </v>
      </c>
      <c r="I5139" s="12" t="str">
        <f>IFERROR(VLOOKUP($G5139,KMMax!$B$5:$CJ$90,MATCH($D5139,KMMax!$B$4:$CJ$4,0),0)," ")</f>
        <v xml:space="preserve"> </v>
      </c>
      <c r="J5139" s="19">
        <f>MIN('Tbl KM'!$H5139:$I5139)</f>
        <v>0</v>
      </c>
      <c r="K5139" s="60">
        <v>0.7</v>
      </c>
    </row>
    <row r="5140" spans="2:11" ht="12.75" customHeight="1">
      <c r="B5140" s="18" t="s">
        <v>85</v>
      </c>
      <c r="C5140" s="18">
        <v>62</v>
      </c>
      <c r="D5140" s="21" t="s">
        <v>72</v>
      </c>
      <c r="E5140" s="18" t="s">
        <v>85</v>
      </c>
      <c r="F5140" s="18">
        <v>60</v>
      </c>
      <c r="G5140" s="15" t="s">
        <v>70</v>
      </c>
      <c r="H5140" s="12" t="str">
        <f>IFERROR(VLOOKUP($D5140,KM!$B$5:$CJ$90,MATCH($G5140,KM!$B$4:$B$90,0),0)," ")</f>
        <v xml:space="preserve"> </v>
      </c>
      <c r="I5140" s="12" t="str">
        <f>IFERROR(VLOOKUP($G5140,KMMax!$B$5:$CJ$90,MATCH($D5140,KMMax!$B$4:$CJ$4,0),0)," ")</f>
        <v xml:space="preserve"> </v>
      </c>
      <c r="J5140" s="19">
        <f>MIN('Tbl KM'!$H5140:$I5140)</f>
        <v>0</v>
      </c>
      <c r="K5140" s="60">
        <v>0.7</v>
      </c>
    </row>
    <row r="5141" spans="2:11" ht="12.75" customHeight="1">
      <c r="B5141" s="18" t="s">
        <v>85</v>
      </c>
      <c r="C5141" s="18">
        <v>63</v>
      </c>
      <c r="D5141" s="15" t="s">
        <v>30</v>
      </c>
      <c r="E5141" s="18" t="s">
        <v>85</v>
      </c>
      <c r="F5141" s="18">
        <v>60</v>
      </c>
      <c r="G5141" s="15" t="s">
        <v>70</v>
      </c>
      <c r="H5141" s="12" t="str">
        <f>IFERROR(VLOOKUP($D5141,KM!$B$5:$CJ$90,MATCH($G5141,KM!$B$4:$B$90,0),0)," ")</f>
        <v xml:space="preserve"> </v>
      </c>
      <c r="I5141" s="12" t="str">
        <f>IFERROR(VLOOKUP($G5141,KMMax!$B$5:$CJ$90,MATCH($D5141,KMMax!$B$4:$CJ$4,0),0)," ")</f>
        <v xml:space="preserve"> </v>
      </c>
      <c r="J5141" s="19">
        <f>MIN('Tbl KM'!$H5141:$I5141)</f>
        <v>0</v>
      </c>
      <c r="K5141" s="60">
        <v>0</v>
      </c>
    </row>
    <row r="5142" spans="2:11" ht="12.75" customHeight="1">
      <c r="B5142" s="18" t="s">
        <v>85</v>
      </c>
      <c r="C5142" s="18">
        <v>64</v>
      </c>
      <c r="D5142" s="15" t="s">
        <v>31</v>
      </c>
      <c r="E5142" s="18" t="s">
        <v>85</v>
      </c>
      <c r="F5142" s="18">
        <v>60</v>
      </c>
      <c r="G5142" s="15" t="s">
        <v>70</v>
      </c>
      <c r="H5142" s="12" t="str">
        <f>IFERROR(VLOOKUP($D5142,KM!$B$5:$CJ$90,MATCH($G5142,KM!$B$4:$B$90,0),0)," ")</f>
        <v xml:space="preserve"> </v>
      </c>
      <c r="I5142" s="12" t="str">
        <f>IFERROR(VLOOKUP($G5142,KMMax!$B$5:$CJ$90,MATCH($D5142,KMMax!$B$4:$CJ$4,0),0)," ")</f>
        <v xml:space="preserve"> </v>
      </c>
      <c r="J5142" s="19">
        <f>MIN('Tbl KM'!$H5142:$I5142)</f>
        <v>0</v>
      </c>
      <c r="K5142" s="60">
        <v>0</v>
      </c>
    </row>
    <row r="5143" spans="2:11" ht="12.75" customHeight="1">
      <c r="B5143" s="18" t="s">
        <v>85</v>
      </c>
      <c r="C5143" s="18">
        <v>65</v>
      </c>
      <c r="D5143" s="15" t="s">
        <v>32</v>
      </c>
      <c r="E5143" s="18" t="s">
        <v>85</v>
      </c>
      <c r="F5143" s="18">
        <v>60</v>
      </c>
      <c r="G5143" s="15" t="s">
        <v>70</v>
      </c>
      <c r="H5143" s="12" t="str">
        <f>IFERROR(VLOOKUP($D5143,KM!$B$5:$CJ$90,MATCH($G5143,KM!$B$4:$B$90,0),0)," ")</f>
        <v xml:space="preserve"> </v>
      </c>
      <c r="I5143" s="12" t="str">
        <f>IFERROR(VLOOKUP($G5143,KMMax!$B$5:$CJ$90,MATCH($D5143,KMMax!$B$4:$CJ$4,0),0)," ")</f>
        <v xml:space="preserve"> </v>
      </c>
      <c r="J5143" s="19">
        <f>MIN('Tbl KM'!$H5143:$I5143)</f>
        <v>0</v>
      </c>
      <c r="K5143" s="60">
        <v>0</v>
      </c>
    </row>
    <row r="5144" spans="2:11" ht="12.75" customHeight="1">
      <c r="B5144" s="18" t="s">
        <v>85</v>
      </c>
      <c r="C5144" s="18">
        <v>66</v>
      </c>
      <c r="D5144" s="15" t="s">
        <v>33</v>
      </c>
      <c r="E5144" s="18" t="s">
        <v>85</v>
      </c>
      <c r="F5144" s="18">
        <v>60</v>
      </c>
      <c r="G5144" s="15" t="s">
        <v>70</v>
      </c>
      <c r="H5144" s="12" t="str">
        <f>IFERROR(VLOOKUP($D5144,KM!$B$5:$CJ$90,MATCH($G5144,KM!$B$4:$B$90,0),0)," ")</f>
        <v xml:space="preserve"> </v>
      </c>
      <c r="I5144" s="12" t="str">
        <f>IFERROR(VLOOKUP($G5144,KMMax!$B$5:$CJ$90,MATCH($D5144,KMMax!$B$4:$CJ$4,0),0)," ")</f>
        <v xml:space="preserve"> </v>
      </c>
      <c r="J5144" s="19">
        <f>MIN('Tbl KM'!$H5144:$I5144)</f>
        <v>0</v>
      </c>
      <c r="K5144" s="60">
        <v>0</v>
      </c>
    </row>
    <row r="5145" spans="2:11" ht="12.75" customHeight="1">
      <c r="B5145" s="18" t="s">
        <v>85</v>
      </c>
      <c r="C5145" s="18">
        <v>67</v>
      </c>
      <c r="D5145" s="15" t="s">
        <v>34</v>
      </c>
      <c r="E5145" s="18" t="s">
        <v>85</v>
      </c>
      <c r="F5145" s="18">
        <v>60</v>
      </c>
      <c r="G5145" s="15" t="s">
        <v>70</v>
      </c>
      <c r="H5145" s="12" t="str">
        <f>IFERROR(VLOOKUP($D5145,KM!$B$5:$CJ$90,MATCH($G5145,KM!$B$4:$B$90,0),0)," ")</f>
        <v xml:space="preserve"> </v>
      </c>
      <c r="I5145" s="12" t="str">
        <f>IFERROR(VLOOKUP($G5145,KMMax!$B$5:$CJ$90,MATCH($D5145,KMMax!$B$4:$CJ$4,0),0)," ")</f>
        <v xml:space="preserve"> </v>
      </c>
      <c r="J5145" s="19">
        <f>MIN('Tbl KM'!$H5145:$I5145)</f>
        <v>0</v>
      </c>
      <c r="K5145" s="60">
        <v>0</v>
      </c>
    </row>
    <row r="5146" spans="2:11" ht="12.75" customHeight="1">
      <c r="B5146" s="18" t="s">
        <v>85</v>
      </c>
      <c r="C5146" s="18">
        <v>68</v>
      </c>
      <c r="D5146" s="15" t="s">
        <v>35</v>
      </c>
      <c r="E5146" s="18" t="s">
        <v>85</v>
      </c>
      <c r="F5146" s="18">
        <v>60</v>
      </c>
      <c r="G5146" s="15" t="s">
        <v>70</v>
      </c>
      <c r="H5146" s="12" t="str">
        <f>IFERROR(VLOOKUP($D5146,KM!$B$5:$CJ$90,MATCH($G5146,KM!$B$4:$B$90,0),0)," ")</f>
        <v xml:space="preserve"> </v>
      </c>
      <c r="I5146" s="12" t="str">
        <f>IFERROR(VLOOKUP($G5146,KMMax!$B$5:$CJ$90,MATCH($D5146,KMMax!$B$4:$CJ$4,0),0)," ")</f>
        <v xml:space="preserve"> </v>
      </c>
      <c r="J5146" s="19">
        <f>MIN('Tbl KM'!$H5146:$I5146)</f>
        <v>0</v>
      </c>
      <c r="K5146" s="60">
        <v>0</v>
      </c>
    </row>
    <row r="5147" spans="2:11" ht="12.75" customHeight="1">
      <c r="B5147" s="18" t="s">
        <v>85</v>
      </c>
      <c r="C5147" s="18">
        <v>69</v>
      </c>
      <c r="D5147" s="15" t="s">
        <v>36</v>
      </c>
      <c r="E5147" s="18" t="s">
        <v>85</v>
      </c>
      <c r="F5147" s="18">
        <v>60</v>
      </c>
      <c r="G5147" s="15" t="s">
        <v>70</v>
      </c>
      <c r="H5147" s="12" t="str">
        <f>IFERROR(VLOOKUP($D5147,KM!$B$5:$CJ$90,MATCH($G5147,KM!$B$4:$B$90,0),0)," ")</f>
        <v xml:space="preserve"> </v>
      </c>
      <c r="I5147" s="12" t="str">
        <f>IFERROR(VLOOKUP($G5147,KMMax!$B$5:$CJ$90,MATCH($D5147,KMMax!$B$4:$CJ$4,0),0)," ")</f>
        <v xml:space="preserve"> </v>
      </c>
      <c r="J5147" s="19">
        <f>MIN('Tbl KM'!$H5147:$I5147)</f>
        <v>0</v>
      </c>
      <c r="K5147" s="60">
        <v>0</v>
      </c>
    </row>
    <row r="5148" spans="2:11" ht="12.75" customHeight="1">
      <c r="B5148" s="18" t="s">
        <v>85</v>
      </c>
      <c r="C5148" s="18">
        <v>70</v>
      </c>
      <c r="D5148" s="15" t="s">
        <v>37</v>
      </c>
      <c r="E5148" s="18" t="s">
        <v>85</v>
      </c>
      <c r="F5148" s="18">
        <v>60</v>
      </c>
      <c r="G5148" s="15" t="s">
        <v>70</v>
      </c>
      <c r="H5148" s="12" t="str">
        <f>IFERROR(VLOOKUP($D5148,KM!$B$5:$CJ$90,MATCH($G5148,KM!$B$4:$B$90,0),0)," ")</f>
        <v xml:space="preserve"> </v>
      </c>
      <c r="I5148" s="12" t="str">
        <f>IFERROR(VLOOKUP($G5148,KMMax!$B$5:$CJ$90,MATCH($D5148,KMMax!$B$4:$CJ$4,0),0)," ")</f>
        <v xml:space="preserve"> </v>
      </c>
      <c r="J5148" s="19">
        <f>MIN('Tbl KM'!$H5148:$I5148)</f>
        <v>0</v>
      </c>
      <c r="K5148" s="60">
        <v>0</v>
      </c>
    </row>
    <row r="5149" spans="2:11" ht="12.75" customHeight="1">
      <c r="B5149" s="18" t="s">
        <v>85</v>
      </c>
      <c r="C5149" s="18">
        <v>71</v>
      </c>
      <c r="D5149" s="15" t="s">
        <v>38</v>
      </c>
      <c r="E5149" s="18" t="s">
        <v>85</v>
      </c>
      <c r="F5149" s="18">
        <v>60</v>
      </c>
      <c r="G5149" s="15" t="s">
        <v>70</v>
      </c>
      <c r="H5149" s="12" t="str">
        <f>IFERROR(VLOOKUP($D5149,KM!$B$5:$CJ$90,MATCH($G5149,KM!$B$4:$B$90,0),0)," ")</f>
        <v xml:space="preserve"> </v>
      </c>
      <c r="I5149" s="12" t="str">
        <f>IFERROR(VLOOKUP($G5149,KMMax!$B$5:$CJ$90,MATCH($D5149,KMMax!$B$4:$CJ$4,0),0)," ")</f>
        <v xml:space="preserve"> </v>
      </c>
      <c r="J5149" s="19">
        <f>MIN('Tbl KM'!$H5149:$I5149)</f>
        <v>0</v>
      </c>
      <c r="K5149" s="60">
        <v>0</v>
      </c>
    </row>
    <row r="5150" spans="2:11" ht="12.75" customHeight="1">
      <c r="B5150" s="18" t="s">
        <v>85</v>
      </c>
      <c r="C5150" s="18">
        <v>72</v>
      </c>
      <c r="D5150" s="15" t="s">
        <v>39</v>
      </c>
      <c r="E5150" s="18" t="s">
        <v>85</v>
      </c>
      <c r="F5150" s="18">
        <v>60</v>
      </c>
      <c r="G5150" s="15" t="s">
        <v>70</v>
      </c>
      <c r="H5150" s="12" t="str">
        <f>IFERROR(VLOOKUP($D5150,KM!$B$5:$CJ$90,MATCH($G5150,KM!$B$4:$B$90,0),0)," ")</f>
        <v xml:space="preserve"> </v>
      </c>
      <c r="I5150" s="12" t="str">
        <f>IFERROR(VLOOKUP($G5150,KMMax!$B$5:$CJ$90,MATCH($D5150,KMMax!$B$4:$CJ$4,0),0)," ")</f>
        <v xml:space="preserve"> </v>
      </c>
      <c r="J5150" s="19">
        <f>MIN('Tbl KM'!$H5150:$I5150)</f>
        <v>0</v>
      </c>
      <c r="K5150" s="60">
        <v>0</v>
      </c>
    </row>
    <row r="5151" spans="2:11" ht="12.75" customHeight="1">
      <c r="B5151" s="18" t="s">
        <v>85</v>
      </c>
      <c r="C5151" s="18">
        <v>73</v>
      </c>
      <c r="D5151" s="15" t="s">
        <v>40</v>
      </c>
      <c r="E5151" s="18" t="s">
        <v>85</v>
      </c>
      <c r="F5151" s="18">
        <v>60</v>
      </c>
      <c r="G5151" s="15" t="s">
        <v>70</v>
      </c>
      <c r="H5151" s="12" t="str">
        <f>IFERROR(VLOOKUP($D5151,KM!$B$5:$CJ$90,MATCH($G5151,KM!$B$4:$B$90,0),0)," ")</f>
        <v xml:space="preserve"> </v>
      </c>
      <c r="I5151" s="12" t="str">
        <f>IFERROR(VLOOKUP($G5151,KMMax!$B$5:$CJ$90,MATCH($D5151,KMMax!$B$4:$CJ$4,0),0)," ")</f>
        <v xml:space="preserve"> </v>
      </c>
      <c r="J5151" s="19">
        <f>MIN('Tbl KM'!$H5151:$I5151)</f>
        <v>0</v>
      </c>
      <c r="K5151" s="60">
        <v>0</v>
      </c>
    </row>
    <row r="5152" spans="2:11" ht="12.75" customHeight="1">
      <c r="B5152" s="18" t="s">
        <v>85</v>
      </c>
      <c r="C5152" s="18">
        <v>74</v>
      </c>
      <c r="D5152" s="15" t="s">
        <v>41</v>
      </c>
      <c r="E5152" s="18" t="s">
        <v>85</v>
      </c>
      <c r="F5152" s="18">
        <v>60</v>
      </c>
      <c r="G5152" s="15" t="s">
        <v>70</v>
      </c>
      <c r="H5152" s="12" t="str">
        <f>IFERROR(VLOOKUP($D5152,KM!$B$5:$CJ$90,MATCH($G5152,KM!$B$4:$B$90,0),0)," ")</f>
        <v xml:space="preserve"> </v>
      </c>
      <c r="I5152" s="12" t="str">
        <f>IFERROR(VLOOKUP($G5152,KMMax!$B$5:$CJ$90,MATCH($D5152,KMMax!$B$4:$CJ$4,0),0)," ")</f>
        <v xml:space="preserve"> </v>
      </c>
      <c r="J5152" s="19">
        <f>MIN('Tbl KM'!$H5152:$I5152)</f>
        <v>0</v>
      </c>
      <c r="K5152" s="60">
        <v>0</v>
      </c>
    </row>
    <row r="5153" spans="2:11" ht="12.75" customHeight="1">
      <c r="B5153" s="18" t="s">
        <v>85</v>
      </c>
      <c r="C5153" s="18">
        <v>75</v>
      </c>
      <c r="D5153" s="15" t="s">
        <v>80</v>
      </c>
      <c r="E5153" s="18" t="s">
        <v>85</v>
      </c>
      <c r="F5153" s="18">
        <v>60</v>
      </c>
      <c r="G5153" s="15" t="s">
        <v>70</v>
      </c>
      <c r="H5153" s="12" t="str">
        <f>IFERROR(VLOOKUP($D5153,KM!$B$5:$CJ$90,MATCH($G5153,KM!$B$4:$B$90,0),0)," ")</f>
        <v xml:space="preserve"> </v>
      </c>
      <c r="I5153" s="12" t="str">
        <f>IFERROR(VLOOKUP($G5153,KMMax!$B$5:$CJ$90,MATCH($D5153,KMMax!$B$4:$CJ$4,0),0)," ")</f>
        <v xml:space="preserve"> </v>
      </c>
      <c r="J5153" s="19">
        <f>MIN('Tbl KM'!$H5153:$I5153)</f>
        <v>0</v>
      </c>
      <c r="K5153" s="60">
        <v>0</v>
      </c>
    </row>
    <row r="5154" spans="2:11" ht="12.75" customHeight="1">
      <c r="B5154" s="18" t="s">
        <v>86</v>
      </c>
      <c r="C5154" s="18">
        <v>76</v>
      </c>
      <c r="D5154" s="15" t="s">
        <v>89</v>
      </c>
      <c r="E5154" s="18" t="s">
        <v>85</v>
      </c>
      <c r="F5154" s="18">
        <v>60</v>
      </c>
      <c r="G5154" s="15" t="s">
        <v>70</v>
      </c>
      <c r="H5154" s="12" t="str">
        <f>IFERROR(VLOOKUP($D5154,KM!$B$5:$CJ$90,MATCH($G5154,KM!$B$4:$B$90,0),0)," ")</f>
        <v>-</v>
      </c>
      <c r="I5154" s="12" t="str">
        <f>IFERROR(VLOOKUP($G5154,KMMax!$B$5:$CJ$90,MATCH($D5154,KMMax!$B$4:$CJ$4,0),0)," ")</f>
        <v>-</v>
      </c>
      <c r="J5154" s="19">
        <f>MIN('Tbl KM'!$H5154:$I5154)</f>
        <v>0</v>
      </c>
      <c r="K5154" s="60">
        <v>3.3</v>
      </c>
    </row>
    <row r="5155" spans="2:11" ht="12.75" customHeight="1">
      <c r="B5155" s="18" t="s">
        <v>86</v>
      </c>
      <c r="C5155" s="18">
        <v>77</v>
      </c>
      <c r="D5155" s="15" t="s">
        <v>76</v>
      </c>
      <c r="E5155" s="18" t="s">
        <v>85</v>
      </c>
      <c r="F5155" s="18">
        <v>60</v>
      </c>
      <c r="G5155" s="15" t="s">
        <v>70</v>
      </c>
      <c r="H5155" s="12" t="str">
        <f>IFERROR(VLOOKUP($D5155,KM!$B$5:$CJ$90,MATCH($G5155,KM!$B$4:$B$90,0),0)," ")</f>
        <v>-</v>
      </c>
      <c r="I5155" s="12" t="str">
        <f>IFERROR(VLOOKUP($G5155,KMMax!$B$5:$CJ$90,MATCH($D5155,KMMax!$B$4:$CJ$4,0),0)," ")</f>
        <v>-</v>
      </c>
      <c r="J5155" s="19">
        <f>MIN('Tbl KM'!$H5155:$I5155)</f>
        <v>0</v>
      </c>
      <c r="K5155" s="60">
        <v>3.3</v>
      </c>
    </row>
    <row r="5156" spans="2:11" ht="12.75" customHeight="1">
      <c r="B5156" s="18" t="s">
        <v>86</v>
      </c>
      <c r="C5156" s="18">
        <v>78</v>
      </c>
      <c r="D5156" s="15" t="s">
        <v>43</v>
      </c>
      <c r="E5156" s="18" t="s">
        <v>85</v>
      </c>
      <c r="F5156" s="18">
        <v>60</v>
      </c>
      <c r="G5156" s="15" t="s">
        <v>70</v>
      </c>
      <c r="H5156" s="12" t="str">
        <f>IFERROR(VLOOKUP($D5156,KM!$B$5:$CJ$90,MATCH($G5156,KM!$B$4:$B$90,0),0)," ")</f>
        <v>-</v>
      </c>
      <c r="I5156" s="12" t="str">
        <f>IFERROR(VLOOKUP($G5156,KMMax!$B$5:$CJ$90,MATCH($D5156,KMMax!$B$4:$CJ$4,0),0)," ")</f>
        <v>-</v>
      </c>
      <c r="J5156" s="19">
        <f>MIN('Tbl KM'!$H5156:$I5156)</f>
        <v>0</v>
      </c>
      <c r="K5156" s="60">
        <v>2.9</v>
      </c>
    </row>
    <row r="5157" spans="2:11" ht="12.75" customHeight="1">
      <c r="B5157" s="18" t="s">
        <v>86</v>
      </c>
      <c r="C5157" s="18">
        <v>79</v>
      </c>
      <c r="D5157" s="15" t="s">
        <v>82</v>
      </c>
      <c r="E5157" s="18" t="s">
        <v>85</v>
      </c>
      <c r="F5157" s="18">
        <v>60</v>
      </c>
      <c r="G5157" s="15" t="s">
        <v>70</v>
      </c>
      <c r="H5157" s="12" t="str">
        <f>IFERROR(VLOOKUP($D5157,KM!$B$5:$CJ$90,MATCH($G5157,KM!$B$4:$B$90,0),0)," ")</f>
        <v>-</v>
      </c>
      <c r="I5157" s="12" t="str">
        <f>IFERROR(VLOOKUP($G5157,KMMax!$B$5:$CJ$90,MATCH($D5157,KMMax!$B$4:$CJ$4,0),0)," ")</f>
        <v>-</v>
      </c>
      <c r="J5157" s="19">
        <f>MIN('Tbl KM'!$H5157:$I5157)</f>
        <v>0</v>
      </c>
      <c r="K5157" s="60">
        <v>1.7</v>
      </c>
    </row>
    <row r="5158" spans="2:11" ht="12.75" customHeight="1">
      <c r="B5158" s="18" t="s">
        <v>86</v>
      </c>
      <c r="C5158" s="18">
        <v>80</v>
      </c>
      <c r="D5158" s="15" t="s">
        <v>44</v>
      </c>
      <c r="E5158" s="18" t="s">
        <v>85</v>
      </c>
      <c r="F5158" s="18">
        <v>60</v>
      </c>
      <c r="G5158" s="15" t="s">
        <v>70</v>
      </c>
      <c r="H5158" s="12" t="str">
        <f>IFERROR(VLOOKUP($D5158,KM!$B$5:$CJ$90,MATCH($G5158,KM!$B$4:$B$90,0),0)," ")</f>
        <v>-</v>
      </c>
      <c r="I5158" s="12" t="str">
        <f>IFERROR(VLOOKUP($G5158,KMMax!$B$5:$CJ$90,MATCH($D5158,KMMax!$B$4:$CJ$4,0),0)," ")</f>
        <v>-</v>
      </c>
      <c r="J5158" s="19">
        <f>MIN('Tbl KM'!$H5158:$I5158)</f>
        <v>0</v>
      </c>
      <c r="K5158" s="60">
        <v>2.4</v>
      </c>
    </row>
    <row r="5159" spans="2:11" ht="12.75" customHeight="1">
      <c r="B5159" s="18" t="s">
        <v>86</v>
      </c>
      <c r="C5159" s="18">
        <v>81</v>
      </c>
      <c r="D5159" s="15" t="s">
        <v>75</v>
      </c>
      <c r="E5159" s="18" t="s">
        <v>85</v>
      </c>
      <c r="F5159" s="18">
        <v>60</v>
      </c>
      <c r="G5159" s="15" t="s">
        <v>70</v>
      </c>
      <c r="H5159" s="12" t="str">
        <f>IFERROR(VLOOKUP($D5159,KM!$B$5:$CJ$90,MATCH($G5159,KM!$B$4:$B$90,0),0)," ")</f>
        <v>-</v>
      </c>
      <c r="I5159" s="12" t="str">
        <f>IFERROR(VLOOKUP($G5159,KMMax!$B$5:$CJ$90,MATCH($D5159,KMMax!$B$4:$CJ$4,0),0)," ")</f>
        <v>-</v>
      </c>
      <c r="J5159" s="19">
        <f>MIN('Tbl KM'!$H5159:$I5159)</f>
        <v>0</v>
      </c>
      <c r="K5159" s="60">
        <v>2.4</v>
      </c>
    </row>
    <row r="5160" spans="2:11" ht="12.75" customHeight="1">
      <c r="B5160" s="18" t="s">
        <v>86</v>
      </c>
      <c r="C5160" s="18">
        <v>82</v>
      </c>
      <c r="D5160" s="15" t="s">
        <v>90</v>
      </c>
      <c r="E5160" s="18" t="s">
        <v>85</v>
      </c>
      <c r="F5160" s="18">
        <v>60</v>
      </c>
      <c r="G5160" s="15" t="s">
        <v>70</v>
      </c>
      <c r="H5160" s="12" t="str">
        <f>IFERROR(VLOOKUP($D5160,KM!$B$5:$CJ$90,MATCH($G5160,KM!$B$4:$B$90,0),0)," ")</f>
        <v>-</v>
      </c>
      <c r="I5160" s="12" t="str">
        <f>IFERROR(VLOOKUP($G5160,KMMax!$B$5:$CJ$90,MATCH($D5160,KMMax!$B$4:$CJ$4,0),0)," ")</f>
        <v>-</v>
      </c>
      <c r="J5160" s="19">
        <f>MIN('Tbl KM'!$H5160:$I5160)</f>
        <v>0</v>
      </c>
      <c r="K5160" s="60">
        <v>2.4</v>
      </c>
    </row>
    <row r="5161" spans="2:11" ht="12.75" customHeight="1">
      <c r="B5161" s="18" t="s">
        <v>86</v>
      </c>
      <c r="C5161" s="18">
        <v>83</v>
      </c>
      <c r="D5161" s="15" t="s">
        <v>91</v>
      </c>
      <c r="E5161" s="18" t="s">
        <v>85</v>
      </c>
      <c r="F5161" s="18">
        <v>60</v>
      </c>
      <c r="G5161" s="15" t="s">
        <v>70</v>
      </c>
      <c r="H5161" s="12" t="str">
        <f>IFERROR(VLOOKUP($D5161,KM!$B$5:$CJ$90,MATCH($G5161,KM!$B$4:$B$90,0),0)," ")</f>
        <v>-</v>
      </c>
      <c r="I5161" s="12" t="str">
        <f>IFERROR(VLOOKUP($G5161,KMMax!$B$5:$CJ$90,MATCH($D5161,KMMax!$B$4:$CJ$4,0),0)," ")</f>
        <v>-</v>
      </c>
      <c r="J5161" s="19">
        <f>MIN('Tbl KM'!$H5161:$I5161)</f>
        <v>0</v>
      </c>
      <c r="K5161" s="60">
        <v>2.8</v>
      </c>
    </row>
    <row r="5162" spans="2:11" ht="12.75" customHeight="1">
      <c r="B5162" s="18" t="s">
        <v>86</v>
      </c>
      <c r="C5162" s="18">
        <v>84</v>
      </c>
      <c r="D5162" s="15" t="s">
        <v>74</v>
      </c>
      <c r="E5162" s="18" t="s">
        <v>85</v>
      </c>
      <c r="F5162" s="18">
        <v>60</v>
      </c>
      <c r="G5162" s="15" t="s">
        <v>70</v>
      </c>
      <c r="H5162" s="12" t="str">
        <f>IFERROR(VLOOKUP($D5162,KM!$B$5:$CJ$90,MATCH($G5162,KM!$B$4:$B$90,0),0)," ")</f>
        <v>-</v>
      </c>
      <c r="I5162" s="12" t="str">
        <f>IFERROR(VLOOKUP($G5162,KMMax!$B$5:$CJ$90,MATCH($D5162,KMMax!$B$4:$CJ$4,0),0)," ")</f>
        <v>-</v>
      </c>
      <c r="J5162" s="19">
        <f>MIN('Tbl KM'!$H5162:$I5162)</f>
        <v>0</v>
      </c>
      <c r="K5162" s="60">
        <v>2.8</v>
      </c>
    </row>
    <row r="5163" spans="2:11" ht="12.75" customHeight="1">
      <c r="B5163" s="18" t="s">
        <v>86</v>
      </c>
      <c r="C5163" s="18">
        <v>85</v>
      </c>
      <c r="D5163" s="15" t="s">
        <v>73</v>
      </c>
      <c r="E5163" s="18" t="s">
        <v>85</v>
      </c>
      <c r="F5163" s="18">
        <v>60</v>
      </c>
      <c r="G5163" s="15" t="s">
        <v>70</v>
      </c>
      <c r="H5163" s="12" t="str">
        <f>IFERROR(VLOOKUP($D5163,KM!$B$5:$CJ$90,MATCH($G5163,KM!$B$4:$B$90,0),0)," ")</f>
        <v>-</v>
      </c>
      <c r="I5163" s="12" t="str">
        <f>IFERROR(VLOOKUP($G5163,KMMax!$B$5:$CJ$90,MATCH($D5163,KMMax!$B$4:$CJ$4,0),0)," ")</f>
        <v>-</v>
      </c>
      <c r="J5163" s="19">
        <f>MIN('Tbl KM'!$H5163:$I5163)</f>
        <v>0</v>
      </c>
      <c r="K5163" s="60">
        <v>2.9</v>
      </c>
    </row>
    <row r="5164" spans="2:11" ht="12.75" customHeight="1">
      <c r="B5164" s="18" t="s">
        <v>86</v>
      </c>
      <c r="C5164" s="18">
        <v>86</v>
      </c>
      <c r="D5164" s="15" t="s">
        <v>81</v>
      </c>
      <c r="E5164" s="18" t="s">
        <v>85</v>
      </c>
      <c r="F5164" s="18">
        <v>60</v>
      </c>
      <c r="G5164" s="15" t="s">
        <v>70</v>
      </c>
      <c r="H5164" s="12" t="str">
        <f>IFERROR(VLOOKUP($D5164,KM!$B$5:$CJ$90,MATCH($G5164,KM!$B$4:$B$90,0),0)," ")</f>
        <v>-</v>
      </c>
      <c r="I5164" s="12" t="str">
        <f>IFERROR(VLOOKUP($G5164,KMMax!$B$5:$CJ$90,MATCH($D5164,KMMax!$B$4:$CJ$4,0),0)," ")</f>
        <v>-</v>
      </c>
      <c r="J5164" s="19">
        <f>MIN('Tbl KM'!$H5164:$I5164)</f>
        <v>0</v>
      </c>
      <c r="K5164" s="60">
        <v>1.7</v>
      </c>
    </row>
    <row r="5165" spans="2:11" ht="12.75" customHeight="1">
      <c r="B5165" s="18" t="s">
        <v>84</v>
      </c>
      <c r="C5165" s="18">
        <v>1</v>
      </c>
      <c r="D5165" s="15" t="s">
        <v>0</v>
      </c>
      <c r="E5165" s="18" t="s">
        <v>85</v>
      </c>
      <c r="F5165" s="18">
        <v>61</v>
      </c>
      <c r="G5165" s="15" t="s">
        <v>71</v>
      </c>
      <c r="H5165" s="12" t="str">
        <f>IFERROR(VLOOKUP($D5165,KM!$B$5:$CJ$90,MATCH($G5165,KM!$B$4:$B$90,0),0)," ")</f>
        <v>-</v>
      </c>
      <c r="I5165" s="12" t="str">
        <f>IFERROR(VLOOKUP($G5165,KMMax!$B$5:$CJ$90,MATCH($D5165,KMMax!$B$4:$CJ$4,0),0)," ")</f>
        <v>-</v>
      </c>
      <c r="J5165" s="19">
        <f>MIN('Tbl KM'!$H5165:$I5165)</f>
        <v>0</v>
      </c>
      <c r="K5165" s="60">
        <v>4.1999999999999993</v>
      </c>
    </row>
    <row r="5166" spans="2:11" ht="12.75" customHeight="1">
      <c r="B5166" s="18" t="s">
        <v>84</v>
      </c>
      <c r="C5166" s="18">
        <v>2</v>
      </c>
      <c r="D5166" s="15" t="s">
        <v>1</v>
      </c>
      <c r="E5166" s="18" t="s">
        <v>85</v>
      </c>
      <c r="F5166" s="18">
        <v>61</v>
      </c>
      <c r="G5166" s="15" t="s">
        <v>71</v>
      </c>
      <c r="H5166" s="12" t="str">
        <f>IFERROR(VLOOKUP($D5166,KM!$B$5:$CJ$90,MATCH($G5166,KM!$B$4:$B$90,0),0)," ")</f>
        <v>-</v>
      </c>
      <c r="I5166" s="12" t="str">
        <f>IFERROR(VLOOKUP($G5166,KMMax!$B$5:$CJ$90,MATCH($D5166,KMMax!$B$4:$CJ$4,0),0)," ")</f>
        <v>-</v>
      </c>
      <c r="J5166" s="19">
        <f>MIN('Tbl KM'!$H5166:$I5166)</f>
        <v>0</v>
      </c>
      <c r="K5166" s="60">
        <v>4.1999999999999993</v>
      </c>
    </row>
    <row r="5167" spans="2:11" ht="12.75" customHeight="1">
      <c r="B5167" s="18" t="s">
        <v>84</v>
      </c>
      <c r="C5167" s="18">
        <v>3</v>
      </c>
      <c r="D5167" s="15" t="s">
        <v>2</v>
      </c>
      <c r="E5167" s="18" t="s">
        <v>85</v>
      </c>
      <c r="F5167" s="18">
        <v>61</v>
      </c>
      <c r="G5167" s="15" t="s">
        <v>71</v>
      </c>
      <c r="H5167" s="12" t="str">
        <f>IFERROR(VLOOKUP($D5167,KM!$B$5:$CJ$90,MATCH($G5167,KM!$B$4:$B$90,0),0)," ")</f>
        <v>-</v>
      </c>
      <c r="I5167" s="12" t="str">
        <f>IFERROR(VLOOKUP($G5167,KMMax!$B$5:$CJ$90,MATCH($D5167,KMMax!$B$4:$CJ$4,0),0)," ")</f>
        <v>-</v>
      </c>
      <c r="J5167" s="19">
        <f>MIN('Tbl KM'!$H5167:$I5167)</f>
        <v>0</v>
      </c>
      <c r="K5167" s="60">
        <v>4</v>
      </c>
    </row>
    <row r="5168" spans="2:11" ht="12.75" customHeight="1">
      <c r="B5168" s="18" t="s">
        <v>84</v>
      </c>
      <c r="C5168" s="18">
        <v>4</v>
      </c>
      <c r="D5168" s="15" t="s">
        <v>3</v>
      </c>
      <c r="E5168" s="18" t="s">
        <v>85</v>
      </c>
      <c r="F5168" s="18">
        <v>61</v>
      </c>
      <c r="G5168" s="15" t="s">
        <v>71</v>
      </c>
      <c r="H5168" s="12" t="str">
        <f>IFERROR(VLOOKUP($D5168,KM!$B$5:$CJ$90,MATCH($G5168,KM!$B$4:$B$90,0),0)," ")</f>
        <v>-</v>
      </c>
      <c r="I5168" s="12" t="str">
        <f>IFERROR(VLOOKUP($G5168,KMMax!$B$5:$CJ$90,MATCH($D5168,KMMax!$B$4:$CJ$4,0),0)," ")</f>
        <v>-</v>
      </c>
      <c r="J5168" s="19">
        <f>MIN('Tbl KM'!$H5168:$I5168)</f>
        <v>0</v>
      </c>
      <c r="K5168" s="60">
        <v>4</v>
      </c>
    </row>
    <row r="5169" spans="2:11" ht="12.75" customHeight="1">
      <c r="B5169" s="18" t="s">
        <v>84</v>
      </c>
      <c r="C5169" s="18">
        <v>5</v>
      </c>
      <c r="D5169" s="15" t="s">
        <v>4</v>
      </c>
      <c r="E5169" s="18" t="s">
        <v>85</v>
      </c>
      <c r="F5169" s="18">
        <v>61</v>
      </c>
      <c r="G5169" s="15" t="s">
        <v>71</v>
      </c>
      <c r="H5169" s="12" t="str">
        <f>IFERROR(VLOOKUP($D5169,KM!$B$5:$CJ$90,MATCH($G5169,KM!$B$4:$B$90,0),0)," ")</f>
        <v>-</v>
      </c>
      <c r="I5169" s="12" t="str">
        <f>IFERROR(VLOOKUP($G5169,KMMax!$B$5:$CJ$90,MATCH($D5169,KMMax!$B$4:$CJ$4,0),0)," ")</f>
        <v>-</v>
      </c>
      <c r="J5169" s="19">
        <f>MIN('Tbl KM'!$H5169:$I5169)</f>
        <v>0</v>
      </c>
      <c r="K5169" s="60">
        <v>3.9</v>
      </c>
    </row>
    <row r="5170" spans="2:11" ht="12.75" customHeight="1">
      <c r="B5170" s="18" t="s">
        <v>84</v>
      </c>
      <c r="C5170" s="18">
        <v>6</v>
      </c>
      <c r="D5170" s="15" t="s">
        <v>5</v>
      </c>
      <c r="E5170" s="18" t="s">
        <v>85</v>
      </c>
      <c r="F5170" s="18">
        <v>61</v>
      </c>
      <c r="G5170" s="15" t="s">
        <v>71</v>
      </c>
      <c r="H5170" s="12" t="str">
        <f>IFERROR(VLOOKUP($D5170,KM!$B$5:$CJ$90,MATCH($G5170,KM!$B$4:$B$90,0),0)," ")</f>
        <v>-</v>
      </c>
      <c r="I5170" s="12" t="str">
        <f>IFERROR(VLOOKUP($G5170,KMMax!$B$5:$CJ$90,MATCH($D5170,KMMax!$B$4:$CJ$4,0),0)," ")</f>
        <v>-</v>
      </c>
      <c r="J5170" s="19">
        <f>MIN('Tbl KM'!$H5170:$I5170)</f>
        <v>0</v>
      </c>
      <c r="K5170" s="60">
        <v>3.9</v>
      </c>
    </row>
    <row r="5171" spans="2:11" ht="12.75" customHeight="1">
      <c r="B5171" s="18" t="s">
        <v>84</v>
      </c>
      <c r="C5171" s="18">
        <v>7</v>
      </c>
      <c r="D5171" s="15" t="s">
        <v>6</v>
      </c>
      <c r="E5171" s="18" t="s">
        <v>85</v>
      </c>
      <c r="F5171" s="18">
        <v>61</v>
      </c>
      <c r="G5171" s="15" t="s">
        <v>71</v>
      </c>
      <c r="H5171" s="12" t="str">
        <f>IFERROR(VLOOKUP($D5171,KM!$B$5:$CJ$90,MATCH($G5171,KM!$B$4:$B$90,0),0)," ")</f>
        <v>-</v>
      </c>
      <c r="I5171" s="12" t="str">
        <f>IFERROR(VLOOKUP($G5171,KMMax!$B$5:$CJ$90,MATCH($D5171,KMMax!$B$4:$CJ$4,0),0)," ")</f>
        <v>-</v>
      </c>
      <c r="J5171" s="19">
        <f>MIN('Tbl KM'!$H5171:$I5171)</f>
        <v>0</v>
      </c>
      <c r="K5171" s="60">
        <v>3.9</v>
      </c>
    </row>
    <row r="5172" spans="2:11" ht="12.75" customHeight="1">
      <c r="B5172" s="18" t="s">
        <v>84</v>
      </c>
      <c r="C5172" s="18">
        <v>8</v>
      </c>
      <c r="D5172" s="15" t="s">
        <v>7</v>
      </c>
      <c r="E5172" s="18" t="s">
        <v>85</v>
      </c>
      <c r="F5172" s="18">
        <v>61</v>
      </c>
      <c r="G5172" s="15" t="s">
        <v>71</v>
      </c>
      <c r="H5172" s="12" t="str">
        <f>IFERROR(VLOOKUP($D5172,KM!$B$5:$CJ$90,MATCH($G5172,KM!$B$4:$B$90,0),0)," ")</f>
        <v>-</v>
      </c>
      <c r="I5172" s="12" t="str">
        <f>IFERROR(VLOOKUP($G5172,KMMax!$B$5:$CJ$90,MATCH($D5172,KMMax!$B$4:$CJ$4,0),0)," ")</f>
        <v>-</v>
      </c>
      <c r="J5172" s="19">
        <f>MIN('Tbl KM'!$H5172:$I5172)</f>
        <v>0</v>
      </c>
      <c r="K5172" s="60">
        <v>3.5</v>
      </c>
    </row>
    <row r="5173" spans="2:11" ht="12.75" customHeight="1">
      <c r="B5173" s="18" t="s">
        <v>84</v>
      </c>
      <c r="C5173" s="18">
        <v>9</v>
      </c>
      <c r="D5173" s="15" t="s">
        <v>8</v>
      </c>
      <c r="E5173" s="18" t="s">
        <v>85</v>
      </c>
      <c r="F5173" s="18">
        <v>61</v>
      </c>
      <c r="G5173" s="15" t="s">
        <v>71</v>
      </c>
      <c r="H5173" s="12" t="str">
        <f>IFERROR(VLOOKUP($D5173,KM!$B$5:$CJ$90,MATCH($G5173,KM!$B$4:$B$90,0),0)," ")</f>
        <v>-</v>
      </c>
      <c r="I5173" s="12" t="str">
        <f>IFERROR(VLOOKUP($G5173,KMMax!$B$5:$CJ$90,MATCH($D5173,KMMax!$B$4:$CJ$4,0),0)," ")</f>
        <v>-</v>
      </c>
      <c r="J5173" s="19">
        <f>MIN('Tbl KM'!$H5173:$I5173)</f>
        <v>0</v>
      </c>
      <c r="K5173" s="60">
        <v>3.5</v>
      </c>
    </row>
    <row r="5174" spans="2:11" ht="12.75" customHeight="1">
      <c r="B5174" s="18" t="s">
        <v>84</v>
      </c>
      <c r="C5174" s="18">
        <v>10</v>
      </c>
      <c r="D5174" s="15" t="s">
        <v>9</v>
      </c>
      <c r="E5174" s="18" t="s">
        <v>85</v>
      </c>
      <c r="F5174" s="18">
        <v>61</v>
      </c>
      <c r="G5174" s="15" t="s">
        <v>71</v>
      </c>
      <c r="H5174" s="12" t="str">
        <f>IFERROR(VLOOKUP($D5174,KM!$B$5:$CJ$90,MATCH($G5174,KM!$B$4:$B$90,0),0)," ")</f>
        <v>-</v>
      </c>
      <c r="I5174" s="12" t="str">
        <f>IFERROR(VLOOKUP($G5174,KMMax!$B$5:$CJ$90,MATCH($D5174,KMMax!$B$4:$CJ$4,0),0)," ")</f>
        <v>-</v>
      </c>
      <c r="J5174" s="19">
        <f>MIN('Tbl KM'!$H5174:$I5174)</f>
        <v>0</v>
      </c>
      <c r="K5174" s="60">
        <v>3.5</v>
      </c>
    </row>
    <row r="5175" spans="2:11" ht="12.75" customHeight="1">
      <c r="B5175" s="18" t="s">
        <v>84</v>
      </c>
      <c r="C5175" s="18">
        <v>11</v>
      </c>
      <c r="D5175" s="15" t="s">
        <v>10</v>
      </c>
      <c r="E5175" s="18" t="s">
        <v>85</v>
      </c>
      <c r="F5175" s="18">
        <v>61</v>
      </c>
      <c r="G5175" s="15" t="s">
        <v>71</v>
      </c>
      <c r="H5175" s="12" t="str">
        <f>IFERROR(VLOOKUP($D5175,KM!$B$5:$CJ$90,MATCH($G5175,KM!$B$4:$B$90,0),0)," ")</f>
        <v>-</v>
      </c>
      <c r="I5175" s="12" t="str">
        <f>IFERROR(VLOOKUP($G5175,KMMax!$B$5:$CJ$90,MATCH($D5175,KMMax!$B$4:$CJ$4,0),0)," ")</f>
        <v>-</v>
      </c>
      <c r="J5175" s="19">
        <f>MIN('Tbl KM'!$H5175:$I5175)</f>
        <v>0</v>
      </c>
      <c r="K5175" s="60">
        <v>3.2</v>
      </c>
    </row>
    <row r="5176" spans="2:11" ht="12.75" customHeight="1">
      <c r="B5176" s="18" t="s">
        <v>84</v>
      </c>
      <c r="C5176" s="18">
        <v>12</v>
      </c>
      <c r="D5176" s="15" t="s">
        <v>11</v>
      </c>
      <c r="E5176" s="18" t="s">
        <v>85</v>
      </c>
      <c r="F5176" s="18">
        <v>61</v>
      </c>
      <c r="G5176" s="15" t="s">
        <v>71</v>
      </c>
      <c r="H5176" s="12" t="str">
        <f>IFERROR(VLOOKUP($D5176,KM!$B$5:$CJ$90,MATCH($G5176,KM!$B$4:$B$90,0),0)," ")</f>
        <v>-</v>
      </c>
      <c r="I5176" s="12" t="str">
        <f>IFERROR(VLOOKUP($G5176,KMMax!$B$5:$CJ$90,MATCH($D5176,KMMax!$B$4:$CJ$4,0),0)," ")</f>
        <v>-</v>
      </c>
      <c r="J5176" s="19">
        <f>MIN('Tbl KM'!$H5176:$I5176)</f>
        <v>0</v>
      </c>
      <c r="K5176" s="60">
        <v>2.9</v>
      </c>
    </row>
    <row r="5177" spans="2:11" ht="12.75" customHeight="1">
      <c r="B5177" s="18" t="s">
        <v>84</v>
      </c>
      <c r="C5177" s="18">
        <v>13</v>
      </c>
      <c r="D5177" s="15" t="s">
        <v>92</v>
      </c>
      <c r="E5177" s="18" t="s">
        <v>85</v>
      </c>
      <c r="F5177" s="18">
        <v>61</v>
      </c>
      <c r="G5177" s="15" t="s">
        <v>71</v>
      </c>
      <c r="H5177" s="12" t="str">
        <f>IFERROR(VLOOKUP($D5177,KM!$B$5:$CJ$90,MATCH($G5177,KM!$B$4:$B$90,0),0)," ")</f>
        <v>-</v>
      </c>
      <c r="I5177" s="12" t="str">
        <f>IFERROR(VLOOKUP($G5177,KMMax!$B$5:$CJ$90,MATCH($D5177,KMMax!$B$4:$CJ$4,0),0)," ")</f>
        <v>-</v>
      </c>
      <c r="J5177" s="19">
        <f>MIN('Tbl KM'!$H5177:$I5177)</f>
        <v>0</v>
      </c>
      <c r="K5177" s="60">
        <v>1.9</v>
      </c>
    </row>
    <row r="5178" spans="2:11" ht="12.75" customHeight="1">
      <c r="B5178" s="18" t="s">
        <v>84</v>
      </c>
      <c r="C5178" s="18">
        <v>14</v>
      </c>
      <c r="D5178" s="15" t="s">
        <v>12</v>
      </c>
      <c r="E5178" s="18" t="s">
        <v>85</v>
      </c>
      <c r="F5178" s="18">
        <v>61</v>
      </c>
      <c r="G5178" s="15" t="s">
        <v>71</v>
      </c>
      <c r="H5178" s="12" t="str">
        <f>IFERROR(VLOOKUP($D5178,KM!$B$5:$CJ$90,MATCH($G5178,KM!$B$4:$B$90,0),0)," ")</f>
        <v>-</v>
      </c>
      <c r="I5178" s="12" t="str">
        <f>IFERROR(VLOOKUP($G5178,KMMax!$B$5:$CJ$90,MATCH($D5178,KMMax!$B$4:$CJ$4,0),0)," ")</f>
        <v>-</v>
      </c>
      <c r="J5178" s="19">
        <f>MIN('Tbl KM'!$H5178:$I5178)</f>
        <v>0</v>
      </c>
      <c r="K5178" s="60">
        <v>2.9</v>
      </c>
    </row>
    <row r="5179" spans="2:11" ht="12.75" customHeight="1">
      <c r="B5179" s="18" t="s">
        <v>84</v>
      </c>
      <c r="C5179" s="18">
        <v>15</v>
      </c>
      <c r="D5179" s="15" t="s">
        <v>106</v>
      </c>
      <c r="E5179" s="18" t="s">
        <v>85</v>
      </c>
      <c r="F5179" s="18">
        <v>61</v>
      </c>
      <c r="G5179" s="15" t="s">
        <v>71</v>
      </c>
      <c r="H5179" s="12" t="str">
        <f>IFERROR(VLOOKUP($D5179,KM!$B$5:$CJ$90,MATCH($G5179,KM!$B$4:$B$90,0),0)," ")</f>
        <v>-</v>
      </c>
      <c r="I5179" s="12" t="str">
        <f>IFERROR(VLOOKUP($G5179,KMMax!$B$5:$CJ$90,MATCH($D5179,KMMax!$B$4:$CJ$4,0),0)," ")</f>
        <v>-</v>
      </c>
      <c r="J5179" s="19">
        <f>MIN('Tbl KM'!$H5179:$I5179)</f>
        <v>0</v>
      </c>
      <c r="K5179" s="60">
        <v>3.2</v>
      </c>
    </row>
    <row r="5180" spans="2:11" ht="12.75" customHeight="1">
      <c r="B5180" s="18" t="s">
        <v>84</v>
      </c>
      <c r="C5180" s="18">
        <v>16</v>
      </c>
      <c r="D5180" s="15" t="s">
        <v>13</v>
      </c>
      <c r="E5180" s="18" t="s">
        <v>85</v>
      </c>
      <c r="F5180" s="18">
        <v>61</v>
      </c>
      <c r="G5180" s="15" t="s">
        <v>71</v>
      </c>
      <c r="H5180" s="12" t="str">
        <f>IFERROR(VLOOKUP($D5180,KM!$B$5:$CJ$90,MATCH($G5180,KM!$B$4:$B$90,0),0)," ")</f>
        <v>-</v>
      </c>
      <c r="I5180" s="12" t="str">
        <f>IFERROR(VLOOKUP($G5180,KMMax!$B$5:$CJ$90,MATCH($D5180,KMMax!$B$4:$CJ$4,0),0)," ")</f>
        <v>-</v>
      </c>
      <c r="J5180" s="19">
        <f>MIN('Tbl KM'!$H5180:$I5180)</f>
        <v>0</v>
      </c>
      <c r="K5180" s="60">
        <v>3.5</v>
      </c>
    </row>
    <row r="5181" spans="2:11" ht="12.75" customHeight="1">
      <c r="B5181" s="18" t="s">
        <v>84</v>
      </c>
      <c r="C5181" s="18">
        <v>17</v>
      </c>
      <c r="D5181" s="15" t="s">
        <v>14</v>
      </c>
      <c r="E5181" s="18" t="s">
        <v>85</v>
      </c>
      <c r="F5181" s="18">
        <v>61</v>
      </c>
      <c r="G5181" s="15" t="s">
        <v>71</v>
      </c>
      <c r="H5181" s="12" t="str">
        <f>IFERROR(VLOOKUP($D5181,KM!$B$5:$CJ$90,MATCH($G5181,KM!$B$4:$B$90,0),0)," ")</f>
        <v>-</v>
      </c>
      <c r="I5181" s="12" t="str">
        <f>IFERROR(VLOOKUP($G5181,KMMax!$B$5:$CJ$90,MATCH($D5181,KMMax!$B$4:$CJ$4,0),0)," ")</f>
        <v>-</v>
      </c>
      <c r="J5181" s="19">
        <f>MIN('Tbl KM'!$H5181:$I5181)</f>
        <v>0</v>
      </c>
      <c r="K5181" s="60">
        <v>3.5</v>
      </c>
    </row>
    <row r="5182" spans="2:11" ht="12.75" customHeight="1">
      <c r="B5182" s="18" t="s">
        <v>84</v>
      </c>
      <c r="C5182" s="18">
        <v>18</v>
      </c>
      <c r="D5182" s="15" t="s">
        <v>15</v>
      </c>
      <c r="E5182" s="18" t="s">
        <v>85</v>
      </c>
      <c r="F5182" s="18">
        <v>61</v>
      </c>
      <c r="G5182" s="15" t="s">
        <v>71</v>
      </c>
      <c r="H5182" s="12" t="str">
        <f>IFERROR(VLOOKUP($D5182,KM!$B$5:$CJ$90,MATCH($G5182,KM!$B$4:$B$90,0),0)," ")</f>
        <v>-</v>
      </c>
      <c r="I5182" s="12" t="str">
        <f>IFERROR(VLOOKUP($G5182,KMMax!$B$5:$CJ$90,MATCH($D5182,KMMax!$B$4:$CJ$4,0),0)," ")</f>
        <v>-</v>
      </c>
      <c r="J5182" s="19">
        <f>MIN('Tbl KM'!$H5182:$I5182)</f>
        <v>0</v>
      </c>
      <c r="K5182" s="60">
        <v>3.5</v>
      </c>
    </row>
    <row r="5183" spans="2:11" ht="12.75" customHeight="1">
      <c r="B5183" s="18" t="s">
        <v>84</v>
      </c>
      <c r="C5183" s="18">
        <v>19</v>
      </c>
      <c r="D5183" s="21" t="s">
        <v>16</v>
      </c>
      <c r="E5183" s="18" t="s">
        <v>85</v>
      </c>
      <c r="F5183" s="18">
        <v>61</v>
      </c>
      <c r="G5183" s="15" t="s">
        <v>71</v>
      </c>
      <c r="H5183" s="12" t="str">
        <f>IFERROR(VLOOKUP($D5183,KM!$B$5:$CJ$90,MATCH($G5183,KM!$B$4:$B$90,0),0)," ")</f>
        <v>-</v>
      </c>
      <c r="I5183" s="12" t="str">
        <f>IFERROR(VLOOKUP($G5183,KMMax!$B$5:$CJ$90,MATCH($D5183,KMMax!$B$4:$CJ$4,0),0)," ")</f>
        <v>-</v>
      </c>
      <c r="J5183" s="19">
        <f>MIN('Tbl KM'!$H5183:$I5183)</f>
        <v>0</v>
      </c>
      <c r="K5183" s="60">
        <v>3.9</v>
      </c>
    </row>
    <row r="5184" spans="2:11" ht="12.75" customHeight="1">
      <c r="B5184" s="18" t="s">
        <v>84</v>
      </c>
      <c r="C5184" s="18">
        <v>20</v>
      </c>
      <c r="D5184" s="15" t="s">
        <v>17</v>
      </c>
      <c r="E5184" s="18" t="s">
        <v>85</v>
      </c>
      <c r="F5184" s="18">
        <v>61</v>
      </c>
      <c r="G5184" s="15" t="s">
        <v>71</v>
      </c>
      <c r="H5184" s="12" t="str">
        <f>IFERROR(VLOOKUP($D5184,KM!$B$5:$CJ$90,MATCH($G5184,KM!$B$4:$B$90,0),0)," ")</f>
        <v>-</v>
      </c>
      <c r="I5184" s="12" t="str">
        <f>IFERROR(VLOOKUP($G5184,KMMax!$B$5:$CJ$90,MATCH($D5184,KMMax!$B$4:$CJ$4,0),0)," ")</f>
        <v>-</v>
      </c>
      <c r="J5184" s="19">
        <f>MIN('Tbl KM'!$H5184:$I5184)</f>
        <v>0</v>
      </c>
      <c r="K5184" s="60">
        <v>3.9</v>
      </c>
    </row>
    <row r="5185" spans="2:11" ht="12.75" customHeight="1">
      <c r="B5185" s="18" t="s">
        <v>84</v>
      </c>
      <c r="C5185" s="18">
        <v>21</v>
      </c>
      <c r="D5185" s="21" t="s">
        <v>18</v>
      </c>
      <c r="E5185" s="18" t="s">
        <v>85</v>
      </c>
      <c r="F5185" s="18">
        <v>61</v>
      </c>
      <c r="G5185" s="15" t="s">
        <v>71</v>
      </c>
      <c r="H5185" s="12" t="str">
        <f>IFERROR(VLOOKUP($D5185,KM!$B$5:$CJ$90,MATCH($G5185,KM!$B$4:$B$90,0),0)," ")</f>
        <v>-</v>
      </c>
      <c r="I5185" s="12" t="str">
        <f>IFERROR(VLOOKUP($G5185,KMMax!$B$5:$CJ$90,MATCH($D5185,KMMax!$B$4:$CJ$4,0),0)," ")</f>
        <v>-</v>
      </c>
      <c r="J5185" s="19">
        <f>MIN('Tbl KM'!$H5185:$I5185)</f>
        <v>0</v>
      </c>
      <c r="K5185" s="60">
        <v>3.9</v>
      </c>
    </row>
    <row r="5186" spans="2:11" ht="12.75" customHeight="1">
      <c r="B5186" s="18" t="s">
        <v>84</v>
      </c>
      <c r="C5186" s="18">
        <v>22</v>
      </c>
      <c r="D5186" s="15" t="s">
        <v>19</v>
      </c>
      <c r="E5186" s="18" t="s">
        <v>85</v>
      </c>
      <c r="F5186" s="18">
        <v>61</v>
      </c>
      <c r="G5186" s="15" t="s">
        <v>71</v>
      </c>
      <c r="H5186" s="12" t="str">
        <f>IFERROR(VLOOKUP($D5186,KM!$B$5:$CJ$90,MATCH($G5186,KM!$B$4:$B$90,0),0)," ")</f>
        <v>-</v>
      </c>
      <c r="I5186" s="12" t="str">
        <f>IFERROR(VLOOKUP($G5186,KMMax!$B$5:$CJ$90,MATCH($D5186,KMMax!$B$4:$CJ$4,0),0)," ")</f>
        <v>-</v>
      </c>
      <c r="J5186" s="19">
        <f>MIN('Tbl KM'!$H5186:$I5186)</f>
        <v>0</v>
      </c>
      <c r="K5186" s="60">
        <v>4</v>
      </c>
    </row>
    <row r="5187" spans="2:11" ht="12.75" customHeight="1">
      <c r="B5187" s="18" t="s">
        <v>84</v>
      </c>
      <c r="C5187" s="18">
        <v>23</v>
      </c>
      <c r="D5187" s="15" t="s">
        <v>20</v>
      </c>
      <c r="E5187" s="18" t="s">
        <v>85</v>
      </c>
      <c r="F5187" s="18">
        <v>61</v>
      </c>
      <c r="G5187" s="15" t="s">
        <v>71</v>
      </c>
      <c r="H5187" s="12" t="str">
        <f>IFERROR(VLOOKUP($D5187,KM!$B$5:$CJ$90,MATCH($G5187,KM!$B$4:$B$90,0),0)," ")</f>
        <v>-</v>
      </c>
      <c r="I5187" s="12" t="str">
        <f>IFERROR(VLOOKUP($G5187,KMMax!$B$5:$CJ$90,MATCH($D5187,KMMax!$B$4:$CJ$4,0),0)," ")</f>
        <v>-</v>
      </c>
      <c r="J5187" s="19">
        <f>MIN('Tbl KM'!$H5187:$I5187)</f>
        <v>0</v>
      </c>
      <c r="K5187" s="60">
        <v>4</v>
      </c>
    </row>
    <row r="5188" spans="2:11" ht="12.75" customHeight="1">
      <c r="B5188" s="18" t="s">
        <v>84</v>
      </c>
      <c r="C5188" s="18">
        <v>24</v>
      </c>
      <c r="D5188" s="15" t="s">
        <v>21</v>
      </c>
      <c r="E5188" s="18" t="s">
        <v>85</v>
      </c>
      <c r="F5188" s="18">
        <v>61</v>
      </c>
      <c r="G5188" s="15" t="s">
        <v>71</v>
      </c>
      <c r="H5188" s="12" t="str">
        <f>IFERROR(VLOOKUP($D5188,KM!$B$5:$CJ$90,MATCH($G5188,KM!$B$4:$B$90,0),0)," ")</f>
        <v>-</v>
      </c>
      <c r="I5188" s="12" t="str">
        <f>IFERROR(VLOOKUP($G5188,KMMax!$B$5:$CJ$90,MATCH($D5188,KMMax!$B$4:$CJ$4,0),0)," ")</f>
        <v>-</v>
      </c>
      <c r="J5188" s="19">
        <f>MIN('Tbl KM'!$H5188:$I5188)</f>
        <v>0</v>
      </c>
      <c r="K5188" s="60">
        <v>4.1999999999999993</v>
      </c>
    </row>
    <row r="5189" spans="2:11" ht="12.75" customHeight="1">
      <c r="B5189" s="18" t="s">
        <v>84</v>
      </c>
      <c r="C5189" s="18">
        <v>25</v>
      </c>
      <c r="D5189" s="15" t="s">
        <v>22</v>
      </c>
      <c r="E5189" s="18" t="s">
        <v>85</v>
      </c>
      <c r="F5189" s="18">
        <v>61</v>
      </c>
      <c r="G5189" s="15" t="s">
        <v>71</v>
      </c>
      <c r="H5189" s="12" t="str">
        <f>IFERROR(VLOOKUP($D5189,KM!$B$5:$CJ$90,MATCH($G5189,KM!$B$4:$B$90,0),0)," ")</f>
        <v>-</v>
      </c>
      <c r="I5189" s="12" t="str">
        <f>IFERROR(VLOOKUP($G5189,KMMax!$B$5:$CJ$90,MATCH($D5189,KMMax!$B$4:$CJ$4,0),0)," ")</f>
        <v>-</v>
      </c>
      <c r="J5189" s="19">
        <f>MIN('Tbl KM'!$H5189:$I5189)</f>
        <v>0</v>
      </c>
      <c r="K5189" s="60">
        <v>0</v>
      </c>
    </row>
    <row r="5190" spans="2:11" ht="12.75" customHeight="1">
      <c r="B5190" s="18" t="s">
        <v>84</v>
      </c>
      <c r="C5190" s="18">
        <v>26</v>
      </c>
      <c r="D5190" s="15" t="s">
        <v>23</v>
      </c>
      <c r="E5190" s="18" t="s">
        <v>85</v>
      </c>
      <c r="F5190" s="18">
        <v>61</v>
      </c>
      <c r="G5190" s="15" t="s">
        <v>71</v>
      </c>
      <c r="H5190" s="12" t="str">
        <f>IFERROR(VLOOKUP($D5190,KM!$B$5:$CJ$90,MATCH($G5190,KM!$B$4:$B$90,0),0)," ")</f>
        <v>-</v>
      </c>
      <c r="I5190" s="12" t="str">
        <f>IFERROR(VLOOKUP($G5190,KMMax!$B$5:$CJ$90,MATCH($D5190,KMMax!$B$4:$CJ$4,0),0)," ")</f>
        <v>-</v>
      </c>
      <c r="J5190" s="19">
        <f>MIN('Tbl KM'!$H5190:$I5190)</f>
        <v>0</v>
      </c>
      <c r="K5190" s="60">
        <v>0</v>
      </c>
    </row>
    <row r="5191" spans="2:11" ht="12.75" customHeight="1">
      <c r="B5191" s="18" t="s">
        <v>84</v>
      </c>
      <c r="C5191" s="18">
        <v>27</v>
      </c>
      <c r="D5191" s="15" t="s">
        <v>24</v>
      </c>
      <c r="E5191" s="18" t="s">
        <v>85</v>
      </c>
      <c r="F5191" s="18">
        <v>61</v>
      </c>
      <c r="G5191" s="15" t="s">
        <v>71</v>
      </c>
      <c r="H5191" s="12" t="str">
        <f>IFERROR(VLOOKUP($D5191,KM!$B$5:$CJ$90,MATCH($G5191,KM!$B$4:$B$90,0),0)," ")</f>
        <v>-</v>
      </c>
      <c r="I5191" s="12" t="str">
        <f>IFERROR(VLOOKUP($G5191,KMMax!$B$5:$CJ$90,MATCH($D5191,KMMax!$B$4:$CJ$4,0),0)," ")</f>
        <v>-</v>
      </c>
      <c r="J5191" s="19">
        <f>MIN('Tbl KM'!$H5191:$I5191)</f>
        <v>0</v>
      </c>
      <c r="K5191" s="60">
        <v>0</v>
      </c>
    </row>
    <row r="5192" spans="2:11" ht="12.75" customHeight="1">
      <c r="B5192" s="18" t="s">
        <v>84</v>
      </c>
      <c r="C5192" s="18">
        <v>28</v>
      </c>
      <c r="D5192" s="15" t="s">
        <v>25</v>
      </c>
      <c r="E5192" s="18" t="s">
        <v>85</v>
      </c>
      <c r="F5192" s="18">
        <v>61</v>
      </c>
      <c r="G5192" s="15" t="s">
        <v>71</v>
      </c>
      <c r="H5192" s="12" t="str">
        <f>IFERROR(VLOOKUP($D5192,KM!$B$5:$CJ$90,MATCH($G5192,KM!$B$4:$B$90,0),0)," ")</f>
        <v>-</v>
      </c>
      <c r="I5192" s="12" t="str">
        <f>IFERROR(VLOOKUP($G5192,KMMax!$B$5:$CJ$90,MATCH($D5192,KMMax!$B$4:$CJ$4,0),0)," ")</f>
        <v>-</v>
      </c>
      <c r="J5192" s="19">
        <f>MIN('Tbl KM'!$H5192:$I5192)</f>
        <v>0</v>
      </c>
      <c r="K5192" s="60">
        <v>0</v>
      </c>
    </row>
    <row r="5193" spans="2:11" ht="12.75" customHeight="1">
      <c r="B5193" s="18" t="s">
        <v>84</v>
      </c>
      <c r="C5193" s="18">
        <v>29</v>
      </c>
      <c r="D5193" s="15" t="s">
        <v>59</v>
      </c>
      <c r="E5193" s="18" t="s">
        <v>85</v>
      </c>
      <c r="F5193" s="18">
        <v>61</v>
      </c>
      <c r="G5193" s="15" t="s">
        <v>71</v>
      </c>
      <c r="H5193" s="12" t="str">
        <f>IFERROR(VLOOKUP($D5193,KM!$B$5:$CJ$90,MATCH($G5193,KM!$B$4:$B$90,0),0)," ")</f>
        <v>-</v>
      </c>
      <c r="I5193" s="12" t="str">
        <f>IFERROR(VLOOKUP($G5193,KMMax!$B$5:$CJ$90,MATCH($D5193,KMMax!$B$4:$CJ$4,0),0)," ")</f>
        <v>-</v>
      </c>
      <c r="J5193" s="19">
        <f>MIN('Tbl KM'!$H5193:$I5193)</f>
        <v>0</v>
      </c>
      <c r="K5193" s="60">
        <v>0</v>
      </c>
    </row>
    <row r="5194" spans="2:11" ht="12.75" customHeight="1">
      <c r="B5194" s="18" t="s">
        <v>84</v>
      </c>
      <c r="C5194" s="18">
        <v>30</v>
      </c>
      <c r="D5194" s="15" t="s">
        <v>60</v>
      </c>
      <c r="E5194" s="18" t="s">
        <v>85</v>
      </c>
      <c r="F5194" s="18">
        <v>61</v>
      </c>
      <c r="G5194" s="15" t="s">
        <v>71</v>
      </c>
      <c r="H5194" s="12" t="str">
        <f>IFERROR(VLOOKUP($D5194,KM!$B$5:$CJ$90,MATCH($G5194,KM!$B$4:$B$90,0),0)," ")</f>
        <v>-</v>
      </c>
      <c r="I5194" s="12" t="str">
        <f>IFERROR(VLOOKUP($G5194,KMMax!$B$5:$CJ$90,MATCH($D5194,KMMax!$B$4:$CJ$4,0),0)," ")</f>
        <v>-</v>
      </c>
      <c r="J5194" s="19">
        <f>MIN('Tbl KM'!$H5194:$I5194)</f>
        <v>0</v>
      </c>
      <c r="K5194" s="60">
        <v>0</v>
      </c>
    </row>
    <row r="5195" spans="2:11" ht="12.75" customHeight="1">
      <c r="B5195" s="18" t="s">
        <v>84</v>
      </c>
      <c r="C5195" s="18">
        <v>31</v>
      </c>
      <c r="D5195" s="15" t="s">
        <v>61</v>
      </c>
      <c r="E5195" s="18" t="s">
        <v>85</v>
      </c>
      <c r="F5195" s="18">
        <v>61</v>
      </c>
      <c r="G5195" s="15" t="s">
        <v>71</v>
      </c>
      <c r="H5195" s="12" t="str">
        <f>IFERROR(VLOOKUP($D5195,KM!$B$5:$CJ$90,MATCH($G5195,KM!$B$4:$B$90,0),0)," ")</f>
        <v>-</v>
      </c>
      <c r="I5195" s="12" t="str">
        <f>IFERROR(VLOOKUP($G5195,KMMax!$B$5:$CJ$90,MATCH($D5195,KMMax!$B$4:$CJ$4,0),0)," ")</f>
        <v>-</v>
      </c>
      <c r="J5195" s="19">
        <f>MIN('Tbl KM'!$H5195:$I5195)</f>
        <v>0</v>
      </c>
      <c r="K5195" s="60">
        <v>0</v>
      </c>
    </row>
    <row r="5196" spans="2:11" ht="12.75" customHeight="1">
      <c r="B5196" s="18" t="s">
        <v>84</v>
      </c>
      <c r="C5196" s="18">
        <v>32</v>
      </c>
      <c r="D5196" s="15" t="s">
        <v>26</v>
      </c>
      <c r="E5196" s="18" t="s">
        <v>85</v>
      </c>
      <c r="F5196" s="18">
        <v>61</v>
      </c>
      <c r="G5196" s="15" t="s">
        <v>71</v>
      </c>
      <c r="H5196" s="12" t="str">
        <f>IFERROR(VLOOKUP($D5196,KM!$B$5:$CJ$90,MATCH($G5196,KM!$B$4:$B$90,0),0)," ")</f>
        <v>-</v>
      </c>
      <c r="I5196" s="12" t="str">
        <f>IFERROR(VLOOKUP($G5196,KMMax!$B$5:$CJ$90,MATCH($D5196,KMMax!$B$4:$CJ$4,0),0)," ")</f>
        <v>-</v>
      </c>
      <c r="J5196" s="19">
        <f>MIN('Tbl KM'!$H5196:$I5196)</f>
        <v>0</v>
      </c>
      <c r="K5196" s="60">
        <v>0</v>
      </c>
    </row>
    <row r="5197" spans="2:11" ht="12.75" customHeight="1">
      <c r="B5197" s="18" t="s">
        <v>84</v>
      </c>
      <c r="C5197" s="18">
        <v>33</v>
      </c>
      <c r="D5197" s="15" t="s">
        <v>27</v>
      </c>
      <c r="E5197" s="18" t="s">
        <v>85</v>
      </c>
      <c r="F5197" s="18">
        <v>61</v>
      </c>
      <c r="G5197" s="15" t="s">
        <v>71</v>
      </c>
      <c r="H5197" s="12" t="str">
        <f>IFERROR(VLOOKUP($D5197,KM!$B$5:$CJ$90,MATCH($G5197,KM!$B$4:$B$90,0),0)," ")</f>
        <v>-</v>
      </c>
      <c r="I5197" s="12" t="str">
        <f>IFERROR(VLOOKUP($G5197,KMMax!$B$5:$CJ$90,MATCH($D5197,KMMax!$B$4:$CJ$4,0),0)," ")</f>
        <v>-</v>
      </c>
      <c r="J5197" s="19">
        <f>MIN('Tbl KM'!$H5197:$I5197)</f>
        <v>0</v>
      </c>
      <c r="K5197" s="60">
        <v>0</v>
      </c>
    </row>
    <row r="5198" spans="2:11" ht="12.75" customHeight="1">
      <c r="B5198" s="18" t="s">
        <v>84</v>
      </c>
      <c r="C5198" s="18">
        <v>34</v>
      </c>
      <c r="D5198" s="15" t="s">
        <v>62</v>
      </c>
      <c r="E5198" s="18" t="s">
        <v>85</v>
      </c>
      <c r="F5198" s="18">
        <v>61</v>
      </c>
      <c r="G5198" s="15" t="s">
        <v>71</v>
      </c>
      <c r="H5198" s="12" t="str">
        <f>IFERROR(VLOOKUP($D5198,KM!$B$5:$CJ$90,MATCH($G5198,KM!$B$4:$B$90,0),0)," ")</f>
        <v>-</v>
      </c>
      <c r="I5198" s="12" t="str">
        <f>IFERROR(VLOOKUP($G5198,KMMax!$B$5:$CJ$90,MATCH($D5198,KMMax!$B$4:$CJ$4,0),0)," ")</f>
        <v>-</v>
      </c>
      <c r="J5198" s="19">
        <f>MIN('Tbl KM'!$H5198:$I5198)</f>
        <v>0</v>
      </c>
      <c r="K5198" s="60">
        <v>0</v>
      </c>
    </row>
    <row r="5199" spans="2:11" ht="12.75" customHeight="1">
      <c r="B5199" s="18" t="s">
        <v>84</v>
      </c>
      <c r="C5199" s="18">
        <v>35</v>
      </c>
      <c r="D5199" s="15" t="s">
        <v>28</v>
      </c>
      <c r="E5199" s="18" t="s">
        <v>85</v>
      </c>
      <c r="F5199" s="18">
        <v>61</v>
      </c>
      <c r="G5199" s="15" t="s">
        <v>71</v>
      </c>
      <c r="H5199" s="12" t="str">
        <f>IFERROR(VLOOKUP($D5199,KM!$B$5:$CJ$90,MATCH($G5199,KM!$B$4:$B$90,0),0)," ")</f>
        <v>-</v>
      </c>
      <c r="I5199" s="12" t="str">
        <f>IFERROR(VLOOKUP($G5199,KMMax!$B$5:$CJ$90,MATCH($D5199,KMMax!$B$4:$CJ$4,0),0)," ")</f>
        <v>-</v>
      </c>
      <c r="J5199" s="19">
        <f>MIN('Tbl KM'!$H5199:$I5199)</f>
        <v>0</v>
      </c>
      <c r="K5199" s="60">
        <v>0</v>
      </c>
    </row>
    <row r="5200" spans="2:11" ht="12.75" customHeight="1">
      <c r="B5200" s="18" t="s">
        <v>84</v>
      </c>
      <c r="C5200" s="18">
        <v>36</v>
      </c>
      <c r="D5200" s="15" t="s">
        <v>29</v>
      </c>
      <c r="E5200" s="18" t="s">
        <v>85</v>
      </c>
      <c r="F5200" s="18">
        <v>61</v>
      </c>
      <c r="G5200" s="15" t="s">
        <v>71</v>
      </c>
      <c r="H5200" s="12" t="str">
        <f>IFERROR(VLOOKUP($D5200,KM!$B$5:$CJ$90,MATCH($G5200,KM!$B$4:$B$90,0),0)," ")</f>
        <v>-</v>
      </c>
      <c r="I5200" s="12" t="str">
        <f>IFERROR(VLOOKUP($G5200,KMMax!$B$5:$CJ$90,MATCH($D5200,KMMax!$B$4:$CJ$4,0),0)," ")</f>
        <v>-</v>
      </c>
      <c r="J5200" s="19">
        <f>MIN('Tbl KM'!$H5200:$I5200)</f>
        <v>0</v>
      </c>
      <c r="K5200" s="60">
        <v>0</v>
      </c>
    </row>
    <row r="5201" spans="2:11" ht="12.75" customHeight="1">
      <c r="B5201" s="18" t="s">
        <v>84</v>
      </c>
      <c r="C5201" s="18">
        <v>37</v>
      </c>
      <c r="D5201" s="15" t="s">
        <v>83</v>
      </c>
      <c r="E5201" s="18" t="s">
        <v>85</v>
      </c>
      <c r="F5201" s="18">
        <v>61</v>
      </c>
      <c r="G5201" s="15" t="s">
        <v>71</v>
      </c>
      <c r="H5201" s="12" t="str">
        <f>IFERROR(VLOOKUP($D5201,KM!$B$5:$CJ$90,MATCH($G5201,KM!$B$4:$B$90,0),0)," ")</f>
        <v>-</v>
      </c>
      <c r="I5201" s="12" t="str">
        <f>IFERROR(VLOOKUP($G5201,KMMax!$B$5:$CJ$90,MATCH($D5201,KMMax!$B$4:$CJ$4,0),0)," ")</f>
        <v>-</v>
      </c>
      <c r="J5201" s="19">
        <f>MIN('Tbl KM'!$H5201:$I5201)</f>
        <v>0</v>
      </c>
      <c r="K5201" s="60">
        <v>0</v>
      </c>
    </row>
    <row r="5202" spans="2:11" ht="12.75" customHeight="1">
      <c r="B5202" s="18" t="s">
        <v>85</v>
      </c>
      <c r="C5202" s="18">
        <v>38</v>
      </c>
      <c r="D5202" s="15" t="s">
        <v>48</v>
      </c>
      <c r="E5202" s="18" t="s">
        <v>85</v>
      </c>
      <c r="F5202" s="18">
        <v>61</v>
      </c>
      <c r="G5202" s="15" t="s">
        <v>71</v>
      </c>
      <c r="H5202" s="12" t="str">
        <f>IFERROR(VLOOKUP($D5202,KM!$B$5:$CJ$90,MATCH($G5202,KM!$B$4:$B$90,0),0)," ")</f>
        <v xml:space="preserve"> </v>
      </c>
      <c r="I5202" s="12" t="str">
        <f>IFERROR(VLOOKUP($G5202,KMMax!$B$5:$CJ$90,MATCH($D5202,KMMax!$B$4:$CJ$4,0),0)," ")</f>
        <v xml:space="preserve"> </v>
      </c>
      <c r="J5202" s="19">
        <f>MIN('Tbl KM'!$H5202:$I5202)</f>
        <v>0</v>
      </c>
      <c r="K5202" s="60">
        <v>2</v>
      </c>
    </row>
    <row r="5203" spans="2:11" ht="12.75" customHeight="1">
      <c r="B5203" s="18" t="s">
        <v>85</v>
      </c>
      <c r="C5203" s="18">
        <v>39</v>
      </c>
      <c r="D5203" s="15" t="s">
        <v>47</v>
      </c>
      <c r="E5203" s="18" t="s">
        <v>85</v>
      </c>
      <c r="F5203" s="18">
        <v>61</v>
      </c>
      <c r="G5203" s="15" t="s">
        <v>71</v>
      </c>
      <c r="H5203" s="12" t="str">
        <f>IFERROR(VLOOKUP($D5203,KM!$B$5:$CJ$90,MATCH($G5203,KM!$B$4:$B$90,0),0)," ")</f>
        <v xml:space="preserve"> </v>
      </c>
      <c r="I5203" s="12" t="str">
        <f>IFERROR(VLOOKUP($G5203,KMMax!$B$5:$CJ$90,MATCH($D5203,KMMax!$B$4:$CJ$4,0),0)," ")</f>
        <v xml:space="preserve"> </v>
      </c>
      <c r="J5203" s="19">
        <f>MIN('Tbl KM'!$H5203:$I5203)</f>
        <v>0</v>
      </c>
      <c r="K5203" s="60">
        <v>1.6</v>
      </c>
    </row>
    <row r="5204" spans="2:11" ht="12.75" customHeight="1">
      <c r="B5204" s="18" t="s">
        <v>85</v>
      </c>
      <c r="C5204" s="18">
        <v>40</v>
      </c>
      <c r="D5204" s="15" t="s">
        <v>49</v>
      </c>
      <c r="E5204" s="18" t="s">
        <v>85</v>
      </c>
      <c r="F5204" s="18">
        <v>61</v>
      </c>
      <c r="G5204" s="15" t="s">
        <v>71</v>
      </c>
      <c r="H5204" s="12" t="str">
        <f>IFERROR(VLOOKUP($D5204,KM!$B$5:$CJ$90,MATCH($G5204,KM!$B$4:$B$90,0),0)," ")</f>
        <v xml:space="preserve"> </v>
      </c>
      <c r="I5204" s="12" t="str">
        <f>IFERROR(VLOOKUP($G5204,KMMax!$B$5:$CJ$90,MATCH($D5204,KMMax!$B$4:$CJ$4,0),0)," ")</f>
        <v xml:space="preserve"> </v>
      </c>
      <c r="J5204" s="19">
        <f>MIN('Tbl KM'!$H5204:$I5204)</f>
        <v>0</v>
      </c>
      <c r="K5204" s="60">
        <v>1.6</v>
      </c>
    </row>
    <row r="5205" spans="2:11" ht="12.75" customHeight="1">
      <c r="B5205" s="18" t="s">
        <v>85</v>
      </c>
      <c r="C5205" s="18">
        <v>41</v>
      </c>
      <c r="D5205" s="15" t="s">
        <v>50</v>
      </c>
      <c r="E5205" s="18" t="s">
        <v>85</v>
      </c>
      <c r="F5205" s="18">
        <v>61</v>
      </c>
      <c r="G5205" s="15" t="s">
        <v>71</v>
      </c>
      <c r="H5205" s="12" t="str">
        <f>IFERROR(VLOOKUP($D5205,KM!$B$5:$CJ$90,MATCH($G5205,KM!$B$4:$B$90,0),0)," ")</f>
        <v xml:space="preserve"> </v>
      </c>
      <c r="I5205" s="12" t="str">
        <f>IFERROR(VLOOKUP($G5205,KMMax!$B$5:$CJ$90,MATCH($D5205,KMMax!$B$4:$CJ$4,0),0)," ")</f>
        <v xml:space="preserve"> </v>
      </c>
      <c r="J5205" s="19">
        <f>MIN('Tbl KM'!$H5205:$I5205)</f>
        <v>0</v>
      </c>
      <c r="K5205" s="60">
        <v>1.6</v>
      </c>
    </row>
    <row r="5206" spans="2:11" ht="12.75" customHeight="1">
      <c r="B5206" s="18" t="s">
        <v>85</v>
      </c>
      <c r="C5206" s="18">
        <v>42</v>
      </c>
      <c r="D5206" s="15" t="s">
        <v>51</v>
      </c>
      <c r="E5206" s="18" t="s">
        <v>85</v>
      </c>
      <c r="F5206" s="18">
        <v>61</v>
      </c>
      <c r="G5206" s="15" t="s">
        <v>71</v>
      </c>
      <c r="H5206" s="12" t="str">
        <f>IFERROR(VLOOKUP($D5206,KM!$B$5:$CJ$90,MATCH($G5206,KM!$B$4:$B$90,0),0)," ")</f>
        <v xml:space="preserve"> </v>
      </c>
      <c r="I5206" s="12" t="str">
        <f>IFERROR(VLOOKUP($G5206,KMMax!$B$5:$CJ$90,MATCH($D5206,KMMax!$B$4:$CJ$4,0),0)," ")</f>
        <v xml:space="preserve"> </v>
      </c>
      <c r="J5206" s="19">
        <f>MIN('Tbl KM'!$H5206:$I5206)</f>
        <v>0</v>
      </c>
      <c r="K5206" s="60">
        <v>1.6</v>
      </c>
    </row>
    <row r="5207" spans="2:11" ht="12.75" customHeight="1">
      <c r="B5207" s="18" t="s">
        <v>85</v>
      </c>
      <c r="C5207" s="18">
        <v>43</v>
      </c>
      <c r="D5207" s="21" t="s">
        <v>52</v>
      </c>
      <c r="E5207" s="18" t="s">
        <v>85</v>
      </c>
      <c r="F5207" s="18">
        <v>61</v>
      </c>
      <c r="G5207" s="15" t="s">
        <v>71</v>
      </c>
      <c r="H5207" s="12" t="str">
        <f>IFERROR(VLOOKUP($D5207,KM!$B$5:$CJ$90,MATCH($G5207,KM!$B$4:$B$90,0),0)," ")</f>
        <v xml:space="preserve"> </v>
      </c>
      <c r="I5207" s="12" t="str">
        <f>IFERROR(VLOOKUP($G5207,KMMax!$B$5:$CJ$90,MATCH($D5207,KMMax!$B$4:$CJ$4,0),0)," ")</f>
        <v xml:space="preserve"> </v>
      </c>
      <c r="J5207" s="19">
        <f>MIN('Tbl KM'!$H5207:$I5207)</f>
        <v>0</v>
      </c>
      <c r="K5207" s="60">
        <v>1.6</v>
      </c>
    </row>
    <row r="5208" spans="2:11" ht="12.75" customHeight="1">
      <c r="B5208" s="18" t="s">
        <v>85</v>
      </c>
      <c r="C5208" s="18">
        <v>44</v>
      </c>
      <c r="D5208" s="15" t="s">
        <v>53</v>
      </c>
      <c r="E5208" s="18" t="s">
        <v>85</v>
      </c>
      <c r="F5208" s="18">
        <v>61</v>
      </c>
      <c r="G5208" s="15" t="s">
        <v>71</v>
      </c>
      <c r="H5208" s="12" t="str">
        <f>IFERROR(VLOOKUP($D5208,KM!$B$5:$CJ$90,MATCH($G5208,KM!$B$4:$B$90,0),0)," ")</f>
        <v xml:space="preserve"> </v>
      </c>
      <c r="I5208" s="12" t="str">
        <f>IFERROR(VLOOKUP($G5208,KMMax!$B$5:$CJ$90,MATCH($D5208,KMMax!$B$4:$CJ$4,0),0)," ")</f>
        <v xml:space="preserve"> </v>
      </c>
      <c r="J5208" s="19">
        <f>MIN('Tbl KM'!$H5208:$I5208)</f>
        <v>0</v>
      </c>
      <c r="K5208" s="60">
        <v>1.6</v>
      </c>
    </row>
    <row r="5209" spans="2:11" ht="12.75" customHeight="1">
      <c r="B5209" s="18" t="s">
        <v>85</v>
      </c>
      <c r="C5209" s="18">
        <v>45</v>
      </c>
      <c r="D5209" s="15" t="s">
        <v>63</v>
      </c>
      <c r="E5209" s="18" t="s">
        <v>85</v>
      </c>
      <c r="F5209" s="18">
        <v>61</v>
      </c>
      <c r="G5209" s="15" t="s">
        <v>71</v>
      </c>
      <c r="H5209" s="12" t="str">
        <f>IFERROR(VLOOKUP($D5209,KM!$B$5:$CJ$90,MATCH($G5209,KM!$B$4:$B$90,0),0)," ")</f>
        <v xml:space="preserve"> </v>
      </c>
      <c r="I5209" s="12" t="str">
        <f>IFERROR(VLOOKUP($G5209,KMMax!$B$5:$CJ$90,MATCH($D5209,KMMax!$B$4:$CJ$4,0),0)," ")</f>
        <v xml:space="preserve"> </v>
      </c>
      <c r="J5209" s="19">
        <f>MIN('Tbl KM'!$H5209:$I5209)</f>
        <v>0</v>
      </c>
      <c r="K5209" s="60">
        <v>1</v>
      </c>
    </row>
    <row r="5210" spans="2:11" ht="12.75" customHeight="1">
      <c r="B5210" s="18" t="s">
        <v>85</v>
      </c>
      <c r="C5210" s="18">
        <v>46</v>
      </c>
      <c r="D5210" s="15" t="s">
        <v>54</v>
      </c>
      <c r="E5210" s="18" t="s">
        <v>85</v>
      </c>
      <c r="F5210" s="18">
        <v>61</v>
      </c>
      <c r="G5210" s="15" t="s">
        <v>71</v>
      </c>
      <c r="H5210" s="12" t="str">
        <f>IFERROR(VLOOKUP($D5210,KM!$B$5:$CJ$90,MATCH($G5210,KM!$B$4:$B$90,0),0)," ")</f>
        <v xml:space="preserve"> </v>
      </c>
      <c r="I5210" s="12" t="str">
        <f>IFERROR(VLOOKUP($G5210,KMMax!$B$5:$CJ$90,MATCH($D5210,KMMax!$B$4:$CJ$4,0),0)," ")</f>
        <v xml:space="preserve"> </v>
      </c>
      <c r="J5210" s="19">
        <f>MIN('Tbl KM'!$H5210:$I5210)</f>
        <v>0</v>
      </c>
      <c r="K5210" s="60">
        <v>1.9</v>
      </c>
    </row>
    <row r="5211" spans="2:11" ht="12.75" customHeight="1">
      <c r="B5211" s="18" t="s">
        <v>85</v>
      </c>
      <c r="C5211" s="18">
        <v>47</v>
      </c>
      <c r="D5211" s="15" t="s">
        <v>77</v>
      </c>
      <c r="E5211" s="18" t="s">
        <v>85</v>
      </c>
      <c r="F5211" s="18">
        <v>61</v>
      </c>
      <c r="G5211" s="15" t="s">
        <v>71</v>
      </c>
      <c r="H5211" s="12" t="str">
        <f>IFERROR(VLOOKUP($D5211,KM!$B$5:$CJ$90,MATCH($G5211,KM!$B$4:$B$90,0),0)," ")</f>
        <v xml:space="preserve"> </v>
      </c>
      <c r="I5211" s="12" t="str">
        <f>IFERROR(VLOOKUP($G5211,KMMax!$B$5:$CJ$90,MATCH($D5211,KMMax!$B$4:$CJ$4,0),0)," ")</f>
        <v xml:space="preserve"> </v>
      </c>
      <c r="J5211" s="19">
        <f>MIN('Tbl KM'!$H5211:$I5211)</f>
        <v>0</v>
      </c>
      <c r="K5211" s="60">
        <v>1.9</v>
      </c>
    </row>
    <row r="5212" spans="2:11" ht="12.75" customHeight="1">
      <c r="B5212" s="18" t="s">
        <v>85</v>
      </c>
      <c r="C5212" s="18">
        <v>48</v>
      </c>
      <c r="D5212" s="15" t="s">
        <v>64</v>
      </c>
      <c r="E5212" s="18" t="s">
        <v>85</v>
      </c>
      <c r="F5212" s="18">
        <v>61</v>
      </c>
      <c r="G5212" s="15" t="s">
        <v>71</v>
      </c>
      <c r="H5212" s="12" t="str">
        <f>IFERROR(VLOOKUP($D5212,KM!$B$5:$CJ$90,MATCH($G5212,KM!$B$4:$B$90,0),0)," ")</f>
        <v xml:space="preserve"> </v>
      </c>
      <c r="I5212" s="12" t="str">
        <f>IFERROR(VLOOKUP($G5212,KMMax!$B$5:$CJ$90,MATCH($D5212,KMMax!$B$4:$CJ$4,0),0)," ")</f>
        <v xml:space="preserve"> </v>
      </c>
      <c r="J5212" s="19">
        <f>MIN('Tbl KM'!$H5212:$I5212)</f>
        <v>0</v>
      </c>
      <c r="K5212" s="60">
        <v>1.9</v>
      </c>
    </row>
    <row r="5213" spans="2:11" ht="12.75" customHeight="1">
      <c r="B5213" s="18" t="s">
        <v>85</v>
      </c>
      <c r="C5213" s="18">
        <v>49</v>
      </c>
      <c r="D5213" s="15" t="s">
        <v>78</v>
      </c>
      <c r="E5213" s="18" t="s">
        <v>85</v>
      </c>
      <c r="F5213" s="18">
        <v>61</v>
      </c>
      <c r="G5213" s="15" t="s">
        <v>71</v>
      </c>
      <c r="H5213" s="12" t="str">
        <f>IFERROR(VLOOKUP($D5213,KM!$B$5:$CJ$90,MATCH($G5213,KM!$B$4:$B$90,0),0)," ")</f>
        <v xml:space="preserve"> </v>
      </c>
      <c r="I5213" s="12" t="str">
        <f>IFERROR(VLOOKUP($G5213,KMMax!$B$5:$CJ$90,MATCH($D5213,KMMax!$B$4:$CJ$4,0),0)," ")</f>
        <v xml:space="preserve"> </v>
      </c>
      <c r="J5213" s="19">
        <f>MIN('Tbl KM'!$H5213:$I5213)</f>
        <v>0</v>
      </c>
      <c r="K5213" s="60">
        <v>1.9</v>
      </c>
    </row>
    <row r="5214" spans="2:11" ht="12.75" customHeight="1">
      <c r="B5214" s="18" t="s">
        <v>85</v>
      </c>
      <c r="C5214" s="18">
        <v>50</v>
      </c>
      <c r="D5214" s="15" t="s">
        <v>55</v>
      </c>
      <c r="E5214" s="18" t="s">
        <v>85</v>
      </c>
      <c r="F5214" s="18">
        <v>61</v>
      </c>
      <c r="G5214" s="15" t="s">
        <v>71</v>
      </c>
      <c r="H5214" s="12" t="str">
        <f>IFERROR(VLOOKUP($D5214,KM!$B$5:$CJ$90,MATCH($G5214,KM!$B$4:$B$90,0),0)," ")</f>
        <v xml:space="preserve"> </v>
      </c>
      <c r="I5214" s="12" t="str">
        <f>IFERROR(VLOOKUP($G5214,KMMax!$B$5:$CJ$90,MATCH($D5214,KMMax!$B$4:$CJ$4,0),0)," ")</f>
        <v xml:space="preserve"> </v>
      </c>
      <c r="J5214" s="19">
        <f>MIN('Tbl KM'!$H5214:$I5214)</f>
        <v>0</v>
      </c>
      <c r="K5214" s="60">
        <v>1.9</v>
      </c>
    </row>
    <row r="5215" spans="2:11" ht="12.75" customHeight="1">
      <c r="B5215" s="18" t="s">
        <v>85</v>
      </c>
      <c r="C5215" s="18">
        <v>51</v>
      </c>
      <c r="D5215" s="15" t="s">
        <v>65</v>
      </c>
      <c r="E5215" s="18" t="s">
        <v>85</v>
      </c>
      <c r="F5215" s="18">
        <v>61</v>
      </c>
      <c r="G5215" s="15" t="s">
        <v>71</v>
      </c>
      <c r="H5215" s="12" t="str">
        <f>IFERROR(VLOOKUP($D5215,KM!$B$5:$CJ$90,MATCH($G5215,KM!$B$4:$B$90,0),0)," ")</f>
        <v xml:space="preserve"> </v>
      </c>
      <c r="I5215" s="12" t="str">
        <f>IFERROR(VLOOKUP($G5215,KMMax!$B$5:$CJ$90,MATCH($D5215,KMMax!$B$4:$CJ$4,0),0)," ")</f>
        <v xml:space="preserve"> </v>
      </c>
      <c r="J5215" s="19">
        <f>MIN('Tbl KM'!$H5215:$I5215)</f>
        <v>0</v>
      </c>
      <c r="K5215" s="60">
        <v>1.9</v>
      </c>
    </row>
    <row r="5216" spans="2:11" ht="12.75" customHeight="1">
      <c r="B5216" s="18" t="s">
        <v>85</v>
      </c>
      <c r="C5216" s="18">
        <v>52</v>
      </c>
      <c r="D5216" s="15" t="s">
        <v>56</v>
      </c>
      <c r="E5216" s="18" t="s">
        <v>85</v>
      </c>
      <c r="F5216" s="18">
        <v>61</v>
      </c>
      <c r="G5216" s="15" t="s">
        <v>71</v>
      </c>
      <c r="H5216" s="12" t="str">
        <f>IFERROR(VLOOKUP($D5216,KM!$B$5:$CJ$90,MATCH($G5216,KM!$B$4:$B$90,0),0)," ")</f>
        <v xml:space="preserve"> </v>
      </c>
      <c r="I5216" s="12" t="str">
        <f>IFERROR(VLOOKUP($G5216,KMMax!$B$5:$CJ$90,MATCH($D5216,KMMax!$B$4:$CJ$4,0),0)," ")</f>
        <v xml:space="preserve"> </v>
      </c>
      <c r="J5216" s="19">
        <f>MIN('Tbl KM'!$H5216:$I5216)</f>
        <v>0</v>
      </c>
      <c r="K5216" s="60">
        <v>1.9</v>
      </c>
    </row>
    <row r="5217" spans="2:11" ht="12.75" customHeight="1">
      <c r="B5217" s="18" t="s">
        <v>85</v>
      </c>
      <c r="C5217" s="18">
        <v>53</v>
      </c>
      <c r="D5217" s="21" t="s">
        <v>79</v>
      </c>
      <c r="E5217" s="18" t="s">
        <v>85</v>
      </c>
      <c r="F5217" s="18">
        <v>61</v>
      </c>
      <c r="G5217" s="15" t="s">
        <v>71</v>
      </c>
      <c r="H5217" s="12" t="str">
        <f>IFERROR(VLOOKUP($D5217,KM!$B$5:$CJ$90,MATCH($G5217,KM!$B$4:$B$90,0),0)," ")</f>
        <v xml:space="preserve"> </v>
      </c>
      <c r="I5217" s="12" t="str">
        <f>IFERROR(VLOOKUP($G5217,KMMax!$B$5:$CJ$90,MATCH($D5217,KMMax!$B$4:$CJ$4,0),0)," ")</f>
        <v xml:space="preserve"> </v>
      </c>
      <c r="J5217" s="19">
        <f>MIN('Tbl KM'!$H5217:$I5217)</f>
        <v>0</v>
      </c>
      <c r="K5217" s="60">
        <v>1.9</v>
      </c>
    </row>
    <row r="5218" spans="2:11" ht="12.75" customHeight="1">
      <c r="B5218" s="18" t="s">
        <v>85</v>
      </c>
      <c r="C5218" s="18">
        <v>54</v>
      </c>
      <c r="D5218" s="15" t="s">
        <v>57</v>
      </c>
      <c r="E5218" s="18" t="s">
        <v>85</v>
      </c>
      <c r="F5218" s="18">
        <v>61</v>
      </c>
      <c r="G5218" s="15" t="s">
        <v>71</v>
      </c>
      <c r="H5218" s="12" t="str">
        <f>IFERROR(VLOOKUP($D5218,KM!$B$5:$CJ$90,MATCH($G5218,KM!$B$4:$B$90,0),0)," ")</f>
        <v xml:space="preserve"> </v>
      </c>
      <c r="I5218" s="12" t="str">
        <f>IFERROR(VLOOKUP($G5218,KMMax!$B$5:$CJ$90,MATCH($D5218,KMMax!$B$4:$CJ$4,0),0)," ")</f>
        <v xml:space="preserve"> </v>
      </c>
      <c r="J5218" s="19">
        <f>MIN('Tbl KM'!$H5218:$I5218)</f>
        <v>0</v>
      </c>
      <c r="K5218" s="60">
        <v>2.8</v>
      </c>
    </row>
    <row r="5219" spans="2:11" ht="12.75" customHeight="1">
      <c r="B5219" s="18" t="s">
        <v>85</v>
      </c>
      <c r="C5219" s="18">
        <v>55</v>
      </c>
      <c r="D5219" s="15" t="s">
        <v>66</v>
      </c>
      <c r="E5219" s="18" t="s">
        <v>85</v>
      </c>
      <c r="F5219" s="18">
        <v>61</v>
      </c>
      <c r="G5219" s="15" t="s">
        <v>71</v>
      </c>
      <c r="H5219" s="12" t="str">
        <f>IFERROR(VLOOKUP($D5219,KM!$B$5:$CJ$90,MATCH($G5219,KM!$B$4:$B$90,0),0)," ")</f>
        <v xml:space="preserve"> </v>
      </c>
      <c r="I5219" s="12" t="str">
        <f>IFERROR(VLOOKUP($G5219,KMMax!$B$5:$CJ$90,MATCH($D5219,KMMax!$B$4:$CJ$4,0),0)," ")</f>
        <v xml:space="preserve"> </v>
      </c>
      <c r="J5219" s="19">
        <f>MIN('Tbl KM'!$H5219:$I5219)</f>
        <v>0</v>
      </c>
      <c r="K5219" s="60">
        <v>2.8</v>
      </c>
    </row>
    <row r="5220" spans="2:11" ht="12.75" customHeight="1">
      <c r="B5220" s="18" t="s">
        <v>85</v>
      </c>
      <c r="C5220" s="18">
        <v>56</v>
      </c>
      <c r="D5220" s="15" t="s">
        <v>58</v>
      </c>
      <c r="E5220" s="18" t="s">
        <v>85</v>
      </c>
      <c r="F5220" s="18">
        <v>61</v>
      </c>
      <c r="G5220" s="15" t="s">
        <v>71</v>
      </c>
      <c r="H5220" s="12" t="str">
        <f>IFERROR(VLOOKUP($D5220,KM!$B$5:$CJ$90,MATCH($G5220,KM!$B$4:$B$90,0),0)," ")</f>
        <v xml:space="preserve"> </v>
      </c>
      <c r="I5220" s="12" t="str">
        <f>IFERROR(VLOOKUP($G5220,KMMax!$B$5:$CJ$90,MATCH($D5220,KMMax!$B$4:$CJ$4,0),0)," ")</f>
        <v xml:space="preserve"> </v>
      </c>
      <c r="J5220" s="19">
        <f>MIN('Tbl KM'!$H5220:$I5220)</f>
        <v>0</v>
      </c>
      <c r="K5220" s="60">
        <v>1.6</v>
      </c>
    </row>
    <row r="5221" spans="2:11" ht="12.75" customHeight="1">
      <c r="B5221" s="18" t="s">
        <v>85</v>
      </c>
      <c r="C5221" s="18">
        <v>57</v>
      </c>
      <c r="D5221" s="15" t="s">
        <v>67</v>
      </c>
      <c r="E5221" s="18" t="s">
        <v>85</v>
      </c>
      <c r="F5221" s="18">
        <v>61</v>
      </c>
      <c r="G5221" s="15" t="s">
        <v>71</v>
      </c>
      <c r="H5221" s="12" t="str">
        <f>IFERROR(VLOOKUP($D5221,KM!$B$5:$CJ$90,MATCH($G5221,KM!$B$4:$B$90,0),0)," ")</f>
        <v xml:space="preserve"> </v>
      </c>
      <c r="I5221" s="12" t="str">
        <f>IFERROR(VLOOKUP($G5221,KMMax!$B$5:$CJ$90,MATCH($D5221,KMMax!$B$4:$CJ$4,0),0)," ")</f>
        <v xml:space="preserve"> </v>
      </c>
      <c r="J5221" s="19">
        <f>MIN('Tbl KM'!$H5221:$I5221)</f>
        <v>0</v>
      </c>
      <c r="K5221" s="60">
        <v>1</v>
      </c>
    </row>
    <row r="5222" spans="2:11" ht="12.75" customHeight="1">
      <c r="B5222" s="18" t="s">
        <v>85</v>
      </c>
      <c r="C5222" s="18">
        <v>58</v>
      </c>
      <c r="D5222" s="21" t="s">
        <v>68</v>
      </c>
      <c r="E5222" s="18" t="s">
        <v>85</v>
      </c>
      <c r="F5222" s="18">
        <v>61</v>
      </c>
      <c r="G5222" s="15" t="s">
        <v>71</v>
      </c>
      <c r="H5222" s="12" t="str">
        <f>IFERROR(VLOOKUP($D5222,KM!$B$5:$CJ$90,MATCH($G5222,KM!$B$4:$B$90,0),0)," ")</f>
        <v xml:space="preserve"> </v>
      </c>
      <c r="I5222" s="12" t="str">
        <f>IFERROR(VLOOKUP($G5222,KMMax!$B$5:$CJ$90,MATCH($D5222,KMMax!$B$4:$CJ$4,0),0)," ")</f>
        <v xml:space="preserve"> </v>
      </c>
      <c r="J5222" s="19">
        <f>MIN('Tbl KM'!$H5222:$I5222)</f>
        <v>0</v>
      </c>
      <c r="K5222" s="60">
        <v>1</v>
      </c>
    </row>
    <row r="5223" spans="2:11" ht="12.75" customHeight="1">
      <c r="B5223" s="18" t="s">
        <v>85</v>
      </c>
      <c r="C5223" s="18">
        <v>59</v>
      </c>
      <c r="D5223" s="15" t="s">
        <v>69</v>
      </c>
      <c r="E5223" s="18" t="s">
        <v>85</v>
      </c>
      <c r="F5223" s="18">
        <v>61</v>
      </c>
      <c r="G5223" s="15" t="s">
        <v>71</v>
      </c>
      <c r="H5223" s="12" t="str">
        <f>IFERROR(VLOOKUP($D5223,KM!$B$5:$CJ$90,MATCH($G5223,KM!$B$4:$B$90,0),0)," ")</f>
        <v xml:space="preserve"> </v>
      </c>
      <c r="I5223" s="12" t="str">
        <f>IFERROR(VLOOKUP($G5223,KMMax!$B$5:$CJ$90,MATCH($D5223,KMMax!$B$4:$CJ$4,0),0)," ")</f>
        <v xml:space="preserve"> </v>
      </c>
      <c r="J5223" s="19">
        <f>MIN('Tbl KM'!$H5223:$I5223)</f>
        <v>0</v>
      </c>
      <c r="K5223" s="60">
        <v>0.7</v>
      </c>
    </row>
    <row r="5224" spans="2:11" ht="12.75" customHeight="1">
      <c r="B5224" s="18" t="s">
        <v>85</v>
      </c>
      <c r="C5224" s="18">
        <v>60</v>
      </c>
      <c r="D5224" s="15" t="s">
        <v>70</v>
      </c>
      <c r="E5224" s="18" t="s">
        <v>85</v>
      </c>
      <c r="F5224" s="18">
        <v>61</v>
      </c>
      <c r="G5224" s="15" t="s">
        <v>71</v>
      </c>
      <c r="H5224" s="12" t="str">
        <f>IFERROR(VLOOKUP($D5224,KM!$B$5:$CJ$90,MATCH($G5224,KM!$B$4:$B$90,0),0)," ")</f>
        <v xml:space="preserve"> </v>
      </c>
      <c r="I5224" s="12" t="str">
        <f>IFERROR(VLOOKUP($G5224,KMMax!$B$5:$CJ$90,MATCH($D5224,KMMax!$B$4:$CJ$4,0),0)," ")</f>
        <v xml:space="preserve"> </v>
      </c>
      <c r="J5224" s="19">
        <f>MIN('Tbl KM'!$H5224:$I5224)</f>
        <v>0</v>
      </c>
      <c r="K5224" s="60">
        <v>0.7</v>
      </c>
    </row>
    <row r="5225" spans="2:11" ht="12.75" customHeight="1">
      <c r="B5225" s="18" t="s">
        <v>85</v>
      </c>
      <c r="C5225" s="18">
        <v>61</v>
      </c>
      <c r="D5225" s="15" t="s">
        <v>71</v>
      </c>
      <c r="E5225" s="18" t="s">
        <v>85</v>
      </c>
      <c r="F5225" s="18">
        <v>61</v>
      </c>
      <c r="G5225" s="15" t="s">
        <v>71</v>
      </c>
      <c r="H5225" s="12">
        <f>IFERROR(VLOOKUP($D5225,KM!$B$5:$CJ$90,MATCH($G5225,KM!$B$4:$B$90,0),0)," ")</f>
        <v>0</v>
      </c>
      <c r="I5225" s="12">
        <f>IFERROR(VLOOKUP($G5225,KMMax!$B$5:$CJ$90,MATCH($D5225,KMMax!$B$4:$CJ$4,0),0)," ")</f>
        <v>0</v>
      </c>
      <c r="J5225" s="19">
        <f>MIN('Tbl KM'!$H5225:$I5225)</f>
        <v>0</v>
      </c>
      <c r="K5225" s="60">
        <v>0</v>
      </c>
    </row>
    <row r="5226" spans="2:11" ht="12.75" customHeight="1">
      <c r="B5226" s="18" t="s">
        <v>85</v>
      </c>
      <c r="C5226" s="18">
        <v>62</v>
      </c>
      <c r="D5226" s="15" t="s">
        <v>72</v>
      </c>
      <c r="E5226" s="18" t="s">
        <v>85</v>
      </c>
      <c r="F5226" s="18">
        <v>61</v>
      </c>
      <c r="G5226" s="15" t="s">
        <v>71</v>
      </c>
      <c r="H5226" s="12" t="str">
        <f>IFERROR(VLOOKUP($D5226,KM!$B$5:$CJ$90,MATCH($G5226,KM!$B$4:$B$90,0),0)," ")</f>
        <v xml:space="preserve"> </v>
      </c>
      <c r="I5226" s="12" t="str">
        <f>IFERROR(VLOOKUP($G5226,KMMax!$B$5:$CJ$90,MATCH($D5226,KMMax!$B$4:$CJ$4,0),0)," ")</f>
        <v xml:space="preserve"> </v>
      </c>
      <c r="J5226" s="19">
        <f>MIN('Tbl KM'!$H5226:$I5226)</f>
        <v>0</v>
      </c>
      <c r="K5226" s="60">
        <v>0.7</v>
      </c>
    </row>
    <row r="5227" spans="2:11" ht="12.75" customHeight="1">
      <c r="B5227" s="18" t="s">
        <v>85</v>
      </c>
      <c r="C5227" s="18">
        <v>63</v>
      </c>
      <c r="D5227" s="15" t="s">
        <v>30</v>
      </c>
      <c r="E5227" s="18" t="s">
        <v>85</v>
      </c>
      <c r="F5227" s="18">
        <v>61</v>
      </c>
      <c r="G5227" s="15" t="s">
        <v>71</v>
      </c>
      <c r="H5227" s="12" t="str">
        <f>IFERROR(VLOOKUP($D5227,KM!$B$5:$CJ$90,MATCH($G5227,KM!$B$4:$B$90,0),0)," ")</f>
        <v xml:space="preserve"> </v>
      </c>
      <c r="I5227" s="12" t="str">
        <f>IFERROR(VLOOKUP($G5227,KMMax!$B$5:$CJ$90,MATCH($D5227,KMMax!$B$4:$CJ$4,0),0)," ")</f>
        <v xml:space="preserve"> </v>
      </c>
      <c r="J5227" s="19">
        <f>MIN('Tbl KM'!$H5227:$I5227)</f>
        <v>0</v>
      </c>
      <c r="K5227" s="60">
        <v>0</v>
      </c>
    </row>
    <row r="5228" spans="2:11" ht="12.75" customHeight="1">
      <c r="B5228" s="18" t="s">
        <v>85</v>
      </c>
      <c r="C5228" s="18">
        <v>64</v>
      </c>
      <c r="D5228" s="15" t="s">
        <v>31</v>
      </c>
      <c r="E5228" s="18" t="s">
        <v>85</v>
      </c>
      <c r="F5228" s="18">
        <v>61</v>
      </c>
      <c r="G5228" s="15" t="s">
        <v>71</v>
      </c>
      <c r="H5228" s="12" t="str">
        <f>IFERROR(VLOOKUP($D5228,KM!$B$5:$CJ$90,MATCH($G5228,KM!$B$4:$B$90,0),0)," ")</f>
        <v xml:space="preserve"> </v>
      </c>
      <c r="I5228" s="12" t="str">
        <f>IFERROR(VLOOKUP($G5228,KMMax!$B$5:$CJ$90,MATCH($D5228,KMMax!$B$4:$CJ$4,0),0)," ")</f>
        <v xml:space="preserve"> </v>
      </c>
      <c r="J5228" s="19">
        <f>MIN('Tbl KM'!$H5228:$I5228)</f>
        <v>0</v>
      </c>
      <c r="K5228" s="60">
        <v>0</v>
      </c>
    </row>
    <row r="5229" spans="2:11" ht="12.75" customHeight="1">
      <c r="B5229" s="18" t="s">
        <v>85</v>
      </c>
      <c r="C5229" s="18">
        <v>65</v>
      </c>
      <c r="D5229" s="15" t="s">
        <v>32</v>
      </c>
      <c r="E5229" s="18" t="s">
        <v>85</v>
      </c>
      <c r="F5229" s="18">
        <v>61</v>
      </c>
      <c r="G5229" s="15" t="s">
        <v>71</v>
      </c>
      <c r="H5229" s="12" t="str">
        <f>IFERROR(VLOOKUP($D5229,KM!$B$5:$CJ$90,MATCH($G5229,KM!$B$4:$B$90,0),0)," ")</f>
        <v xml:space="preserve"> </v>
      </c>
      <c r="I5229" s="12" t="str">
        <f>IFERROR(VLOOKUP($G5229,KMMax!$B$5:$CJ$90,MATCH($D5229,KMMax!$B$4:$CJ$4,0),0)," ")</f>
        <v xml:space="preserve"> </v>
      </c>
      <c r="J5229" s="19">
        <f>MIN('Tbl KM'!$H5229:$I5229)</f>
        <v>0</v>
      </c>
      <c r="K5229" s="60">
        <v>0</v>
      </c>
    </row>
    <row r="5230" spans="2:11" ht="12.75" customHeight="1">
      <c r="B5230" s="18" t="s">
        <v>85</v>
      </c>
      <c r="C5230" s="18">
        <v>66</v>
      </c>
      <c r="D5230" s="15" t="s">
        <v>33</v>
      </c>
      <c r="E5230" s="18" t="s">
        <v>85</v>
      </c>
      <c r="F5230" s="18">
        <v>61</v>
      </c>
      <c r="G5230" s="15" t="s">
        <v>71</v>
      </c>
      <c r="H5230" s="12" t="str">
        <f>IFERROR(VLOOKUP($D5230,KM!$B$5:$CJ$90,MATCH($G5230,KM!$B$4:$B$90,0),0)," ")</f>
        <v xml:space="preserve"> </v>
      </c>
      <c r="I5230" s="12" t="str">
        <f>IFERROR(VLOOKUP($G5230,KMMax!$B$5:$CJ$90,MATCH($D5230,KMMax!$B$4:$CJ$4,0),0)," ")</f>
        <v xml:space="preserve"> </v>
      </c>
      <c r="J5230" s="19">
        <f>MIN('Tbl KM'!$H5230:$I5230)</f>
        <v>0</v>
      </c>
      <c r="K5230" s="60">
        <v>0</v>
      </c>
    </row>
    <row r="5231" spans="2:11" ht="12.75" customHeight="1">
      <c r="B5231" s="18" t="s">
        <v>85</v>
      </c>
      <c r="C5231" s="18">
        <v>67</v>
      </c>
      <c r="D5231" s="15" t="s">
        <v>34</v>
      </c>
      <c r="E5231" s="18" t="s">
        <v>85</v>
      </c>
      <c r="F5231" s="18">
        <v>61</v>
      </c>
      <c r="G5231" s="15" t="s">
        <v>71</v>
      </c>
      <c r="H5231" s="12" t="str">
        <f>IFERROR(VLOOKUP($D5231,KM!$B$5:$CJ$90,MATCH($G5231,KM!$B$4:$B$90,0),0)," ")</f>
        <v xml:space="preserve"> </v>
      </c>
      <c r="I5231" s="12" t="str">
        <f>IFERROR(VLOOKUP($G5231,KMMax!$B$5:$CJ$90,MATCH($D5231,KMMax!$B$4:$CJ$4,0),0)," ")</f>
        <v xml:space="preserve"> </v>
      </c>
      <c r="J5231" s="19">
        <f>MIN('Tbl KM'!$H5231:$I5231)</f>
        <v>0</v>
      </c>
      <c r="K5231" s="60">
        <v>0</v>
      </c>
    </row>
    <row r="5232" spans="2:11" ht="12.75" customHeight="1">
      <c r="B5232" s="18" t="s">
        <v>85</v>
      </c>
      <c r="C5232" s="18">
        <v>68</v>
      </c>
      <c r="D5232" s="15" t="s">
        <v>35</v>
      </c>
      <c r="E5232" s="18" t="s">
        <v>85</v>
      </c>
      <c r="F5232" s="18">
        <v>61</v>
      </c>
      <c r="G5232" s="15" t="s">
        <v>71</v>
      </c>
      <c r="H5232" s="12" t="str">
        <f>IFERROR(VLOOKUP($D5232,KM!$B$5:$CJ$90,MATCH($G5232,KM!$B$4:$B$90,0),0)," ")</f>
        <v xml:space="preserve"> </v>
      </c>
      <c r="I5232" s="12" t="str">
        <f>IFERROR(VLOOKUP($G5232,KMMax!$B$5:$CJ$90,MATCH($D5232,KMMax!$B$4:$CJ$4,0),0)," ")</f>
        <v xml:space="preserve"> </v>
      </c>
      <c r="J5232" s="19">
        <f>MIN('Tbl KM'!$H5232:$I5232)</f>
        <v>0</v>
      </c>
      <c r="K5232" s="60">
        <v>0</v>
      </c>
    </row>
    <row r="5233" spans="2:11" ht="12.75" customHeight="1">
      <c r="B5233" s="18" t="s">
        <v>85</v>
      </c>
      <c r="C5233" s="18">
        <v>69</v>
      </c>
      <c r="D5233" s="15" t="s">
        <v>36</v>
      </c>
      <c r="E5233" s="18" t="s">
        <v>85</v>
      </c>
      <c r="F5233" s="18">
        <v>61</v>
      </c>
      <c r="G5233" s="15" t="s">
        <v>71</v>
      </c>
      <c r="H5233" s="12" t="str">
        <f>IFERROR(VLOOKUP($D5233,KM!$B$5:$CJ$90,MATCH($G5233,KM!$B$4:$B$90,0),0)," ")</f>
        <v xml:space="preserve"> </v>
      </c>
      <c r="I5233" s="12" t="str">
        <f>IFERROR(VLOOKUP($G5233,KMMax!$B$5:$CJ$90,MATCH($D5233,KMMax!$B$4:$CJ$4,0),0)," ")</f>
        <v xml:space="preserve"> </v>
      </c>
      <c r="J5233" s="19">
        <f>MIN('Tbl KM'!$H5233:$I5233)</f>
        <v>0</v>
      </c>
      <c r="K5233" s="60">
        <v>0</v>
      </c>
    </row>
    <row r="5234" spans="2:11" ht="12.75" customHeight="1">
      <c r="B5234" s="18" t="s">
        <v>85</v>
      </c>
      <c r="C5234" s="18">
        <v>70</v>
      </c>
      <c r="D5234" s="15" t="s">
        <v>37</v>
      </c>
      <c r="E5234" s="18" t="s">
        <v>85</v>
      </c>
      <c r="F5234" s="18">
        <v>61</v>
      </c>
      <c r="G5234" s="15" t="s">
        <v>71</v>
      </c>
      <c r="H5234" s="12" t="str">
        <f>IFERROR(VLOOKUP($D5234,KM!$B$5:$CJ$90,MATCH($G5234,KM!$B$4:$B$90,0),0)," ")</f>
        <v xml:space="preserve"> </v>
      </c>
      <c r="I5234" s="12" t="str">
        <f>IFERROR(VLOOKUP($G5234,KMMax!$B$5:$CJ$90,MATCH($D5234,KMMax!$B$4:$CJ$4,0),0)," ")</f>
        <v xml:space="preserve"> </v>
      </c>
      <c r="J5234" s="19">
        <f>MIN('Tbl KM'!$H5234:$I5234)</f>
        <v>0</v>
      </c>
      <c r="K5234" s="60">
        <v>0</v>
      </c>
    </row>
    <row r="5235" spans="2:11" ht="12.75" customHeight="1">
      <c r="B5235" s="18" t="s">
        <v>85</v>
      </c>
      <c r="C5235" s="18">
        <v>71</v>
      </c>
      <c r="D5235" s="15" t="s">
        <v>38</v>
      </c>
      <c r="E5235" s="18" t="s">
        <v>85</v>
      </c>
      <c r="F5235" s="18">
        <v>61</v>
      </c>
      <c r="G5235" s="15" t="s">
        <v>71</v>
      </c>
      <c r="H5235" s="12" t="str">
        <f>IFERROR(VLOOKUP($D5235,KM!$B$5:$CJ$90,MATCH($G5235,KM!$B$4:$B$90,0),0)," ")</f>
        <v xml:space="preserve"> </v>
      </c>
      <c r="I5235" s="12" t="str">
        <f>IFERROR(VLOOKUP($G5235,KMMax!$B$5:$CJ$90,MATCH($D5235,KMMax!$B$4:$CJ$4,0),0)," ")</f>
        <v xml:space="preserve"> </v>
      </c>
      <c r="J5235" s="19">
        <f>MIN('Tbl KM'!$H5235:$I5235)</f>
        <v>0</v>
      </c>
      <c r="K5235" s="60">
        <v>0</v>
      </c>
    </row>
    <row r="5236" spans="2:11" ht="12.75" customHeight="1">
      <c r="B5236" s="18" t="s">
        <v>85</v>
      </c>
      <c r="C5236" s="18">
        <v>72</v>
      </c>
      <c r="D5236" s="15" t="s">
        <v>39</v>
      </c>
      <c r="E5236" s="18" t="s">
        <v>85</v>
      </c>
      <c r="F5236" s="18">
        <v>61</v>
      </c>
      <c r="G5236" s="15" t="s">
        <v>71</v>
      </c>
      <c r="H5236" s="12" t="str">
        <f>IFERROR(VLOOKUP($D5236,KM!$B$5:$CJ$90,MATCH($G5236,KM!$B$4:$B$90,0),0)," ")</f>
        <v xml:space="preserve"> </v>
      </c>
      <c r="I5236" s="12" t="str">
        <f>IFERROR(VLOOKUP($G5236,KMMax!$B$5:$CJ$90,MATCH($D5236,KMMax!$B$4:$CJ$4,0),0)," ")</f>
        <v xml:space="preserve"> </v>
      </c>
      <c r="J5236" s="19">
        <f>MIN('Tbl KM'!$H5236:$I5236)</f>
        <v>0</v>
      </c>
      <c r="K5236" s="60">
        <v>0</v>
      </c>
    </row>
    <row r="5237" spans="2:11" ht="12.75" customHeight="1">
      <c r="B5237" s="18" t="s">
        <v>85</v>
      </c>
      <c r="C5237" s="18">
        <v>73</v>
      </c>
      <c r="D5237" s="15" t="s">
        <v>40</v>
      </c>
      <c r="E5237" s="18" t="s">
        <v>85</v>
      </c>
      <c r="F5237" s="18">
        <v>61</v>
      </c>
      <c r="G5237" s="15" t="s">
        <v>71</v>
      </c>
      <c r="H5237" s="12" t="str">
        <f>IFERROR(VLOOKUP($D5237,KM!$B$5:$CJ$90,MATCH($G5237,KM!$B$4:$B$90,0),0)," ")</f>
        <v xml:space="preserve"> </v>
      </c>
      <c r="I5237" s="12" t="str">
        <f>IFERROR(VLOOKUP($G5237,KMMax!$B$5:$CJ$90,MATCH($D5237,KMMax!$B$4:$CJ$4,0),0)," ")</f>
        <v xml:space="preserve"> </v>
      </c>
      <c r="J5237" s="19">
        <f>MIN('Tbl KM'!$H5237:$I5237)</f>
        <v>0</v>
      </c>
      <c r="K5237" s="60">
        <v>0</v>
      </c>
    </row>
    <row r="5238" spans="2:11" ht="12.75" customHeight="1">
      <c r="B5238" s="18" t="s">
        <v>85</v>
      </c>
      <c r="C5238" s="18">
        <v>74</v>
      </c>
      <c r="D5238" s="15" t="s">
        <v>41</v>
      </c>
      <c r="E5238" s="18" t="s">
        <v>85</v>
      </c>
      <c r="F5238" s="18">
        <v>61</v>
      </c>
      <c r="G5238" s="15" t="s">
        <v>71</v>
      </c>
      <c r="H5238" s="12" t="str">
        <f>IFERROR(VLOOKUP($D5238,KM!$B$5:$CJ$90,MATCH($G5238,KM!$B$4:$B$90,0),0)," ")</f>
        <v xml:space="preserve"> </v>
      </c>
      <c r="I5238" s="12" t="str">
        <f>IFERROR(VLOOKUP($G5238,KMMax!$B$5:$CJ$90,MATCH($D5238,KMMax!$B$4:$CJ$4,0),0)," ")</f>
        <v xml:space="preserve"> </v>
      </c>
      <c r="J5238" s="19">
        <f>MIN('Tbl KM'!$H5238:$I5238)</f>
        <v>0</v>
      </c>
      <c r="K5238" s="60">
        <v>0</v>
      </c>
    </row>
    <row r="5239" spans="2:11" ht="12.75" customHeight="1">
      <c r="B5239" s="18" t="s">
        <v>85</v>
      </c>
      <c r="C5239" s="18">
        <v>75</v>
      </c>
      <c r="D5239" s="15" t="s">
        <v>80</v>
      </c>
      <c r="E5239" s="18" t="s">
        <v>85</v>
      </c>
      <c r="F5239" s="18">
        <v>61</v>
      </c>
      <c r="G5239" s="15" t="s">
        <v>71</v>
      </c>
      <c r="H5239" s="12" t="str">
        <f>IFERROR(VLOOKUP($D5239,KM!$B$5:$CJ$90,MATCH($G5239,KM!$B$4:$B$90,0),0)," ")</f>
        <v xml:space="preserve"> </v>
      </c>
      <c r="I5239" s="12" t="str">
        <f>IFERROR(VLOOKUP($G5239,KMMax!$B$5:$CJ$90,MATCH($D5239,KMMax!$B$4:$CJ$4,0),0)," ")</f>
        <v xml:space="preserve"> </v>
      </c>
      <c r="J5239" s="19">
        <f>MIN('Tbl KM'!$H5239:$I5239)</f>
        <v>0</v>
      </c>
      <c r="K5239" s="60">
        <v>0</v>
      </c>
    </row>
    <row r="5240" spans="2:11" ht="12.75" customHeight="1">
      <c r="B5240" s="18" t="s">
        <v>86</v>
      </c>
      <c r="C5240" s="18">
        <v>76</v>
      </c>
      <c r="D5240" s="15" t="s">
        <v>89</v>
      </c>
      <c r="E5240" s="18" t="s">
        <v>85</v>
      </c>
      <c r="F5240" s="18">
        <v>61</v>
      </c>
      <c r="G5240" s="15" t="s">
        <v>71</v>
      </c>
      <c r="H5240" s="12" t="str">
        <f>IFERROR(VLOOKUP($D5240,KM!$B$5:$CJ$90,MATCH($G5240,KM!$B$4:$B$90,0),0)," ")</f>
        <v>-</v>
      </c>
      <c r="I5240" s="12" t="str">
        <f>IFERROR(VLOOKUP($G5240,KMMax!$B$5:$CJ$90,MATCH($D5240,KMMax!$B$4:$CJ$4,0),0)," ")</f>
        <v>-</v>
      </c>
      <c r="J5240" s="19">
        <f>MIN('Tbl KM'!$H5240:$I5240)</f>
        <v>0</v>
      </c>
      <c r="K5240" s="60">
        <v>3.5</v>
      </c>
    </row>
    <row r="5241" spans="2:11" ht="12.75" customHeight="1">
      <c r="B5241" s="18" t="s">
        <v>86</v>
      </c>
      <c r="C5241" s="18">
        <v>77</v>
      </c>
      <c r="D5241" s="15" t="s">
        <v>76</v>
      </c>
      <c r="E5241" s="18" t="s">
        <v>85</v>
      </c>
      <c r="F5241" s="18">
        <v>61</v>
      </c>
      <c r="G5241" s="15" t="s">
        <v>71</v>
      </c>
      <c r="H5241" s="12" t="str">
        <f>IFERROR(VLOOKUP($D5241,KM!$B$5:$CJ$90,MATCH($G5241,KM!$B$4:$B$90,0),0)," ")</f>
        <v>-</v>
      </c>
      <c r="I5241" s="12" t="str">
        <f>IFERROR(VLOOKUP($G5241,KMMax!$B$5:$CJ$90,MATCH($D5241,KMMax!$B$4:$CJ$4,0),0)," ")</f>
        <v>-</v>
      </c>
      <c r="J5241" s="19">
        <f>MIN('Tbl KM'!$H5241:$I5241)</f>
        <v>0</v>
      </c>
      <c r="K5241" s="60">
        <v>3.5</v>
      </c>
    </row>
    <row r="5242" spans="2:11" ht="12.75" customHeight="1">
      <c r="B5242" s="18" t="s">
        <v>86</v>
      </c>
      <c r="C5242" s="18">
        <v>78</v>
      </c>
      <c r="D5242" s="15" t="s">
        <v>43</v>
      </c>
      <c r="E5242" s="18" t="s">
        <v>85</v>
      </c>
      <c r="F5242" s="18">
        <v>61</v>
      </c>
      <c r="G5242" s="15" t="s">
        <v>71</v>
      </c>
      <c r="H5242" s="12" t="str">
        <f>IFERROR(VLOOKUP($D5242,KM!$B$5:$CJ$90,MATCH($G5242,KM!$B$4:$B$90,0),0)," ")</f>
        <v>-</v>
      </c>
      <c r="I5242" s="12" t="str">
        <f>IFERROR(VLOOKUP($G5242,KMMax!$B$5:$CJ$90,MATCH($D5242,KMMax!$B$4:$CJ$4,0),0)," ")</f>
        <v>-</v>
      </c>
      <c r="J5242" s="19">
        <f>MIN('Tbl KM'!$H5242:$I5242)</f>
        <v>0</v>
      </c>
      <c r="K5242" s="60">
        <v>3.0999999999999996</v>
      </c>
    </row>
    <row r="5243" spans="2:11" ht="12.75" customHeight="1">
      <c r="B5243" s="18" t="s">
        <v>86</v>
      </c>
      <c r="C5243" s="18">
        <v>79</v>
      </c>
      <c r="D5243" s="15" t="s">
        <v>82</v>
      </c>
      <c r="E5243" s="18" t="s">
        <v>85</v>
      </c>
      <c r="F5243" s="18">
        <v>61</v>
      </c>
      <c r="G5243" s="15" t="s">
        <v>71</v>
      </c>
      <c r="H5243" s="12" t="str">
        <f>IFERROR(VLOOKUP($D5243,KM!$B$5:$CJ$90,MATCH($G5243,KM!$B$4:$B$90,0),0)," ")</f>
        <v>-</v>
      </c>
      <c r="I5243" s="12" t="str">
        <f>IFERROR(VLOOKUP($G5243,KMMax!$B$5:$CJ$90,MATCH($D5243,KMMax!$B$4:$CJ$4,0),0)," ")</f>
        <v>-</v>
      </c>
      <c r="J5243" s="19">
        <f>MIN('Tbl KM'!$H5243:$I5243)</f>
        <v>0</v>
      </c>
      <c r="K5243" s="60">
        <v>1.9</v>
      </c>
    </row>
    <row r="5244" spans="2:11" ht="12.75" customHeight="1">
      <c r="B5244" s="18" t="s">
        <v>86</v>
      </c>
      <c r="C5244" s="18">
        <v>80</v>
      </c>
      <c r="D5244" s="15" t="s">
        <v>44</v>
      </c>
      <c r="E5244" s="18" t="s">
        <v>85</v>
      </c>
      <c r="F5244" s="18">
        <v>61</v>
      </c>
      <c r="G5244" s="15" t="s">
        <v>71</v>
      </c>
      <c r="H5244" s="12" t="str">
        <f>IFERROR(VLOOKUP($D5244,KM!$B$5:$CJ$90,MATCH($G5244,KM!$B$4:$B$90,0),0)," ")</f>
        <v>-</v>
      </c>
      <c r="I5244" s="12" t="str">
        <f>IFERROR(VLOOKUP($G5244,KMMax!$B$5:$CJ$90,MATCH($D5244,KMMax!$B$4:$CJ$4,0),0)," ")</f>
        <v>-</v>
      </c>
      <c r="J5244" s="19">
        <f>MIN('Tbl KM'!$H5244:$I5244)</f>
        <v>0</v>
      </c>
      <c r="K5244" s="60">
        <v>2.4</v>
      </c>
    </row>
    <row r="5245" spans="2:11" ht="12.75" customHeight="1">
      <c r="B5245" s="18" t="s">
        <v>86</v>
      </c>
      <c r="C5245" s="18">
        <v>81</v>
      </c>
      <c r="D5245" s="15" t="s">
        <v>75</v>
      </c>
      <c r="E5245" s="18" t="s">
        <v>85</v>
      </c>
      <c r="F5245" s="18">
        <v>61</v>
      </c>
      <c r="G5245" s="15" t="s">
        <v>71</v>
      </c>
      <c r="H5245" s="12" t="str">
        <f>IFERROR(VLOOKUP($D5245,KM!$B$5:$CJ$90,MATCH($G5245,KM!$B$4:$B$90,0),0)," ")</f>
        <v>-</v>
      </c>
      <c r="I5245" s="12" t="str">
        <f>IFERROR(VLOOKUP($G5245,KMMax!$B$5:$CJ$90,MATCH($D5245,KMMax!$B$4:$CJ$4,0),0)," ")</f>
        <v>-</v>
      </c>
      <c r="J5245" s="19">
        <f>MIN('Tbl KM'!$H5245:$I5245)</f>
        <v>0</v>
      </c>
      <c r="K5245" s="60">
        <v>2.4</v>
      </c>
    </row>
    <row r="5246" spans="2:11" ht="12.75" customHeight="1">
      <c r="B5246" s="18" t="s">
        <v>86</v>
      </c>
      <c r="C5246" s="18">
        <v>82</v>
      </c>
      <c r="D5246" s="15" t="s">
        <v>90</v>
      </c>
      <c r="E5246" s="18" t="s">
        <v>85</v>
      </c>
      <c r="F5246" s="18">
        <v>61</v>
      </c>
      <c r="G5246" s="15" t="s">
        <v>71</v>
      </c>
      <c r="H5246" s="12" t="str">
        <f>IFERROR(VLOOKUP($D5246,KM!$B$5:$CJ$90,MATCH($G5246,KM!$B$4:$B$90,0),0)," ")</f>
        <v>-</v>
      </c>
      <c r="I5246" s="12" t="str">
        <f>IFERROR(VLOOKUP($G5246,KMMax!$B$5:$CJ$90,MATCH($D5246,KMMax!$B$4:$CJ$4,0),0)," ")</f>
        <v>-</v>
      </c>
      <c r="J5246" s="19">
        <f>MIN('Tbl KM'!$H5246:$I5246)</f>
        <v>0</v>
      </c>
      <c r="K5246" s="60">
        <v>2.4</v>
      </c>
    </row>
    <row r="5247" spans="2:11" ht="12.75" customHeight="1">
      <c r="B5247" s="18" t="s">
        <v>86</v>
      </c>
      <c r="C5247" s="18">
        <v>83</v>
      </c>
      <c r="D5247" s="15" t="s">
        <v>91</v>
      </c>
      <c r="E5247" s="18" t="s">
        <v>85</v>
      </c>
      <c r="F5247" s="18">
        <v>61</v>
      </c>
      <c r="G5247" s="15" t="s">
        <v>71</v>
      </c>
      <c r="H5247" s="12" t="str">
        <f>IFERROR(VLOOKUP($D5247,KM!$B$5:$CJ$90,MATCH($G5247,KM!$B$4:$B$90,0),0)," ")</f>
        <v>-</v>
      </c>
      <c r="I5247" s="12" t="str">
        <f>IFERROR(VLOOKUP($G5247,KMMax!$B$5:$CJ$90,MATCH($D5247,KMMax!$B$4:$CJ$4,0),0)," ")</f>
        <v>-</v>
      </c>
      <c r="J5247" s="19">
        <f>MIN('Tbl KM'!$H5247:$I5247)</f>
        <v>0</v>
      </c>
      <c r="K5247" s="60">
        <v>2.8</v>
      </c>
    </row>
    <row r="5248" spans="2:11" ht="12.75" customHeight="1">
      <c r="B5248" s="18" t="s">
        <v>86</v>
      </c>
      <c r="C5248" s="18">
        <v>84</v>
      </c>
      <c r="D5248" s="15" t="s">
        <v>74</v>
      </c>
      <c r="E5248" s="18" t="s">
        <v>85</v>
      </c>
      <c r="F5248" s="18">
        <v>61</v>
      </c>
      <c r="G5248" s="15" t="s">
        <v>71</v>
      </c>
      <c r="H5248" s="12" t="str">
        <f>IFERROR(VLOOKUP($D5248,KM!$B$5:$CJ$90,MATCH($G5248,KM!$B$4:$B$90,0),0)," ")</f>
        <v>-</v>
      </c>
      <c r="I5248" s="12" t="str">
        <f>IFERROR(VLOOKUP($G5248,KMMax!$B$5:$CJ$90,MATCH($D5248,KMMax!$B$4:$CJ$4,0),0)," ")</f>
        <v>-</v>
      </c>
      <c r="J5248" s="19">
        <f>MIN('Tbl KM'!$H5248:$I5248)</f>
        <v>0</v>
      </c>
      <c r="K5248" s="60">
        <v>2.8</v>
      </c>
    </row>
    <row r="5249" spans="2:11" ht="12.75" customHeight="1">
      <c r="B5249" s="18" t="s">
        <v>86</v>
      </c>
      <c r="C5249" s="18">
        <v>85</v>
      </c>
      <c r="D5249" s="15" t="s">
        <v>73</v>
      </c>
      <c r="E5249" s="18" t="s">
        <v>85</v>
      </c>
      <c r="F5249" s="18">
        <v>61</v>
      </c>
      <c r="G5249" s="15" t="s">
        <v>71</v>
      </c>
      <c r="H5249" s="12" t="str">
        <f>IFERROR(VLOOKUP($D5249,KM!$B$5:$CJ$90,MATCH($G5249,KM!$B$4:$B$90,0),0)," ")</f>
        <v>-</v>
      </c>
      <c r="I5249" s="12" t="str">
        <f>IFERROR(VLOOKUP($G5249,KMMax!$B$5:$CJ$90,MATCH($D5249,KMMax!$B$4:$CJ$4,0),0)," ")</f>
        <v>-</v>
      </c>
      <c r="J5249" s="19">
        <f>MIN('Tbl KM'!$H5249:$I5249)</f>
        <v>0</v>
      </c>
      <c r="K5249" s="60">
        <v>2.9</v>
      </c>
    </row>
    <row r="5250" spans="2:11" ht="12.75" customHeight="1">
      <c r="B5250" s="18" t="s">
        <v>86</v>
      </c>
      <c r="C5250" s="18">
        <v>86</v>
      </c>
      <c r="D5250" s="15" t="s">
        <v>81</v>
      </c>
      <c r="E5250" s="18" t="s">
        <v>85</v>
      </c>
      <c r="F5250" s="18">
        <v>61</v>
      </c>
      <c r="G5250" s="15" t="s">
        <v>71</v>
      </c>
      <c r="H5250" s="12" t="str">
        <f>IFERROR(VLOOKUP($D5250,KM!$B$5:$CJ$90,MATCH($G5250,KM!$B$4:$B$90,0),0)," ")</f>
        <v>-</v>
      </c>
      <c r="I5250" s="12" t="str">
        <f>IFERROR(VLOOKUP($G5250,KMMax!$B$5:$CJ$90,MATCH($D5250,KMMax!$B$4:$CJ$4,0),0)," ")</f>
        <v>-</v>
      </c>
      <c r="J5250" s="19">
        <f>MIN('Tbl KM'!$H5250:$I5250)</f>
        <v>0</v>
      </c>
      <c r="K5250" s="60">
        <v>1.9</v>
      </c>
    </row>
    <row r="5251" spans="2:11" ht="12.75" customHeight="1">
      <c r="B5251" s="18" t="s">
        <v>84</v>
      </c>
      <c r="C5251" s="18">
        <v>1</v>
      </c>
      <c r="D5251" s="15" t="s">
        <v>0</v>
      </c>
      <c r="E5251" s="18" t="s">
        <v>85</v>
      </c>
      <c r="F5251" s="18">
        <v>62</v>
      </c>
      <c r="G5251" s="15" t="s">
        <v>72</v>
      </c>
      <c r="H5251" s="12" t="str">
        <f>IFERROR(VLOOKUP($D5251,KM!$B$5:$CJ$90,MATCH($G5251,KM!$B$4:$B$90,0),0)," ")</f>
        <v>-</v>
      </c>
      <c r="I5251" s="12" t="str">
        <f>IFERROR(VLOOKUP($G5251,KMMax!$B$5:$CJ$90,MATCH($D5251,KMMax!$B$4:$CJ$4,0),0)," ")</f>
        <v>-</v>
      </c>
      <c r="J5251" s="19">
        <f>MIN('Tbl KM'!$H5251:$I5251)</f>
        <v>0</v>
      </c>
      <c r="K5251" s="60">
        <v>4.1999999999999993</v>
      </c>
    </row>
    <row r="5252" spans="2:11" ht="12.75" customHeight="1">
      <c r="B5252" s="18" t="s">
        <v>84</v>
      </c>
      <c r="C5252" s="18">
        <v>2</v>
      </c>
      <c r="D5252" s="15" t="s">
        <v>1</v>
      </c>
      <c r="E5252" s="18" t="s">
        <v>85</v>
      </c>
      <c r="F5252" s="18">
        <v>62</v>
      </c>
      <c r="G5252" s="15" t="s">
        <v>72</v>
      </c>
      <c r="H5252" s="12" t="str">
        <f>IFERROR(VLOOKUP($D5252,KM!$B$5:$CJ$90,MATCH($G5252,KM!$B$4:$B$90,0),0)," ")</f>
        <v>-</v>
      </c>
      <c r="I5252" s="12" t="str">
        <f>IFERROR(VLOOKUP($G5252,KMMax!$B$5:$CJ$90,MATCH($D5252,KMMax!$B$4:$CJ$4,0),0)," ")</f>
        <v>-</v>
      </c>
      <c r="J5252" s="19">
        <f>MIN('Tbl KM'!$H5252:$I5252)</f>
        <v>0</v>
      </c>
      <c r="K5252" s="60">
        <v>4.1999999999999993</v>
      </c>
    </row>
    <row r="5253" spans="2:11" ht="12.75" customHeight="1">
      <c r="B5253" s="18" t="s">
        <v>84</v>
      </c>
      <c r="C5253" s="18">
        <v>3</v>
      </c>
      <c r="D5253" s="15" t="s">
        <v>2</v>
      </c>
      <c r="E5253" s="18" t="s">
        <v>85</v>
      </c>
      <c r="F5253" s="18">
        <v>62</v>
      </c>
      <c r="G5253" s="15" t="s">
        <v>72</v>
      </c>
      <c r="H5253" s="12" t="str">
        <f>IFERROR(VLOOKUP($D5253,KM!$B$5:$CJ$90,MATCH($G5253,KM!$B$4:$B$90,0),0)," ")</f>
        <v>-</v>
      </c>
      <c r="I5253" s="12" t="str">
        <f>IFERROR(VLOOKUP($G5253,KMMax!$B$5:$CJ$90,MATCH($D5253,KMMax!$B$4:$CJ$4,0),0)," ")</f>
        <v>-</v>
      </c>
      <c r="J5253" s="19">
        <f>MIN('Tbl KM'!$H5253:$I5253)</f>
        <v>0</v>
      </c>
      <c r="K5253" s="60">
        <v>4</v>
      </c>
    </row>
    <row r="5254" spans="2:11" ht="12.75" customHeight="1">
      <c r="B5254" s="18" t="s">
        <v>84</v>
      </c>
      <c r="C5254" s="18">
        <v>4</v>
      </c>
      <c r="D5254" s="15" t="s">
        <v>3</v>
      </c>
      <c r="E5254" s="18" t="s">
        <v>85</v>
      </c>
      <c r="F5254" s="18">
        <v>62</v>
      </c>
      <c r="G5254" s="15" t="s">
        <v>72</v>
      </c>
      <c r="H5254" s="12" t="str">
        <f>IFERROR(VLOOKUP($D5254,KM!$B$5:$CJ$90,MATCH($G5254,KM!$B$4:$B$90,0),0)," ")</f>
        <v>-</v>
      </c>
      <c r="I5254" s="12" t="str">
        <f>IFERROR(VLOOKUP($G5254,KMMax!$B$5:$CJ$90,MATCH($D5254,KMMax!$B$4:$CJ$4,0),0)," ")</f>
        <v>-</v>
      </c>
      <c r="J5254" s="19">
        <f>MIN('Tbl KM'!$H5254:$I5254)</f>
        <v>0</v>
      </c>
      <c r="K5254" s="60">
        <v>4</v>
      </c>
    </row>
    <row r="5255" spans="2:11" ht="12.75" customHeight="1">
      <c r="B5255" s="18" t="s">
        <v>84</v>
      </c>
      <c r="C5255" s="18">
        <v>5</v>
      </c>
      <c r="D5255" s="15" t="s">
        <v>4</v>
      </c>
      <c r="E5255" s="18" t="s">
        <v>85</v>
      </c>
      <c r="F5255" s="18">
        <v>62</v>
      </c>
      <c r="G5255" s="15" t="s">
        <v>72</v>
      </c>
      <c r="H5255" s="12" t="str">
        <f>IFERROR(VLOOKUP($D5255,KM!$B$5:$CJ$90,MATCH($G5255,KM!$B$4:$B$90,0),0)," ")</f>
        <v>-</v>
      </c>
      <c r="I5255" s="12" t="str">
        <f>IFERROR(VLOOKUP($G5255,KMMax!$B$5:$CJ$90,MATCH($D5255,KMMax!$B$4:$CJ$4,0),0)," ")</f>
        <v>-</v>
      </c>
      <c r="J5255" s="19">
        <f>MIN('Tbl KM'!$H5255:$I5255)</f>
        <v>0</v>
      </c>
      <c r="K5255" s="60">
        <v>3.9</v>
      </c>
    </row>
    <row r="5256" spans="2:11" ht="12.75" customHeight="1">
      <c r="B5256" s="18" t="s">
        <v>84</v>
      </c>
      <c r="C5256" s="18">
        <v>6</v>
      </c>
      <c r="D5256" s="15" t="s">
        <v>5</v>
      </c>
      <c r="E5256" s="18" t="s">
        <v>85</v>
      </c>
      <c r="F5256" s="18">
        <v>62</v>
      </c>
      <c r="G5256" s="15" t="s">
        <v>72</v>
      </c>
      <c r="H5256" s="12" t="str">
        <f>IFERROR(VLOOKUP($D5256,KM!$B$5:$CJ$90,MATCH($G5256,KM!$B$4:$B$90,0),0)," ")</f>
        <v>-</v>
      </c>
      <c r="I5256" s="12" t="str">
        <f>IFERROR(VLOOKUP($G5256,KMMax!$B$5:$CJ$90,MATCH($D5256,KMMax!$B$4:$CJ$4,0),0)," ")</f>
        <v>-</v>
      </c>
      <c r="J5256" s="19">
        <f>MIN('Tbl KM'!$H5256:$I5256)</f>
        <v>0</v>
      </c>
      <c r="K5256" s="60">
        <v>3.9</v>
      </c>
    </row>
    <row r="5257" spans="2:11" ht="12.75" customHeight="1">
      <c r="B5257" s="18" t="s">
        <v>84</v>
      </c>
      <c r="C5257" s="18">
        <v>7</v>
      </c>
      <c r="D5257" s="15" t="s">
        <v>6</v>
      </c>
      <c r="E5257" s="18" t="s">
        <v>85</v>
      </c>
      <c r="F5257" s="18">
        <v>62</v>
      </c>
      <c r="G5257" s="15" t="s">
        <v>72</v>
      </c>
      <c r="H5257" s="12" t="str">
        <f>IFERROR(VLOOKUP($D5257,KM!$B$5:$CJ$90,MATCH($G5257,KM!$B$4:$B$90,0),0)," ")</f>
        <v>-</v>
      </c>
      <c r="I5257" s="12" t="str">
        <f>IFERROR(VLOOKUP($G5257,KMMax!$B$5:$CJ$90,MATCH($D5257,KMMax!$B$4:$CJ$4,0),0)," ")</f>
        <v>-</v>
      </c>
      <c r="J5257" s="19">
        <f>MIN('Tbl KM'!$H5257:$I5257)</f>
        <v>0</v>
      </c>
      <c r="K5257" s="60">
        <v>3.9</v>
      </c>
    </row>
    <row r="5258" spans="2:11" ht="12.75" customHeight="1">
      <c r="B5258" s="18" t="s">
        <v>84</v>
      </c>
      <c r="C5258" s="18">
        <v>8</v>
      </c>
      <c r="D5258" s="15" t="s">
        <v>7</v>
      </c>
      <c r="E5258" s="18" t="s">
        <v>85</v>
      </c>
      <c r="F5258" s="18">
        <v>62</v>
      </c>
      <c r="G5258" s="15" t="s">
        <v>72</v>
      </c>
      <c r="H5258" s="12" t="str">
        <f>IFERROR(VLOOKUP($D5258,KM!$B$5:$CJ$90,MATCH($G5258,KM!$B$4:$B$90,0),0)," ")</f>
        <v>-</v>
      </c>
      <c r="I5258" s="12" t="str">
        <f>IFERROR(VLOOKUP($G5258,KMMax!$B$5:$CJ$90,MATCH($D5258,KMMax!$B$4:$CJ$4,0),0)," ")</f>
        <v>-</v>
      </c>
      <c r="J5258" s="19">
        <f>MIN('Tbl KM'!$H5258:$I5258)</f>
        <v>0</v>
      </c>
      <c r="K5258" s="60">
        <v>3.5</v>
      </c>
    </row>
    <row r="5259" spans="2:11" ht="12.75" customHeight="1">
      <c r="B5259" s="18" t="s">
        <v>84</v>
      </c>
      <c r="C5259" s="18">
        <v>9</v>
      </c>
      <c r="D5259" s="15" t="s">
        <v>8</v>
      </c>
      <c r="E5259" s="18" t="s">
        <v>85</v>
      </c>
      <c r="F5259" s="18">
        <v>62</v>
      </c>
      <c r="G5259" s="15" t="s">
        <v>72</v>
      </c>
      <c r="H5259" s="12" t="str">
        <f>IFERROR(VLOOKUP($D5259,KM!$B$5:$CJ$90,MATCH($G5259,KM!$B$4:$B$90,0),0)," ")</f>
        <v>-</v>
      </c>
      <c r="I5259" s="12" t="str">
        <f>IFERROR(VLOOKUP($G5259,KMMax!$B$5:$CJ$90,MATCH($D5259,KMMax!$B$4:$CJ$4,0),0)," ")</f>
        <v>-</v>
      </c>
      <c r="J5259" s="19">
        <f>MIN('Tbl KM'!$H5259:$I5259)</f>
        <v>0</v>
      </c>
      <c r="K5259" s="60">
        <v>3.5</v>
      </c>
    </row>
    <row r="5260" spans="2:11" ht="12.75" customHeight="1">
      <c r="B5260" s="18" t="s">
        <v>84</v>
      </c>
      <c r="C5260" s="18">
        <v>10</v>
      </c>
      <c r="D5260" s="15" t="s">
        <v>9</v>
      </c>
      <c r="E5260" s="18" t="s">
        <v>85</v>
      </c>
      <c r="F5260" s="18">
        <v>62</v>
      </c>
      <c r="G5260" s="15" t="s">
        <v>72</v>
      </c>
      <c r="H5260" s="12" t="str">
        <f>IFERROR(VLOOKUP($D5260,KM!$B$5:$CJ$90,MATCH($G5260,KM!$B$4:$B$90,0),0)," ")</f>
        <v>-</v>
      </c>
      <c r="I5260" s="12" t="str">
        <f>IFERROR(VLOOKUP($G5260,KMMax!$B$5:$CJ$90,MATCH($D5260,KMMax!$B$4:$CJ$4,0),0)," ")</f>
        <v>-</v>
      </c>
      <c r="J5260" s="19">
        <f>MIN('Tbl KM'!$H5260:$I5260)</f>
        <v>0</v>
      </c>
      <c r="K5260" s="60">
        <v>3.5</v>
      </c>
    </row>
    <row r="5261" spans="2:11" ht="12.75" customHeight="1">
      <c r="B5261" s="18" t="s">
        <v>84</v>
      </c>
      <c r="C5261" s="18">
        <v>11</v>
      </c>
      <c r="D5261" s="15" t="s">
        <v>10</v>
      </c>
      <c r="E5261" s="18" t="s">
        <v>85</v>
      </c>
      <c r="F5261" s="18">
        <v>62</v>
      </c>
      <c r="G5261" s="15" t="s">
        <v>72</v>
      </c>
      <c r="H5261" s="12" t="str">
        <f>IFERROR(VLOOKUP($D5261,KM!$B$5:$CJ$90,MATCH($G5261,KM!$B$4:$B$90,0),0)," ")</f>
        <v>-</v>
      </c>
      <c r="I5261" s="12" t="str">
        <f>IFERROR(VLOOKUP($G5261,KMMax!$B$5:$CJ$90,MATCH($D5261,KMMax!$B$4:$CJ$4,0),0)," ")</f>
        <v>-</v>
      </c>
      <c r="J5261" s="19">
        <f>MIN('Tbl KM'!$H5261:$I5261)</f>
        <v>0</v>
      </c>
      <c r="K5261" s="60">
        <v>3.2</v>
      </c>
    </row>
    <row r="5262" spans="2:11" ht="12.75" customHeight="1">
      <c r="B5262" s="18" t="s">
        <v>84</v>
      </c>
      <c r="C5262" s="18">
        <v>12</v>
      </c>
      <c r="D5262" s="15" t="s">
        <v>11</v>
      </c>
      <c r="E5262" s="18" t="s">
        <v>85</v>
      </c>
      <c r="F5262" s="18">
        <v>62</v>
      </c>
      <c r="G5262" s="15" t="s">
        <v>72</v>
      </c>
      <c r="H5262" s="12" t="str">
        <f>IFERROR(VLOOKUP($D5262,KM!$B$5:$CJ$90,MATCH($G5262,KM!$B$4:$B$90,0),0)," ")</f>
        <v>-</v>
      </c>
      <c r="I5262" s="12" t="str">
        <f>IFERROR(VLOOKUP($G5262,KMMax!$B$5:$CJ$90,MATCH($D5262,KMMax!$B$4:$CJ$4,0),0)," ")</f>
        <v>-</v>
      </c>
      <c r="J5262" s="19">
        <f>MIN('Tbl KM'!$H5262:$I5262)</f>
        <v>0</v>
      </c>
      <c r="K5262" s="60">
        <v>2.9</v>
      </c>
    </row>
    <row r="5263" spans="2:11" ht="12.75" customHeight="1">
      <c r="B5263" s="18" t="s">
        <v>84</v>
      </c>
      <c r="C5263" s="18">
        <v>13</v>
      </c>
      <c r="D5263" s="15" t="s">
        <v>92</v>
      </c>
      <c r="E5263" s="18" t="s">
        <v>85</v>
      </c>
      <c r="F5263" s="18">
        <v>62</v>
      </c>
      <c r="G5263" s="15" t="s">
        <v>72</v>
      </c>
      <c r="H5263" s="12" t="str">
        <f>IFERROR(VLOOKUP($D5263,KM!$B$5:$CJ$90,MATCH($G5263,KM!$B$4:$B$90,0),0)," ")</f>
        <v>-</v>
      </c>
      <c r="I5263" s="12" t="str">
        <f>IFERROR(VLOOKUP($G5263,KMMax!$B$5:$CJ$90,MATCH($D5263,KMMax!$B$4:$CJ$4,0),0)," ")</f>
        <v>-</v>
      </c>
      <c r="J5263" s="19">
        <f>MIN('Tbl KM'!$H5263:$I5263)</f>
        <v>0</v>
      </c>
      <c r="K5263" s="60">
        <v>1.9</v>
      </c>
    </row>
    <row r="5264" spans="2:11" ht="12.75" customHeight="1">
      <c r="B5264" s="18" t="s">
        <v>84</v>
      </c>
      <c r="C5264" s="18">
        <v>14</v>
      </c>
      <c r="D5264" s="15" t="s">
        <v>12</v>
      </c>
      <c r="E5264" s="18" t="s">
        <v>85</v>
      </c>
      <c r="F5264" s="18">
        <v>62</v>
      </c>
      <c r="G5264" s="15" t="s">
        <v>72</v>
      </c>
      <c r="H5264" s="12" t="str">
        <f>IFERROR(VLOOKUP($D5264,KM!$B$5:$CJ$90,MATCH($G5264,KM!$B$4:$B$90,0),0)," ")</f>
        <v>-</v>
      </c>
      <c r="I5264" s="12" t="str">
        <f>IFERROR(VLOOKUP($G5264,KMMax!$B$5:$CJ$90,MATCH($D5264,KMMax!$B$4:$CJ$4,0),0)," ")</f>
        <v>-</v>
      </c>
      <c r="J5264" s="19">
        <f>MIN('Tbl KM'!$H5264:$I5264)</f>
        <v>0</v>
      </c>
      <c r="K5264" s="60">
        <v>2.9</v>
      </c>
    </row>
    <row r="5265" spans="2:11" ht="12.75" customHeight="1">
      <c r="B5265" s="18" t="s">
        <v>84</v>
      </c>
      <c r="C5265" s="18">
        <v>15</v>
      </c>
      <c r="D5265" s="21" t="s">
        <v>106</v>
      </c>
      <c r="E5265" s="18" t="s">
        <v>85</v>
      </c>
      <c r="F5265" s="18">
        <v>62</v>
      </c>
      <c r="G5265" s="15" t="s">
        <v>72</v>
      </c>
      <c r="H5265" s="12" t="str">
        <f>IFERROR(VLOOKUP($D5265,KM!$B$5:$CJ$90,MATCH($G5265,KM!$B$4:$B$90,0),0)," ")</f>
        <v>-</v>
      </c>
      <c r="I5265" s="12" t="str">
        <f>IFERROR(VLOOKUP($G5265,KMMax!$B$5:$CJ$90,MATCH($D5265,KMMax!$B$4:$CJ$4,0),0)," ")</f>
        <v>-</v>
      </c>
      <c r="J5265" s="19">
        <f>MIN('Tbl KM'!$H5265:$I5265)</f>
        <v>0</v>
      </c>
      <c r="K5265" s="60">
        <v>3.2</v>
      </c>
    </row>
    <row r="5266" spans="2:11" ht="12.75" customHeight="1">
      <c r="B5266" s="18" t="s">
        <v>84</v>
      </c>
      <c r="C5266" s="18">
        <v>16</v>
      </c>
      <c r="D5266" s="15" t="s">
        <v>13</v>
      </c>
      <c r="E5266" s="18" t="s">
        <v>85</v>
      </c>
      <c r="F5266" s="18">
        <v>62</v>
      </c>
      <c r="G5266" s="15" t="s">
        <v>72</v>
      </c>
      <c r="H5266" s="12" t="str">
        <f>IFERROR(VLOOKUP($D5266,KM!$B$5:$CJ$90,MATCH($G5266,KM!$B$4:$B$90,0),0)," ")</f>
        <v>-</v>
      </c>
      <c r="I5266" s="12" t="str">
        <f>IFERROR(VLOOKUP($G5266,KMMax!$B$5:$CJ$90,MATCH($D5266,KMMax!$B$4:$CJ$4,0),0)," ")</f>
        <v>-</v>
      </c>
      <c r="J5266" s="19">
        <f>MIN('Tbl KM'!$H5266:$I5266)</f>
        <v>0</v>
      </c>
      <c r="K5266" s="60">
        <v>3.5</v>
      </c>
    </row>
    <row r="5267" spans="2:11" ht="12.75" customHeight="1">
      <c r="B5267" s="18" t="s">
        <v>84</v>
      </c>
      <c r="C5267" s="18">
        <v>17</v>
      </c>
      <c r="D5267" s="21" t="s">
        <v>14</v>
      </c>
      <c r="E5267" s="18" t="s">
        <v>85</v>
      </c>
      <c r="F5267" s="18">
        <v>62</v>
      </c>
      <c r="G5267" s="15" t="s">
        <v>72</v>
      </c>
      <c r="H5267" s="12" t="str">
        <f>IFERROR(VLOOKUP($D5267,KM!$B$5:$CJ$90,MATCH($G5267,KM!$B$4:$B$90,0),0)," ")</f>
        <v>-</v>
      </c>
      <c r="I5267" s="12" t="str">
        <f>IFERROR(VLOOKUP($G5267,KMMax!$B$5:$CJ$90,MATCH($D5267,KMMax!$B$4:$CJ$4,0),0)," ")</f>
        <v>-</v>
      </c>
      <c r="J5267" s="19">
        <f>MIN('Tbl KM'!$H5267:$I5267)</f>
        <v>0</v>
      </c>
      <c r="K5267" s="60">
        <v>3.5</v>
      </c>
    </row>
    <row r="5268" spans="2:11" ht="12.75" customHeight="1">
      <c r="B5268" s="18" t="s">
        <v>84</v>
      </c>
      <c r="C5268" s="18">
        <v>18</v>
      </c>
      <c r="D5268" s="15" t="s">
        <v>15</v>
      </c>
      <c r="E5268" s="18" t="s">
        <v>85</v>
      </c>
      <c r="F5268" s="18">
        <v>62</v>
      </c>
      <c r="G5268" s="15" t="s">
        <v>72</v>
      </c>
      <c r="H5268" s="12" t="str">
        <f>IFERROR(VLOOKUP($D5268,KM!$B$5:$CJ$90,MATCH($G5268,KM!$B$4:$B$90,0),0)," ")</f>
        <v>-</v>
      </c>
      <c r="I5268" s="12" t="str">
        <f>IFERROR(VLOOKUP($G5268,KMMax!$B$5:$CJ$90,MATCH($D5268,KMMax!$B$4:$CJ$4,0),0)," ")</f>
        <v>-</v>
      </c>
      <c r="J5268" s="19">
        <f>MIN('Tbl KM'!$H5268:$I5268)</f>
        <v>0</v>
      </c>
      <c r="K5268" s="60">
        <v>3.5</v>
      </c>
    </row>
    <row r="5269" spans="2:11" ht="12.75" customHeight="1">
      <c r="B5269" s="18" t="s">
        <v>84</v>
      </c>
      <c r="C5269" s="18">
        <v>19</v>
      </c>
      <c r="D5269" s="15" t="s">
        <v>16</v>
      </c>
      <c r="E5269" s="18" t="s">
        <v>85</v>
      </c>
      <c r="F5269" s="18">
        <v>62</v>
      </c>
      <c r="G5269" s="15" t="s">
        <v>72</v>
      </c>
      <c r="H5269" s="12" t="str">
        <f>IFERROR(VLOOKUP($D5269,KM!$B$5:$CJ$90,MATCH($G5269,KM!$B$4:$B$90,0),0)," ")</f>
        <v>-</v>
      </c>
      <c r="I5269" s="12" t="str">
        <f>IFERROR(VLOOKUP($G5269,KMMax!$B$5:$CJ$90,MATCH($D5269,KMMax!$B$4:$CJ$4,0),0)," ")</f>
        <v>-</v>
      </c>
      <c r="J5269" s="19">
        <f>MIN('Tbl KM'!$H5269:$I5269)</f>
        <v>0</v>
      </c>
      <c r="K5269" s="60">
        <v>3.9</v>
      </c>
    </row>
    <row r="5270" spans="2:11" ht="12.75" customHeight="1">
      <c r="B5270" s="18" t="s">
        <v>84</v>
      </c>
      <c r="C5270" s="18">
        <v>20</v>
      </c>
      <c r="D5270" s="15" t="s">
        <v>17</v>
      </c>
      <c r="E5270" s="18" t="s">
        <v>85</v>
      </c>
      <c r="F5270" s="18">
        <v>62</v>
      </c>
      <c r="G5270" s="15" t="s">
        <v>72</v>
      </c>
      <c r="H5270" s="12" t="str">
        <f>IFERROR(VLOOKUP($D5270,KM!$B$5:$CJ$90,MATCH($G5270,KM!$B$4:$B$90,0),0)," ")</f>
        <v>-</v>
      </c>
      <c r="I5270" s="12" t="str">
        <f>IFERROR(VLOOKUP($G5270,KMMax!$B$5:$CJ$90,MATCH($D5270,KMMax!$B$4:$CJ$4,0),0)," ")</f>
        <v>-</v>
      </c>
      <c r="J5270" s="19">
        <f>MIN('Tbl KM'!$H5270:$I5270)</f>
        <v>0</v>
      </c>
      <c r="K5270" s="60">
        <v>3.9</v>
      </c>
    </row>
    <row r="5271" spans="2:11" ht="12.75" customHeight="1">
      <c r="B5271" s="18" t="s">
        <v>84</v>
      </c>
      <c r="C5271" s="18">
        <v>21</v>
      </c>
      <c r="D5271" s="15" t="s">
        <v>18</v>
      </c>
      <c r="E5271" s="18" t="s">
        <v>85</v>
      </c>
      <c r="F5271" s="18">
        <v>62</v>
      </c>
      <c r="G5271" s="15" t="s">
        <v>72</v>
      </c>
      <c r="H5271" s="12" t="str">
        <f>IFERROR(VLOOKUP($D5271,KM!$B$5:$CJ$90,MATCH($G5271,KM!$B$4:$B$90,0),0)," ")</f>
        <v>-</v>
      </c>
      <c r="I5271" s="12" t="str">
        <f>IFERROR(VLOOKUP($G5271,KMMax!$B$5:$CJ$90,MATCH($D5271,KMMax!$B$4:$CJ$4,0),0)," ")</f>
        <v>-</v>
      </c>
      <c r="J5271" s="19">
        <f>MIN('Tbl KM'!$H5271:$I5271)</f>
        <v>0</v>
      </c>
      <c r="K5271" s="60">
        <v>3.9</v>
      </c>
    </row>
    <row r="5272" spans="2:11" ht="12.75" customHeight="1">
      <c r="B5272" s="18" t="s">
        <v>84</v>
      </c>
      <c r="C5272" s="18">
        <v>22</v>
      </c>
      <c r="D5272" s="15" t="s">
        <v>19</v>
      </c>
      <c r="E5272" s="18" t="s">
        <v>85</v>
      </c>
      <c r="F5272" s="18">
        <v>62</v>
      </c>
      <c r="G5272" s="15" t="s">
        <v>72</v>
      </c>
      <c r="H5272" s="12" t="str">
        <f>IFERROR(VLOOKUP($D5272,KM!$B$5:$CJ$90,MATCH($G5272,KM!$B$4:$B$90,0),0)," ")</f>
        <v>-</v>
      </c>
      <c r="I5272" s="12" t="str">
        <f>IFERROR(VLOOKUP($G5272,KMMax!$B$5:$CJ$90,MATCH($D5272,KMMax!$B$4:$CJ$4,0),0)," ")</f>
        <v>-</v>
      </c>
      <c r="J5272" s="19">
        <f>MIN('Tbl KM'!$H5272:$I5272)</f>
        <v>0</v>
      </c>
      <c r="K5272" s="60">
        <v>4</v>
      </c>
    </row>
    <row r="5273" spans="2:11" ht="12.75" customHeight="1">
      <c r="B5273" s="18" t="s">
        <v>84</v>
      </c>
      <c r="C5273" s="18">
        <v>23</v>
      </c>
      <c r="D5273" s="15" t="s">
        <v>20</v>
      </c>
      <c r="E5273" s="18" t="s">
        <v>85</v>
      </c>
      <c r="F5273" s="18">
        <v>62</v>
      </c>
      <c r="G5273" s="15" t="s">
        <v>72</v>
      </c>
      <c r="H5273" s="12" t="str">
        <f>IFERROR(VLOOKUP($D5273,KM!$B$5:$CJ$90,MATCH($G5273,KM!$B$4:$B$90,0),0)," ")</f>
        <v>-</v>
      </c>
      <c r="I5273" s="12" t="str">
        <f>IFERROR(VLOOKUP($G5273,KMMax!$B$5:$CJ$90,MATCH($D5273,KMMax!$B$4:$CJ$4,0),0)," ")</f>
        <v>-</v>
      </c>
      <c r="J5273" s="19">
        <f>MIN('Tbl KM'!$H5273:$I5273)</f>
        <v>0</v>
      </c>
      <c r="K5273" s="60">
        <v>4</v>
      </c>
    </row>
    <row r="5274" spans="2:11" ht="12.75" customHeight="1">
      <c r="B5274" s="18" t="s">
        <v>84</v>
      </c>
      <c r="C5274" s="18">
        <v>24</v>
      </c>
      <c r="D5274" s="15" t="s">
        <v>21</v>
      </c>
      <c r="E5274" s="18" t="s">
        <v>85</v>
      </c>
      <c r="F5274" s="18">
        <v>62</v>
      </c>
      <c r="G5274" s="15" t="s">
        <v>72</v>
      </c>
      <c r="H5274" s="12" t="str">
        <f>IFERROR(VLOOKUP($D5274,KM!$B$5:$CJ$90,MATCH($G5274,KM!$B$4:$B$90,0),0)," ")</f>
        <v>-</v>
      </c>
      <c r="I5274" s="12" t="str">
        <f>IFERROR(VLOOKUP($G5274,KMMax!$B$5:$CJ$90,MATCH($D5274,KMMax!$B$4:$CJ$4,0),0)," ")</f>
        <v>-</v>
      </c>
      <c r="J5274" s="19">
        <f>MIN('Tbl KM'!$H5274:$I5274)</f>
        <v>0</v>
      </c>
      <c r="K5274" s="60">
        <v>4.1999999999999993</v>
      </c>
    </row>
    <row r="5275" spans="2:11" ht="12.75" customHeight="1">
      <c r="B5275" s="18" t="s">
        <v>84</v>
      </c>
      <c r="C5275" s="18">
        <v>25</v>
      </c>
      <c r="D5275" s="15" t="s">
        <v>22</v>
      </c>
      <c r="E5275" s="18" t="s">
        <v>85</v>
      </c>
      <c r="F5275" s="18">
        <v>62</v>
      </c>
      <c r="G5275" s="15" t="s">
        <v>72</v>
      </c>
      <c r="H5275" s="12" t="str">
        <f>IFERROR(VLOOKUP($D5275,KM!$B$5:$CJ$90,MATCH($G5275,KM!$B$4:$B$90,0),0)," ")</f>
        <v>-</v>
      </c>
      <c r="I5275" s="12" t="str">
        <f>IFERROR(VLOOKUP($G5275,KMMax!$B$5:$CJ$90,MATCH($D5275,KMMax!$B$4:$CJ$4,0),0)," ")</f>
        <v>-</v>
      </c>
      <c r="J5275" s="19">
        <f>MIN('Tbl KM'!$H5275:$I5275)</f>
        <v>0</v>
      </c>
      <c r="K5275" s="60">
        <v>0</v>
      </c>
    </row>
    <row r="5276" spans="2:11" ht="12.75" customHeight="1">
      <c r="B5276" s="18" t="s">
        <v>84</v>
      </c>
      <c r="C5276" s="18">
        <v>26</v>
      </c>
      <c r="D5276" s="15" t="s">
        <v>23</v>
      </c>
      <c r="E5276" s="18" t="s">
        <v>85</v>
      </c>
      <c r="F5276" s="18">
        <v>62</v>
      </c>
      <c r="G5276" s="15" t="s">
        <v>72</v>
      </c>
      <c r="H5276" s="12" t="str">
        <f>IFERROR(VLOOKUP($D5276,KM!$B$5:$CJ$90,MATCH($G5276,KM!$B$4:$B$90,0),0)," ")</f>
        <v>-</v>
      </c>
      <c r="I5276" s="12" t="str">
        <f>IFERROR(VLOOKUP($G5276,KMMax!$B$5:$CJ$90,MATCH($D5276,KMMax!$B$4:$CJ$4,0),0)," ")</f>
        <v>-</v>
      </c>
      <c r="J5276" s="19">
        <f>MIN('Tbl KM'!$H5276:$I5276)</f>
        <v>0</v>
      </c>
      <c r="K5276" s="60">
        <v>0</v>
      </c>
    </row>
    <row r="5277" spans="2:11" ht="12.75" customHeight="1">
      <c r="B5277" s="18" t="s">
        <v>84</v>
      </c>
      <c r="C5277" s="18">
        <v>27</v>
      </c>
      <c r="D5277" s="15" t="s">
        <v>24</v>
      </c>
      <c r="E5277" s="18" t="s">
        <v>85</v>
      </c>
      <c r="F5277" s="18">
        <v>62</v>
      </c>
      <c r="G5277" s="15" t="s">
        <v>72</v>
      </c>
      <c r="H5277" s="12" t="str">
        <f>IFERROR(VLOOKUP($D5277,KM!$B$5:$CJ$90,MATCH($G5277,KM!$B$4:$B$90,0),0)," ")</f>
        <v>-</v>
      </c>
      <c r="I5277" s="12" t="str">
        <f>IFERROR(VLOOKUP($G5277,KMMax!$B$5:$CJ$90,MATCH($D5277,KMMax!$B$4:$CJ$4,0),0)," ")</f>
        <v>-</v>
      </c>
      <c r="J5277" s="19">
        <f>MIN('Tbl KM'!$H5277:$I5277)</f>
        <v>0</v>
      </c>
      <c r="K5277" s="60">
        <v>0</v>
      </c>
    </row>
    <row r="5278" spans="2:11" ht="12.75" customHeight="1">
      <c r="B5278" s="18" t="s">
        <v>84</v>
      </c>
      <c r="C5278" s="18">
        <v>28</v>
      </c>
      <c r="D5278" s="15" t="s">
        <v>25</v>
      </c>
      <c r="E5278" s="18" t="s">
        <v>85</v>
      </c>
      <c r="F5278" s="18">
        <v>62</v>
      </c>
      <c r="G5278" s="15" t="s">
        <v>72</v>
      </c>
      <c r="H5278" s="12" t="str">
        <f>IFERROR(VLOOKUP($D5278,KM!$B$5:$CJ$90,MATCH($G5278,KM!$B$4:$B$90,0),0)," ")</f>
        <v>-</v>
      </c>
      <c r="I5278" s="12" t="str">
        <f>IFERROR(VLOOKUP($G5278,KMMax!$B$5:$CJ$90,MATCH($D5278,KMMax!$B$4:$CJ$4,0),0)," ")</f>
        <v>-</v>
      </c>
      <c r="J5278" s="19">
        <f>MIN('Tbl KM'!$H5278:$I5278)</f>
        <v>0</v>
      </c>
      <c r="K5278" s="60">
        <v>0</v>
      </c>
    </row>
    <row r="5279" spans="2:11" ht="12.75" customHeight="1">
      <c r="B5279" s="18" t="s">
        <v>84</v>
      </c>
      <c r="C5279" s="18">
        <v>29</v>
      </c>
      <c r="D5279" s="15" t="s">
        <v>59</v>
      </c>
      <c r="E5279" s="18" t="s">
        <v>85</v>
      </c>
      <c r="F5279" s="18">
        <v>62</v>
      </c>
      <c r="G5279" s="15" t="s">
        <v>72</v>
      </c>
      <c r="H5279" s="12" t="str">
        <f>IFERROR(VLOOKUP($D5279,KM!$B$5:$CJ$90,MATCH($G5279,KM!$B$4:$B$90,0),0)," ")</f>
        <v>-</v>
      </c>
      <c r="I5279" s="12" t="str">
        <f>IFERROR(VLOOKUP($G5279,KMMax!$B$5:$CJ$90,MATCH($D5279,KMMax!$B$4:$CJ$4,0),0)," ")</f>
        <v>-</v>
      </c>
      <c r="J5279" s="19">
        <f>MIN('Tbl KM'!$H5279:$I5279)</f>
        <v>0</v>
      </c>
      <c r="K5279" s="60">
        <v>0</v>
      </c>
    </row>
    <row r="5280" spans="2:11" ht="12.75" customHeight="1">
      <c r="B5280" s="18" t="s">
        <v>84</v>
      </c>
      <c r="C5280" s="18">
        <v>30</v>
      </c>
      <c r="D5280" s="15" t="s">
        <v>60</v>
      </c>
      <c r="E5280" s="18" t="s">
        <v>85</v>
      </c>
      <c r="F5280" s="18">
        <v>62</v>
      </c>
      <c r="G5280" s="15" t="s">
        <v>72</v>
      </c>
      <c r="H5280" s="12" t="str">
        <f>IFERROR(VLOOKUP($D5280,KM!$B$5:$CJ$90,MATCH($G5280,KM!$B$4:$B$90,0),0)," ")</f>
        <v>-</v>
      </c>
      <c r="I5280" s="12" t="str">
        <f>IFERROR(VLOOKUP($G5280,KMMax!$B$5:$CJ$90,MATCH($D5280,KMMax!$B$4:$CJ$4,0),0)," ")</f>
        <v>-</v>
      </c>
      <c r="J5280" s="19">
        <f>MIN('Tbl KM'!$H5280:$I5280)</f>
        <v>0</v>
      </c>
      <c r="K5280" s="60">
        <v>0</v>
      </c>
    </row>
    <row r="5281" spans="2:11" ht="12.75" customHeight="1">
      <c r="B5281" s="18" t="s">
        <v>84</v>
      </c>
      <c r="C5281" s="18">
        <v>31</v>
      </c>
      <c r="D5281" s="15" t="s">
        <v>61</v>
      </c>
      <c r="E5281" s="18" t="s">
        <v>85</v>
      </c>
      <c r="F5281" s="18">
        <v>62</v>
      </c>
      <c r="G5281" s="15" t="s">
        <v>72</v>
      </c>
      <c r="H5281" s="12" t="str">
        <f>IFERROR(VLOOKUP($D5281,KM!$B$5:$CJ$90,MATCH($G5281,KM!$B$4:$B$90,0),0)," ")</f>
        <v>-</v>
      </c>
      <c r="I5281" s="12" t="str">
        <f>IFERROR(VLOOKUP($G5281,KMMax!$B$5:$CJ$90,MATCH($D5281,KMMax!$B$4:$CJ$4,0),0)," ")</f>
        <v>-</v>
      </c>
      <c r="J5281" s="19">
        <f>MIN('Tbl KM'!$H5281:$I5281)</f>
        <v>0</v>
      </c>
      <c r="K5281" s="60">
        <v>0</v>
      </c>
    </row>
    <row r="5282" spans="2:11" ht="12.75" customHeight="1">
      <c r="B5282" s="18" t="s">
        <v>84</v>
      </c>
      <c r="C5282" s="18">
        <v>32</v>
      </c>
      <c r="D5282" s="15" t="s">
        <v>26</v>
      </c>
      <c r="E5282" s="18" t="s">
        <v>85</v>
      </c>
      <c r="F5282" s="18">
        <v>62</v>
      </c>
      <c r="G5282" s="15" t="s">
        <v>72</v>
      </c>
      <c r="H5282" s="12" t="str">
        <f>IFERROR(VLOOKUP($D5282,KM!$B$5:$CJ$90,MATCH($G5282,KM!$B$4:$B$90,0),0)," ")</f>
        <v>-</v>
      </c>
      <c r="I5282" s="12" t="str">
        <f>IFERROR(VLOOKUP($G5282,KMMax!$B$5:$CJ$90,MATCH($D5282,KMMax!$B$4:$CJ$4,0),0)," ")</f>
        <v>-</v>
      </c>
      <c r="J5282" s="19">
        <f>MIN('Tbl KM'!$H5282:$I5282)</f>
        <v>0</v>
      </c>
      <c r="K5282" s="60">
        <v>0</v>
      </c>
    </row>
    <row r="5283" spans="2:11" ht="12.75" customHeight="1">
      <c r="B5283" s="18" t="s">
        <v>84</v>
      </c>
      <c r="C5283" s="18">
        <v>33</v>
      </c>
      <c r="D5283" s="15" t="s">
        <v>27</v>
      </c>
      <c r="E5283" s="18" t="s">
        <v>85</v>
      </c>
      <c r="F5283" s="18">
        <v>62</v>
      </c>
      <c r="G5283" s="15" t="s">
        <v>72</v>
      </c>
      <c r="H5283" s="12" t="str">
        <f>IFERROR(VLOOKUP($D5283,KM!$B$5:$CJ$90,MATCH($G5283,KM!$B$4:$B$90,0),0)," ")</f>
        <v>-</v>
      </c>
      <c r="I5283" s="12" t="str">
        <f>IFERROR(VLOOKUP($G5283,KMMax!$B$5:$CJ$90,MATCH($D5283,KMMax!$B$4:$CJ$4,0),0)," ")</f>
        <v>-</v>
      </c>
      <c r="J5283" s="19">
        <f>MIN('Tbl KM'!$H5283:$I5283)</f>
        <v>0</v>
      </c>
      <c r="K5283" s="60">
        <v>0</v>
      </c>
    </row>
    <row r="5284" spans="2:11" ht="12.75" customHeight="1">
      <c r="B5284" s="18" t="s">
        <v>84</v>
      </c>
      <c r="C5284" s="18">
        <v>34</v>
      </c>
      <c r="D5284" s="15" t="s">
        <v>62</v>
      </c>
      <c r="E5284" s="18" t="s">
        <v>85</v>
      </c>
      <c r="F5284" s="18">
        <v>62</v>
      </c>
      <c r="G5284" s="15" t="s">
        <v>72</v>
      </c>
      <c r="H5284" s="12" t="str">
        <f>IFERROR(VLOOKUP($D5284,KM!$B$5:$CJ$90,MATCH($G5284,KM!$B$4:$B$90,0),0)," ")</f>
        <v>-</v>
      </c>
      <c r="I5284" s="12" t="str">
        <f>IFERROR(VLOOKUP($G5284,KMMax!$B$5:$CJ$90,MATCH($D5284,KMMax!$B$4:$CJ$4,0),0)," ")</f>
        <v>-</v>
      </c>
      <c r="J5284" s="19">
        <f>MIN('Tbl KM'!$H5284:$I5284)</f>
        <v>0</v>
      </c>
      <c r="K5284" s="60">
        <v>0</v>
      </c>
    </row>
    <row r="5285" spans="2:11" ht="12.75" customHeight="1">
      <c r="B5285" s="18" t="s">
        <v>84</v>
      </c>
      <c r="C5285" s="18">
        <v>35</v>
      </c>
      <c r="D5285" s="15" t="s">
        <v>28</v>
      </c>
      <c r="E5285" s="18" t="s">
        <v>85</v>
      </c>
      <c r="F5285" s="18">
        <v>62</v>
      </c>
      <c r="G5285" s="15" t="s">
        <v>72</v>
      </c>
      <c r="H5285" s="12" t="str">
        <f>IFERROR(VLOOKUP($D5285,KM!$B$5:$CJ$90,MATCH($G5285,KM!$B$4:$B$90,0),0)," ")</f>
        <v>-</v>
      </c>
      <c r="I5285" s="12" t="str">
        <f>IFERROR(VLOOKUP($G5285,KMMax!$B$5:$CJ$90,MATCH($D5285,KMMax!$B$4:$CJ$4,0),0)," ")</f>
        <v>-</v>
      </c>
      <c r="J5285" s="19">
        <f>MIN('Tbl KM'!$H5285:$I5285)</f>
        <v>0</v>
      </c>
      <c r="K5285" s="60">
        <v>0</v>
      </c>
    </row>
    <row r="5286" spans="2:11" ht="12.75" customHeight="1">
      <c r="B5286" s="18" t="s">
        <v>84</v>
      </c>
      <c r="C5286" s="18">
        <v>36</v>
      </c>
      <c r="D5286" s="15" t="s">
        <v>29</v>
      </c>
      <c r="E5286" s="18" t="s">
        <v>85</v>
      </c>
      <c r="F5286" s="18">
        <v>62</v>
      </c>
      <c r="G5286" s="15" t="s">
        <v>72</v>
      </c>
      <c r="H5286" s="12" t="str">
        <f>IFERROR(VLOOKUP($D5286,KM!$B$5:$CJ$90,MATCH($G5286,KM!$B$4:$B$90,0),0)," ")</f>
        <v>-</v>
      </c>
      <c r="I5286" s="12" t="str">
        <f>IFERROR(VLOOKUP($G5286,KMMax!$B$5:$CJ$90,MATCH($D5286,KMMax!$B$4:$CJ$4,0),0)," ")</f>
        <v>-</v>
      </c>
      <c r="J5286" s="19">
        <f>MIN('Tbl KM'!$H5286:$I5286)</f>
        <v>0</v>
      </c>
      <c r="K5286" s="60">
        <v>0</v>
      </c>
    </row>
    <row r="5287" spans="2:11" ht="12.75" customHeight="1">
      <c r="B5287" s="18" t="s">
        <v>84</v>
      </c>
      <c r="C5287" s="18">
        <v>37</v>
      </c>
      <c r="D5287" s="15" t="s">
        <v>83</v>
      </c>
      <c r="E5287" s="18" t="s">
        <v>85</v>
      </c>
      <c r="F5287" s="18">
        <v>62</v>
      </c>
      <c r="G5287" s="15" t="s">
        <v>72</v>
      </c>
      <c r="H5287" s="12" t="str">
        <f>IFERROR(VLOOKUP($D5287,KM!$B$5:$CJ$90,MATCH($G5287,KM!$B$4:$B$90,0),0)," ")</f>
        <v>-</v>
      </c>
      <c r="I5287" s="12" t="str">
        <f>IFERROR(VLOOKUP($G5287,KMMax!$B$5:$CJ$90,MATCH($D5287,KMMax!$B$4:$CJ$4,0),0)," ")</f>
        <v>-</v>
      </c>
      <c r="J5287" s="19">
        <f>MIN('Tbl KM'!$H5287:$I5287)</f>
        <v>0</v>
      </c>
      <c r="K5287" s="60">
        <v>0</v>
      </c>
    </row>
    <row r="5288" spans="2:11" ht="12.75" customHeight="1">
      <c r="B5288" s="18" t="s">
        <v>85</v>
      </c>
      <c r="C5288" s="18">
        <v>38</v>
      </c>
      <c r="D5288" s="15" t="s">
        <v>48</v>
      </c>
      <c r="E5288" s="18" t="s">
        <v>85</v>
      </c>
      <c r="F5288" s="18">
        <v>62</v>
      </c>
      <c r="G5288" s="15" t="s">
        <v>72</v>
      </c>
      <c r="H5288" s="12" t="str">
        <f>IFERROR(VLOOKUP($D5288,KM!$B$5:$CJ$90,MATCH($G5288,KM!$B$4:$B$90,0),0)," ")</f>
        <v xml:space="preserve"> </v>
      </c>
      <c r="I5288" s="12" t="str">
        <f>IFERROR(VLOOKUP($G5288,KMMax!$B$5:$CJ$90,MATCH($D5288,KMMax!$B$4:$CJ$4,0),0)," ")</f>
        <v xml:space="preserve"> </v>
      </c>
      <c r="J5288" s="19">
        <f>MIN('Tbl KM'!$H5288:$I5288)</f>
        <v>0</v>
      </c>
      <c r="K5288" s="60">
        <v>2</v>
      </c>
    </row>
    <row r="5289" spans="2:11" ht="12.75" customHeight="1">
      <c r="B5289" s="18" t="s">
        <v>85</v>
      </c>
      <c r="C5289" s="18">
        <v>39</v>
      </c>
      <c r="D5289" s="21" t="s">
        <v>47</v>
      </c>
      <c r="E5289" s="18" t="s">
        <v>85</v>
      </c>
      <c r="F5289" s="18">
        <v>62</v>
      </c>
      <c r="G5289" s="15" t="s">
        <v>72</v>
      </c>
      <c r="H5289" s="12" t="str">
        <f>IFERROR(VLOOKUP($D5289,KM!$B$5:$CJ$90,MATCH($G5289,KM!$B$4:$B$90,0),0)," ")</f>
        <v xml:space="preserve"> </v>
      </c>
      <c r="I5289" s="12" t="str">
        <f>IFERROR(VLOOKUP($G5289,KMMax!$B$5:$CJ$90,MATCH($D5289,KMMax!$B$4:$CJ$4,0),0)," ")</f>
        <v xml:space="preserve"> </v>
      </c>
      <c r="J5289" s="19">
        <f>MIN('Tbl KM'!$H5289:$I5289)</f>
        <v>0</v>
      </c>
      <c r="K5289" s="60">
        <v>1.6</v>
      </c>
    </row>
    <row r="5290" spans="2:11" ht="12.75" customHeight="1">
      <c r="B5290" s="18" t="s">
        <v>85</v>
      </c>
      <c r="C5290" s="18">
        <v>40</v>
      </c>
      <c r="D5290" s="15" t="s">
        <v>49</v>
      </c>
      <c r="E5290" s="18" t="s">
        <v>85</v>
      </c>
      <c r="F5290" s="18">
        <v>62</v>
      </c>
      <c r="G5290" s="15" t="s">
        <v>72</v>
      </c>
      <c r="H5290" s="12" t="str">
        <f>IFERROR(VLOOKUP($D5290,KM!$B$5:$CJ$90,MATCH($G5290,KM!$B$4:$B$90,0),0)," ")</f>
        <v xml:space="preserve"> </v>
      </c>
      <c r="I5290" s="12" t="str">
        <f>IFERROR(VLOOKUP($G5290,KMMax!$B$5:$CJ$90,MATCH($D5290,KMMax!$B$4:$CJ$4,0),0)," ")</f>
        <v xml:space="preserve"> </v>
      </c>
      <c r="J5290" s="19">
        <f>MIN('Tbl KM'!$H5290:$I5290)</f>
        <v>0</v>
      </c>
      <c r="K5290" s="60">
        <v>1.6</v>
      </c>
    </row>
    <row r="5291" spans="2:11" ht="12.75" customHeight="1">
      <c r="B5291" s="18" t="s">
        <v>85</v>
      </c>
      <c r="C5291" s="18">
        <v>41</v>
      </c>
      <c r="D5291" s="15" t="s">
        <v>50</v>
      </c>
      <c r="E5291" s="18" t="s">
        <v>85</v>
      </c>
      <c r="F5291" s="18">
        <v>62</v>
      </c>
      <c r="G5291" s="15" t="s">
        <v>72</v>
      </c>
      <c r="H5291" s="12" t="str">
        <f>IFERROR(VLOOKUP($D5291,KM!$B$5:$CJ$90,MATCH($G5291,KM!$B$4:$B$90,0),0)," ")</f>
        <v xml:space="preserve"> </v>
      </c>
      <c r="I5291" s="12" t="str">
        <f>IFERROR(VLOOKUP($G5291,KMMax!$B$5:$CJ$90,MATCH($D5291,KMMax!$B$4:$CJ$4,0),0)," ")</f>
        <v xml:space="preserve"> </v>
      </c>
      <c r="J5291" s="19">
        <f>MIN('Tbl KM'!$H5291:$I5291)</f>
        <v>0</v>
      </c>
      <c r="K5291" s="60">
        <v>1.6</v>
      </c>
    </row>
    <row r="5292" spans="2:11" ht="12.75" customHeight="1">
      <c r="B5292" s="18" t="s">
        <v>85</v>
      </c>
      <c r="C5292" s="18">
        <v>42</v>
      </c>
      <c r="D5292" s="15" t="s">
        <v>51</v>
      </c>
      <c r="E5292" s="18" t="s">
        <v>85</v>
      </c>
      <c r="F5292" s="18">
        <v>62</v>
      </c>
      <c r="G5292" s="15" t="s">
        <v>72</v>
      </c>
      <c r="H5292" s="12" t="str">
        <f>IFERROR(VLOOKUP($D5292,KM!$B$5:$CJ$90,MATCH($G5292,KM!$B$4:$B$90,0),0)," ")</f>
        <v xml:space="preserve"> </v>
      </c>
      <c r="I5292" s="12" t="str">
        <f>IFERROR(VLOOKUP($G5292,KMMax!$B$5:$CJ$90,MATCH($D5292,KMMax!$B$4:$CJ$4,0),0)," ")</f>
        <v xml:space="preserve"> </v>
      </c>
      <c r="J5292" s="19">
        <f>MIN('Tbl KM'!$H5292:$I5292)</f>
        <v>0</v>
      </c>
      <c r="K5292" s="60">
        <v>1.6</v>
      </c>
    </row>
    <row r="5293" spans="2:11" ht="12.75" customHeight="1">
      <c r="B5293" s="18" t="s">
        <v>85</v>
      </c>
      <c r="C5293" s="18">
        <v>43</v>
      </c>
      <c r="D5293" s="15" t="s">
        <v>52</v>
      </c>
      <c r="E5293" s="18" t="s">
        <v>85</v>
      </c>
      <c r="F5293" s="18">
        <v>62</v>
      </c>
      <c r="G5293" s="15" t="s">
        <v>72</v>
      </c>
      <c r="H5293" s="12" t="str">
        <f>IFERROR(VLOOKUP($D5293,KM!$B$5:$CJ$90,MATCH($G5293,KM!$B$4:$B$90,0),0)," ")</f>
        <v xml:space="preserve"> </v>
      </c>
      <c r="I5293" s="12" t="str">
        <f>IFERROR(VLOOKUP($G5293,KMMax!$B$5:$CJ$90,MATCH($D5293,KMMax!$B$4:$CJ$4,0),0)," ")</f>
        <v xml:space="preserve"> </v>
      </c>
      <c r="J5293" s="19">
        <f>MIN('Tbl KM'!$H5293:$I5293)</f>
        <v>0</v>
      </c>
      <c r="K5293" s="60">
        <v>1.6</v>
      </c>
    </row>
    <row r="5294" spans="2:11" ht="12.75" customHeight="1">
      <c r="B5294" s="18" t="s">
        <v>85</v>
      </c>
      <c r="C5294" s="18">
        <v>44</v>
      </c>
      <c r="D5294" s="15" t="s">
        <v>53</v>
      </c>
      <c r="E5294" s="18" t="s">
        <v>85</v>
      </c>
      <c r="F5294" s="18">
        <v>62</v>
      </c>
      <c r="G5294" s="15" t="s">
        <v>72</v>
      </c>
      <c r="H5294" s="12" t="str">
        <f>IFERROR(VLOOKUP($D5294,KM!$B$5:$CJ$90,MATCH($G5294,KM!$B$4:$B$90,0),0)," ")</f>
        <v xml:space="preserve"> </v>
      </c>
      <c r="I5294" s="12" t="str">
        <f>IFERROR(VLOOKUP($G5294,KMMax!$B$5:$CJ$90,MATCH($D5294,KMMax!$B$4:$CJ$4,0),0)," ")</f>
        <v xml:space="preserve"> </v>
      </c>
      <c r="J5294" s="19">
        <f>MIN('Tbl KM'!$H5294:$I5294)</f>
        <v>0</v>
      </c>
      <c r="K5294" s="60">
        <v>1.6</v>
      </c>
    </row>
    <row r="5295" spans="2:11" ht="12.75" customHeight="1">
      <c r="B5295" s="18" t="s">
        <v>85</v>
      </c>
      <c r="C5295" s="18">
        <v>45</v>
      </c>
      <c r="D5295" s="15" t="s">
        <v>63</v>
      </c>
      <c r="E5295" s="18" t="s">
        <v>85</v>
      </c>
      <c r="F5295" s="18">
        <v>62</v>
      </c>
      <c r="G5295" s="15" t="s">
        <v>72</v>
      </c>
      <c r="H5295" s="12" t="str">
        <f>IFERROR(VLOOKUP($D5295,KM!$B$5:$CJ$90,MATCH($G5295,KM!$B$4:$B$90,0),0)," ")</f>
        <v xml:space="preserve"> </v>
      </c>
      <c r="I5295" s="12" t="str">
        <f>IFERROR(VLOOKUP($G5295,KMMax!$B$5:$CJ$90,MATCH($D5295,KMMax!$B$4:$CJ$4,0),0)," ")</f>
        <v xml:space="preserve"> </v>
      </c>
      <c r="J5295" s="19">
        <f>MIN('Tbl KM'!$H5295:$I5295)</f>
        <v>0</v>
      </c>
      <c r="K5295" s="60">
        <v>1</v>
      </c>
    </row>
    <row r="5296" spans="2:11" ht="12.75" customHeight="1">
      <c r="B5296" s="18" t="s">
        <v>85</v>
      </c>
      <c r="C5296" s="18">
        <v>46</v>
      </c>
      <c r="D5296" s="15" t="s">
        <v>54</v>
      </c>
      <c r="E5296" s="18" t="s">
        <v>85</v>
      </c>
      <c r="F5296" s="18">
        <v>62</v>
      </c>
      <c r="G5296" s="15" t="s">
        <v>72</v>
      </c>
      <c r="H5296" s="12" t="str">
        <f>IFERROR(VLOOKUP($D5296,KM!$B$5:$CJ$90,MATCH($G5296,KM!$B$4:$B$90,0),0)," ")</f>
        <v xml:space="preserve"> </v>
      </c>
      <c r="I5296" s="12" t="str">
        <f>IFERROR(VLOOKUP($G5296,KMMax!$B$5:$CJ$90,MATCH($D5296,KMMax!$B$4:$CJ$4,0),0)," ")</f>
        <v xml:space="preserve"> </v>
      </c>
      <c r="J5296" s="19">
        <f>MIN('Tbl KM'!$H5296:$I5296)</f>
        <v>0</v>
      </c>
      <c r="K5296" s="60">
        <v>1.9</v>
      </c>
    </row>
    <row r="5297" spans="2:11" ht="12.75" customHeight="1">
      <c r="B5297" s="18" t="s">
        <v>85</v>
      </c>
      <c r="C5297" s="18">
        <v>47</v>
      </c>
      <c r="D5297" s="15" t="s">
        <v>77</v>
      </c>
      <c r="E5297" s="18" t="s">
        <v>85</v>
      </c>
      <c r="F5297" s="18">
        <v>62</v>
      </c>
      <c r="G5297" s="15" t="s">
        <v>72</v>
      </c>
      <c r="H5297" s="12" t="str">
        <f>IFERROR(VLOOKUP($D5297,KM!$B$5:$CJ$90,MATCH($G5297,KM!$B$4:$B$90,0),0)," ")</f>
        <v xml:space="preserve"> </v>
      </c>
      <c r="I5297" s="12" t="str">
        <f>IFERROR(VLOOKUP($G5297,KMMax!$B$5:$CJ$90,MATCH($D5297,KMMax!$B$4:$CJ$4,0),0)," ")</f>
        <v xml:space="preserve"> </v>
      </c>
      <c r="J5297" s="19">
        <f>MIN('Tbl KM'!$H5297:$I5297)</f>
        <v>0</v>
      </c>
      <c r="K5297" s="60">
        <v>1.9</v>
      </c>
    </row>
    <row r="5298" spans="2:11" ht="12.75" customHeight="1">
      <c r="B5298" s="18" t="s">
        <v>85</v>
      </c>
      <c r="C5298" s="18">
        <v>48</v>
      </c>
      <c r="D5298" s="15" t="s">
        <v>64</v>
      </c>
      <c r="E5298" s="18" t="s">
        <v>85</v>
      </c>
      <c r="F5298" s="18">
        <v>62</v>
      </c>
      <c r="G5298" s="15" t="s">
        <v>72</v>
      </c>
      <c r="H5298" s="12" t="str">
        <f>IFERROR(VLOOKUP($D5298,KM!$B$5:$CJ$90,MATCH($G5298,KM!$B$4:$B$90,0),0)," ")</f>
        <v xml:space="preserve"> </v>
      </c>
      <c r="I5298" s="12" t="str">
        <f>IFERROR(VLOOKUP($G5298,KMMax!$B$5:$CJ$90,MATCH($D5298,KMMax!$B$4:$CJ$4,0),0)," ")</f>
        <v xml:space="preserve"> </v>
      </c>
      <c r="J5298" s="19">
        <f>MIN('Tbl KM'!$H5298:$I5298)</f>
        <v>0</v>
      </c>
      <c r="K5298" s="60">
        <v>1.9</v>
      </c>
    </row>
    <row r="5299" spans="2:11" ht="12.75" customHeight="1">
      <c r="B5299" s="18" t="s">
        <v>85</v>
      </c>
      <c r="C5299" s="18">
        <v>49</v>
      </c>
      <c r="D5299" s="21" t="s">
        <v>78</v>
      </c>
      <c r="E5299" s="18" t="s">
        <v>85</v>
      </c>
      <c r="F5299" s="18">
        <v>62</v>
      </c>
      <c r="G5299" s="15" t="s">
        <v>72</v>
      </c>
      <c r="H5299" s="12" t="str">
        <f>IFERROR(VLOOKUP($D5299,KM!$B$5:$CJ$90,MATCH($G5299,KM!$B$4:$B$90,0),0)," ")</f>
        <v xml:space="preserve"> </v>
      </c>
      <c r="I5299" s="12" t="str">
        <f>IFERROR(VLOOKUP($G5299,KMMax!$B$5:$CJ$90,MATCH($D5299,KMMax!$B$4:$CJ$4,0),0)," ")</f>
        <v xml:space="preserve"> </v>
      </c>
      <c r="J5299" s="19">
        <f>MIN('Tbl KM'!$H5299:$I5299)</f>
        <v>0</v>
      </c>
      <c r="K5299" s="60">
        <v>1.9</v>
      </c>
    </row>
    <row r="5300" spans="2:11" ht="12.75" customHeight="1">
      <c r="B5300" s="18" t="s">
        <v>85</v>
      </c>
      <c r="C5300" s="18">
        <v>50</v>
      </c>
      <c r="D5300" s="15" t="s">
        <v>55</v>
      </c>
      <c r="E5300" s="18" t="s">
        <v>85</v>
      </c>
      <c r="F5300" s="18">
        <v>62</v>
      </c>
      <c r="G5300" s="15" t="s">
        <v>72</v>
      </c>
      <c r="H5300" s="12" t="str">
        <f>IFERROR(VLOOKUP($D5300,KM!$B$5:$CJ$90,MATCH($G5300,KM!$B$4:$B$90,0),0)," ")</f>
        <v xml:space="preserve"> </v>
      </c>
      <c r="I5300" s="12" t="str">
        <f>IFERROR(VLOOKUP($G5300,KMMax!$B$5:$CJ$90,MATCH($D5300,KMMax!$B$4:$CJ$4,0),0)," ")</f>
        <v xml:space="preserve"> </v>
      </c>
      <c r="J5300" s="19">
        <f>MIN('Tbl KM'!$H5300:$I5300)</f>
        <v>0</v>
      </c>
      <c r="K5300" s="60">
        <v>1.9</v>
      </c>
    </row>
    <row r="5301" spans="2:11" ht="12.75" customHeight="1">
      <c r="B5301" s="18" t="s">
        <v>85</v>
      </c>
      <c r="C5301" s="18">
        <v>51</v>
      </c>
      <c r="D5301" s="15" t="s">
        <v>65</v>
      </c>
      <c r="E5301" s="18" t="s">
        <v>85</v>
      </c>
      <c r="F5301" s="18">
        <v>62</v>
      </c>
      <c r="G5301" s="15" t="s">
        <v>72</v>
      </c>
      <c r="H5301" s="12" t="str">
        <f>IFERROR(VLOOKUP($D5301,KM!$B$5:$CJ$90,MATCH($G5301,KM!$B$4:$B$90,0),0)," ")</f>
        <v xml:space="preserve"> </v>
      </c>
      <c r="I5301" s="12" t="str">
        <f>IFERROR(VLOOKUP($G5301,KMMax!$B$5:$CJ$90,MATCH($D5301,KMMax!$B$4:$CJ$4,0),0)," ")</f>
        <v xml:space="preserve"> </v>
      </c>
      <c r="J5301" s="19">
        <f>MIN('Tbl KM'!$H5301:$I5301)</f>
        <v>0</v>
      </c>
      <c r="K5301" s="60">
        <v>1.9</v>
      </c>
    </row>
    <row r="5302" spans="2:11" ht="12.75" customHeight="1">
      <c r="B5302" s="18" t="s">
        <v>85</v>
      </c>
      <c r="C5302" s="18">
        <v>52</v>
      </c>
      <c r="D5302" s="15" t="s">
        <v>56</v>
      </c>
      <c r="E5302" s="18" t="s">
        <v>85</v>
      </c>
      <c r="F5302" s="18">
        <v>62</v>
      </c>
      <c r="G5302" s="15" t="s">
        <v>72</v>
      </c>
      <c r="H5302" s="12" t="str">
        <f>IFERROR(VLOOKUP($D5302,KM!$B$5:$CJ$90,MATCH($G5302,KM!$B$4:$B$90,0),0)," ")</f>
        <v xml:space="preserve"> </v>
      </c>
      <c r="I5302" s="12" t="str">
        <f>IFERROR(VLOOKUP($G5302,KMMax!$B$5:$CJ$90,MATCH($D5302,KMMax!$B$4:$CJ$4,0),0)," ")</f>
        <v xml:space="preserve"> </v>
      </c>
      <c r="J5302" s="19">
        <f>MIN('Tbl KM'!$H5302:$I5302)</f>
        <v>0</v>
      </c>
      <c r="K5302" s="60">
        <v>1.9</v>
      </c>
    </row>
    <row r="5303" spans="2:11" ht="12.75" customHeight="1">
      <c r="B5303" s="18" t="s">
        <v>85</v>
      </c>
      <c r="C5303" s="18">
        <v>53</v>
      </c>
      <c r="D5303" s="15" t="s">
        <v>79</v>
      </c>
      <c r="E5303" s="18" t="s">
        <v>85</v>
      </c>
      <c r="F5303" s="18">
        <v>62</v>
      </c>
      <c r="G5303" s="15" t="s">
        <v>72</v>
      </c>
      <c r="H5303" s="12" t="str">
        <f>IFERROR(VLOOKUP($D5303,KM!$B$5:$CJ$90,MATCH($G5303,KM!$B$4:$B$90,0),0)," ")</f>
        <v xml:space="preserve"> </v>
      </c>
      <c r="I5303" s="12" t="str">
        <f>IFERROR(VLOOKUP($G5303,KMMax!$B$5:$CJ$90,MATCH($D5303,KMMax!$B$4:$CJ$4,0),0)," ")</f>
        <v xml:space="preserve"> </v>
      </c>
      <c r="J5303" s="19">
        <f>MIN('Tbl KM'!$H5303:$I5303)</f>
        <v>0</v>
      </c>
      <c r="K5303" s="60">
        <v>1.9</v>
      </c>
    </row>
    <row r="5304" spans="2:11" ht="12.75" customHeight="1">
      <c r="B5304" s="18" t="s">
        <v>85</v>
      </c>
      <c r="C5304" s="18">
        <v>54</v>
      </c>
      <c r="D5304" s="21" t="s">
        <v>57</v>
      </c>
      <c r="E5304" s="18" t="s">
        <v>85</v>
      </c>
      <c r="F5304" s="18">
        <v>62</v>
      </c>
      <c r="G5304" s="15" t="s">
        <v>72</v>
      </c>
      <c r="H5304" s="12" t="str">
        <f>IFERROR(VLOOKUP($D5304,KM!$B$5:$CJ$90,MATCH($G5304,KM!$B$4:$B$90,0),0)," ")</f>
        <v xml:space="preserve"> </v>
      </c>
      <c r="I5304" s="12" t="str">
        <f>IFERROR(VLOOKUP($G5304,KMMax!$B$5:$CJ$90,MATCH($D5304,KMMax!$B$4:$CJ$4,0),0)," ")</f>
        <v xml:space="preserve"> </v>
      </c>
      <c r="J5304" s="19">
        <f>MIN('Tbl KM'!$H5304:$I5304)</f>
        <v>0</v>
      </c>
      <c r="K5304" s="60">
        <v>2.8</v>
      </c>
    </row>
    <row r="5305" spans="2:11" ht="12.75" customHeight="1">
      <c r="B5305" s="18" t="s">
        <v>85</v>
      </c>
      <c r="C5305" s="18">
        <v>55</v>
      </c>
      <c r="D5305" s="15" t="s">
        <v>66</v>
      </c>
      <c r="E5305" s="18" t="s">
        <v>85</v>
      </c>
      <c r="F5305" s="18">
        <v>62</v>
      </c>
      <c r="G5305" s="15" t="s">
        <v>72</v>
      </c>
      <c r="H5305" s="12" t="str">
        <f>IFERROR(VLOOKUP($D5305,KM!$B$5:$CJ$90,MATCH($G5305,KM!$B$4:$B$90,0),0)," ")</f>
        <v xml:space="preserve"> </v>
      </c>
      <c r="I5305" s="12" t="str">
        <f>IFERROR(VLOOKUP($G5305,KMMax!$B$5:$CJ$90,MATCH($D5305,KMMax!$B$4:$CJ$4,0),0)," ")</f>
        <v xml:space="preserve"> </v>
      </c>
      <c r="J5305" s="19">
        <f>MIN('Tbl KM'!$H5305:$I5305)</f>
        <v>0</v>
      </c>
      <c r="K5305" s="60">
        <v>2.8</v>
      </c>
    </row>
    <row r="5306" spans="2:11" ht="12.75" customHeight="1">
      <c r="B5306" s="18" t="s">
        <v>85</v>
      </c>
      <c r="C5306" s="18">
        <v>56</v>
      </c>
      <c r="D5306" s="15" t="s">
        <v>58</v>
      </c>
      <c r="E5306" s="18" t="s">
        <v>85</v>
      </c>
      <c r="F5306" s="18">
        <v>62</v>
      </c>
      <c r="G5306" s="15" t="s">
        <v>72</v>
      </c>
      <c r="H5306" s="12" t="str">
        <f>IFERROR(VLOOKUP($D5306,KM!$B$5:$CJ$90,MATCH($G5306,KM!$B$4:$B$90,0),0)," ")</f>
        <v xml:space="preserve"> </v>
      </c>
      <c r="I5306" s="12" t="str">
        <f>IFERROR(VLOOKUP($G5306,KMMax!$B$5:$CJ$90,MATCH($D5306,KMMax!$B$4:$CJ$4,0),0)," ")</f>
        <v xml:space="preserve"> </v>
      </c>
      <c r="J5306" s="19">
        <f>MIN('Tbl KM'!$H5306:$I5306)</f>
        <v>0</v>
      </c>
      <c r="K5306" s="60">
        <v>1.6</v>
      </c>
    </row>
    <row r="5307" spans="2:11" ht="12.75" customHeight="1">
      <c r="B5307" s="18" t="s">
        <v>85</v>
      </c>
      <c r="C5307" s="18">
        <v>57</v>
      </c>
      <c r="D5307" s="15" t="s">
        <v>67</v>
      </c>
      <c r="E5307" s="18" t="s">
        <v>85</v>
      </c>
      <c r="F5307" s="18">
        <v>62</v>
      </c>
      <c r="G5307" s="15" t="s">
        <v>72</v>
      </c>
      <c r="H5307" s="12" t="str">
        <f>IFERROR(VLOOKUP($D5307,KM!$B$5:$CJ$90,MATCH($G5307,KM!$B$4:$B$90,0),0)," ")</f>
        <v xml:space="preserve"> </v>
      </c>
      <c r="I5307" s="12" t="str">
        <f>IFERROR(VLOOKUP($G5307,KMMax!$B$5:$CJ$90,MATCH($D5307,KMMax!$B$4:$CJ$4,0),0)," ")</f>
        <v xml:space="preserve"> </v>
      </c>
      <c r="J5307" s="19">
        <f>MIN('Tbl KM'!$H5307:$I5307)</f>
        <v>0</v>
      </c>
      <c r="K5307" s="60">
        <v>1.6</v>
      </c>
    </row>
    <row r="5308" spans="2:11" ht="12.75" customHeight="1">
      <c r="B5308" s="18" t="s">
        <v>85</v>
      </c>
      <c r="C5308" s="18">
        <v>58</v>
      </c>
      <c r="D5308" s="15" t="s">
        <v>68</v>
      </c>
      <c r="E5308" s="18" t="s">
        <v>85</v>
      </c>
      <c r="F5308" s="18">
        <v>62</v>
      </c>
      <c r="G5308" s="15" t="s">
        <v>72</v>
      </c>
      <c r="H5308" s="12" t="str">
        <f>IFERROR(VLOOKUP($D5308,KM!$B$5:$CJ$90,MATCH($G5308,KM!$B$4:$B$90,0),0)," ")</f>
        <v xml:space="preserve"> </v>
      </c>
      <c r="I5308" s="12" t="str">
        <f>IFERROR(VLOOKUP($G5308,KMMax!$B$5:$CJ$90,MATCH($D5308,KMMax!$B$4:$CJ$4,0),0)," ")</f>
        <v xml:space="preserve"> </v>
      </c>
      <c r="J5308" s="19">
        <f>MIN('Tbl KM'!$H5308:$I5308)</f>
        <v>0</v>
      </c>
      <c r="K5308" s="60">
        <v>1</v>
      </c>
    </row>
    <row r="5309" spans="2:11" ht="12.75" customHeight="1">
      <c r="B5309" s="18" t="s">
        <v>85</v>
      </c>
      <c r="C5309" s="18">
        <v>59</v>
      </c>
      <c r="D5309" s="15" t="s">
        <v>69</v>
      </c>
      <c r="E5309" s="18" t="s">
        <v>85</v>
      </c>
      <c r="F5309" s="18">
        <v>62</v>
      </c>
      <c r="G5309" s="15" t="s">
        <v>72</v>
      </c>
      <c r="H5309" s="12" t="str">
        <f>IFERROR(VLOOKUP($D5309,KM!$B$5:$CJ$90,MATCH($G5309,KM!$B$4:$B$90,0),0)," ")</f>
        <v xml:space="preserve"> </v>
      </c>
      <c r="I5309" s="12" t="str">
        <f>IFERROR(VLOOKUP($G5309,KMMax!$B$5:$CJ$90,MATCH($D5309,KMMax!$B$4:$CJ$4,0),0)," ")</f>
        <v xml:space="preserve"> </v>
      </c>
      <c r="J5309" s="19">
        <f>MIN('Tbl KM'!$H5309:$I5309)</f>
        <v>0</v>
      </c>
      <c r="K5309" s="60">
        <v>1</v>
      </c>
    </row>
    <row r="5310" spans="2:11" ht="12.75" customHeight="1">
      <c r="B5310" s="18" t="s">
        <v>85</v>
      </c>
      <c r="C5310" s="18">
        <v>60</v>
      </c>
      <c r="D5310" s="15" t="s">
        <v>70</v>
      </c>
      <c r="E5310" s="18" t="s">
        <v>85</v>
      </c>
      <c r="F5310" s="18">
        <v>62</v>
      </c>
      <c r="G5310" s="15" t="s">
        <v>72</v>
      </c>
      <c r="H5310" s="12" t="str">
        <f>IFERROR(VLOOKUP($D5310,KM!$B$5:$CJ$90,MATCH($G5310,KM!$B$4:$B$90,0),0)," ")</f>
        <v xml:space="preserve"> </v>
      </c>
      <c r="I5310" s="12" t="str">
        <f>IFERROR(VLOOKUP($G5310,KMMax!$B$5:$CJ$90,MATCH($D5310,KMMax!$B$4:$CJ$4,0),0)," ")</f>
        <v xml:space="preserve"> </v>
      </c>
      <c r="J5310" s="19">
        <f>MIN('Tbl KM'!$H5310:$I5310)</f>
        <v>0</v>
      </c>
      <c r="K5310" s="60">
        <v>0.7</v>
      </c>
    </row>
    <row r="5311" spans="2:11" ht="12.75" customHeight="1">
      <c r="B5311" s="18" t="s">
        <v>85</v>
      </c>
      <c r="C5311" s="18">
        <v>61</v>
      </c>
      <c r="D5311" s="15" t="s">
        <v>71</v>
      </c>
      <c r="E5311" s="18" t="s">
        <v>85</v>
      </c>
      <c r="F5311" s="18">
        <v>62</v>
      </c>
      <c r="G5311" s="15" t="s">
        <v>72</v>
      </c>
      <c r="H5311" s="12" t="str">
        <f>IFERROR(VLOOKUP($D5311,KM!$B$5:$CJ$90,MATCH($G5311,KM!$B$4:$B$90,0),0)," ")</f>
        <v xml:space="preserve"> </v>
      </c>
      <c r="I5311" s="12" t="str">
        <f>IFERROR(VLOOKUP($G5311,KMMax!$B$5:$CJ$90,MATCH($D5311,KMMax!$B$4:$CJ$4,0),0)," ")</f>
        <v xml:space="preserve"> </v>
      </c>
      <c r="J5311" s="19">
        <f>MIN('Tbl KM'!$H5311:$I5311)</f>
        <v>0</v>
      </c>
      <c r="K5311" s="60">
        <v>0.7</v>
      </c>
    </row>
    <row r="5312" spans="2:11" ht="12.75" customHeight="1">
      <c r="B5312" s="18" t="s">
        <v>85</v>
      </c>
      <c r="C5312" s="18">
        <v>62</v>
      </c>
      <c r="D5312" s="15" t="s">
        <v>72</v>
      </c>
      <c r="E5312" s="18" t="s">
        <v>85</v>
      </c>
      <c r="F5312" s="18">
        <v>62</v>
      </c>
      <c r="G5312" s="15" t="s">
        <v>72</v>
      </c>
      <c r="H5312" s="12">
        <f>IFERROR(VLOOKUP($D5312,KM!$B$5:$CJ$90,MATCH($G5312,KM!$B$4:$B$90,0),0)," ")</f>
        <v>0</v>
      </c>
      <c r="I5312" s="12">
        <f>IFERROR(VLOOKUP($G5312,KMMax!$B$5:$CJ$90,MATCH($D5312,KMMax!$B$4:$CJ$4,0),0)," ")</f>
        <v>0</v>
      </c>
      <c r="J5312" s="19">
        <f>MIN('Tbl KM'!$H5312:$I5312)</f>
        <v>0</v>
      </c>
      <c r="K5312" s="60">
        <v>0</v>
      </c>
    </row>
    <row r="5313" spans="2:11" ht="12.75" customHeight="1">
      <c r="B5313" s="18" t="s">
        <v>85</v>
      </c>
      <c r="C5313" s="18">
        <v>63</v>
      </c>
      <c r="D5313" s="15" t="s">
        <v>30</v>
      </c>
      <c r="E5313" s="18" t="s">
        <v>85</v>
      </c>
      <c r="F5313" s="18">
        <v>62</v>
      </c>
      <c r="G5313" s="15" t="s">
        <v>72</v>
      </c>
      <c r="H5313" s="12" t="str">
        <f>IFERROR(VLOOKUP($D5313,KM!$B$5:$CJ$90,MATCH($G5313,KM!$B$4:$B$90,0),0)," ")</f>
        <v xml:space="preserve"> </v>
      </c>
      <c r="I5313" s="12" t="str">
        <f>IFERROR(VLOOKUP($G5313,KMMax!$B$5:$CJ$90,MATCH($D5313,KMMax!$B$4:$CJ$4,0),0)," ")</f>
        <v xml:space="preserve"> </v>
      </c>
      <c r="J5313" s="19">
        <f>MIN('Tbl KM'!$H5313:$I5313)</f>
        <v>0</v>
      </c>
      <c r="K5313" s="60">
        <v>0</v>
      </c>
    </row>
    <row r="5314" spans="2:11" ht="12.75" customHeight="1">
      <c r="B5314" s="18" t="s">
        <v>85</v>
      </c>
      <c r="C5314" s="18">
        <v>64</v>
      </c>
      <c r="D5314" s="15" t="s">
        <v>31</v>
      </c>
      <c r="E5314" s="18" t="s">
        <v>85</v>
      </c>
      <c r="F5314" s="18">
        <v>62</v>
      </c>
      <c r="G5314" s="15" t="s">
        <v>72</v>
      </c>
      <c r="H5314" s="12" t="str">
        <f>IFERROR(VLOOKUP($D5314,KM!$B$5:$CJ$90,MATCH($G5314,KM!$B$4:$B$90,0),0)," ")</f>
        <v xml:space="preserve"> </v>
      </c>
      <c r="I5314" s="12" t="str">
        <f>IFERROR(VLOOKUP($G5314,KMMax!$B$5:$CJ$90,MATCH($D5314,KMMax!$B$4:$CJ$4,0),0)," ")</f>
        <v xml:space="preserve"> </v>
      </c>
      <c r="J5314" s="19">
        <f>MIN('Tbl KM'!$H5314:$I5314)</f>
        <v>0</v>
      </c>
      <c r="K5314" s="60">
        <v>0</v>
      </c>
    </row>
    <row r="5315" spans="2:11" ht="12.75" customHeight="1">
      <c r="B5315" s="18" t="s">
        <v>85</v>
      </c>
      <c r="C5315" s="18">
        <v>65</v>
      </c>
      <c r="D5315" s="15" t="s">
        <v>32</v>
      </c>
      <c r="E5315" s="18" t="s">
        <v>85</v>
      </c>
      <c r="F5315" s="18">
        <v>62</v>
      </c>
      <c r="G5315" s="15" t="s">
        <v>72</v>
      </c>
      <c r="H5315" s="12" t="str">
        <f>IFERROR(VLOOKUP($D5315,KM!$B$5:$CJ$90,MATCH($G5315,KM!$B$4:$B$90,0),0)," ")</f>
        <v xml:space="preserve"> </v>
      </c>
      <c r="I5315" s="12" t="str">
        <f>IFERROR(VLOOKUP($G5315,KMMax!$B$5:$CJ$90,MATCH($D5315,KMMax!$B$4:$CJ$4,0),0)," ")</f>
        <v xml:space="preserve"> </v>
      </c>
      <c r="J5315" s="19">
        <f>MIN('Tbl KM'!$H5315:$I5315)</f>
        <v>0</v>
      </c>
      <c r="K5315" s="60">
        <v>0</v>
      </c>
    </row>
    <row r="5316" spans="2:11" ht="12.75" customHeight="1">
      <c r="B5316" s="18" t="s">
        <v>85</v>
      </c>
      <c r="C5316" s="18">
        <v>66</v>
      </c>
      <c r="D5316" s="15" t="s">
        <v>33</v>
      </c>
      <c r="E5316" s="18" t="s">
        <v>85</v>
      </c>
      <c r="F5316" s="18">
        <v>62</v>
      </c>
      <c r="G5316" s="15" t="s">
        <v>72</v>
      </c>
      <c r="H5316" s="12" t="str">
        <f>IFERROR(VLOOKUP($D5316,KM!$B$5:$CJ$90,MATCH($G5316,KM!$B$4:$B$90,0),0)," ")</f>
        <v xml:space="preserve"> </v>
      </c>
      <c r="I5316" s="12" t="str">
        <f>IFERROR(VLOOKUP($G5316,KMMax!$B$5:$CJ$90,MATCH($D5316,KMMax!$B$4:$CJ$4,0),0)," ")</f>
        <v xml:space="preserve"> </v>
      </c>
      <c r="J5316" s="19">
        <f>MIN('Tbl KM'!$H5316:$I5316)</f>
        <v>0</v>
      </c>
      <c r="K5316" s="60">
        <v>0</v>
      </c>
    </row>
    <row r="5317" spans="2:11" ht="12.75" customHeight="1">
      <c r="B5317" s="18" t="s">
        <v>85</v>
      </c>
      <c r="C5317" s="18">
        <v>67</v>
      </c>
      <c r="D5317" s="15" t="s">
        <v>34</v>
      </c>
      <c r="E5317" s="18" t="s">
        <v>85</v>
      </c>
      <c r="F5317" s="18">
        <v>62</v>
      </c>
      <c r="G5317" s="15" t="s">
        <v>72</v>
      </c>
      <c r="H5317" s="12" t="str">
        <f>IFERROR(VLOOKUP($D5317,KM!$B$5:$CJ$90,MATCH($G5317,KM!$B$4:$B$90,0),0)," ")</f>
        <v xml:space="preserve"> </v>
      </c>
      <c r="I5317" s="12" t="str">
        <f>IFERROR(VLOOKUP($G5317,KMMax!$B$5:$CJ$90,MATCH($D5317,KMMax!$B$4:$CJ$4,0),0)," ")</f>
        <v xml:space="preserve"> </v>
      </c>
      <c r="J5317" s="19">
        <f>MIN('Tbl KM'!$H5317:$I5317)</f>
        <v>0</v>
      </c>
      <c r="K5317" s="60">
        <v>0</v>
      </c>
    </row>
    <row r="5318" spans="2:11" ht="12.75" customHeight="1">
      <c r="B5318" s="18" t="s">
        <v>85</v>
      </c>
      <c r="C5318" s="18">
        <v>68</v>
      </c>
      <c r="D5318" s="15" t="s">
        <v>35</v>
      </c>
      <c r="E5318" s="18" t="s">
        <v>85</v>
      </c>
      <c r="F5318" s="18">
        <v>62</v>
      </c>
      <c r="G5318" s="15" t="s">
        <v>72</v>
      </c>
      <c r="H5318" s="12" t="str">
        <f>IFERROR(VLOOKUP($D5318,KM!$B$5:$CJ$90,MATCH($G5318,KM!$B$4:$B$90,0),0)," ")</f>
        <v xml:space="preserve"> </v>
      </c>
      <c r="I5318" s="12" t="str">
        <f>IFERROR(VLOOKUP($G5318,KMMax!$B$5:$CJ$90,MATCH($D5318,KMMax!$B$4:$CJ$4,0),0)," ")</f>
        <v xml:space="preserve"> </v>
      </c>
      <c r="J5318" s="19">
        <f>MIN('Tbl KM'!$H5318:$I5318)</f>
        <v>0</v>
      </c>
      <c r="K5318" s="60">
        <v>0</v>
      </c>
    </row>
    <row r="5319" spans="2:11" ht="12.75" customHeight="1">
      <c r="B5319" s="18" t="s">
        <v>85</v>
      </c>
      <c r="C5319" s="18">
        <v>69</v>
      </c>
      <c r="D5319" s="15" t="s">
        <v>36</v>
      </c>
      <c r="E5319" s="18" t="s">
        <v>85</v>
      </c>
      <c r="F5319" s="18">
        <v>62</v>
      </c>
      <c r="G5319" s="15" t="s">
        <v>72</v>
      </c>
      <c r="H5319" s="12" t="str">
        <f>IFERROR(VLOOKUP($D5319,KM!$B$5:$CJ$90,MATCH($G5319,KM!$B$4:$B$90,0),0)," ")</f>
        <v xml:space="preserve"> </v>
      </c>
      <c r="I5319" s="12" t="str">
        <f>IFERROR(VLOOKUP($G5319,KMMax!$B$5:$CJ$90,MATCH($D5319,KMMax!$B$4:$CJ$4,0),0)," ")</f>
        <v xml:space="preserve"> </v>
      </c>
      <c r="J5319" s="19">
        <f>MIN('Tbl KM'!$H5319:$I5319)</f>
        <v>0</v>
      </c>
      <c r="K5319" s="60">
        <v>0</v>
      </c>
    </row>
    <row r="5320" spans="2:11" ht="12.75" customHeight="1">
      <c r="B5320" s="18" t="s">
        <v>85</v>
      </c>
      <c r="C5320" s="18">
        <v>70</v>
      </c>
      <c r="D5320" s="15" t="s">
        <v>37</v>
      </c>
      <c r="E5320" s="18" t="s">
        <v>85</v>
      </c>
      <c r="F5320" s="18">
        <v>62</v>
      </c>
      <c r="G5320" s="15" t="s">
        <v>72</v>
      </c>
      <c r="H5320" s="12" t="str">
        <f>IFERROR(VLOOKUP($D5320,KM!$B$5:$CJ$90,MATCH($G5320,KM!$B$4:$B$90,0),0)," ")</f>
        <v xml:space="preserve"> </v>
      </c>
      <c r="I5320" s="12" t="str">
        <f>IFERROR(VLOOKUP($G5320,KMMax!$B$5:$CJ$90,MATCH($D5320,KMMax!$B$4:$CJ$4,0),0)," ")</f>
        <v xml:space="preserve"> </v>
      </c>
      <c r="J5320" s="19">
        <f>MIN('Tbl KM'!$H5320:$I5320)</f>
        <v>0</v>
      </c>
      <c r="K5320" s="60">
        <v>0</v>
      </c>
    </row>
    <row r="5321" spans="2:11" ht="12.75" customHeight="1">
      <c r="B5321" s="18" t="s">
        <v>85</v>
      </c>
      <c r="C5321" s="18">
        <v>71</v>
      </c>
      <c r="D5321" s="15" t="s">
        <v>38</v>
      </c>
      <c r="E5321" s="18" t="s">
        <v>85</v>
      </c>
      <c r="F5321" s="18">
        <v>62</v>
      </c>
      <c r="G5321" s="15" t="s">
        <v>72</v>
      </c>
      <c r="H5321" s="12" t="str">
        <f>IFERROR(VLOOKUP($D5321,KM!$B$5:$CJ$90,MATCH($G5321,KM!$B$4:$B$90,0),0)," ")</f>
        <v xml:space="preserve"> </v>
      </c>
      <c r="I5321" s="12" t="str">
        <f>IFERROR(VLOOKUP($G5321,KMMax!$B$5:$CJ$90,MATCH($D5321,KMMax!$B$4:$CJ$4,0),0)," ")</f>
        <v xml:space="preserve"> </v>
      </c>
      <c r="J5321" s="19">
        <f>MIN('Tbl KM'!$H5321:$I5321)</f>
        <v>0</v>
      </c>
      <c r="K5321" s="60">
        <v>0</v>
      </c>
    </row>
    <row r="5322" spans="2:11" ht="12.75" customHeight="1">
      <c r="B5322" s="18" t="s">
        <v>85</v>
      </c>
      <c r="C5322" s="18">
        <v>72</v>
      </c>
      <c r="D5322" s="15" t="s">
        <v>39</v>
      </c>
      <c r="E5322" s="18" t="s">
        <v>85</v>
      </c>
      <c r="F5322" s="18">
        <v>62</v>
      </c>
      <c r="G5322" s="15" t="s">
        <v>72</v>
      </c>
      <c r="H5322" s="12" t="str">
        <f>IFERROR(VLOOKUP($D5322,KM!$B$5:$CJ$90,MATCH($G5322,KM!$B$4:$B$90,0),0)," ")</f>
        <v xml:space="preserve"> </v>
      </c>
      <c r="I5322" s="12" t="str">
        <f>IFERROR(VLOOKUP($G5322,KMMax!$B$5:$CJ$90,MATCH($D5322,KMMax!$B$4:$CJ$4,0),0)," ")</f>
        <v xml:space="preserve"> </v>
      </c>
      <c r="J5322" s="19">
        <f>MIN('Tbl KM'!$H5322:$I5322)</f>
        <v>0</v>
      </c>
      <c r="K5322" s="60">
        <v>0</v>
      </c>
    </row>
    <row r="5323" spans="2:11" ht="12.75" customHeight="1">
      <c r="B5323" s="18" t="s">
        <v>85</v>
      </c>
      <c r="C5323" s="18">
        <v>73</v>
      </c>
      <c r="D5323" s="15" t="s">
        <v>40</v>
      </c>
      <c r="E5323" s="18" t="s">
        <v>85</v>
      </c>
      <c r="F5323" s="18">
        <v>62</v>
      </c>
      <c r="G5323" s="15" t="s">
        <v>72</v>
      </c>
      <c r="H5323" s="12" t="str">
        <f>IFERROR(VLOOKUP($D5323,KM!$B$5:$CJ$90,MATCH($G5323,KM!$B$4:$B$90,0),0)," ")</f>
        <v xml:space="preserve"> </v>
      </c>
      <c r="I5323" s="12" t="str">
        <f>IFERROR(VLOOKUP($G5323,KMMax!$B$5:$CJ$90,MATCH($D5323,KMMax!$B$4:$CJ$4,0),0)," ")</f>
        <v xml:space="preserve"> </v>
      </c>
      <c r="J5323" s="19">
        <f>MIN('Tbl KM'!$H5323:$I5323)</f>
        <v>0</v>
      </c>
      <c r="K5323" s="60">
        <v>0</v>
      </c>
    </row>
    <row r="5324" spans="2:11" ht="12.75" customHeight="1">
      <c r="B5324" s="18" t="s">
        <v>85</v>
      </c>
      <c r="C5324" s="18">
        <v>74</v>
      </c>
      <c r="D5324" s="15" t="s">
        <v>41</v>
      </c>
      <c r="E5324" s="18" t="s">
        <v>85</v>
      </c>
      <c r="F5324" s="18">
        <v>62</v>
      </c>
      <c r="G5324" s="15" t="s">
        <v>72</v>
      </c>
      <c r="H5324" s="12" t="str">
        <f>IFERROR(VLOOKUP($D5324,KM!$B$5:$CJ$90,MATCH($G5324,KM!$B$4:$B$90,0),0)," ")</f>
        <v xml:space="preserve"> </v>
      </c>
      <c r="I5324" s="12" t="str">
        <f>IFERROR(VLOOKUP($G5324,KMMax!$B$5:$CJ$90,MATCH($D5324,KMMax!$B$4:$CJ$4,0),0)," ")</f>
        <v xml:space="preserve"> </v>
      </c>
      <c r="J5324" s="19">
        <f>MIN('Tbl KM'!$H5324:$I5324)</f>
        <v>0</v>
      </c>
      <c r="K5324" s="60">
        <v>0</v>
      </c>
    </row>
    <row r="5325" spans="2:11" ht="12.75" customHeight="1">
      <c r="B5325" s="18" t="s">
        <v>85</v>
      </c>
      <c r="C5325" s="18">
        <v>75</v>
      </c>
      <c r="D5325" s="15" t="s">
        <v>80</v>
      </c>
      <c r="E5325" s="18" t="s">
        <v>85</v>
      </c>
      <c r="F5325" s="18">
        <v>62</v>
      </c>
      <c r="G5325" s="15" t="s">
        <v>72</v>
      </c>
      <c r="H5325" s="12" t="str">
        <f>IFERROR(VLOOKUP($D5325,KM!$B$5:$CJ$90,MATCH($G5325,KM!$B$4:$B$90,0),0)," ")</f>
        <v xml:space="preserve"> </v>
      </c>
      <c r="I5325" s="12" t="str">
        <f>IFERROR(VLOOKUP($G5325,KMMax!$B$5:$CJ$90,MATCH($D5325,KMMax!$B$4:$CJ$4,0),0)," ")</f>
        <v xml:space="preserve"> </v>
      </c>
      <c r="J5325" s="19">
        <f>MIN('Tbl KM'!$H5325:$I5325)</f>
        <v>0</v>
      </c>
      <c r="K5325" s="60">
        <v>0</v>
      </c>
    </row>
    <row r="5326" spans="2:11" ht="12.75" customHeight="1">
      <c r="B5326" s="18" t="s">
        <v>86</v>
      </c>
      <c r="C5326" s="18">
        <v>76</v>
      </c>
      <c r="D5326" s="15" t="s">
        <v>89</v>
      </c>
      <c r="E5326" s="18" t="s">
        <v>85</v>
      </c>
      <c r="F5326" s="18">
        <v>62</v>
      </c>
      <c r="G5326" s="15" t="s">
        <v>72</v>
      </c>
      <c r="H5326" s="12" t="str">
        <f>IFERROR(VLOOKUP($D5326,KM!$B$5:$CJ$90,MATCH($G5326,KM!$B$4:$B$90,0),0)," ")</f>
        <v>-</v>
      </c>
      <c r="I5326" s="12" t="str">
        <f>IFERROR(VLOOKUP($G5326,KMMax!$B$5:$CJ$90,MATCH($D5326,KMMax!$B$4:$CJ$4,0),0)," ")</f>
        <v>-</v>
      </c>
      <c r="J5326" s="19">
        <f>MIN('Tbl KM'!$H5326:$I5326)</f>
        <v>0</v>
      </c>
      <c r="K5326" s="60">
        <v>3.5</v>
      </c>
    </row>
    <row r="5327" spans="2:11" ht="12.75" customHeight="1">
      <c r="B5327" s="18" t="s">
        <v>86</v>
      </c>
      <c r="C5327" s="18">
        <v>77</v>
      </c>
      <c r="D5327" s="15" t="s">
        <v>76</v>
      </c>
      <c r="E5327" s="18" t="s">
        <v>85</v>
      </c>
      <c r="F5327" s="18">
        <v>62</v>
      </c>
      <c r="G5327" s="15" t="s">
        <v>72</v>
      </c>
      <c r="H5327" s="12" t="str">
        <f>IFERROR(VLOOKUP($D5327,KM!$B$5:$CJ$90,MATCH($G5327,KM!$B$4:$B$90,0),0)," ")</f>
        <v>-</v>
      </c>
      <c r="I5327" s="12" t="str">
        <f>IFERROR(VLOOKUP($G5327,KMMax!$B$5:$CJ$90,MATCH($D5327,KMMax!$B$4:$CJ$4,0),0)," ")</f>
        <v>-</v>
      </c>
      <c r="J5327" s="19">
        <f>MIN('Tbl KM'!$H5327:$I5327)</f>
        <v>0</v>
      </c>
      <c r="K5327" s="60">
        <v>3.5</v>
      </c>
    </row>
    <row r="5328" spans="2:11" ht="12.75" customHeight="1">
      <c r="B5328" s="18" t="s">
        <v>86</v>
      </c>
      <c r="C5328" s="18">
        <v>78</v>
      </c>
      <c r="D5328" s="15" t="s">
        <v>43</v>
      </c>
      <c r="E5328" s="18" t="s">
        <v>85</v>
      </c>
      <c r="F5328" s="18">
        <v>62</v>
      </c>
      <c r="G5328" s="15" t="s">
        <v>72</v>
      </c>
      <c r="H5328" s="12" t="str">
        <f>IFERROR(VLOOKUP($D5328,KM!$B$5:$CJ$90,MATCH($G5328,KM!$B$4:$B$90,0),0)," ")</f>
        <v>-</v>
      </c>
      <c r="I5328" s="12" t="str">
        <f>IFERROR(VLOOKUP($G5328,KMMax!$B$5:$CJ$90,MATCH($D5328,KMMax!$B$4:$CJ$4,0),0)," ")</f>
        <v>-</v>
      </c>
      <c r="J5328" s="19">
        <f>MIN('Tbl KM'!$H5328:$I5328)</f>
        <v>0</v>
      </c>
      <c r="K5328" s="60">
        <v>3.0999999999999996</v>
      </c>
    </row>
    <row r="5329" spans="2:11" ht="12.75" customHeight="1">
      <c r="B5329" s="18" t="s">
        <v>86</v>
      </c>
      <c r="C5329" s="18">
        <v>79</v>
      </c>
      <c r="D5329" s="15" t="s">
        <v>82</v>
      </c>
      <c r="E5329" s="18" t="s">
        <v>85</v>
      </c>
      <c r="F5329" s="18">
        <v>62</v>
      </c>
      <c r="G5329" s="15" t="s">
        <v>72</v>
      </c>
      <c r="H5329" s="12" t="str">
        <f>IFERROR(VLOOKUP($D5329,KM!$B$5:$CJ$90,MATCH($G5329,KM!$B$4:$B$90,0),0)," ")</f>
        <v>-</v>
      </c>
      <c r="I5329" s="12" t="str">
        <f>IFERROR(VLOOKUP($G5329,KMMax!$B$5:$CJ$90,MATCH($D5329,KMMax!$B$4:$CJ$4,0),0)," ")</f>
        <v>-</v>
      </c>
      <c r="J5329" s="19">
        <f>MIN('Tbl KM'!$H5329:$I5329)</f>
        <v>0</v>
      </c>
      <c r="K5329" s="60">
        <v>1.9</v>
      </c>
    </row>
    <row r="5330" spans="2:11" ht="12.75" customHeight="1">
      <c r="B5330" s="18" t="s">
        <v>86</v>
      </c>
      <c r="C5330" s="18">
        <v>80</v>
      </c>
      <c r="D5330" s="15" t="s">
        <v>44</v>
      </c>
      <c r="E5330" s="18" t="s">
        <v>85</v>
      </c>
      <c r="F5330" s="18">
        <v>62</v>
      </c>
      <c r="G5330" s="15" t="s">
        <v>72</v>
      </c>
      <c r="H5330" s="12" t="str">
        <f>IFERROR(VLOOKUP($D5330,KM!$B$5:$CJ$90,MATCH($G5330,KM!$B$4:$B$90,0),0)," ")</f>
        <v>-</v>
      </c>
      <c r="I5330" s="12" t="str">
        <f>IFERROR(VLOOKUP($G5330,KMMax!$B$5:$CJ$90,MATCH($D5330,KMMax!$B$4:$CJ$4,0),0)," ")</f>
        <v>-</v>
      </c>
      <c r="J5330" s="19">
        <f>MIN('Tbl KM'!$H5330:$I5330)</f>
        <v>0</v>
      </c>
      <c r="K5330" s="60">
        <v>2.4</v>
      </c>
    </row>
    <row r="5331" spans="2:11" ht="12.75" customHeight="1">
      <c r="B5331" s="18" t="s">
        <v>86</v>
      </c>
      <c r="C5331" s="18">
        <v>81</v>
      </c>
      <c r="D5331" s="15" t="s">
        <v>75</v>
      </c>
      <c r="E5331" s="18" t="s">
        <v>85</v>
      </c>
      <c r="F5331" s="18">
        <v>62</v>
      </c>
      <c r="G5331" s="15" t="s">
        <v>72</v>
      </c>
      <c r="H5331" s="12" t="str">
        <f>IFERROR(VLOOKUP($D5331,KM!$B$5:$CJ$90,MATCH($G5331,KM!$B$4:$B$90,0),0)," ")</f>
        <v>-</v>
      </c>
      <c r="I5331" s="12" t="str">
        <f>IFERROR(VLOOKUP($G5331,KMMax!$B$5:$CJ$90,MATCH($D5331,KMMax!$B$4:$CJ$4,0),0)," ")</f>
        <v>-</v>
      </c>
      <c r="J5331" s="19">
        <f>MIN('Tbl KM'!$H5331:$I5331)</f>
        <v>0</v>
      </c>
      <c r="K5331" s="60">
        <v>2.4</v>
      </c>
    </row>
    <row r="5332" spans="2:11" ht="12.75" customHeight="1">
      <c r="B5332" s="18" t="s">
        <v>86</v>
      </c>
      <c r="C5332" s="18">
        <v>82</v>
      </c>
      <c r="D5332" s="15" t="s">
        <v>90</v>
      </c>
      <c r="E5332" s="18" t="s">
        <v>85</v>
      </c>
      <c r="F5332" s="18">
        <v>62</v>
      </c>
      <c r="G5332" s="15" t="s">
        <v>72</v>
      </c>
      <c r="H5332" s="12" t="str">
        <f>IFERROR(VLOOKUP($D5332,KM!$B$5:$CJ$90,MATCH($G5332,KM!$B$4:$B$90,0),0)," ")</f>
        <v>-</v>
      </c>
      <c r="I5332" s="12" t="str">
        <f>IFERROR(VLOOKUP($G5332,KMMax!$B$5:$CJ$90,MATCH($D5332,KMMax!$B$4:$CJ$4,0),0)," ")</f>
        <v>-</v>
      </c>
      <c r="J5332" s="19">
        <f>MIN('Tbl KM'!$H5332:$I5332)</f>
        <v>0</v>
      </c>
      <c r="K5332" s="60">
        <v>2.4</v>
      </c>
    </row>
    <row r="5333" spans="2:11" ht="12.75" customHeight="1">
      <c r="B5333" s="18" t="s">
        <v>86</v>
      </c>
      <c r="C5333" s="18">
        <v>83</v>
      </c>
      <c r="D5333" s="15" t="s">
        <v>91</v>
      </c>
      <c r="E5333" s="18" t="s">
        <v>85</v>
      </c>
      <c r="F5333" s="18">
        <v>62</v>
      </c>
      <c r="G5333" s="15" t="s">
        <v>72</v>
      </c>
      <c r="H5333" s="12" t="str">
        <f>IFERROR(VLOOKUP($D5333,KM!$B$5:$CJ$90,MATCH($G5333,KM!$B$4:$B$90,0),0)," ")</f>
        <v>-</v>
      </c>
      <c r="I5333" s="12" t="str">
        <f>IFERROR(VLOOKUP($G5333,KMMax!$B$5:$CJ$90,MATCH($D5333,KMMax!$B$4:$CJ$4,0),0)," ")</f>
        <v>-</v>
      </c>
      <c r="J5333" s="19">
        <f>MIN('Tbl KM'!$H5333:$I5333)</f>
        <v>0</v>
      </c>
      <c r="K5333" s="60">
        <v>2.8</v>
      </c>
    </row>
    <row r="5334" spans="2:11" ht="12.75" customHeight="1">
      <c r="B5334" s="18" t="s">
        <v>86</v>
      </c>
      <c r="C5334" s="18">
        <v>84</v>
      </c>
      <c r="D5334" s="15" t="s">
        <v>74</v>
      </c>
      <c r="E5334" s="18" t="s">
        <v>85</v>
      </c>
      <c r="F5334" s="18">
        <v>62</v>
      </c>
      <c r="G5334" s="15" t="s">
        <v>72</v>
      </c>
      <c r="H5334" s="12" t="str">
        <f>IFERROR(VLOOKUP($D5334,KM!$B$5:$CJ$90,MATCH($G5334,KM!$B$4:$B$90,0),0)," ")</f>
        <v>-</v>
      </c>
      <c r="I5334" s="12" t="str">
        <f>IFERROR(VLOOKUP($G5334,KMMax!$B$5:$CJ$90,MATCH($D5334,KMMax!$B$4:$CJ$4,0),0)," ")</f>
        <v>-</v>
      </c>
      <c r="J5334" s="19">
        <f>MIN('Tbl KM'!$H5334:$I5334)</f>
        <v>0</v>
      </c>
      <c r="K5334" s="60">
        <v>2.8</v>
      </c>
    </row>
    <row r="5335" spans="2:11" ht="12.75" customHeight="1">
      <c r="B5335" s="18" t="s">
        <v>86</v>
      </c>
      <c r="C5335" s="18">
        <v>85</v>
      </c>
      <c r="D5335" s="15" t="s">
        <v>73</v>
      </c>
      <c r="E5335" s="18" t="s">
        <v>85</v>
      </c>
      <c r="F5335" s="18">
        <v>62</v>
      </c>
      <c r="G5335" s="15" t="s">
        <v>72</v>
      </c>
      <c r="H5335" s="12" t="str">
        <f>IFERROR(VLOOKUP($D5335,KM!$B$5:$CJ$90,MATCH($G5335,KM!$B$4:$B$90,0),0)," ")</f>
        <v>-</v>
      </c>
      <c r="I5335" s="12" t="str">
        <f>IFERROR(VLOOKUP($G5335,KMMax!$B$5:$CJ$90,MATCH($D5335,KMMax!$B$4:$CJ$4,0),0)," ")</f>
        <v>-</v>
      </c>
      <c r="J5335" s="19">
        <f>MIN('Tbl KM'!$H5335:$I5335)</f>
        <v>0</v>
      </c>
      <c r="K5335" s="60">
        <v>2.9</v>
      </c>
    </row>
    <row r="5336" spans="2:11" ht="12.75" customHeight="1">
      <c r="B5336" s="18" t="s">
        <v>86</v>
      </c>
      <c r="C5336" s="18">
        <v>86</v>
      </c>
      <c r="D5336" s="15" t="s">
        <v>81</v>
      </c>
      <c r="E5336" s="18" t="s">
        <v>85</v>
      </c>
      <c r="F5336" s="18">
        <v>62</v>
      </c>
      <c r="G5336" s="15" t="s">
        <v>72</v>
      </c>
      <c r="H5336" s="12" t="str">
        <f>IFERROR(VLOOKUP($D5336,KM!$B$5:$CJ$90,MATCH($G5336,KM!$B$4:$B$90,0),0)," ")</f>
        <v>-</v>
      </c>
      <c r="I5336" s="12" t="str">
        <f>IFERROR(VLOOKUP($G5336,KMMax!$B$5:$CJ$90,MATCH($D5336,KMMax!$B$4:$CJ$4,0),0)," ")</f>
        <v>-</v>
      </c>
      <c r="J5336" s="19">
        <f>MIN('Tbl KM'!$H5336:$I5336)</f>
        <v>0</v>
      </c>
      <c r="K5336" s="60">
        <v>1.9</v>
      </c>
    </row>
    <row r="5337" spans="2:11" ht="12.75" customHeight="1">
      <c r="B5337" s="18" t="s">
        <v>84</v>
      </c>
      <c r="C5337" s="18">
        <v>1</v>
      </c>
      <c r="D5337" s="15" t="s">
        <v>0</v>
      </c>
      <c r="E5337" s="18" t="s">
        <v>85</v>
      </c>
      <c r="F5337" s="18">
        <v>63</v>
      </c>
      <c r="G5337" s="15" t="s">
        <v>30</v>
      </c>
      <c r="H5337" s="12" t="str">
        <f>IFERROR(VLOOKUP($D5337,KM!$B$5:$CJ$90,MATCH($G5337,KM!$B$4:$B$90,0),0)," ")</f>
        <v>-</v>
      </c>
      <c r="I5337" s="12" t="str">
        <f>IFERROR(VLOOKUP($G5337,KMMax!$B$5:$CJ$90,MATCH($D5337,KMMax!$B$4:$CJ$4,0),0)," ")</f>
        <v>-</v>
      </c>
      <c r="J5337" s="19">
        <f>MIN('Tbl KM'!$H5337:$I5337)</f>
        <v>0</v>
      </c>
      <c r="K5337" s="60">
        <v>0</v>
      </c>
    </row>
    <row r="5338" spans="2:11" ht="12.75" customHeight="1">
      <c r="B5338" s="18" t="s">
        <v>84</v>
      </c>
      <c r="C5338" s="18">
        <v>2</v>
      </c>
      <c r="D5338" s="15" t="s">
        <v>1</v>
      </c>
      <c r="E5338" s="18" t="s">
        <v>85</v>
      </c>
      <c r="F5338" s="18">
        <v>63</v>
      </c>
      <c r="G5338" s="15" t="s">
        <v>30</v>
      </c>
      <c r="H5338" s="12" t="str">
        <f>IFERROR(VLOOKUP($D5338,KM!$B$5:$CJ$90,MATCH($G5338,KM!$B$4:$B$90,0),0)," ")</f>
        <v>-</v>
      </c>
      <c r="I5338" s="12" t="str">
        <f>IFERROR(VLOOKUP($G5338,KMMax!$B$5:$CJ$90,MATCH($D5338,KMMax!$B$4:$CJ$4,0),0)," ")</f>
        <v>-</v>
      </c>
      <c r="J5338" s="19">
        <f>MIN('Tbl KM'!$H5338:$I5338)</f>
        <v>0</v>
      </c>
      <c r="K5338" s="60">
        <v>0</v>
      </c>
    </row>
    <row r="5339" spans="2:11" ht="12.75" customHeight="1">
      <c r="B5339" s="18" t="s">
        <v>84</v>
      </c>
      <c r="C5339" s="18">
        <v>3</v>
      </c>
      <c r="D5339" s="15" t="s">
        <v>2</v>
      </c>
      <c r="E5339" s="18" t="s">
        <v>85</v>
      </c>
      <c r="F5339" s="18">
        <v>63</v>
      </c>
      <c r="G5339" s="15" t="s">
        <v>30</v>
      </c>
      <c r="H5339" s="12" t="str">
        <f>IFERROR(VLOOKUP($D5339,KM!$B$5:$CJ$90,MATCH($G5339,KM!$B$4:$B$90,0),0)," ")</f>
        <v>-</v>
      </c>
      <c r="I5339" s="12" t="str">
        <f>IFERROR(VLOOKUP($G5339,KMMax!$B$5:$CJ$90,MATCH($D5339,KMMax!$B$4:$CJ$4,0),0)," ")</f>
        <v>-</v>
      </c>
      <c r="J5339" s="19">
        <f>MIN('Tbl KM'!$H5339:$I5339)</f>
        <v>0</v>
      </c>
      <c r="K5339" s="60">
        <v>0</v>
      </c>
    </row>
    <row r="5340" spans="2:11" ht="12.75" customHeight="1">
      <c r="B5340" s="18" t="s">
        <v>84</v>
      </c>
      <c r="C5340" s="18">
        <v>4</v>
      </c>
      <c r="D5340" s="15" t="s">
        <v>3</v>
      </c>
      <c r="E5340" s="18" t="s">
        <v>85</v>
      </c>
      <c r="F5340" s="18">
        <v>63</v>
      </c>
      <c r="G5340" s="15" t="s">
        <v>30</v>
      </c>
      <c r="H5340" s="12" t="str">
        <f>IFERROR(VLOOKUP($D5340,KM!$B$5:$CJ$90,MATCH($G5340,KM!$B$4:$B$90,0),0)," ")</f>
        <v>-</v>
      </c>
      <c r="I5340" s="12" t="str">
        <f>IFERROR(VLOOKUP($G5340,KMMax!$B$5:$CJ$90,MATCH($D5340,KMMax!$B$4:$CJ$4,0),0)," ")</f>
        <v>-</v>
      </c>
      <c r="J5340" s="19">
        <f>MIN('Tbl KM'!$H5340:$I5340)</f>
        <v>0</v>
      </c>
      <c r="K5340" s="60">
        <v>0</v>
      </c>
    </row>
    <row r="5341" spans="2:11" ht="12.75" customHeight="1">
      <c r="B5341" s="18" t="s">
        <v>84</v>
      </c>
      <c r="C5341" s="18">
        <v>5</v>
      </c>
      <c r="D5341" s="15" t="s">
        <v>4</v>
      </c>
      <c r="E5341" s="18" t="s">
        <v>85</v>
      </c>
      <c r="F5341" s="18">
        <v>63</v>
      </c>
      <c r="G5341" s="15" t="s">
        <v>30</v>
      </c>
      <c r="H5341" s="12" t="str">
        <f>IFERROR(VLOOKUP($D5341,KM!$B$5:$CJ$90,MATCH($G5341,KM!$B$4:$B$90,0),0)," ")</f>
        <v>-</v>
      </c>
      <c r="I5341" s="12" t="str">
        <f>IFERROR(VLOOKUP($G5341,KMMax!$B$5:$CJ$90,MATCH($D5341,KMMax!$B$4:$CJ$4,0),0)," ")</f>
        <v>-</v>
      </c>
      <c r="J5341" s="19">
        <f>MIN('Tbl KM'!$H5341:$I5341)</f>
        <v>0</v>
      </c>
      <c r="K5341" s="60">
        <v>0</v>
      </c>
    </row>
    <row r="5342" spans="2:11" ht="12.75" customHeight="1">
      <c r="B5342" s="18" t="s">
        <v>84</v>
      </c>
      <c r="C5342" s="18">
        <v>6</v>
      </c>
      <c r="D5342" s="15" t="s">
        <v>5</v>
      </c>
      <c r="E5342" s="18" t="s">
        <v>85</v>
      </c>
      <c r="F5342" s="18">
        <v>63</v>
      </c>
      <c r="G5342" s="15" t="s">
        <v>30</v>
      </c>
      <c r="H5342" s="12" t="str">
        <f>IFERROR(VLOOKUP($D5342,KM!$B$5:$CJ$90,MATCH($G5342,KM!$B$4:$B$90,0),0)," ")</f>
        <v>-</v>
      </c>
      <c r="I5342" s="12" t="str">
        <f>IFERROR(VLOOKUP($G5342,KMMax!$B$5:$CJ$90,MATCH($D5342,KMMax!$B$4:$CJ$4,0),0)," ")</f>
        <v>-</v>
      </c>
      <c r="J5342" s="19">
        <f>MIN('Tbl KM'!$H5342:$I5342)</f>
        <v>0</v>
      </c>
      <c r="K5342" s="60">
        <v>0</v>
      </c>
    </row>
    <row r="5343" spans="2:11" ht="12.75" customHeight="1">
      <c r="B5343" s="18" t="s">
        <v>84</v>
      </c>
      <c r="C5343" s="18">
        <v>7</v>
      </c>
      <c r="D5343" s="15" t="s">
        <v>6</v>
      </c>
      <c r="E5343" s="18" t="s">
        <v>85</v>
      </c>
      <c r="F5343" s="18">
        <v>63</v>
      </c>
      <c r="G5343" s="15" t="s">
        <v>30</v>
      </c>
      <c r="H5343" s="12" t="str">
        <f>IFERROR(VLOOKUP($D5343,KM!$B$5:$CJ$90,MATCH($G5343,KM!$B$4:$B$90,0),0)," ")</f>
        <v>-</v>
      </c>
      <c r="I5343" s="12" t="str">
        <f>IFERROR(VLOOKUP($G5343,KMMax!$B$5:$CJ$90,MATCH($D5343,KMMax!$B$4:$CJ$4,0),0)," ")</f>
        <v>-</v>
      </c>
      <c r="J5343" s="19">
        <f>MIN('Tbl KM'!$H5343:$I5343)</f>
        <v>0</v>
      </c>
      <c r="K5343" s="60">
        <v>0</v>
      </c>
    </row>
    <row r="5344" spans="2:11" ht="12.75" customHeight="1">
      <c r="B5344" s="18" t="s">
        <v>84</v>
      </c>
      <c r="C5344" s="18">
        <v>8</v>
      </c>
      <c r="D5344" s="15" t="s">
        <v>7</v>
      </c>
      <c r="E5344" s="18" t="s">
        <v>85</v>
      </c>
      <c r="F5344" s="18">
        <v>63</v>
      </c>
      <c r="G5344" s="15" t="s">
        <v>30</v>
      </c>
      <c r="H5344" s="12" t="str">
        <f>IFERROR(VLOOKUP($D5344,KM!$B$5:$CJ$90,MATCH($G5344,KM!$B$4:$B$90,0),0)," ")</f>
        <v>-</v>
      </c>
      <c r="I5344" s="12" t="str">
        <f>IFERROR(VLOOKUP($G5344,KMMax!$B$5:$CJ$90,MATCH($D5344,KMMax!$B$4:$CJ$4,0),0)," ")</f>
        <v>-</v>
      </c>
      <c r="J5344" s="19">
        <f>MIN('Tbl KM'!$H5344:$I5344)</f>
        <v>0</v>
      </c>
      <c r="K5344" s="60">
        <v>0</v>
      </c>
    </row>
    <row r="5345" spans="2:11" ht="12.75" customHeight="1">
      <c r="B5345" s="18" t="s">
        <v>84</v>
      </c>
      <c r="C5345" s="18">
        <v>9</v>
      </c>
      <c r="D5345" s="15" t="s">
        <v>8</v>
      </c>
      <c r="E5345" s="18" t="s">
        <v>85</v>
      </c>
      <c r="F5345" s="18">
        <v>63</v>
      </c>
      <c r="G5345" s="15" t="s">
        <v>30</v>
      </c>
      <c r="H5345" s="12" t="str">
        <f>IFERROR(VLOOKUP($D5345,KM!$B$5:$CJ$90,MATCH($G5345,KM!$B$4:$B$90,0),0)," ")</f>
        <v>-</v>
      </c>
      <c r="I5345" s="12" t="str">
        <f>IFERROR(VLOOKUP($G5345,KMMax!$B$5:$CJ$90,MATCH($D5345,KMMax!$B$4:$CJ$4,0),0)," ")</f>
        <v>-</v>
      </c>
      <c r="J5345" s="19">
        <f>MIN('Tbl KM'!$H5345:$I5345)</f>
        <v>0</v>
      </c>
      <c r="K5345" s="60">
        <v>0</v>
      </c>
    </row>
    <row r="5346" spans="2:11" ht="12.75" customHeight="1">
      <c r="B5346" s="18" t="s">
        <v>84</v>
      </c>
      <c r="C5346" s="18">
        <v>10</v>
      </c>
      <c r="D5346" s="15" t="s">
        <v>9</v>
      </c>
      <c r="E5346" s="18" t="s">
        <v>85</v>
      </c>
      <c r="F5346" s="18">
        <v>63</v>
      </c>
      <c r="G5346" s="15" t="s">
        <v>30</v>
      </c>
      <c r="H5346" s="12" t="str">
        <f>IFERROR(VLOOKUP($D5346,KM!$B$5:$CJ$90,MATCH($G5346,KM!$B$4:$B$90,0),0)," ")</f>
        <v>-</v>
      </c>
      <c r="I5346" s="12" t="str">
        <f>IFERROR(VLOOKUP($G5346,KMMax!$B$5:$CJ$90,MATCH($D5346,KMMax!$B$4:$CJ$4,0),0)," ")</f>
        <v>-</v>
      </c>
      <c r="J5346" s="19">
        <f>MIN('Tbl KM'!$H5346:$I5346)</f>
        <v>0</v>
      </c>
      <c r="K5346" s="60">
        <v>0</v>
      </c>
    </row>
    <row r="5347" spans="2:11" ht="12.75" customHeight="1">
      <c r="B5347" s="18" t="s">
        <v>84</v>
      </c>
      <c r="C5347" s="18">
        <v>11</v>
      </c>
      <c r="D5347" s="21" t="s">
        <v>10</v>
      </c>
      <c r="E5347" s="18" t="s">
        <v>85</v>
      </c>
      <c r="F5347" s="18">
        <v>63</v>
      </c>
      <c r="G5347" s="15" t="s">
        <v>30</v>
      </c>
      <c r="H5347" s="12" t="str">
        <f>IFERROR(VLOOKUP($D5347,KM!$B$5:$CJ$90,MATCH($G5347,KM!$B$4:$B$90,0),0)," ")</f>
        <v>-</v>
      </c>
      <c r="I5347" s="12" t="str">
        <f>IFERROR(VLOOKUP($G5347,KMMax!$B$5:$CJ$90,MATCH($D5347,KMMax!$B$4:$CJ$4,0),0)," ")</f>
        <v>-</v>
      </c>
      <c r="J5347" s="19">
        <f>MIN('Tbl KM'!$H5347:$I5347)</f>
        <v>0</v>
      </c>
      <c r="K5347" s="60">
        <v>0</v>
      </c>
    </row>
    <row r="5348" spans="2:11" ht="12.75" customHeight="1">
      <c r="B5348" s="18" t="s">
        <v>84</v>
      </c>
      <c r="C5348" s="18">
        <v>12</v>
      </c>
      <c r="D5348" s="15" t="s">
        <v>11</v>
      </c>
      <c r="E5348" s="18" t="s">
        <v>85</v>
      </c>
      <c r="F5348" s="18">
        <v>63</v>
      </c>
      <c r="G5348" s="15" t="s">
        <v>30</v>
      </c>
      <c r="H5348" s="12" t="str">
        <f>IFERROR(VLOOKUP($D5348,KM!$B$5:$CJ$90,MATCH($G5348,KM!$B$4:$B$90,0),0)," ")</f>
        <v>-</v>
      </c>
      <c r="I5348" s="12" t="str">
        <f>IFERROR(VLOOKUP($G5348,KMMax!$B$5:$CJ$90,MATCH($D5348,KMMax!$B$4:$CJ$4,0),0)," ")</f>
        <v>-</v>
      </c>
      <c r="J5348" s="19">
        <f>MIN('Tbl KM'!$H5348:$I5348)</f>
        <v>0</v>
      </c>
      <c r="K5348" s="60">
        <v>0</v>
      </c>
    </row>
    <row r="5349" spans="2:11" ht="12.75" customHeight="1">
      <c r="B5349" s="18" t="s">
        <v>84</v>
      </c>
      <c r="C5349" s="18">
        <v>13</v>
      </c>
      <c r="D5349" s="21" t="s">
        <v>92</v>
      </c>
      <c r="E5349" s="18" t="s">
        <v>85</v>
      </c>
      <c r="F5349" s="18">
        <v>63</v>
      </c>
      <c r="G5349" s="15" t="s">
        <v>30</v>
      </c>
      <c r="H5349" s="12" t="str">
        <f>IFERROR(VLOOKUP($D5349,KM!$B$5:$CJ$90,MATCH($G5349,KM!$B$4:$B$90,0),0)," ")</f>
        <v>-</v>
      </c>
      <c r="I5349" s="12" t="str">
        <f>IFERROR(VLOOKUP($G5349,KMMax!$B$5:$CJ$90,MATCH($D5349,KMMax!$B$4:$CJ$4,0),0)," ")</f>
        <v>-</v>
      </c>
      <c r="J5349" s="19">
        <f>MIN('Tbl KM'!$H5349:$I5349)</f>
        <v>0</v>
      </c>
      <c r="K5349" s="60">
        <v>0</v>
      </c>
    </row>
    <row r="5350" spans="2:11" ht="12.75" customHeight="1">
      <c r="B5350" s="18" t="s">
        <v>84</v>
      </c>
      <c r="C5350" s="18">
        <v>14</v>
      </c>
      <c r="D5350" s="15" t="s">
        <v>12</v>
      </c>
      <c r="E5350" s="18" t="s">
        <v>85</v>
      </c>
      <c r="F5350" s="18">
        <v>63</v>
      </c>
      <c r="G5350" s="15" t="s">
        <v>30</v>
      </c>
      <c r="H5350" s="12" t="str">
        <f>IFERROR(VLOOKUP($D5350,KM!$B$5:$CJ$90,MATCH($G5350,KM!$B$4:$B$90,0),0)," ")</f>
        <v>-</v>
      </c>
      <c r="I5350" s="12" t="str">
        <f>IFERROR(VLOOKUP($G5350,KMMax!$B$5:$CJ$90,MATCH($D5350,KMMax!$B$4:$CJ$4,0),0)," ")</f>
        <v>-</v>
      </c>
      <c r="J5350" s="19">
        <f>MIN('Tbl KM'!$H5350:$I5350)</f>
        <v>0</v>
      </c>
      <c r="K5350" s="60">
        <v>0</v>
      </c>
    </row>
    <row r="5351" spans="2:11" ht="12.75" customHeight="1">
      <c r="B5351" s="18" t="s">
        <v>84</v>
      </c>
      <c r="C5351" s="18">
        <v>15</v>
      </c>
      <c r="D5351" s="15" t="s">
        <v>106</v>
      </c>
      <c r="E5351" s="18" t="s">
        <v>85</v>
      </c>
      <c r="F5351" s="18">
        <v>63</v>
      </c>
      <c r="G5351" s="15" t="s">
        <v>30</v>
      </c>
      <c r="H5351" s="12" t="str">
        <f>IFERROR(VLOOKUP($D5351,KM!$B$5:$CJ$90,MATCH($G5351,KM!$B$4:$B$90,0),0)," ")</f>
        <v>-</v>
      </c>
      <c r="I5351" s="12" t="str">
        <f>IFERROR(VLOOKUP($G5351,KMMax!$B$5:$CJ$90,MATCH($D5351,KMMax!$B$4:$CJ$4,0),0)," ")</f>
        <v>-</v>
      </c>
      <c r="J5351" s="19">
        <f>MIN('Tbl KM'!$H5351:$I5351)</f>
        <v>0</v>
      </c>
      <c r="K5351" s="60">
        <v>0</v>
      </c>
    </row>
    <row r="5352" spans="2:11" ht="12.75" customHeight="1">
      <c r="B5352" s="18" t="s">
        <v>84</v>
      </c>
      <c r="C5352" s="18">
        <v>16</v>
      </c>
      <c r="D5352" s="15" t="s">
        <v>13</v>
      </c>
      <c r="E5352" s="18" t="s">
        <v>85</v>
      </c>
      <c r="F5352" s="18">
        <v>63</v>
      </c>
      <c r="G5352" s="15" t="s">
        <v>30</v>
      </c>
      <c r="H5352" s="12" t="str">
        <f>IFERROR(VLOOKUP($D5352,KM!$B$5:$CJ$90,MATCH($G5352,KM!$B$4:$B$90,0),0)," ")</f>
        <v>-</v>
      </c>
      <c r="I5352" s="12" t="str">
        <f>IFERROR(VLOOKUP($G5352,KMMax!$B$5:$CJ$90,MATCH($D5352,KMMax!$B$4:$CJ$4,0),0)," ")</f>
        <v>-</v>
      </c>
      <c r="J5352" s="19">
        <f>MIN('Tbl KM'!$H5352:$I5352)</f>
        <v>0</v>
      </c>
      <c r="K5352" s="60">
        <v>0</v>
      </c>
    </row>
    <row r="5353" spans="2:11" ht="12.75" customHeight="1">
      <c r="B5353" s="18" t="s">
        <v>84</v>
      </c>
      <c r="C5353" s="18">
        <v>17</v>
      </c>
      <c r="D5353" s="15" t="s">
        <v>14</v>
      </c>
      <c r="E5353" s="18" t="s">
        <v>85</v>
      </c>
      <c r="F5353" s="18">
        <v>63</v>
      </c>
      <c r="G5353" s="15" t="s">
        <v>30</v>
      </c>
      <c r="H5353" s="12" t="str">
        <f>IFERROR(VLOOKUP($D5353,KM!$B$5:$CJ$90,MATCH($G5353,KM!$B$4:$B$90,0),0)," ")</f>
        <v>-</v>
      </c>
      <c r="I5353" s="12" t="str">
        <f>IFERROR(VLOOKUP($G5353,KMMax!$B$5:$CJ$90,MATCH($D5353,KMMax!$B$4:$CJ$4,0),0)," ")</f>
        <v>-</v>
      </c>
      <c r="J5353" s="19">
        <f>MIN('Tbl KM'!$H5353:$I5353)</f>
        <v>0</v>
      </c>
      <c r="K5353" s="60">
        <v>0</v>
      </c>
    </row>
    <row r="5354" spans="2:11" ht="12.75" customHeight="1">
      <c r="B5354" s="18" t="s">
        <v>84</v>
      </c>
      <c r="C5354" s="18">
        <v>18</v>
      </c>
      <c r="D5354" s="15" t="s">
        <v>15</v>
      </c>
      <c r="E5354" s="18" t="s">
        <v>85</v>
      </c>
      <c r="F5354" s="18">
        <v>63</v>
      </c>
      <c r="G5354" s="15" t="s">
        <v>30</v>
      </c>
      <c r="H5354" s="12" t="str">
        <f>IFERROR(VLOOKUP($D5354,KM!$B$5:$CJ$90,MATCH($G5354,KM!$B$4:$B$90,0),0)," ")</f>
        <v>-</v>
      </c>
      <c r="I5354" s="12" t="str">
        <f>IFERROR(VLOOKUP($G5354,KMMax!$B$5:$CJ$90,MATCH($D5354,KMMax!$B$4:$CJ$4,0),0)," ")</f>
        <v>-</v>
      </c>
      <c r="J5354" s="19">
        <f>MIN('Tbl KM'!$H5354:$I5354)</f>
        <v>0</v>
      </c>
      <c r="K5354" s="60">
        <v>0</v>
      </c>
    </row>
    <row r="5355" spans="2:11" ht="12.75" customHeight="1">
      <c r="B5355" s="18" t="s">
        <v>84</v>
      </c>
      <c r="C5355" s="18">
        <v>19</v>
      </c>
      <c r="D5355" s="15" t="s">
        <v>16</v>
      </c>
      <c r="E5355" s="18" t="s">
        <v>85</v>
      </c>
      <c r="F5355" s="18">
        <v>63</v>
      </c>
      <c r="G5355" s="15" t="s">
        <v>30</v>
      </c>
      <c r="H5355" s="12" t="str">
        <f>IFERROR(VLOOKUP($D5355,KM!$B$5:$CJ$90,MATCH($G5355,KM!$B$4:$B$90,0),0)," ")</f>
        <v>-</v>
      </c>
      <c r="I5355" s="12" t="str">
        <f>IFERROR(VLOOKUP($G5355,KMMax!$B$5:$CJ$90,MATCH($D5355,KMMax!$B$4:$CJ$4,0),0)," ")</f>
        <v>-</v>
      </c>
      <c r="J5355" s="19">
        <f>MIN('Tbl KM'!$H5355:$I5355)</f>
        <v>0</v>
      </c>
      <c r="K5355" s="60">
        <v>0</v>
      </c>
    </row>
    <row r="5356" spans="2:11" ht="12.75" customHeight="1">
      <c r="B5356" s="18" t="s">
        <v>84</v>
      </c>
      <c r="C5356" s="18">
        <v>20</v>
      </c>
      <c r="D5356" s="15" t="s">
        <v>17</v>
      </c>
      <c r="E5356" s="18" t="s">
        <v>85</v>
      </c>
      <c r="F5356" s="18">
        <v>63</v>
      </c>
      <c r="G5356" s="15" t="s">
        <v>30</v>
      </c>
      <c r="H5356" s="12" t="str">
        <f>IFERROR(VLOOKUP($D5356,KM!$B$5:$CJ$90,MATCH($G5356,KM!$B$4:$B$90,0),0)," ")</f>
        <v>-</v>
      </c>
      <c r="I5356" s="12" t="str">
        <f>IFERROR(VLOOKUP($G5356,KMMax!$B$5:$CJ$90,MATCH($D5356,KMMax!$B$4:$CJ$4,0),0)," ")</f>
        <v>-</v>
      </c>
      <c r="J5356" s="19">
        <f>MIN('Tbl KM'!$H5356:$I5356)</f>
        <v>0</v>
      </c>
      <c r="K5356" s="60">
        <v>0</v>
      </c>
    </row>
    <row r="5357" spans="2:11" ht="12.75" customHeight="1">
      <c r="B5357" s="18" t="s">
        <v>84</v>
      </c>
      <c r="C5357" s="18">
        <v>21</v>
      </c>
      <c r="D5357" s="15" t="s">
        <v>18</v>
      </c>
      <c r="E5357" s="18" t="s">
        <v>85</v>
      </c>
      <c r="F5357" s="18">
        <v>63</v>
      </c>
      <c r="G5357" s="15" t="s">
        <v>30</v>
      </c>
      <c r="H5357" s="12" t="str">
        <f>IFERROR(VLOOKUP($D5357,KM!$B$5:$CJ$90,MATCH($G5357,KM!$B$4:$B$90,0),0)," ")</f>
        <v>-</v>
      </c>
      <c r="I5357" s="12" t="str">
        <f>IFERROR(VLOOKUP($G5357,KMMax!$B$5:$CJ$90,MATCH($D5357,KMMax!$B$4:$CJ$4,0),0)," ")</f>
        <v>-</v>
      </c>
      <c r="J5357" s="19">
        <f>MIN('Tbl KM'!$H5357:$I5357)</f>
        <v>0</v>
      </c>
      <c r="K5357" s="60">
        <v>0</v>
      </c>
    </row>
    <row r="5358" spans="2:11" ht="12.75" customHeight="1">
      <c r="B5358" s="18" t="s">
        <v>84</v>
      </c>
      <c r="C5358" s="18">
        <v>22</v>
      </c>
      <c r="D5358" s="15" t="s">
        <v>19</v>
      </c>
      <c r="E5358" s="18" t="s">
        <v>85</v>
      </c>
      <c r="F5358" s="18">
        <v>63</v>
      </c>
      <c r="G5358" s="15" t="s">
        <v>30</v>
      </c>
      <c r="H5358" s="12" t="str">
        <f>IFERROR(VLOOKUP($D5358,KM!$B$5:$CJ$90,MATCH($G5358,KM!$B$4:$B$90,0),0)," ")</f>
        <v>-</v>
      </c>
      <c r="I5358" s="12" t="str">
        <f>IFERROR(VLOOKUP($G5358,KMMax!$B$5:$CJ$90,MATCH($D5358,KMMax!$B$4:$CJ$4,0),0)," ")</f>
        <v>-</v>
      </c>
      <c r="J5358" s="19">
        <f>MIN('Tbl KM'!$H5358:$I5358)</f>
        <v>0</v>
      </c>
      <c r="K5358" s="60">
        <v>0</v>
      </c>
    </row>
    <row r="5359" spans="2:11" ht="12.75" customHeight="1">
      <c r="B5359" s="18" t="s">
        <v>84</v>
      </c>
      <c r="C5359" s="18">
        <v>23</v>
      </c>
      <c r="D5359" s="15" t="s">
        <v>20</v>
      </c>
      <c r="E5359" s="18" t="s">
        <v>85</v>
      </c>
      <c r="F5359" s="18">
        <v>63</v>
      </c>
      <c r="G5359" s="15" t="s">
        <v>30</v>
      </c>
      <c r="H5359" s="12" t="str">
        <f>IFERROR(VLOOKUP($D5359,KM!$B$5:$CJ$90,MATCH($G5359,KM!$B$4:$B$90,0),0)," ")</f>
        <v>-</v>
      </c>
      <c r="I5359" s="12" t="str">
        <f>IFERROR(VLOOKUP($G5359,KMMax!$B$5:$CJ$90,MATCH($D5359,KMMax!$B$4:$CJ$4,0),0)," ")</f>
        <v>-</v>
      </c>
      <c r="J5359" s="19">
        <f>MIN('Tbl KM'!$H5359:$I5359)</f>
        <v>0</v>
      </c>
      <c r="K5359" s="60">
        <v>0</v>
      </c>
    </row>
    <row r="5360" spans="2:11" ht="12.75" customHeight="1">
      <c r="B5360" s="18" t="s">
        <v>84</v>
      </c>
      <c r="C5360" s="18">
        <v>24</v>
      </c>
      <c r="D5360" s="15" t="s">
        <v>21</v>
      </c>
      <c r="E5360" s="18" t="s">
        <v>85</v>
      </c>
      <c r="F5360" s="18">
        <v>63</v>
      </c>
      <c r="G5360" s="15" t="s">
        <v>30</v>
      </c>
      <c r="H5360" s="12" t="str">
        <f>IFERROR(VLOOKUP($D5360,KM!$B$5:$CJ$90,MATCH($G5360,KM!$B$4:$B$90,0),0)," ")</f>
        <v>-</v>
      </c>
      <c r="I5360" s="12" t="str">
        <f>IFERROR(VLOOKUP($G5360,KMMax!$B$5:$CJ$90,MATCH($D5360,KMMax!$B$4:$CJ$4,0),0)," ")</f>
        <v>-</v>
      </c>
      <c r="J5360" s="19">
        <f>MIN('Tbl KM'!$H5360:$I5360)</f>
        <v>0</v>
      </c>
      <c r="K5360" s="60">
        <v>0</v>
      </c>
    </row>
    <row r="5361" spans="2:11" ht="12.75" customHeight="1">
      <c r="B5361" s="18" t="s">
        <v>84</v>
      </c>
      <c r="C5361" s="18">
        <v>25</v>
      </c>
      <c r="D5361" s="15" t="s">
        <v>22</v>
      </c>
      <c r="E5361" s="18" t="s">
        <v>85</v>
      </c>
      <c r="F5361" s="18">
        <v>63</v>
      </c>
      <c r="G5361" s="15" t="s">
        <v>30</v>
      </c>
      <c r="H5361" s="12" t="str">
        <f>IFERROR(VLOOKUP($D5361,KM!$B$5:$CJ$90,MATCH($G5361,KM!$B$4:$B$90,0),0)," ")</f>
        <v>-</v>
      </c>
      <c r="I5361" s="12" t="str">
        <f>IFERROR(VLOOKUP($G5361,KMMax!$B$5:$CJ$90,MATCH($D5361,KMMax!$B$4:$CJ$4,0),0)," ")</f>
        <v>-</v>
      </c>
      <c r="J5361" s="19">
        <f>MIN('Tbl KM'!$H5361:$I5361)</f>
        <v>0</v>
      </c>
      <c r="K5361" s="60">
        <v>0</v>
      </c>
    </row>
    <row r="5362" spans="2:11" ht="12.75" customHeight="1">
      <c r="B5362" s="18" t="s">
        <v>84</v>
      </c>
      <c r="C5362" s="18">
        <v>26</v>
      </c>
      <c r="D5362" s="15" t="s">
        <v>23</v>
      </c>
      <c r="E5362" s="18" t="s">
        <v>85</v>
      </c>
      <c r="F5362" s="18">
        <v>63</v>
      </c>
      <c r="G5362" s="15" t="s">
        <v>30</v>
      </c>
      <c r="H5362" s="12" t="str">
        <f>IFERROR(VLOOKUP($D5362,KM!$B$5:$CJ$90,MATCH($G5362,KM!$B$4:$B$90,0),0)," ")</f>
        <v>-</v>
      </c>
      <c r="I5362" s="12" t="str">
        <f>IFERROR(VLOOKUP($G5362,KMMax!$B$5:$CJ$90,MATCH($D5362,KMMax!$B$4:$CJ$4,0),0)," ")</f>
        <v>-</v>
      </c>
      <c r="J5362" s="19">
        <f>MIN('Tbl KM'!$H5362:$I5362)</f>
        <v>0</v>
      </c>
      <c r="K5362" s="60">
        <v>0</v>
      </c>
    </row>
    <row r="5363" spans="2:11" ht="12.75" customHeight="1">
      <c r="B5363" s="18" t="s">
        <v>84</v>
      </c>
      <c r="C5363" s="18">
        <v>27</v>
      </c>
      <c r="D5363" s="15" t="s">
        <v>24</v>
      </c>
      <c r="E5363" s="18" t="s">
        <v>85</v>
      </c>
      <c r="F5363" s="18">
        <v>63</v>
      </c>
      <c r="G5363" s="15" t="s">
        <v>30</v>
      </c>
      <c r="H5363" s="12" t="str">
        <f>IFERROR(VLOOKUP($D5363,KM!$B$5:$CJ$90,MATCH($G5363,KM!$B$4:$B$90,0),0)," ")</f>
        <v>-</v>
      </c>
      <c r="I5363" s="12" t="str">
        <f>IFERROR(VLOOKUP($G5363,KMMax!$B$5:$CJ$90,MATCH($D5363,KMMax!$B$4:$CJ$4,0),0)," ")</f>
        <v>-</v>
      </c>
      <c r="J5363" s="19">
        <f>MIN('Tbl KM'!$H5363:$I5363)</f>
        <v>0</v>
      </c>
      <c r="K5363" s="60">
        <v>0</v>
      </c>
    </row>
    <row r="5364" spans="2:11" ht="12.75" customHeight="1">
      <c r="B5364" s="18" t="s">
        <v>84</v>
      </c>
      <c r="C5364" s="18">
        <v>28</v>
      </c>
      <c r="D5364" s="15" t="s">
        <v>25</v>
      </c>
      <c r="E5364" s="18" t="s">
        <v>85</v>
      </c>
      <c r="F5364" s="18">
        <v>63</v>
      </c>
      <c r="G5364" s="15" t="s">
        <v>30</v>
      </c>
      <c r="H5364" s="12" t="str">
        <f>IFERROR(VLOOKUP($D5364,KM!$B$5:$CJ$90,MATCH($G5364,KM!$B$4:$B$90,0),0)," ")</f>
        <v>-</v>
      </c>
      <c r="I5364" s="12" t="str">
        <f>IFERROR(VLOOKUP($G5364,KMMax!$B$5:$CJ$90,MATCH($D5364,KMMax!$B$4:$CJ$4,0),0)," ")</f>
        <v>-</v>
      </c>
      <c r="J5364" s="19">
        <f>MIN('Tbl KM'!$H5364:$I5364)</f>
        <v>0</v>
      </c>
      <c r="K5364" s="60">
        <v>0</v>
      </c>
    </row>
    <row r="5365" spans="2:11" ht="12.75" customHeight="1">
      <c r="B5365" s="18" t="s">
        <v>84</v>
      </c>
      <c r="C5365" s="18">
        <v>29</v>
      </c>
      <c r="D5365" s="15" t="s">
        <v>59</v>
      </c>
      <c r="E5365" s="18" t="s">
        <v>85</v>
      </c>
      <c r="F5365" s="18">
        <v>63</v>
      </c>
      <c r="G5365" s="15" t="s">
        <v>30</v>
      </c>
      <c r="H5365" s="12" t="str">
        <f>IFERROR(VLOOKUP($D5365,KM!$B$5:$CJ$90,MATCH($G5365,KM!$B$4:$B$90,0),0)," ")</f>
        <v>-</v>
      </c>
      <c r="I5365" s="12" t="str">
        <f>IFERROR(VLOOKUP($G5365,KMMax!$B$5:$CJ$90,MATCH($D5365,KMMax!$B$4:$CJ$4,0),0)," ")</f>
        <v>-</v>
      </c>
      <c r="J5365" s="19">
        <f>MIN('Tbl KM'!$H5365:$I5365)</f>
        <v>0</v>
      </c>
      <c r="K5365" s="60">
        <v>0</v>
      </c>
    </row>
    <row r="5366" spans="2:11" ht="12.75" customHeight="1">
      <c r="B5366" s="18" t="s">
        <v>84</v>
      </c>
      <c r="C5366" s="18">
        <v>30</v>
      </c>
      <c r="D5366" s="15" t="s">
        <v>60</v>
      </c>
      <c r="E5366" s="18" t="s">
        <v>85</v>
      </c>
      <c r="F5366" s="18">
        <v>63</v>
      </c>
      <c r="G5366" s="15" t="s">
        <v>30</v>
      </c>
      <c r="H5366" s="12" t="str">
        <f>IFERROR(VLOOKUP($D5366,KM!$B$5:$CJ$90,MATCH($G5366,KM!$B$4:$B$90,0),0)," ")</f>
        <v>-</v>
      </c>
      <c r="I5366" s="12" t="str">
        <f>IFERROR(VLOOKUP($G5366,KMMax!$B$5:$CJ$90,MATCH($D5366,KMMax!$B$4:$CJ$4,0),0)," ")</f>
        <v>-</v>
      </c>
      <c r="J5366" s="19">
        <f>MIN('Tbl KM'!$H5366:$I5366)</f>
        <v>0</v>
      </c>
      <c r="K5366" s="60">
        <v>0</v>
      </c>
    </row>
    <row r="5367" spans="2:11" ht="12.75" customHeight="1">
      <c r="B5367" s="18" t="s">
        <v>84</v>
      </c>
      <c r="C5367" s="18">
        <v>31</v>
      </c>
      <c r="D5367" s="15" t="s">
        <v>61</v>
      </c>
      <c r="E5367" s="18" t="s">
        <v>85</v>
      </c>
      <c r="F5367" s="18">
        <v>63</v>
      </c>
      <c r="G5367" s="15" t="s">
        <v>30</v>
      </c>
      <c r="H5367" s="12" t="str">
        <f>IFERROR(VLOOKUP($D5367,KM!$B$5:$CJ$90,MATCH($G5367,KM!$B$4:$B$90,0),0)," ")</f>
        <v>-</v>
      </c>
      <c r="I5367" s="12" t="str">
        <f>IFERROR(VLOOKUP($G5367,KMMax!$B$5:$CJ$90,MATCH($D5367,KMMax!$B$4:$CJ$4,0),0)," ")</f>
        <v>-</v>
      </c>
      <c r="J5367" s="19">
        <f>MIN('Tbl KM'!$H5367:$I5367)</f>
        <v>0</v>
      </c>
      <c r="K5367" s="60">
        <v>0</v>
      </c>
    </row>
    <row r="5368" spans="2:11" ht="12.75" customHeight="1">
      <c r="B5368" s="18" t="s">
        <v>84</v>
      </c>
      <c r="C5368" s="18">
        <v>32</v>
      </c>
      <c r="D5368" s="15" t="s">
        <v>26</v>
      </c>
      <c r="E5368" s="18" t="s">
        <v>85</v>
      </c>
      <c r="F5368" s="18">
        <v>63</v>
      </c>
      <c r="G5368" s="15" t="s">
        <v>30</v>
      </c>
      <c r="H5368" s="12" t="str">
        <f>IFERROR(VLOOKUP($D5368,KM!$B$5:$CJ$90,MATCH($G5368,KM!$B$4:$B$90,0),0)," ")</f>
        <v>-</v>
      </c>
      <c r="I5368" s="12" t="str">
        <f>IFERROR(VLOOKUP($G5368,KMMax!$B$5:$CJ$90,MATCH($D5368,KMMax!$B$4:$CJ$4,0),0)," ")</f>
        <v>-</v>
      </c>
      <c r="J5368" s="19">
        <f>MIN('Tbl KM'!$H5368:$I5368)</f>
        <v>0</v>
      </c>
      <c r="K5368" s="60">
        <v>0</v>
      </c>
    </row>
    <row r="5369" spans="2:11" ht="12.75" customHeight="1">
      <c r="B5369" s="18" t="s">
        <v>84</v>
      </c>
      <c r="C5369" s="18">
        <v>33</v>
      </c>
      <c r="D5369" s="15" t="s">
        <v>27</v>
      </c>
      <c r="E5369" s="18" t="s">
        <v>85</v>
      </c>
      <c r="F5369" s="18">
        <v>63</v>
      </c>
      <c r="G5369" s="15" t="s">
        <v>30</v>
      </c>
      <c r="H5369" s="12" t="str">
        <f>IFERROR(VLOOKUP($D5369,KM!$B$5:$CJ$90,MATCH($G5369,KM!$B$4:$B$90,0),0)," ")</f>
        <v>-</v>
      </c>
      <c r="I5369" s="12" t="str">
        <f>IFERROR(VLOOKUP($G5369,KMMax!$B$5:$CJ$90,MATCH($D5369,KMMax!$B$4:$CJ$4,0),0)," ")</f>
        <v>-</v>
      </c>
      <c r="J5369" s="19">
        <f>MIN('Tbl KM'!$H5369:$I5369)</f>
        <v>0</v>
      </c>
      <c r="K5369" s="60">
        <v>0</v>
      </c>
    </row>
    <row r="5370" spans="2:11" ht="12.75" customHeight="1">
      <c r="B5370" s="18" t="s">
        <v>84</v>
      </c>
      <c r="C5370" s="18">
        <v>34</v>
      </c>
      <c r="D5370" s="15" t="s">
        <v>62</v>
      </c>
      <c r="E5370" s="18" t="s">
        <v>85</v>
      </c>
      <c r="F5370" s="18">
        <v>63</v>
      </c>
      <c r="G5370" s="15" t="s">
        <v>30</v>
      </c>
      <c r="H5370" s="12" t="str">
        <f>IFERROR(VLOOKUP($D5370,KM!$B$5:$CJ$90,MATCH($G5370,KM!$B$4:$B$90,0),0)," ")</f>
        <v>-</v>
      </c>
      <c r="I5370" s="12" t="str">
        <f>IFERROR(VLOOKUP($G5370,KMMax!$B$5:$CJ$90,MATCH($D5370,KMMax!$B$4:$CJ$4,0),0)," ")</f>
        <v>-</v>
      </c>
      <c r="J5370" s="19">
        <f>MIN('Tbl KM'!$H5370:$I5370)</f>
        <v>0</v>
      </c>
      <c r="K5370" s="60">
        <v>0</v>
      </c>
    </row>
    <row r="5371" spans="2:11" ht="12.75" customHeight="1">
      <c r="B5371" s="18" t="s">
        <v>84</v>
      </c>
      <c r="C5371" s="18">
        <v>35</v>
      </c>
      <c r="D5371" s="21" t="s">
        <v>28</v>
      </c>
      <c r="E5371" s="18" t="s">
        <v>85</v>
      </c>
      <c r="F5371" s="18">
        <v>63</v>
      </c>
      <c r="G5371" s="15" t="s">
        <v>30</v>
      </c>
      <c r="H5371" s="12" t="str">
        <f>IFERROR(VLOOKUP($D5371,KM!$B$5:$CJ$90,MATCH($G5371,KM!$B$4:$B$90,0),0)," ")</f>
        <v>-</v>
      </c>
      <c r="I5371" s="12" t="str">
        <f>IFERROR(VLOOKUP($G5371,KMMax!$B$5:$CJ$90,MATCH($D5371,KMMax!$B$4:$CJ$4,0),0)," ")</f>
        <v>-</v>
      </c>
      <c r="J5371" s="19">
        <f>MIN('Tbl KM'!$H5371:$I5371)</f>
        <v>0</v>
      </c>
      <c r="K5371" s="60">
        <v>0</v>
      </c>
    </row>
    <row r="5372" spans="2:11" ht="12.75" customHeight="1">
      <c r="B5372" s="18" t="s">
        <v>84</v>
      </c>
      <c r="C5372" s="18">
        <v>36</v>
      </c>
      <c r="D5372" s="15" t="s">
        <v>29</v>
      </c>
      <c r="E5372" s="18" t="s">
        <v>85</v>
      </c>
      <c r="F5372" s="18">
        <v>63</v>
      </c>
      <c r="G5372" s="15" t="s">
        <v>30</v>
      </c>
      <c r="H5372" s="12" t="str">
        <f>IFERROR(VLOOKUP($D5372,KM!$B$5:$CJ$90,MATCH($G5372,KM!$B$4:$B$90,0),0)," ")</f>
        <v>-</v>
      </c>
      <c r="I5372" s="12" t="str">
        <f>IFERROR(VLOOKUP($G5372,KMMax!$B$5:$CJ$90,MATCH($D5372,KMMax!$B$4:$CJ$4,0),0)," ")</f>
        <v>-</v>
      </c>
      <c r="J5372" s="19">
        <f>MIN('Tbl KM'!$H5372:$I5372)</f>
        <v>0</v>
      </c>
      <c r="K5372" s="60">
        <v>0</v>
      </c>
    </row>
    <row r="5373" spans="2:11" ht="12.75" customHeight="1">
      <c r="B5373" s="18" t="s">
        <v>84</v>
      </c>
      <c r="C5373" s="18">
        <v>37</v>
      </c>
      <c r="D5373" s="15" t="s">
        <v>83</v>
      </c>
      <c r="E5373" s="18" t="s">
        <v>85</v>
      </c>
      <c r="F5373" s="18">
        <v>63</v>
      </c>
      <c r="G5373" s="15" t="s">
        <v>30</v>
      </c>
      <c r="H5373" s="12" t="str">
        <f>IFERROR(VLOOKUP($D5373,KM!$B$5:$CJ$90,MATCH($G5373,KM!$B$4:$B$90,0),0)," ")</f>
        <v>-</v>
      </c>
      <c r="I5373" s="12" t="str">
        <f>IFERROR(VLOOKUP($G5373,KMMax!$B$5:$CJ$90,MATCH($D5373,KMMax!$B$4:$CJ$4,0),0)," ")</f>
        <v>-</v>
      </c>
      <c r="J5373" s="19">
        <f>MIN('Tbl KM'!$H5373:$I5373)</f>
        <v>0</v>
      </c>
      <c r="K5373" s="60">
        <v>0</v>
      </c>
    </row>
    <row r="5374" spans="2:11" ht="12.75" customHeight="1">
      <c r="B5374" s="18" t="s">
        <v>85</v>
      </c>
      <c r="C5374" s="18">
        <v>38</v>
      </c>
      <c r="D5374" s="15" t="s">
        <v>48</v>
      </c>
      <c r="E5374" s="18" t="s">
        <v>85</v>
      </c>
      <c r="F5374" s="18">
        <v>63</v>
      </c>
      <c r="G5374" s="15" t="s">
        <v>30</v>
      </c>
      <c r="H5374" s="12" t="str">
        <f>IFERROR(VLOOKUP($D5374,KM!$B$5:$CJ$90,MATCH($G5374,KM!$B$4:$B$90,0),0)," ")</f>
        <v xml:space="preserve"> </v>
      </c>
      <c r="I5374" s="12" t="str">
        <f>IFERROR(VLOOKUP($G5374,KMMax!$B$5:$CJ$90,MATCH($D5374,KMMax!$B$4:$CJ$4,0),0)," ")</f>
        <v xml:space="preserve"> </v>
      </c>
      <c r="J5374" s="19">
        <f>MIN('Tbl KM'!$H5374:$I5374)</f>
        <v>0</v>
      </c>
      <c r="K5374" s="60">
        <v>0</v>
      </c>
    </row>
    <row r="5375" spans="2:11" ht="12.75" customHeight="1">
      <c r="B5375" s="18" t="s">
        <v>85</v>
      </c>
      <c r="C5375" s="18">
        <v>39</v>
      </c>
      <c r="D5375" s="15" t="s">
        <v>47</v>
      </c>
      <c r="E5375" s="18" t="s">
        <v>85</v>
      </c>
      <c r="F5375" s="18">
        <v>63</v>
      </c>
      <c r="G5375" s="15" t="s">
        <v>30</v>
      </c>
      <c r="H5375" s="12" t="str">
        <f>IFERROR(VLOOKUP($D5375,KM!$B$5:$CJ$90,MATCH($G5375,KM!$B$4:$B$90,0),0)," ")</f>
        <v xml:space="preserve"> </v>
      </c>
      <c r="I5375" s="12" t="str">
        <f>IFERROR(VLOOKUP($G5375,KMMax!$B$5:$CJ$90,MATCH($D5375,KMMax!$B$4:$CJ$4,0),0)," ")</f>
        <v xml:space="preserve"> </v>
      </c>
      <c r="J5375" s="19">
        <f>MIN('Tbl KM'!$H5375:$I5375)</f>
        <v>0</v>
      </c>
      <c r="K5375" s="60">
        <v>0</v>
      </c>
    </row>
    <row r="5376" spans="2:11" ht="12.75" customHeight="1">
      <c r="B5376" s="18" t="s">
        <v>85</v>
      </c>
      <c r="C5376" s="18">
        <v>40</v>
      </c>
      <c r="D5376" s="15" t="s">
        <v>49</v>
      </c>
      <c r="E5376" s="18" t="s">
        <v>85</v>
      </c>
      <c r="F5376" s="18">
        <v>63</v>
      </c>
      <c r="G5376" s="15" t="s">
        <v>30</v>
      </c>
      <c r="H5376" s="12" t="str">
        <f>IFERROR(VLOOKUP($D5376,KM!$B$5:$CJ$90,MATCH($G5376,KM!$B$4:$B$90,0),0)," ")</f>
        <v xml:space="preserve"> </v>
      </c>
      <c r="I5376" s="12" t="str">
        <f>IFERROR(VLOOKUP($G5376,KMMax!$B$5:$CJ$90,MATCH($D5376,KMMax!$B$4:$CJ$4,0),0)," ")</f>
        <v xml:space="preserve"> </v>
      </c>
      <c r="J5376" s="19">
        <f>MIN('Tbl KM'!$H5376:$I5376)</f>
        <v>0</v>
      </c>
      <c r="K5376" s="60">
        <v>0</v>
      </c>
    </row>
    <row r="5377" spans="2:11" ht="12.75" customHeight="1">
      <c r="B5377" s="18" t="s">
        <v>85</v>
      </c>
      <c r="C5377" s="18">
        <v>41</v>
      </c>
      <c r="D5377" s="15" t="s">
        <v>50</v>
      </c>
      <c r="E5377" s="18" t="s">
        <v>85</v>
      </c>
      <c r="F5377" s="18">
        <v>63</v>
      </c>
      <c r="G5377" s="15" t="s">
        <v>30</v>
      </c>
      <c r="H5377" s="12" t="str">
        <f>IFERROR(VLOOKUP($D5377,KM!$B$5:$CJ$90,MATCH($G5377,KM!$B$4:$B$90,0),0)," ")</f>
        <v xml:space="preserve"> </v>
      </c>
      <c r="I5377" s="12" t="str">
        <f>IFERROR(VLOOKUP($G5377,KMMax!$B$5:$CJ$90,MATCH($D5377,KMMax!$B$4:$CJ$4,0),0)," ")</f>
        <v xml:space="preserve"> </v>
      </c>
      <c r="J5377" s="19">
        <f>MIN('Tbl KM'!$H5377:$I5377)</f>
        <v>0</v>
      </c>
      <c r="K5377" s="60">
        <v>0</v>
      </c>
    </row>
    <row r="5378" spans="2:11" ht="12.75" customHeight="1">
      <c r="B5378" s="18" t="s">
        <v>85</v>
      </c>
      <c r="C5378" s="18">
        <v>42</v>
      </c>
      <c r="D5378" s="15" t="s">
        <v>51</v>
      </c>
      <c r="E5378" s="18" t="s">
        <v>85</v>
      </c>
      <c r="F5378" s="18">
        <v>63</v>
      </c>
      <c r="G5378" s="15" t="s">
        <v>30</v>
      </c>
      <c r="H5378" s="12" t="str">
        <f>IFERROR(VLOOKUP($D5378,KM!$B$5:$CJ$90,MATCH($G5378,KM!$B$4:$B$90,0),0)," ")</f>
        <v xml:space="preserve"> </v>
      </c>
      <c r="I5378" s="12" t="str">
        <f>IFERROR(VLOOKUP($G5378,KMMax!$B$5:$CJ$90,MATCH($D5378,KMMax!$B$4:$CJ$4,0),0)," ")</f>
        <v xml:space="preserve"> </v>
      </c>
      <c r="J5378" s="19">
        <f>MIN('Tbl KM'!$H5378:$I5378)</f>
        <v>0</v>
      </c>
      <c r="K5378" s="60">
        <v>0</v>
      </c>
    </row>
    <row r="5379" spans="2:11" ht="12.75" customHeight="1">
      <c r="B5379" s="18" t="s">
        <v>85</v>
      </c>
      <c r="C5379" s="18">
        <v>43</v>
      </c>
      <c r="D5379" s="15" t="s">
        <v>52</v>
      </c>
      <c r="E5379" s="18" t="s">
        <v>85</v>
      </c>
      <c r="F5379" s="18">
        <v>63</v>
      </c>
      <c r="G5379" s="15" t="s">
        <v>30</v>
      </c>
      <c r="H5379" s="12" t="str">
        <f>IFERROR(VLOOKUP($D5379,KM!$B$5:$CJ$90,MATCH($G5379,KM!$B$4:$B$90,0),0)," ")</f>
        <v xml:space="preserve"> </v>
      </c>
      <c r="I5379" s="12" t="str">
        <f>IFERROR(VLOOKUP($G5379,KMMax!$B$5:$CJ$90,MATCH($D5379,KMMax!$B$4:$CJ$4,0),0)," ")</f>
        <v xml:space="preserve"> </v>
      </c>
      <c r="J5379" s="19">
        <f>MIN('Tbl KM'!$H5379:$I5379)</f>
        <v>0</v>
      </c>
      <c r="K5379" s="60">
        <v>0</v>
      </c>
    </row>
    <row r="5380" spans="2:11" ht="12.75" customHeight="1">
      <c r="B5380" s="18" t="s">
        <v>85</v>
      </c>
      <c r="C5380" s="18">
        <v>44</v>
      </c>
      <c r="D5380" s="15" t="s">
        <v>53</v>
      </c>
      <c r="E5380" s="18" t="s">
        <v>85</v>
      </c>
      <c r="F5380" s="18">
        <v>63</v>
      </c>
      <c r="G5380" s="15" t="s">
        <v>30</v>
      </c>
      <c r="H5380" s="12" t="str">
        <f>IFERROR(VLOOKUP($D5380,KM!$B$5:$CJ$90,MATCH($G5380,KM!$B$4:$B$90,0),0)," ")</f>
        <v xml:space="preserve"> </v>
      </c>
      <c r="I5380" s="12" t="str">
        <f>IFERROR(VLOOKUP($G5380,KMMax!$B$5:$CJ$90,MATCH($D5380,KMMax!$B$4:$CJ$4,0),0)," ")</f>
        <v xml:space="preserve"> </v>
      </c>
      <c r="J5380" s="19">
        <f>MIN('Tbl KM'!$H5380:$I5380)</f>
        <v>0</v>
      </c>
      <c r="K5380" s="60">
        <v>0</v>
      </c>
    </row>
    <row r="5381" spans="2:11" ht="12.75" customHeight="1">
      <c r="B5381" s="18" t="s">
        <v>85</v>
      </c>
      <c r="C5381" s="18">
        <v>45</v>
      </c>
      <c r="D5381" s="21" t="s">
        <v>63</v>
      </c>
      <c r="E5381" s="18" t="s">
        <v>85</v>
      </c>
      <c r="F5381" s="18">
        <v>63</v>
      </c>
      <c r="G5381" s="15" t="s">
        <v>30</v>
      </c>
      <c r="H5381" s="12" t="str">
        <f>IFERROR(VLOOKUP($D5381,KM!$B$5:$CJ$90,MATCH($G5381,KM!$B$4:$B$90,0),0)," ")</f>
        <v xml:space="preserve"> </v>
      </c>
      <c r="I5381" s="12" t="str">
        <f>IFERROR(VLOOKUP($G5381,KMMax!$B$5:$CJ$90,MATCH($D5381,KMMax!$B$4:$CJ$4,0),0)," ")</f>
        <v xml:space="preserve"> </v>
      </c>
      <c r="J5381" s="19">
        <f>MIN('Tbl KM'!$H5381:$I5381)</f>
        <v>0</v>
      </c>
      <c r="K5381" s="60">
        <v>0</v>
      </c>
    </row>
    <row r="5382" spans="2:11" ht="12.75" customHeight="1">
      <c r="B5382" s="18" t="s">
        <v>85</v>
      </c>
      <c r="C5382" s="18">
        <v>46</v>
      </c>
      <c r="D5382" s="15" t="s">
        <v>54</v>
      </c>
      <c r="E5382" s="18" t="s">
        <v>85</v>
      </c>
      <c r="F5382" s="18">
        <v>63</v>
      </c>
      <c r="G5382" s="15" t="s">
        <v>30</v>
      </c>
      <c r="H5382" s="12" t="str">
        <f>IFERROR(VLOOKUP($D5382,KM!$B$5:$CJ$90,MATCH($G5382,KM!$B$4:$B$90,0),0)," ")</f>
        <v xml:space="preserve"> </v>
      </c>
      <c r="I5382" s="12" t="str">
        <f>IFERROR(VLOOKUP($G5382,KMMax!$B$5:$CJ$90,MATCH($D5382,KMMax!$B$4:$CJ$4,0),0)," ")</f>
        <v xml:space="preserve"> </v>
      </c>
      <c r="J5382" s="19">
        <f>MIN('Tbl KM'!$H5382:$I5382)</f>
        <v>0</v>
      </c>
      <c r="K5382" s="60">
        <v>0</v>
      </c>
    </row>
    <row r="5383" spans="2:11" ht="12.75" customHeight="1">
      <c r="B5383" s="18" t="s">
        <v>85</v>
      </c>
      <c r="C5383" s="18">
        <v>47</v>
      </c>
      <c r="D5383" s="15" t="s">
        <v>77</v>
      </c>
      <c r="E5383" s="18" t="s">
        <v>85</v>
      </c>
      <c r="F5383" s="18">
        <v>63</v>
      </c>
      <c r="G5383" s="15" t="s">
        <v>30</v>
      </c>
      <c r="H5383" s="12" t="str">
        <f>IFERROR(VLOOKUP($D5383,KM!$B$5:$CJ$90,MATCH($G5383,KM!$B$4:$B$90,0),0)," ")</f>
        <v xml:space="preserve"> </v>
      </c>
      <c r="I5383" s="12" t="str">
        <f>IFERROR(VLOOKUP($G5383,KMMax!$B$5:$CJ$90,MATCH($D5383,KMMax!$B$4:$CJ$4,0),0)," ")</f>
        <v xml:space="preserve"> </v>
      </c>
      <c r="J5383" s="19">
        <f>MIN('Tbl KM'!$H5383:$I5383)</f>
        <v>0</v>
      </c>
      <c r="K5383" s="60">
        <v>0</v>
      </c>
    </row>
    <row r="5384" spans="2:11" ht="12.75" customHeight="1">
      <c r="B5384" s="18" t="s">
        <v>85</v>
      </c>
      <c r="C5384" s="18">
        <v>48</v>
      </c>
      <c r="D5384" s="15" t="s">
        <v>64</v>
      </c>
      <c r="E5384" s="18" t="s">
        <v>85</v>
      </c>
      <c r="F5384" s="18">
        <v>63</v>
      </c>
      <c r="G5384" s="15" t="s">
        <v>30</v>
      </c>
      <c r="H5384" s="12" t="str">
        <f>IFERROR(VLOOKUP($D5384,KM!$B$5:$CJ$90,MATCH($G5384,KM!$B$4:$B$90,0),0)," ")</f>
        <v xml:space="preserve"> </v>
      </c>
      <c r="I5384" s="12" t="str">
        <f>IFERROR(VLOOKUP($G5384,KMMax!$B$5:$CJ$90,MATCH($D5384,KMMax!$B$4:$CJ$4,0),0)," ")</f>
        <v xml:space="preserve"> </v>
      </c>
      <c r="J5384" s="19">
        <f>MIN('Tbl KM'!$H5384:$I5384)</f>
        <v>0</v>
      </c>
      <c r="K5384" s="60">
        <v>0</v>
      </c>
    </row>
    <row r="5385" spans="2:11" ht="12.75" customHeight="1">
      <c r="B5385" s="18" t="s">
        <v>85</v>
      </c>
      <c r="C5385" s="18">
        <v>49</v>
      </c>
      <c r="D5385" s="15" t="s">
        <v>78</v>
      </c>
      <c r="E5385" s="18" t="s">
        <v>85</v>
      </c>
      <c r="F5385" s="18">
        <v>63</v>
      </c>
      <c r="G5385" s="15" t="s">
        <v>30</v>
      </c>
      <c r="H5385" s="12" t="str">
        <f>IFERROR(VLOOKUP($D5385,KM!$B$5:$CJ$90,MATCH($G5385,KM!$B$4:$B$90,0),0)," ")</f>
        <v xml:space="preserve"> </v>
      </c>
      <c r="I5385" s="12" t="str">
        <f>IFERROR(VLOOKUP($G5385,KMMax!$B$5:$CJ$90,MATCH($D5385,KMMax!$B$4:$CJ$4,0),0)," ")</f>
        <v xml:space="preserve"> </v>
      </c>
      <c r="J5385" s="19">
        <f>MIN('Tbl KM'!$H5385:$I5385)</f>
        <v>0</v>
      </c>
      <c r="K5385" s="60">
        <v>0</v>
      </c>
    </row>
    <row r="5386" spans="2:11" ht="12.75" customHeight="1">
      <c r="B5386" s="18" t="s">
        <v>85</v>
      </c>
      <c r="C5386" s="18">
        <v>50</v>
      </c>
      <c r="D5386" s="21" t="s">
        <v>55</v>
      </c>
      <c r="E5386" s="18" t="s">
        <v>85</v>
      </c>
      <c r="F5386" s="18">
        <v>63</v>
      </c>
      <c r="G5386" s="15" t="s">
        <v>30</v>
      </c>
      <c r="H5386" s="12" t="str">
        <f>IFERROR(VLOOKUP($D5386,KM!$B$5:$CJ$90,MATCH($G5386,KM!$B$4:$B$90,0),0)," ")</f>
        <v xml:space="preserve"> </v>
      </c>
      <c r="I5386" s="12" t="str">
        <f>IFERROR(VLOOKUP($G5386,KMMax!$B$5:$CJ$90,MATCH($D5386,KMMax!$B$4:$CJ$4,0),0)," ")</f>
        <v xml:space="preserve"> </v>
      </c>
      <c r="J5386" s="19">
        <f>MIN('Tbl KM'!$H5386:$I5386)</f>
        <v>0</v>
      </c>
      <c r="K5386" s="60">
        <v>0</v>
      </c>
    </row>
    <row r="5387" spans="2:11" ht="12.75" customHeight="1">
      <c r="B5387" s="18" t="s">
        <v>85</v>
      </c>
      <c r="C5387" s="18">
        <v>51</v>
      </c>
      <c r="D5387" s="15" t="s">
        <v>65</v>
      </c>
      <c r="E5387" s="18" t="s">
        <v>85</v>
      </c>
      <c r="F5387" s="18">
        <v>63</v>
      </c>
      <c r="G5387" s="15" t="s">
        <v>30</v>
      </c>
      <c r="H5387" s="12" t="str">
        <f>IFERROR(VLOOKUP($D5387,KM!$B$5:$CJ$90,MATCH($G5387,KM!$B$4:$B$90,0),0)," ")</f>
        <v xml:space="preserve"> </v>
      </c>
      <c r="I5387" s="12" t="str">
        <f>IFERROR(VLOOKUP($G5387,KMMax!$B$5:$CJ$90,MATCH($D5387,KMMax!$B$4:$CJ$4,0),0)," ")</f>
        <v xml:space="preserve"> </v>
      </c>
      <c r="J5387" s="19">
        <f>MIN('Tbl KM'!$H5387:$I5387)</f>
        <v>0</v>
      </c>
      <c r="K5387" s="60">
        <v>0</v>
      </c>
    </row>
    <row r="5388" spans="2:11" ht="12.75" customHeight="1">
      <c r="B5388" s="18" t="s">
        <v>85</v>
      </c>
      <c r="C5388" s="18">
        <v>52</v>
      </c>
      <c r="D5388" s="15" t="s">
        <v>56</v>
      </c>
      <c r="E5388" s="18" t="s">
        <v>85</v>
      </c>
      <c r="F5388" s="18">
        <v>63</v>
      </c>
      <c r="G5388" s="15" t="s">
        <v>30</v>
      </c>
      <c r="H5388" s="12" t="str">
        <f>IFERROR(VLOOKUP($D5388,KM!$B$5:$CJ$90,MATCH($G5388,KM!$B$4:$B$90,0),0)," ")</f>
        <v xml:space="preserve"> </v>
      </c>
      <c r="I5388" s="12" t="str">
        <f>IFERROR(VLOOKUP($G5388,KMMax!$B$5:$CJ$90,MATCH($D5388,KMMax!$B$4:$CJ$4,0),0)," ")</f>
        <v xml:space="preserve"> </v>
      </c>
      <c r="J5388" s="19">
        <f>MIN('Tbl KM'!$H5388:$I5388)</f>
        <v>0</v>
      </c>
      <c r="K5388" s="60">
        <v>0</v>
      </c>
    </row>
    <row r="5389" spans="2:11" ht="12.75" customHeight="1">
      <c r="B5389" s="18" t="s">
        <v>85</v>
      </c>
      <c r="C5389" s="18">
        <v>53</v>
      </c>
      <c r="D5389" s="15" t="s">
        <v>79</v>
      </c>
      <c r="E5389" s="18" t="s">
        <v>85</v>
      </c>
      <c r="F5389" s="18">
        <v>63</v>
      </c>
      <c r="G5389" s="15" t="s">
        <v>30</v>
      </c>
      <c r="H5389" s="12" t="str">
        <f>IFERROR(VLOOKUP($D5389,KM!$B$5:$CJ$90,MATCH($G5389,KM!$B$4:$B$90,0),0)," ")</f>
        <v xml:space="preserve"> </v>
      </c>
      <c r="I5389" s="12" t="str">
        <f>IFERROR(VLOOKUP($G5389,KMMax!$B$5:$CJ$90,MATCH($D5389,KMMax!$B$4:$CJ$4,0),0)," ")</f>
        <v xml:space="preserve"> </v>
      </c>
      <c r="J5389" s="19">
        <f>MIN('Tbl KM'!$H5389:$I5389)</f>
        <v>0</v>
      </c>
      <c r="K5389" s="60">
        <v>0</v>
      </c>
    </row>
    <row r="5390" spans="2:11" ht="12.75" customHeight="1">
      <c r="B5390" s="18" t="s">
        <v>85</v>
      </c>
      <c r="C5390" s="18">
        <v>54</v>
      </c>
      <c r="D5390" s="15" t="s">
        <v>57</v>
      </c>
      <c r="E5390" s="18" t="s">
        <v>85</v>
      </c>
      <c r="F5390" s="18">
        <v>63</v>
      </c>
      <c r="G5390" s="15" t="s">
        <v>30</v>
      </c>
      <c r="H5390" s="12" t="str">
        <f>IFERROR(VLOOKUP($D5390,KM!$B$5:$CJ$90,MATCH($G5390,KM!$B$4:$B$90,0),0)," ")</f>
        <v xml:space="preserve"> </v>
      </c>
      <c r="I5390" s="12" t="str">
        <f>IFERROR(VLOOKUP($G5390,KMMax!$B$5:$CJ$90,MATCH($D5390,KMMax!$B$4:$CJ$4,0),0)," ")</f>
        <v xml:space="preserve"> </v>
      </c>
      <c r="J5390" s="19">
        <f>MIN('Tbl KM'!$H5390:$I5390)</f>
        <v>0</v>
      </c>
      <c r="K5390" s="60">
        <v>0</v>
      </c>
    </row>
    <row r="5391" spans="2:11" ht="12.75" customHeight="1">
      <c r="B5391" s="18" t="s">
        <v>85</v>
      </c>
      <c r="C5391" s="18">
        <v>55</v>
      </c>
      <c r="D5391" s="15" t="s">
        <v>66</v>
      </c>
      <c r="E5391" s="18" t="s">
        <v>85</v>
      </c>
      <c r="F5391" s="18">
        <v>63</v>
      </c>
      <c r="G5391" s="15" t="s">
        <v>30</v>
      </c>
      <c r="H5391" s="12" t="str">
        <f>IFERROR(VLOOKUP($D5391,KM!$B$5:$CJ$90,MATCH($G5391,KM!$B$4:$B$90,0),0)," ")</f>
        <v xml:space="preserve"> </v>
      </c>
      <c r="I5391" s="12" t="str">
        <f>IFERROR(VLOOKUP($G5391,KMMax!$B$5:$CJ$90,MATCH($D5391,KMMax!$B$4:$CJ$4,0),0)," ")</f>
        <v xml:space="preserve"> </v>
      </c>
      <c r="J5391" s="19">
        <f>MIN('Tbl KM'!$H5391:$I5391)</f>
        <v>0</v>
      </c>
      <c r="K5391" s="60">
        <v>0</v>
      </c>
    </row>
    <row r="5392" spans="2:11" ht="12.75" customHeight="1">
      <c r="B5392" s="18" t="s">
        <v>85</v>
      </c>
      <c r="C5392" s="18">
        <v>56</v>
      </c>
      <c r="D5392" s="15" t="s">
        <v>58</v>
      </c>
      <c r="E5392" s="18" t="s">
        <v>85</v>
      </c>
      <c r="F5392" s="18">
        <v>63</v>
      </c>
      <c r="G5392" s="15" t="s">
        <v>30</v>
      </c>
      <c r="H5392" s="12" t="str">
        <f>IFERROR(VLOOKUP($D5392,KM!$B$5:$CJ$90,MATCH($G5392,KM!$B$4:$B$90,0),0)," ")</f>
        <v xml:space="preserve"> </v>
      </c>
      <c r="I5392" s="12" t="str">
        <f>IFERROR(VLOOKUP($G5392,KMMax!$B$5:$CJ$90,MATCH($D5392,KMMax!$B$4:$CJ$4,0),0)," ")</f>
        <v xml:space="preserve"> </v>
      </c>
      <c r="J5392" s="19">
        <f>MIN('Tbl KM'!$H5392:$I5392)</f>
        <v>0</v>
      </c>
      <c r="K5392" s="60">
        <v>0</v>
      </c>
    </row>
    <row r="5393" spans="2:11" ht="12.75" customHeight="1">
      <c r="B5393" s="18" t="s">
        <v>85</v>
      </c>
      <c r="C5393" s="18">
        <v>57</v>
      </c>
      <c r="D5393" s="15" t="s">
        <v>67</v>
      </c>
      <c r="E5393" s="18" t="s">
        <v>85</v>
      </c>
      <c r="F5393" s="18">
        <v>63</v>
      </c>
      <c r="G5393" s="15" t="s">
        <v>30</v>
      </c>
      <c r="H5393" s="12" t="str">
        <f>IFERROR(VLOOKUP($D5393,KM!$B$5:$CJ$90,MATCH($G5393,KM!$B$4:$B$90,0),0)," ")</f>
        <v xml:space="preserve"> </v>
      </c>
      <c r="I5393" s="12" t="str">
        <f>IFERROR(VLOOKUP($G5393,KMMax!$B$5:$CJ$90,MATCH($D5393,KMMax!$B$4:$CJ$4,0),0)," ")</f>
        <v xml:space="preserve"> </v>
      </c>
      <c r="J5393" s="19">
        <f>MIN('Tbl KM'!$H5393:$I5393)</f>
        <v>0</v>
      </c>
      <c r="K5393" s="60">
        <v>0</v>
      </c>
    </row>
    <row r="5394" spans="2:11" ht="12.75" customHeight="1">
      <c r="B5394" s="18" t="s">
        <v>85</v>
      </c>
      <c r="C5394" s="18">
        <v>58</v>
      </c>
      <c r="D5394" s="15" t="s">
        <v>68</v>
      </c>
      <c r="E5394" s="18" t="s">
        <v>85</v>
      </c>
      <c r="F5394" s="18">
        <v>63</v>
      </c>
      <c r="G5394" s="15" t="s">
        <v>30</v>
      </c>
      <c r="H5394" s="12" t="str">
        <f>IFERROR(VLOOKUP($D5394,KM!$B$5:$CJ$90,MATCH($G5394,KM!$B$4:$B$90,0),0)," ")</f>
        <v xml:space="preserve"> </v>
      </c>
      <c r="I5394" s="12" t="str">
        <f>IFERROR(VLOOKUP($G5394,KMMax!$B$5:$CJ$90,MATCH($D5394,KMMax!$B$4:$CJ$4,0),0)," ")</f>
        <v xml:space="preserve"> </v>
      </c>
      <c r="J5394" s="19">
        <f>MIN('Tbl KM'!$H5394:$I5394)</f>
        <v>0</v>
      </c>
      <c r="K5394" s="60">
        <v>0</v>
      </c>
    </row>
    <row r="5395" spans="2:11" ht="12.75" customHeight="1">
      <c r="B5395" s="18" t="s">
        <v>85</v>
      </c>
      <c r="C5395" s="18">
        <v>59</v>
      </c>
      <c r="D5395" s="15" t="s">
        <v>69</v>
      </c>
      <c r="E5395" s="18" t="s">
        <v>85</v>
      </c>
      <c r="F5395" s="18">
        <v>63</v>
      </c>
      <c r="G5395" s="15" t="s">
        <v>30</v>
      </c>
      <c r="H5395" s="12" t="str">
        <f>IFERROR(VLOOKUP($D5395,KM!$B$5:$CJ$90,MATCH($G5395,KM!$B$4:$B$90,0),0)," ")</f>
        <v xml:space="preserve"> </v>
      </c>
      <c r="I5395" s="12" t="str">
        <f>IFERROR(VLOOKUP($G5395,KMMax!$B$5:$CJ$90,MATCH($D5395,KMMax!$B$4:$CJ$4,0),0)," ")</f>
        <v xml:space="preserve"> </v>
      </c>
      <c r="J5395" s="19">
        <f>MIN('Tbl KM'!$H5395:$I5395)</f>
        <v>0</v>
      </c>
      <c r="K5395" s="60">
        <v>0</v>
      </c>
    </row>
    <row r="5396" spans="2:11" ht="12.75" customHeight="1">
      <c r="B5396" s="18" t="s">
        <v>85</v>
      </c>
      <c r="C5396" s="18">
        <v>60</v>
      </c>
      <c r="D5396" s="15" t="s">
        <v>70</v>
      </c>
      <c r="E5396" s="18" t="s">
        <v>85</v>
      </c>
      <c r="F5396" s="18">
        <v>63</v>
      </c>
      <c r="G5396" s="15" t="s">
        <v>30</v>
      </c>
      <c r="H5396" s="12" t="str">
        <f>IFERROR(VLOOKUP($D5396,KM!$B$5:$CJ$90,MATCH($G5396,KM!$B$4:$B$90,0),0)," ")</f>
        <v xml:space="preserve"> </v>
      </c>
      <c r="I5396" s="12" t="str">
        <f>IFERROR(VLOOKUP($G5396,KMMax!$B$5:$CJ$90,MATCH($D5396,KMMax!$B$4:$CJ$4,0),0)," ")</f>
        <v xml:space="preserve"> </v>
      </c>
      <c r="J5396" s="19">
        <f>MIN('Tbl KM'!$H5396:$I5396)</f>
        <v>0</v>
      </c>
      <c r="K5396" s="60">
        <v>0</v>
      </c>
    </row>
    <row r="5397" spans="2:11" ht="12.75" customHeight="1">
      <c r="B5397" s="18" t="s">
        <v>85</v>
      </c>
      <c r="C5397" s="18">
        <v>61</v>
      </c>
      <c r="D5397" s="15" t="s">
        <v>71</v>
      </c>
      <c r="E5397" s="18" t="s">
        <v>85</v>
      </c>
      <c r="F5397" s="18">
        <v>63</v>
      </c>
      <c r="G5397" s="15" t="s">
        <v>30</v>
      </c>
      <c r="H5397" s="12" t="str">
        <f>IFERROR(VLOOKUP($D5397,KM!$B$5:$CJ$90,MATCH($G5397,KM!$B$4:$B$90,0),0)," ")</f>
        <v xml:space="preserve"> </v>
      </c>
      <c r="I5397" s="12" t="str">
        <f>IFERROR(VLOOKUP($G5397,KMMax!$B$5:$CJ$90,MATCH($D5397,KMMax!$B$4:$CJ$4,0),0)," ")</f>
        <v xml:space="preserve"> </v>
      </c>
      <c r="J5397" s="19">
        <f>MIN('Tbl KM'!$H5397:$I5397)</f>
        <v>0</v>
      </c>
      <c r="K5397" s="60">
        <v>0</v>
      </c>
    </row>
    <row r="5398" spans="2:11" ht="12.75" customHeight="1">
      <c r="B5398" s="18" t="s">
        <v>85</v>
      </c>
      <c r="C5398" s="18">
        <v>62</v>
      </c>
      <c r="D5398" s="15" t="s">
        <v>72</v>
      </c>
      <c r="E5398" s="18" t="s">
        <v>85</v>
      </c>
      <c r="F5398" s="18">
        <v>63</v>
      </c>
      <c r="G5398" s="15" t="s">
        <v>30</v>
      </c>
      <c r="H5398" s="12" t="str">
        <f>IFERROR(VLOOKUP($D5398,KM!$B$5:$CJ$90,MATCH($G5398,KM!$B$4:$B$90,0),0)," ")</f>
        <v xml:space="preserve"> </v>
      </c>
      <c r="I5398" s="12" t="str">
        <f>IFERROR(VLOOKUP($G5398,KMMax!$B$5:$CJ$90,MATCH($D5398,KMMax!$B$4:$CJ$4,0),0)," ")</f>
        <v xml:space="preserve"> </v>
      </c>
      <c r="J5398" s="19">
        <f>MIN('Tbl KM'!$H5398:$I5398)</f>
        <v>0</v>
      </c>
      <c r="K5398" s="60">
        <v>0</v>
      </c>
    </row>
    <row r="5399" spans="2:11" ht="12.75" customHeight="1">
      <c r="B5399" s="18" t="s">
        <v>85</v>
      </c>
      <c r="C5399" s="18">
        <v>63</v>
      </c>
      <c r="D5399" s="15" t="s">
        <v>30</v>
      </c>
      <c r="E5399" s="18" t="s">
        <v>85</v>
      </c>
      <c r="F5399" s="18">
        <v>63</v>
      </c>
      <c r="G5399" s="15" t="s">
        <v>30</v>
      </c>
      <c r="H5399" s="12">
        <f>IFERROR(VLOOKUP($D5399,KM!$B$5:$CJ$90,MATCH($G5399,KM!$B$4:$B$90,0),0)," ")</f>
        <v>0</v>
      </c>
      <c r="I5399" s="12">
        <f>IFERROR(VLOOKUP($G5399,KMMax!$B$5:$CJ$90,MATCH($D5399,KMMax!$B$4:$CJ$4,0),0)," ")</f>
        <v>0</v>
      </c>
      <c r="J5399" s="19">
        <f>MIN('Tbl KM'!$H5399:$I5399)</f>
        <v>0</v>
      </c>
      <c r="K5399" s="60">
        <v>0</v>
      </c>
    </row>
    <row r="5400" spans="2:11" ht="12.75" customHeight="1">
      <c r="B5400" s="18" t="s">
        <v>85</v>
      </c>
      <c r="C5400" s="18">
        <v>64</v>
      </c>
      <c r="D5400" s="15" t="s">
        <v>31</v>
      </c>
      <c r="E5400" s="18" t="s">
        <v>85</v>
      </c>
      <c r="F5400" s="18">
        <v>63</v>
      </c>
      <c r="G5400" s="15" t="s">
        <v>30</v>
      </c>
      <c r="H5400" s="12" t="str">
        <f>IFERROR(VLOOKUP($D5400,KM!$B$5:$CJ$90,MATCH($G5400,KM!$B$4:$B$90,0),0)," ")</f>
        <v xml:space="preserve"> </v>
      </c>
      <c r="I5400" s="12" t="str">
        <f>IFERROR(VLOOKUP($G5400,KMMax!$B$5:$CJ$90,MATCH($D5400,KMMax!$B$4:$CJ$4,0),0)," ")</f>
        <v xml:space="preserve"> </v>
      </c>
      <c r="J5400" s="19">
        <f>MIN('Tbl KM'!$H5400:$I5400)</f>
        <v>0</v>
      </c>
      <c r="K5400" s="60">
        <v>0</v>
      </c>
    </row>
    <row r="5401" spans="2:11" ht="12.75" customHeight="1">
      <c r="B5401" s="18" t="s">
        <v>85</v>
      </c>
      <c r="C5401" s="18">
        <v>65</v>
      </c>
      <c r="D5401" s="15" t="s">
        <v>32</v>
      </c>
      <c r="E5401" s="18" t="s">
        <v>85</v>
      </c>
      <c r="F5401" s="18">
        <v>63</v>
      </c>
      <c r="G5401" s="15" t="s">
        <v>30</v>
      </c>
      <c r="H5401" s="12" t="str">
        <f>IFERROR(VLOOKUP($D5401,KM!$B$5:$CJ$90,MATCH($G5401,KM!$B$4:$B$90,0),0)," ")</f>
        <v xml:space="preserve"> </v>
      </c>
      <c r="I5401" s="12" t="str">
        <f>IFERROR(VLOOKUP($G5401,KMMax!$B$5:$CJ$90,MATCH($D5401,KMMax!$B$4:$CJ$4,0),0)," ")</f>
        <v xml:space="preserve"> </v>
      </c>
      <c r="J5401" s="19">
        <f>MIN('Tbl KM'!$H5401:$I5401)</f>
        <v>0</v>
      </c>
      <c r="K5401" s="60">
        <v>0</v>
      </c>
    </row>
    <row r="5402" spans="2:11" ht="12.75" customHeight="1">
      <c r="B5402" s="18" t="s">
        <v>85</v>
      </c>
      <c r="C5402" s="18">
        <v>66</v>
      </c>
      <c r="D5402" s="15" t="s">
        <v>33</v>
      </c>
      <c r="E5402" s="18" t="s">
        <v>85</v>
      </c>
      <c r="F5402" s="18">
        <v>63</v>
      </c>
      <c r="G5402" s="15" t="s">
        <v>30</v>
      </c>
      <c r="H5402" s="12" t="str">
        <f>IFERROR(VLOOKUP($D5402,KM!$B$5:$CJ$90,MATCH($G5402,KM!$B$4:$B$90,0),0)," ")</f>
        <v xml:space="preserve"> </v>
      </c>
      <c r="I5402" s="12" t="str">
        <f>IFERROR(VLOOKUP($G5402,KMMax!$B$5:$CJ$90,MATCH($D5402,KMMax!$B$4:$CJ$4,0),0)," ")</f>
        <v xml:space="preserve"> </v>
      </c>
      <c r="J5402" s="19">
        <f>MIN('Tbl KM'!$H5402:$I5402)</f>
        <v>0</v>
      </c>
      <c r="K5402" s="60">
        <v>0</v>
      </c>
    </row>
    <row r="5403" spans="2:11" ht="12.75" customHeight="1">
      <c r="B5403" s="18" t="s">
        <v>85</v>
      </c>
      <c r="C5403" s="18">
        <v>67</v>
      </c>
      <c r="D5403" s="15" t="s">
        <v>34</v>
      </c>
      <c r="E5403" s="18" t="s">
        <v>85</v>
      </c>
      <c r="F5403" s="18">
        <v>63</v>
      </c>
      <c r="G5403" s="15" t="s">
        <v>30</v>
      </c>
      <c r="H5403" s="12" t="str">
        <f>IFERROR(VLOOKUP($D5403,KM!$B$5:$CJ$90,MATCH($G5403,KM!$B$4:$B$90,0),0)," ")</f>
        <v xml:space="preserve"> </v>
      </c>
      <c r="I5403" s="12" t="str">
        <f>IFERROR(VLOOKUP($G5403,KMMax!$B$5:$CJ$90,MATCH($D5403,KMMax!$B$4:$CJ$4,0),0)," ")</f>
        <v xml:space="preserve"> </v>
      </c>
      <c r="J5403" s="19">
        <f>MIN('Tbl KM'!$H5403:$I5403)</f>
        <v>0</v>
      </c>
      <c r="K5403" s="60">
        <v>0</v>
      </c>
    </row>
    <row r="5404" spans="2:11" ht="12.75" customHeight="1">
      <c r="B5404" s="18" t="s">
        <v>85</v>
      </c>
      <c r="C5404" s="18">
        <v>68</v>
      </c>
      <c r="D5404" s="15" t="s">
        <v>35</v>
      </c>
      <c r="E5404" s="18" t="s">
        <v>85</v>
      </c>
      <c r="F5404" s="18">
        <v>63</v>
      </c>
      <c r="G5404" s="15" t="s">
        <v>30</v>
      </c>
      <c r="H5404" s="12" t="str">
        <f>IFERROR(VLOOKUP($D5404,KM!$B$5:$CJ$90,MATCH($G5404,KM!$B$4:$B$90,0),0)," ")</f>
        <v xml:space="preserve"> </v>
      </c>
      <c r="I5404" s="12" t="str">
        <f>IFERROR(VLOOKUP($G5404,KMMax!$B$5:$CJ$90,MATCH($D5404,KMMax!$B$4:$CJ$4,0),0)," ")</f>
        <v xml:space="preserve"> </v>
      </c>
      <c r="J5404" s="19">
        <f>MIN('Tbl KM'!$H5404:$I5404)</f>
        <v>0</v>
      </c>
      <c r="K5404" s="60">
        <v>0</v>
      </c>
    </row>
    <row r="5405" spans="2:11" ht="12.75" customHeight="1">
      <c r="B5405" s="18" t="s">
        <v>85</v>
      </c>
      <c r="C5405" s="18">
        <v>69</v>
      </c>
      <c r="D5405" s="15" t="s">
        <v>36</v>
      </c>
      <c r="E5405" s="18" t="s">
        <v>85</v>
      </c>
      <c r="F5405" s="18">
        <v>63</v>
      </c>
      <c r="G5405" s="15" t="s">
        <v>30</v>
      </c>
      <c r="H5405" s="12" t="str">
        <f>IFERROR(VLOOKUP($D5405,KM!$B$5:$CJ$90,MATCH($G5405,KM!$B$4:$B$90,0),0)," ")</f>
        <v xml:space="preserve"> </v>
      </c>
      <c r="I5405" s="12" t="str">
        <f>IFERROR(VLOOKUP($G5405,KMMax!$B$5:$CJ$90,MATCH($D5405,KMMax!$B$4:$CJ$4,0),0)," ")</f>
        <v xml:space="preserve"> </v>
      </c>
      <c r="J5405" s="19">
        <f>MIN('Tbl KM'!$H5405:$I5405)</f>
        <v>0</v>
      </c>
      <c r="K5405" s="60">
        <v>0</v>
      </c>
    </row>
    <row r="5406" spans="2:11" ht="12.75" customHeight="1">
      <c r="B5406" s="18" t="s">
        <v>85</v>
      </c>
      <c r="C5406" s="18">
        <v>70</v>
      </c>
      <c r="D5406" s="15" t="s">
        <v>37</v>
      </c>
      <c r="E5406" s="18" t="s">
        <v>85</v>
      </c>
      <c r="F5406" s="18">
        <v>63</v>
      </c>
      <c r="G5406" s="15" t="s">
        <v>30</v>
      </c>
      <c r="H5406" s="12" t="str">
        <f>IFERROR(VLOOKUP($D5406,KM!$B$5:$CJ$90,MATCH($G5406,KM!$B$4:$B$90,0),0)," ")</f>
        <v xml:space="preserve"> </v>
      </c>
      <c r="I5406" s="12" t="str">
        <f>IFERROR(VLOOKUP($G5406,KMMax!$B$5:$CJ$90,MATCH($D5406,KMMax!$B$4:$CJ$4,0),0)," ")</f>
        <v xml:space="preserve"> </v>
      </c>
      <c r="J5406" s="19">
        <f>MIN('Tbl KM'!$H5406:$I5406)</f>
        <v>0</v>
      </c>
      <c r="K5406" s="60">
        <v>0</v>
      </c>
    </row>
    <row r="5407" spans="2:11" ht="12.75" customHeight="1">
      <c r="B5407" s="18" t="s">
        <v>85</v>
      </c>
      <c r="C5407" s="18">
        <v>71</v>
      </c>
      <c r="D5407" s="15" t="s">
        <v>38</v>
      </c>
      <c r="E5407" s="18" t="s">
        <v>85</v>
      </c>
      <c r="F5407" s="18">
        <v>63</v>
      </c>
      <c r="G5407" s="15" t="s">
        <v>30</v>
      </c>
      <c r="H5407" s="12" t="str">
        <f>IFERROR(VLOOKUP($D5407,KM!$B$5:$CJ$90,MATCH($G5407,KM!$B$4:$B$90,0),0)," ")</f>
        <v xml:space="preserve"> </v>
      </c>
      <c r="I5407" s="12" t="str">
        <f>IFERROR(VLOOKUP($G5407,KMMax!$B$5:$CJ$90,MATCH($D5407,KMMax!$B$4:$CJ$4,0),0)," ")</f>
        <v xml:space="preserve"> </v>
      </c>
      <c r="J5407" s="19">
        <f>MIN('Tbl KM'!$H5407:$I5407)</f>
        <v>0</v>
      </c>
      <c r="K5407" s="60">
        <v>0</v>
      </c>
    </row>
    <row r="5408" spans="2:11" ht="12.75" customHeight="1">
      <c r="B5408" s="18" t="s">
        <v>85</v>
      </c>
      <c r="C5408" s="18">
        <v>72</v>
      </c>
      <c r="D5408" s="15" t="s">
        <v>39</v>
      </c>
      <c r="E5408" s="18" t="s">
        <v>85</v>
      </c>
      <c r="F5408" s="18">
        <v>63</v>
      </c>
      <c r="G5408" s="15" t="s">
        <v>30</v>
      </c>
      <c r="H5408" s="12" t="str">
        <f>IFERROR(VLOOKUP($D5408,KM!$B$5:$CJ$90,MATCH($G5408,KM!$B$4:$B$90,0),0)," ")</f>
        <v xml:space="preserve"> </v>
      </c>
      <c r="I5408" s="12" t="str">
        <f>IFERROR(VLOOKUP($G5408,KMMax!$B$5:$CJ$90,MATCH($D5408,KMMax!$B$4:$CJ$4,0),0)," ")</f>
        <v xml:space="preserve"> </v>
      </c>
      <c r="J5408" s="19">
        <f>MIN('Tbl KM'!$H5408:$I5408)</f>
        <v>0</v>
      </c>
      <c r="K5408" s="60">
        <v>0</v>
      </c>
    </row>
    <row r="5409" spans="2:11" ht="12.75" customHeight="1">
      <c r="B5409" s="18" t="s">
        <v>85</v>
      </c>
      <c r="C5409" s="18">
        <v>73</v>
      </c>
      <c r="D5409" s="15" t="s">
        <v>40</v>
      </c>
      <c r="E5409" s="18" t="s">
        <v>85</v>
      </c>
      <c r="F5409" s="18">
        <v>63</v>
      </c>
      <c r="G5409" s="15" t="s">
        <v>30</v>
      </c>
      <c r="H5409" s="12" t="str">
        <f>IFERROR(VLOOKUP($D5409,KM!$B$5:$CJ$90,MATCH($G5409,KM!$B$4:$B$90,0),0)," ")</f>
        <v xml:space="preserve"> </v>
      </c>
      <c r="I5409" s="12" t="str">
        <f>IFERROR(VLOOKUP($G5409,KMMax!$B$5:$CJ$90,MATCH($D5409,KMMax!$B$4:$CJ$4,0),0)," ")</f>
        <v xml:space="preserve"> </v>
      </c>
      <c r="J5409" s="19">
        <f>MIN('Tbl KM'!$H5409:$I5409)</f>
        <v>0</v>
      </c>
      <c r="K5409" s="60">
        <v>0</v>
      </c>
    </row>
    <row r="5410" spans="2:11" ht="12.75" customHeight="1">
      <c r="B5410" s="18" t="s">
        <v>85</v>
      </c>
      <c r="C5410" s="18">
        <v>74</v>
      </c>
      <c r="D5410" s="15" t="s">
        <v>41</v>
      </c>
      <c r="E5410" s="18" t="s">
        <v>85</v>
      </c>
      <c r="F5410" s="18">
        <v>63</v>
      </c>
      <c r="G5410" s="15" t="s">
        <v>30</v>
      </c>
      <c r="H5410" s="12" t="str">
        <f>IFERROR(VLOOKUP($D5410,KM!$B$5:$CJ$90,MATCH($G5410,KM!$B$4:$B$90,0),0)," ")</f>
        <v xml:space="preserve"> </v>
      </c>
      <c r="I5410" s="12" t="str">
        <f>IFERROR(VLOOKUP($G5410,KMMax!$B$5:$CJ$90,MATCH($D5410,KMMax!$B$4:$CJ$4,0),0)," ")</f>
        <v xml:space="preserve"> </v>
      </c>
      <c r="J5410" s="19">
        <f>MIN('Tbl KM'!$H5410:$I5410)</f>
        <v>0</v>
      </c>
      <c r="K5410" s="60">
        <v>0</v>
      </c>
    </row>
    <row r="5411" spans="2:11" ht="12.75" customHeight="1">
      <c r="B5411" s="18" t="s">
        <v>85</v>
      </c>
      <c r="C5411" s="18">
        <v>75</v>
      </c>
      <c r="D5411" s="15" t="s">
        <v>80</v>
      </c>
      <c r="E5411" s="18" t="s">
        <v>85</v>
      </c>
      <c r="F5411" s="18">
        <v>63</v>
      </c>
      <c r="G5411" s="15" t="s">
        <v>30</v>
      </c>
      <c r="H5411" s="12" t="str">
        <f>IFERROR(VLOOKUP($D5411,KM!$B$5:$CJ$90,MATCH($G5411,KM!$B$4:$B$90,0),0)," ")</f>
        <v xml:space="preserve"> </v>
      </c>
      <c r="I5411" s="12" t="str">
        <f>IFERROR(VLOOKUP($G5411,KMMax!$B$5:$CJ$90,MATCH($D5411,KMMax!$B$4:$CJ$4,0),0)," ")</f>
        <v xml:space="preserve"> </v>
      </c>
      <c r="J5411" s="19">
        <f>MIN('Tbl KM'!$H5411:$I5411)</f>
        <v>0</v>
      </c>
      <c r="K5411" s="60">
        <v>0</v>
      </c>
    </row>
    <row r="5412" spans="2:11" ht="12.75" customHeight="1">
      <c r="B5412" s="18" t="s">
        <v>86</v>
      </c>
      <c r="C5412" s="18">
        <v>76</v>
      </c>
      <c r="D5412" s="15" t="s">
        <v>89</v>
      </c>
      <c r="E5412" s="18" t="s">
        <v>85</v>
      </c>
      <c r="F5412" s="18">
        <v>63</v>
      </c>
      <c r="G5412" s="15" t="s">
        <v>30</v>
      </c>
      <c r="H5412" s="12" t="str">
        <f>IFERROR(VLOOKUP($D5412,KM!$B$5:$CJ$90,MATCH($G5412,KM!$B$4:$B$90,0),0)," ")</f>
        <v>-</v>
      </c>
      <c r="I5412" s="12" t="str">
        <f>IFERROR(VLOOKUP($G5412,KMMax!$B$5:$CJ$90,MATCH($D5412,KMMax!$B$4:$CJ$4,0),0)," ")</f>
        <v>-</v>
      </c>
      <c r="J5412" s="19">
        <f>MIN('Tbl KM'!$H5412:$I5412)</f>
        <v>0</v>
      </c>
      <c r="K5412" s="60">
        <v>0</v>
      </c>
    </row>
    <row r="5413" spans="2:11" ht="12.75" customHeight="1">
      <c r="B5413" s="18" t="s">
        <v>86</v>
      </c>
      <c r="C5413" s="18">
        <v>77</v>
      </c>
      <c r="D5413" s="15" t="s">
        <v>76</v>
      </c>
      <c r="E5413" s="18" t="s">
        <v>85</v>
      </c>
      <c r="F5413" s="18">
        <v>63</v>
      </c>
      <c r="G5413" s="15" t="s">
        <v>30</v>
      </c>
      <c r="H5413" s="12" t="str">
        <f>IFERROR(VLOOKUP($D5413,KM!$B$5:$CJ$90,MATCH($G5413,KM!$B$4:$B$90,0),0)," ")</f>
        <v>-</v>
      </c>
      <c r="I5413" s="12" t="str">
        <f>IFERROR(VLOOKUP($G5413,KMMax!$B$5:$CJ$90,MATCH($D5413,KMMax!$B$4:$CJ$4,0),0)," ")</f>
        <v>-</v>
      </c>
      <c r="J5413" s="19">
        <f>MIN('Tbl KM'!$H5413:$I5413)</f>
        <v>0</v>
      </c>
      <c r="K5413" s="60">
        <v>0</v>
      </c>
    </row>
    <row r="5414" spans="2:11" ht="12.75" customHeight="1">
      <c r="B5414" s="18" t="s">
        <v>86</v>
      </c>
      <c r="C5414" s="18">
        <v>78</v>
      </c>
      <c r="D5414" s="15" t="s">
        <v>43</v>
      </c>
      <c r="E5414" s="18" t="s">
        <v>85</v>
      </c>
      <c r="F5414" s="18">
        <v>63</v>
      </c>
      <c r="G5414" s="15" t="s">
        <v>30</v>
      </c>
      <c r="H5414" s="12" t="str">
        <f>IFERROR(VLOOKUP($D5414,KM!$B$5:$CJ$90,MATCH($G5414,KM!$B$4:$B$90,0),0)," ")</f>
        <v>-</v>
      </c>
      <c r="I5414" s="12" t="str">
        <f>IFERROR(VLOOKUP($G5414,KMMax!$B$5:$CJ$90,MATCH($D5414,KMMax!$B$4:$CJ$4,0),0)," ")</f>
        <v>-</v>
      </c>
      <c r="J5414" s="19">
        <f>MIN('Tbl KM'!$H5414:$I5414)</f>
        <v>0</v>
      </c>
      <c r="K5414" s="60">
        <v>0</v>
      </c>
    </row>
    <row r="5415" spans="2:11" ht="12.75" customHeight="1">
      <c r="B5415" s="18" t="s">
        <v>86</v>
      </c>
      <c r="C5415" s="18">
        <v>79</v>
      </c>
      <c r="D5415" s="15" t="s">
        <v>82</v>
      </c>
      <c r="E5415" s="18" t="s">
        <v>85</v>
      </c>
      <c r="F5415" s="18">
        <v>63</v>
      </c>
      <c r="G5415" s="15" t="s">
        <v>30</v>
      </c>
      <c r="H5415" s="12" t="str">
        <f>IFERROR(VLOOKUP($D5415,KM!$B$5:$CJ$90,MATCH($G5415,KM!$B$4:$B$90,0),0)," ")</f>
        <v>-</v>
      </c>
      <c r="I5415" s="12" t="str">
        <f>IFERROR(VLOOKUP($G5415,KMMax!$B$5:$CJ$90,MATCH($D5415,KMMax!$B$4:$CJ$4,0),0)," ")</f>
        <v>-</v>
      </c>
      <c r="J5415" s="19">
        <f>MIN('Tbl KM'!$H5415:$I5415)</f>
        <v>0</v>
      </c>
      <c r="K5415" s="60">
        <v>0</v>
      </c>
    </row>
    <row r="5416" spans="2:11" ht="12.75" customHeight="1">
      <c r="B5416" s="18" t="s">
        <v>86</v>
      </c>
      <c r="C5416" s="18">
        <v>80</v>
      </c>
      <c r="D5416" s="15" t="s">
        <v>44</v>
      </c>
      <c r="E5416" s="18" t="s">
        <v>85</v>
      </c>
      <c r="F5416" s="18">
        <v>63</v>
      </c>
      <c r="G5416" s="15" t="s">
        <v>30</v>
      </c>
      <c r="H5416" s="12" t="str">
        <f>IFERROR(VLOOKUP($D5416,KM!$B$5:$CJ$90,MATCH($G5416,KM!$B$4:$B$90,0),0)," ")</f>
        <v>-</v>
      </c>
      <c r="I5416" s="12" t="str">
        <f>IFERROR(VLOOKUP($G5416,KMMax!$B$5:$CJ$90,MATCH($D5416,KMMax!$B$4:$CJ$4,0),0)," ")</f>
        <v>-</v>
      </c>
      <c r="J5416" s="19">
        <f>MIN('Tbl KM'!$H5416:$I5416)</f>
        <v>0</v>
      </c>
      <c r="K5416" s="60">
        <v>0</v>
      </c>
    </row>
    <row r="5417" spans="2:11" ht="12.75" customHeight="1">
      <c r="B5417" s="18" t="s">
        <v>86</v>
      </c>
      <c r="C5417" s="18">
        <v>81</v>
      </c>
      <c r="D5417" s="15" t="s">
        <v>75</v>
      </c>
      <c r="E5417" s="18" t="s">
        <v>85</v>
      </c>
      <c r="F5417" s="18">
        <v>63</v>
      </c>
      <c r="G5417" s="15" t="s">
        <v>30</v>
      </c>
      <c r="H5417" s="12" t="str">
        <f>IFERROR(VLOOKUP($D5417,KM!$B$5:$CJ$90,MATCH($G5417,KM!$B$4:$B$90,0),0)," ")</f>
        <v>-</v>
      </c>
      <c r="I5417" s="12" t="str">
        <f>IFERROR(VLOOKUP($G5417,KMMax!$B$5:$CJ$90,MATCH($D5417,KMMax!$B$4:$CJ$4,0),0)," ")</f>
        <v>-</v>
      </c>
      <c r="J5417" s="19">
        <f>MIN('Tbl KM'!$H5417:$I5417)</f>
        <v>0</v>
      </c>
      <c r="K5417" s="60">
        <v>0</v>
      </c>
    </row>
    <row r="5418" spans="2:11" ht="12.75" customHeight="1">
      <c r="B5418" s="18" t="s">
        <v>86</v>
      </c>
      <c r="C5418" s="18">
        <v>82</v>
      </c>
      <c r="D5418" s="15" t="s">
        <v>90</v>
      </c>
      <c r="E5418" s="18" t="s">
        <v>85</v>
      </c>
      <c r="F5418" s="18">
        <v>63</v>
      </c>
      <c r="G5418" s="15" t="s">
        <v>30</v>
      </c>
      <c r="H5418" s="12" t="str">
        <f>IFERROR(VLOOKUP($D5418,KM!$B$5:$CJ$90,MATCH($G5418,KM!$B$4:$B$90,0),0)," ")</f>
        <v>-</v>
      </c>
      <c r="I5418" s="12" t="str">
        <f>IFERROR(VLOOKUP($G5418,KMMax!$B$5:$CJ$90,MATCH($D5418,KMMax!$B$4:$CJ$4,0),0)," ")</f>
        <v>-</v>
      </c>
      <c r="J5418" s="19">
        <f>MIN('Tbl KM'!$H5418:$I5418)</f>
        <v>0</v>
      </c>
      <c r="K5418" s="60">
        <v>0</v>
      </c>
    </row>
    <row r="5419" spans="2:11" ht="12.75" customHeight="1">
      <c r="B5419" s="18" t="s">
        <v>86</v>
      </c>
      <c r="C5419" s="18">
        <v>83</v>
      </c>
      <c r="D5419" s="15" t="s">
        <v>91</v>
      </c>
      <c r="E5419" s="18" t="s">
        <v>85</v>
      </c>
      <c r="F5419" s="18">
        <v>63</v>
      </c>
      <c r="G5419" s="15" t="s">
        <v>30</v>
      </c>
      <c r="H5419" s="12" t="str">
        <f>IFERROR(VLOOKUP($D5419,KM!$B$5:$CJ$90,MATCH($G5419,KM!$B$4:$B$90,0),0)," ")</f>
        <v>-</v>
      </c>
      <c r="I5419" s="12" t="str">
        <f>IFERROR(VLOOKUP($G5419,KMMax!$B$5:$CJ$90,MATCH($D5419,KMMax!$B$4:$CJ$4,0),0)," ")</f>
        <v>-</v>
      </c>
      <c r="J5419" s="19">
        <f>MIN('Tbl KM'!$H5419:$I5419)</f>
        <v>0</v>
      </c>
      <c r="K5419" s="60">
        <v>0</v>
      </c>
    </row>
    <row r="5420" spans="2:11" ht="12.75" customHeight="1">
      <c r="B5420" s="18" t="s">
        <v>86</v>
      </c>
      <c r="C5420" s="18">
        <v>84</v>
      </c>
      <c r="D5420" s="15" t="s">
        <v>74</v>
      </c>
      <c r="E5420" s="18" t="s">
        <v>85</v>
      </c>
      <c r="F5420" s="18">
        <v>63</v>
      </c>
      <c r="G5420" s="15" t="s">
        <v>30</v>
      </c>
      <c r="H5420" s="12" t="str">
        <f>IFERROR(VLOOKUP($D5420,KM!$B$5:$CJ$90,MATCH($G5420,KM!$B$4:$B$90,0),0)," ")</f>
        <v>-</v>
      </c>
      <c r="I5420" s="12" t="str">
        <f>IFERROR(VLOOKUP($G5420,KMMax!$B$5:$CJ$90,MATCH($D5420,KMMax!$B$4:$CJ$4,0),0)," ")</f>
        <v>-</v>
      </c>
      <c r="J5420" s="19">
        <f>MIN('Tbl KM'!$H5420:$I5420)</f>
        <v>0</v>
      </c>
      <c r="K5420" s="60">
        <v>0</v>
      </c>
    </row>
    <row r="5421" spans="2:11" ht="12.75" customHeight="1">
      <c r="B5421" s="18" t="s">
        <v>86</v>
      </c>
      <c r="C5421" s="18">
        <v>85</v>
      </c>
      <c r="D5421" s="15" t="s">
        <v>73</v>
      </c>
      <c r="E5421" s="18" t="s">
        <v>85</v>
      </c>
      <c r="F5421" s="18">
        <v>63</v>
      </c>
      <c r="G5421" s="15" t="s">
        <v>30</v>
      </c>
      <c r="H5421" s="12" t="str">
        <f>IFERROR(VLOOKUP($D5421,KM!$B$5:$CJ$90,MATCH($G5421,KM!$B$4:$B$90,0),0)," ")</f>
        <v>-</v>
      </c>
      <c r="I5421" s="12" t="str">
        <f>IFERROR(VLOOKUP($G5421,KMMax!$B$5:$CJ$90,MATCH($D5421,KMMax!$B$4:$CJ$4,0),0)," ")</f>
        <v>-</v>
      </c>
      <c r="J5421" s="19">
        <f>MIN('Tbl KM'!$H5421:$I5421)</f>
        <v>0</v>
      </c>
      <c r="K5421" s="60">
        <v>0</v>
      </c>
    </row>
    <row r="5422" spans="2:11" ht="12.75" customHeight="1">
      <c r="B5422" s="18" t="s">
        <v>86</v>
      </c>
      <c r="C5422" s="18">
        <v>86</v>
      </c>
      <c r="D5422" s="15" t="s">
        <v>81</v>
      </c>
      <c r="E5422" s="18" t="s">
        <v>85</v>
      </c>
      <c r="F5422" s="18">
        <v>63</v>
      </c>
      <c r="G5422" s="15" t="s">
        <v>30</v>
      </c>
      <c r="H5422" s="12" t="str">
        <f>IFERROR(VLOOKUP($D5422,KM!$B$5:$CJ$90,MATCH($G5422,KM!$B$4:$B$90,0),0)," ")</f>
        <v>-</v>
      </c>
      <c r="I5422" s="12" t="str">
        <f>IFERROR(VLOOKUP($G5422,KMMax!$B$5:$CJ$90,MATCH($D5422,KMMax!$B$4:$CJ$4,0),0)," ")</f>
        <v>-</v>
      </c>
      <c r="J5422" s="19">
        <f>MIN('Tbl KM'!$H5422:$I5422)</f>
        <v>0</v>
      </c>
      <c r="K5422" s="60">
        <v>0</v>
      </c>
    </row>
    <row r="5423" spans="2:11" ht="12.75" customHeight="1">
      <c r="B5423" s="18" t="s">
        <v>84</v>
      </c>
      <c r="C5423" s="18">
        <v>1</v>
      </c>
      <c r="D5423" s="15" t="s">
        <v>0</v>
      </c>
      <c r="E5423" s="18" t="s">
        <v>85</v>
      </c>
      <c r="F5423" s="18">
        <v>64</v>
      </c>
      <c r="G5423" s="15" t="s">
        <v>31</v>
      </c>
      <c r="H5423" s="12" t="str">
        <f>IFERROR(VLOOKUP($D5423,KM!$B$5:$CJ$90,MATCH($G5423,KM!$B$4:$B$90,0),0)," ")</f>
        <v>-</v>
      </c>
      <c r="I5423" s="12" t="str">
        <f>IFERROR(VLOOKUP($G5423,KMMax!$B$5:$CJ$90,MATCH($D5423,KMMax!$B$4:$CJ$4,0),0)," ")</f>
        <v>-</v>
      </c>
      <c r="J5423" s="19">
        <f>MIN('Tbl KM'!$H5423:$I5423)</f>
        <v>0</v>
      </c>
      <c r="K5423" s="60">
        <v>0</v>
      </c>
    </row>
    <row r="5424" spans="2:11" ht="12.75" customHeight="1">
      <c r="B5424" s="18" t="s">
        <v>84</v>
      </c>
      <c r="C5424" s="18">
        <v>2</v>
      </c>
      <c r="D5424" s="15" t="s">
        <v>1</v>
      </c>
      <c r="E5424" s="18" t="s">
        <v>85</v>
      </c>
      <c r="F5424" s="18">
        <v>64</v>
      </c>
      <c r="G5424" s="15" t="s">
        <v>31</v>
      </c>
      <c r="H5424" s="12" t="str">
        <f>IFERROR(VLOOKUP($D5424,KM!$B$5:$CJ$90,MATCH($G5424,KM!$B$4:$B$90,0),0)," ")</f>
        <v>-</v>
      </c>
      <c r="I5424" s="12" t="str">
        <f>IFERROR(VLOOKUP($G5424,KMMax!$B$5:$CJ$90,MATCH($D5424,KMMax!$B$4:$CJ$4,0),0)," ")</f>
        <v>-</v>
      </c>
      <c r="J5424" s="19">
        <f>MIN('Tbl KM'!$H5424:$I5424)</f>
        <v>0</v>
      </c>
      <c r="K5424" s="60">
        <v>0</v>
      </c>
    </row>
    <row r="5425" spans="2:11" ht="12.75" customHeight="1">
      <c r="B5425" s="18" t="s">
        <v>84</v>
      </c>
      <c r="C5425" s="18">
        <v>3</v>
      </c>
      <c r="D5425" s="15" t="s">
        <v>2</v>
      </c>
      <c r="E5425" s="18" t="s">
        <v>85</v>
      </c>
      <c r="F5425" s="18">
        <v>64</v>
      </c>
      <c r="G5425" s="15" t="s">
        <v>31</v>
      </c>
      <c r="H5425" s="12" t="str">
        <f>IFERROR(VLOOKUP($D5425,KM!$B$5:$CJ$90,MATCH($G5425,KM!$B$4:$B$90,0),0)," ")</f>
        <v>-</v>
      </c>
      <c r="I5425" s="12" t="str">
        <f>IFERROR(VLOOKUP($G5425,KMMax!$B$5:$CJ$90,MATCH($D5425,KMMax!$B$4:$CJ$4,0),0)," ")</f>
        <v>-</v>
      </c>
      <c r="J5425" s="19">
        <f>MIN('Tbl KM'!$H5425:$I5425)</f>
        <v>0</v>
      </c>
      <c r="K5425" s="60">
        <v>0</v>
      </c>
    </row>
    <row r="5426" spans="2:11" ht="12.75" customHeight="1">
      <c r="B5426" s="18" t="s">
        <v>84</v>
      </c>
      <c r="C5426" s="18">
        <v>4</v>
      </c>
      <c r="D5426" s="15" t="s">
        <v>3</v>
      </c>
      <c r="E5426" s="18" t="s">
        <v>85</v>
      </c>
      <c r="F5426" s="18">
        <v>64</v>
      </c>
      <c r="G5426" s="15" t="s">
        <v>31</v>
      </c>
      <c r="H5426" s="12" t="str">
        <f>IFERROR(VLOOKUP($D5426,KM!$B$5:$CJ$90,MATCH($G5426,KM!$B$4:$B$90,0),0)," ")</f>
        <v>-</v>
      </c>
      <c r="I5426" s="12" t="str">
        <f>IFERROR(VLOOKUP($G5426,KMMax!$B$5:$CJ$90,MATCH($D5426,KMMax!$B$4:$CJ$4,0),0)," ")</f>
        <v>-</v>
      </c>
      <c r="J5426" s="19">
        <f>MIN('Tbl KM'!$H5426:$I5426)</f>
        <v>0</v>
      </c>
      <c r="K5426" s="60">
        <v>0</v>
      </c>
    </row>
    <row r="5427" spans="2:11" ht="12.75" customHeight="1">
      <c r="B5427" s="18" t="s">
        <v>84</v>
      </c>
      <c r="C5427" s="18">
        <v>5</v>
      </c>
      <c r="D5427" s="15" t="s">
        <v>4</v>
      </c>
      <c r="E5427" s="18" t="s">
        <v>85</v>
      </c>
      <c r="F5427" s="18">
        <v>64</v>
      </c>
      <c r="G5427" s="15" t="s">
        <v>31</v>
      </c>
      <c r="H5427" s="12" t="str">
        <f>IFERROR(VLOOKUP($D5427,KM!$B$5:$CJ$90,MATCH($G5427,KM!$B$4:$B$90,0),0)," ")</f>
        <v>-</v>
      </c>
      <c r="I5427" s="12" t="str">
        <f>IFERROR(VLOOKUP($G5427,KMMax!$B$5:$CJ$90,MATCH($D5427,KMMax!$B$4:$CJ$4,0),0)," ")</f>
        <v>-</v>
      </c>
      <c r="J5427" s="19">
        <f>MIN('Tbl KM'!$H5427:$I5427)</f>
        <v>0</v>
      </c>
      <c r="K5427" s="60">
        <v>0</v>
      </c>
    </row>
    <row r="5428" spans="2:11" ht="12.75" customHeight="1">
      <c r="B5428" s="18" t="s">
        <v>84</v>
      </c>
      <c r="C5428" s="18">
        <v>6</v>
      </c>
      <c r="D5428" s="15" t="s">
        <v>5</v>
      </c>
      <c r="E5428" s="18" t="s">
        <v>85</v>
      </c>
      <c r="F5428" s="18">
        <v>64</v>
      </c>
      <c r="G5428" s="15" t="s">
        <v>31</v>
      </c>
      <c r="H5428" s="12" t="str">
        <f>IFERROR(VLOOKUP($D5428,KM!$B$5:$CJ$90,MATCH($G5428,KM!$B$4:$B$90,0),0)," ")</f>
        <v>-</v>
      </c>
      <c r="I5428" s="12" t="str">
        <f>IFERROR(VLOOKUP($G5428,KMMax!$B$5:$CJ$90,MATCH($D5428,KMMax!$B$4:$CJ$4,0),0)," ")</f>
        <v>-</v>
      </c>
      <c r="J5428" s="19">
        <f>MIN('Tbl KM'!$H5428:$I5428)</f>
        <v>0</v>
      </c>
      <c r="K5428" s="60">
        <v>0</v>
      </c>
    </row>
    <row r="5429" spans="2:11" ht="12.75" customHeight="1">
      <c r="B5429" s="18" t="s">
        <v>84</v>
      </c>
      <c r="C5429" s="18">
        <v>7</v>
      </c>
      <c r="D5429" s="21" t="s">
        <v>6</v>
      </c>
      <c r="E5429" s="18" t="s">
        <v>85</v>
      </c>
      <c r="F5429" s="18">
        <v>64</v>
      </c>
      <c r="G5429" s="15" t="s">
        <v>31</v>
      </c>
      <c r="H5429" s="12" t="str">
        <f>IFERROR(VLOOKUP($D5429,KM!$B$5:$CJ$90,MATCH($G5429,KM!$B$4:$B$90,0),0)," ")</f>
        <v>-</v>
      </c>
      <c r="I5429" s="12" t="str">
        <f>IFERROR(VLOOKUP($G5429,KMMax!$B$5:$CJ$90,MATCH($D5429,KMMax!$B$4:$CJ$4,0),0)," ")</f>
        <v>-</v>
      </c>
      <c r="J5429" s="19">
        <f>MIN('Tbl KM'!$H5429:$I5429)</f>
        <v>0</v>
      </c>
      <c r="K5429" s="60">
        <v>0</v>
      </c>
    </row>
    <row r="5430" spans="2:11" ht="12.75" customHeight="1">
      <c r="B5430" s="18" t="s">
        <v>84</v>
      </c>
      <c r="C5430" s="18">
        <v>8</v>
      </c>
      <c r="D5430" s="15" t="s">
        <v>7</v>
      </c>
      <c r="E5430" s="18" t="s">
        <v>85</v>
      </c>
      <c r="F5430" s="18">
        <v>64</v>
      </c>
      <c r="G5430" s="15" t="s">
        <v>31</v>
      </c>
      <c r="H5430" s="12" t="str">
        <f>IFERROR(VLOOKUP($D5430,KM!$B$5:$CJ$90,MATCH($G5430,KM!$B$4:$B$90,0),0)," ")</f>
        <v>-</v>
      </c>
      <c r="I5430" s="12" t="str">
        <f>IFERROR(VLOOKUP($G5430,KMMax!$B$5:$CJ$90,MATCH($D5430,KMMax!$B$4:$CJ$4,0),0)," ")</f>
        <v>-</v>
      </c>
      <c r="J5430" s="19">
        <f>MIN('Tbl KM'!$H5430:$I5430)</f>
        <v>0</v>
      </c>
      <c r="K5430" s="60">
        <v>0</v>
      </c>
    </row>
    <row r="5431" spans="2:11" ht="12.75" customHeight="1">
      <c r="B5431" s="18" t="s">
        <v>84</v>
      </c>
      <c r="C5431" s="18">
        <v>9</v>
      </c>
      <c r="D5431" s="21" t="s">
        <v>8</v>
      </c>
      <c r="E5431" s="18" t="s">
        <v>85</v>
      </c>
      <c r="F5431" s="18">
        <v>64</v>
      </c>
      <c r="G5431" s="15" t="s">
        <v>31</v>
      </c>
      <c r="H5431" s="12" t="str">
        <f>IFERROR(VLOOKUP($D5431,KM!$B$5:$CJ$90,MATCH($G5431,KM!$B$4:$B$90,0),0)," ")</f>
        <v>-</v>
      </c>
      <c r="I5431" s="12" t="str">
        <f>IFERROR(VLOOKUP($G5431,KMMax!$B$5:$CJ$90,MATCH($D5431,KMMax!$B$4:$CJ$4,0),0)," ")</f>
        <v>-</v>
      </c>
      <c r="J5431" s="19">
        <f>MIN('Tbl KM'!$H5431:$I5431)</f>
        <v>0</v>
      </c>
      <c r="K5431" s="60">
        <v>0</v>
      </c>
    </row>
    <row r="5432" spans="2:11" ht="12.75" customHeight="1">
      <c r="B5432" s="18" t="s">
        <v>84</v>
      </c>
      <c r="C5432" s="18">
        <v>10</v>
      </c>
      <c r="D5432" s="15" t="s">
        <v>9</v>
      </c>
      <c r="E5432" s="18" t="s">
        <v>85</v>
      </c>
      <c r="F5432" s="18">
        <v>64</v>
      </c>
      <c r="G5432" s="15" t="s">
        <v>31</v>
      </c>
      <c r="H5432" s="12" t="str">
        <f>IFERROR(VLOOKUP($D5432,KM!$B$5:$CJ$90,MATCH($G5432,KM!$B$4:$B$90,0),0)," ")</f>
        <v>-</v>
      </c>
      <c r="I5432" s="12" t="str">
        <f>IFERROR(VLOOKUP($G5432,KMMax!$B$5:$CJ$90,MATCH($D5432,KMMax!$B$4:$CJ$4,0),0)," ")</f>
        <v>-</v>
      </c>
      <c r="J5432" s="19">
        <f>MIN('Tbl KM'!$H5432:$I5432)</f>
        <v>0</v>
      </c>
      <c r="K5432" s="60">
        <v>0</v>
      </c>
    </row>
    <row r="5433" spans="2:11" ht="12.75" customHeight="1">
      <c r="B5433" s="18" t="s">
        <v>84</v>
      </c>
      <c r="C5433" s="18">
        <v>11</v>
      </c>
      <c r="D5433" s="15" t="s">
        <v>10</v>
      </c>
      <c r="E5433" s="18" t="s">
        <v>85</v>
      </c>
      <c r="F5433" s="18">
        <v>64</v>
      </c>
      <c r="G5433" s="15" t="s">
        <v>31</v>
      </c>
      <c r="H5433" s="12" t="str">
        <f>IFERROR(VLOOKUP($D5433,KM!$B$5:$CJ$90,MATCH($G5433,KM!$B$4:$B$90,0),0)," ")</f>
        <v>-</v>
      </c>
      <c r="I5433" s="12" t="str">
        <f>IFERROR(VLOOKUP($G5433,KMMax!$B$5:$CJ$90,MATCH($D5433,KMMax!$B$4:$CJ$4,0),0)," ")</f>
        <v>-</v>
      </c>
      <c r="J5433" s="19">
        <f>MIN('Tbl KM'!$H5433:$I5433)</f>
        <v>0</v>
      </c>
      <c r="K5433" s="60">
        <v>0</v>
      </c>
    </row>
    <row r="5434" spans="2:11" ht="12.75" customHeight="1">
      <c r="B5434" s="18" t="s">
        <v>84</v>
      </c>
      <c r="C5434" s="18">
        <v>12</v>
      </c>
      <c r="D5434" s="15" t="s">
        <v>11</v>
      </c>
      <c r="E5434" s="18" t="s">
        <v>85</v>
      </c>
      <c r="F5434" s="18">
        <v>64</v>
      </c>
      <c r="G5434" s="15" t="s">
        <v>31</v>
      </c>
      <c r="H5434" s="12" t="str">
        <f>IFERROR(VLOOKUP($D5434,KM!$B$5:$CJ$90,MATCH($G5434,KM!$B$4:$B$90,0),0)," ")</f>
        <v>-</v>
      </c>
      <c r="I5434" s="12" t="str">
        <f>IFERROR(VLOOKUP($G5434,KMMax!$B$5:$CJ$90,MATCH($D5434,KMMax!$B$4:$CJ$4,0),0)," ")</f>
        <v>-</v>
      </c>
      <c r="J5434" s="19">
        <f>MIN('Tbl KM'!$H5434:$I5434)</f>
        <v>0</v>
      </c>
      <c r="K5434" s="60">
        <v>0</v>
      </c>
    </row>
    <row r="5435" spans="2:11" ht="12.75" customHeight="1">
      <c r="B5435" s="18" t="s">
        <v>84</v>
      </c>
      <c r="C5435" s="18">
        <v>13</v>
      </c>
      <c r="D5435" s="15" t="s">
        <v>92</v>
      </c>
      <c r="E5435" s="18" t="s">
        <v>85</v>
      </c>
      <c r="F5435" s="18">
        <v>64</v>
      </c>
      <c r="G5435" s="15" t="s">
        <v>31</v>
      </c>
      <c r="H5435" s="12" t="str">
        <f>IFERROR(VLOOKUP($D5435,KM!$B$5:$CJ$90,MATCH($G5435,KM!$B$4:$B$90,0),0)," ")</f>
        <v>-</v>
      </c>
      <c r="I5435" s="12" t="str">
        <f>IFERROR(VLOOKUP($G5435,KMMax!$B$5:$CJ$90,MATCH($D5435,KMMax!$B$4:$CJ$4,0),0)," ")</f>
        <v>-</v>
      </c>
      <c r="J5435" s="19">
        <f>MIN('Tbl KM'!$H5435:$I5435)</f>
        <v>0</v>
      </c>
      <c r="K5435" s="60">
        <v>0</v>
      </c>
    </row>
    <row r="5436" spans="2:11" ht="12.75" customHeight="1">
      <c r="B5436" s="18" t="s">
        <v>84</v>
      </c>
      <c r="C5436" s="18">
        <v>14</v>
      </c>
      <c r="D5436" s="15" t="s">
        <v>12</v>
      </c>
      <c r="E5436" s="18" t="s">
        <v>85</v>
      </c>
      <c r="F5436" s="18">
        <v>64</v>
      </c>
      <c r="G5436" s="15" t="s">
        <v>31</v>
      </c>
      <c r="H5436" s="12" t="str">
        <f>IFERROR(VLOOKUP($D5436,KM!$B$5:$CJ$90,MATCH($G5436,KM!$B$4:$B$90,0),0)," ")</f>
        <v>-</v>
      </c>
      <c r="I5436" s="12" t="str">
        <f>IFERROR(VLOOKUP($G5436,KMMax!$B$5:$CJ$90,MATCH($D5436,KMMax!$B$4:$CJ$4,0),0)," ")</f>
        <v>-</v>
      </c>
      <c r="J5436" s="19">
        <f>MIN('Tbl KM'!$H5436:$I5436)</f>
        <v>0</v>
      </c>
      <c r="K5436" s="60">
        <v>0</v>
      </c>
    </row>
    <row r="5437" spans="2:11" ht="12.75" customHeight="1">
      <c r="B5437" s="18" t="s">
        <v>84</v>
      </c>
      <c r="C5437" s="18">
        <v>15</v>
      </c>
      <c r="D5437" s="15" t="s">
        <v>106</v>
      </c>
      <c r="E5437" s="18" t="s">
        <v>85</v>
      </c>
      <c r="F5437" s="18">
        <v>64</v>
      </c>
      <c r="G5437" s="15" t="s">
        <v>31</v>
      </c>
      <c r="H5437" s="12" t="str">
        <f>IFERROR(VLOOKUP($D5437,KM!$B$5:$CJ$90,MATCH($G5437,KM!$B$4:$B$90,0),0)," ")</f>
        <v>-</v>
      </c>
      <c r="I5437" s="12" t="str">
        <f>IFERROR(VLOOKUP($G5437,KMMax!$B$5:$CJ$90,MATCH($D5437,KMMax!$B$4:$CJ$4,0),0)," ")</f>
        <v>-</v>
      </c>
      <c r="J5437" s="19">
        <f>MIN('Tbl KM'!$H5437:$I5437)</f>
        <v>0</v>
      </c>
      <c r="K5437" s="60">
        <v>0</v>
      </c>
    </row>
    <row r="5438" spans="2:11" ht="12.75" customHeight="1">
      <c r="B5438" s="18" t="s">
        <v>84</v>
      </c>
      <c r="C5438" s="18">
        <v>16</v>
      </c>
      <c r="D5438" s="15" t="s">
        <v>13</v>
      </c>
      <c r="E5438" s="18" t="s">
        <v>85</v>
      </c>
      <c r="F5438" s="18">
        <v>64</v>
      </c>
      <c r="G5438" s="15" t="s">
        <v>31</v>
      </c>
      <c r="H5438" s="12" t="str">
        <f>IFERROR(VLOOKUP($D5438,KM!$B$5:$CJ$90,MATCH($G5438,KM!$B$4:$B$90,0),0)," ")</f>
        <v>-</v>
      </c>
      <c r="I5438" s="12" t="str">
        <f>IFERROR(VLOOKUP($G5438,KMMax!$B$5:$CJ$90,MATCH($D5438,KMMax!$B$4:$CJ$4,0),0)," ")</f>
        <v>-</v>
      </c>
      <c r="J5438" s="19">
        <f>MIN('Tbl KM'!$H5438:$I5438)</f>
        <v>0</v>
      </c>
      <c r="K5438" s="60">
        <v>0</v>
      </c>
    </row>
    <row r="5439" spans="2:11" ht="12.75" customHeight="1">
      <c r="B5439" s="18" t="s">
        <v>84</v>
      </c>
      <c r="C5439" s="18">
        <v>17</v>
      </c>
      <c r="D5439" s="15" t="s">
        <v>14</v>
      </c>
      <c r="E5439" s="18" t="s">
        <v>85</v>
      </c>
      <c r="F5439" s="18">
        <v>64</v>
      </c>
      <c r="G5439" s="15" t="s">
        <v>31</v>
      </c>
      <c r="H5439" s="12" t="str">
        <f>IFERROR(VLOOKUP($D5439,KM!$B$5:$CJ$90,MATCH($G5439,KM!$B$4:$B$90,0),0)," ")</f>
        <v>-</v>
      </c>
      <c r="I5439" s="12" t="str">
        <f>IFERROR(VLOOKUP($G5439,KMMax!$B$5:$CJ$90,MATCH($D5439,KMMax!$B$4:$CJ$4,0),0)," ")</f>
        <v>-</v>
      </c>
      <c r="J5439" s="19">
        <f>MIN('Tbl KM'!$H5439:$I5439)</f>
        <v>0</v>
      </c>
      <c r="K5439" s="60">
        <v>0</v>
      </c>
    </row>
    <row r="5440" spans="2:11" ht="12.75" customHeight="1">
      <c r="B5440" s="18" t="s">
        <v>84</v>
      </c>
      <c r="C5440" s="18">
        <v>18</v>
      </c>
      <c r="D5440" s="15" t="s">
        <v>15</v>
      </c>
      <c r="E5440" s="18" t="s">
        <v>85</v>
      </c>
      <c r="F5440" s="18">
        <v>64</v>
      </c>
      <c r="G5440" s="15" t="s">
        <v>31</v>
      </c>
      <c r="H5440" s="12" t="str">
        <f>IFERROR(VLOOKUP($D5440,KM!$B$5:$CJ$90,MATCH($G5440,KM!$B$4:$B$90,0),0)," ")</f>
        <v>-</v>
      </c>
      <c r="I5440" s="12" t="str">
        <f>IFERROR(VLOOKUP($G5440,KMMax!$B$5:$CJ$90,MATCH($D5440,KMMax!$B$4:$CJ$4,0),0)," ")</f>
        <v>-</v>
      </c>
      <c r="J5440" s="19">
        <f>MIN('Tbl KM'!$H5440:$I5440)</f>
        <v>0</v>
      </c>
      <c r="K5440" s="60">
        <v>0</v>
      </c>
    </row>
    <row r="5441" spans="2:11" ht="12.75" customHeight="1">
      <c r="B5441" s="18" t="s">
        <v>84</v>
      </c>
      <c r="C5441" s="18">
        <v>19</v>
      </c>
      <c r="D5441" s="15" t="s">
        <v>16</v>
      </c>
      <c r="E5441" s="18" t="s">
        <v>85</v>
      </c>
      <c r="F5441" s="18">
        <v>64</v>
      </c>
      <c r="G5441" s="15" t="s">
        <v>31</v>
      </c>
      <c r="H5441" s="12" t="str">
        <f>IFERROR(VLOOKUP($D5441,KM!$B$5:$CJ$90,MATCH($G5441,KM!$B$4:$B$90,0),0)," ")</f>
        <v>-</v>
      </c>
      <c r="I5441" s="12" t="str">
        <f>IFERROR(VLOOKUP($G5441,KMMax!$B$5:$CJ$90,MATCH($D5441,KMMax!$B$4:$CJ$4,0),0)," ")</f>
        <v>-</v>
      </c>
      <c r="J5441" s="19">
        <f>MIN('Tbl KM'!$H5441:$I5441)</f>
        <v>0</v>
      </c>
      <c r="K5441" s="60">
        <v>0</v>
      </c>
    </row>
    <row r="5442" spans="2:11" ht="12.75" customHeight="1">
      <c r="B5442" s="18" t="s">
        <v>84</v>
      </c>
      <c r="C5442" s="18">
        <v>20</v>
      </c>
      <c r="D5442" s="15" t="s">
        <v>17</v>
      </c>
      <c r="E5442" s="18" t="s">
        <v>85</v>
      </c>
      <c r="F5442" s="18">
        <v>64</v>
      </c>
      <c r="G5442" s="15" t="s">
        <v>31</v>
      </c>
      <c r="H5442" s="12" t="str">
        <f>IFERROR(VLOOKUP($D5442,KM!$B$5:$CJ$90,MATCH($G5442,KM!$B$4:$B$90,0),0)," ")</f>
        <v>-</v>
      </c>
      <c r="I5442" s="12" t="str">
        <f>IFERROR(VLOOKUP($G5442,KMMax!$B$5:$CJ$90,MATCH($D5442,KMMax!$B$4:$CJ$4,0),0)," ")</f>
        <v>-</v>
      </c>
      <c r="J5442" s="19">
        <f>MIN('Tbl KM'!$H5442:$I5442)</f>
        <v>0</v>
      </c>
      <c r="K5442" s="60">
        <v>0</v>
      </c>
    </row>
    <row r="5443" spans="2:11" ht="12.75" customHeight="1">
      <c r="B5443" s="18" t="s">
        <v>84</v>
      </c>
      <c r="C5443" s="18">
        <v>21</v>
      </c>
      <c r="D5443" s="15" t="s">
        <v>18</v>
      </c>
      <c r="E5443" s="18" t="s">
        <v>85</v>
      </c>
      <c r="F5443" s="18">
        <v>64</v>
      </c>
      <c r="G5443" s="15" t="s">
        <v>31</v>
      </c>
      <c r="H5443" s="12" t="str">
        <f>IFERROR(VLOOKUP($D5443,KM!$B$5:$CJ$90,MATCH($G5443,KM!$B$4:$B$90,0),0)," ")</f>
        <v>-</v>
      </c>
      <c r="I5443" s="12" t="str">
        <f>IFERROR(VLOOKUP($G5443,KMMax!$B$5:$CJ$90,MATCH($D5443,KMMax!$B$4:$CJ$4,0),0)," ")</f>
        <v>-</v>
      </c>
      <c r="J5443" s="19">
        <f>MIN('Tbl KM'!$H5443:$I5443)</f>
        <v>0</v>
      </c>
      <c r="K5443" s="60">
        <v>0</v>
      </c>
    </row>
    <row r="5444" spans="2:11" ht="12.75" customHeight="1">
      <c r="B5444" s="18" t="s">
        <v>84</v>
      </c>
      <c r="C5444" s="18">
        <v>22</v>
      </c>
      <c r="D5444" s="15" t="s">
        <v>19</v>
      </c>
      <c r="E5444" s="18" t="s">
        <v>85</v>
      </c>
      <c r="F5444" s="18">
        <v>64</v>
      </c>
      <c r="G5444" s="15" t="s">
        <v>31</v>
      </c>
      <c r="H5444" s="12" t="str">
        <f>IFERROR(VLOOKUP($D5444,KM!$B$5:$CJ$90,MATCH($G5444,KM!$B$4:$B$90,0),0)," ")</f>
        <v>-</v>
      </c>
      <c r="I5444" s="12" t="str">
        <f>IFERROR(VLOOKUP($G5444,KMMax!$B$5:$CJ$90,MATCH($D5444,KMMax!$B$4:$CJ$4,0),0)," ")</f>
        <v>-</v>
      </c>
      <c r="J5444" s="19">
        <f>MIN('Tbl KM'!$H5444:$I5444)</f>
        <v>0</v>
      </c>
      <c r="K5444" s="60">
        <v>0</v>
      </c>
    </row>
    <row r="5445" spans="2:11" ht="12.75" customHeight="1">
      <c r="B5445" s="18" t="s">
        <v>84</v>
      </c>
      <c r="C5445" s="18">
        <v>23</v>
      </c>
      <c r="D5445" s="15" t="s">
        <v>20</v>
      </c>
      <c r="E5445" s="18" t="s">
        <v>85</v>
      </c>
      <c r="F5445" s="18">
        <v>64</v>
      </c>
      <c r="G5445" s="15" t="s">
        <v>31</v>
      </c>
      <c r="H5445" s="12" t="str">
        <f>IFERROR(VLOOKUP($D5445,KM!$B$5:$CJ$90,MATCH($G5445,KM!$B$4:$B$90,0),0)," ")</f>
        <v>-</v>
      </c>
      <c r="I5445" s="12" t="str">
        <f>IFERROR(VLOOKUP($G5445,KMMax!$B$5:$CJ$90,MATCH($D5445,KMMax!$B$4:$CJ$4,0),0)," ")</f>
        <v>-</v>
      </c>
      <c r="J5445" s="19">
        <f>MIN('Tbl KM'!$H5445:$I5445)</f>
        <v>0</v>
      </c>
      <c r="K5445" s="60">
        <v>0</v>
      </c>
    </row>
    <row r="5446" spans="2:11" ht="12.75" customHeight="1">
      <c r="B5446" s="18" t="s">
        <v>84</v>
      </c>
      <c r="C5446" s="18">
        <v>24</v>
      </c>
      <c r="D5446" s="15" t="s">
        <v>21</v>
      </c>
      <c r="E5446" s="18" t="s">
        <v>85</v>
      </c>
      <c r="F5446" s="18">
        <v>64</v>
      </c>
      <c r="G5446" s="15" t="s">
        <v>31</v>
      </c>
      <c r="H5446" s="12" t="str">
        <f>IFERROR(VLOOKUP($D5446,KM!$B$5:$CJ$90,MATCH($G5446,KM!$B$4:$B$90,0),0)," ")</f>
        <v>-</v>
      </c>
      <c r="I5446" s="12" t="str">
        <f>IFERROR(VLOOKUP($G5446,KMMax!$B$5:$CJ$90,MATCH($D5446,KMMax!$B$4:$CJ$4,0),0)," ")</f>
        <v>-</v>
      </c>
      <c r="J5446" s="19">
        <f>MIN('Tbl KM'!$H5446:$I5446)</f>
        <v>0</v>
      </c>
      <c r="K5446" s="60">
        <v>0</v>
      </c>
    </row>
    <row r="5447" spans="2:11" ht="12.75" customHeight="1">
      <c r="B5447" s="18" t="s">
        <v>84</v>
      </c>
      <c r="C5447" s="18">
        <v>25</v>
      </c>
      <c r="D5447" s="15" t="s">
        <v>22</v>
      </c>
      <c r="E5447" s="18" t="s">
        <v>85</v>
      </c>
      <c r="F5447" s="18">
        <v>64</v>
      </c>
      <c r="G5447" s="15" t="s">
        <v>31</v>
      </c>
      <c r="H5447" s="12" t="str">
        <f>IFERROR(VLOOKUP($D5447,KM!$B$5:$CJ$90,MATCH($G5447,KM!$B$4:$B$90,0),0)," ")</f>
        <v>-</v>
      </c>
      <c r="I5447" s="12" t="str">
        <f>IFERROR(VLOOKUP($G5447,KMMax!$B$5:$CJ$90,MATCH($D5447,KMMax!$B$4:$CJ$4,0),0)," ")</f>
        <v>-</v>
      </c>
      <c r="J5447" s="19">
        <f>MIN('Tbl KM'!$H5447:$I5447)</f>
        <v>0</v>
      </c>
      <c r="K5447" s="60">
        <v>0</v>
      </c>
    </row>
    <row r="5448" spans="2:11" ht="12.75" customHeight="1">
      <c r="B5448" s="18" t="s">
        <v>84</v>
      </c>
      <c r="C5448" s="18">
        <v>26</v>
      </c>
      <c r="D5448" s="15" t="s">
        <v>23</v>
      </c>
      <c r="E5448" s="18" t="s">
        <v>85</v>
      </c>
      <c r="F5448" s="18">
        <v>64</v>
      </c>
      <c r="G5448" s="15" t="s">
        <v>31</v>
      </c>
      <c r="H5448" s="12" t="str">
        <f>IFERROR(VLOOKUP($D5448,KM!$B$5:$CJ$90,MATCH($G5448,KM!$B$4:$B$90,0),0)," ")</f>
        <v>-</v>
      </c>
      <c r="I5448" s="12" t="str">
        <f>IFERROR(VLOOKUP($G5448,KMMax!$B$5:$CJ$90,MATCH($D5448,KMMax!$B$4:$CJ$4,0),0)," ")</f>
        <v>-</v>
      </c>
      <c r="J5448" s="19">
        <f>MIN('Tbl KM'!$H5448:$I5448)</f>
        <v>0</v>
      </c>
      <c r="K5448" s="60">
        <v>0</v>
      </c>
    </row>
    <row r="5449" spans="2:11" ht="12.75" customHeight="1">
      <c r="B5449" s="18" t="s">
        <v>84</v>
      </c>
      <c r="C5449" s="18">
        <v>27</v>
      </c>
      <c r="D5449" s="15" t="s">
        <v>24</v>
      </c>
      <c r="E5449" s="18" t="s">
        <v>85</v>
      </c>
      <c r="F5449" s="18">
        <v>64</v>
      </c>
      <c r="G5449" s="15" t="s">
        <v>31</v>
      </c>
      <c r="H5449" s="12" t="str">
        <f>IFERROR(VLOOKUP($D5449,KM!$B$5:$CJ$90,MATCH($G5449,KM!$B$4:$B$90,0),0)," ")</f>
        <v>-</v>
      </c>
      <c r="I5449" s="12" t="str">
        <f>IFERROR(VLOOKUP($G5449,KMMax!$B$5:$CJ$90,MATCH($D5449,KMMax!$B$4:$CJ$4,0),0)," ")</f>
        <v>-</v>
      </c>
      <c r="J5449" s="19">
        <f>MIN('Tbl KM'!$H5449:$I5449)</f>
        <v>0</v>
      </c>
      <c r="K5449" s="60">
        <v>0</v>
      </c>
    </row>
    <row r="5450" spans="2:11" ht="12.75" customHeight="1">
      <c r="B5450" s="18" t="s">
        <v>84</v>
      </c>
      <c r="C5450" s="18">
        <v>28</v>
      </c>
      <c r="D5450" s="15" t="s">
        <v>25</v>
      </c>
      <c r="E5450" s="18" t="s">
        <v>85</v>
      </c>
      <c r="F5450" s="18">
        <v>64</v>
      </c>
      <c r="G5450" s="15" t="s">
        <v>31</v>
      </c>
      <c r="H5450" s="12" t="str">
        <f>IFERROR(VLOOKUP($D5450,KM!$B$5:$CJ$90,MATCH($G5450,KM!$B$4:$B$90,0),0)," ")</f>
        <v>-</v>
      </c>
      <c r="I5450" s="12" t="str">
        <f>IFERROR(VLOOKUP($G5450,KMMax!$B$5:$CJ$90,MATCH($D5450,KMMax!$B$4:$CJ$4,0),0)," ")</f>
        <v>-</v>
      </c>
      <c r="J5450" s="19">
        <f>MIN('Tbl KM'!$H5450:$I5450)</f>
        <v>0</v>
      </c>
      <c r="K5450" s="60">
        <v>0</v>
      </c>
    </row>
    <row r="5451" spans="2:11" ht="12.75" customHeight="1">
      <c r="B5451" s="18" t="s">
        <v>84</v>
      </c>
      <c r="C5451" s="18">
        <v>29</v>
      </c>
      <c r="D5451" s="15" t="s">
        <v>59</v>
      </c>
      <c r="E5451" s="18" t="s">
        <v>85</v>
      </c>
      <c r="F5451" s="18">
        <v>64</v>
      </c>
      <c r="G5451" s="15" t="s">
        <v>31</v>
      </c>
      <c r="H5451" s="12" t="str">
        <f>IFERROR(VLOOKUP($D5451,KM!$B$5:$CJ$90,MATCH($G5451,KM!$B$4:$B$90,0),0)," ")</f>
        <v>-</v>
      </c>
      <c r="I5451" s="12" t="str">
        <f>IFERROR(VLOOKUP($G5451,KMMax!$B$5:$CJ$90,MATCH($D5451,KMMax!$B$4:$CJ$4,0),0)," ")</f>
        <v>-</v>
      </c>
      <c r="J5451" s="19">
        <f>MIN('Tbl KM'!$H5451:$I5451)</f>
        <v>0</v>
      </c>
      <c r="K5451" s="60">
        <v>0</v>
      </c>
    </row>
    <row r="5452" spans="2:11" ht="12.75" customHeight="1">
      <c r="B5452" s="18" t="s">
        <v>84</v>
      </c>
      <c r="C5452" s="18">
        <v>30</v>
      </c>
      <c r="D5452" s="15" t="s">
        <v>60</v>
      </c>
      <c r="E5452" s="18" t="s">
        <v>85</v>
      </c>
      <c r="F5452" s="18">
        <v>64</v>
      </c>
      <c r="G5452" s="15" t="s">
        <v>31</v>
      </c>
      <c r="H5452" s="12" t="str">
        <f>IFERROR(VLOOKUP($D5452,KM!$B$5:$CJ$90,MATCH($G5452,KM!$B$4:$B$90,0),0)," ")</f>
        <v>-</v>
      </c>
      <c r="I5452" s="12" t="str">
        <f>IFERROR(VLOOKUP($G5452,KMMax!$B$5:$CJ$90,MATCH($D5452,KMMax!$B$4:$CJ$4,0),0)," ")</f>
        <v>-</v>
      </c>
      <c r="J5452" s="19">
        <f>MIN('Tbl KM'!$H5452:$I5452)</f>
        <v>0</v>
      </c>
      <c r="K5452" s="60">
        <v>0</v>
      </c>
    </row>
    <row r="5453" spans="2:11" ht="12.75" customHeight="1">
      <c r="B5453" s="18" t="s">
        <v>84</v>
      </c>
      <c r="C5453" s="18">
        <v>31</v>
      </c>
      <c r="D5453" s="21" t="s">
        <v>61</v>
      </c>
      <c r="E5453" s="18" t="s">
        <v>85</v>
      </c>
      <c r="F5453" s="18">
        <v>64</v>
      </c>
      <c r="G5453" s="15" t="s">
        <v>31</v>
      </c>
      <c r="H5453" s="12" t="str">
        <f>IFERROR(VLOOKUP($D5453,KM!$B$5:$CJ$90,MATCH($G5453,KM!$B$4:$B$90,0),0)," ")</f>
        <v>-</v>
      </c>
      <c r="I5453" s="12" t="str">
        <f>IFERROR(VLOOKUP($G5453,KMMax!$B$5:$CJ$90,MATCH($D5453,KMMax!$B$4:$CJ$4,0),0)," ")</f>
        <v>-</v>
      </c>
      <c r="J5453" s="19">
        <f>MIN('Tbl KM'!$H5453:$I5453)</f>
        <v>0</v>
      </c>
      <c r="K5453" s="60">
        <v>0</v>
      </c>
    </row>
    <row r="5454" spans="2:11" ht="12.75" customHeight="1">
      <c r="B5454" s="18" t="s">
        <v>84</v>
      </c>
      <c r="C5454" s="18">
        <v>32</v>
      </c>
      <c r="D5454" s="15" t="s">
        <v>26</v>
      </c>
      <c r="E5454" s="18" t="s">
        <v>85</v>
      </c>
      <c r="F5454" s="18">
        <v>64</v>
      </c>
      <c r="G5454" s="15" t="s">
        <v>31</v>
      </c>
      <c r="H5454" s="12" t="str">
        <f>IFERROR(VLOOKUP($D5454,KM!$B$5:$CJ$90,MATCH($G5454,KM!$B$4:$B$90,0),0)," ")</f>
        <v>-</v>
      </c>
      <c r="I5454" s="12" t="str">
        <f>IFERROR(VLOOKUP($G5454,KMMax!$B$5:$CJ$90,MATCH($D5454,KMMax!$B$4:$CJ$4,0),0)," ")</f>
        <v>-</v>
      </c>
      <c r="J5454" s="19">
        <f>MIN('Tbl KM'!$H5454:$I5454)</f>
        <v>0</v>
      </c>
      <c r="K5454" s="60">
        <v>0</v>
      </c>
    </row>
    <row r="5455" spans="2:11" ht="12.75" customHeight="1">
      <c r="B5455" s="18" t="s">
        <v>84</v>
      </c>
      <c r="C5455" s="18">
        <v>33</v>
      </c>
      <c r="D5455" s="15" t="s">
        <v>27</v>
      </c>
      <c r="E5455" s="18" t="s">
        <v>85</v>
      </c>
      <c r="F5455" s="18">
        <v>64</v>
      </c>
      <c r="G5455" s="15" t="s">
        <v>31</v>
      </c>
      <c r="H5455" s="12" t="str">
        <f>IFERROR(VLOOKUP($D5455,KM!$B$5:$CJ$90,MATCH($G5455,KM!$B$4:$B$90,0),0)," ")</f>
        <v>-</v>
      </c>
      <c r="I5455" s="12" t="str">
        <f>IFERROR(VLOOKUP($G5455,KMMax!$B$5:$CJ$90,MATCH($D5455,KMMax!$B$4:$CJ$4,0),0)," ")</f>
        <v>-</v>
      </c>
      <c r="J5455" s="19">
        <f>MIN('Tbl KM'!$H5455:$I5455)</f>
        <v>0</v>
      </c>
      <c r="K5455" s="60">
        <v>0</v>
      </c>
    </row>
    <row r="5456" spans="2:11" ht="12.75" customHeight="1">
      <c r="B5456" s="18" t="s">
        <v>84</v>
      </c>
      <c r="C5456" s="18">
        <v>34</v>
      </c>
      <c r="D5456" s="15" t="s">
        <v>62</v>
      </c>
      <c r="E5456" s="18" t="s">
        <v>85</v>
      </c>
      <c r="F5456" s="18">
        <v>64</v>
      </c>
      <c r="G5456" s="15" t="s">
        <v>31</v>
      </c>
      <c r="H5456" s="12" t="str">
        <f>IFERROR(VLOOKUP($D5456,KM!$B$5:$CJ$90,MATCH($G5456,KM!$B$4:$B$90,0),0)," ")</f>
        <v>-</v>
      </c>
      <c r="I5456" s="12" t="str">
        <f>IFERROR(VLOOKUP($G5456,KMMax!$B$5:$CJ$90,MATCH($D5456,KMMax!$B$4:$CJ$4,0),0)," ")</f>
        <v>-</v>
      </c>
      <c r="J5456" s="19">
        <f>MIN('Tbl KM'!$H5456:$I5456)</f>
        <v>0</v>
      </c>
      <c r="K5456" s="60">
        <v>0</v>
      </c>
    </row>
    <row r="5457" spans="2:11" ht="12.75" customHeight="1">
      <c r="B5457" s="18" t="s">
        <v>84</v>
      </c>
      <c r="C5457" s="18">
        <v>35</v>
      </c>
      <c r="D5457" s="15" t="s">
        <v>28</v>
      </c>
      <c r="E5457" s="18" t="s">
        <v>85</v>
      </c>
      <c r="F5457" s="18">
        <v>64</v>
      </c>
      <c r="G5457" s="15" t="s">
        <v>31</v>
      </c>
      <c r="H5457" s="12" t="str">
        <f>IFERROR(VLOOKUP($D5457,KM!$B$5:$CJ$90,MATCH($G5457,KM!$B$4:$B$90,0),0)," ")</f>
        <v>-</v>
      </c>
      <c r="I5457" s="12" t="str">
        <f>IFERROR(VLOOKUP($G5457,KMMax!$B$5:$CJ$90,MATCH($D5457,KMMax!$B$4:$CJ$4,0),0)," ")</f>
        <v>-</v>
      </c>
      <c r="J5457" s="19">
        <f>MIN('Tbl KM'!$H5457:$I5457)</f>
        <v>0</v>
      </c>
      <c r="K5457" s="60">
        <v>0</v>
      </c>
    </row>
    <row r="5458" spans="2:11" ht="12.75" customHeight="1">
      <c r="B5458" s="18" t="s">
        <v>84</v>
      </c>
      <c r="C5458" s="18">
        <v>36</v>
      </c>
      <c r="D5458" s="15" t="s">
        <v>29</v>
      </c>
      <c r="E5458" s="18" t="s">
        <v>85</v>
      </c>
      <c r="F5458" s="18">
        <v>64</v>
      </c>
      <c r="G5458" s="15" t="s">
        <v>31</v>
      </c>
      <c r="H5458" s="12" t="str">
        <f>IFERROR(VLOOKUP($D5458,KM!$B$5:$CJ$90,MATCH($G5458,KM!$B$4:$B$90,0),0)," ")</f>
        <v>-</v>
      </c>
      <c r="I5458" s="12" t="str">
        <f>IFERROR(VLOOKUP($G5458,KMMax!$B$5:$CJ$90,MATCH($D5458,KMMax!$B$4:$CJ$4,0),0)," ")</f>
        <v>-</v>
      </c>
      <c r="J5458" s="19">
        <f>MIN('Tbl KM'!$H5458:$I5458)</f>
        <v>0</v>
      </c>
      <c r="K5458" s="60">
        <v>0</v>
      </c>
    </row>
    <row r="5459" spans="2:11" ht="12.75" customHeight="1">
      <c r="B5459" s="18" t="s">
        <v>84</v>
      </c>
      <c r="C5459" s="18">
        <v>37</v>
      </c>
      <c r="D5459" s="15" t="s">
        <v>83</v>
      </c>
      <c r="E5459" s="18" t="s">
        <v>85</v>
      </c>
      <c r="F5459" s="18">
        <v>64</v>
      </c>
      <c r="G5459" s="15" t="s">
        <v>31</v>
      </c>
      <c r="H5459" s="12" t="str">
        <f>IFERROR(VLOOKUP($D5459,KM!$B$5:$CJ$90,MATCH($G5459,KM!$B$4:$B$90,0),0)," ")</f>
        <v>-</v>
      </c>
      <c r="I5459" s="12" t="str">
        <f>IFERROR(VLOOKUP($G5459,KMMax!$B$5:$CJ$90,MATCH($D5459,KMMax!$B$4:$CJ$4,0),0)," ")</f>
        <v>-</v>
      </c>
      <c r="J5459" s="19">
        <f>MIN('Tbl KM'!$H5459:$I5459)</f>
        <v>0</v>
      </c>
      <c r="K5459" s="60">
        <v>0</v>
      </c>
    </row>
    <row r="5460" spans="2:11" ht="12.75" customHeight="1">
      <c r="B5460" s="18" t="s">
        <v>85</v>
      </c>
      <c r="C5460" s="18">
        <v>38</v>
      </c>
      <c r="D5460" s="15" t="s">
        <v>48</v>
      </c>
      <c r="E5460" s="18" t="s">
        <v>85</v>
      </c>
      <c r="F5460" s="18">
        <v>64</v>
      </c>
      <c r="G5460" s="15" t="s">
        <v>31</v>
      </c>
      <c r="H5460" s="12" t="str">
        <f>IFERROR(VLOOKUP($D5460,KM!$B$5:$CJ$90,MATCH($G5460,KM!$B$4:$B$90,0),0)," ")</f>
        <v xml:space="preserve"> </v>
      </c>
      <c r="I5460" s="12" t="str">
        <f>IFERROR(VLOOKUP($G5460,KMMax!$B$5:$CJ$90,MATCH($D5460,KMMax!$B$4:$CJ$4,0),0)," ")</f>
        <v xml:space="preserve"> </v>
      </c>
      <c r="J5460" s="19">
        <f>MIN('Tbl KM'!$H5460:$I5460)</f>
        <v>0</v>
      </c>
      <c r="K5460" s="60">
        <v>0</v>
      </c>
    </row>
    <row r="5461" spans="2:11" ht="12.75" customHeight="1">
      <c r="B5461" s="18" t="s">
        <v>85</v>
      </c>
      <c r="C5461" s="18">
        <v>39</v>
      </c>
      <c r="D5461" s="15" t="s">
        <v>47</v>
      </c>
      <c r="E5461" s="18" t="s">
        <v>85</v>
      </c>
      <c r="F5461" s="18">
        <v>64</v>
      </c>
      <c r="G5461" s="15" t="s">
        <v>31</v>
      </c>
      <c r="H5461" s="12" t="str">
        <f>IFERROR(VLOOKUP($D5461,KM!$B$5:$CJ$90,MATCH($G5461,KM!$B$4:$B$90,0),0)," ")</f>
        <v xml:space="preserve"> </v>
      </c>
      <c r="I5461" s="12" t="str">
        <f>IFERROR(VLOOKUP($G5461,KMMax!$B$5:$CJ$90,MATCH($D5461,KMMax!$B$4:$CJ$4,0),0)," ")</f>
        <v xml:space="preserve"> </v>
      </c>
      <c r="J5461" s="19">
        <f>MIN('Tbl KM'!$H5461:$I5461)</f>
        <v>0</v>
      </c>
      <c r="K5461" s="60">
        <v>0</v>
      </c>
    </row>
    <row r="5462" spans="2:11" ht="12.75" customHeight="1">
      <c r="B5462" s="18" t="s">
        <v>85</v>
      </c>
      <c r="C5462" s="18">
        <v>40</v>
      </c>
      <c r="D5462" s="15" t="s">
        <v>49</v>
      </c>
      <c r="E5462" s="18" t="s">
        <v>85</v>
      </c>
      <c r="F5462" s="18">
        <v>64</v>
      </c>
      <c r="G5462" s="15" t="s">
        <v>31</v>
      </c>
      <c r="H5462" s="12" t="str">
        <f>IFERROR(VLOOKUP($D5462,KM!$B$5:$CJ$90,MATCH($G5462,KM!$B$4:$B$90,0),0)," ")</f>
        <v xml:space="preserve"> </v>
      </c>
      <c r="I5462" s="12" t="str">
        <f>IFERROR(VLOOKUP($G5462,KMMax!$B$5:$CJ$90,MATCH($D5462,KMMax!$B$4:$CJ$4,0),0)," ")</f>
        <v xml:space="preserve"> </v>
      </c>
      <c r="J5462" s="19">
        <f>MIN('Tbl KM'!$H5462:$I5462)</f>
        <v>0</v>
      </c>
      <c r="K5462" s="60">
        <v>0</v>
      </c>
    </row>
    <row r="5463" spans="2:11" ht="12.75" customHeight="1">
      <c r="B5463" s="18" t="s">
        <v>85</v>
      </c>
      <c r="C5463" s="18">
        <v>41</v>
      </c>
      <c r="D5463" s="21" t="s">
        <v>50</v>
      </c>
      <c r="E5463" s="18" t="s">
        <v>85</v>
      </c>
      <c r="F5463" s="18">
        <v>64</v>
      </c>
      <c r="G5463" s="15" t="s">
        <v>31</v>
      </c>
      <c r="H5463" s="12" t="str">
        <f>IFERROR(VLOOKUP($D5463,KM!$B$5:$CJ$90,MATCH($G5463,KM!$B$4:$B$90,0),0)," ")</f>
        <v xml:space="preserve"> </v>
      </c>
      <c r="I5463" s="12" t="str">
        <f>IFERROR(VLOOKUP($G5463,KMMax!$B$5:$CJ$90,MATCH($D5463,KMMax!$B$4:$CJ$4,0),0)," ")</f>
        <v xml:space="preserve"> </v>
      </c>
      <c r="J5463" s="19">
        <f>MIN('Tbl KM'!$H5463:$I5463)</f>
        <v>0</v>
      </c>
      <c r="K5463" s="60">
        <v>0</v>
      </c>
    </row>
    <row r="5464" spans="2:11" ht="12.75" customHeight="1">
      <c r="B5464" s="18" t="s">
        <v>85</v>
      </c>
      <c r="C5464" s="18">
        <v>42</v>
      </c>
      <c r="D5464" s="15" t="s">
        <v>51</v>
      </c>
      <c r="E5464" s="18" t="s">
        <v>85</v>
      </c>
      <c r="F5464" s="18">
        <v>64</v>
      </c>
      <c r="G5464" s="15" t="s">
        <v>31</v>
      </c>
      <c r="H5464" s="12" t="str">
        <f>IFERROR(VLOOKUP($D5464,KM!$B$5:$CJ$90,MATCH($G5464,KM!$B$4:$B$90,0),0)," ")</f>
        <v xml:space="preserve"> </v>
      </c>
      <c r="I5464" s="12" t="str">
        <f>IFERROR(VLOOKUP($G5464,KMMax!$B$5:$CJ$90,MATCH($D5464,KMMax!$B$4:$CJ$4,0),0)," ")</f>
        <v xml:space="preserve"> </v>
      </c>
      <c r="J5464" s="19">
        <f>MIN('Tbl KM'!$H5464:$I5464)</f>
        <v>0</v>
      </c>
      <c r="K5464" s="60">
        <v>0</v>
      </c>
    </row>
    <row r="5465" spans="2:11" ht="12.75" customHeight="1">
      <c r="B5465" s="18" t="s">
        <v>85</v>
      </c>
      <c r="C5465" s="18">
        <v>43</v>
      </c>
      <c r="D5465" s="15" t="s">
        <v>52</v>
      </c>
      <c r="E5465" s="18" t="s">
        <v>85</v>
      </c>
      <c r="F5465" s="18">
        <v>64</v>
      </c>
      <c r="G5465" s="15" t="s">
        <v>31</v>
      </c>
      <c r="H5465" s="12" t="str">
        <f>IFERROR(VLOOKUP($D5465,KM!$B$5:$CJ$90,MATCH($G5465,KM!$B$4:$B$90,0),0)," ")</f>
        <v xml:space="preserve"> </v>
      </c>
      <c r="I5465" s="12" t="str">
        <f>IFERROR(VLOOKUP($G5465,KMMax!$B$5:$CJ$90,MATCH($D5465,KMMax!$B$4:$CJ$4,0),0)," ")</f>
        <v xml:space="preserve"> </v>
      </c>
      <c r="J5465" s="19">
        <f>MIN('Tbl KM'!$H5465:$I5465)</f>
        <v>0</v>
      </c>
      <c r="K5465" s="60">
        <v>0</v>
      </c>
    </row>
    <row r="5466" spans="2:11" ht="12.75" customHeight="1">
      <c r="B5466" s="18" t="s">
        <v>85</v>
      </c>
      <c r="C5466" s="18">
        <v>44</v>
      </c>
      <c r="D5466" s="15" t="s">
        <v>53</v>
      </c>
      <c r="E5466" s="18" t="s">
        <v>85</v>
      </c>
      <c r="F5466" s="18">
        <v>64</v>
      </c>
      <c r="G5466" s="15" t="s">
        <v>31</v>
      </c>
      <c r="H5466" s="12" t="str">
        <f>IFERROR(VLOOKUP($D5466,KM!$B$5:$CJ$90,MATCH($G5466,KM!$B$4:$B$90,0),0)," ")</f>
        <v xml:space="preserve"> </v>
      </c>
      <c r="I5466" s="12" t="str">
        <f>IFERROR(VLOOKUP($G5466,KMMax!$B$5:$CJ$90,MATCH($D5466,KMMax!$B$4:$CJ$4,0),0)," ")</f>
        <v xml:space="preserve"> </v>
      </c>
      <c r="J5466" s="19">
        <f>MIN('Tbl KM'!$H5466:$I5466)</f>
        <v>0</v>
      </c>
      <c r="K5466" s="60">
        <v>0</v>
      </c>
    </row>
    <row r="5467" spans="2:11" ht="12.75" customHeight="1">
      <c r="B5467" s="18" t="s">
        <v>85</v>
      </c>
      <c r="C5467" s="18">
        <v>45</v>
      </c>
      <c r="D5467" s="15" t="s">
        <v>63</v>
      </c>
      <c r="E5467" s="18" t="s">
        <v>85</v>
      </c>
      <c r="F5467" s="18">
        <v>64</v>
      </c>
      <c r="G5467" s="15" t="s">
        <v>31</v>
      </c>
      <c r="H5467" s="12" t="str">
        <f>IFERROR(VLOOKUP($D5467,KM!$B$5:$CJ$90,MATCH($G5467,KM!$B$4:$B$90,0),0)," ")</f>
        <v xml:space="preserve"> </v>
      </c>
      <c r="I5467" s="12" t="str">
        <f>IFERROR(VLOOKUP($G5467,KMMax!$B$5:$CJ$90,MATCH($D5467,KMMax!$B$4:$CJ$4,0),0)," ")</f>
        <v xml:space="preserve"> </v>
      </c>
      <c r="J5467" s="19">
        <f>MIN('Tbl KM'!$H5467:$I5467)</f>
        <v>0</v>
      </c>
      <c r="K5467" s="60">
        <v>0</v>
      </c>
    </row>
    <row r="5468" spans="2:11" ht="12.75" customHeight="1">
      <c r="B5468" s="18" t="s">
        <v>85</v>
      </c>
      <c r="C5468" s="18">
        <v>46</v>
      </c>
      <c r="D5468" s="21" t="s">
        <v>54</v>
      </c>
      <c r="E5468" s="18" t="s">
        <v>85</v>
      </c>
      <c r="F5468" s="18">
        <v>64</v>
      </c>
      <c r="G5468" s="15" t="s">
        <v>31</v>
      </c>
      <c r="H5468" s="12" t="str">
        <f>IFERROR(VLOOKUP($D5468,KM!$B$5:$CJ$90,MATCH($G5468,KM!$B$4:$B$90,0),0)," ")</f>
        <v xml:space="preserve"> </v>
      </c>
      <c r="I5468" s="12" t="str">
        <f>IFERROR(VLOOKUP($G5468,KMMax!$B$5:$CJ$90,MATCH($D5468,KMMax!$B$4:$CJ$4,0),0)," ")</f>
        <v xml:space="preserve"> </v>
      </c>
      <c r="J5468" s="19">
        <f>MIN('Tbl KM'!$H5468:$I5468)</f>
        <v>0</v>
      </c>
      <c r="K5468" s="60">
        <v>0</v>
      </c>
    </row>
    <row r="5469" spans="2:11" ht="12.75" customHeight="1">
      <c r="B5469" s="18" t="s">
        <v>85</v>
      </c>
      <c r="C5469" s="18">
        <v>47</v>
      </c>
      <c r="D5469" s="15" t="s">
        <v>77</v>
      </c>
      <c r="E5469" s="18" t="s">
        <v>85</v>
      </c>
      <c r="F5469" s="18">
        <v>64</v>
      </c>
      <c r="G5469" s="15" t="s">
        <v>31</v>
      </c>
      <c r="H5469" s="12" t="str">
        <f>IFERROR(VLOOKUP($D5469,KM!$B$5:$CJ$90,MATCH($G5469,KM!$B$4:$B$90,0),0)," ")</f>
        <v xml:space="preserve"> </v>
      </c>
      <c r="I5469" s="12" t="str">
        <f>IFERROR(VLOOKUP($G5469,KMMax!$B$5:$CJ$90,MATCH($D5469,KMMax!$B$4:$CJ$4,0),0)," ")</f>
        <v xml:space="preserve"> </v>
      </c>
      <c r="J5469" s="19">
        <f>MIN('Tbl KM'!$H5469:$I5469)</f>
        <v>0</v>
      </c>
      <c r="K5469" s="60">
        <v>0</v>
      </c>
    </row>
    <row r="5470" spans="2:11" ht="12.75" customHeight="1">
      <c r="B5470" s="18" t="s">
        <v>85</v>
      </c>
      <c r="C5470" s="18">
        <v>48</v>
      </c>
      <c r="D5470" s="15" t="s">
        <v>64</v>
      </c>
      <c r="E5470" s="18" t="s">
        <v>85</v>
      </c>
      <c r="F5470" s="18">
        <v>64</v>
      </c>
      <c r="G5470" s="15" t="s">
        <v>31</v>
      </c>
      <c r="H5470" s="12" t="str">
        <f>IFERROR(VLOOKUP($D5470,KM!$B$5:$CJ$90,MATCH($G5470,KM!$B$4:$B$90,0),0)," ")</f>
        <v xml:space="preserve"> </v>
      </c>
      <c r="I5470" s="12" t="str">
        <f>IFERROR(VLOOKUP($G5470,KMMax!$B$5:$CJ$90,MATCH($D5470,KMMax!$B$4:$CJ$4,0),0)," ")</f>
        <v xml:space="preserve"> </v>
      </c>
      <c r="J5470" s="19">
        <f>MIN('Tbl KM'!$H5470:$I5470)</f>
        <v>0</v>
      </c>
      <c r="K5470" s="60">
        <v>0</v>
      </c>
    </row>
    <row r="5471" spans="2:11" ht="12.75" customHeight="1">
      <c r="B5471" s="18" t="s">
        <v>85</v>
      </c>
      <c r="C5471" s="18">
        <v>49</v>
      </c>
      <c r="D5471" s="15" t="s">
        <v>78</v>
      </c>
      <c r="E5471" s="18" t="s">
        <v>85</v>
      </c>
      <c r="F5471" s="18">
        <v>64</v>
      </c>
      <c r="G5471" s="15" t="s">
        <v>31</v>
      </c>
      <c r="H5471" s="12" t="str">
        <f>IFERROR(VLOOKUP($D5471,KM!$B$5:$CJ$90,MATCH($G5471,KM!$B$4:$B$90,0),0)," ")</f>
        <v xml:space="preserve"> </v>
      </c>
      <c r="I5471" s="12" t="str">
        <f>IFERROR(VLOOKUP($G5471,KMMax!$B$5:$CJ$90,MATCH($D5471,KMMax!$B$4:$CJ$4,0),0)," ")</f>
        <v xml:space="preserve"> </v>
      </c>
      <c r="J5471" s="19">
        <f>MIN('Tbl KM'!$H5471:$I5471)</f>
        <v>0</v>
      </c>
      <c r="K5471" s="60">
        <v>0</v>
      </c>
    </row>
    <row r="5472" spans="2:11" ht="12.75" customHeight="1">
      <c r="B5472" s="18" t="s">
        <v>85</v>
      </c>
      <c r="C5472" s="18">
        <v>50</v>
      </c>
      <c r="D5472" s="15" t="s">
        <v>55</v>
      </c>
      <c r="E5472" s="18" t="s">
        <v>85</v>
      </c>
      <c r="F5472" s="18">
        <v>64</v>
      </c>
      <c r="G5472" s="15" t="s">
        <v>31</v>
      </c>
      <c r="H5472" s="12" t="str">
        <f>IFERROR(VLOOKUP($D5472,KM!$B$5:$CJ$90,MATCH($G5472,KM!$B$4:$B$90,0),0)," ")</f>
        <v xml:space="preserve"> </v>
      </c>
      <c r="I5472" s="12" t="str">
        <f>IFERROR(VLOOKUP($G5472,KMMax!$B$5:$CJ$90,MATCH($D5472,KMMax!$B$4:$CJ$4,0),0)," ")</f>
        <v xml:space="preserve"> </v>
      </c>
      <c r="J5472" s="19">
        <f>MIN('Tbl KM'!$H5472:$I5472)</f>
        <v>0</v>
      </c>
      <c r="K5472" s="60">
        <v>0</v>
      </c>
    </row>
    <row r="5473" spans="2:11" ht="12.75" customHeight="1">
      <c r="B5473" s="18" t="s">
        <v>85</v>
      </c>
      <c r="C5473" s="18">
        <v>51</v>
      </c>
      <c r="D5473" s="15" t="s">
        <v>65</v>
      </c>
      <c r="E5473" s="18" t="s">
        <v>85</v>
      </c>
      <c r="F5473" s="18">
        <v>64</v>
      </c>
      <c r="G5473" s="15" t="s">
        <v>31</v>
      </c>
      <c r="H5473" s="12" t="str">
        <f>IFERROR(VLOOKUP($D5473,KM!$B$5:$CJ$90,MATCH($G5473,KM!$B$4:$B$90,0),0)," ")</f>
        <v xml:space="preserve"> </v>
      </c>
      <c r="I5473" s="12" t="str">
        <f>IFERROR(VLOOKUP($G5473,KMMax!$B$5:$CJ$90,MATCH($D5473,KMMax!$B$4:$CJ$4,0),0)," ")</f>
        <v xml:space="preserve"> </v>
      </c>
      <c r="J5473" s="19">
        <f>MIN('Tbl KM'!$H5473:$I5473)</f>
        <v>0</v>
      </c>
      <c r="K5473" s="60">
        <v>0</v>
      </c>
    </row>
    <row r="5474" spans="2:11" ht="12.75" customHeight="1">
      <c r="B5474" s="18" t="s">
        <v>85</v>
      </c>
      <c r="C5474" s="18">
        <v>52</v>
      </c>
      <c r="D5474" s="15" t="s">
        <v>56</v>
      </c>
      <c r="E5474" s="18" t="s">
        <v>85</v>
      </c>
      <c r="F5474" s="18">
        <v>64</v>
      </c>
      <c r="G5474" s="15" t="s">
        <v>31</v>
      </c>
      <c r="H5474" s="12" t="str">
        <f>IFERROR(VLOOKUP($D5474,KM!$B$5:$CJ$90,MATCH($G5474,KM!$B$4:$B$90,0),0)," ")</f>
        <v xml:space="preserve"> </v>
      </c>
      <c r="I5474" s="12" t="str">
        <f>IFERROR(VLOOKUP($G5474,KMMax!$B$5:$CJ$90,MATCH($D5474,KMMax!$B$4:$CJ$4,0),0)," ")</f>
        <v xml:space="preserve"> </v>
      </c>
      <c r="J5474" s="19">
        <f>MIN('Tbl KM'!$H5474:$I5474)</f>
        <v>0</v>
      </c>
      <c r="K5474" s="60">
        <v>0</v>
      </c>
    </row>
    <row r="5475" spans="2:11" ht="12.75" customHeight="1">
      <c r="B5475" s="18" t="s">
        <v>85</v>
      </c>
      <c r="C5475" s="18">
        <v>53</v>
      </c>
      <c r="D5475" s="15" t="s">
        <v>79</v>
      </c>
      <c r="E5475" s="18" t="s">
        <v>85</v>
      </c>
      <c r="F5475" s="18">
        <v>64</v>
      </c>
      <c r="G5475" s="15" t="s">
        <v>31</v>
      </c>
      <c r="H5475" s="12" t="str">
        <f>IFERROR(VLOOKUP($D5475,KM!$B$5:$CJ$90,MATCH($G5475,KM!$B$4:$B$90,0),0)," ")</f>
        <v xml:space="preserve"> </v>
      </c>
      <c r="I5475" s="12" t="str">
        <f>IFERROR(VLOOKUP($G5475,KMMax!$B$5:$CJ$90,MATCH($D5475,KMMax!$B$4:$CJ$4,0),0)," ")</f>
        <v xml:space="preserve"> </v>
      </c>
      <c r="J5475" s="19">
        <f>MIN('Tbl KM'!$H5475:$I5475)</f>
        <v>0</v>
      </c>
      <c r="K5475" s="60">
        <v>0</v>
      </c>
    </row>
    <row r="5476" spans="2:11" ht="12.75" customHeight="1">
      <c r="B5476" s="18" t="s">
        <v>85</v>
      </c>
      <c r="C5476" s="18">
        <v>54</v>
      </c>
      <c r="D5476" s="15" t="s">
        <v>57</v>
      </c>
      <c r="E5476" s="18" t="s">
        <v>85</v>
      </c>
      <c r="F5476" s="18">
        <v>64</v>
      </c>
      <c r="G5476" s="15" t="s">
        <v>31</v>
      </c>
      <c r="H5476" s="12" t="str">
        <f>IFERROR(VLOOKUP($D5476,KM!$B$5:$CJ$90,MATCH($G5476,KM!$B$4:$B$90,0),0)," ")</f>
        <v xml:space="preserve"> </v>
      </c>
      <c r="I5476" s="12" t="str">
        <f>IFERROR(VLOOKUP($G5476,KMMax!$B$5:$CJ$90,MATCH($D5476,KMMax!$B$4:$CJ$4,0),0)," ")</f>
        <v xml:space="preserve"> </v>
      </c>
      <c r="J5476" s="19">
        <f>MIN('Tbl KM'!$H5476:$I5476)</f>
        <v>0</v>
      </c>
      <c r="K5476" s="60">
        <v>0</v>
      </c>
    </row>
    <row r="5477" spans="2:11" ht="12.75" customHeight="1">
      <c r="B5477" s="18" t="s">
        <v>85</v>
      </c>
      <c r="C5477" s="18">
        <v>55</v>
      </c>
      <c r="D5477" s="15" t="s">
        <v>66</v>
      </c>
      <c r="E5477" s="18" t="s">
        <v>85</v>
      </c>
      <c r="F5477" s="18">
        <v>64</v>
      </c>
      <c r="G5477" s="15" t="s">
        <v>31</v>
      </c>
      <c r="H5477" s="12" t="str">
        <f>IFERROR(VLOOKUP($D5477,KM!$B$5:$CJ$90,MATCH($G5477,KM!$B$4:$B$90,0),0)," ")</f>
        <v xml:space="preserve"> </v>
      </c>
      <c r="I5477" s="12" t="str">
        <f>IFERROR(VLOOKUP($G5477,KMMax!$B$5:$CJ$90,MATCH($D5477,KMMax!$B$4:$CJ$4,0),0)," ")</f>
        <v xml:space="preserve"> </v>
      </c>
      <c r="J5477" s="19">
        <f>MIN('Tbl KM'!$H5477:$I5477)</f>
        <v>0</v>
      </c>
      <c r="K5477" s="60">
        <v>0</v>
      </c>
    </row>
    <row r="5478" spans="2:11" ht="12.75" customHeight="1">
      <c r="B5478" s="18" t="s">
        <v>85</v>
      </c>
      <c r="C5478" s="18">
        <v>56</v>
      </c>
      <c r="D5478" s="15" t="s">
        <v>58</v>
      </c>
      <c r="E5478" s="18" t="s">
        <v>85</v>
      </c>
      <c r="F5478" s="18">
        <v>64</v>
      </c>
      <c r="G5478" s="15" t="s">
        <v>31</v>
      </c>
      <c r="H5478" s="12" t="str">
        <f>IFERROR(VLOOKUP($D5478,KM!$B$5:$CJ$90,MATCH($G5478,KM!$B$4:$B$90,0),0)," ")</f>
        <v xml:space="preserve"> </v>
      </c>
      <c r="I5478" s="12" t="str">
        <f>IFERROR(VLOOKUP($G5478,KMMax!$B$5:$CJ$90,MATCH($D5478,KMMax!$B$4:$CJ$4,0),0)," ")</f>
        <v xml:space="preserve"> </v>
      </c>
      <c r="J5478" s="19">
        <f>MIN('Tbl KM'!$H5478:$I5478)</f>
        <v>0</v>
      </c>
      <c r="K5478" s="60">
        <v>0</v>
      </c>
    </row>
    <row r="5479" spans="2:11" ht="12.75" customHeight="1">
      <c r="B5479" s="18" t="s">
        <v>85</v>
      </c>
      <c r="C5479" s="18">
        <v>57</v>
      </c>
      <c r="D5479" s="15" t="s">
        <v>67</v>
      </c>
      <c r="E5479" s="18" t="s">
        <v>85</v>
      </c>
      <c r="F5479" s="18">
        <v>64</v>
      </c>
      <c r="G5479" s="15" t="s">
        <v>31</v>
      </c>
      <c r="H5479" s="12" t="str">
        <f>IFERROR(VLOOKUP($D5479,KM!$B$5:$CJ$90,MATCH($G5479,KM!$B$4:$B$90,0),0)," ")</f>
        <v xml:space="preserve"> </v>
      </c>
      <c r="I5479" s="12" t="str">
        <f>IFERROR(VLOOKUP($G5479,KMMax!$B$5:$CJ$90,MATCH($D5479,KMMax!$B$4:$CJ$4,0),0)," ")</f>
        <v xml:space="preserve"> </v>
      </c>
      <c r="J5479" s="19">
        <f>MIN('Tbl KM'!$H5479:$I5479)</f>
        <v>0</v>
      </c>
      <c r="K5479" s="60">
        <v>0</v>
      </c>
    </row>
    <row r="5480" spans="2:11" ht="12.75" customHeight="1">
      <c r="B5480" s="18" t="s">
        <v>85</v>
      </c>
      <c r="C5480" s="18">
        <v>58</v>
      </c>
      <c r="D5480" s="15" t="s">
        <v>68</v>
      </c>
      <c r="E5480" s="18" t="s">
        <v>85</v>
      </c>
      <c r="F5480" s="18">
        <v>64</v>
      </c>
      <c r="G5480" s="15" t="s">
        <v>31</v>
      </c>
      <c r="H5480" s="12" t="str">
        <f>IFERROR(VLOOKUP($D5480,KM!$B$5:$CJ$90,MATCH($G5480,KM!$B$4:$B$90,0),0)," ")</f>
        <v xml:space="preserve"> </v>
      </c>
      <c r="I5480" s="12" t="str">
        <f>IFERROR(VLOOKUP($G5480,KMMax!$B$5:$CJ$90,MATCH($D5480,KMMax!$B$4:$CJ$4,0),0)," ")</f>
        <v xml:space="preserve"> </v>
      </c>
      <c r="J5480" s="19">
        <f>MIN('Tbl KM'!$H5480:$I5480)</f>
        <v>0</v>
      </c>
      <c r="K5480" s="60">
        <v>0</v>
      </c>
    </row>
    <row r="5481" spans="2:11" ht="12.75" customHeight="1">
      <c r="B5481" s="18" t="s">
        <v>85</v>
      </c>
      <c r="C5481" s="18">
        <v>59</v>
      </c>
      <c r="D5481" s="15" t="s">
        <v>69</v>
      </c>
      <c r="E5481" s="18" t="s">
        <v>85</v>
      </c>
      <c r="F5481" s="18">
        <v>64</v>
      </c>
      <c r="G5481" s="15" t="s">
        <v>31</v>
      </c>
      <c r="H5481" s="12" t="str">
        <f>IFERROR(VLOOKUP($D5481,KM!$B$5:$CJ$90,MATCH($G5481,KM!$B$4:$B$90,0),0)," ")</f>
        <v xml:space="preserve"> </v>
      </c>
      <c r="I5481" s="12" t="str">
        <f>IFERROR(VLOOKUP($G5481,KMMax!$B$5:$CJ$90,MATCH($D5481,KMMax!$B$4:$CJ$4,0),0)," ")</f>
        <v xml:space="preserve"> </v>
      </c>
      <c r="J5481" s="19">
        <f>MIN('Tbl KM'!$H5481:$I5481)</f>
        <v>0</v>
      </c>
      <c r="K5481" s="60">
        <v>0</v>
      </c>
    </row>
    <row r="5482" spans="2:11" ht="12.75" customHeight="1">
      <c r="B5482" s="18" t="s">
        <v>85</v>
      </c>
      <c r="C5482" s="18">
        <v>60</v>
      </c>
      <c r="D5482" s="15" t="s">
        <v>70</v>
      </c>
      <c r="E5482" s="18" t="s">
        <v>85</v>
      </c>
      <c r="F5482" s="18">
        <v>64</v>
      </c>
      <c r="G5482" s="15" t="s">
        <v>31</v>
      </c>
      <c r="H5482" s="12" t="str">
        <f>IFERROR(VLOOKUP($D5482,KM!$B$5:$CJ$90,MATCH($G5482,KM!$B$4:$B$90,0),0)," ")</f>
        <v xml:space="preserve"> </v>
      </c>
      <c r="I5482" s="12" t="str">
        <f>IFERROR(VLOOKUP($G5482,KMMax!$B$5:$CJ$90,MATCH($D5482,KMMax!$B$4:$CJ$4,0),0)," ")</f>
        <v xml:space="preserve"> </v>
      </c>
      <c r="J5482" s="19">
        <f>MIN('Tbl KM'!$H5482:$I5482)</f>
        <v>0</v>
      </c>
      <c r="K5482" s="60">
        <v>0</v>
      </c>
    </row>
    <row r="5483" spans="2:11" ht="12.75" customHeight="1">
      <c r="B5483" s="18" t="s">
        <v>85</v>
      </c>
      <c r="C5483" s="18">
        <v>61</v>
      </c>
      <c r="D5483" s="15" t="s">
        <v>71</v>
      </c>
      <c r="E5483" s="18" t="s">
        <v>85</v>
      </c>
      <c r="F5483" s="18">
        <v>64</v>
      </c>
      <c r="G5483" s="15" t="s">
        <v>31</v>
      </c>
      <c r="H5483" s="12" t="str">
        <f>IFERROR(VLOOKUP($D5483,KM!$B$5:$CJ$90,MATCH($G5483,KM!$B$4:$B$90,0),0)," ")</f>
        <v xml:space="preserve"> </v>
      </c>
      <c r="I5483" s="12" t="str">
        <f>IFERROR(VLOOKUP($G5483,KMMax!$B$5:$CJ$90,MATCH($D5483,KMMax!$B$4:$CJ$4,0),0)," ")</f>
        <v xml:space="preserve"> </v>
      </c>
      <c r="J5483" s="19">
        <f>MIN('Tbl KM'!$H5483:$I5483)</f>
        <v>0</v>
      </c>
      <c r="K5483" s="60">
        <v>0</v>
      </c>
    </row>
    <row r="5484" spans="2:11" ht="12.75" customHeight="1">
      <c r="B5484" s="18" t="s">
        <v>85</v>
      </c>
      <c r="C5484" s="18">
        <v>62</v>
      </c>
      <c r="D5484" s="15" t="s">
        <v>72</v>
      </c>
      <c r="E5484" s="18" t="s">
        <v>85</v>
      </c>
      <c r="F5484" s="18">
        <v>64</v>
      </c>
      <c r="G5484" s="15" t="s">
        <v>31</v>
      </c>
      <c r="H5484" s="12" t="str">
        <f>IFERROR(VLOOKUP($D5484,KM!$B$5:$CJ$90,MATCH($G5484,KM!$B$4:$B$90,0),0)," ")</f>
        <v xml:space="preserve"> </v>
      </c>
      <c r="I5484" s="12" t="str">
        <f>IFERROR(VLOOKUP($G5484,KMMax!$B$5:$CJ$90,MATCH($D5484,KMMax!$B$4:$CJ$4,0),0)," ")</f>
        <v xml:space="preserve"> </v>
      </c>
      <c r="J5484" s="19">
        <f>MIN('Tbl KM'!$H5484:$I5484)</f>
        <v>0</v>
      </c>
      <c r="K5484" s="60">
        <v>0</v>
      </c>
    </row>
    <row r="5485" spans="2:11" ht="12.75" customHeight="1">
      <c r="B5485" s="18" t="s">
        <v>85</v>
      </c>
      <c r="C5485" s="18">
        <v>63</v>
      </c>
      <c r="D5485" s="15" t="s">
        <v>30</v>
      </c>
      <c r="E5485" s="18" t="s">
        <v>85</v>
      </c>
      <c r="F5485" s="18">
        <v>64</v>
      </c>
      <c r="G5485" s="15" t="s">
        <v>31</v>
      </c>
      <c r="H5485" s="12" t="str">
        <f>IFERROR(VLOOKUP($D5485,KM!$B$5:$CJ$90,MATCH($G5485,KM!$B$4:$B$90,0),0)," ")</f>
        <v xml:space="preserve"> </v>
      </c>
      <c r="I5485" s="12" t="str">
        <f>IFERROR(VLOOKUP($G5485,KMMax!$B$5:$CJ$90,MATCH($D5485,KMMax!$B$4:$CJ$4,0),0)," ")</f>
        <v xml:space="preserve"> </v>
      </c>
      <c r="J5485" s="19">
        <f>MIN('Tbl KM'!$H5485:$I5485)</f>
        <v>0</v>
      </c>
      <c r="K5485" s="60">
        <v>0</v>
      </c>
    </row>
    <row r="5486" spans="2:11" ht="12.75" customHeight="1">
      <c r="B5486" s="18" t="s">
        <v>85</v>
      </c>
      <c r="C5486" s="18">
        <v>64</v>
      </c>
      <c r="D5486" s="15" t="s">
        <v>31</v>
      </c>
      <c r="E5486" s="18" t="s">
        <v>85</v>
      </c>
      <c r="F5486" s="18">
        <v>64</v>
      </c>
      <c r="G5486" s="15" t="s">
        <v>31</v>
      </c>
      <c r="H5486" s="12">
        <f>IFERROR(VLOOKUP($D5486,KM!$B$5:$CJ$90,MATCH($G5486,KM!$B$4:$B$90,0),0)," ")</f>
        <v>0</v>
      </c>
      <c r="I5486" s="12">
        <f>IFERROR(VLOOKUP($G5486,KMMax!$B$5:$CJ$90,MATCH($D5486,KMMax!$B$4:$CJ$4,0),0)," ")</f>
        <v>0</v>
      </c>
      <c r="J5486" s="19">
        <f>MIN('Tbl KM'!$H5486:$I5486)</f>
        <v>0</v>
      </c>
      <c r="K5486" s="60">
        <v>0</v>
      </c>
    </row>
    <row r="5487" spans="2:11" ht="12.75" customHeight="1">
      <c r="B5487" s="18" t="s">
        <v>85</v>
      </c>
      <c r="C5487" s="18">
        <v>65</v>
      </c>
      <c r="D5487" s="15" t="s">
        <v>32</v>
      </c>
      <c r="E5487" s="18" t="s">
        <v>85</v>
      </c>
      <c r="F5487" s="18">
        <v>64</v>
      </c>
      <c r="G5487" s="15" t="s">
        <v>31</v>
      </c>
      <c r="H5487" s="12" t="str">
        <f>IFERROR(VLOOKUP($D5487,KM!$B$5:$CJ$90,MATCH($G5487,KM!$B$4:$B$90,0),0)," ")</f>
        <v xml:space="preserve"> </v>
      </c>
      <c r="I5487" s="12" t="str">
        <f>IFERROR(VLOOKUP($G5487,KMMax!$B$5:$CJ$90,MATCH($D5487,KMMax!$B$4:$CJ$4,0),0)," ")</f>
        <v xml:space="preserve"> </v>
      </c>
      <c r="J5487" s="19">
        <f>MIN('Tbl KM'!$H5487:$I5487)</f>
        <v>0</v>
      </c>
      <c r="K5487" s="60">
        <v>0</v>
      </c>
    </row>
    <row r="5488" spans="2:11" ht="12.75" customHeight="1">
      <c r="B5488" s="18" t="s">
        <v>85</v>
      </c>
      <c r="C5488" s="18">
        <v>66</v>
      </c>
      <c r="D5488" s="15" t="s">
        <v>33</v>
      </c>
      <c r="E5488" s="18" t="s">
        <v>85</v>
      </c>
      <c r="F5488" s="18">
        <v>64</v>
      </c>
      <c r="G5488" s="15" t="s">
        <v>31</v>
      </c>
      <c r="H5488" s="12" t="str">
        <f>IFERROR(VLOOKUP($D5488,KM!$B$5:$CJ$90,MATCH($G5488,KM!$B$4:$B$90,0),0)," ")</f>
        <v xml:space="preserve"> </v>
      </c>
      <c r="I5488" s="12" t="str">
        <f>IFERROR(VLOOKUP($G5488,KMMax!$B$5:$CJ$90,MATCH($D5488,KMMax!$B$4:$CJ$4,0),0)," ")</f>
        <v xml:space="preserve"> </v>
      </c>
      <c r="J5488" s="19">
        <f>MIN('Tbl KM'!$H5488:$I5488)</f>
        <v>0</v>
      </c>
      <c r="K5488" s="60">
        <v>0</v>
      </c>
    </row>
    <row r="5489" spans="2:11" ht="12.75" customHeight="1">
      <c r="B5489" s="18" t="s">
        <v>85</v>
      </c>
      <c r="C5489" s="18">
        <v>67</v>
      </c>
      <c r="D5489" s="15" t="s">
        <v>34</v>
      </c>
      <c r="E5489" s="18" t="s">
        <v>85</v>
      </c>
      <c r="F5489" s="18">
        <v>64</v>
      </c>
      <c r="G5489" s="15" t="s">
        <v>31</v>
      </c>
      <c r="H5489" s="12" t="str">
        <f>IFERROR(VLOOKUP($D5489,KM!$B$5:$CJ$90,MATCH($G5489,KM!$B$4:$B$90,0),0)," ")</f>
        <v xml:space="preserve"> </v>
      </c>
      <c r="I5489" s="12" t="str">
        <f>IFERROR(VLOOKUP($G5489,KMMax!$B$5:$CJ$90,MATCH($D5489,KMMax!$B$4:$CJ$4,0),0)," ")</f>
        <v xml:space="preserve"> </v>
      </c>
      <c r="J5489" s="19">
        <f>MIN('Tbl KM'!$H5489:$I5489)</f>
        <v>0</v>
      </c>
      <c r="K5489" s="60">
        <v>0</v>
      </c>
    </row>
    <row r="5490" spans="2:11" ht="12.75" customHeight="1">
      <c r="B5490" s="18" t="s">
        <v>85</v>
      </c>
      <c r="C5490" s="18">
        <v>68</v>
      </c>
      <c r="D5490" s="15" t="s">
        <v>35</v>
      </c>
      <c r="E5490" s="18" t="s">
        <v>85</v>
      </c>
      <c r="F5490" s="18">
        <v>64</v>
      </c>
      <c r="G5490" s="15" t="s">
        <v>31</v>
      </c>
      <c r="H5490" s="12" t="str">
        <f>IFERROR(VLOOKUP($D5490,KM!$B$5:$CJ$90,MATCH($G5490,KM!$B$4:$B$90,0),0)," ")</f>
        <v xml:space="preserve"> </v>
      </c>
      <c r="I5490" s="12" t="str">
        <f>IFERROR(VLOOKUP($G5490,KMMax!$B$5:$CJ$90,MATCH($D5490,KMMax!$B$4:$CJ$4,0),0)," ")</f>
        <v xml:space="preserve"> </v>
      </c>
      <c r="J5490" s="19">
        <f>MIN('Tbl KM'!$H5490:$I5490)</f>
        <v>0</v>
      </c>
      <c r="K5490" s="60">
        <v>0</v>
      </c>
    </row>
    <row r="5491" spans="2:11" ht="12.75" customHeight="1">
      <c r="B5491" s="18" t="s">
        <v>85</v>
      </c>
      <c r="C5491" s="18">
        <v>69</v>
      </c>
      <c r="D5491" s="15" t="s">
        <v>36</v>
      </c>
      <c r="E5491" s="18" t="s">
        <v>85</v>
      </c>
      <c r="F5491" s="18">
        <v>64</v>
      </c>
      <c r="G5491" s="15" t="s">
        <v>31</v>
      </c>
      <c r="H5491" s="12" t="str">
        <f>IFERROR(VLOOKUP($D5491,KM!$B$5:$CJ$90,MATCH($G5491,KM!$B$4:$B$90,0),0)," ")</f>
        <v xml:space="preserve"> </v>
      </c>
      <c r="I5491" s="12" t="str">
        <f>IFERROR(VLOOKUP($G5491,KMMax!$B$5:$CJ$90,MATCH($D5491,KMMax!$B$4:$CJ$4,0),0)," ")</f>
        <v xml:space="preserve"> </v>
      </c>
      <c r="J5491" s="19">
        <f>MIN('Tbl KM'!$H5491:$I5491)</f>
        <v>0</v>
      </c>
      <c r="K5491" s="60">
        <v>0</v>
      </c>
    </row>
    <row r="5492" spans="2:11" ht="12.75" customHeight="1">
      <c r="B5492" s="18" t="s">
        <v>85</v>
      </c>
      <c r="C5492" s="18">
        <v>70</v>
      </c>
      <c r="D5492" s="15" t="s">
        <v>37</v>
      </c>
      <c r="E5492" s="18" t="s">
        <v>85</v>
      </c>
      <c r="F5492" s="18">
        <v>64</v>
      </c>
      <c r="G5492" s="15" t="s">
        <v>31</v>
      </c>
      <c r="H5492" s="12" t="str">
        <f>IFERROR(VLOOKUP($D5492,KM!$B$5:$CJ$90,MATCH($G5492,KM!$B$4:$B$90,0),0)," ")</f>
        <v xml:space="preserve"> </v>
      </c>
      <c r="I5492" s="12" t="str">
        <f>IFERROR(VLOOKUP($G5492,KMMax!$B$5:$CJ$90,MATCH($D5492,KMMax!$B$4:$CJ$4,0),0)," ")</f>
        <v xml:space="preserve"> </v>
      </c>
      <c r="J5492" s="19">
        <f>MIN('Tbl KM'!$H5492:$I5492)</f>
        <v>0</v>
      </c>
      <c r="K5492" s="60">
        <v>0</v>
      </c>
    </row>
    <row r="5493" spans="2:11" ht="12.75" customHeight="1">
      <c r="B5493" s="18" t="s">
        <v>85</v>
      </c>
      <c r="C5493" s="18">
        <v>71</v>
      </c>
      <c r="D5493" s="15" t="s">
        <v>38</v>
      </c>
      <c r="E5493" s="18" t="s">
        <v>85</v>
      </c>
      <c r="F5493" s="18">
        <v>64</v>
      </c>
      <c r="G5493" s="15" t="s">
        <v>31</v>
      </c>
      <c r="H5493" s="12" t="str">
        <f>IFERROR(VLOOKUP($D5493,KM!$B$5:$CJ$90,MATCH($G5493,KM!$B$4:$B$90,0),0)," ")</f>
        <v xml:space="preserve"> </v>
      </c>
      <c r="I5493" s="12" t="str">
        <f>IFERROR(VLOOKUP($G5493,KMMax!$B$5:$CJ$90,MATCH($D5493,KMMax!$B$4:$CJ$4,0),0)," ")</f>
        <v xml:space="preserve"> </v>
      </c>
      <c r="J5493" s="19">
        <f>MIN('Tbl KM'!$H5493:$I5493)</f>
        <v>0</v>
      </c>
      <c r="K5493" s="60">
        <v>0</v>
      </c>
    </row>
    <row r="5494" spans="2:11" ht="12.75" customHeight="1">
      <c r="B5494" s="18" t="s">
        <v>85</v>
      </c>
      <c r="C5494" s="18">
        <v>72</v>
      </c>
      <c r="D5494" s="15" t="s">
        <v>39</v>
      </c>
      <c r="E5494" s="18" t="s">
        <v>85</v>
      </c>
      <c r="F5494" s="18">
        <v>64</v>
      </c>
      <c r="G5494" s="15" t="s">
        <v>31</v>
      </c>
      <c r="H5494" s="12" t="str">
        <f>IFERROR(VLOOKUP($D5494,KM!$B$5:$CJ$90,MATCH($G5494,KM!$B$4:$B$90,0),0)," ")</f>
        <v xml:space="preserve"> </v>
      </c>
      <c r="I5494" s="12" t="str">
        <f>IFERROR(VLOOKUP($G5494,KMMax!$B$5:$CJ$90,MATCH($D5494,KMMax!$B$4:$CJ$4,0),0)," ")</f>
        <v xml:space="preserve"> </v>
      </c>
      <c r="J5494" s="19">
        <f>MIN('Tbl KM'!$H5494:$I5494)</f>
        <v>0</v>
      </c>
      <c r="K5494" s="60">
        <v>0</v>
      </c>
    </row>
    <row r="5495" spans="2:11" ht="12.75" customHeight="1">
      <c r="B5495" s="18" t="s">
        <v>85</v>
      </c>
      <c r="C5495" s="18">
        <v>73</v>
      </c>
      <c r="D5495" s="15" t="s">
        <v>40</v>
      </c>
      <c r="E5495" s="18" t="s">
        <v>85</v>
      </c>
      <c r="F5495" s="18">
        <v>64</v>
      </c>
      <c r="G5495" s="15" t="s">
        <v>31</v>
      </c>
      <c r="H5495" s="12" t="str">
        <f>IFERROR(VLOOKUP($D5495,KM!$B$5:$CJ$90,MATCH($G5495,KM!$B$4:$B$90,0),0)," ")</f>
        <v xml:space="preserve"> </v>
      </c>
      <c r="I5495" s="12" t="str">
        <f>IFERROR(VLOOKUP($G5495,KMMax!$B$5:$CJ$90,MATCH($D5495,KMMax!$B$4:$CJ$4,0),0)," ")</f>
        <v xml:space="preserve"> </v>
      </c>
      <c r="J5495" s="19">
        <f>MIN('Tbl KM'!$H5495:$I5495)</f>
        <v>0</v>
      </c>
      <c r="K5495" s="60">
        <v>0</v>
      </c>
    </row>
    <row r="5496" spans="2:11" ht="12.75" customHeight="1">
      <c r="B5496" s="18" t="s">
        <v>85</v>
      </c>
      <c r="C5496" s="18">
        <v>74</v>
      </c>
      <c r="D5496" s="15" t="s">
        <v>41</v>
      </c>
      <c r="E5496" s="18" t="s">
        <v>85</v>
      </c>
      <c r="F5496" s="18">
        <v>64</v>
      </c>
      <c r="G5496" s="15" t="s">
        <v>31</v>
      </c>
      <c r="H5496" s="12" t="str">
        <f>IFERROR(VLOOKUP($D5496,KM!$B$5:$CJ$90,MATCH($G5496,KM!$B$4:$B$90,0),0)," ")</f>
        <v xml:space="preserve"> </v>
      </c>
      <c r="I5496" s="12" t="str">
        <f>IFERROR(VLOOKUP($G5496,KMMax!$B$5:$CJ$90,MATCH($D5496,KMMax!$B$4:$CJ$4,0),0)," ")</f>
        <v xml:space="preserve"> </v>
      </c>
      <c r="J5496" s="19">
        <f>MIN('Tbl KM'!$H5496:$I5496)</f>
        <v>0</v>
      </c>
      <c r="K5496" s="60">
        <v>0</v>
      </c>
    </row>
    <row r="5497" spans="2:11" ht="12.75" customHeight="1">
      <c r="B5497" s="18" t="s">
        <v>85</v>
      </c>
      <c r="C5497" s="18">
        <v>75</v>
      </c>
      <c r="D5497" s="15" t="s">
        <v>80</v>
      </c>
      <c r="E5497" s="18" t="s">
        <v>85</v>
      </c>
      <c r="F5497" s="18">
        <v>64</v>
      </c>
      <c r="G5497" s="15" t="s">
        <v>31</v>
      </c>
      <c r="H5497" s="12" t="str">
        <f>IFERROR(VLOOKUP($D5497,KM!$B$5:$CJ$90,MATCH($G5497,KM!$B$4:$B$90,0),0)," ")</f>
        <v xml:space="preserve"> </v>
      </c>
      <c r="I5497" s="12" t="str">
        <f>IFERROR(VLOOKUP($G5497,KMMax!$B$5:$CJ$90,MATCH($D5497,KMMax!$B$4:$CJ$4,0),0)," ")</f>
        <v xml:space="preserve"> </v>
      </c>
      <c r="J5497" s="19">
        <f>MIN('Tbl KM'!$H5497:$I5497)</f>
        <v>0</v>
      </c>
      <c r="K5497" s="60">
        <v>0</v>
      </c>
    </row>
    <row r="5498" spans="2:11" ht="12.75" customHeight="1">
      <c r="B5498" s="18" t="s">
        <v>86</v>
      </c>
      <c r="C5498" s="18">
        <v>76</v>
      </c>
      <c r="D5498" s="15" t="s">
        <v>89</v>
      </c>
      <c r="E5498" s="18" t="s">
        <v>85</v>
      </c>
      <c r="F5498" s="18">
        <v>64</v>
      </c>
      <c r="G5498" s="15" t="s">
        <v>31</v>
      </c>
      <c r="H5498" s="12" t="str">
        <f>IFERROR(VLOOKUP($D5498,KM!$B$5:$CJ$90,MATCH($G5498,KM!$B$4:$B$90,0),0)," ")</f>
        <v>-</v>
      </c>
      <c r="I5498" s="12" t="str">
        <f>IFERROR(VLOOKUP($G5498,KMMax!$B$5:$CJ$90,MATCH($D5498,KMMax!$B$4:$CJ$4,0),0)," ")</f>
        <v>-</v>
      </c>
      <c r="J5498" s="19">
        <f>MIN('Tbl KM'!$H5498:$I5498)</f>
        <v>0</v>
      </c>
      <c r="K5498" s="60">
        <v>0</v>
      </c>
    </row>
    <row r="5499" spans="2:11" ht="12.75" customHeight="1">
      <c r="B5499" s="18" t="s">
        <v>86</v>
      </c>
      <c r="C5499" s="18">
        <v>77</v>
      </c>
      <c r="D5499" s="15" t="s">
        <v>76</v>
      </c>
      <c r="E5499" s="18" t="s">
        <v>85</v>
      </c>
      <c r="F5499" s="18">
        <v>64</v>
      </c>
      <c r="G5499" s="15" t="s">
        <v>31</v>
      </c>
      <c r="H5499" s="12" t="str">
        <f>IFERROR(VLOOKUP($D5499,KM!$B$5:$CJ$90,MATCH($G5499,KM!$B$4:$B$90,0),0)," ")</f>
        <v>-</v>
      </c>
      <c r="I5499" s="12" t="str">
        <f>IFERROR(VLOOKUP($G5499,KMMax!$B$5:$CJ$90,MATCH($D5499,KMMax!$B$4:$CJ$4,0),0)," ")</f>
        <v>-</v>
      </c>
      <c r="J5499" s="19">
        <f>MIN('Tbl KM'!$H5499:$I5499)</f>
        <v>0</v>
      </c>
      <c r="K5499" s="60">
        <v>0</v>
      </c>
    </row>
    <row r="5500" spans="2:11" ht="12.75" customHeight="1">
      <c r="B5500" s="18" t="s">
        <v>86</v>
      </c>
      <c r="C5500" s="18">
        <v>78</v>
      </c>
      <c r="D5500" s="15" t="s">
        <v>43</v>
      </c>
      <c r="E5500" s="18" t="s">
        <v>85</v>
      </c>
      <c r="F5500" s="18">
        <v>64</v>
      </c>
      <c r="G5500" s="15" t="s">
        <v>31</v>
      </c>
      <c r="H5500" s="12" t="str">
        <f>IFERROR(VLOOKUP($D5500,KM!$B$5:$CJ$90,MATCH($G5500,KM!$B$4:$B$90,0),0)," ")</f>
        <v>-</v>
      </c>
      <c r="I5500" s="12" t="str">
        <f>IFERROR(VLOOKUP($G5500,KMMax!$B$5:$CJ$90,MATCH($D5500,KMMax!$B$4:$CJ$4,0),0)," ")</f>
        <v>-</v>
      </c>
      <c r="J5500" s="19">
        <f>MIN('Tbl KM'!$H5500:$I5500)</f>
        <v>0</v>
      </c>
      <c r="K5500" s="60">
        <v>0</v>
      </c>
    </row>
    <row r="5501" spans="2:11" ht="12.75" customHeight="1">
      <c r="B5501" s="18" t="s">
        <v>86</v>
      </c>
      <c r="C5501" s="18">
        <v>79</v>
      </c>
      <c r="D5501" s="15" t="s">
        <v>82</v>
      </c>
      <c r="E5501" s="18" t="s">
        <v>85</v>
      </c>
      <c r="F5501" s="18">
        <v>64</v>
      </c>
      <c r="G5501" s="15" t="s">
        <v>31</v>
      </c>
      <c r="H5501" s="12" t="str">
        <f>IFERROR(VLOOKUP($D5501,KM!$B$5:$CJ$90,MATCH($G5501,KM!$B$4:$B$90,0),0)," ")</f>
        <v>-</v>
      </c>
      <c r="I5501" s="12" t="str">
        <f>IFERROR(VLOOKUP($G5501,KMMax!$B$5:$CJ$90,MATCH($D5501,KMMax!$B$4:$CJ$4,0),0)," ")</f>
        <v>-</v>
      </c>
      <c r="J5501" s="19">
        <f>MIN('Tbl KM'!$H5501:$I5501)</f>
        <v>0</v>
      </c>
      <c r="K5501" s="60">
        <v>0</v>
      </c>
    </row>
    <row r="5502" spans="2:11" ht="12.75" customHeight="1">
      <c r="B5502" s="18" t="s">
        <v>86</v>
      </c>
      <c r="C5502" s="18">
        <v>80</v>
      </c>
      <c r="D5502" s="15" t="s">
        <v>44</v>
      </c>
      <c r="E5502" s="18" t="s">
        <v>85</v>
      </c>
      <c r="F5502" s="18">
        <v>64</v>
      </c>
      <c r="G5502" s="15" t="s">
        <v>31</v>
      </c>
      <c r="H5502" s="12" t="str">
        <f>IFERROR(VLOOKUP($D5502,KM!$B$5:$CJ$90,MATCH($G5502,KM!$B$4:$B$90,0),0)," ")</f>
        <v>-</v>
      </c>
      <c r="I5502" s="12" t="str">
        <f>IFERROR(VLOOKUP($G5502,KMMax!$B$5:$CJ$90,MATCH($D5502,KMMax!$B$4:$CJ$4,0),0)," ")</f>
        <v>-</v>
      </c>
      <c r="J5502" s="19">
        <f>MIN('Tbl KM'!$H5502:$I5502)</f>
        <v>0</v>
      </c>
      <c r="K5502" s="60">
        <v>0</v>
      </c>
    </row>
    <row r="5503" spans="2:11" ht="12.75" customHeight="1">
      <c r="B5503" s="18" t="s">
        <v>86</v>
      </c>
      <c r="C5503" s="18">
        <v>81</v>
      </c>
      <c r="D5503" s="15" t="s">
        <v>75</v>
      </c>
      <c r="E5503" s="18" t="s">
        <v>85</v>
      </c>
      <c r="F5503" s="18">
        <v>64</v>
      </c>
      <c r="G5503" s="15" t="s">
        <v>31</v>
      </c>
      <c r="H5503" s="12" t="str">
        <f>IFERROR(VLOOKUP($D5503,KM!$B$5:$CJ$90,MATCH($G5503,KM!$B$4:$B$90,0),0)," ")</f>
        <v>-</v>
      </c>
      <c r="I5503" s="12" t="str">
        <f>IFERROR(VLOOKUP($G5503,KMMax!$B$5:$CJ$90,MATCH($D5503,KMMax!$B$4:$CJ$4,0),0)," ")</f>
        <v>-</v>
      </c>
      <c r="J5503" s="19">
        <f>MIN('Tbl KM'!$H5503:$I5503)</f>
        <v>0</v>
      </c>
      <c r="K5503" s="60">
        <v>0</v>
      </c>
    </row>
    <row r="5504" spans="2:11" ht="12.75" customHeight="1">
      <c r="B5504" s="18" t="s">
        <v>86</v>
      </c>
      <c r="C5504" s="18">
        <v>82</v>
      </c>
      <c r="D5504" s="15" t="s">
        <v>90</v>
      </c>
      <c r="E5504" s="18" t="s">
        <v>85</v>
      </c>
      <c r="F5504" s="18">
        <v>64</v>
      </c>
      <c r="G5504" s="15" t="s">
        <v>31</v>
      </c>
      <c r="H5504" s="12" t="str">
        <f>IFERROR(VLOOKUP($D5504,KM!$B$5:$CJ$90,MATCH($G5504,KM!$B$4:$B$90,0),0)," ")</f>
        <v>-</v>
      </c>
      <c r="I5504" s="12" t="str">
        <f>IFERROR(VLOOKUP($G5504,KMMax!$B$5:$CJ$90,MATCH($D5504,KMMax!$B$4:$CJ$4,0),0)," ")</f>
        <v>-</v>
      </c>
      <c r="J5504" s="19">
        <f>MIN('Tbl KM'!$H5504:$I5504)</f>
        <v>0</v>
      </c>
      <c r="K5504" s="60">
        <v>0</v>
      </c>
    </row>
    <row r="5505" spans="2:11" ht="12.75" customHeight="1">
      <c r="B5505" s="18" t="s">
        <v>86</v>
      </c>
      <c r="C5505" s="18">
        <v>83</v>
      </c>
      <c r="D5505" s="15" t="s">
        <v>91</v>
      </c>
      <c r="E5505" s="18" t="s">
        <v>85</v>
      </c>
      <c r="F5505" s="18">
        <v>64</v>
      </c>
      <c r="G5505" s="15" t="s">
        <v>31</v>
      </c>
      <c r="H5505" s="12" t="str">
        <f>IFERROR(VLOOKUP($D5505,KM!$B$5:$CJ$90,MATCH($G5505,KM!$B$4:$B$90,0),0)," ")</f>
        <v>-</v>
      </c>
      <c r="I5505" s="12" t="str">
        <f>IFERROR(VLOOKUP($G5505,KMMax!$B$5:$CJ$90,MATCH($D5505,KMMax!$B$4:$CJ$4,0),0)," ")</f>
        <v>-</v>
      </c>
      <c r="J5505" s="19">
        <f>MIN('Tbl KM'!$H5505:$I5505)</f>
        <v>0</v>
      </c>
      <c r="K5505" s="60">
        <v>0</v>
      </c>
    </row>
    <row r="5506" spans="2:11" ht="12.75" customHeight="1">
      <c r="B5506" s="18" t="s">
        <v>86</v>
      </c>
      <c r="C5506" s="18">
        <v>84</v>
      </c>
      <c r="D5506" s="15" t="s">
        <v>74</v>
      </c>
      <c r="E5506" s="18" t="s">
        <v>85</v>
      </c>
      <c r="F5506" s="18">
        <v>64</v>
      </c>
      <c r="G5506" s="15" t="s">
        <v>31</v>
      </c>
      <c r="H5506" s="12" t="str">
        <f>IFERROR(VLOOKUP($D5506,KM!$B$5:$CJ$90,MATCH($G5506,KM!$B$4:$B$90,0),0)," ")</f>
        <v>-</v>
      </c>
      <c r="I5506" s="12" t="str">
        <f>IFERROR(VLOOKUP($G5506,KMMax!$B$5:$CJ$90,MATCH($D5506,KMMax!$B$4:$CJ$4,0),0)," ")</f>
        <v>-</v>
      </c>
      <c r="J5506" s="19">
        <f>MIN('Tbl KM'!$H5506:$I5506)</f>
        <v>0</v>
      </c>
      <c r="K5506" s="60">
        <v>0</v>
      </c>
    </row>
    <row r="5507" spans="2:11" ht="12.75" customHeight="1">
      <c r="B5507" s="18" t="s">
        <v>86</v>
      </c>
      <c r="C5507" s="18">
        <v>85</v>
      </c>
      <c r="D5507" s="15" t="s">
        <v>73</v>
      </c>
      <c r="E5507" s="18" t="s">
        <v>85</v>
      </c>
      <c r="F5507" s="18">
        <v>64</v>
      </c>
      <c r="G5507" s="15" t="s">
        <v>31</v>
      </c>
      <c r="H5507" s="12" t="str">
        <f>IFERROR(VLOOKUP($D5507,KM!$B$5:$CJ$90,MATCH($G5507,KM!$B$4:$B$90,0),0)," ")</f>
        <v>-</v>
      </c>
      <c r="I5507" s="12" t="str">
        <f>IFERROR(VLOOKUP($G5507,KMMax!$B$5:$CJ$90,MATCH($D5507,KMMax!$B$4:$CJ$4,0),0)," ")</f>
        <v>-</v>
      </c>
      <c r="J5507" s="19">
        <f>MIN('Tbl KM'!$H5507:$I5507)</f>
        <v>0</v>
      </c>
      <c r="K5507" s="60">
        <v>0</v>
      </c>
    </row>
    <row r="5508" spans="2:11" ht="12.75" customHeight="1">
      <c r="B5508" s="18" t="s">
        <v>86</v>
      </c>
      <c r="C5508" s="18">
        <v>86</v>
      </c>
      <c r="D5508" s="15" t="s">
        <v>81</v>
      </c>
      <c r="E5508" s="18" t="s">
        <v>85</v>
      </c>
      <c r="F5508" s="18">
        <v>64</v>
      </c>
      <c r="G5508" s="15" t="s">
        <v>31</v>
      </c>
      <c r="H5508" s="12" t="str">
        <f>IFERROR(VLOOKUP($D5508,KM!$B$5:$CJ$90,MATCH($G5508,KM!$B$4:$B$90,0),0)," ")</f>
        <v>-</v>
      </c>
      <c r="I5508" s="12" t="str">
        <f>IFERROR(VLOOKUP($G5508,KMMax!$B$5:$CJ$90,MATCH($D5508,KMMax!$B$4:$CJ$4,0),0)," ")</f>
        <v>-</v>
      </c>
      <c r="J5508" s="19">
        <f>MIN('Tbl KM'!$H5508:$I5508)</f>
        <v>0</v>
      </c>
      <c r="K5508" s="60">
        <v>0</v>
      </c>
    </row>
    <row r="5509" spans="2:11" ht="12.75" customHeight="1">
      <c r="B5509" s="18" t="s">
        <v>84</v>
      </c>
      <c r="C5509" s="18">
        <v>1</v>
      </c>
      <c r="D5509" s="15" t="s">
        <v>0</v>
      </c>
      <c r="E5509" s="18" t="s">
        <v>85</v>
      </c>
      <c r="F5509" s="18">
        <v>65</v>
      </c>
      <c r="G5509" s="15" t="s">
        <v>32</v>
      </c>
      <c r="H5509" s="12" t="str">
        <f>IFERROR(VLOOKUP($D5509,KM!$B$5:$CJ$90,MATCH($G5509,KM!$B$4:$B$90,0),0)," ")</f>
        <v>-</v>
      </c>
      <c r="I5509" s="12" t="str">
        <f>IFERROR(VLOOKUP($G5509,KMMax!$B$5:$CJ$90,MATCH($D5509,KMMax!$B$4:$CJ$4,0),0)," ")</f>
        <v>-</v>
      </c>
      <c r="J5509" s="19">
        <f>MIN('Tbl KM'!$H5509:$I5509)</f>
        <v>0</v>
      </c>
      <c r="K5509" s="60">
        <v>0</v>
      </c>
    </row>
    <row r="5510" spans="2:11" ht="12.75" customHeight="1">
      <c r="B5510" s="18" t="s">
        <v>84</v>
      </c>
      <c r="C5510" s="18">
        <v>2</v>
      </c>
      <c r="D5510" s="15" t="s">
        <v>1</v>
      </c>
      <c r="E5510" s="18" t="s">
        <v>85</v>
      </c>
      <c r="F5510" s="18">
        <v>65</v>
      </c>
      <c r="G5510" s="15" t="s">
        <v>32</v>
      </c>
      <c r="H5510" s="12" t="str">
        <f>IFERROR(VLOOKUP($D5510,KM!$B$5:$CJ$90,MATCH($G5510,KM!$B$4:$B$90,0),0)," ")</f>
        <v>-</v>
      </c>
      <c r="I5510" s="12" t="str">
        <f>IFERROR(VLOOKUP($G5510,KMMax!$B$5:$CJ$90,MATCH($D5510,KMMax!$B$4:$CJ$4,0),0)," ")</f>
        <v>-</v>
      </c>
      <c r="J5510" s="19">
        <f>MIN('Tbl KM'!$H5510:$I5510)</f>
        <v>0</v>
      </c>
      <c r="K5510" s="60">
        <v>0</v>
      </c>
    </row>
    <row r="5511" spans="2:11" ht="12.75" customHeight="1">
      <c r="B5511" s="18" t="s">
        <v>84</v>
      </c>
      <c r="C5511" s="18">
        <v>3</v>
      </c>
      <c r="D5511" s="21" t="s">
        <v>2</v>
      </c>
      <c r="E5511" s="18" t="s">
        <v>85</v>
      </c>
      <c r="F5511" s="18">
        <v>65</v>
      </c>
      <c r="G5511" s="15" t="s">
        <v>32</v>
      </c>
      <c r="H5511" s="12" t="str">
        <f>IFERROR(VLOOKUP($D5511,KM!$B$5:$CJ$90,MATCH($G5511,KM!$B$4:$B$90,0),0)," ")</f>
        <v>-</v>
      </c>
      <c r="I5511" s="12" t="str">
        <f>IFERROR(VLOOKUP($G5511,KMMax!$B$5:$CJ$90,MATCH($D5511,KMMax!$B$4:$CJ$4,0),0)," ")</f>
        <v>-</v>
      </c>
      <c r="J5511" s="19">
        <f>MIN('Tbl KM'!$H5511:$I5511)</f>
        <v>0</v>
      </c>
      <c r="K5511" s="60">
        <v>0</v>
      </c>
    </row>
    <row r="5512" spans="2:11" ht="12.75" customHeight="1">
      <c r="B5512" s="18" t="s">
        <v>84</v>
      </c>
      <c r="C5512" s="18">
        <v>4</v>
      </c>
      <c r="D5512" s="15" t="s">
        <v>3</v>
      </c>
      <c r="E5512" s="18" t="s">
        <v>85</v>
      </c>
      <c r="F5512" s="18">
        <v>65</v>
      </c>
      <c r="G5512" s="15" t="s">
        <v>32</v>
      </c>
      <c r="H5512" s="12" t="str">
        <f>IFERROR(VLOOKUP($D5512,KM!$B$5:$CJ$90,MATCH($G5512,KM!$B$4:$B$90,0),0)," ")</f>
        <v>-</v>
      </c>
      <c r="I5512" s="12" t="str">
        <f>IFERROR(VLOOKUP($G5512,KMMax!$B$5:$CJ$90,MATCH($D5512,KMMax!$B$4:$CJ$4,0),0)," ")</f>
        <v>-</v>
      </c>
      <c r="J5512" s="19">
        <f>MIN('Tbl KM'!$H5512:$I5512)</f>
        <v>0</v>
      </c>
      <c r="K5512" s="60">
        <v>0</v>
      </c>
    </row>
    <row r="5513" spans="2:11" ht="12.75" customHeight="1">
      <c r="B5513" s="18" t="s">
        <v>84</v>
      </c>
      <c r="C5513" s="18">
        <v>5</v>
      </c>
      <c r="D5513" s="21" t="s">
        <v>4</v>
      </c>
      <c r="E5513" s="18" t="s">
        <v>85</v>
      </c>
      <c r="F5513" s="18">
        <v>65</v>
      </c>
      <c r="G5513" s="15" t="s">
        <v>32</v>
      </c>
      <c r="H5513" s="12" t="str">
        <f>IFERROR(VLOOKUP($D5513,KM!$B$5:$CJ$90,MATCH($G5513,KM!$B$4:$B$90,0),0)," ")</f>
        <v>-</v>
      </c>
      <c r="I5513" s="12" t="str">
        <f>IFERROR(VLOOKUP($G5513,KMMax!$B$5:$CJ$90,MATCH($D5513,KMMax!$B$4:$CJ$4,0),0)," ")</f>
        <v>-</v>
      </c>
      <c r="J5513" s="19">
        <f>MIN('Tbl KM'!$H5513:$I5513)</f>
        <v>0</v>
      </c>
      <c r="K5513" s="60">
        <v>0</v>
      </c>
    </row>
    <row r="5514" spans="2:11" ht="12.75" customHeight="1">
      <c r="B5514" s="18" t="s">
        <v>84</v>
      </c>
      <c r="C5514" s="18">
        <v>6</v>
      </c>
      <c r="D5514" s="15" t="s">
        <v>5</v>
      </c>
      <c r="E5514" s="18" t="s">
        <v>85</v>
      </c>
      <c r="F5514" s="18">
        <v>65</v>
      </c>
      <c r="G5514" s="15" t="s">
        <v>32</v>
      </c>
      <c r="H5514" s="12" t="str">
        <f>IFERROR(VLOOKUP($D5514,KM!$B$5:$CJ$90,MATCH($G5514,KM!$B$4:$B$90,0),0)," ")</f>
        <v>-</v>
      </c>
      <c r="I5514" s="12" t="str">
        <f>IFERROR(VLOOKUP($G5514,KMMax!$B$5:$CJ$90,MATCH($D5514,KMMax!$B$4:$CJ$4,0),0)," ")</f>
        <v>-</v>
      </c>
      <c r="J5514" s="19">
        <f>MIN('Tbl KM'!$H5514:$I5514)</f>
        <v>0</v>
      </c>
      <c r="K5514" s="60">
        <v>0</v>
      </c>
    </row>
    <row r="5515" spans="2:11" ht="12.75" customHeight="1">
      <c r="B5515" s="18" t="s">
        <v>84</v>
      </c>
      <c r="C5515" s="18">
        <v>7</v>
      </c>
      <c r="D5515" s="15" t="s">
        <v>6</v>
      </c>
      <c r="E5515" s="18" t="s">
        <v>85</v>
      </c>
      <c r="F5515" s="18">
        <v>65</v>
      </c>
      <c r="G5515" s="15" t="s">
        <v>32</v>
      </c>
      <c r="H5515" s="12" t="str">
        <f>IFERROR(VLOOKUP($D5515,KM!$B$5:$CJ$90,MATCH($G5515,KM!$B$4:$B$90,0),0)," ")</f>
        <v>-</v>
      </c>
      <c r="I5515" s="12" t="str">
        <f>IFERROR(VLOOKUP($G5515,KMMax!$B$5:$CJ$90,MATCH($D5515,KMMax!$B$4:$CJ$4,0),0)," ")</f>
        <v>-</v>
      </c>
      <c r="J5515" s="19">
        <f>MIN('Tbl KM'!$H5515:$I5515)</f>
        <v>0</v>
      </c>
      <c r="K5515" s="60">
        <v>0</v>
      </c>
    </row>
    <row r="5516" spans="2:11" ht="12.75" customHeight="1">
      <c r="B5516" s="18" t="s">
        <v>84</v>
      </c>
      <c r="C5516" s="18">
        <v>8</v>
      </c>
      <c r="D5516" s="15" t="s">
        <v>7</v>
      </c>
      <c r="E5516" s="18" t="s">
        <v>85</v>
      </c>
      <c r="F5516" s="18">
        <v>65</v>
      </c>
      <c r="G5516" s="15" t="s">
        <v>32</v>
      </c>
      <c r="H5516" s="12" t="str">
        <f>IFERROR(VLOOKUP($D5516,KM!$B$5:$CJ$90,MATCH($G5516,KM!$B$4:$B$90,0),0)," ")</f>
        <v>-</v>
      </c>
      <c r="I5516" s="12" t="str">
        <f>IFERROR(VLOOKUP($G5516,KMMax!$B$5:$CJ$90,MATCH($D5516,KMMax!$B$4:$CJ$4,0),0)," ")</f>
        <v>-</v>
      </c>
      <c r="J5516" s="19">
        <f>MIN('Tbl KM'!$H5516:$I5516)</f>
        <v>0</v>
      </c>
      <c r="K5516" s="60">
        <v>0</v>
      </c>
    </row>
    <row r="5517" spans="2:11" ht="12.75" customHeight="1">
      <c r="B5517" s="18" t="s">
        <v>84</v>
      </c>
      <c r="C5517" s="18">
        <v>9</v>
      </c>
      <c r="D5517" s="15" t="s">
        <v>8</v>
      </c>
      <c r="E5517" s="18" t="s">
        <v>85</v>
      </c>
      <c r="F5517" s="18">
        <v>65</v>
      </c>
      <c r="G5517" s="15" t="s">
        <v>32</v>
      </c>
      <c r="H5517" s="12" t="str">
        <f>IFERROR(VLOOKUP($D5517,KM!$B$5:$CJ$90,MATCH($G5517,KM!$B$4:$B$90,0),0)," ")</f>
        <v>-</v>
      </c>
      <c r="I5517" s="12" t="str">
        <f>IFERROR(VLOOKUP($G5517,KMMax!$B$5:$CJ$90,MATCH($D5517,KMMax!$B$4:$CJ$4,0),0)," ")</f>
        <v>-</v>
      </c>
      <c r="J5517" s="19">
        <f>MIN('Tbl KM'!$H5517:$I5517)</f>
        <v>0</v>
      </c>
      <c r="K5517" s="60">
        <v>0</v>
      </c>
    </row>
    <row r="5518" spans="2:11" ht="12.75" customHeight="1">
      <c r="B5518" s="18" t="s">
        <v>84</v>
      </c>
      <c r="C5518" s="18">
        <v>10</v>
      </c>
      <c r="D5518" s="15" t="s">
        <v>9</v>
      </c>
      <c r="E5518" s="18" t="s">
        <v>85</v>
      </c>
      <c r="F5518" s="18">
        <v>65</v>
      </c>
      <c r="G5518" s="15" t="s">
        <v>32</v>
      </c>
      <c r="H5518" s="12" t="str">
        <f>IFERROR(VLOOKUP($D5518,KM!$B$5:$CJ$90,MATCH($G5518,KM!$B$4:$B$90,0),0)," ")</f>
        <v>-</v>
      </c>
      <c r="I5518" s="12" t="str">
        <f>IFERROR(VLOOKUP($G5518,KMMax!$B$5:$CJ$90,MATCH($D5518,KMMax!$B$4:$CJ$4,0),0)," ")</f>
        <v>-</v>
      </c>
      <c r="J5518" s="19">
        <f>MIN('Tbl KM'!$H5518:$I5518)</f>
        <v>0</v>
      </c>
      <c r="K5518" s="60">
        <v>0</v>
      </c>
    </row>
    <row r="5519" spans="2:11" ht="12.75" customHeight="1">
      <c r="B5519" s="18" t="s">
        <v>84</v>
      </c>
      <c r="C5519" s="18">
        <v>11</v>
      </c>
      <c r="D5519" s="15" t="s">
        <v>10</v>
      </c>
      <c r="E5519" s="18" t="s">
        <v>85</v>
      </c>
      <c r="F5519" s="18">
        <v>65</v>
      </c>
      <c r="G5519" s="15" t="s">
        <v>32</v>
      </c>
      <c r="H5519" s="12" t="str">
        <f>IFERROR(VLOOKUP($D5519,KM!$B$5:$CJ$90,MATCH($G5519,KM!$B$4:$B$90,0),0)," ")</f>
        <v>-</v>
      </c>
      <c r="I5519" s="12" t="str">
        <f>IFERROR(VLOOKUP($G5519,KMMax!$B$5:$CJ$90,MATCH($D5519,KMMax!$B$4:$CJ$4,0),0)," ")</f>
        <v>-</v>
      </c>
      <c r="J5519" s="19">
        <f>MIN('Tbl KM'!$H5519:$I5519)</f>
        <v>0</v>
      </c>
      <c r="K5519" s="60">
        <v>0</v>
      </c>
    </row>
    <row r="5520" spans="2:11" ht="12.75" customHeight="1">
      <c r="B5520" s="18" t="s">
        <v>84</v>
      </c>
      <c r="C5520" s="18">
        <v>12</v>
      </c>
      <c r="D5520" s="15" t="s">
        <v>11</v>
      </c>
      <c r="E5520" s="18" t="s">
        <v>85</v>
      </c>
      <c r="F5520" s="18">
        <v>65</v>
      </c>
      <c r="G5520" s="15" t="s">
        <v>32</v>
      </c>
      <c r="H5520" s="12" t="str">
        <f>IFERROR(VLOOKUP($D5520,KM!$B$5:$CJ$90,MATCH($G5520,KM!$B$4:$B$90,0),0)," ")</f>
        <v>-</v>
      </c>
      <c r="I5520" s="12" t="str">
        <f>IFERROR(VLOOKUP($G5520,KMMax!$B$5:$CJ$90,MATCH($D5520,KMMax!$B$4:$CJ$4,0),0)," ")</f>
        <v>-</v>
      </c>
      <c r="J5520" s="19">
        <f>MIN('Tbl KM'!$H5520:$I5520)</f>
        <v>0</v>
      </c>
      <c r="K5520" s="60">
        <v>0</v>
      </c>
    </row>
    <row r="5521" spans="2:11" ht="12.75" customHeight="1">
      <c r="B5521" s="18" t="s">
        <v>84</v>
      </c>
      <c r="C5521" s="18">
        <v>13</v>
      </c>
      <c r="D5521" s="15" t="s">
        <v>92</v>
      </c>
      <c r="E5521" s="18" t="s">
        <v>85</v>
      </c>
      <c r="F5521" s="18">
        <v>65</v>
      </c>
      <c r="G5521" s="15" t="s">
        <v>32</v>
      </c>
      <c r="H5521" s="12" t="str">
        <f>IFERROR(VLOOKUP($D5521,KM!$B$5:$CJ$90,MATCH($G5521,KM!$B$4:$B$90,0),0)," ")</f>
        <v>-</v>
      </c>
      <c r="I5521" s="12" t="str">
        <f>IFERROR(VLOOKUP($G5521,KMMax!$B$5:$CJ$90,MATCH($D5521,KMMax!$B$4:$CJ$4,0),0)," ")</f>
        <v>-</v>
      </c>
      <c r="J5521" s="19">
        <f>MIN('Tbl KM'!$H5521:$I5521)</f>
        <v>0</v>
      </c>
      <c r="K5521" s="60">
        <v>0</v>
      </c>
    </row>
    <row r="5522" spans="2:11" ht="12.75" customHeight="1">
      <c r="B5522" s="18" t="s">
        <v>84</v>
      </c>
      <c r="C5522" s="18">
        <v>14</v>
      </c>
      <c r="D5522" s="15" t="s">
        <v>12</v>
      </c>
      <c r="E5522" s="18" t="s">
        <v>85</v>
      </c>
      <c r="F5522" s="18">
        <v>65</v>
      </c>
      <c r="G5522" s="15" t="s">
        <v>32</v>
      </c>
      <c r="H5522" s="12" t="str">
        <f>IFERROR(VLOOKUP($D5522,KM!$B$5:$CJ$90,MATCH($G5522,KM!$B$4:$B$90,0),0)," ")</f>
        <v>-</v>
      </c>
      <c r="I5522" s="12" t="str">
        <f>IFERROR(VLOOKUP($G5522,KMMax!$B$5:$CJ$90,MATCH($D5522,KMMax!$B$4:$CJ$4,0),0)," ")</f>
        <v>-</v>
      </c>
      <c r="J5522" s="19">
        <f>MIN('Tbl KM'!$H5522:$I5522)</f>
        <v>0</v>
      </c>
      <c r="K5522" s="60">
        <v>0</v>
      </c>
    </row>
    <row r="5523" spans="2:11" ht="12.75" customHeight="1">
      <c r="B5523" s="18" t="s">
        <v>84</v>
      </c>
      <c r="C5523" s="18">
        <v>15</v>
      </c>
      <c r="D5523" s="15" t="s">
        <v>106</v>
      </c>
      <c r="E5523" s="18" t="s">
        <v>85</v>
      </c>
      <c r="F5523" s="18">
        <v>65</v>
      </c>
      <c r="G5523" s="15" t="s">
        <v>32</v>
      </c>
      <c r="H5523" s="12" t="str">
        <f>IFERROR(VLOOKUP($D5523,KM!$B$5:$CJ$90,MATCH($G5523,KM!$B$4:$B$90,0),0)," ")</f>
        <v>-</v>
      </c>
      <c r="I5523" s="12" t="str">
        <f>IFERROR(VLOOKUP($G5523,KMMax!$B$5:$CJ$90,MATCH($D5523,KMMax!$B$4:$CJ$4,0),0)," ")</f>
        <v>-</v>
      </c>
      <c r="J5523" s="19">
        <f>MIN('Tbl KM'!$H5523:$I5523)</f>
        <v>0</v>
      </c>
      <c r="K5523" s="60">
        <v>0</v>
      </c>
    </row>
    <row r="5524" spans="2:11" ht="12.75" customHeight="1">
      <c r="B5524" s="18" t="s">
        <v>84</v>
      </c>
      <c r="C5524" s="18">
        <v>16</v>
      </c>
      <c r="D5524" s="15" t="s">
        <v>13</v>
      </c>
      <c r="E5524" s="18" t="s">
        <v>85</v>
      </c>
      <c r="F5524" s="18">
        <v>65</v>
      </c>
      <c r="G5524" s="15" t="s">
        <v>32</v>
      </c>
      <c r="H5524" s="12" t="str">
        <f>IFERROR(VLOOKUP($D5524,KM!$B$5:$CJ$90,MATCH($G5524,KM!$B$4:$B$90,0),0)," ")</f>
        <v>-</v>
      </c>
      <c r="I5524" s="12" t="str">
        <f>IFERROR(VLOOKUP($G5524,KMMax!$B$5:$CJ$90,MATCH($D5524,KMMax!$B$4:$CJ$4,0),0)," ")</f>
        <v>-</v>
      </c>
      <c r="J5524" s="19">
        <f>MIN('Tbl KM'!$H5524:$I5524)</f>
        <v>0</v>
      </c>
      <c r="K5524" s="60">
        <v>0</v>
      </c>
    </row>
    <row r="5525" spans="2:11" ht="12.75" customHeight="1">
      <c r="B5525" s="18" t="s">
        <v>84</v>
      </c>
      <c r="C5525" s="18">
        <v>17</v>
      </c>
      <c r="D5525" s="15" t="s">
        <v>14</v>
      </c>
      <c r="E5525" s="18" t="s">
        <v>85</v>
      </c>
      <c r="F5525" s="18">
        <v>65</v>
      </c>
      <c r="G5525" s="15" t="s">
        <v>32</v>
      </c>
      <c r="H5525" s="12" t="str">
        <f>IFERROR(VLOOKUP($D5525,KM!$B$5:$CJ$90,MATCH($G5525,KM!$B$4:$B$90,0),0)," ")</f>
        <v>-</v>
      </c>
      <c r="I5525" s="12" t="str">
        <f>IFERROR(VLOOKUP($G5525,KMMax!$B$5:$CJ$90,MATCH($D5525,KMMax!$B$4:$CJ$4,0),0)," ")</f>
        <v>-</v>
      </c>
      <c r="J5525" s="19">
        <f>MIN('Tbl KM'!$H5525:$I5525)</f>
        <v>0</v>
      </c>
      <c r="K5525" s="60">
        <v>0</v>
      </c>
    </row>
    <row r="5526" spans="2:11" ht="12.75" customHeight="1">
      <c r="B5526" s="18" t="s">
        <v>84</v>
      </c>
      <c r="C5526" s="18">
        <v>18</v>
      </c>
      <c r="D5526" s="15" t="s">
        <v>15</v>
      </c>
      <c r="E5526" s="18" t="s">
        <v>85</v>
      </c>
      <c r="F5526" s="18">
        <v>65</v>
      </c>
      <c r="G5526" s="15" t="s">
        <v>32</v>
      </c>
      <c r="H5526" s="12" t="str">
        <f>IFERROR(VLOOKUP($D5526,KM!$B$5:$CJ$90,MATCH($G5526,KM!$B$4:$B$90,0),0)," ")</f>
        <v>-</v>
      </c>
      <c r="I5526" s="12" t="str">
        <f>IFERROR(VLOOKUP($G5526,KMMax!$B$5:$CJ$90,MATCH($D5526,KMMax!$B$4:$CJ$4,0),0)," ")</f>
        <v>-</v>
      </c>
      <c r="J5526" s="19">
        <f>MIN('Tbl KM'!$H5526:$I5526)</f>
        <v>0</v>
      </c>
      <c r="K5526" s="60">
        <v>0</v>
      </c>
    </row>
    <row r="5527" spans="2:11" ht="12.75" customHeight="1">
      <c r="B5527" s="18" t="s">
        <v>84</v>
      </c>
      <c r="C5527" s="18">
        <v>19</v>
      </c>
      <c r="D5527" s="15" t="s">
        <v>16</v>
      </c>
      <c r="E5527" s="18" t="s">
        <v>85</v>
      </c>
      <c r="F5527" s="18">
        <v>65</v>
      </c>
      <c r="G5527" s="15" t="s">
        <v>32</v>
      </c>
      <c r="H5527" s="12" t="str">
        <f>IFERROR(VLOOKUP($D5527,KM!$B$5:$CJ$90,MATCH($G5527,KM!$B$4:$B$90,0),0)," ")</f>
        <v>-</v>
      </c>
      <c r="I5527" s="12" t="str">
        <f>IFERROR(VLOOKUP($G5527,KMMax!$B$5:$CJ$90,MATCH($D5527,KMMax!$B$4:$CJ$4,0),0)," ")</f>
        <v>-</v>
      </c>
      <c r="J5527" s="19">
        <f>MIN('Tbl KM'!$H5527:$I5527)</f>
        <v>0</v>
      </c>
      <c r="K5527" s="60">
        <v>0</v>
      </c>
    </row>
    <row r="5528" spans="2:11" ht="12.75" customHeight="1">
      <c r="B5528" s="18" t="s">
        <v>84</v>
      </c>
      <c r="C5528" s="18">
        <v>20</v>
      </c>
      <c r="D5528" s="15" t="s">
        <v>17</v>
      </c>
      <c r="E5528" s="18" t="s">
        <v>85</v>
      </c>
      <c r="F5528" s="18">
        <v>65</v>
      </c>
      <c r="G5528" s="15" t="s">
        <v>32</v>
      </c>
      <c r="H5528" s="12" t="str">
        <f>IFERROR(VLOOKUP($D5528,KM!$B$5:$CJ$90,MATCH($G5528,KM!$B$4:$B$90,0),0)," ")</f>
        <v>-</v>
      </c>
      <c r="I5528" s="12" t="str">
        <f>IFERROR(VLOOKUP($G5528,KMMax!$B$5:$CJ$90,MATCH($D5528,KMMax!$B$4:$CJ$4,0),0)," ")</f>
        <v>-</v>
      </c>
      <c r="J5528" s="19">
        <f>MIN('Tbl KM'!$H5528:$I5528)</f>
        <v>0</v>
      </c>
      <c r="K5528" s="60">
        <v>0</v>
      </c>
    </row>
    <row r="5529" spans="2:11" ht="12.75" customHeight="1">
      <c r="B5529" s="18" t="s">
        <v>84</v>
      </c>
      <c r="C5529" s="18">
        <v>21</v>
      </c>
      <c r="D5529" s="15" t="s">
        <v>18</v>
      </c>
      <c r="E5529" s="18" t="s">
        <v>85</v>
      </c>
      <c r="F5529" s="18">
        <v>65</v>
      </c>
      <c r="G5529" s="15" t="s">
        <v>32</v>
      </c>
      <c r="H5529" s="12" t="str">
        <f>IFERROR(VLOOKUP($D5529,KM!$B$5:$CJ$90,MATCH($G5529,KM!$B$4:$B$90,0),0)," ")</f>
        <v>-</v>
      </c>
      <c r="I5529" s="12" t="str">
        <f>IFERROR(VLOOKUP($G5529,KMMax!$B$5:$CJ$90,MATCH($D5529,KMMax!$B$4:$CJ$4,0),0)," ")</f>
        <v>-</v>
      </c>
      <c r="J5529" s="19">
        <f>MIN('Tbl KM'!$H5529:$I5529)</f>
        <v>0</v>
      </c>
      <c r="K5529" s="60">
        <v>0</v>
      </c>
    </row>
    <row r="5530" spans="2:11" ht="12.75" customHeight="1">
      <c r="B5530" s="18" t="s">
        <v>84</v>
      </c>
      <c r="C5530" s="18">
        <v>22</v>
      </c>
      <c r="D5530" s="15" t="s">
        <v>19</v>
      </c>
      <c r="E5530" s="18" t="s">
        <v>85</v>
      </c>
      <c r="F5530" s="18">
        <v>65</v>
      </c>
      <c r="G5530" s="15" t="s">
        <v>32</v>
      </c>
      <c r="H5530" s="12" t="str">
        <f>IFERROR(VLOOKUP($D5530,KM!$B$5:$CJ$90,MATCH($G5530,KM!$B$4:$B$90,0),0)," ")</f>
        <v>-</v>
      </c>
      <c r="I5530" s="12" t="str">
        <f>IFERROR(VLOOKUP($G5530,KMMax!$B$5:$CJ$90,MATCH($D5530,KMMax!$B$4:$CJ$4,0),0)," ")</f>
        <v>-</v>
      </c>
      <c r="J5530" s="19">
        <f>MIN('Tbl KM'!$H5530:$I5530)</f>
        <v>0</v>
      </c>
      <c r="K5530" s="60">
        <v>0</v>
      </c>
    </row>
    <row r="5531" spans="2:11" ht="12.75" customHeight="1">
      <c r="B5531" s="18" t="s">
        <v>84</v>
      </c>
      <c r="C5531" s="18">
        <v>23</v>
      </c>
      <c r="D5531" s="15" t="s">
        <v>20</v>
      </c>
      <c r="E5531" s="18" t="s">
        <v>85</v>
      </c>
      <c r="F5531" s="18">
        <v>65</v>
      </c>
      <c r="G5531" s="15" t="s">
        <v>32</v>
      </c>
      <c r="H5531" s="12" t="str">
        <f>IFERROR(VLOOKUP($D5531,KM!$B$5:$CJ$90,MATCH($G5531,KM!$B$4:$B$90,0),0)," ")</f>
        <v>-</v>
      </c>
      <c r="I5531" s="12" t="str">
        <f>IFERROR(VLOOKUP($G5531,KMMax!$B$5:$CJ$90,MATCH($D5531,KMMax!$B$4:$CJ$4,0),0)," ")</f>
        <v>-</v>
      </c>
      <c r="J5531" s="19">
        <f>MIN('Tbl KM'!$H5531:$I5531)</f>
        <v>0</v>
      </c>
      <c r="K5531" s="60">
        <v>0</v>
      </c>
    </row>
    <row r="5532" spans="2:11" ht="12.75" customHeight="1">
      <c r="B5532" s="18" t="s">
        <v>84</v>
      </c>
      <c r="C5532" s="18">
        <v>24</v>
      </c>
      <c r="D5532" s="15" t="s">
        <v>21</v>
      </c>
      <c r="E5532" s="18" t="s">
        <v>85</v>
      </c>
      <c r="F5532" s="18">
        <v>65</v>
      </c>
      <c r="G5532" s="15" t="s">
        <v>32</v>
      </c>
      <c r="H5532" s="12" t="str">
        <f>IFERROR(VLOOKUP($D5532,KM!$B$5:$CJ$90,MATCH($G5532,KM!$B$4:$B$90,0),0)," ")</f>
        <v>-</v>
      </c>
      <c r="I5532" s="12" t="str">
        <f>IFERROR(VLOOKUP($G5532,KMMax!$B$5:$CJ$90,MATCH($D5532,KMMax!$B$4:$CJ$4,0),0)," ")</f>
        <v>-</v>
      </c>
      <c r="J5532" s="19">
        <f>MIN('Tbl KM'!$H5532:$I5532)</f>
        <v>0</v>
      </c>
      <c r="K5532" s="60">
        <v>0</v>
      </c>
    </row>
    <row r="5533" spans="2:11" ht="12.75" customHeight="1">
      <c r="B5533" s="18" t="s">
        <v>84</v>
      </c>
      <c r="C5533" s="18">
        <v>25</v>
      </c>
      <c r="D5533" s="15" t="s">
        <v>22</v>
      </c>
      <c r="E5533" s="18" t="s">
        <v>85</v>
      </c>
      <c r="F5533" s="18">
        <v>65</v>
      </c>
      <c r="G5533" s="15" t="s">
        <v>32</v>
      </c>
      <c r="H5533" s="12" t="str">
        <f>IFERROR(VLOOKUP($D5533,KM!$B$5:$CJ$90,MATCH($G5533,KM!$B$4:$B$90,0),0)," ")</f>
        <v>-</v>
      </c>
      <c r="I5533" s="12" t="str">
        <f>IFERROR(VLOOKUP($G5533,KMMax!$B$5:$CJ$90,MATCH($D5533,KMMax!$B$4:$CJ$4,0),0)," ")</f>
        <v>-</v>
      </c>
      <c r="J5533" s="19">
        <f>MIN('Tbl KM'!$H5533:$I5533)</f>
        <v>0</v>
      </c>
      <c r="K5533" s="60">
        <v>0</v>
      </c>
    </row>
    <row r="5534" spans="2:11" ht="12.75" customHeight="1">
      <c r="B5534" s="18" t="s">
        <v>84</v>
      </c>
      <c r="C5534" s="18">
        <v>26</v>
      </c>
      <c r="D5534" s="15" t="s">
        <v>23</v>
      </c>
      <c r="E5534" s="18" t="s">
        <v>85</v>
      </c>
      <c r="F5534" s="18">
        <v>65</v>
      </c>
      <c r="G5534" s="15" t="s">
        <v>32</v>
      </c>
      <c r="H5534" s="12" t="str">
        <f>IFERROR(VLOOKUP($D5534,KM!$B$5:$CJ$90,MATCH($G5534,KM!$B$4:$B$90,0),0)," ")</f>
        <v>-</v>
      </c>
      <c r="I5534" s="12" t="str">
        <f>IFERROR(VLOOKUP($G5534,KMMax!$B$5:$CJ$90,MATCH($D5534,KMMax!$B$4:$CJ$4,0),0)," ")</f>
        <v>-</v>
      </c>
      <c r="J5534" s="19">
        <f>MIN('Tbl KM'!$H5534:$I5534)</f>
        <v>0</v>
      </c>
      <c r="K5534" s="60">
        <v>0</v>
      </c>
    </row>
    <row r="5535" spans="2:11" ht="12.75" customHeight="1">
      <c r="B5535" s="18" t="s">
        <v>84</v>
      </c>
      <c r="C5535" s="18">
        <v>27</v>
      </c>
      <c r="D5535" s="21" t="s">
        <v>24</v>
      </c>
      <c r="E5535" s="18" t="s">
        <v>85</v>
      </c>
      <c r="F5535" s="18">
        <v>65</v>
      </c>
      <c r="G5535" s="15" t="s">
        <v>32</v>
      </c>
      <c r="H5535" s="12" t="str">
        <f>IFERROR(VLOOKUP($D5535,KM!$B$5:$CJ$90,MATCH($G5535,KM!$B$4:$B$90,0),0)," ")</f>
        <v>-</v>
      </c>
      <c r="I5535" s="12" t="str">
        <f>IFERROR(VLOOKUP($G5535,KMMax!$B$5:$CJ$90,MATCH($D5535,KMMax!$B$4:$CJ$4,0),0)," ")</f>
        <v>-</v>
      </c>
      <c r="J5535" s="19">
        <f>MIN('Tbl KM'!$H5535:$I5535)</f>
        <v>0</v>
      </c>
      <c r="K5535" s="60">
        <v>0</v>
      </c>
    </row>
    <row r="5536" spans="2:11" ht="12.75" customHeight="1">
      <c r="B5536" s="18" t="s">
        <v>84</v>
      </c>
      <c r="C5536" s="18">
        <v>28</v>
      </c>
      <c r="D5536" s="15" t="s">
        <v>25</v>
      </c>
      <c r="E5536" s="18" t="s">
        <v>85</v>
      </c>
      <c r="F5536" s="18">
        <v>65</v>
      </c>
      <c r="G5536" s="15" t="s">
        <v>32</v>
      </c>
      <c r="H5536" s="12" t="str">
        <f>IFERROR(VLOOKUP($D5536,KM!$B$5:$CJ$90,MATCH($G5536,KM!$B$4:$B$90,0),0)," ")</f>
        <v>-</v>
      </c>
      <c r="I5536" s="12" t="str">
        <f>IFERROR(VLOOKUP($G5536,KMMax!$B$5:$CJ$90,MATCH($D5536,KMMax!$B$4:$CJ$4,0),0)," ")</f>
        <v>-</v>
      </c>
      <c r="J5536" s="19">
        <f>MIN('Tbl KM'!$H5536:$I5536)</f>
        <v>0</v>
      </c>
      <c r="K5536" s="60">
        <v>0</v>
      </c>
    </row>
    <row r="5537" spans="2:11" ht="12.75" customHeight="1">
      <c r="B5537" s="18" t="s">
        <v>84</v>
      </c>
      <c r="C5537" s="18">
        <v>29</v>
      </c>
      <c r="D5537" s="15" t="s">
        <v>59</v>
      </c>
      <c r="E5537" s="18" t="s">
        <v>85</v>
      </c>
      <c r="F5537" s="18">
        <v>65</v>
      </c>
      <c r="G5537" s="15" t="s">
        <v>32</v>
      </c>
      <c r="H5537" s="12" t="str">
        <f>IFERROR(VLOOKUP($D5537,KM!$B$5:$CJ$90,MATCH($G5537,KM!$B$4:$B$90,0),0)," ")</f>
        <v>-</v>
      </c>
      <c r="I5537" s="12" t="str">
        <f>IFERROR(VLOOKUP($G5537,KMMax!$B$5:$CJ$90,MATCH($D5537,KMMax!$B$4:$CJ$4,0),0)," ")</f>
        <v>-</v>
      </c>
      <c r="J5537" s="19">
        <f>MIN('Tbl KM'!$H5537:$I5537)</f>
        <v>0</v>
      </c>
      <c r="K5537" s="60">
        <v>0</v>
      </c>
    </row>
    <row r="5538" spans="2:11" ht="12.75" customHeight="1">
      <c r="B5538" s="18" t="s">
        <v>84</v>
      </c>
      <c r="C5538" s="18">
        <v>30</v>
      </c>
      <c r="D5538" s="15" t="s">
        <v>60</v>
      </c>
      <c r="E5538" s="18" t="s">
        <v>85</v>
      </c>
      <c r="F5538" s="18">
        <v>65</v>
      </c>
      <c r="G5538" s="15" t="s">
        <v>32</v>
      </c>
      <c r="H5538" s="12" t="str">
        <f>IFERROR(VLOOKUP($D5538,KM!$B$5:$CJ$90,MATCH($G5538,KM!$B$4:$B$90,0),0)," ")</f>
        <v>-</v>
      </c>
      <c r="I5538" s="12" t="str">
        <f>IFERROR(VLOOKUP($G5538,KMMax!$B$5:$CJ$90,MATCH($D5538,KMMax!$B$4:$CJ$4,0),0)," ")</f>
        <v>-</v>
      </c>
      <c r="J5538" s="19">
        <f>MIN('Tbl KM'!$H5538:$I5538)</f>
        <v>0</v>
      </c>
      <c r="K5538" s="60">
        <v>0</v>
      </c>
    </row>
    <row r="5539" spans="2:11" ht="12.75" customHeight="1">
      <c r="B5539" s="18" t="s">
        <v>84</v>
      </c>
      <c r="C5539" s="18">
        <v>31</v>
      </c>
      <c r="D5539" s="15" t="s">
        <v>61</v>
      </c>
      <c r="E5539" s="18" t="s">
        <v>85</v>
      </c>
      <c r="F5539" s="18">
        <v>65</v>
      </c>
      <c r="G5539" s="15" t="s">
        <v>32</v>
      </c>
      <c r="H5539" s="12" t="str">
        <f>IFERROR(VLOOKUP($D5539,KM!$B$5:$CJ$90,MATCH($G5539,KM!$B$4:$B$90,0),0)," ")</f>
        <v>-</v>
      </c>
      <c r="I5539" s="12" t="str">
        <f>IFERROR(VLOOKUP($G5539,KMMax!$B$5:$CJ$90,MATCH($D5539,KMMax!$B$4:$CJ$4,0),0)," ")</f>
        <v>-</v>
      </c>
      <c r="J5539" s="19">
        <f>MIN('Tbl KM'!$H5539:$I5539)</f>
        <v>0</v>
      </c>
      <c r="K5539" s="60">
        <v>0</v>
      </c>
    </row>
    <row r="5540" spans="2:11" ht="12.75" customHeight="1">
      <c r="B5540" s="18" t="s">
        <v>84</v>
      </c>
      <c r="C5540" s="18">
        <v>32</v>
      </c>
      <c r="D5540" s="15" t="s">
        <v>26</v>
      </c>
      <c r="E5540" s="18" t="s">
        <v>85</v>
      </c>
      <c r="F5540" s="18">
        <v>65</v>
      </c>
      <c r="G5540" s="15" t="s">
        <v>32</v>
      </c>
      <c r="H5540" s="12" t="str">
        <f>IFERROR(VLOOKUP($D5540,KM!$B$5:$CJ$90,MATCH($G5540,KM!$B$4:$B$90,0),0)," ")</f>
        <v>-</v>
      </c>
      <c r="I5540" s="12" t="str">
        <f>IFERROR(VLOOKUP($G5540,KMMax!$B$5:$CJ$90,MATCH($D5540,KMMax!$B$4:$CJ$4,0),0)," ")</f>
        <v>-</v>
      </c>
      <c r="J5540" s="19">
        <f>MIN('Tbl KM'!$H5540:$I5540)</f>
        <v>0</v>
      </c>
      <c r="K5540" s="60">
        <v>0</v>
      </c>
    </row>
    <row r="5541" spans="2:11" ht="12.75" customHeight="1">
      <c r="B5541" s="18" t="s">
        <v>84</v>
      </c>
      <c r="C5541" s="18">
        <v>33</v>
      </c>
      <c r="D5541" s="15" t="s">
        <v>27</v>
      </c>
      <c r="E5541" s="18" t="s">
        <v>85</v>
      </c>
      <c r="F5541" s="18">
        <v>65</v>
      </c>
      <c r="G5541" s="15" t="s">
        <v>32</v>
      </c>
      <c r="H5541" s="12" t="str">
        <f>IFERROR(VLOOKUP($D5541,KM!$B$5:$CJ$90,MATCH($G5541,KM!$B$4:$B$90,0),0)," ")</f>
        <v>-</v>
      </c>
      <c r="I5541" s="12" t="str">
        <f>IFERROR(VLOOKUP($G5541,KMMax!$B$5:$CJ$90,MATCH($D5541,KMMax!$B$4:$CJ$4,0),0)," ")</f>
        <v>-</v>
      </c>
      <c r="J5541" s="19">
        <f>MIN('Tbl KM'!$H5541:$I5541)</f>
        <v>0</v>
      </c>
      <c r="K5541" s="60">
        <v>0</v>
      </c>
    </row>
    <row r="5542" spans="2:11" ht="12.75" customHeight="1">
      <c r="B5542" s="18" t="s">
        <v>84</v>
      </c>
      <c r="C5542" s="18">
        <v>34</v>
      </c>
      <c r="D5542" s="15" t="s">
        <v>62</v>
      </c>
      <c r="E5542" s="18" t="s">
        <v>85</v>
      </c>
      <c r="F5542" s="18">
        <v>65</v>
      </c>
      <c r="G5542" s="15" t="s">
        <v>32</v>
      </c>
      <c r="H5542" s="12" t="str">
        <f>IFERROR(VLOOKUP($D5542,KM!$B$5:$CJ$90,MATCH($G5542,KM!$B$4:$B$90,0),0)," ")</f>
        <v>-</v>
      </c>
      <c r="I5542" s="12" t="str">
        <f>IFERROR(VLOOKUP($G5542,KMMax!$B$5:$CJ$90,MATCH($D5542,KMMax!$B$4:$CJ$4,0),0)," ")</f>
        <v>-</v>
      </c>
      <c r="J5542" s="19">
        <f>MIN('Tbl KM'!$H5542:$I5542)</f>
        <v>0</v>
      </c>
      <c r="K5542" s="60">
        <v>0</v>
      </c>
    </row>
    <row r="5543" spans="2:11" ht="12.75" customHeight="1">
      <c r="B5543" s="18" t="s">
        <v>84</v>
      </c>
      <c r="C5543" s="18">
        <v>35</v>
      </c>
      <c r="D5543" s="15" t="s">
        <v>28</v>
      </c>
      <c r="E5543" s="18" t="s">
        <v>85</v>
      </c>
      <c r="F5543" s="18">
        <v>65</v>
      </c>
      <c r="G5543" s="15" t="s">
        <v>32</v>
      </c>
      <c r="H5543" s="12" t="str">
        <f>IFERROR(VLOOKUP($D5543,KM!$B$5:$CJ$90,MATCH($G5543,KM!$B$4:$B$90,0),0)," ")</f>
        <v>-</v>
      </c>
      <c r="I5543" s="12" t="str">
        <f>IFERROR(VLOOKUP($G5543,KMMax!$B$5:$CJ$90,MATCH($D5543,KMMax!$B$4:$CJ$4,0),0)," ")</f>
        <v>-</v>
      </c>
      <c r="J5543" s="19">
        <f>MIN('Tbl KM'!$H5543:$I5543)</f>
        <v>0</v>
      </c>
      <c r="K5543" s="60">
        <v>0</v>
      </c>
    </row>
    <row r="5544" spans="2:11" ht="12.75" customHeight="1">
      <c r="B5544" s="18" t="s">
        <v>84</v>
      </c>
      <c r="C5544" s="18">
        <v>36</v>
      </c>
      <c r="D5544" s="15" t="s">
        <v>29</v>
      </c>
      <c r="E5544" s="18" t="s">
        <v>85</v>
      </c>
      <c r="F5544" s="18">
        <v>65</v>
      </c>
      <c r="G5544" s="15" t="s">
        <v>32</v>
      </c>
      <c r="H5544" s="12" t="str">
        <f>IFERROR(VLOOKUP($D5544,KM!$B$5:$CJ$90,MATCH($G5544,KM!$B$4:$B$90,0),0)," ")</f>
        <v>-</v>
      </c>
      <c r="I5544" s="12" t="str">
        <f>IFERROR(VLOOKUP($G5544,KMMax!$B$5:$CJ$90,MATCH($D5544,KMMax!$B$4:$CJ$4,0),0)," ")</f>
        <v>-</v>
      </c>
      <c r="J5544" s="19">
        <f>MIN('Tbl KM'!$H5544:$I5544)</f>
        <v>0</v>
      </c>
      <c r="K5544" s="60">
        <v>0</v>
      </c>
    </row>
    <row r="5545" spans="2:11" ht="12.75" customHeight="1">
      <c r="B5545" s="18" t="s">
        <v>84</v>
      </c>
      <c r="C5545" s="18">
        <v>37</v>
      </c>
      <c r="D5545" s="21" t="s">
        <v>83</v>
      </c>
      <c r="E5545" s="18" t="s">
        <v>85</v>
      </c>
      <c r="F5545" s="18">
        <v>65</v>
      </c>
      <c r="G5545" s="15" t="s">
        <v>32</v>
      </c>
      <c r="H5545" s="12" t="str">
        <f>IFERROR(VLOOKUP($D5545,KM!$B$5:$CJ$90,MATCH($G5545,KM!$B$4:$B$90,0),0)," ")</f>
        <v>-</v>
      </c>
      <c r="I5545" s="12" t="str">
        <f>IFERROR(VLOOKUP($G5545,KMMax!$B$5:$CJ$90,MATCH($D5545,KMMax!$B$4:$CJ$4,0),0)," ")</f>
        <v>-</v>
      </c>
      <c r="J5545" s="19">
        <f>MIN('Tbl KM'!$H5545:$I5545)</f>
        <v>0</v>
      </c>
      <c r="K5545" s="60">
        <v>0</v>
      </c>
    </row>
    <row r="5546" spans="2:11" ht="12.75" customHeight="1">
      <c r="B5546" s="18" t="s">
        <v>85</v>
      </c>
      <c r="C5546" s="18">
        <v>38</v>
      </c>
      <c r="D5546" s="15" t="s">
        <v>48</v>
      </c>
      <c r="E5546" s="18" t="s">
        <v>85</v>
      </c>
      <c r="F5546" s="18">
        <v>65</v>
      </c>
      <c r="G5546" s="15" t="s">
        <v>32</v>
      </c>
      <c r="H5546" s="12" t="str">
        <f>IFERROR(VLOOKUP($D5546,KM!$B$5:$CJ$90,MATCH($G5546,KM!$B$4:$B$90,0),0)," ")</f>
        <v xml:space="preserve"> </v>
      </c>
      <c r="I5546" s="12" t="str">
        <f>IFERROR(VLOOKUP($G5546,KMMax!$B$5:$CJ$90,MATCH($D5546,KMMax!$B$4:$CJ$4,0),0)," ")</f>
        <v xml:space="preserve"> </v>
      </c>
      <c r="J5546" s="19">
        <f>MIN('Tbl KM'!$H5546:$I5546)</f>
        <v>0</v>
      </c>
      <c r="K5546" s="60">
        <v>0</v>
      </c>
    </row>
    <row r="5547" spans="2:11" ht="12.75" customHeight="1">
      <c r="B5547" s="18" t="s">
        <v>85</v>
      </c>
      <c r="C5547" s="18">
        <v>39</v>
      </c>
      <c r="D5547" s="15" t="s">
        <v>47</v>
      </c>
      <c r="E5547" s="18" t="s">
        <v>85</v>
      </c>
      <c r="F5547" s="18">
        <v>65</v>
      </c>
      <c r="G5547" s="15" t="s">
        <v>32</v>
      </c>
      <c r="H5547" s="12" t="str">
        <f>IFERROR(VLOOKUP($D5547,KM!$B$5:$CJ$90,MATCH($G5547,KM!$B$4:$B$90,0),0)," ")</f>
        <v xml:space="preserve"> </v>
      </c>
      <c r="I5547" s="12" t="str">
        <f>IFERROR(VLOOKUP($G5547,KMMax!$B$5:$CJ$90,MATCH($D5547,KMMax!$B$4:$CJ$4,0),0)," ")</f>
        <v xml:space="preserve"> </v>
      </c>
      <c r="J5547" s="19">
        <f>MIN('Tbl KM'!$H5547:$I5547)</f>
        <v>0</v>
      </c>
      <c r="K5547" s="60">
        <v>0</v>
      </c>
    </row>
    <row r="5548" spans="2:11" ht="12.75" customHeight="1">
      <c r="B5548" s="18" t="s">
        <v>85</v>
      </c>
      <c r="C5548" s="18">
        <v>40</v>
      </c>
      <c r="D5548" s="15" t="s">
        <v>49</v>
      </c>
      <c r="E5548" s="18" t="s">
        <v>85</v>
      </c>
      <c r="F5548" s="18">
        <v>65</v>
      </c>
      <c r="G5548" s="15" t="s">
        <v>32</v>
      </c>
      <c r="H5548" s="12" t="str">
        <f>IFERROR(VLOOKUP($D5548,KM!$B$5:$CJ$90,MATCH($G5548,KM!$B$4:$B$90,0),0)," ")</f>
        <v xml:space="preserve"> </v>
      </c>
      <c r="I5548" s="12" t="str">
        <f>IFERROR(VLOOKUP($G5548,KMMax!$B$5:$CJ$90,MATCH($D5548,KMMax!$B$4:$CJ$4,0),0)," ")</f>
        <v xml:space="preserve"> </v>
      </c>
      <c r="J5548" s="19">
        <f>MIN('Tbl KM'!$H5548:$I5548)</f>
        <v>0</v>
      </c>
      <c r="K5548" s="60">
        <v>0</v>
      </c>
    </row>
    <row r="5549" spans="2:11" ht="12.75" customHeight="1">
      <c r="B5549" s="18" t="s">
        <v>85</v>
      </c>
      <c r="C5549" s="18">
        <v>41</v>
      </c>
      <c r="D5549" s="15" t="s">
        <v>50</v>
      </c>
      <c r="E5549" s="18" t="s">
        <v>85</v>
      </c>
      <c r="F5549" s="18">
        <v>65</v>
      </c>
      <c r="G5549" s="15" t="s">
        <v>32</v>
      </c>
      <c r="H5549" s="12" t="str">
        <f>IFERROR(VLOOKUP($D5549,KM!$B$5:$CJ$90,MATCH($G5549,KM!$B$4:$B$90,0),0)," ")</f>
        <v xml:space="preserve"> </v>
      </c>
      <c r="I5549" s="12" t="str">
        <f>IFERROR(VLOOKUP($G5549,KMMax!$B$5:$CJ$90,MATCH($D5549,KMMax!$B$4:$CJ$4,0),0)," ")</f>
        <v xml:space="preserve"> </v>
      </c>
      <c r="J5549" s="19">
        <f>MIN('Tbl KM'!$H5549:$I5549)</f>
        <v>0</v>
      </c>
      <c r="K5549" s="60">
        <v>0</v>
      </c>
    </row>
    <row r="5550" spans="2:11" ht="12.75" customHeight="1">
      <c r="B5550" s="18" t="s">
        <v>85</v>
      </c>
      <c r="C5550" s="18">
        <v>42</v>
      </c>
      <c r="D5550" s="21" t="s">
        <v>51</v>
      </c>
      <c r="E5550" s="18" t="s">
        <v>85</v>
      </c>
      <c r="F5550" s="18">
        <v>65</v>
      </c>
      <c r="G5550" s="15" t="s">
        <v>32</v>
      </c>
      <c r="H5550" s="12" t="str">
        <f>IFERROR(VLOOKUP($D5550,KM!$B$5:$CJ$90,MATCH($G5550,KM!$B$4:$B$90,0),0)," ")</f>
        <v xml:space="preserve"> </v>
      </c>
      <c r="I5550" s="12" t="str">
        <f>IFERROR(VLOOKUP($G5550,KMMax!$B$5:$CJ$90,MATCH($D5550,KMMax!$B$4:$CJ$4,0),0)," ")</f>
        <v xml:space="preserve"> </v>
      </c>
      <c r="J5550" s="19">
        <f>MIN('Tbl KM'!$H5550:$I5550)</f>
        <v>0</v>
      </c>
      <c r="K5550" s="60">
        <v>0</v>
      </c>
    </row>
    <row r="5551" spans="2:11" ht="12.75" customHeight="1">
      <c r="B5551" s="18" t="s">
        <v>85</v>
      </c>
      <c r="C5551" s="18">
        <v>43</v>
      </c>
      <c r="D5551" s="15" t="s">
        <v>52</v>
      </c>
      <c r="E5551" s="18" t="s">
        <v>85</v>
      </c>
      <c r="F5551" s="18">
        <v>65</v>
      </c>
      <c r="G5551" s="15" t="s">
        <v>32</v>
      </c>
      <c r="H5551" s="12" t="str">
        <f>IFERROR(VLOOKUP($D5551,KM!$B$5:$CJ$90,MATCH($G5551,KM!$B$4:$B$90,0),0)," ")</f>
        <v xml:space="preserve"> </v>
      </c>
      <c r="I5551" s="12" t="str">
        <f>IFERROR(VLOOKUP($G5551,KMMax!$B$5:$CJ$90,MATCH($D5551,KMMax!$B$4:$CJ$4,0),0)," ")</f>
        <v xml:space="preserve"> </v>
      </c>
      <c r="J5551" s="19">
        <f>MIN('Tbl KM'!$H5551:$I5551)</f>
        <v>0</v>
      </c>
      <c r="K5551" s="60">
        <v>0</v>
      </c>
    </row>
    <row r="5552" spans="2:11" ht="12.75" customHeight="1">
      <c r="B5552" s="18" t="s">
        <v>85</v>
      </c>
      <c r="C5552" s="18">
        <v>44</v>
      </c>
      <c r="D5552" s="15" t="s">
        <v>53</v>
      </c>
      <c r="E5552" s="18" t="s">
        <v>85</v>
      </c>
      <c r="F5552" s="18">
        <v>65</v>
      </c>
      <c r="G5552" s="15" t="s">
        <v>32</v>
      </c>
      <c r="H5552" s="12" t="str">
        <f>IFERROR(VLOOKUP($D5552,KM!$B$5:$CJ$90,MATCH($G5552,KM!$B$4:$B$90,0),0)," ")</f>
        <v xml:space="preserve"> </v>
      </c>
      <c r="I5552" s="12" t="str">
        <f>IFERROR(VLOOKUP($G5552,KMMax!$B$5:$CJ$90,MATCH($D5552,KMMax!$B$4:$CJ$4,0),0)," ")</f>
        <v xml:space="preserve"> </v>
      </c>
      <c r="J5552" s="19">
        <f>MIN('Tbl KM'!$H5552:$I5552)</f>
        <v>0</v>
      </c>
      <c r="K5552" s="60">
        <v>0</v>
      </c>
    </row>
    <row r="5553" spans="2:11" ht="12.75" customHeight="1">
      <c r="B5553" s="18" t="s">
        <v>85</v>
      </c>
      <c r="C5553" s="18">
        <v>45</v>
      </c>
      <c r="D5553" s="15" t="s">
        <v>63</v>
      </c>
      <c r="E5553" s="18" t="s">
        <v>85</v>
      </c>
      <c r="F5553" s="18">
        <v>65</v>
      </c>
      <c r="G5553" s="15" t="s">
        <v>32</v>
      </c>
      <c r="H5553" s="12" t="str">
        <f>IFERROR(VLOOKUP($D5553,KM!$B$5:$CJ$90,MATCH($G5553,KM!$B$4:$B$90,0),0)," ")</f>
        <v xml:space="preserve"> </v>
      </c>
      <c r="I5553" s="12" t="str">
        <f>IFERROR(VLOOKUP($G5553,KMMax!$B$5:$CJ$90,MATCH($D5553,KMMax!$B$4:$CJ$4,0),0)," ")</f>
        <v xml:space="preserve"> </v>
      </c>
      <c r="J5553" s="19">
        <f>MIN('Tbl KM'!$H5553:$I5553)</f>
        <v>0</v>
      </c>
      <c r="K5553" s="60">
        <v>0</v>
      </c>
    </row>
    <row r="5554" spans="2:11" ht="12.75" customHeight="1">
      <c r="B5554" s="18" t="s">
        <v>85</v>
      </c>
      <c r="C5554" s="18">
        <v>46</v>
      </c>
      <c r="D5554" s="15" t="s">
        <v>54</v>
      </c>
      <c r="E5554" s="18" t="s">
        <v>85</v>
      </c>
      <c r="F5554" s="18">
        <v>65</v>
      </c>
      <c r="G5554" s="15" t="s">
        <v>32</v>
      </c>
      <c r="H5554" s="12" t="str">
        <f>IFERROR(VLOOKUP($D5554,KM!$B$5:$CJ$90,MATCH($G5554,KM!$B$4:$B$90,0),0)," ")</f>
        <v xml:space="preserve"> </v>
      </c>
      <c r="I5554" s="12" t="str">
        <f>IFERROR(VLOOKUP($G5554,KMMax!$B$5:$CJ$90,MATCH($D5554,KMMax!$B$4:$CJ$4,0),0)," ")</f>
        <v xml:space="preserve"> </v>
      </c>
      <c r="J5554" s="19">
        <f>MIN('Tbl KM'!$H5554:$I5554)</f>
        <v>0</v>
      </c>
      <c r="K5554" s="60">
        <v>0</v>
      </c>
    </row>
    <row r="5555" spans="2:11" ht="12.75" customHeight="1">
      <c r="B5555" s="18" t="s">
        <v>85</v>
      </c>
      <c r="C5555" s="18">
        <v>47</v>
      </c>
      <c r="D5555" s="15" t="s">
        <v>77</v>
      </c>
      <c r="E5555" s="18" t="s">
        <v>85</v>
      </c>
      <c r="F5555" s="18">
        <v>65</v>
      </c>
      <c r="G5555" s="15" t="s">
        <v>32</v>
      </c>
      <c r="H5555" s="12" t="str">
        <f>IFERROR(VLOOKUP($D5555,KM!$B$5:$CJ$90,MATCH($G5555,KM!$B$4:$B$90,0),0)," ")</f>
        <v xml:space="preserve"> </v>
      </c>
      <c r="I5555" s="12" t="str">
        <f>IFERROR(VLOOKUP($G5555,KMMax!$B$5:$CJ$90,MATCH($D5555,KMMax!$B$4:$CJ$4,0),0)," ")</f>
        <v xml:space="preserve"> </v>
      </c>
      <c r="J5555" s="19">
        <f>MIN('Tbl KM'!$H5555:$I5555)</f>
        <v>0</v>
      </c>
      <c r="K5555" s="60">
        <v>0</v>
      </c>
    </row>
    <row r="5556" spans="2:11" ht="12.75" customHeight="1">
      <c r="B5556" s="18" t="s">
        <v>85</v>
      </c>
      <c r="C5556" s="18">
        <v>48</v>
      </c>
      <c r="D5556" s="15" t="s">
        <v>64</v>
      </c>
      <c r="E5556" s="18" t="s">
        <v>85</v>
      </c>
      <c r="F5556" s="18">
        <v>65</v>
      </c>
      <c r="G5556" s="15" t="s">
        <v>32</v>
      </c>
      <c r="H5556" s="12" t="str">
        <f>IFERROR(VLOOKUP($D5556,KM!$B$5:$CJ$90,MATCH($G5556,KM!$B$4:$B$90,0),0)," ")</f>
        <v xml:space="preserve"> </v>
      </c>
      <c r="I5556" s="12" t="str">
        <f>IFERROR(VLOOKUP($G5556,KMMax!$B$5:$CJ$90,MATCH($D5556,KMMax!$B$4:$CJ$4,0),0)," ")</f>
        <v xml:space="preserve"> </v>
      </c>
      <c r="J5556" s="19">
        <f>MIN('Tbl KM'!$H5556:$I5556)</f>
        <v>0</v>
      </c>
      <c r="K5556" s="60">
        <v>0</v>
      </c>
    </row>
    <row r="5557" spans="2:11" ht="12.75" customHeight="1">
      <c r="B5557" s="18" t="s">
        <v>85</v>
      </c>
      <c r="C5557" s="18">
        <v>49</v>
      </c>
      <c r="D5557" s="15" t="s">
        <v>78</v>
      </c>
      <c r="E5557" s="18" t="s">
        <v>85</v>
      </c>
      <c r="F5557" s="18">
        <v>65</v>
      </c>
      <c r="G5557" s="15" t="s">
        <v>32</v>
      </c>
      <c r="H5557" s="12" t="str">
        <f>IFERROR(VLOOKUP($D5557,KM!$B$5:$CJ$90,MATCH($G5557,KM!$B$4:$B$90,0),0)," ")</f>
        <v xml:space="preserve"> </v>
      </c>
      <c r="I5557" s="12" t="str">
        <f>IFERROR(VLOOKUP($G5557,KMMax!$B$5:$CJ$90,MATCH($D5557,KMMax!$B$4:$CJ$4,0),0)," ")</f>
        <v xml:space="preserve"> </v>
      </c>
      <c r="J5557" s="19">
        <f>MIN('Tbl KM'!$H5557:$I5557)</f>
        <v>0</v>
      </c>
      <c r="K5557" s="60">
        <v>0</v>
      </c>
    </row>
    <row r="5558" spans="2:11" ht="12.75" customHeight="1">
      <c r="B5558" s="18" t="s">
        <v>85</v>
      </c>
      <c r="C5558" s="18">
        <v>50</v>
      </c>
      <c r="D5558" s="15" t="s">
        <v>55</v>
      </c>
      <c r="E5558" s="18" t="s">
        <v>85</v>
      </c>
      <c r="F5558" s="18">
        <v>65</v>
      </c>
      <c r="G5558" s="15" t="s">
        <v>32</v>
      </c>
      <c r="H5558" s="12" t="str">
        <f>IFERROR(VLOOKUP($D5558,KM!$B$5:$CJ$90,MATCH($G5558,KM!$B$4:$B$90,0),0)," ")</f>
        <v xml:space="preserve"> </v>
      </c>
      <c r="I5558" s="12" t="str">
        <f>IFERROR(VLOOKUP($G5558,KMMax!$B$5:$CJ$90,MATCH($D5558,KMMax!$B$4:$CJ$4,0),0)," ")</f>
        <v xml:space="preserve"> </v>
      </c>
      <c r="J5558" s="19">
        <f>MIN('Tbl KM'!$H5558:$I5558)</f>
        <v>0</v>
      </c>
      <c r="K5558" s="60">
        <v>0</v>
      </c>
    </row>
    <row r="5559" spans="2:11" ht="12.75" customHeight="1">
      <c r="B5559" s="18" t="s">
        <v>85</v>
      </c>
      <c r="C5559" s="18">
        <v>51</v>
      </c>
      <c r="D5559" s="15" t="s">
        <v>65</v>
      </c>
      <c r="E5559" s="18" t="s">
        <v>85</v>
      </c>
      <c r="F5559" s="18">
        <v>65</v>
      </c>
      <c r="G5559" s="15" t="s">
        <v>32</v>
      </c>
      <c r="H5559" s="12" t="str">
        <f>IFERROR(VLOOKUP($D5559,KM!$B$5:$CJ$90,MATCH($G5559,KM!$B$4:$B$90,0),0)," ")</f>
        <v xml:space="preserve"> </v>
      </c>
      <c r="I5559" s="12" t="str">
        <f>IFERROR(VLOOKUP($G5559,KMMax!$B$5:$CJ$90,MATCH($D5559,KMMax!$B$4:$CJ$4,0),0)," ")</f>
        <v xml:space="preserve"> </v>
      </c>
      <c r="J5559" s="19">
        <f>MIN('Tbl KM'!$H5559:$I5559)</f>
        <v>0</v>
      </c>
      <c r="K5559" s="60">
        <v>0</v>
      </c>
    </row>
    <row r="5560" spans="2:11" ht="12.75" customHeight="1">
      <c r="B5560" s="18" t="s">
        <v>85</v>
      </c>
      <c r="C5560" s="18">
        <v>52</v>
      </c>
      <c r="D5560" s="15" t="s">
        <v>56</v>
      </c>
      <c r="E5560" s="18" t="s">
        <v>85</v>
      </c>
      <c r="F5560" s="18">
        <v>65</v>
      </c>
      <c r="G5560" s="15" t="s">
        <v>32</v>
      </c>
      <c r="H5560" s="12" t="str">
        <f>IFERROR(VLOOKUP($D5560,KM!$B$5:$CJ$90,MATCH($G5560,KM!$B$4:$B$90,0),0)," ")</f>
        <v xml:space="preserve"> </v>
      </c>
      <c r="I5560" s="12" t="str">
        <f>IFERROR(VLOOKUP($G5560,KMMax!$B$5:$CJ$90,MATCH($D5560,KMMax!$B$4:$CJ$4,0),0)," ")</f>
        <v xml:space="preserve"> </v>
      </c>
      <c r="J5560" s="19">
        <f>MIN('Tbl KM'!$H5560:$I5560)</f>
        <v>0</v>
      </c>
      <c r="K5560" s="60">
        <v>0</v>
      </c>
    </row>
    <row r="5561" spans="2:11" ht="12.75" customHeight="1">
      <c r="B5561" s="18" t="s">
        <v>85</v>
      </c>
      <c r="C5561" s="18">
        <v>53</v>
      </c>
      <c r="D5561" s="15" t="s">
        <v>79</v>
      </c>
      <c r="E5561" s="18" t="s">
        <v>85</v>
      </c>
      <c r="F5561" s="18">
        <v>65</v>
      </c>
      <c r="G5561" s="15" t="s">
        <v>32</v>
      </c>
      <c r="H5561" s="12" t="str">
        <f>IFERROR(VLOOKUP($D5561,KM!$B$5:$CJ$90,MATCH($G5561,KM!$B$4:$B$90,0),0)," ")</f>
        <v xml:space="preserve"> </v>
      </c>
      <c r="I5561" s="12" t="str">
        <f>IFERROR(VLOOKUP($G5561,KMMax!$B$5:$CJ$90,MATCH($D5561,KMMax!$B$4:$CJ$4,0),0)," ")</f>
        <v xml:space="preserve"> </v>
      </c>
      <c r="J5561" s="19">
        <f>MIN('Tbl KM'!$H5561:$I5561)</f>
        <v>0</v>
      </c>
      <c r="K5561" s="60">
        <v>0</v>
      </c>
    </row>
    <row r="5562" spans="2:11" ht="12.75" customHeight="1">
      <c r="B5562" s="18" t="s">
        <v>85</v>
      </c>
      <c r="C5562" s="18">
        <v>54</v>
      </c>
      <c r="D5562" s="15" t="s">
        <v>57</v>
      </c>
      <c r="E5562" s="18" t="s">
        <v>85</v>
      </c>
      <c r="F5562" s="18">
        <v>65</v>
      </c>
      <c r="G5562" s="15" t="s">
        <v>32</v>
      </c>
      <c r="H5562" s="12" t="str">
        <f>IFERROR(VLOOKUP($D5562,KM!$B$5:$CJ$90,MATCH($G5562,KM!$B$4:$B$90,0),0)," ")</f>
        <v xml:space="preserve"> </v>
      </c>
      <c r="I5562" s="12" t="str">
        <f>IFERROR(VLOOKUP($G5562,KMMax!$B$5:$CJ$90,MATCH($D5562,KMMax!$B$4:$CJ$4,0),0)," ")</f>
        <v xml:space="preserve"> </v>
      </c>
      <c r="J5562" s="19">
        <f>MIN('Tbl KM'!$H5562:$I5562)</f>
        <v>0</v>
      </c>
      <c r="K5562" s="60">
        <v>0</v>
      </c>
    </row>
    <row r="5563" spans="2:11" ht="12.75" customHeight="1">
      <c r="B5563" s="18" t="s">
        <v>85</v>
      </c>
      <c r="C5563" s="18">
        <v>55</v>
      </c>
      <c r="D5563" s="15" t="s">
        <v>66</v>
      </c>
      <c r="E5563" s="18" t="s">
        <v>85</v>
      </c>
      <c r="F5563" s="18">
        <v>65</v>
      </c>
      <c r="G5563" s="15" t="s">
        <v>32</v>
      </c>
      <c r="H5563" s="12" t="str">
        <f>IFERROR(VLOOKUP($D5563,KM!$B$5:$CJ$90,MATCH($G5563,KM!$B$4:$B$90,0),0)," ")</f>
        <v xml:space="preserve"> </v>
      </c>
      <c r="I5563" s="12" t="str">
        <f>IFERROR(VLOOKUP($G5563,KMMax!$B$5:$CJ$90,MATCH($D5563,KMMax!$B$4:$CJ$4,0),0)," ")</f>
        <v xml:space="preserve"> </v>
      </c>
      <c r="J5563" s="19">
        <f>MIN('Tbl KM'!$H5563:$I5563)</f>
        <v>0</v>
      </c>
      <c r="K5563" s="60">
        <v>0</v>
      </c>
    </row>
    <row r="5564" spans="2:11" ht="12.75" customHeight="1">
      <c r="B5564" s="18" t="s">
        <v>85</v>
      </c>
      <c r="C5564" s="18">
        <v>56</v>
      </c>
      <c r="D5564" s="15" t="s">
        <v>58</v>
      </c>
      <c r="E5564" s="18" t="s">
        <v>85</v>
      </c>
      <c r="F5564" s="18">
        <v>65</v>
      </c>
      <c r="G5564" s="15" t="s">
        <v>32</v>
      </c>
      <c r="H5564" s="12" t="str">
        <f>IFERROR(VLOOKUP($D5564,KM!$B$5:$CJ$90,MATCH($G5564,KM!$B$4:$B$90,0),0)," ")</f>
        <v xml:space="preserve"> </v>
      </c>
      <c r="I5564" s="12" t="str">
        <f>IFERROR(VLOOKUP($G5564,KMMax!$B$5:$CJ$90,MATCH($D5564,KMMax!$B$4:$CJ$4,0),0)," ")</f>
        <v xml:space="preserve"> </v>
      </c>
      <c r="J5564" s="19">
        <f>MIN('Tbl KM'!$H5564:$I5564)</f>
        <v>0</v>
      </c>
      <c r="K5564" s="60">
        <v>0</v>
      </c>
    </row>
    <row r="5565" spans="2:11" ht="12.75" customHeight="1">
      <c r="B5565" s="18" t="s">
        <v>85</v>
      </c>
      <c r="C5565" s="18">
        <v>57</v>
      </c>
      <c r="D5565" s="15" t="s">
        <v>67</v>
      </c>
      <c r="E5565" s="18" t="s">
        <v>85</v>
      </c>
      <c r="F5565" s="18">
        <v>65</v>
      </c>
      <c r="G5565" s="15" t="s">
        <v>32</v>
      </c>
      <c r="H5565" s="12" t="str">
        <f>IFERROR(VLOOKUP($D5565,KM!$B$5:$CJ$90,MATCH($G5565,KM!$B$4:$B$90,0),0)," ")</f>
        <v xml:space="preserve"> </v>
      </c>
      <c r="I5565" s="12" t="str">
        <f>IFERROR(VLOOKUP($G5565,KMMax!$B$5:$CJ$90,MATCH($D5565,KMMax!$B$4:$CJ$4,0),0)," ")</f>
        <v xml:space="preserve"> </v>
      </c>
      <c r="J5565" s="19">
        <f>MIN('Tbl KM'!$H5565:$I5565)</f>
        <v>0</v>
      </c>
      <c r="K5565" s="60">
        <v>0</v>
      </c>
    </row>
    <row r="5566" spans="2:11" ht="12.75" customHeight="1">
      <c r="B5566" s="18" t="s">
        <v>85</v>
      </c>
      <c r="C5566" s="18">
        <v>58</v>
      </c>
      <c r="D5566" s="15" t="s">
        <v>68</v>
      </c>
      <c r="E5566" s="18" t="s">
        <v>85</v>
      </c>
      <c r="F5566" s="18">
        <v>65</v>
      </c>
      <c r="G5566" s="15" t="s">
        <v>32</v>
      </c>
      <c r="H5566" s="12" t="str">
        <f>IFERROR(VLOOKUP($D5566,KM!$B$5:$CJ$90,MATCH($G5566,KM!$B$4:$B$90,0),0)," ")</f>
        <v xml:space="preserve"> </v>
      </c>
      <c r="I5566" s="12" t="str">
        <f>IFERROR(VLOOKUP($G5566,KMMax!$B$5:$CJ$90,MATCH($D5566,KMMax!$B$4:$CJ$4,0),0)," ")</f>
        <v xml:space="preserve"> </v>
      </c>
      <c r="J5566" s="19">
        <f>MIN('Tbl KM'!$H5566:$I5566)</f>
        <v>0</v>
      </c>
      <c r="K5566" s="60">
        <v>0</v>
      </c>
    </row>
    <row r="5567" spans="2:11" ht="12.75" customHeight="1">
      <c r="B5567" s="18" t="s">
        <v>85</v>
      </c>
      <c r="C5567" s="18">
        <v>59</v>
      </c>
      <c r="D5567" s="15" t="s">
        <v>69</v>
      </c>
      <c r="E5567" s="18" t="s">
        <v>85</v>
      </c>
      <c r="F5567" s="18">
        <v>65</v>
      </c>
      <c r="G5567" s="15" t="s">
        <v>32</v>
      </c>
      <c r="H5567" s="12" t="str">
        <f>IFERROR(VLOOKUP($D5567,KM!$B$5:$CJ$90,MATCH($G5567,KM!$B$4:$B$90,0),0)," ")</f>
        <v xml:space="preserve"> </v>
      </c>
      <c r="I5567" s="12" t="str">
        <f>IFERROR(VLOOKUP($G5567,KMMax!$B$5:$CJ$90,MATCH($D5567,KMMax!$B$4:$CJ$4,0),0)," ")</f>
        <v xml:space="preserve"> </v>
      </c>
      <c r="J5567" s="19">
        <f>MIN('Tbl KM'!$H5567:$I5567)</f>
        <v>0</v>
      </c>
      <c r="K5567" s="60">
        <v>0</v>
      </c>
    </row>
    <row r="5568" spans="2:11" ht="12.75" customHeight="1">
      <c r="B5568" s="18" t="s">
        <v>85</v>
      </c>
      <c r="C5568" s="18">
        <v>60</v>
      </c>
      <c r="D5568" s="15" t="s">
        <v>70</v>
      </c>
      <c r="E5568" s="18" t="s">
        <v>85</v>
      </c>
      <c r="F5568" s="18">
        <v>65</v>
      </c>
      <c r="G5568" s="15" t="s">
        <v>32</v>
      </c>
      <c r="H5568" s="12" t="str">
        <f>IFERROR(VLOOKUP($D5568,KM!$B$5:$CJ$90,MATCH($G5568,KM!$B$4:$B$90,0),0)," ")</f>
        <v xml:space="preserve"> </v>
      </c>
      <c r="I5568" s="12" t="str">
        <f>IFERROR(VLOOKUP($G5568,KMMax!$B$5:$CJ$90,MATCH($D5568,KMMax!$B$4:$CJ$4,0),0)," ")</f>
        <v xml:space="preserve"> </v>
      </c>
      <c r="J5568" s="19">
        <f>MIN('Tbl KM'!$H5568:$I5568)</f>
        <v>0</v>
      </c>
      <c r="K5568" s="60">
        <v>0</v>
      </c>
    </row>
    <row r="5569" spans="2:11" ht="12.75" customHeight="1">
      <c r="B5569" s="18" t="s">
        <v>85</v>
      </c>
      <c r="C5569" s="18">
        <v>61</v>
      </c>
      <c r="D5569" s="15" t="s">
        <v>71</v>
      </c>
      <c r="E5569" s="18" t="s">
        <v>85</v>
      </c>
      <c r="F5569" s="18">
        <v>65</v>
      </c>
      <c r="G5569" s="15" t="s">
        <v>32</v>
      </c>
      <c r="H5569" s="12" t="str">
        <f>IFERROR(VLOOKUP($D5569,KM!$B$5:$CJ$90,MATCH($G5569,KM!$B$4:$B$90,0),0)," ")</f>
        <v xml:space="preserve"> </v>
      </c>
      <c r="I5569" s="12" t="str">
        <f>IFERROR(VLOOKUP($G5569,KMMax!$B$5:$CJ$90,MATCH($D5569,KMMax!$B$4:$CJ$4,0),0)," ")</f>
        <v xml:space="preserve"> </v>
      </c>
      <c r="J5569" s="19">
        <f>MIN('Tbl KM'!$H5569:$I5569)</f>
        <v>0</v>
      </c>
      <c r="K5569" s="60">
        <v>0</v>
      </c>
    </row>
    <row r="5570" spans="2:11" ht="12.75" customHeight="1">
      <c r="B5570" s="18" t="s">
        <v>85</v>
      </c>
      <c r="C5570" s="18">
        <v>62</v>
      </c>
      <c r="D5570" s="15" t="s">
        <v>72</v>
      </c>
      <c r="E5570" s="18" t="s">
        <v>85</v>
      </c>
      <c r="F5570" s="18">
        <v>65</v>
      </c>
      <c r="G5570" s="15" t="s">
        <v>32</v>
      </c>
      <c r="H5570" s="12" t="str">
        <f>IFERROR(VLOOKUP($D5570,KM!$B$5:$CJ$90,MATCH($G5570,KM!$B$4:$B$90,0),0)," ")</f>
        <v xml:space="preserve"> </v>
      </c>
      <c r="I5570" s="12" t="str">
        <f>IFERROR(VLOOKUP($G5570,KMMax!$B$5:$CJ$90,MATCH($D5570,KMMax!$B$4:$CJ$4,0),0)," ")</f>
        <v xml:space="preserve"> </v>
      </c>
      <c r="J5570" s="19">
        <f>MIN('Tbl KM'!$H5570:$I5570)</f>
        <v>0</v>
      </c>
      <c r="K5570" s="60">
        <v>0</v>
      </c>
    </row>
    <row r="5571" spans="2:11" ht="12.75" customHeight="1">
      <c r="B5571" s="18" t="s">
        <v>85</v>
      </c>
      <c r="C5571" s="18">
        <v>63</v>
      </c>
      <c r="D5571" s="15" t="s">
        <v>30</v>
      </c>
      <c r="E5571" s="18" t="s">
        <v>85</v>
      </c>
      <c r="F5571" s="18">
        <v>65</v>
      </c>
      <c r="G5571" s="15" t="s">
        <v>32</v>
      </c>
      <c r="H5571" s="12" t="str">
        <f>IFERROR(VLOOKUP($D5571,KM!$B$5:$CJ$90,MATCH($G5571,KM!$B$4:$B$90,0),0)," ")</f>
        <v xml:space="preserve"> </v>
      </c>
      <c r="I5571" s="12" t="str">
        <f>IFERROR(VLOOKUP($G5571,KMMax!$B$5:$CJ$90,MATCH($D5571,KMMax!$B$4:$CJ$4,0),0)," ")</f>
        <v xml:space="preserve"> </v>
      </c>
      <c r="J5571" s="19">
        <f>MIN('Tbl KM'!$H5571:$I5571)</f>
        <v>0</v>
      </c>
      <c r="K5571" s="60">
        <v>0</v>
      </c>
    </row>
    <row r="5572" spans="2:11" ht="12.75" customHeight="1">
      <c r="B5572" s="18" t="s">
        <v>85</v>
      </c>
      <c r="C5572" s="18">
        <v>64</v>
      </c>
      <c r="D5572" s="15" t="s">
        <v>31</v>
      </c>
      <c r="E5572" s="18" t="s">
        <v>85</v>
      </c>
      <c r="F5572" s="18">
        <v>65</v>
      </c>
      <c r="G5572" s="15" t="s">
        <v>32</v>
      </c>
      <c r="H5572" s="12" t="str">
        <f>IFERROR(VLOOKUP($D5572,KM!$B$5:$CJ$90,MATCH($G5572,KM!$B$4:$B$90,0),0)," ")</f>
        <v xml:space="preserve"> </v>
      </c>
      <c r="I5572" s="12" t="str">
        <f>IFERROR(VLOOKUP($G5572,KMMax!$B$5:$CJ$90,MATCH($D5572,KMMax!$B$4:$CJ$4,0),0)," ")</f>
        <v xml:space="preserve"> </v>
      </c>
      <c r="J5572" s="19">
        <f>MIN('Tbl KM'!$H5572:$I5572)</f>
        <v>0</v>
      </c>
      <c r="K5572" s="60">
        <v>0</v>
      </c>
    </row>
    <row r="5573" spans="2:11" ht="12.75" customHeight="1">
      <c r="B5573" s="18" t="s">
        <v>85</v>
      </c>
      <c r="C5573" s="18">
        <v>65</v>
      </c>
      <c r="D5573" s="15" t="s">
        <v>32</v>
      </c>
      <c r="E5573" s="18" t="s">
        <v>85</v>
      </c>
      <c r="F5573" s="18">
        <v>65</v>
      </c>
      <c r="G5573" s="15" t="s">
        <v>32</v>
      </c>
      <c r="H5573" s="12">
        <f>IFERROR(VLOOKUP($D5573,KM!$B$5:$CJ$90,MATCH($G5573,KM!$B$4:$B$90,0),0)," ")</f>
        <v>0</v>
      </c>
      <c r="I5573" s="12">
        <f>IFERROR(VLOOKUP($G5573,KMMax!$B$5:$CJ$90,MATCH($D5573,KMMax!$B$4:$CJ$4,0),0)," ")</f>
        <v>0</v>
      </c>
      <c r="J5573" s="19">
        <f>MIN('Tbl KM'!$H5573:$I5573)</f>
        <v>0</v>
      </c>
      <c r="K5573" s="60">
        <v>0</v>
      </c>
    </row>
    <row r="5574" spans="2:11" ht="12.75" customHeight="1">
      <c r="B5574" s="18" t="s">
        <v>85</v>
      </c>
      <c r="C5574" s="18">
        <v>66</v>
      </c>
      <c r="D5574" s="15" t="s">
        <v>33</v>
      </c>
      <c r="E5574" s="18" t="s">
        <v>85</v>
      </c>
      <c r="F5574" s="18">
        <v>65</v>
      </c>
      <c r="G5574" s="15" t="s">
        <v>32</v>
      </c>
      <c r="H5574" s="12" t="str">
        <f>IFERROR(VLOOKUP($D5574,KM!$B$5:$CJ$90,MATCH($G5574,KM!$B$4:$B$90,0),0)," ")</f>
        <v xml:space="preserve"> </v>
      </c>
      <c r="I5574" s="12" t="str">
        <f>IFERROR(VLOOKUP($G5574,KMMax!$B$5:$CJ$90,MATCH($D5574,KMMax!$B$4:$CJ$4,0),0)," ")</f>
        <v xml:space="preserve"> </v>
      </c>
      <c r="J5574" s="19">
        <f>MIN('Tbl KM'!$H5574:$I5574)</f>
        <v>0</v>
      </c>
      <c r="K5574" s="60">
        <v>0</v>
      </c>
    </row>
    <row r="5575" spans="2:11" ht="12.75" customHeight="1">
      <c r="B5575" s="18" t="s">
        <v>85</v>
      </c>
      <c r="C5575" s="18">
        <v>67</v>
      </c>
      <c r="D5575" s="15" t="s">
        <v>34</v>
      </c>
      <c r="E5575" s="18" t="s">
        <v>85</v>
      </c>
      <c r="F5575" s="18">
        <v>65</v>
      </c>
      <c r="G5575" s="15" t="s">
        <v>32</v>
      </c>
      <c r="H5575" s="12" t="str">
        <f>IFERROR(VLOOKUP($D5575,KM!$B$5:$CJ$90,MATCH($G5575,KM!$B$4:$B$90,0),0)," ")</f>
        <v xml:space="preserve"> </v>
      </c>
      <c r="I5575" s="12" t="str">
        <f>IFERROR(VLOOKUP($G5575,KMMax!$B$5:$CJ$90,MATCH($D5575,KMMax!$B$4:$CJ$4,0),0)," ")</f>
        <v xml:space="preserve"> </v>
      </c>
      <c r="J5575" s="19">
        <f>MIN('Tbl KM'!$H5575:$I5575)</f>
        <v>0</v>
      </c>
      <c r="K5575" s="60">
        <v>0</v>
      </c>
    </row>
    <row r="5576" spans="2:11" ht="12.75" customHeight="1">
      <c r="B5576" s="18" t="s">
        <v>85</v>
      </c>
      <c r="C5576" s="18">
        <v>68</v>
      </c>
      <c r="D5576" s="15" t="s">
        <v>35</v>
      </c>
      <c r="E5576" s="18" t="s">
        <v>85</v>
      </c>
      <c r="F5576" s="18">
        <v>65</v>
      </c>
      <c r="G5576" s="15" t="s">
        <v>32</v>
      </c>
      <c r="H5576" s="12" t="str">
        <f>IFERROR(VLOOKUP($D5576,KM!$B$5:$CJ$90,MATCH($G5576,KM!$B$4:$B$90,0),0)," ")</f>
        <v xml:space="preserve"> </v>
      </c>
      <c r="I5576" s="12" t="str">
        <f>IFERROR(VLOOKUP($G5576,KMMax!$B$5:$CJ$90,MATCH($D5576,KMMax!$B$4:$CJ$4,0),0)," ")</f>
        <v xml:space="preserve"> </v>
      </c>
      <c r="J5576" s="19">
        <f>MIN('Tbl KM'!$H5576:$I5576)</f>
        <v>0</v>
      </c>
      <c r="K5576" s="60">
        <v>0</v>
      </c>
    </row>
    <row r="5577" spans="2:11" ht="12.75" customHeight="1">
      <c r="B5577" s="18" t="s">
        <v>85</v>
      </c>
      <c r="C5577" s="18">
        <v>69</v>
      </c>
      <c r="D5577" s="15" t="s">
        <v>36</v>
      </c>
      <c r="E5577" s="18" t="s">
        <v>85</v>
      </c>
      <c r="F5577" s="18">
        <v>65</v>
      </c>
      <c r="G5577" s="15" t="s">
        <v>32</v>
      </c>
      <c r="H5577" s="12" t="str">
        <f>IFERROR(VLOOKUP($D5577,KM!$B$5:$CJ$90,MATCH($G5577,KM!$B$4:$B$90,0),0)," ")</f>
        <v xml:space="preserve"> </v>
      </c>
      <c r="I5577" s="12" t="str">
        <f>IFERROR(VLOOKUP($G5577,KMMax!$B$5:$CJ$90,MATCH($D5577,KMMax!$B$4:$CJ$4,0),0)," ")</f>
        <v xml:space="preserve"> </v>
      </c>
      <c r="J5577" s="19">
        <f>MIN('Tbl KM'!$H5577:$I5577)</f>
        <v>0</v>
      </c>
      <c r="K5577" s="60">
        <v>0</v>
      </c>
    </row>
    <row r="5578" spans="2:11" ht="12.75" customHeight="1">
      <c r="B5578" s="18" t="s">
        <v>85</v>
      </c>
      <c r="C5578" s="18">
        <v>70</v>
      </c>
      <c r="D5578" s="15" t="s">
        <v>37</v>
      </c>
      <c r="E5578" s="18" t="s">
        <v>85</v>
      </c>
      <c r="F5578" s="18">
        <v>65</v>
      </c>
      <c r="G5578" s="15" t="s">
        <v>32</v>
      </c>
      <c r="H5578" s="12" t="str">
        <f>IFERROR(VLOOKUP($D5578,KM!$B$5:$CJ$90,MATCH($G5578,KM!$B$4:$B$90,0),0)," ")</f>
        <v xml:space="preserve"> </v>
      </c>
      <c r="I5578" s="12" t="str">
        <f>IFERROR(VLOOKUP($G5578,KMMax!$B$5:$CJ$90,MATCH($D5578,KMMax!$B$4:$CJ$4,0),0)," ")</f>
        <v xml:space="preserve"> </v>
      </c>
      <c r="J5578" s="19">
        <f>MIN('Tbl KM'!$H5578:$I5578)</f>
        <v>0</v>
      </c>
      <c r="K5578" s="60">
        <v>0</v>
      </c>
    </row>
    <row r="5579" spans="2:11" ht="12.75" customHeight="1">
      <c r="B5579" s="18" t="s">
        <v>85</v>
      </c>
      <c r="C5579" s="18">
        <v>71</v>
      </c>
      <c r="D5579" s="15" t="s">
        <v>38</v>
      </c>
      <c r="E5579" s="18" t="s">
        <v>85</v>
      </c>
      <c r="F5579" s="18">
        <v>65</v>
      </c>
      <c r="G5579" s="15" t="s">
        <v>32</v>
      </c>
      <c r="H5579" s="12" t="str">
        <f>IFERROR(VLOOKUP($D5579,KM!$B$5:$CJ$90,MATCH($G5579,KM!$B$4:$B$90,0),0)," ")</f>
        <v xml:space="preserve"> </v>
      </c>
      <c r="I5579" s="12" t="str">
        <f>IFERROR(VLOOKUP($G5579,KMMax!$B$5:$CJ$90,MATCH($D5579,KMMax!$B$4:$CJ$4,0),0)," ")</f>
        <v xml:space="preserve"> </v>
      </c>
      <c r="J5579" s="19">
        <f>MIN('Tbl KM'!$H5579:$I5579)</f>
        <v>0</v>
      </c>
      <c r="K5579" s="60">
        <v>0</v>
      </c>
    </row>
    <row r="5580" spans="2:11" ht="12.75" customHeight="1">
      <c r="B5580" s="18" t="s">
        <v>85</v>
      </c>
      <c r="C5580" s="18">
        <v>72</v>
      </c>
      <c r="D5580" s="15" t="s">
        <v>39</v>
      </c>
      <c r="E5580" s="18" t="s">
        <v>85</v>
      </c>
      <c r="F5580" s="18">
        <v>65</v>
      </c>
      <c r="G5580" s="15" t="s">
        <v>32</v>
      </c>
      <c r="H5580" s="12" t="str">
        <f>IFERROR(VLOOKUP($D5580,KM!$B$5:$CJ$90,MATCH($G5580,KM!$B$4:$B$90,0),0)," ")</f>
        <v xml:space="preserve"> </v>
      </c>
      <c r="I5580" s="12" t="str">
        <f>IFERROR(VLOOKUP($G5580,KMMax!$B$5:$CJ$90,MATCH($D5580,KMMax!$B$4:$CJ$4,0),0)," ")</f>
        <v xml:space="preserve"> </v>
      </c>
      <c r="J5580" s="19">
        <f>MIN('Tbl KM'!$H5580:$I5580)</f>
        <v>0</v>
      </c>
      <c r="K5580" s="60">
        <v>0</v>
      </c>
    </row>
    <row r="5581" spans="2:11" ht="12.75" customHeight="1">
      <c r="B5581" s="18" t="s">
        <v>85</v>
      </c>
      <c r="C5581" s="18">
        <v>73</v>
      </c>
      <c r="D5581" s="15" t="s">
        <v>40</v>
      </c>
      <c r="E5581" s="18" t="s">
        <v>85</v>
      </c>
      <c r="F5581" s="18">
        <v>65</v>
      </c>
      <c r="G5581" s="15" t="s">
        <v>32</v>
      </c>
      <c r="H5581" s="12" t="str">
        <f>IFERROR(VLOOKUP($D5581,KM!$B$5:$CJ$90,MATCH($G5581,KM!$B$4:$B$90,0),0)," ")</f>
        <v xml:space="preserve"> </v>
      </c>
      <c r="I5581" s="12" t="str">
        <f>IFERROR(VLOOKUP($G5581,KMMax!$B$5:$CJ$90,MATCH($D5581,KMMax!$B$4:$CJ$4,0),0)," ")</f>
        <v xml:space="preserve"> </v>
      </c>
      <c r="J5581" s="19">
        <f>MIN('Tbl KM'!$H5581:$I5581)</f>
        <v>0</v>
      </c>
      <c r="K5581" s="60">
        <v>0</v>
      </c>
    </row>
    <row r="5582" spans="2:11" ht="12.75" customHeight="1">
      <c r="B5582" s="18" t="s">
        <v>85</v>
      </c>
      <c r="C5582" s="18">
        <v>74</v>
      </c>
      <c r="D5582" s="15" t="s">
        <v>41</v>
      </c>
      <c r="E5582" s="18" t="s">
        <v>85</v>
      </c>
      <c r="F5582" s="18">
        <v>65</v>
      </c>
      <c r="G5582" s="15" t="s">
        <v>32</v>
      </c>
      <c r="H5582" s="12" t="str">
        <f>IFERROR(VLOOKUP($D5582,KM!$B$5:$CJ$90,MATCH($G5582,KM!$B$4:$B$90,0),0)," ")</f>
        <v xml:space="preserve"> </v>
      </c>
      <c r="I5582" s="12" t="str">
        <f>IFERROR(VLOOKUP($G5582,KMMax!$B$5:$CJ$90,MATCH($D5582,KMMax!$B$4:$CJ$4,0),0)," ")</f>
        <v xml:space="preserve"> </v>
      </c>
      <c r="J5582" s="19">
        <f>MIN('Tbl KM'!$H5582:$I5582)</f>
        <v>0</v>
      </c>
      <c r="K5582" s="60">
        <v>0</v>
      </c>
    </row>
    <row r="5583" spans="2:11" ht="12.75" customHeight="1">
      <c r="B5583" s="18" t="s">
        <v>85</v>
      </c>
      <c r="C5583" s="18">
        <v>75</v>
      </c>
      <c r="D5583" s="15" t="s">
        <v>80</v>
      </c>
      <c r="E5583" s="18" t="s">
        <v>85</v>
      </c>
      <c r="F5583" s="18">
        <v>65</v>
      </c>
      <c r="G5583" s="15" t="s">
        <v>32</v>
      </c>
      <c r="H5583" s="12" t="str">
        <f>IFERROR(VLOOKUP($D5583,KM!$B$5:$CJ$90,MATCH($G5583,KM!$B$4:$B$90,0),0)," ")</f>
        <v xml:space="preserve"> </v>
      </c>
      <c r="I5583" s="12" t="str">
        <f>IFERROR(VLOOKUP($G5583,KMMax!$B$5:$CJ$90,MATCH($D5583,KMMax!$B$4:$CJ$4,0),0)," ")</f>
        <v xml:space="preserve"> </v>
      </c>
      <c r="J5583" s="19">
        <f>MIN('Tbl KM'!$H5583:$I5583)</f>
        <v>0</v>
      </c>
      <c r="K5583" s="60">
        <v>0</v>
      </c>
    </row>
    <row r="5584" spans="2:11" ht="12.75" customHeight="1">
      <c r="B5584" s="18" t="s">
        <v>86</v>
      </c>
      <c r="C5584" s="18">
        <v>76</v>
      </c>
      <c r="D5584" s="15" t="s">
        <v>89</v>
      </c>
      <c r="E5584" s="18" t="s">
        <v>85</v>
      </c>
      <c r="F5584" s="18">
        <v>65</v>
      </c>
      <c r="G5584" s="15" t="s">
        <v>32</v>
      </c>
      <c r="H5584" s="12" t="str">
        <f>IFERROR(VLOOKUP($D5584,KM!$B$5:$CJ$90,MATCH($G5584,KM!$B$4:$B$90,0),0)," ")</f>
        <v>-</v>
      </c>
      <c r="I5584" s="12" t="str">
        <f>IFERROR(VLOOKUP($G5584,KMMax!$B$5:$CJ$90,MATCH($D5584,KMMax!$B$4:$CJ$4,0),0)," ")</f>
        <v>-</v>
      </c>
      <c r="J5584" s="19">
        <f>MIN('Tbl KM'!$H5584:$I5584)</f>
        <v>0</v>
      </c>
      <c r="K5584" s="60">
        <v>0</v>
      </c>
    </row>
    <row r="5585" spans="2:11" ht="12.75" customHeight="1">
      <c r="B5585" s="18" t="s">
        <v>86</v>
      </c>
      <c r="C5585" s="18">
        <v>77</v>
      </c>
      <c r="D5585" s="15" t="s">
        <v>76</v>
      </c>
      <c r="E5585" s="18" t="s">
        <v>85</v>
      </c>
      <c r="F5585" s="18">
        <v>65</v>
      </c>
      <c r="G5585" s="15" t="s">
        <v>32</v>
      </c>
      <c r="H5585" s="12" t="str">
        <f>IFERROR(VLOOKUP($D5585,KM!$B$5:$CJ$90,MATCH($G5585,KM!$B$4:$B$90,0),0)," ")</f>
        <v>-</v>
      </c>
      <c r="I5585" s="12" t="str">
        <f>IFERROR(VLOOKUP($G5585,KMMax!$B$5:$CJ$90,MATCH($D5585,KMMax!$B$4:$CJ$4,0),0)," ")</f>
        <v>-</v>
      </c>
      <c r="J5585" s="19">
        <f>MIN('Tbl KM'!$H5585:$I5585)</f>
        <v>0</v>
      </c>
      <c r="K5585" s="60">
        <v>0</v>
      </c>
    </row>
    <row r="5586" spans="2:11" ht="12.75" customHeight="1">
      <c r="B5586" s="18" t="s">
        <v>86</v>
      </c>
      <c r="C5586" s="18">
        <v>78</v>
      </c>
      <c r="D5586" s="15" t="s">
        <v>43</v>
      </c>
      <c r="E5586" s="18" t="s">
        <v>85</v>
      </c>
      <c r="F5586" s="18">
        <v>65</v>
      </c>
      <c r="G5586" s="15" t="s">
        <v>32</v>
      </c>
      <c r="H5586" s="12" t="str">
        <f>IFERROR(VLOOKUP($D5586,KM!$B$5:$CJ$90,MATCH($G5586,KM!$B$4:$B$90,0),0)," ")</f>
        <v>-</v>
      </c>
      <c r="I5586" s="12" t="str">
        <f>IFERROR(VLOOKUP($G5586,KMMax!$B$5:$CJ$90,MATCH($D5586,KMMax!$B$4:$CJ$4,0),0)," ")</f>
        <v>-</v>
      </c>
      <c r="J5586" s="19">
        <f>MIN('Tbl KM'!$H5586:$I5586)</f>
        <v>0</v>
      </c>
      <c r="K5586" s="60">
        <v>0</v>
      </c>
    </row>
    <row r="5587" spans="2:11" ht="12.75" customHeight="1">
      <c r="B5587" s="18" t="s">
        <v>86</v>
      </c>
      <c r="C5587" s="18">
        <v>79</v>
      </c>
      <c r="D5587" s="15" t="s">
        <v>82</v>
      </c>
      <c r="E5587" s="18" t="s">
        <v>85</v>
      </c>
      <c r="F5587" s="18">
        <v>65</v>
      </c>
      <c r="G5587" s="15" t="s">
        <v>32</v>
      </c>
      <c r="H5587" s="12" t="str">
        <f>IFERROR(VLOOKUP($D5587,KM!$B$5:$CJ$90,MATCH($G5587,KM!$B$4:$B$90,0),0)," ")</f>
        <v>-</v>
      </c>
      <c r="I5587" s="12" t="str">
        <f>IFERROR(VLOOKUP($G5587,KMMax!$B$5:$CJ$90,MATCH($D5587,KMMax!$B$4:$CJ$4,0),0)," ")</f>
        <v>-</v>
      </c>
      <c r="J5587" s="19">
        <f>MIN('Tbl KM'!$H5587:$I5587)</f>
        <v>0</v>
      </c>
      <c r="K5587" s="60">
        <v>0</v>
      </c>
    </row>
    <row r="5588" spans="2:11" ht="12.75" customHeight="1">
      <c r="B5588" s="18" t="s">
        <v>86</v>
      </c>
      <c r="C5588" s="18">
        <v>80</v>
      </c>
      <c r="D5588" s="15" t="s">
        <v>44</v>
      </c>
      <c r="E5588" s="18" t="s">
        <v>85</v>
      </c>
      <c r="F5588" s="18">
        <v>65</v>
      </c>
      <c r="G5588" s="15" t="s">
        <v>32</v>
      </c>
      <c r="H5588" s="12" t="str">
        <f>IFERROR(VLOOKUP($D5588,KM!$B$5:$CJ$90,MATCH($G5588,KM!$B$4:$B$90,0),0)," ")</f>
        <v>-</v>
      </c>
      <c r="I5588" s="12" t="str">
        <f>IFERROR(VLOOKUP($G5588,KMMax!$B$5:$CJ$90,MATCH($D5588,KMMax!$B$4:$CJ$4,0),0)," ")</f>
        <v>-</v>
      </c>
      <c r="J5588" s="19">
        <f>MIN('Tbl KM'!$H5588:$I5588)</f>
        <v>0</v>
      </c>
      <c r="K5588" s="60">
        <v>0</v>
      </c>
    </row>
    <row r="5589" spans="2:11" ht="12.75" customHeight="1">
      <c r="B5589" s="18" t="s">
        <v>86</v>
      </c>
      <c r="C5589" s="18">
        <v>81</v>
      </c>
      <c r="D5589" s="15" t="s">
        <v>75</v>
      </c>
      <c r="E5589" s="18" t="s">
        <v>85</v>
      </c>
      <c r="F5589" s="18">
        <v>65</v>
      </c>
      <c r="G5589" s="15" t="s">
        <v>32</v>
      </c>
      <c r="H5589" s="12" t="str">
        <f>IFERROR(VLOOKUP($D5589,KM!$B$5:$CJ$90,MATCH($G5589,KM!$B$4:$B$90,0),0)," ")</f>
        <v>-</v>
      </c>
      <c r="I5589" s="12" t="str">
        <f>IFERROR(VLOOKUP($G5589,KMMax!$B$5:$CJ$90,MATCH($D5589,KMMax!$B$4:$CJ$4,0),0)," ")</f>
        <v>-</v>
      </c>
      <c r="J5589" s="19">
        <f>MIN('Tbl KM'!$H5589:$I5589)</f>
        <v>0</v>
      </c>
      <c r="K5589" s="60">
        <v>0</v>
      </c>
    </row>
    <row r="5590" spans="2:11" ht="12.75" customHeight="1">
      <c r="B5590" s="18" t="s">
        <v>86</v>
      </c>
      <c r="C5590" s="18">
        <v>82</v>
      </c>
      <c r="D5590" s="15" t="s">
        <v>90</v>
      </c>
      <c r="E5590" s="18" t="s">
        <v>85</v>
      </c>
      <c r="F5590" s="18">
        <v>65</v>
      </c>
      <c r="G5590" s="15" t="s">
        <v>32</v>
      </c>
      <c r="H5590" s="12" t="str">
        <f>IFERROR(VLOOKUP($D5590,KM!$B$5:$CJ$90,MATCH($G5590,KM!$B$4:$B$90,0),0)," ")</f>
        <v>-</v>
      </c>
      <c r="I5590" s="12" t="str">
        <f>IFERROR(VLOOKUP($G5590,KMMax!$B$5:$CJ$90,MATCH($D5590,KMMax!$B$4:$CJ$4,0),0)," ")</f>
        <v>-</v>
      </c>
      <c r="J5590" s="19">
        <f>MIN('Tbl KM'!$H5590:$I5590)</f>
        <v>0</v>
      </c>
      <c r="K5590" s="60">
        <v>0</v>
      </c>
    </row>
    <row r="5591" spans="2:11" ht="12.75" customHeight="1">
      <c r="B5591" s="18" t="s">
        <v>86</v>
      </c>
      <c r="C5591" s="18">
        <v>83</v>
      </c>
      <c r="D5591" s="15" t="s">
        <v>91</v>
      </c>
      <c r="E5591" s="18" t="s">
        <v>85</v>
      </c>
      <c r="F5591" s="18">
        <v>65</v>
      </c>
      <c r="G5591" s="15" t="s">
        <v>32</v>
      </c>
      <c r="H5591" s="12" t="str">
        <f>IFERROR(VLOOKUP($D5591,KM!$B$5:$CJ$90,MATCH($G5591,KM!$B$4:$B$90,0),0)," ")</f>
        <v>-</v>
      </c>
      <c r="I5591" s="12" t="str">
        <f>IFERROR(VLOOKUP($G5591,KMMax!$B$5:$CJ$90,MATCH($D5591,KMMax!$B$4:$CJ$4,0),0)," ")</f>
        <v>-</v>
      </c>
      <c r="J5591" s="19">
        <f>MIN('Tbl KM'!$H5591:$I5591)</f>
        <v>0</v>
      </c>
      <c r="K5591" s="60">
        <v>0</v>
      </c>
    </row>
    <row r="5592" spans="2:11" ht="12.75" customHeight="1">
      <c r="B5592" s="18" t="s">
        <v>86</v>
      </c>
      <c r="C5592" s="18">
        <v>84</v>
      </c>
      <c r="D5592" s="15" t="s">
        <v>74</v>
      </c>
      <c r="E5592" s="18" t="s">
        <v>85</v>
      </c>
      <c r="F5592" s="18">
        <v>65</v>
      </c>
      <c r="G5592" s="15" t="s">
        <v>32</v>
      </c>
      <c r="H5592" s="12" t="str">
        <f>IFERROR(VLOOKUP($D5592,KM!$B$5:$CJ$90,MATCH($G5592,KM!$B$4:$B$90,0),0)," ")</f>
        <v>-</v>
      </c>
      <c r="I5592" s="12" t="str">
        <f>IFERROR(VLOOKUP($G5592,KMMax!$B$5:$CJ$90,MATCH($D5592,KMMax!$B$4:$CJ$4,0),0)," ")</f>
        <v>-</v>
      </c>
      <c r="J5592" s="19">
        <f>MIN('Tbl KM'!$H5592:$I5592)</f>
        <v>0</v>
      </c>
      <c r="K5592" s="60">
        <v>0</v>
      </c>
    </row>
    <row r="5593" spans="2:11" ht="12.75" customHeight="1">
      <c r="B5593" s="18" t="s">
        <v>86</v>
      </c>
      <c r="C5593" s="18">
        <v>85</v>
      </c>
      <c r="D5593" s="21" t="s">
        <v>73</v>
      </c>
      <c r="E5593" s="18" t="s">
        <v>85</v>
      </c>
      <c r="F5593" s="18">
        <v>65</v>
      </c>
      <c r="G5593" s="15" t="s">
        <v>32</v>
      </c>
      <c r="H5593" s="12" t="str">
        <f>IFERROR(VLOOKUP($D5593,KM!$B$5:$CJ$90,MATCH($G5593,KM!$B$4:$B$90,0),0)," ")</f>
        <v>-</v>
      </c>
      <c r="I5593" s="12" t="str">
        <f>IFERROR(VLOOKUP($G5593,KMMax!$B$5:$CJ$90,MATCH($D5593,KMMax!$B$4:$CJ$4,0),0)," ")</f>
        <v>-</v>
      </c>
      <c r="J5593" s="19">
        <f>MIN('Tbl KM'!$H5593:$I5593)</f>
        <v>0</v>
      </c>
      <c r="K5593" s="60">
        <v>0</v>
      </c>
    </row>
    <row r="5594" spans="2:11" ht="12.75" customHeight="1">
      <c r="B5594" s="18" t="s">
        <v>86</v>
      </c>
      <c r="C5594" s="18">
        <v>86</v>
      </c>
      <c r="D5594" s="15" t="s">
        <v>81</v>
      </c>
      <c r="E5594" s="18" t="s">
        <v>85</v>
      </c>
      <c r="F5594" s="18">
        <v>65</v>
      </c>
      <c r="G5594" s="15" t="s">
        <v>32</v>
      </c>
      <c r="H5594" s="12" t="str">
        <f>IFERROR(VLOOKUP($D5594,KM!$B$5:$CJ$90,MATCH($G5594,KM!$B$4:$B$90,0),0)," ")</f>
        <v>-</v>
      </c>
      <c r="I5594" s="12" t="str">
        <f>IFERROR(VLOOKUP($G5594,KMMax!$B$5:$CJ$90,MATCH($D5594,KMMax!$B$4:$CJ$4,0),0)," ")</f>
        <v>-</v>
      </c>
      <c r="J5594" s="19">
        <f>MIN('Tbl KM'!$H5594:$I5594)</f>
        <v>0</v>
      </c>
      <c r="K5594" s="60">
        <v>0</v>
      </c>
    </row>
    <row r="5595" spans="2:11" ht="12.75" customHeight="1">
      <c r="B5595" s="18" t="s">
        <v>84</v>
      </c>
      <c r="C5595" s="18">
        <v>1</v>
      </c>
      <c r="D5595" s="21" t="s">
        <v>0</v>
      </c>
      <c r="E5595" s="18" t="s">
        <v>85</v>
      </c>
      <c r="F5595" s="18">
        <v>66</v>
      </c>
      <c r="G5595" s="15" t="s">
        <v>33</v>
      </c>
      <c r="H5595" s="12" t="str">
        <f>IFERROR(VLOOKUP($D5595,KM!$B$5:$CJ$90,MATCH($G5595,KM!$B$4:$B$90,0),0)," ")</f>
        <v>-</v>
      </c>
      <c r="I5595" s="12" t="str">
        <f>IFERROR(VLOOKUP($G5595,KMMax!$B$5:$CJ$90,MATCH($D5595,KMMax!$B$4:$CJ$4,0),0)," ")</f>
        <v>-</v>
      </c>
      <c r="J5595" s="19">
        <f>MIN('Tbl KM'!$H5595:$I5595)</f>
        <v>0</v>
      </c>
      <c r="K5595" s="60">
        <v>0</v>
      </c>
    </row>
    <row r="5596" spans="2:11" ht="12.75" customHeight="1">
      <c r="B5596" s="18" t="s">
        <v>84</v>
      </c>
      <c r="C5596" s="18">
        <v>2</v>
      </c>
      <c r="D5596" s="15" t="s">
        <v>1</v>
      </c>
      <c r="E5596" s="18" t="s">
        <v>85</v>
      </c>
      <c r="F5596" s="18">
        <v>66</v>
      </c>
      <c r="G5596" s="15" t="s">
        <v>33</v>
      </c>
      <c r="H5596" s="12" t="str">
        <f>IFERROR(VLOOKUP($D5596,KM!$B$5:$CJ$90,MATCH($G5596,KM!$B$4:$B$90,0),0)," ")</f>
        <v>-</v>
      </c>
      <c r="I5596" s="12" t="str">
        <f>IFERROR(VLOOKUP($G5596,KMMax!$B$5:$CJ$90,MATCH($D5596,KMMax!$B$4:$CJ$4,0),0)," ")</f>
        <v>-</v>
      </c>
      <c r="J5596" s="19">
        <f>MIN('Tbl KM'!$H5596:$I5596)</f>
        <v>0</v>
      </c>
      <c r="K5596" s="60">
        <v>0</v>
      </c>
    </row>
    <row r="5597" spans="2:11" ht="12.75" customHeight="1">
      <c r="B5597" s="18" t="s">
        <v>84</v>
      </c>
      <c r="C5597" s="18">
        <v>3</v>
      </c>
      <c r="D5597" s="15" t="s">
        <v>2</v>
      </c>
      <c r="E5597" s="18" t="s">
        <v>85</v>
      </c>
      <c r="F5597" s="18">
        <v>66</v>
      </c>
      <c r="G5597" s="15" t="s">
        <v>33</v>
      </c>
      <c r="H5597" s="12" t="str">
        <f>IFERROR(VLOOKUP($D5597,KM!$B$5:$CJ$90,MATCH($G5597,KM!$B$4:$B$90,0),0)," ")</f>
        <v>-</v>
      </c>
      <c r="I5597" s="12" t="str">
        <f>IFERROR(VLOOKUP($G5597,KMMax!$B$5:$CJ$90,MATCH($D5597,KMMax!$B$4:$CJ$4,0),0)," ")</f>
        <v>-</v>
      </c>
      <c r="J5597" s="19">
        <f>MIN('Tbl KM'!$H5597:$I5597)</f>
        <v>0</v>
      </c>
      <c r="K5597" s="60">
        <v>0</v>
      </c>
    </row>
    <row r="5598" spans="2:11" ht="12.75" customHeight="1">
      <c r="B5598" s="18" t="s">
        <v>84</v>
      </c>
      <c r="C5598" s="18">
        <v>4</v>
      </c>
      <c r="D5598" s="15" t="s">
        <v>3</v>
      </c>
      <c r="E5598" s="18" t="s">
        <v>85</v>
      </c>
      <c r="F5598" s="18">
        <v>66</v>
      </c>
      <c r="G5598" s="15" t="s">
        <v>33</v>
      </c>
      <c r="H5598" s="12" t="str">
        <f>IFERROR(VLOOKUP($D5598,KM!$B$5:$CJ$90,MATCH($G5598,KM!$B$4:$B$90,0),0)," ")</f>
        <v>-</v>
      </c>
      <c r="I5598" s="12" t="str">
        <f>IFERROR(VLOOKUP($G5598,KMMax!$B$5:$CJ$90,MATCH($D5598,KMMax!$B$4:$CJ$4,0),0)," ")</f>
        <v>-</v>
      </c>
      <c r="J5598" s="19">
        <f>MIN('Tbl KM'!$H5598:$I5598)</f>
        <v>0</v>
      </c>
      <c r="K5598" s="60">
        <v>0</v>
      </c>
    </row>
    <row r="5599" spans="2:11" ht="12.75" customHeight="1">
      <c r="B5599" s="18" t="s">
        <v>84</v>
      </c>
      <c r="C5599" s="18">
        <v>5</v>
      </c>
      <c r="D5599" s="15" t="s">
        <v>4</v>
      </c>
      <c r="E5599" s="18" t="s">
        <v>85</v>
      </c>
      <c r="F5599" s="18">
        <v>66</v>
      </c>
      <c r="G5599" s="15" t="s">
        <v>33</v>
      </c>
      <c r="H5599" s="12" t="str">
        <f>IFERROR(VLOOKUP($D5599,KM!$B$5:$CJ$90,MATCH($G5599,KM!$B$4:$B$90,0),0)," ")</f>
        <v>-</v>
      </c>
      <c r="I5599" s="12" t="str">
        <f>IFERROR(VLOOKUP($G5599,KMMax!$B$5:$CJ$90,MATCH($D5599,KMMax!$B$4:$CJ$4,0),0)," ")</f>
        <v>-</v>
      </c>
      <c r="J5599" s="19">
        <f>MIN('Tbl KM'!$H5599:$I5599)</f>
        <v>0</v>
      </c>
      <c r="K5599" s="60">
        <v>0</v>
      </c>
    </row>
    <row r="5600" spans="2:11" ht="12.75" customHeight="1">
      <c r="B5600" s="18" t="s">
        <v>84</v>
      </c>
      <c r="C5600" s="18">
        <v>6</v>
      </c>
      <c r="D5600" s="15" t="s">
        <v>5</v>
      </c>
      <c r="E5600" s="18" t="s">
        <v>85</v>
      </c>
      <c r="F5600" s="18">
        <v>66</v>
      </c>
      <c r="G5600" s="15" t="s">
        <v>33</v>
      </c>
      <c r="H5600" s="12" t="str">
        <f>IFERROR(VLOOKUP($D5600,KM!$B$5:$CJ$90,MATCH($G5600,KM!$B$4:$B$90,0),0)," ")</f>
        <v>-</v>
      </c>
      <c r="I5600" s="12" t="str">
        <f>IFERROR(VLOOKUP($G5600,KMMax!$B$5:$CJ$90,MATCH($D5600,KMMax!$B$4:$CJ$4,0),0)," ")</f>
        <v>-</v>
      </c>
      <c r="J5600" s="19">
        <f>MIN('Tbl KM'!$H5600:$I5600)</f>
        <v>0</v>
      </c>
      <c r="K5600" s="60">
        <v>0</v>
      </c>
    </row>
    <row r="5601" spans="2:11" ht="12.75" customHeight="1">
      <c r="B5601" s="18" t="s">
        <v>84</v>
      </c>
      <c r="C5601" s="18">
        <v>7</v>
      </c>
      <c r="D5601" s="15" t="s">
        <v>6</v>
      </c>
      <c r="E5601" s="18" t="s">
        <v>85</v>
      </c>
      <c r="F5601" s="18">
        <v>66</v>
      </c>
      <c r="G5601" s="15" t="s">
        <v>33</v>
      </c>
      <c r="H5601" s="12" t="str">
        <f>IFERROR(VLOOKUP($D5601,KM!$B$5:$CJ$90,MATCH($G5601,KM!$B$4:$B$90,0),0)," ")</f>
        <v>-</v>
      </c>
      <c r="I5601" s="12" t="str">
        <f>IFERROR(VLOOKUP($G5601,KMMax!$B$5:$CJ$90,MATCH($D5601,KMMax!$B$4:$CJ$4,0),0)," ")</f>
        <v>-</v>
      </c>
      <c r="J5601" s="19">
        <f>MIN('Tbl KM'!$H5601:$I5601)</f>
        <v>0</v>
      </c>
      <c r="K5601" s="60">
        <v>0</v>
      </c>
    </row>
    <row r="5602" spans="2:11" ht="12.75" customHeight="1">
      <c r="B5602" s="18" t="s">
        <v>84</v>
      </c>
      <c r="C5602" s="18">
        <v>8</v>
      </c>
      <c r="D5602" s="15" t="s">
        <v>7</v>
      </c>
      <c r="E5602" s="18" t="s">
        <v>85</v>
      </c>
      <c r="F5602" s="18">
        <v>66</v>
      </c>
      <c r="G5602" s="15" t="s">
        <v>33</v>
      </c>
      <c r="H5602" s="12" t="str">
        <f>IFERROR(VLOOKUP($D5602,KM!$B$5:$CJ$90,MATCH($G5602,KM!$B$4:$B$90,0),0)," ")</f>
        <v>-</v>
      </c>
      <c r="I5602" s="12" t="str">
        <f>IFERROR(VLOOKUP($G5602,KMMax!$B$5:$CJ$90,MATCH($D5602,KMMax!$B$4:$CJ$4,0),0)," ")</f>
        <v>-</v>
      </c>
      <c r="J5602" s="19">
        <f>MIN('Tbl KM'!$H5602:$I5602)</f>
        <v>0</v>
      </c>
      <c r="K5602" s="60">
        <v>0</v>
      </c>
    </row>
    <row r="5603" spans="2:11" ht="12.75" customHeight="1">
      <c r="B5603" s="18" t="s">
        <v>84</v>
      </c>
      <c r="C5603" s="18">
        <v>9</v>
      </c>
      <c r="D5603" s="15" t="s">
        <v>8</v>
      </c>
      <c r="E5603" s="18" t="s">
        <v>85</v>
      </c>
      <c r="F5603" s="18">
        <v>66</v>
      </c>
      <c r="G5603" s="15" t="s">
        <v>33</v>
      </c>
      <c r="H5603" s="12" t="str">
        <f>IFERROR(VLOOKUP($D5603,KM!$B$5:$CJ$90,MATCH($G5603,KM!$B$4:$B$90,0),0)," ")</f>
        <v>-</v>
      </c>
      <c r="I5603" s="12" t="str">
        <f>IFERROR(VLOOKUP($G5603,KMMax!$B$5:$CJ$90,MATCH($D5603,KMMax!$B$4:$CJ$4,0),0)," ")</f>
        <v>-</v>
      </c>
      <c r="J5603" s="19">
        <f>MIN('Tbl KM'!$H5603:$I5603)</f>
        <v>0</v>
      </c>
      <c r="K5603" s="60">
        <v>0</v>
      </c>
    </row>
    <row r="5604" spans="2:11" ht="12.75" customHeight="1">
      <c r="B5604" s="18" t="s">
        <v>84</v>
      </c>
      <c r="C5604" s="18">
        <v>10</v>
      </c>
      <c r="D5604" s="15" t="s">
        <v>9</v>
      </c>
      <c r="E5604" s="18" t="s">
        <v>85</v>
      </c>
      <c r="F5604" s="18">
        <v>66</v>
      </c>
      <c r="G5604" s="15" t="s">
        <v>33</v>
      </c>
      <c r="H5604" s="12" t="str">
        <f>IFERROR(VLOOKUP($D5604,KM!$B$5:$CJ$90,MATCH($G5604,KM!$B$4:$B$90,0),0)," ")</f>
        <v>-</v>
      </c>
      <c r="I5604" s="12" t="str">
        <f>IFERROR(VLOOKUP($G5604,KMMax!$B$5:$CJ$90,MATCH($D5604,KMMax!$B$4:$CJ$4,0),0)," ")</f>
        <v>-</v>
      </c>
      <c r="J5604" s="19">
        <f>MIN('Tbl KM'!$H5604:$I5604)</f>
        <v>0</v>
      </c>
      <c r="K5604" s="60">
        <v>0</v>
      </c>
    </row>
    <row r="5605" spans="2:11" ht="12.75" customHeight="1">
      <c r="B5605" s="18" t="s">
        <v>84</v>
      </c>
      <c r="C5605" s="18">
        <v>11</v>
      </c>
      <c r="D5605" s="15" t="s">
        <v>10</v>
      </c>
      <c r="E5605" s="18" t="s">
        <v>85</v>
      </c>
      <c r="F5605" s="18">
        <v>66</v>
      </c>
      <c r="G5605" s="15" t="s">
        <v>33</v>
      </c>
      <c r="H5605" s="12" t="str">
        <f>IFERROR(VLOOKUP($D5605,KM!$B$5:$CJ$90,MATCH($G5605,KM!$B$4:$B$90,0),0)," ")</f>
        <v>-</v>
      </c>
      <c r="I5605" s="12" t="str">
        <f>IFERROR(VLOOKUP($G5605,KMMax!$B$5:$CJ$90,MATCH($D5605,KMMax!$B$4:$CJ$4,0),0)," ")</f>
        <v>-</v>
      </c>
      <c r="J5605" s="19">
        <f>MIN('Tbl KM'!$H5605:$I5605)</f>
        <v>0</v>
      </c>
      <c r="K5605" s="60">
        <v>0</v>
      </c>
    </row>
    <row r="5606" spans="2:11" ht="12.75" customHeight="1">
      <c r="B5606" s="18" t="s">
        <v>84</v>
      </c>
      <c r="C5606" s="18">
        <v>12</v>
      </c>
      <c r="D5606" s="15" t="s">
        <v>11</v>
      </c>
      <c r="E5606" s="18" t="s">
        <v>85</v>
      </c>
      <c r="F5606" s="18">
        <v>66</v>
      </c>
      <c r="G5606" s="15" t="s">
        <v>33</v>
      </c>
      <c r="H5606" s="12" t="str">
        <f>IFERROR(VLOOKUP($D5606,KM!$B$5:$CJ$90,MATCH($G5606,KM!$B$4:$B$90,0),0)," ")</f>
        <v>-</v>
      </c>
      <c r="I5606" s="12" t="str">
        <f>IFERROR(VLOOKUP($G5606,KMMax!$B$5:$CJ$90,MATCH($D5606,KMMax!$B$4:$CJ$4,0),0)," ")</f>
        <v>-</v>
      </c>
      <c r="J5606" s="19">
        <f>MIN('Tbl KM'!$H5606:$I5606)</f>
        <v>0</v>
      </c>
      <c r="K5606" s="60">
        <v>0</v>
      </c>
    </row>
    <row r="5607" spans="2:11" ht="12.75" customHeight="1">
      <c r="B5607" s="18" t="s">
        <v>84</v>
      </c>
      <c r="C5607" s="18">
        <v>13</v>
      </c>
      <c r="D5607" s="15" t="s">
        <v>92</v>
      </c>
      <c r="E5607" s="18" t="s">
        <v>85</v>
      </c>
      <c r="F5607" s="18">
        <v>66</v>
      </c>
      <c r="G5607" s="15" t="s">
        <v>33</v>
      </c>
      <c r="H5607" s="12" t="str">
        <f>IFERROR(VLOOKUP($D5607,KM!$B$5:$CJ$90,MATCH($G5607,KM!$B$4:$B$90,0),0)," ")</f>
        <v>-</v>
      </c>
      <c r="I5607" s="12" t="str">
        <f>IFERROR(VLOOKUP($G5607,KMMax!$B$5:$CJ$90,MATCH($D5607,KMMax!$B$4:$CJ$4,0),0)," ")</f>
        <v>-</v>
      </c>
      <c r="J5607" s="19">
        <f>MIN('Tbl KM'!$H5607:$I5607)</f>
        <v>0</v>
      </c>
      <c r="K5607" s="60">
        <v>0</v>
      </c>
    </row>
    <row r="5608" spans="2:11" ht="12.75" customHeight="1">
      <c r="B5608" s="18" t="s">
        <v>84</v>
      </c>
      <c r="C5608" s="18">
        <v>14</v>
      </c>
      <c r="D5608" s="15" t="s">
        <v>12</v>
      </c>
      <c r="E5608" s="18" t="s">
        <v>85</v>
      </c>
      <c r="F5608" s="18">
        <v>66</v>
      </c>
      <c r="G5608" s="15" t="s">
        <v>33</v>
      </c>
      <c r="H5608" s="12" t="str">
        <f>IFERROR(VLOOKUP($D5608,KM!$B$5:$CJ$90,MATCH($G5608,KM!$B$4:$B$90,0),0)," ")</f>
        <v>-</v>
      </c>
      <c r="I5608" s="12" t="str">
        <f>IFERROR(VLOOKUP($G5608,KMMax!$B$5:$CJ$90,MATCH($D5608,KMMax!$B$4:$CJ$4,0),0)," ")</f>
        <v>-</v>
      </c>
      <c r="J5608" s="19">
        <f>MIN('Tbl KM'!$H5608:$I5608)</f>
        <v>0</v>
      </c>
      <c r="K5608" s="60">
        <v>0</v>
      </c>
    </row>
    <row r="5609" spans="2:11" ht="12.75" customHeight="1">
      <c r="B5609" s="18" t="s">
        <v>84</v>
      </c>
      <c r="C5609" s="18">
        <v>15</v>
      </c>
      <c r="D5609" s="15" t="s">
        <v>106</v>
      </c>
      <c r="E5609" s="18" t="s">
        <v>85</v>
      </c>
      <c r="F5609" s="18">
        <v>66</v>
      </c>
      <c r="G5609" s="15" t="s">
        <v>33</v>
      </c>
      <c r="H5609" s="12" t="str">
        <f>IFERROR(VLOOKUP($D5609,KM!$B$5:$CJ$90,MATCH($G5609,KM!$B$4:$B$90,0),0)," ")</f>
        <v>-</v>
      </c>
      <c r="I5609" s="12" t="str">
        <f>IFERROR(VLOOKUP($G5609,KMMax!$B$5:$CJ$90,MATCH($D5609,KMMax!$B$4:$CJ$4,0),0)," ")</f>
        <v>-</v>
      </c>
      <c r="J5609" s="19">
        <f>MIN('Tbl KM'!$H5609:$I5609)</f>
        <v>0</v>
      </c>
      <c r="K5609" s="60">
        <v>0</v>
      </c>
    </row>
    <row r="5610" spans="2:11" ht="12.75" customHeight="1">
      <c r="B5610" s="18" t="s">
        <v>84</v>
      </c>
      <c r="C5610" s="18">
        <v>16</v>
      </c>
      <c r="D5610" s="15" t="s">
        <v>13</v>
      </c>
      <c r="E5610" s="18" t="s">
        <v>85</v>
      </c>
      <c r="F5610" s="18">
        <v>66</v>
      </c>
      <c r="G5610" s="15" t="s">
        <v>33</v>
      </c>
      <c r="H5610" s="12" t="str">
        <f>IFERROR(VLOOKUP($D5610,KM!$B$5:$CJ$90,MATCH($G5610,KM!$B$4:$B$90,0),0)," ")</f>
        <v>-</v>
      </c>
      <c r="I5610" s="12" t="str">
        <f>IFERROR(VLOOKUP($G5610,KMMax!$B$5:$CJ$90,MATCH($D5610,KMMax!$B$4:$CJ$4,0),0)," ")</f>
        <v>-</v>
      </c>
      <c r="J5610" s="19">
        <f>MIN('Tbl KM'!$H5610:$I5610)</f>
        <v>0</v>
      </c>
      <c r="K5610" s="60">
        <v>0</v>
      </c>
    </row>
    <row r="5611" spans="2:11" ht="12.75" customHeight="1">
      <c r="B5611" s="18" t="s">
        <v>84</v>
      </c>
      <c r="C5611" s="18">
        <v>17</v>
      </c>
      <c r="D5611" s="15" t="s">
        <v>14</v>
      </c>
      <c r="E5611" s="18" t="s">
        <v>85</v>
      </c>
      <c r="F5611" s="18">
        <v>66</v>
      </c>
      <c r="G5611" s="15" t="s">
        <v>33</v>
      </c>
      <c r="H5611" s="12" t="str">
        <f>IFERROR(VLOOKUP($D5611,KM!$B$5:$CJ$90,MATCH($G5611,KM!$B$4:$B$90,0),0)," ")</f>
        <v>-</v>
      </c>
      <c r="I5611" s="12" t="str">
        <f>IFERROR(VLOOKUP($G5611,KMMax!$B$5:$CJ$90,MATCH($D5611,KMMax!$B$4:$CJ$4,0),0)," ")</f>
        <v>-</v>
      </c>
      <c r="J5611" s="19">
        <f>MIN('Tbl KM'!$H5611:$I5611)</f>
        <v>0</v>
      </c>
      <c r="K5611" s="60">
        <v>0</v>
      </c>
    </row>
    <row r="5612" spans="2:11" ht="12.75" customHeight="1">
      <c r="B5612" s="18" t="s">
        <v>84</v>
      </c>
      <c r="C5612" s="18">
        <v>18</v>
      </c>
      <c r="D5612" s="15" t="s">
        <v>15</v>
      </c>
      <c r="E5612" s="18" t="s">
        <v>85</v>
      </c>
      <c r="F5612" s="18">
        <v>66</v>
      </c>
      <c r="G5612" s="15" t="s">
        <v>33</v>
      </c>
      <c r="H5612" s="12" t="str">
        <f>IFERROR(VLOOKUP($D5612,KM!$B$5:$CJ$90,MATCH($G5612,KM!$B$4:$B$90,0),0)," ")</f>
        <v>-</v>
      </c>
      <c r="I5612" s="12" t="str">
        <f>IFERROR(VLOOKUP($G5612,KMMax!$B$5:$CJ$90,MATCH($D5612,KMMax!$B$4:$CJ$4,0),0)," ")</f>
        <v>-</v>
      </c>
      <c r="J5612" s="19">
        <f>MIN('Tbl KM'!$H5612:$I5612)</f>
        <v>0</v>
      </c>
      <c r="K5612" s="60">
        <v>0</v>
      </c>
    </row>
    <row r="5613" spans="2:11" ht="12.75" customHeight="1">
      <c r="B5613" s="18" t="s">
        <v>84</v>
      </c>
      <c r="C5613" s="18">
        <v>19</v>
      </c>
      <c r="D5613" s="15" t="s">
        <v>16</v>
      </c>
      <c r="E5613" s="18" t="s">
        <v>85</v>
      </c>
      <c r="F5613" s="18">
        <v>66</v>
      </c>
      <c r="G5613" s="15" t="s">
        <v>33</v>
      </c>
      <c r="H5613" s="12" t="str">
        <f>IFERROR(VLOOKUP($D5613,KM!$B$5:$CJ$90,MATCH($G5613,KM!$B$4:$B$90,0),0)," ")</f>
        <v>-</v>
      </c>
      <c r="I5613" s="12" t="str">
        <f>IFERROR(VLOOKUP($G5613,KMMax!$B$5:$CJ$90,MATCH($D5613,KMMax!$B$4:$CJ$4,0),0)," ")</f>
        <v>-</v>
      </c>
      <c r="J5613" s="19">
        <f>MIN('Tbl KM'!$H5613:$I5613)</f>
        <v>0</v>
      </c>
      <c r="K5613" s="60">
        <v>0</v>
      </c>
    </row>
    <row r="5614" spans="2:11" ht="12.75" customHeight="1">
      <c r="B5614" s="18" t="s">
        <v>84</v>
      </c>
      <c r="C5614" s="18">
        <v>20</v>
      </c>
      <c r="D5614" s="15" t="s">
        <v>17</v>
      </c>
      <c r="E5614" s="18" t="s">
        <v>85</v>
      </c>
      <c r="F5614" s="18">
        <v>66</v>
      </c>
      <c r="G5614" s="15" t="s">
        <v>33</v>
      </c>
      <c r="H5614" s="12" t="str">
        <f>IFERROR(VLOOKUP($D5614,KM!$B$5:$CJ$90,MATCH($G5614,KM!$B$4:$B$90,0),0)," ")</f>
        <v>-</v>
      </c>
      <c r="I5614" s="12" t="str">
        <f>IFERROR(VLOOKUP($G5614,KMMax!$B$5:$CJ$90,MATCH($D5614,KMMax!$B$4:$CJ$4,0),0)," ")</f>
        <v>-</v>
      </c>
      <c r="J5614" s="19">
        <f>MIN('Tbl KM'!$H5614:$I5614)</f>
        <v>0</v>
      </c>
      <c r="K5614" s="60">
        <v>0</v>
      </c>
    </row>
    <row r="5615" spans="2:11" ht="12.75" customHeight="1">
      <c r="B5615" s="18" t="s">
        <v>84</v>
      </c>
      <c r="C5615" s="18">
        <v>21</v>
      </c>
      <c r="D5615" s="15" t="s">
        <v>18</v>
      </c>
      <c r="E5615" s="18" t="s">
        <v>85</v>
      </c>
      <c r="F5615" s="18">
        <v>66</v>
      </c>
      <c r="G5615" s="15" t="s">
        <v>33</v>
      </c>
      <c r="H5615" s="12" t="str">
        <f>IFERROR(VLOOKUP($D5615,KM!$B$5:$CJ$90,MATCH($G5615,KM!$B$4:$B$90,0),0)," ")</f>
        <v>-</v>
      </c>
      <c r="I5615" s="12" t="str">
        <f>IFERROR(VLOOKUP($G5615,KMMax!$B$5:$CJ$90,MATCH($D5615,KMMax!$B$4:$CJ$4,0),0)," ")</f>
        <v>-</v>
      </c>
      <c r="J5615" s="19">
        <f>MIN('Tbl KM'!$H5615:$I5615)</f>
        <v>0</v>
      </c>
      <c r="K5615" s="60">
        <v>0</v>
      </c>
    </row>
    <row r="5616" spans="2:11" ht="12.75" customHeight="1">
      <c r="B5616" s="18" t="s">
        <v>84</v>
      </c>
      <c r="C5616" s="18">
        <v>22</v>
      </c>
      <c r="D5616" s="15" t="s">
        <v>19</v>
      </c>
      <c r="E5616" s="18" t="s">
        <v>85</v>
      </c>
      <c r="F5616" s="18">
        <v>66</v>
      </c>
      <c r="G5616" s="15" t="s">
        <v>33</v>
      </c>
      <c r="H5616" s="12" t="str">
        <f>IFERROR(VLOOKUP($D5616,KM!$B$5:$CJ$90,MATCH($G5616,KM!$B$4:$B$90,0),0)," ")</f>
        <v>-</v>
      </c>
      <c r="I5616" s="12" t="str">
        <f>IFERROR(VLOOKUP($G5616,KMMax!$B$5:$CJ$90,MATCH($D5616,KMMax!$B$4:$CJ$4,0),0)," ")</f>
        <v>-</v>
      </c>
      <c r="J5616" s="19">
        <f>MIN('Tbl KM'!$H5616:$I5616)</f>
        <v>0</v>
      </c>
      <c r="K5616" s="60">
        <v>0</v>
      </c>
    </row>
    <row r="5617" spans="2:11" ht="12.75" customHeight="1">
      <c r="B5617" s="18" t="s">
        <v>84</v>
      </c>
      <c r="C5617" s="18">
        <v>23</v>
      </c>
      <c r="D5617" s="21" t="s">
        <v>20</v>
      </c>
      <c r="E5617" s="18" t="s">
        <v>85</v>
      </c>
      <c r="F5617" s="18">
        <v>66</v>
      </c>
      <c r="G5617" s="15" t="s">
        <v>33</v>
      </c>
      <c r="H5617" s="12" t="str">
        <f>IFERROR(VLOOKUP($D5617,KM!$B$5:$CJ$90,MATCH($G5617,KM!$B$4:$B$90,0),0)," ")</f>
        <v>-</v>
      </c>
      <c r="I5617" s="12" t="str">
        <f>IFERROR(VLOOKUP($G5617,KMMax!$B$5:$CJ$90,MATCH($D5617,KMMax!$B$4:$CJ$4,0),0)," ")</f>
        <v>-</v>
      </c>
      <c r="J5617" s="19">
        <f>MIN('Tbl KM'!$H5617:$I5617)</f>
        <v>0</v>
      </c>
      <c r="K5617" s="60">
        <v>0</v>
      </c>
    </row>
    <row r="5618" spans="2:11" ht="12.75" customHeight="1">
      <c r="B5618" s="18" t="s">
        <v>84</v>
      </c>
      <c r="C5618" s="18">
        <v>24</v>
      </c>
      <c r="D5618" s="15" t="s">
        <v>21</v>
      </c>
      <c r="E5618" s="18" t="s">
        <v>85</v>
      </c>
      <c r="F5618" s="18">
        <v>66</v>
      </c>
      <c r="G5618" s="15" t="s">
        <v>33</v>
      </c>
      <c r="H5618" s="12" t="str">
        <f>IFERROR(VLOOKUP($D5618,KM!$B$5:$CJ$90,MATCH($G5618,KM!$B$4:$B$90,0),0)," ")</f>
        <v>-</v>
      </c>
      <c r="I5618" s="12" t="str">
        <f>IFERROR(VLOOKUP($G5618,KMMax!$B$5:$CJ$90,MATCH($D5618,KMMax!$B$4:$CJ$4,0),0)," ")</f>
        <v>-</v>
      </c>
      <c r="J5618" s="19">
        <f>MIN('Tbl KM'!$H5618:$I5618)</f>
        <v>0</v>
      </c>
      <c r="K5618" s="60">
        <v>0</v>
      </c>
    </row>
    <row r="5619" spans="2:11" ht="12.75" customHeight="1">
      <c r="B5619" s="18" t="s">
        <v>84</v>
      </c>
      <c r="C5619" s="18">
        <v>25</v>
      </c>
      <c r="D5619" s="15" t="s">
        <v>22</v>
      </c>
      <c r="E5619" s="18" t="s">
        <v>85</v>
      </c>
      <c r="F5619" s="18">
        <v>66</v>
      </c>
      <c r="G5619" s="15" t="s">
        <v>33</v>
      </c>
      <c r="H5619" s="12" t="str">
        <f>IFERROR(VLOOKUP($D5619,KM!$B$5:$CJ$90,MATCH($G5619,KM!$B$4:$B$90,0),0)," ")</f>
        <v>-</v>
      </c>
      <c r="I5619" s="12" t="str">
        <f>IFERROR(VLOOKUP($G5619,KMMax!$B$5:$CJ$90,MATCH($D5619,KMMax!$B$4:$CJ$4,0),0)," ")</f>
        <v>-</v>
      </c>
      <c r="J5619" s="19">
        <f>MIN('Tbl KM'!$H5619:$I5619)</f>
        <v>0</v>
      </c>
      <c r="K5619" s="60">
        <v>0</v>
      </c>
    </row>
    <row r="5620" spans="2:11" ht="12.75" customHeight="1">
      <c r="B5620" s="18" t="s">
        <v>84</v>
      </c>
      <c r="C5620" s="18">
        <v>26</v>
      </c>
      <c r="D5620" s="15" t="s">
        <v>23</v>
      </c>
      <c r="E5620" s="18" t="s">
        <v>85</v>
      </c>
      <c r="F5620" s="18">
        <v>66</v>
      </c>
      <c r="G5620" s="15" t="s">
        <v>33</v>
      </c>
      <c r="H5620" s="12" t="str">
        <f>IFERROR(VLOOKUP($D5620,KM!$B$5:$CJ$90,MATCH($G5620,KM!$B$4:$B$90,0),0)," ")</f>
        <v>-</v>
      </c>
      <c r="I5620" s="12" t="str">
        <f>IFERROR(VLOOKUP($G5620,KMMax!$B$5:$CJ$90,MATCH($D5620,KMMax!$B$4:$CJ$4,0),0)," ")</f>
        <v>-</v>
      </c>
      <c r="J5620" s="19">
        <f>MIN('Tbl KM'!$H5620:$I5620)</f>
        <v>0</v>
      </c>
      <c r="K5620" s="60">
        <v>0</v>
      </c>
    </row>
    <row r="5621" spans="2:11" ht="12.75" customHeight="1">
      <c r="B5621" s="18" t="s">
        <v>84</v>
      </c>
      <c r="C5621" s="18">
        <v>27</v>
      </c>
      <c r="D5621" s="15" t="s">
        <v>24</v>
      </c>
      <c r="E5621" s="18" t="s">
        <v>85</v>
      </c>
      <c r="F5621" s="18">
        <v>66</v>
      </c>
      <c r="G5621" s="15" t="s">
        <v>33</v>
      </c>
      <c r="H5621" s="12" t="str">
        <f>IFERROR(VLOOKUP($D5621,KM!$B$5:$CJ$90,MATCH($G5621,KM!$B$4:$B$90,0),0)," ")</f>
        <v>-</v>
      </c>
      <c r="I5621" s="12" t="str">
        <f>IFERROR(VLOOKUP($G5621,KMMax!$B$5:$CJ$90,MATCH($D5621,KMMax!$B$4:$CJ$4,0),0)," ")</f>
        <v>-</v>
      </c>
      <c r="J5621" s="19">
        <f>MIN('Tbl KM'!$H5621:$I5621)</f>
        <v>0</v>
      </c>
      <c r="K5621" s="60">
        <v>0</v>
      </c>
    </row>
    <row r="5622" spans="2:11" ht="12.75" customHeight="1">
      <c r="B5622" s="18" t="s">
        <v>84</v>
      </c>
      <c r="C5622" s="18">
        <v>28</v>
      </c>
      <c r="D5622" s="15" t="s">
        <v>25</v>
      </c>
      <c r="E5622" s="18" t="s">
        <v>85</v>
      </c>
      <c r="F5622" s="18">
        <v>66</v>
      </c>
      <c r="G5622" s="15" t="s">
        <v>33</v>
      </c>
      <c r="H5622" s="12" t="str">
        <f>IFERROR(VLOOKUP($D5622,KM!$B$5:$CJ$90,MATCH($G5622,KM!$B$4:$B$90,0),0)," ")</f>
        <v>-</v>
      </c>
      <c r="I5622" s="12" t="str">
        <f>IFERROR(VLOOKUP($G5622,KMMax!$B$5:$CJ$90,MATCH($D5622,KMMax!$B$4:$CJ$4,0),0)," ")</f>
        <v>-</v>
      </c>
      <c r="J5622" s="19">
        <f>MIN('Tbl KM'!$H5622:$I5622)</f>
        <v>0</v>
      </c>
      <c r="K5622" s="60">
        <v>0</v>
      </c>
    </row>
    <row r="5623" spans="2:11" ht="12.75" customHeight="1">
      <c r="B5623" s="18" t="s">
        <v>84</v>
      </c>
      <c r="C5623" s="18">
        <v>29</v>
      </c>
      <c r="D5623" s="15" t="s">
        <v>59</v>
      </c>
      <c r="E5623" s="18" t="s">
        <v>85</v>
      </c>
      <c r="F5623" s="18">
        <v>66</v>
      </c>
      <c r="G5623" s="15" t="s">
        <v>33</v>
      </c>
      <c r="H5623" s="12" t="str">
        <f>IFERROR(VLOOKUP($D5623,KM!$B$5:$CJ$90,MATCH($G5623,KM!$B$4:$B$90,0),0)," ")</f>
        <v>-</v>
      </c>
      <c r="I5623" s="12" t="str">
        <f>IFERROR(VLOOKUP($G5623,KMMax!$B$5:$CJ$90,MATCH($D5623,KMMax!$B$4:$CJ$4,0),0)," ")</f>
        <v>-</v>
      </c>
      <c r="J5623" s="19">
        <f>MIN('Tbl KM'!$H5623:$I5623)</f>
        <v>0</v>
      </c>
      <c r="K5623" s="60">
        <v>0</v>
      </c>
    </row>
    <row r="5624" spans="2:11" ht="12.75" customHeight="1">
      <c r="B5624" s="18" t="s">
        <v>84</v>
      </c>
      <c r="C5624" s="18">
        <v>30</v>
      </c>
      <c r="D5624" s="15" t="s">
        <v>60</v>
      </c>
      <c r="E5624" s="18" t="s">
        <v>85</v>
      </c>
      <c r="F5624" s="18">
        <v>66</v>
      </c>
      <c r="G5624" s="15" t="s">
        <v>33</v>
      </c>
      <c r="H5624" s="12" t="str">
        <f>IFERROR(VLOOKUP($D5624,KM!$B$5:$CJ$90,MATCH($G5624,KM!$B$4:$B$90,0),0)," ")</f>
        <v>-</v>
      </c>
      <c r="I5624" s="12" t="str">
        <f>IFERROR(VLOOKUP($G5624,KMMax!$B$5:$CJ$90,MATCH($D5624,KMMax!$B$4:$CJ$4,0),0)," ")</f>
        <v>-</v>
      </c>
      <c r="J5624" s="19">
        <f>MIN('Tbl KM'!$H5624:$I5624)</f>
        <v>0</v>
      </c>
      <c r="K5624" s="60">
        <v>0</v>
      </c>
    </row>
    <row r="5625" spans="2:11" ht="12.75" customHeight="1">
      <c r="B5625" s="18" t="s">
        <v>84</v>
      </c>
      <c r="C5625" s="18">
        <v>31</v>
      </c>
      <c r="D5625" s="15" t="s">
        <v>61</v>
      </c>
      <c r="E5625" s="18" t="s">
        <v>85</v>
      </c>
      <c r="F5625" s="18">
        <v>66</v>
      </c>
      <c r="G5625" s="15" t="s">
        <v>33</v>
      </c>
      <c r="H5625" s="12" t="str">
        <f>IFERROR(VLOOKUP($D5625,KM!$B$5:$CJ$90,MATCH($G5625,KM!$B$4:$B$90,0),0)," ")</f>
        <v>-</v>
      </c>
      <c r="I5625" s="12" t="str">
        <f>IFERROR(VLOOKUP($G5625,KMMax!$B$5:$CJ$90,MATCH($D5625,KMMax!$B$4:$CJ$4,0),0)," ")</f>
        <v>-</v>
      </c>
      <c r="J5625" s="19">
        <f>MIN('Tbl KM'!$H5625:$I5625)</f>
        <v>0</v>
      </c>
      <c r="K5625" s="60">
        <v>0</v>
      </c>
    </row>
    <row r="5626" spans="2:11" ht="12.75" customHeight="1">
      <c r="B5626" s="18" t="s">
        <v>84</v>
      </c>
      <c r="C5626" s="18">
        <v>32</v>
      </c>
      <c r="D5626" s="15" t="s">
        <v>26</v>
      </c>
      <c r="E5626" s="18" t="s">
        <v>85</v>
      </c>
      <c r="F5626" s="18">
        <v>66</v>
      </c>
      <c r="G5626" s="15" t="s">
        <v>33</v>
      </c>
      <c r="H5626" s="12" t="str">
        <f>IFERROR(VLOOKUP($D5626,KM!$B$5:$CJ$90,MATCH($G5626,KM!$B$4:$B$90,0),0)," ")</f>
        <v>-</v>
      </c>
      <c r="I5626" s="12" t="str">
        <f>IFERROR(VLOOKUP($G5626,KMMax!$B$5:$CJ$90,MATCH($D5626,KMMax!$B$4:$CJ$4,0),0)," ")</f>
        <v>-</v>
      </c>
      <c r="J5626" s="19">
        <f>MIN('Tbl KM'!$H5626:$I5626)</f>
        <v>0</v>
      </c>
      <c r="K5626" s="60">
        <v>0</v>
      </c>
    </row>
    <row r="5627" spans="2:11" ht="12.75" customHeight="1">
      <c r="B5627" s="18" t="s">
        <v>84</v>
      </c>
      <c r="C5627" s="18">
        <v>33</v>
      </c>
      <c r="D5627" s="21" t="s">
        <v>27</v>
      </c>
      <c r="E5627" s="18" t="s">
        <v>85</v>
      </c>
      <c r="F5627" s="18">
        <v>66</v>
      </c>
      <c r="G5627" s="15" t="s">
        <v>33</v>
      </c>
      <c r="H5627" s="12" t="str">
        <f>IFERROR(VLOOKUP($D5627,KM!$B$5:$CJ$90,MATCH($G5627,KM!$B$4:$B$90,0),0)," ")</f>
        <v>-</v>
      </c>
      <c r="I5627" s="12" t="str">
        <f>IFERROR(VLOOKUP($G5627,KMMax!$B$5:$CJ$90,MATCH($D5627,KMMax!$B$4:$CJ$4,0),0)," ")</f>
        <v>-</v>
      </c>
      <c r="J5627" s="19">
        <f>MIN('Tbl KM'!$H5627:$I5627)</f>
        <v>0</v>
      </c>
      <c r="K5627" s="60">
        <v>0</v>
      </c>
    </row>
    <row r="5628" spans="2:11" ht="12.75" customHeight="1">
      <c r="B5628" s="18" t="s">
        <v>84</v>
      </c>
      <c r="C5628" s="18">
        <v>34</v>
      </c>
      <c r="D5628" s="15" t="s">
        <v>62</v>
      </c>
      <c r="E5628" s="18" t="s">
        <v>85</v>
      </c>
      <c r="F5628" s="18">
        <v>66</v>
      </c>
      <c r="G5628" s="15" t="s">
        <v>33</v>
      </c>
      <c r="H5628" s="12" t="str">
        <f>IFERROR(VLOOKUP($D5628,KM!$B$5:$CJ$90,MATCH($G5628,KM!$B$4:$B$90,0),0)," ")</f>
        <v>-</v>
      </c>
      <c r="I5628" s="12" t="str">
        <f>IFERROR(VLOOKUP($G5628,KMMax!$B$5:$CJ$90,MATCH($D5628,KMMax!$B$4:$CJ$4,0),0)," ")</f>
        <v>-</v>
      </c>
      <c r="J5628" s="19">
        <f>MIN('Tbl KM'!$H5628:$I5628)</f>
        <v>0</v>
      </c>
      <c r="K5628" s="60">
        <v>0</v>
      </c>
    </row>
    <row r="5629" spans="2:11" ht="12.75" customHeight="1">
      <c r="B5629" s="18" t="s">
        <v>84</v>
      </c>
      <c r="C5629" s="18">
        <v>35</v>
      </c>
      <c r="D5629" s="15" t="s">
        <v>28</v>
      </c>
      <c r="E5629" s="18" t="s">
        <v>85</v>
      </c>
      <c r="F5629" s="18">
        <v>66</v>
      </c>
      <c r="G5629" s="15" t="s">
        <v>33</v>
      </c>
      <c r="H5629" s="12" t="str">
        <f>IFERROR(VLOOKUP($D5629,KM!$B$5:$CJ$90,MATCH($G5629,KM!$B$4:$B$90,0),0)," ")</f>
        <v>-</v>
      </c>
      <c r="I5629" s="12" t="str">
        <f>IFERROR(VLOOKUP($G5629,KMMax!$B$5:$CJ$90,MATCH($D5629,KMMax!$B$4:$CJ$4,0),0)," ")</f>
        <v>-</v>
      </c>
      <c r="J5629" s="19">
        <f>MIN('Tbl KM'!$H5629:$I5629)</f>
        <v>0</v>
      </c>
      <c r="K5629" s="60">
        <v>0</v>
      </c>
    </row>
    <row r="5630" spans="2:11" ht="12.75" customHeight="1">
      <c r="B5630" s="18" t="s">
        <v>84</v>
      </c>
      <c r="C5630" s="18">
        <v>36</v>
      </c>
      <c r="D5630" s="15" t="s">
        <v>29</v>
      </c>
      <c r="E5630" s="18" t="s">
        <v>85</v>
      </c>
      <c r="F5630" s="18">
        <v>66</v>
      </c>
      <c r="G5630" s="15" t="s">
        <v>33</v>
      </c>
      <c r="H5630" s="12" t="str">
        <f>IFERROR(VLOOKUP($D5630,KM!$B$5:$CJ$90,MATCH($G5630,KM!$B$4:$B$90,0),0)," ")</f>
        <v>-</v>
      </c>
      <c r="I5630" s="12" t="str">
        <f>IFERROR(VLOOKUP($G5630,KMMax!$B$5:$CJ$90,MATCH($D5630,KMMax!$B$4:$CJ$4,0),0)," ")</f>
        <v>-</v>
      </c>
      <c r="J5630" s="19">
        <f>MIN('Tbl KM'!$H5630:$I5630)</f>
        <v>0</v>
      </c>
      <c r="K5630" s="60">
        <v>0</v>
      </c>
    </row>
    <row r="5631" spans="2:11" ht="12.75" customHeight="1">
      <c r="B5631" s="18" t="s">
        <v>84</v>
      </c>
      <c r="C5631" s="18">
        <v>37</v>
      </c>
      <c r="D5631" s="15" t="s">
        <v>83</v>
      </c>
      <c r="E5631" s="18" t="s">
        <v>85</v>
      </c>
      <c r="F5631" s="18">
        <v>66</v>
      </c>
      <c r="G5631" s="15" t="s">
        <v>33</v>
      </c>
      <c r="H5631" s="12" t="str">
        <f>IFERROR(VLOOKUP($D5631,KM!$B$5:$CJ$90,MATCH($G5631,KM!$B$4:$B$90,0),0)," ")</f>
        <v>-</v>
      </c>
      <c r="I5631" s="12" t="str">
        <f>IFERROR(VLOOKUP($G5631,KMMax!$B$5:$CJ$90,MATCH($D5631,KMMax!$B$4:$CJ$4,0),0)," ")</f>
        <v>-</v>
      </c>
      <c r="J5631" s="19">
        <f>MIN('Tbl KM'!$H5631:$I5631)</f>
        <v>0</v>
      </c>
      <c r="K5631" s="60">
        <v>0</v>
      </c>
    </row>
    <row r="5632" spans="2:11" ht="12.75" customHeight="1">
      <c r="B5632" s="18" t="s">
        <v>85</v>
      </c>
      <c r="C5632" s="18">
        <v>38</v>
      </c>
      <c r="D5632" s="21" t="s">
        <v>48</v>
      </c>
      <c r="E5632" s="18" t="s">
        <v>85</v>
      </c>
      <c r="F5632" s="18">
        <v>66</v>
      </c>
      <c r="G5632" s="15" t="s">
        <v>33</v>
      </c>
      <c r="H5632" s="12" t="str">
        <f>IFERROR(VLOOKUP($D5632,KM!$B$5:$CJ$90,MATCH($G5632,KM!$B$4:$B$90,0),0)," ")</f>
        <v xml:space="preserve"> </v>
      </c>
      <c r="I5632" s="12" t="str">
        <f>IFERROR(VLOOKUP($G5632,KMMax!$B$5:$CJ$90,MATCH($D5632,KMMax!$B$4:$CJ$4,0),0)," ")</f>
        <v xml:space="preserve"> </v>
      </c>
      <c r="J5632" s="19">
        <f>MIN('Tbl KM'!$H5632:$I5632)</f>
        <v>0</v>
      </c>
      <c r="K5632" s="60">
        <v>0</v>
      </c>
    </row>
    <row r="5633" spans="2:11" ht="12.75" customHeight="1">
      <c r="B5633" s="18" t="s">
        <v>85</v>
      </c>
      <c r="C5633" s="18">
        <v>39</v>
      </c>
      <c r="D5633" s="15" t="s">
        <v>47</v>
      </c>
      <c r="E5633" s="18" t="s">
        <v>85</v>
      </c>
      <c r="F5633" s="18">
        <v>66</v>
      </c>
      <c r="G5633" s="15" t="s">
        <v>33</v>
      </c>
      <c r="H5633" s="12" t="str">
        <f>IFERROR(VLOOKUP($D5633,KM!$B$5:$CJ$90,MATCH($G5633,KM!$B$4:$B$90,0),0)," ")</f>
        <v xml:space="preserve"> </v>
      </c>
      <c r="I5633" s="12" t="str">
        <f>IFERROR(VLOOKUP($G5633,KMMax!$B$5:$CJ$90,MATCH($D5633,KMMax!$B$4:$CJ$4,0),0)," ")</f>
        <v xml:space="preserve"> </v>
      </c>
      <c r="J5633" s="19">
        <f>MIN('Tbl KM'!$H5633:$I5633)</f>
        <v>0</v>
      </c>
      <c r="K5633" s="60">
        <v>0</v>
      </c>
    </row>
    <row r="5634" spans="2:11" ht="12.75" customHeight="1">
      <c r="B5634" s="18" t="s">
        <v>85</v>
      </c>
      <c r="C5634" s="18">
        <v>40</v>
      </c>
      <c r="D5634" s="15" t="s">
        <v>49</v>
      </c>
      <c r="E5634" s="18" t="s">
        <v>85</v>
      </c>
      <c r="F5634" s="18">
        <v>66</v>
      </c>
      <c r="G5634" s="15" t="s">
        <v>33</v>
      </c>
      <c r="H5634" s="12" t="str">
        <f>IFERROR(VLOOKUP($D5634,KM!$B$5:$CJ$90,MATCH($G5634,KM!$B$4:$B$90,0),0)," ")</f>
        <v xml:space="preserve"> </v>
      </c>
      <c r="I5634" s="12" t="str">
        <f>IFERROR(VLOOKUP($G5634,KMMax!$B$5:$CJ$90,MATCH($D5634,KMMax!$B$4:$CJ$4,0),0)," ")</f>
        <v xml:space="preserve"> </v>
      </c>
      <c r="J5634" s="19">
        <f>MIN('Tbl KM'!$H5634:$I5634)</f>
        <v>0</v>
      </c>
      <c r="K5634" s="60">
        <v>0</v>
      </c>
    </row>
    <row r="5635" spans="2:11" ht="12.75" customHeight="1">
      <c r="B5635" s="18" t="s">
        <v>85</v>
      </c>
      <c r="C5635" s="18">
        <v>41</v>
      </c>
      <c r="D5635" s="15" t="s">
        <v>50</v>
      </c>
      <c r="E5635" s="18" t="s">
        <v>85</v>
      </c>
      <c r="F5635" s="18">
        <v>66</v>
      </c>
      <c r="G5635" s="15" t="s">
        <v>33</v>
      </c>
      <c r="H5635" s="12" t="str">
        <f>IFERROR(VLOOKUP($D5635,KM!$B$5:$CJ$90,MATCH($G5635,KM!$B$4:$B$90,0),0)," ")</f>
        <v xml:space="preserve"> </v>
      </c>
      <c r="I5635" s="12" t="str">
        <f>IFERROR(VLOOKUP($G5635,KMMax!$B$5:$CJ$90,MATCH($D5635,KMMax!$B$4:$CJ$4,0),0)," ")</f>
        <v xml:space="preserve"> </v>
      </c>
      <c r="J5635" s="19">
        <f>MIN('Tbl KM'!$H5635:$I5635)</f>
        <v>0</v>
      </c>
      <c r="K5635" s="60">
        <v>0</v>
      </c>
    </row>
    <row r="5636" spans="2:11" ht="12.75" customHeight="1">
      <c r="B5636" s="18" t="s">
        <v>85</v>
      </c>
      <c r="C5636" s="18">
        <v>42</v>
      </c>
      <c r="D5636" s="15" t="s">
        <v>51</v>
      </c>
      <c r="E5636" s="18" t="s">
        <v>85</v>
      </c>
      <c r="F5636" s="18">
        <v>66</v>
      </c>
      <c r="G5636" s="15" t="s">
        <v>33</v>
      </c>
      <c r="H5636" s="12" t="str">
        <f>IFERROR(VLOOKUP($D5636,KM!$B$5:$CJ$90,MATCH($G5636,KM!$B$4:$B$90,0),0)," ")</f>
        <v xml:space="preserve"> </v>
      </c>
      <c r="I5636" s="12" t="str">
        <f>IFERROR(VLOOKUP($G5636,KMMax!$B$5:$CJ$90,MATCH($D5636,KMMax!$B$4:$CJ$4,0),0)," ")</f>
        <v xml:space="preserve"> </v>
      </c>
      <c r="J5636" s="19">
        <f>MIN('Tbl KM'!$H5636:$I5636)</f>
        <v>0</v>
      </c>
      <c r="K5636" s="60">
        <v>0</v>
      </c>
    </row>
    <row r="5637" spans="2:11" ht="12.75" customHeight="1">
      <c r="B5637" s="18" t="s">
        <v>85</v>
      </c>
      <c r="C5637" s="18">
        <v>43</v>
      </c>
      <c r="D5637" s="15" t="s">
        <v>52</v>
      </c>
      <c r="E5637" s="18" t="s">
        <v>85</v>
      </c>
      <c r="F5637" s="18">
        <v>66</v>
      </c>
      <c r="G5637" s="15" t="s">
        <v>33</v>
      </c>
      <c r="H5637" s="12" t="str">
        <f>IFERROR(VLOOKUP($D5637,KM!$B$5:$CJ$90,MATCH($G5637,KM!$B$4:$B$90,0),0)," ")</f>
        <v xml:space="preserve"> </v>
      </c>
      <c r="I5637" s="12" t="str">
        <f>IFERROR(VLOOKUP($G5637,KMMax!$B$5:$CJ$90,MATCH($D5637,KMMax!$B$4:$CJ$4,0),0)," ")</f>
        <v xml:space="preserve"> </v>
      </c>
      <c r="J5637" s="19">
        <f>MIN('Tbl KM'!$H5637:$I5637)</f>
        <v>0</v>
      </c>
      <c r="K5637" s="60">
        <v>0</v>
      </c>
    </row>
    <row r="5638" spans="2:11" ht="12.75" customHeight="1">
      <c r="B5638" s="18" t="s">
        <v>85</v>
      </c>
      <c r="C5638" s="18">
        <v>44</v>
      </c>
      <c r="D5638" s="15" t="s">
        <v>53</v>
      </c>
      <c r="E5638" s="18" t="s">
        <v>85</v>
      </c>
      <c r="F5638" s="18">
        <v>66</v>
      </c>
      <c r="G5638" s="15" t="s">
        <v>33</v>
      </c>
      <c r="H5638" s="12" t="str">
        <f>IFERROR(VLOOKUP($D5638,KM!$B$5:$CJ$90,MATCH($G5638,KM!$B$4:$B$90,0),0)," ")</f>
        <v xml:space="preserve"> </v>
      </c>
      <c r="I5638" s="12" t="str">
        <f>IFERROR(VLOOKUP($G5638,KMMax!$B$5:$CJ$90,MATCH($D5638,KMMax!$B$4:$CJ$4,0),0)," ")</f>
        <v xml:space="preserve"> </v>
      </c>
      <c r="J5638" s="19">
        <f>MIN('Tbl KM'!$H5638:$I5638)</f>
        <v>0</v>
      </c>
      <c r="K5638" s="60">
        <v>0</v>
      </c>
    </row>
    <row r="5639" spans="2:11" ht="12.75" customHeight="1">
      <c r="B5639" s="18" t="s">
        <v>85</v>
      </c>
      <c r="C5639" s="18">
        <v>45</v>
      </c>
      <c r="D5639" s="15" t="s">
        <v>63</v>
      </c>
      <c r="E5639" s="18" t="s">
        <v>85</v>
      </c>
      <c r="F5639" s="18">
        <v>66</v>
      </c>
      <c r="G5639" s="15" t="s">
        <v>33</v>
      </c>
      <c r="H5639" s="12" t="str">
        <f>IFERROR(VLOOKUP($D5639,KM!$B$5:$CJ$90,MATCH($G5639,KM!$B$4:$B$90,0),0)," ")</f>
        <v xml:space="preserve"> </v>
      </c>
      <c r="I5639" s="12" t="str">
        <f>IFERROR(VLOOKUP($G5639,KMMax!$B$5:$CJ$90,MATCH($D5639,KMMax!$B$4:$CJ$4,0),0)," ")</f>
        <v xml:space="preserve"> </v>
      </c>
      <c r="J5639" s="19">
        <f>MIN('Tbl KM'!$H5639:$I5639)</f>
        <v>0</v>
      </c>
      <c r="K5639" s="60">
        <v>0</v>
      </c>
    </row>
    <row r="5640" spans="2:11" ht="12.75" customHeight="1">
      <c r="B5640" s="18" t="s">
        <v>85</v>
      </c>
      <c r="C5640" s="18">
        <v>46</v>
      </c>
      <c r="D5640" s="15" t="s">
        <v>54</v>
      </c>
      <c r="E5640" s="18" t="s">
        <v>85</v>
      </c>
      <c r="F5640" s="18">
        <v>66</v>
      </c>
      <c r="G5640" s="15" t="s">
        <v>33</v>
      </c>
      <c r="H5640" s="12" t="str">
        <f>IFERROR(VLOOKUP($D5640,KM!$B$5:$CJ$90,MATCH($G5640,KM!$B$4:$B$90,0),0)," ")</f>
        <v xml:space="preserve"> </v>
      </c>
      <c r="I5640" s="12" t="str">
        <f>IFERROR(VLOOKUP($G5640,KMMax!$B$5:$CJ$90,MATCH($D5640,KMMax!$B$4:$CJ$4,0),0)," ")</f>
        <v xml:space="preserve"> </v>
      </c>
      <c r="J5640" s="19">
        <f>MIN('Tbl KM'!$H5640:$I5640)</f>
        <v>0</v>
      </c>
      <c r="K5640" s="60">
        <v>0</v>
      </c>
    </row>
    <row r="5641" spans="2:11" ht="12.75" customHeight="1">
      <c r="B5641" s="18" t="s">
        <v>85</v>
      </c>
      <c r="C5641" s="18">
        <v>47</v>
      </c>
      <c r="D5641" s="15" t="s">
        <v>77</v>
      </c>
      <c r="E5641" s="18" t="s">
        <v>85</v>
      </c>
      <c r="F5641" s="18">
        <v>66</v>
      </c>
      <c r="G5641" s="15" t="s">
        <v>33</v>
      </c>
      <c r="H5641" s="12" t="str">
        <f>IFERROR(VLOOKUP($D5641,KM!$B$5:$CJ$90,MATCH($G5641,KM!$B$4:$B$90,0),0)," ")</f>
        <v xml:space="preserve"> </v>
      </c>
      <c r="I5641" s="12" t="str">
        <f>IFERROR(VLOOKUP($G5641,KMMax!$B$5:$CJ$90,MATCH($D5641,KMMax!$B$4:$CJ$4,0),0)," ")</f>
        <v xml:space="preserve"> </v>
      </c>
      <c r="J5641" s="19">
        <f>MIN('Tbl KM'!$H5641:$I5641)</f>
        <v>0</v>
      </c>
      <c r="K5641" s="60">
        <v>0</v>
      </c>
    </row>
    <row r="5642" spans="2:11" ht="12.75" customHeight="1">
      <c r="B5642" s="18" t="s">
        <v>85</v>
      </c>
      <c r="C5642" s="18">
        <v>48</v>
      </c>
      <c r="D5642" s="15" t="s">
        <v>64</v>
      </c>
      <c r="E5642" s="18" t="s">
        <v>85</v>
      </c>
      <c r="F5642" s="18">
        <v>66</v>
      </c>
      <c r="G5642" s="15" t="s">
        <v>33</v>
      </c>
      <c r="H5642" s="12" t="str">
        <f>IFERROR(VLOOKUP($D5642,KM!$B$5:$CJ$90,MATCH($G5642,KM!$B$4:$B$90,0),0)," ")</f>
        <v xml:space="preserve"> </v>
      </c>
      <c r="I5642" s="12" t="str">
        <f>IFERROR(VLOOKUP($G5642,KMMax!$B$5:$CJ$90,MATCH($D5642,KMMax!$B$4:$CJ$4,0),0)," ")</f>
        <v xml:space="preserve"> </v>
      </c>
      <c r="J5642" s="19">
        <f>MIN('Tbl KM'!$H5642:$I5642)</f>
        <v>0</v>
      </c>
      <c r="K5642" s="60">
        <v>0</v>
      </c>
    </row>
    <row r="5643" spans="2:11" ht="12.75" customHeight="1">
      <c r="B5643" s="18" t="s">
        <v>85</v>
      </c>
      <c r="C5643" s="18">
        <v>49</v>
      </c>
      <c r="D5643" s="15" t="s">
        <v>78</v>
      </c>
      <c r="E5643" s="18" t="s">
        <v>85</v>
      </c>
      <c r="F5643" s="18">
        <v>66</v>
      </c>
      <c r="G5643" s="15" t="s">
        <v>33</v>
      </c>
      <c r="H5643" s="12" t="str">
        <f>IFERROR(VLOOKUP($D5643,KM!$B$5:$CJ$90,MATCH($G5643,KM!$B$4:$B$90,0),0)," ")</f>
        <v xml:space="preserve"> </v>
      </c>
      <c r="I5643" s="12" t="str">
        <f>IFERROR(VLOOKUP($G5643,KMMax!$B$5:$CJ$90,MATCH($D5643,KMMax!$B$4:$CJ$4,0),0)," ")</f>
        <v xml:space="preserve"> </v>
      </c>
      <c r="J5643" s="19">
        <f>MIN('Tbl KM'!$H5643:$I5643)</f>
        <v>0</v>
      </c>
      <c r="K5643" s="60">
        <v>0</v>
      </c>
    </row>
    <row r="5644" spans="2:11" ht="12.75" customHeight="1">
      <c r="B5644" s="18" t="s">
        <v>85</v>
      </c>
      <c r="C5644" s="18">
        <v>50</v>
      </c>
      <c r="D5644" s="15" t="s">
        <v>55</v>
      </c>
      <c r="E5644" s="18" t="s">
        <v>85</v>
      </c>
      <c r="F5644" s="18">
        <v>66</v>
      </c>
      <c r="G5644" s="15" t="s">
        <v>33</v>
      </c>
      <c r="H5644" s="12" t="str">
        <f>IFERROR(VLOOKUP($D5644,KM!$B$5:$CJ$90,MATCH($G5644,KM!$B$4:$B$90,0),0)," ")</f>
        <v xml:space="preserve"> </v>
      </c>
      <c r="I5644" s="12" t="str">
        <f>IFERROR(VLOOKUP($G5644,KMMax!$B$5:$CJ$90,MATCH($D5644,KMMax!$B$4:$CJ$4,0),0)," ")</f>
        <v xml:space="preserve"> </v>
      </c>
      <c r="J5644" s="19">
        <f>MIN('Tbl KM'!$H5644:$I5644)</f>
        <v>0</v>
      </c>
      <c r="K5644" s="60">
        <v>0</v>
      </c>
    </row>
    <row r="5645" spans="2:11" ht="12.75" customHeight="1">
      <c r="B5645" s="18" t="s">
        <v>85</v>
      </c>
      <c r="C5645" s="18">
        <v>51</v>
      </c>
      <c r="D5645" s="15" t="s">
        <v>65</v>
      </c>
      <c r="E5645" s="18" t="s">
        <v>85</v>
      </c>
      <c r="F5645" s="18">
        <v>66</v>
      </c>
      <c r="G5645" s="15" t="s">
        <v>33</v>
      </c>
      <c r="H5645" s="12" t="str">
        <f>IFERROR(VLOOKUP($D5645,KM!$B$5:$CJ$90,MATCH($G5645,KM!$B$4:$B$90,0),0)," ")</f>
        <v xml:space="preserve"> </v>
      </c>
      <c r="I5645" s="12" t="str">
        <f>IFERROR(VLOOKUP($G5645,KMMax!$B$5:$CJ$90,MATCH($D5645,KMMax!$B$4:$CJ$4,0),0)," ")</f>
        <v xml:space="preserve"> </v>
      </c>
      <c r="J5645" s="19">
        <f>MIN('Tbl KM'!$H5645:$I5645)</f>
        <v>0</v>
      </c>
      <c r="K5645" s="60">
        <v>0</v>
      </c>
    </row>
    <row r="5646" spans="2:11" ht="12.75" customHeight="1">
      <c r="B5646" s="18" t="s">
        <v>85</v>
      </c>
      <c r="C5646" s="18">
        <v>52</v>
      </c>
      <c r="D5646" s="15" t="s">
        <v>56</v>
      </c>
      <c r="E5646" s="18" t="s">
        <v>85</v>
      </c>
      <c r="F5646" s="18">
        <v>66</v>
      </c>
      <c r="G5646" s="15" t="s">
        <v>33</v>
      </c>
      <c r="H5646" s="12" t="str">
        <f>IFERROR(VLOOKUP($D5646,KM!$B$5:$CJ$90,MATCH($G5646,KM!$B$4:$B$90,0),0)," ")</f>
        <v xml:space="preserve"> </v>
      </c>
      <c r="I5646" s="12" t="str">
        <f>IFERROR(VLOOKUP($G5646,KMMax!$B$5:$CJ$90,MATCH($D5646,KMMax!$B$4:$CJ$4,0),0)," ")</f>
        <v xml:space="preserve"> </v>
      </c>
      <c r="J5646" s="19">
        <f>MIN('Tbl KM'!$H5646:$I5646)</f>
        <v>0</v>
      </c>
      <c r="K5646" s="60">
        <v>0</v>
      </c>
    </row>
    <row r="5647" spans="2:11" ht="12.75" customHeight="1">
      <c r="B5647" s="18" t="s">
        <v>85</v>
      </c>
      <c r="C5647" s="18">
        <v>53</v>
      </c>
      <c r="D5647" s="15" t="s">
        <v>79</v>
      </c>
      <c r="E5647" s="18" t="s">
        <v>85</v>
      </c>
      <c r="F5647" s="18">
        <v>66</v>
      </c>
      <c r="G5647" s="15" t="s">
        <v>33</v>
      </c>
      <c r="H5647" s="12" t="str">
        <f>IFERROR(VLOOKUP($D5647,KM!$B$5:$CJ$90,MATCH($G5647,KM!$B$4:$B$90,0),0)," ")</f>
        <v xml:space="preserve"> </v>
      </c>
      <c r="I5647" s="12" t="str">
        <f>IFERROR(VLOOKUP($G5647,KMMax!$B$5:$CJ$90,MATCH($D5647,KMMax!$B$4:$CJ$4,0),0)," ")</f>
        <v xml:space="preserve"> </v>
      </c>
      <c r="J5647" s="19">
        <f>MIN('Tbl KM'!$H5647:$I5647)</f>
        <v>0</v>
      </c>
      <c r="K5647" s="60">
        <v>0</v>
      </c>
    </row>
    <row r="5648" spans="2:11" ht="12.75" customHeight="1">
      <c r="B5648" s="18" t="s">
        <v>85</v>
      </c>
      <c r="C5648" s="18">
        <v>54</v>
      </c>
      <c r="D5648" s="15" t="s">
        <v>57</v>
      </c>
      <c r="E5648" s="18" t="s">
        <v>85</v>
      </c>
      <c r="F5648" s="18">
        <v>66</v>
      </c>
      <c r="G5648" s="15" t="s">
        <v>33</v>
      </c>
      <c r="H5648" s="12" t="str">
        <f>IFERROR(VLOOKUP($D5648,KM!$B$5:$CJ$90,MATCH($G5648,KM!$B$4:$B$90,0),0)," ")</f>
        <v xml:space="preserve"> </v>
      </c>
      <c r="I5648" s="12" t="str">
        <f>IFERROR(VLOOKUP($G5648,KMMax!$B$5:$CJ$90,MATCH($D5648,KMMax!$B$4:$CJ$4,0),0)," ")</f>
        <v xml:space="preserve"> </v>
      </c>
      <c r="J5648" s="19">
        <f>MIN('Tbl KM'!$H5648:$I5648)</f>
        <v>0</v>
      </c>
      <c r="K5648" s="60">
        <v>0</v>
      </c>
    </row>
    <row r="5649" spans="2:11" ht="12.75" customHeight="1">
      <c r="B5649" s="18" t="s">
        <v>85</v>
      </c>
      <c r="C5649" s="18">
        <v>55</v>
      </c>
      <c r="D5649" s="15" t="s">
        <v>66</v>
      </c>
      <c r="E5649" s="18" t="s">
        <v>85</v>
      </c>
      <c r="F5649" s="18">
        <v>66</v>
      </c>
      <c r="G5649" s="15" t="s">
        <v>33</v>
      </c>
      <c r="H5649" s="12" t="str">
        <f>IFERROR(VLOOKUP($D5649,KM!$B$5:$CJ$90,MATCH($G5649,KM!$B$4:$B$90,0),0)," ")</f>
        <v xml:space="preserve"> </v>
      </c>
      <c r="I5649" s="12" t="str">
        <f>IFERROR(VLOOKUP($G5649,KMMax!$B$5:$CJ$90,MATCH($D5649,KMMax!$B$4:$CJ$4,0),0)," ")</f>
        <v xml:space="preserve"> </v>
      </c>
      <c r="J5649" s="19">
        <f>MIN('Tbl KM'!$H5649:$I5649)</f>
        <v>0</v>
      </c>
      <c r="K5649" s="60">
        <v>0</v>
      </c>
    </row>
    <row r="5650" spans="2:11" ht="12.75" customHeight="1">
      <c r="B5650" s="18" t="s">
        <v>85</v>
      </c>
      <c r="C5650" s="18">
        <v>56</v>
      </c>
      <c r="D5650" s="15" t="s">
        <v>58</v>
      </c>
      <c r="E5650" s="18" t="s">
        <v>85</v>
      </c>
      <c r="F5650" s="18">
        <v>66</v>
      </c>
      <c r="G5650" s="15" t="s">
        <v>33</v>
      </c>
      <c r="H5650" s="12" t="str">
        <f>IFERROR(VLOOKUP($D5650,KM!$B$5:$CJ$90,MATCH($G5650,KM!$B$4:$B$90,0),0)," ")</f>
        <v xml:space="preserve"> </v>
      </c>
      <c r="I5650" s="12" t="str">
        <f>IFERROR(VLOOKUP($G5650,KMMax!$B$5:$CJ$90,MATCH($D5650,KMMax!$B$4:$CJ$4,0),0)," ")</f>
        <v xml:space="preserve"> </v>
      </c>
      <c r="J5650" s="19">
        <f>MIN('Tbl KM'!$H5650:$I5650)</f>
        <v>0</v>
      </c>
      <c r="K5650" s="60">
        <v>0</v>
      </c>
    </row>
    <row r="5651" spans="2:11" ht="12.75" customHeight="1">
      <c r="B5651" s="18" t="s">
        <v>85</v>
      </c>
      <c r="C5651" s="18">
        <v>57</v>
      </c>
      <c r="D5651" s="15" t="s">
        <v>67</v>
      </c>
      <c r="E5651" s="18" t="s">
        <v>85</v>
      </c>
      <c r="F5651" s="18">
        <v>66</v>
      </c>
      <c r="G5651" s="15" t="s">
        <v>33</v>
      </c>
      <c r="H5651" s="12" t="str">
        <f>IFERROR(VLOOKUP($D5651,KM!$B$5:$CJ$90,MATCH($G5651,KM!$B$4:$B$90,0),0)," ")</f>
        <v xml:space="preserve"> </v>
      </c>
      <c r="I5651" s="12" t="str">
        <f>IFERROR(VLOOKUP($G5651,KMMax!$B$5:$CJ$90,MATCH($D5651,KMMax!$B$4:$CJ$4,0),0)," ")</f>
        <v xml:space="preserve"> </v>
      </c>
      <c r="J5651" s="19">
        <f>MIN('Tbl KM'!$H5651:$I5651)</f>
        <v>0</v>
      </c>
      <c r="K5651" s="60">
        <v>0</v>
      </c>
    </row>
    <row r="5652" spans="2:11" ht="12.75" customHeight="1">
      <c r="B5652" s="18" t="s">
        <v>85</v>
      </c>
      <c r="C5652" s="18">
        <v>58</v>
      </c>
      <c r="D5652" s="15" t="s">
        <v>68</v>
      </c>
      <c r="E5652" s="18" t="s">
        <v>85</v>
      </c>
      <c r="F5652" s="18">
        <v>66</v>
      </c>
      <c r="G5652" s="15" t="s">
        <v>33</v>
      </c>
      <c r="H5652" s="12" t="str">
        <f>IFERROR(VLOOKUP($D5652,KM!$B$5:$CJ$90,MATCH($G5652,KM!$B$4:$B$90,0),0)," ")</f>
        <v xml:space="preserve"> </v>
      </c>
      <c r="I5652" s="12" t="str">
        <f>IFERROR(VLOOKUP($G5652,KMMax!$B$5:$CJ$90,MATCH($D5652,KMMax!$B$4:$CJ$4,0),0)," ")</f>
        <v xml:space="preserve"> </v>
      </c>
      <c r="J5652" s="19">
        <f>MIN('Tbl KM'!$H5652:$I5652)</f>
        <v>0</v>
      </c>
      <c r="K5652" s="60">
        <v>0</v>
      </c>
    </row>
    <row r="5653" spans="2:11" ht="12.75" customHeight="1">
      <c r="B5653" s="18" t="s">
        <v>85</v>
      </c>
      <c r="C5653" s="18">
        <v>59</v>
      </c>
      <c r="D5653" s="15" t="s">
        <v>69</v>
      </c>
      <c r="E5653" s="18" t="s">
        <v>85</v>
      </c>
      <c r="F5653" s="18">
        <v>66</v>
      </c>
      <c r="G5653" s="15" t="s">
        <v>33</v>
      </c>
      <c r="H5653" s="12" t="str">
        <f>IFERROR(VLOOKUP($D5653,KM!$B$5:$CJ$90,MATCH($G5653,KM!$B$4:$B$90,0),0)," ")</f>
        <v xml:space="preserve"> </v>
      </c>
      <c r="I5653" s="12" t="str">
        <f>IFERROR(VLOOKUP($G5653,KMMax!$B$5:$CJ$90,MATCH($D5653,KMMax!$B$4:$CJ$4,0),0)," ")</f>
        <v xml:space="preserve"> </v>
      </c>
      <c r="J5653" s="19">
        <f>MIN('Tbl KM'!$H5653:$I5653)</f>
        <v>0</v>
      </c>
      <c r="K5653" s="60">
        <v>0</v>
      </c>
    </row>
    <row r="5654" spans="2:11" ht="12.75" customHeight="1">
      <c r="B5654" s="18" t="s">
        <v>85</v>
      </c>
      <c r="C5654" s="18">
        <v>60</v>
      </c>
      <c r="D5654" s="15" t="s">
        <v>70</v>
      </c>
      <c r="E5654" s="18" t="s">
        <v>85</v>
      </c>
      <c r="F5654" s="18">
        <v>66</v>
      </c>
      <c r="G5654" s="15" t="s">
        <v>33</v>
      </c>
      <c r="H5654" s="12" t="str">
        <f>IFERROR(VLOOKUP($D5654,KM!$B$5:$CJ$90,MATCH($G5654,KM!$B$4:$B$90,0),0)," ")</f>
        <v xml:space="preserve"> </v>
      </c>
      <c r="I5654" s="12" t="str">
        <f>IFERROR(VLOOKUP($G5654,KMMax!$B$5:$CJ$90,MATCH($D5654,KMMax!$B$4:$CJ$4,0),0)," ")</f>
        <v xml:space="preserve"> </v>
      </c>
      <c r="J5654" s="19">
        <f>MIN('Tbl KM'!$H5654:$I5654)</f>
        <v>0</v>
      </c>
      <c r="K5654" s="60">
        <v>0</v>
      </c>
    </row>
    <row r="5655" spans="2:11" ht="12.75" customHeight="1">
      <c r="B5655" s="18" t="s">
        <v>85</v>
      </c>
      <c r="C5655" s="18">
        <v>61</v>
      </c>
      <c r="D5655" s="15" t="s">
        <v>71</v>
      </c>
      <c r="E5655" s="18" t="s">
        <v>85</v>
      </c>
      <c r="F5655" s="18">
        <v>66</v>
      </c>
      <c r="G5655" s="15" t="s">
        <v>33</v>
      </c>
      <c r="H5655" s="12" t="str">
        <f>IFERROR(VLOOKUP($D5655,KM!$B$5:$CJ$90,MATCH($G5655,KM!$B$4:$B$90,0),0)," ")</f>
        <v xml:space="preserve"> </v>
      </c>
      <c r="I5655" s="12" t="str">
        <f>IFERROR(VLOOKUP($G5655,KMMax!$B$5:$CJ$90,MATCH($D5655,KMMax!$B$4:$CJ$4,0),0)," ")</f>
        <v xml:space="preserve"> </v>
      </c>
      <c r="J5655" s="19">
        <f>MIN('Tbl KM'!$H5655:$I5655)</f>
        <v>0</v>
      </c>
      <c r="K5655" s="60">
        <v>0</v>
      </c>
    </row>
    <row r="5656" spans="2:11" ht="12.75" customHeight="1">
      <c r="B5656" s="18" t="s">
        <v>85</v>
      </c>
      <c r="C5656" s="18">
        <v>62</v>
      </c>
      <c r="D5656" s="15" t="s">
        <v>72</v>
      </c>
      <c r="E5656" s="18" t="s">
        <v>85</v>
      </c>
      <c r="F5656" s="18">
        <v>66</v>
      </c>
      <c r="G5656" s="15" t="s">
        <v>33</v>
      </c>
      <c r="H5656" s="12" t="str">
        <f>IFERROR(VLOOKUP($D5656,KM!$B$5:$CJ$90,MATCH($G5656,KM!$B$4:$B$90,0),0)," ")</f>
        <v xml:space="preserve"> </v>
      </c>
      <c r="I5656" s="12" t="str">
        <f>IFERROR(VLOOKUP($G5656,KMMax!$B$5:$CJ$90,MATCH($D5656,KMMax!$B$4:$CJ$4,0),0)," ")</f>
        <v xml:space="preserve"> </v>
      </c>
      <c r="J5656" s="19">
        <f>MIN('Tbl KM'!$H5656:$I5656)</f>
        <v>0</v>
      </c>
      <c r="K5656" s="60">
        <v>0</v>
      </c>
    </row>
    <row r="5657" spans="2:11" ht="12.75" customHeight="1">
      <c r="B5657" s="18" t="s">
        <v>85</v>
      </c>
      <c r="C5657" s="18">
        <v>63</v>
      </c>
      <c r="D5657" s="15" t="s">
        <v>30</v>
      </c>
      <c r="E5657" s="18" t="s">
        <v>85</v>
      </c>
      <c r="F5657" s="18">
        <v>66</v>
      </c>
      <c r="G5657" s="15" t="s">
        <v>33</v>
      </c>
      <c r="H5657" s="12" t="str">
        <f>IFERROR(VLOOKUP($D5657,KM!$B$5:$CJ$90,MATCH($G5657,KM!$B$4:$B$90,0),0)," ")</f>
        <v xml:space="preserve"> </v>
      </c>
      <c r="I5657" s="12" t="str">
        <f>IFERROR(VLOOKUP($G5657,KMMax!$B$5:$CJ$90,MATCH($D5657,KMMax!$B$4:$CJ$4,0),0)," ")</f>
        <v xml:space="preserve"> </v>
      </c>
      <c r="J5657" s="19">
        <f>MIN('Tbl KM'!$H5657:$I5657)</f>
        <v>0</v>
      </c>
      <c r="K5657" s="60">
        <v>0</v>
      </c>
    </row>
    <row r="5658" spans="2:11" ht="12.75" customHeight="1">
      <c r="B5658" s="18" t="s">
        <v>85</v>
      </c>
      <c r="C5658" s="18">
        <v>64</v>
      </c>
      <c r="D5658" s="15" t="s">
        <v>31</v>
      </c>
      <c r="E5658" s="18" t="s">
        <v>85</v>
      </c>
      <c r="F5658" s="18">
        <v>66</v>
      </c>
      <c r="G5658" s="15" t="s">
        <v>33</v>
      </c>
      <c r="H5658" s="12" t="str">
        <f>IFERROR(VLOOKUP($D5658,KM!$B$5:$CJ$90,MATCH($G5658,KM!$B$4:$B$90,0),0)," ")</f>
        <v xml:space="preserve"> </v>
      </c>
      <c r="I5658" s="12" t="str">
        <f>IFERROR(VLOOKUP($G5658,KMMax!$B$5:$CJ$90,MATCH($D5658,KMMax!$B$4:$CJ$4,0),0)," ")</f>
        <v xml:space="preserve"> </v>
      </c>
      <c r="J5658" s="19">
        <f>MIN('Tbl KM'!$H5658:$I5658)</f>
        <v>0</v>
      </c>
      <c r="K5658" s="60">
        <v>0</v>
      </c>
    </row>
    <row r="5659" spans="2:11" ht="12.75" customHeight="1">
      <c r="B5659" s="18" t="s">
        <v>85</v>
      </c>
      <c r="C5659" s="18">
        <v>65</v>
      </c>
      <c r="D5659" s="15" t="s">
        <v>32</v>
      </c>
      <c r="E5659" s="18" t="s">
        <v>85</v>
      </c>
      <c r="F5659" s="18">
        <v>66</v>
      </c>
      <c r="G5659" s="15" t="s">
        <v>33</v>
      </c>
      <c r="H5659" s="12" t="str">
        <f>IFERROR(VLOOKUP($D5659,KM!$B$5:$CJ$90,MATCH($G5659,KM!$B$4:$B$90,0),0)," ")</f>
        <v xml:space="preserve"> </v>
      </c>
      <c r="I5659" s="12" t="str">
        <f>IFERROR(VLOOKUP($G5659,KMMax!$B$5:$CJ$90,MATCH($D5659,KMMax!$B$4:$CJ$4,0),0)," ")</f>
        <v xml:space="preserve"> </v>
      </c>
      <c r="J5659" s="19">
        <f>MIN('Tbl KM'!$H5659:$I5659)</f>
        <v>0</v>
      </c>
      <c r="K5659" s="60">
        <v>0</v>
      </c>
    </row>
    <row r="5660" spans="2:11" ht="12.75" customHeight="1">
      <c r="B5660" s="18" t="s">
        <v>85</v>
      </c>
      <c r="C5660" s="18">
        <v>66</v>
      </c>
      <c r="D5660" s="15" t="s">
        <v>33</v>
      </c>
      <c r="E5660" s="18" t="s">
        <v>85</v>
      </c>
      <c r="F5660" s="18">
        <v>66</v>
      </c>
      <c r="G5660" s="15" t="s">
        <v>33</v>
      </c>
      <c r="H5660" s="12">
        <f>IFERROR(VLOOKUP($D5660,KM!$B$5:$CJ$90,MATCH($G5660,KM!$B$4:$B$90,0),0)," ")</f>
        <v>0</v>
      </c>
      <c r="I5660" s="12">
        <f>IFERROR(VLOOKUP($G5660,KMMax!$B$5:$CJ$90,MATCH($D5660,KMMax!$B$4:$CJ$4,0),0)," ")</f>
        <v>0</v>
      </c>
      <c r="J5660" s="19">
        <f>MIN('Tbl KM'!$H5660:$I5660)</f>
        <v>0</v>
      </c>
      <c r="K5660" s="60">
        <v>0</v>
      </c>
    </row>
    <row r="5661" spans="2:11" ht="12.75" customHeight="1">
      <c r="B5661" s="18" t="s">
        <v>85</v>
      </c>
      <c r="C5661" s="18">
        <v>67</v>
      </c>
      <c r="D5661" s="15" t="s">
        <v>34</v>
      </c>
      <c r="E5661" s="18" t="s">
        <v>85</v>
      </c>
      <c r="F5661" s="18">
        <v>66</v>
      </c>
      <c r="G5661" s="15" t="s">
        <v>33</v>
      </c>
      <c r="H5661" s="12" t="str">
        <f>IFERROR(VLOOKUP($D5661,KM!$B$5:$CJ$90,MATCH($G5661,KM!$B$4:$B$90,0),0)," ")</f>
        <v xml:space="preserve"> </v>
      </c>
      <c r="I5661" s="12" t="str">
        <f>IFERROR(VLOOKUP($G5661,KMMax!$B$5:$CJ$90,MATCH($D5661,KMMax!$B$4:$CJ$4,0),0)," ")</f>
        <v xml:space="preserve"> </v>
      </c>
      <c r="J5661" s="19">
        <f>MIN('Tbl KM'!$H5661:$I5661)</f>
        <v>0</v>
      </c>
      <c r="K5661" s="60">
        <v>0</v>
      </c>
    </row>
    <row r="5662" spans="2:11" ht="12.75" customHeight="1">
      <c r="B5662" s="18" t="s">
        <v>85</v>
      </c>
      <c r="C5662" s="18">
        <v>68</v>
      </c>
      <c r="D5662" s="15" t="s">
        <v>35</v>
      </c>
      <c r="E5662" s="18" t="s">
        <v>85</v>
      </c>
      <c r="F5662" s="18">
        <v>66</v>
      </c>
      <c r="G5662" s="15" t="s">
        <v>33</v>
      </c>
      <c r="H5662" s="12" t="str">
        <f>IFERROR(VLOOKUP($D5662,KM!$B$5:$CJ$90,MATCH($G5662,KM!$B$4:$B$90,0),0)," ")</f>
        <v xml:space="preserve"> </v>
      </c>
      <c r="I5662" s="12" t="str">
        <f>IFERROR(VLOOKUP($G5662,KMMax!$B$5:$CJ$90,MATCH($D5662,KMMax!$B$4:$CJ$4,0),0)," ")</f>
        <v xml:space="preserve"> </v>
      </c>
      <c r="J5662" s="19">
        <f>MIN('Tbl KM'!$H5662:$I5662)</f>
        <v>0</v>
      </c>
      <c r="K5662" s="60">
        <v>0</v>
      </c>
    </row>
    <row r="5663" spans="2:11" ht="12.75" customHeight="1">
      <c r="B5663" s="18" t="s">
        <v>85</v>
      </c>
      <c r="C5663" s="18">
        <v>69</v>
      </c>
      <c r="D5663" s="15" t="s">
        <v>36</v>
      </c>
      <c r="E5663" s="18" t="s">
        <v>85</v>
      </c>
      <c r="F5663" s="18">
        <v>66</v>
      </c>
      <c r="G5663" s="15" t="s">
        <v>33</v>
      </c>
      <c r="H5663" s="12" t="str">
        <f>IFERROR(VLOOKUP($D5663,KM!$B$5:$CJ$90,MATCH($G5663,KM!$B$4:$B$90,0),0)," ")</f>
        <v xml:space="preserve"> </v>
      </c>
      <c r="I5663" s="12" t="str">
        <f>IFERROR(VLOOKUP($G5663,KMMax!$B$5:$CJ$90,MATCH($D5663,KMMax!$B$4:$CJ$4,0),0)," ")</f>
        <v xml:space="preserve"> </v>
      </c>
      <c r="J5663" s="19">
        <f>MIN('Tbl KM'!$H5663:$I5663)</f>
        <v>0</v>
      </c>
      <c r="K5663" s="60">
        <v>0</v>
      </c>
    </row>
    <row r="5664" spans="2:11" ht="12.75" customHeight="1">
      <c r="B5664" s="18" t="s">
        <v>85</v>
      </c>
      <c r="C5664" s="18">
        <v>70</v>
      </c>
      <c r="D5664" s="15" t="s">
        <v>37</v>
      </c>
      <c r="E5664" s="18" t="s">
        <v>85</v>
      </c>
      <c r="F5664" s="18">
        <v>66</v>
      </c>
      <c r="G5664" s="15" t="s">
        <v>33</v>
      </c>
      <c r="H5664" s="12" t="str">
        <f>IFERROR(VLOOKUP($D5664,KM!$B$5:$CJ$90,MATCH($G5664,KM!$B$4:$B$90,0),0)," ")</f>
        <v xml:space="preserve"> </v>
      </c>
      <c r="I5664" s="12" t="str">
        <f>IFERROR(VLOOKUP($G5664,KMMax!$B$5:$CJ$90,MATCH($D5664,KMMax!$B$4:$CJ$4,0),0)," ")</f>
        <v xml:space="preserve"> </v>
      </c>
      <c r="J5664" s="19">
        <f>MIN('Tbl KM'!$H5664:$I5664)</f>
        <v>0</v>
      </c>
      <c r="K5664" s="60">
        <v>0</v>
      </c>
    </row>
    <row r="5665" spans="2:11" ht="12.75" customHeight="1">
      <c r="B5665" s="18" t="s">
        <v>85</v>
      </c>
      <c r="C5665" s="18">
        <v>71</v>
      </c>
      <c r="D5665" s="15" t="s">
        <v>38</v>
      </c>
      <c r="E5665" s="18" t="s">
        <v>85</v>
      </c>
      <c r="F5665" s="18">
        <v>66</v>
      </c>
      <c r="G5665" s="15" t="s">
        <v>33</v>
      </c>
      <c r="H5665" s="12" t="str">
        <f>IFERROR(VLOOKUP($D5665,KM!$B$5:$CJ$90,MATCH($G5665,KM!$B$4:$B$90,0),0)," ")</f>
        <v xml:space="preserve"> </v>
      </c>
      <c r="I5665" s="12" t="str">
        <f>IFERROR(VLOOKUP($G5665,KMMax!$B$5:$CJ$90,MATCH($D5665,KMMax!$B$4:$CJ$4,0),0)," ")</f>
        <v xml:space="preserve"> </v>
      </c>
      <c r="J5665" s="19">
        <f>MIN('Tbl KM'!$H5665:$I5665)</f>
        <v>0</v>
      </c>
      <c r="K5665" s="60">
        <v>0</v>
      </c>
    </row>
    <row r="5666" spans="2:11" ht="12.75" customHeight="1">
      <c r="B5666" s="18" t="s">
        <v>85</v>
      </c>
      <c r="C5666" s="18">
        <v>72</v>
      </c>
      <c r="D5666" s="15" t="s">
        <v>39</v>
      </c>
      <c r="E5666" s="18" t="s">
        <v>85</v>
      </c>
      <c r="F5666" s="18">
        <v>66</v>
      </c>
      <c r="G5666" s="15" t="s">
        <v>33</v>
      </c>
      <c r="H5666" s="12" t="str">
        <f>IFERROR(VLOOKUP($D5666,KM!$B$5:$CJ$90,MATCH($G5666,KM!$B$4:$B$90,0),0)," ")</f>
        <v xml:space="preserve"> </v>
      </c>
      <c r="I5666" s="12" t="str">
        <f>IFERROR(VLOOKUP($G5666,KMMax!$B$5:$CJ$90,MATCH($D5666,KMMax!$B$4:$CJ$4,0),0)," ")</f>
        <v xml:space="preserve"> </v>
      </c>
      <c r="J5666" s="19">
        <f>MIN('Tbl KM'!$H5666:$I5666)</f>
        <v>0</v>
      </c>
      <c r="K5666" s="60">
        <v>0</v>
      </c>
    </row>
    <row r="5667" spans="2:11" ht="12.75" customHeight="1">
      <c r="B5667" s="18" t="s">
        <v>85</v>
      </c>
      <c r="C5667" s="18">
        <v>73</v>
      </c>
      <c r="D5667" s="15" t="s">
        <v>40</v>
      </c>
      <c r="E5667" s="18" t="s">
        <v>85</v>
      </c>
      <c r="F5667" s="18">
        <v>66</v>
      </c>
      <c r="G5667" s="15" t="s">
        <v>33</v>
      </c>
      <c r="H5667" s="12" t="str">
        <f>IFERROR(VLOOKUP($D5667,KM!$B$5:$CJ$90,MATCH($G5667,KM!$B$4:$B$90,0),0)," ")</f>
        <v xml:space="preserve"> </v>
      </c>
      <c r="I5667" s="12" t="str">
        <f>IFERROR(VLOOKUP($G5667,KMMax!$B$5:$CJ$90,MATCH($D5667,KMMax!$B$4:$CJ$4,0),0)," ")</f>
        <v xml:space="preserve"> </v>
      </c>
      <c r="J5667" s="19">
        <f>MIN('Tbl KM'!$H5667:$I5667)</f>
        <v>0</v>
      </c>
      <c r="K5667" s="60">
        <v>0</v>
      </c>
    </row>
    <row r="5668" spans="2:11" ht="12.75" customHeight="1">
      <c r="B5668" s="18" t="s">
        <v>85</v>
      </c>
      <c r="C5668" s="18">
        <v>74</v>
      </c>
      <c r="D5668" s="15" t="s">
        <v>41</v>
      </c>
      <c r="E5668" s="18" t="s">
        <v>85</v>
      </c>
      <c r="F5668" s="18">
        <v>66</v>
      </c>
      <c r="G5668" s="15" t="s">
        <v>33</v>
      </c>
      <c r="H5668" s="12" t="str">
        <f>IFERROR(VLOOKUP($D5668,KM!$B$5:$CJ$90,MATCH($G5668,KM!$B$4:$B$90,0),0)," ")</f>
        <v xml:space="preserve"> </v>
      </c>
      <c r="I5668" s="12" t="str">
        <f>IFERROR(VLOOKUP($G5668,KMMax!$B$5:$CJ$90,MATCH($D5668,KMMax!$B$4:$CJ$4,0),0)," ")</f>
        <v xml:space="preserve"> </v>
      </c>
      <c r="J5668" s="19">
        <f>MIN('Tbl KM'!$H5668:$I5668)</f>
        <v>0</v>
      </c>
      <c r="K5668" s="60">
        <v>0</v>
      </c>
    </row>
    <row r="5669" spans="2:11" ht="12.75" customHeight="1">
      <c r="B5669" s="18" t="s">
        <v>85</v>
      </c>
      <c r="C5669" s="18">
        <v>75</v>
      </c>
      <c r="D5669" s="15" t="s">
        <v>80</v>
      </c>
      <c r="E5669" s="18" t="s">
        <v>85</v>
      </c>
      <c r="F5669" s="18">
        <v>66</v>
      </c>
      <c r="G5669" s="15" t="s">
        <v>33</v>
      </c>
      <c r="H5669" s="12" t="str">
        <f>IFERROR(VLOOKUP($D5669,KM!$B$5:$CJ$90,MATCH($G5669,KM!$B$4:$B$90,0),0)," ")</f>
        <v xml:space="preserve"> </v>
      </c>
      <c r="I5669" s="12" t="str">
        <f>IFERROR(VLOOKUP($G5669,KMMax!$B$5:$CJ$90,MATCH($D5669,KMMax!$B$4:$CJ$4,0),0)," ")</f>
        <v xml:space="preserve"> </v>
      </c>
      <c r="J5669" s="19">
        <f>MIN('Tbl KM'!$H5669:$I5669)</f>
        <v>0</v>
      </c>
      <c r="K5669" s="60">
        <v>0</v>
      </c>
    </row>
    <row r="5670" spans="2:11" ht="12.75" customHeight="1">
      <c r="B5670" s="18" t="s">
        <v>86</v>
      </c>
      <c r="C5670" s="18">
        <v>76</v>
      </c>
      <c r="D5670" s="15" t="s">
        <v>89</v>
      </c>
      <c r="E5670" s="18" t="s">
        <v>85</v>
      </c>
      <c r="F5670" s="18">
        <v>66</v>
      </c>
      <c r="G5670" s="15" t="s">
        <v>33</v>
      </c>
      <c r="H5670" s="12" t="str">
        <f>IFERROR(VLOOKUP($D5670,KM!$B$5:$CJ$90,MATCH($G5670,KM!$B$4:$B$90,0),0)," ")</f>
        <v>-</v>
      </c>
      <c r="I5670" s="12" t="str">
        <f>IFERROR(VLOOKUP($G5670,KMMax!$B$5:$CJ$90,MATCH($D5670,KMMax!$B$4:$CJ$4,0),0)," ")</f>
        <v>-</v>
      </c>
      <c r="J5670" s="19">
        <f>MIN('Tbl KM'!$H5670:$I5670)</f>
        <v>0</v>
      </c>
      <c r="K5670" s="60">
        <v>0</v>
      </c>
    </row>
    <row r="5671" spans="2:11" ht="12.75" customHeight="1">
      <c r="B5671" s="18" t="s">
        <v>86</v>
      </c>
      <c r="C5671" s="18">
        <v>77</v>
      </c>
      <c r="D5671" s="15" t="s">
        <v>76</v>
      </c>
      <c r="E5671" s="18" t="s">
        <v>85</v>
      </c>
      <c r="F5671" s="18">
        <v>66</v>
      </c>
      <c r="G5671" s="15" t="s">
        <v>33</v>
      </c>
      <c r="H5671" s="12" t="str">
        <f>IFERROR(VLOOKUP($D5671,KM!$B$5:$CJ$90,MATCH($G5671,KM!$B$4:$B$90,0),0)," ")</f>
        <v>-</v>
      </c>
      <c r="I5671" s="12" t="str">
        <f>IFERROR(VLOOKUP($G5671,KMMax!$B$5:$CJ$90,MATCH($D5671,KMMax!$B$4:$CJ$4,0),0)," ")</f>
        <v>-</v>
      </c>
      <c r="J5671" s="19">
        <f>MIN('Tbl KM'!$H5671:$I5671)</f>
        <v>0</v>
      </c>
      <c r="K5671" s="60">
        <v>0</v>
      </c>
    </row>
    <row r="5672" spans="2:11" ht="12.75" customHeight="1">
      <c r="B5672" s="18" t="s">
        <v>86</v>
      </c>
      <c r="C5672" s="18">
        <v>78</v>
      </c>
      <c r="D5672" s="15" t="s">
        <v>43</v>
      </c>
      <c r="E5672" s="18" t="s">
        <v>85</v>
      </c>
      <c r="F5672" s="18">
        <v>66</v>
      </c>
      <c r="G5672" s="15" t="s">
        <v>33</v>
      </c>
      <c r="H5672" s="12" t="str">
        <f>IFERROR(VLOOKUP($D5672,KM!$B$5:$CJ$90,MATCH($G5672,KM!$B$4:$B$90,0),0)," ")</f>
        <v>-</v>
      </c>
      <c r="I5672" s="12" t="str">
        <f>IFERROR(VLOOKUP($G5672,KMMax!$B$5:$CJ$90,MATCH($D5672,KMMax!$B$4:$CJ$4,0),0)," ")</f>
        <v>-</v>
      </c>
      <c r="J5672" s="19">
        <f>MIN('Tbl KM'!$H5672:$I5672)</f>
        <v>0</v>
      </c>
      <c r="K5672" s="60">
        <v>0</v>
      </c>
    </row>
    <row r="5673" spans="2:11" ht="12.75" customHeight="1">
      <c r="B5673" s="18" t="s">
        <v>86</v>
      </c>
      <c r="C5673" s="18">
        <v>79</v>
      </c>
      <c r="D5673" s="15" t="s">
        <v>82</v>
      </c>
      <c r="E5673" s="18" t="s">
        <v>85</v>
      </c>
      <c r="F5673" s="18">
        <v>66</v>
      </c>
      <c r="G5673" s="15" t="s">
        <v>33</v>
      </c>
      <c r="H5673" s="12" t="str">
        <f>IFERROR(VLOOKUP($D5673,KM!$B$5:$CJ$90,MATCH($G5673,KM!$B$4:$B$90,0),0)," ")</f>
        <v>-</v>
      </c>
      <c r="I5673" s="12" t="str">
        <f>IFERROR(VLOOKUP($G5673,KMMax!$B$5:$CJ$90,MATCH($D5673,KMMax!$B$4:$CJ$4,0),0)," ")</f>
        <v>-</v>
      </c>
      <c r="J5673" s="19">
        <f>MIN('Tbl KM'!$H5673:$I5673)</f>
        <v>0</v>
      </c>
      <c r="K5673" s="60">
        <v>0</v>
      </c>
    </row>
    <row r="5674" spans="2:11" ht="12.75" customHeight="1">
      <c r="B5674" s="18" t="s">
        <v>86</v>
      </c>
      <c r="C5674" s="18">
        <v>80</v>
      </c>
      <c r="D5674" s="15" t="s">
        <v>44</v>
      </c>
      <c r="E5674" s="18" t="s">
        <v>85</v>
      </c>
      <c r="F5674" s="18">
        <v>66</v>
      </c>
      <c r="G5674" s="15" t="s">
        <v>33</v>
      </c>
      <c r="H5674" s="12" t="str">
        <f>IFERROR(VLOOKUP($D5674,KM!$B$5:$CJ$90,MATCH($G5674,KM!$B$4:$B$90,0),0)," ")</f>
        <v>-</v>
      </c>
      <c r="I5674" s="12" t="str">
        <f>IFERROR(VLOOKUP($G5674,KMMax!$B$5:$CJ$90,MATCH($D5674,KMMax!$B$4:$CJ$4,0),0)," ")</f>
        <v>-</v>
      </c>
      <c r="J5674" s="19">
        <f>MIN('Tbl KM'!$H5674:$I5674)</f>
        <v>0</v>
      </c>
      <c r="K5674" s="60">
        <v>0</v>
      </c>
    </row>
    <row r="5675" spans="2:11" ht="12.75" customHeight="1">
      <c r="B5675" s="18" t="s">
        <v>86</v>
      </c>
      <c r="C5675" s="18">
        <v>81</v>
      </c>
      <c r="D5675" s="21" t="s">
        <v>75</v>
      </c>
      <c r="E5675" s="18" t="s">
        <v>85</v>
      </c>
      <c r="F5675" s="18">
        <v>66</v>
      </c>
      <c r="G5675" s="15" t="s">
        <v>33</v>
      </c>
      <c r="H5675" s="12" t="str">
        <f>IFERROR(VLOOKUP($D5675,KM!$B$5:$CJ$90,MATCH($G5675,KM!$B$4:$B$90,0),0)," ")</f>
        <v>-</v>
      </c>
      <c r="I5675" s="12" t="str">
        <f>IFERROR(VLOOKUP($G5675,KMMax!$B$5:$CJ$90,MATCH($D5675,KMMax!$B$4:$CJ$4,0),0)," ")</f>
        <v>-</v>
      </c>
      <c r="J5675" s="19">
        <f>MIN('Tbl KM'!$H5675:$I5675)</f>
        <v>0</v>
      </c>
      <c r="K5675" s="60">
        <v>0</v>
      </c>
    </row>
    <row r="5676" spans="2:11" ht="12.75" customHeight="1">
      <c r="B5676" s="18" t="s">
        <v>86</v>
      </c>
      <c r="C5676" s="18">
        <v>82</v>
      </c>
      <c r="D5676" s="15" t="s">
        <v>90</v>
      </c>
      <c r="E5676" s="18" t="s">
        <v>85</v>
      </c>
      <c r="F5676" s="18">
        <v>66</v>
      </c>
      <c r="G5676" s="15" t="s">
        <v>33</v>
      </c>
      <c r="H5676" s="12" t="str">
        <f>IFERROR(VLOOKUP($D5676,KM!$B$5:$CJ$90,MATCH($G5676,KM!$B$4:$B$90,0),0)," ")</f>
        <v>-</v>
      </c>
      <c r="I5676" s="12" t="str">
        <f>IFERROR(VLOOKUP($G5676,KMMax!$B$5:$CJ$90,MATCH($D5676,KMMax!$B$4:$CJ$4,0),0)," ")</f>
        <v>-</v>
      </c>
      <c r="J5676" s="19">
        <f>MIN('Tbl KM'!$H5676:$I5676)</f>
        <v>0</v>
      </c>
      <c r="K5676" s="60">
        <v>0</v>
      </c>
    </row>
    <row r="5677" spans="2:11" ht="12.75" customHeight="1">
      <c r="B5677" s="18" t="s">
        <v>86</v>
      </c>
      <c r="C5677" s="18">
        <v>83</v>
      </c>
      <c r="D5677" s="21" t="s">
        <v>91</v>
      </c>
      <c r="E5677" s="18" t="s">
        <v>85</v>
      </c>
      <c r="F5677" s="18">
        <v>66</v>
      </c>
      <c r="G5677" s="15" t="s">
        <v>33</v>
      </c>
      <c r="H5677" s="12" t="str">
        <f>IFERROR(VLOOKUP($D5677,KM!$B$5:$CJ$90,MATCH($G5677,KM!$B$4:$B$90,0),0)," ")</f>
        <v>-</v>
      </c>
      <c r="I5677" s="12" t="str">
        <f>IFERROR(VLOOKUP($G5677,KMMax!$B$5:$CJ$90,MATCH($D5677,KMMax!$B$4:$CJ$4,0),0)," ")</f>
        <v>-</v>
      </c>
      <c r="J5677" s="19">
        <f>MIN('Tbl KM'!$H5677:$I5677)</f>
        <v>0</v>
      </c>
      <c r="K5677" s="60">
        <v>0</v>
      </c>
    </row>
    <row r="5678" spans="2:11" ht="12.75" customHeight="1">
      <c r="B5678" s="18" t="s">
        <v>86</v>
      </c>
      <c r="C5678" s="18">
        <v>84</v>
      </c>
      <c r="D5678" s="15" t="s">
        <v>74</v>
      </c>
      <c r="E5678" s="18" t="s">
        <v>85</v>
      </c>
      <c r="F5678" s="18">
        <v>66</v>
      </c>
      <c r="G5678" s="15" t="s">
        <v>33</v>
      </c>
      <c r="H5678" s="12" t="str">
        <f>IFERROR(VLOOKUP($D5678,KM!$B$5:$CJ$90,MATCH($G5678,KM!$B$4:$B$90,0),0)," ")</f>
        <v>-</v>
      </c>
      <c r="I5678" s="12" t="str">
        <f>IFERROR(VLOOKUP($G5678,KMMax!$B$5:$CJ$90,MATCH($D5678,KMMax!$B$4:$CJ$4,0),0)," ")</f>
        <v>-</v>
      </c>
      <c r="J5678" s="19">
        <f>MIN('Tbl KM'!$H5678:$I5678)</f>
        <v>0</v>
      </c>
      <c r="K5678" s="60">
        <v>0</v>
      </c>
    </row>
    <row r="5679" spans="2:11" ht="12.75" customHeight="1">
      <c r="B5679" s="18" t="s">
        <v>86</v>
      </c>
      <c r="C5679" s="18">
        <v>85</v>
      </c>
      <c r="D5679" s="15" t="s">
        <v>73</v>
      </c>
      <c r="E5679" s="18" t="s">
        <v>85</v>
      </c>
      <c r="F5679" s="18">
        <v>66</v>
      </c>
      <c r="G5679" s="15" t="s">
        <v>33</v>
      </c>
      <c r="H5679" s="12" t="str">
        <f>IFERROR(VLOOKUP($D5679,KM!$B$5:$CJ$90,MATCH($G5679,KM!$B$4:$B$90,0),0)," ")</f>
        <v>-</v>
      </c>
      <c r="I5679" s="12" t="str">
        <f>IFERROR(VLOOKUP($G5679,KMMax!$B$5:$CJ$90,MATCH($D5679,KMMax!$B$4:$CJ$4,0),0)," ")</f>
        <v>-</v>
      </c>
      <c r="J5679" s="19">
        <f>MIN('Tbl KM'!$H5679:$I5679)</f>
        <v>0</v>
      </c>
      <c r="K5679" s="60">
        <v>0</v>
      </c>
    </row>
    <row r="5680" spans="2:11" ht="12.75" customHeight="1">
      <c r="B5680" s="18" t="s">
        <v>86</v>
      </c>
      <c r="C5680" s="18">
        <v>86</v>
      </c>
      <c r="D5680" s="15" t="s">
        <v>81</v>
      </c>
      <c r="E5680" s="18" t="s">
        <v>85</v>
      </c>
      <c r="F5680" s="18">
        <v>66</v>
      </c>
      <c r="G5680" s="15" t="s">
        <v>33</v>
      </c>
      <c r="H5680" s="12" t="str">
        <f>IFERROR(VLOOKUP($D5680,KM!$B$5:$CJ$90,MATCH($G5680,KM!$B$4:$B$90,0),0)," ")</f>
        <v>-</v>
      </c>
      <c r="I5680" s="12" t="str">
        <f>IFERROR(VLOOKUP($G5680,KMMax!$B$5:$CJ$90,MATCH($D5680,KMMax!$B$4:$CJ$4,0),0)," ")</f>
        <v>-</v>
      </c>
      <c r="J5680" s="19">
        <f>MIN('Tbl KM'!$H5680:$I5680)</f>
        <v>0</v>
      </c>
      <c r="K5680" s="60">
        <v>0</v>
      </c>
    </row>
    <row r="5681" spans="2:11" ht="12.75" customHeight="1">
      <c r="B5681" s="18" t="s">
        <v>84</v>
      </c>
      <c r="C5681" s="18">
        <v>1</v>
      </c>
      <c r="D5681" s="15" t="s">
        <v>0</v>
      </c>
      <c r="E5681" s="18" t="s">
        <v>85</v>
      </c>
      <c r="F5681" s="18">
        <v>67</v>
      </c>
      <c r="G5681" s="15" t="s">
        <v>34</v>
      </c>
      <c r="H5681" s="12" t="str">
        <f>IFERROR(VLOOKUP($D5681,KM!$B$5:$CJ$90,MATCH($G5681,KM!$B$4:$B$90,0),0)," ")</f>
        <v>-</v>
      </c>
      <c r="I5681" s="12" t="str">
        <f>IFERROR(VLOOKUP($G5681,KMMax!$B$5:$CJ$90,MATCH($D5681,KMMax!$B$4:$CJ$4,0),0)," ")</f>
        <v>-</v>
      </c>
      <c r="J5681" s="19">
        <f>MIN('Tbl KM'!$H5681:$I5681)</f>
        <v>0</v>
      </c>
      <c r="K5681" s="60">
        <v>0</v>
      </c>
    </row>
    <row r="5682" spans="2:11" ht="12.75" customHeight="1">
      <c r="B5682" s="18" t="s">
        <v>84</v>
      </c>
      <c r="C5682" s="18">
        <v>2</v>
      </c>
      <c r="D5682" s="15" t="s">
        <v>1</v>
      </c>
      <c r="E5682" s="18" t="s">
        <v>85</v>
      </c>
      <c r="F5682" s="18">
        <v>67</v>
      </c>
      <c r="G5682" s="15" t="s">
        <v>34</v>
      </c>
      <c r="H5682" s="12" t="str">
        <f>IFERROR(VLOOKUP($D5682,KM!$B$5:$CJ$90,MATCH($G5682,KM!$B$4:$B$90,0),0)," ")</f>
        <v>-</v>
      </c>
      <c r="I5682" s="12" t="str">
        <f>IFERROR(VLOOKUP($G5682,KMMax!$B$5:$CJ$90,MATCH($D5682,KMMax!$B$4:$CJ$4,0),0)," ")</f>
        <v>-</v>
      </c>
      <c r="J5682" s="19">
        <f>MIN('Tbl KM'!$H5682:$I5682)</f>
        <v>0</v>
      </c>
      <c r="K5682" s="60">
        <v>0</v>
      </c>
    </row>
    <row r="5683" spans="2:11" ht="12.75" customHeight="1">
      <c r="B5683" s="18" t="s">
        <v>84</v>
      </c>
      <c r="C5683" s="18">
        <v>3</v>
      </c>
      <c r="D5683" s="15" t="s">
        <v>2</v>
      </c>
      <c r="E5683" s="18" t="s">
        <v>85</v>
      </c>
      <c r="F5683" s="18">
        <v>67</v>
      </c>
      <c r="G5683" s="15" t="s">
        <v>34</v>
      </c>
      <c r="H5683" s="12" t="str">
        <f>IFERROR(VLOOKUP($D5683,KM!$B$5:$CJ$90,MATCH($G5683,KM!$B$4:$B$90,0),0)," ")</f>
        <v>-</v>
      </c>
      <c r="I5683" s="12" t="str">
        <f>IFERROR(VLOOKUP($G5683,KMMax!$B$5:$CJ$90,MATCH($D5683,KMMax!$B$4:$CJ$4,0),0)," ")</f>
        <v>-</v>
      </c>
      <c r="J5683" s="19">
        <f>MIN('Tbl KM'!$H5683:$I5683)</f>
        <v>0</v>
      </c>
      <c r="K5683" s="60">
        <v>0</v>
      </c>
    </row>
    <row r="5684" spans="2:11" ht="12.75" customHeight="1">
      <c r="B5684" s="18" t="s">
        <v>84</v>
      </c>
      <c r="C5684" s="18">
        <v>4</v>
      </c>
      <c r="D5684" s="15" t="s">
        <v>3</v>
      </c>
      <c r="E5684" s="18" t="s">
        <v>85</v>
      </c>
      <c r="F5684" s="18">
        <v>67</v>
      </c>
      <c r="G5684" s="15" t="s">
        <v>34</v>
      </c>
      <c r="H5684" s="12" t="str">
        <f>IFERROR(VLOOKUP($D5684,KM!$B$5:$CJ$90,MATCH($G5684,KM!$B$4:$B$90,0),0)," ")</f>
        <v>-</v>
      </c>
      <c r="I5684" s="12" t="str">
        <f>IFERROR(VLOOKUP($G5684,KMMax!$B$5:$CJ$90,MATCH($D5684,KMMax!$B$4:$CJ$4,0),0)," ")</f>
        <v>-</v>
      </c>
      <c r="J5684" s="19">
        <f>MIN('Tbl KM'!$H5684:$I5684)</f>
        <v>0</v>
      </c>
      <c r="K5684" s="60">
        <v>0</v>
      </c>
    </row>
    <row r="5685" spans="2:11" ht="12.75" customHeight="1">
      <c r="B5685" s="18" t="s">
        <v>84</v>
      </c>
      <c r="C5685" s="18">
        <v>5</v>
      </c>
      <c r="D5685" s="15" t="s">
        <v>4</v>
      </c>
      <c r="E5685" s="18" t="s">
        <v>85</v>
      </c>
      <c r="F5685" s="18">
        <v>67</v>
      </c>
      <c r="G5685" s="15" t="s">
        <v>34</v>
      </c>
      <c r="H5685" s="12" t="str">
        <f>IFERROR(VLOOKUP($D5685,KM!$B$5:$CJ$90,MATCH($G5685,KM!$B$4:$B$90,0),0)," ")</f>
        <v>-</v>
      </c>
      <c r="I5685" s="12" t="str">
        <f>IFERROR(VLOOKUP($G5685,KMMax!$B$5:$CJ$90,MATCH($D5685,KMMax!$B$4:$CJ$4,0),0)," ")</f>
        <v>-</v>
      </c>
      <c r="J5685" s="19">
        <f>MIN('Tbl KM'!$H5685:$I5685)</f>
        <v>0</v>
      </c>
      <c r="K5685" s="60">
        <v>0</v>
      </c>
    </row>
    <row r="5686" spans="2:11" ht="12.75" customHeight="1">
      <c r="B5686" s="18" t="s">
        <v>84</v>
      </c>
      <c r="C5686" s="18">
        <v>6</v>
      </c>
      <c r="D5686" s="15" t="s">
        <v>5</v>
      </c>
      <c r="E5686" s="18" t="s">
        <v>85</v>
      </c>
      <c r="F5686" s="18">
        <v>67</v>
      </c>
      <c r="G5686" s="15" t="s">
        <v>34</v>
      </c>
      <c r="H5686" s="12" t="str">
        <f>IFERROR(VLOOKUP($D5686,KM!$B$5:$CJ$90,MATCH($G5686,KM!$B$4:$B$90,0),0)," ")</f>
        <v>-</v>
      </c>
      <c r="I5686" s="12" t="str">
        <f>IFERROR(VLOOKUP($G5686,KMMax!$B$5:$CJ$90,MATCH($D5686,KMMax!$B$4:$CJ$4,0),0)," ")</f>
        <v>-</v>
      </c>
      <c r="J5686" s="19">
        <f>MIN('Tbl KM'!$H5686:$I5686)</f>
        <v>0</v>
      </c>
      <c r="K5686" s="60">
        <v>0</v>
      </c>
    </row>
    <row r="5687" spans="2:11" ht="12.75" customHeight="1">
      <c r="B5687" s="18" t="s">
        <v>84</v>
      </c>
      <c r="C5687" s="18">
        <v>7</v>
      </c>
      <c r="D5687" s="15" t="s">
        <v>6</v>
      </c>
      <c r="E5687" s="18" t="s">
        <v>85</v>
      </c>
      <c r="F5687" s="18">
        <v>67</v>
      </c>
      <c r="G5687" s="15" t="s">
        <v>34</v>
      </c>
      <c r="H5687" s="12" t="str">
        <f>IFERROR(VLOOKUP($D5687,KM!$B$5:$CJ$90,MATCH($G5687,KM!$B$4:$B$90,0),0)," ")</f>
        <v>-</v>
      </c>
      <c r="I5687" s="12" t="str">
        <f>IFERROR(VLOOKUP($G5687,KMMax!$B$5:$CJ$90,MATCH($D5687,KMMax!$B$4:$CJ$4,0),0)," ")</f>
        <v>-</v>
      </c>
      <c r="J5687" s="19">
        <f>MIN('Tbl KM'!$H5687:$I5687)</f>
        <v>0</v>
      </c>
      <c r="K5687" s="60">
        <v>0</v>
      </c>
    </row>
    <row r="5688" spans="2:11" ht="12.75" customHeight="1">
      <c r="B5688" s="18" t="s">
        <v>84</v>
      </c>
      <c r="C5688" s="18">
        <v>8</v>
      </c>
      <c r="D5688" s="15" t="s">
        <v>7</v>
      </c>
      <c r="E5688" s="18" t="s">
        <v>85</v>
      </c>
      <c r="F5688" s="18">
        <v>67</v>
      </c>
      <c r="G5688" s="15" t="s">
        <v>34</v>
      </c>
      <c r="H5688" s="12" t="str">
        <f>IFERROR(VLOOKUP($D5688,KM!$B$5:$CJ$90,MATCH($G5688,KM!$B$4:$B$90,0),0)," ")</f>
        <v>-</v>
      </c>
      <c r="I5688" s="12" t="str">
        <f>IFERROR(VLOOKUP($G5688,KMMax!$B$5:$CJ$90,MATCH($D5688,KMMax!$B$4:$CJ$4,0),0)," ")</f>
        <v>-</v>
      </c>
      <c r="J5688" s="19">
        <f>MIN('Tbl KM'!$H5688:$I5688)</f>
        <v>0</v>
      </c>
      <c r="K5688" s="60">
        <v>0</v>
      </c>
    </row>
    <row r="5689" spans="2:11" ht="12.75" customHeight="1">
      <c r="B5689" s="18" t="s">
        <v>84</v>
      </c>
      <c r="C5689" s="18">
        <v>9</v>
      </c>
      <c r="D5689" s="15" t="s">
        <v>8</v>
      </c>
      <c r="E5689" s="18" t="s">
        <v>85</v>
      </c>
      <c r="F5689" s="18">
        <v>67</v>
      </c>
      <c r="G5689" s="15" t="s">
        <v>34</v>
      </c>
      <c r="H5689" s="12" t="str">
        <f>IFERROR(VLOOKUP($D5689,KM!$B$5:$CJ$90,MATCH($G5689,KM!$B$4:$B$90,0),0)," ")</f>
        <v>-</v>
      </c>
      <c r="I5689" s="12" t="str">
        <f>IFERROR(VLOOKUP($G5689,KMMax!$B$5:$CJ$90,MATCH($D5689,KMMax!$B$4:$CJ$4,0),0)," ")</f>
        <v>-</v>
      </c>
      <c r="J5689" s="19">
        <f>MIN('Tbl KM'!$H5689:$I5689)</f>
        <v>0</v>
      </c>
      <c r="K5689" s="60">
        <v>0</v>
      </c>
    </row>
    <row r="5690" spans="2:11" ht="12.75" customHeight="1">
      <c r="B5690" s="18" t="s">
        <v>84</v>
      </c>
      <c r="C5690" s="18">
        <v>10</v>
      </c>
      <c r="D5690" s="15" t="s">
        <v>9</v>
      </c>
      <c r="E5690" s="18" t="s">
        <v>85</v>
      </c>
      <c r="F5690" s="18">
        <v>67</v>
      </c>
      <c r="G5690" s="15" t="s">
        <v>34</v>
      </c>
      <c r="H5690" s="12" t="str">
        <f>IFERROR(VLOOKUP($D5690,KM!$B$5:$CJ$90,MATCH($G5690,KM!$B$4:$B$90,0),0)," ")</f>
        <v>-</v>
      </c>
      <c r="I5690" s="12" t="str">
        <f>IFERROR(VLOOKUP($G5690,KMMax!$B$5:$CJ$90,MATCH($D5690,KMMax!$B$4:$CJ$4,0),0)," ")</f>
        <v>-</v>
      </c>
      <c r="J5690" s="19">
        <f>MIN('Tbl KM'!$H5690:$I5690)</f>
        <v>0</v>
      </c>
      <c r="K5690" s="60">
        <v>0</v>
      </c>
    </row>
    <row r="5691" spans="2:11" ht="12.75" customHeight="1">
      <c r="B5691" s="18" t="s">
        <v>84</v>
      </c>
      <c r="C5691" s="18">
        <v>11</v>
      </c>
      <c r="D5691" s="15" t="s">
        <v>10</v>
      </c>
      <c r="E5691" s="18" t="s">
        <v>85</v>
      </c>
      <c r="F5691" s="18">
        <v>67</v>
      </c>
      <c r="G5691" s="15" t="s">
        <v>34</v>
      </c>
      <c r="H5691" s="12" t="str">
        <f>IFERROR(VLOOKUP($D5691,KM!$B$5:$CJ$90,MATCH($G5691,KM!$B$4:$B$90,0),0)," ")</f>
        <v>-</v>
      </c>
      <c r="I5691" s="12" t="str">
        <f>IFERROR(VLOOKUP($G5691,KMMax!$B$5:$CJ$90,MATCH($D5691,KMMax!$B$4:$CJ$4,0),0)," ")</f>
        <v>-</v>
      </c>
      <c r="J5691" s="19">
        <f>MIN('Tbl KM'!$H5691:$I5691)</f>
        <v>0</v>
      </c>
      <c r="K5691" s="60">
        <v>0</v>
      </c>
    </row>
    <row r="5692" spans="2:11" ht="12.75" customHeight="1">
      <c r="B5692" s="18" t="s">
        <v>84</v>
      </c>
      <c r="C5692" s="18">
        <v>12</v>
      </c>
      <c r="D5692" s="15" t="s">
        <v>11</v>
      </c>
      <c r="E5692" s="18" t="s">
        <v>85</v>
      </c>
      <c r="F5692" s="18">
        <v>67</v>
      </c>
      <c r="G5692" s="15" t="s">
        <v>34</v>
      </c>
      <c r="H5692" s="12" t="str">
        <f>IFERROR(VLOOKUP($D5692,KM!$B$5:$CJ$90,MATCH($G5692,KM!$B$4:$B$90,0),0)," ")</f>
        <v>-</v>
      </c>
      <c r="I5692" s="12" t="str">
        <f>IFERROR(VLOOKUP($G5692,KMMax!$B$5:$CJ$90,MATCH($D5692,KMMax!$B$4:$CJ$4,0),0)," ")</f>
        <v>-</v>
      </c>
      <c r="J5692" s="19">
        <f>MIN('Tbl KM'!$H5692:$I5692)</f>
        <v>0</v>
      </c>
      <c r="K5692" s="60">
        <v>0</v>
      </c>
    </row>
    <row r="5693" spans="2:11" ht="12.75" customHeight="1">
      <c r="B5693" s="18" t="s">
        <v>84</v>
      </c>
      <c r="C5693" s="18">
        <v>13</v>
      </c>
      <c r="D5693" s="15" t="s">
        <v>92</v>
      </c>
      <c r="E5693" s="18" t="s">
        <v>85</v>
      </c>
      <c r="F5693" s="18">
        <v>67</v>
      </c>
      <c r="G5693" s="15" t="s">
        <v>34</v>
      </c>
      <c r="H5693" s="12" t="str">
        <f>IFERROR(VLOOKUP($D5693,KM!$B$5:$CJ$90,MATCH($G5693,KM!$B$4:$B$90,0),0)," ")</f>
        <v>-</v>
      </c>
      <c r="I5693" s="12" t="str">
        <f>IFERROR(VLOOKUP($G5693,KMMax!$B$5:$CJ$90,MATCH($D5693,KMMax!$B$4:$CJ$4,0),0)," ")</f>
        <v>-</v>
      </c>
      <c r="J5693" s="19">
        <f>MIN('Tbl KM'!$H5693:$I5693)</f>
        <v>0</v>
      </c>
      <c r="K5693" s="60">
        <v>0</v>
      </c>
    </row>
    <row r="5694" spans="2:11" ht="12.75" customHeight="1">
      <c r="B5694" s="18" t="s">
        <v>84</v>
      </c>
      <c r="C5694" s="18">
        <v>14</v>
      </c>
      <c r="D5694" s="15" t="s">
        <v>12</v>
      </c>
      <c r="E5694" s="18" t="s">
        <v>85</v>
      </c>
      <c r="F5694" s="18">
        <v>67</v>
      </c>
      <c r="G5694" s="15" t="s">
        <v>34</v>
      </c>
      <c r="H5694" s="12" t="str">
        <f>IFERROR(VLOOKUP($D5694,KM!$B$5:$CJ$90,MATCH($G5694,KM!$B$4:$B$90,0),0)," ")</f>
        <v>-</v>
      </c>
      <c r="I5694" s="12" t="str">
        <f>IFERROR(VLOOKUP($G5694,KMMax!$B$5:$CJ$90,MATCH($D5694,KMMax!$B$4:$CJ$4,0),0)," ")</f>
        <v>-</v>
      </c>
      <c r="J5694" s="19">
        <f>MIN('Tbl KM'!$H5694:$I5694)</f>
        <v>0</v>
      </c>
      <c r="K5694" s="60">
        <v>0</v>
      </c>
    </row>
    <row r="5695" spans="2:11" ht="12.75" customHeight="1">
      <c r="B5695" s="18" t="s">
        <v>84</v>
      </c>
      <c r="C5695" s="18">
        <v>15</v>
      </c>
      <c r="D5695" s="15" t="s">
        <v>106</v>
      </c>
      <c r="E5695" s="18" t="s">
        <v>85</v>
      </c>
      <c r="F5695" s="18">
        <v>67</v>
      </c>
      <c r="G5695" s="15" t="s">
        <v>34</v>
      </c>
      <c r="H5695" s="12" t="str">
        <f>IFERROR(VLOOKUP($D5695,KM!$B$5:$CJ$90,MATCH($G5695,KM!$B$4:$B$90,0),0)," ")</f>
        <v>-</v>
      </c>
      <c r="I5695" s="12" t="str">
        <f>IFERROR(VLOOKUP($G5695,KMMax!$B$5:$CJ$90,MATCH($D5695,KMMax!$B$4:$CJ$4,0),0)," ")</f>
        <v>-</v>
      </c>
      <c r="J5695" s="19">
        <f>MIN('Tbl KM'!$H5695:$I5695)</f>
        <v>0</v>
      </c>
      <c r="K5695" s="60">
        <v>0</v>
      </c>
    </row>
    <row r="5696" spans="2:11" ht="12.75" customHeight="1">
      <c r="B5696" s="18" t="s">
        <v>84</v>
      </c>
      <c r="C5696" s="18">
        <v>16</v>
      </c>
      <c r="D5696" s="15" t="s">
        <v>13</v>
      </c>
      <c r="E5696" s="18" t="s">
        <v>85</v>
      </c>
      <c r="F5696" s="18">
        <v>67</v>
      </c>
      <c r="G5696" s="15" t="s">
        <v>34</v>
      </c>
      <c r="H5696" s="12" t="str">
        <f>IFERROR(VLOOKUP($D5696,KM!$B$5:$CJ$90,MATCH($G5696,KM!$B$4:$B$90,0),0)," ")</f>
        <v>-</v>
      </c>
      <c r="I5696" s="12" t="str">
        <f>IFERROR(VLOOKUP($G5696,KMMax!$B$5:$CJ$90,MATCH($D5696,KMMax!$B$4:$CJ$4,0),0)," ")</f>
        <v>-</v>
      </c>
      <c r="J5696" s="19">
        <f>MIN('Tbl KM'!$H5696:$I5696)</f>
        <v>0</v>
      </c>
      <c r="K5696" s="60">
        <v>0</v>
      </c>
    </row>
    <row r="5697" spans="2:11" ht="12.75" customHeight="1">
      <c r="B5697" s="18" t="s">
        <v>84</v>
      </c>
      <c r="C5697" s="18">
        <v>17</v>
      </c>
      <c r="D5697" s="15" t="s">
        <v>14</v>
      </c>
      <c r="E5697" s="18" t="s">
        <v>85</v>
      </c>
      <c r="F5697" s="18">
        <v>67</v>
      </c>
      <c r="G5697" s="15" t="s">
        <v>34</v>
      </c>
      <c r="H5697" s="12" t="str">
        <f>IFERROR(VLOOKUP($D5697,KM!$B$5:$CJ$90,MATCH($G5697,KM!$B$4:$B$90,0),0)," ")</f>
        <v>-</v>
      </c>
      <c r="I5697" s="12" t="str">
        <f>IFERROR(VLOOKUP($G5697,KMMax!$B$5:$CJ$90,MATCH($D5697,KMMax!$B$4:$CJ$4,0),0)," ")</f>
        <v>-</v>
      </c>
      <c r="J5697" s="19">
        <f>MIN('Tbl KM'!$H5697:$I5697)</f>
        <v>0</v>
      </c>
      <c r="K5697" s="60">
        <v>0</v>
      </c>
    </row>
    <row r="5698" spans="2:11" ht="12.75" customHeight="1">
      <c r="B5698" s="18" t="s">
        <v>84</v>
      </c>
      <c r="C5698" s="18">
        <v>18</v>
      </c>
      <c r="D5698" s="15" t="s">
        <v>15</v>
      </c>
      <c r="E5698" s="18" t="s">
        <v>85</v>
      </c>
      <c r="F5698" s="18">
        <v>67</v>
      </c>
      <c r="G5698" s="15" t="s">
        <v>34</v>
      </c>
      <c r="H5698" s="12" t="str">
        <f>IFERROR(VLOOKUP($D5698,KM!$B$5:$CJ$90,MATCH($G5698,KM!$B$4:$B$90,0),0)," ")</f>
        <v>-</v>
      </c>
      <c r="I5698" s="12" t="str">
        <f>IFERROR(VLOOKUP($G5698,KMMax!$B$5:$CJ$90,MATCH($D5698,KMMax!$B$4:$CJ$4,0),0)," ")</f>
        <v>-</v>
      </c>
      <c r="J5698" s="19">
        <f>MIN('Tbl KM'!$H5698:$I5698)</f>
        <v>0</v>
      </c>
      <c r="K5698" s="60">
        <v>0</v>
      </c>
    </row>
    <row r="5699" spans="2:11" ht="12.75" customHeight="1">
      <c r="B5699" s="18" t="s">
        <v>84</v>
      </c>
      <c r="C5699" s="18">
        <v>19</v>
      </c>
      <c r="D5699" s="21" t="s">
        <v>16</v>
      </c>
      <c r="E5699" s="18" t="s">
        <v>85</v>
      </c>
      <c r="F5699" s="18">
        <v>67</v>
      </c>
      <c r="G5699" s="15" t="s">
        <v>34</v>
      </c>
      <c r="H5699" s="12" t="str">
        <f>IFERROR(VLOOKUP($D5699,KM!$B$5:$CJ$90,MATCH($G5699,KM!$B$4:$B$90,0),0)," ")</f>
        <v>-</v>
      </c>
      <c r="I5699" s="12" t="str">
        <f>IFERROR(VLOOKUP($G5699,KMMax!$B$5:$CJ$90,MATCH($D5699,KMMax!$B$4:$CJ$4,0),0)," ")</f>
        <v>-</v>
      </c>
      <c r="J5699" s="19">
        <f>MIN('Tbl KM'!$H5699:$I5699)</f>
        <v>0</v>
      </c>
      <c r="K5699" s="60">
        <v>0</v>
      </c>
    </row>
    <row r="5700" spans="2:11" ht="12.75" customHeight="1">
      <c r="B5700" s="18" t="s">
        <v>84</v>
      </c>
      <c r="C5700" s="18">
        <v>20</v>
      </c>
      <c r="D5700" s="15" t="s">
        <v>17</v>
      </c>
      <c r="E5700" s="18" t="s">
        <v>85</v>
      </c>
      <c r="F5700" s="18">
        <v>67</v>
      </c>
      <c r="G5700" s="15" t="s">
        <v>34</v>
      </c>
      <c r="H5700" s="12" t="str">
        <f>IFERROR(VLOOKUP($D5700,KM!$B$5:$CJ$90,MATCH($G5700,KM!$B$4:$B$90,0),0)," ")</f>
        <v>-</v>
      </c>
      <c r="I5700" s="12" t="str">
        <f>IFERROR(VLOOKUP($G5700,KMMax!$B$5:$CJ$90,MATCH($D5700,KMMax!$B$4:$CJ$4,0),0)," ")</f>
        <v>-</v>
      </c>
      <c r="J5700" s="19">
        <f>MIN('Tbl KM'!$H5700:$I5700)</f>
        <v>0</v>
      </c>
      <c r="K5700" s="60">
        <v>0</v>
      </c>
    </row>
    <row r="5701" spans="2:11" ht="12.75" customHeight="1">
      <c r="B5701" s="18" t="s">
        <v>84</v>
      </c>
      <c r="C5701" s="18">
        <v>21</v>
      </c>
      <c r="D5701" s="15" t="s">
        <v>18</v>
      </c>
      <c r="E5701" s="18" t="s">
        <v>85</v>
      </c>
      <c r="F5701" s="18">
        <v>67</v>
      </c>
      <c r="G5701" s="15" t="s">
        <v>34</v>
      </c>
      <c r="H5701" s="12" t="str">
        <f>IFERROR(VLOOKUP($D5701,KM!$B$5:$CJ$90,MATCH($G5701,KM!$B$4:$B$90,0),0)," ")</f>
        <v>-</v>
      </c>
      <c r="I5701" s="12" t="str">
        <f>IFERROR(VLOOKUP($G5701,KMMax!$B$5:$CJ$90,MATCH($D5701,KMMax!$B$4:$CJ$4,0),0)," ")</f>
        <v>-</v>
      </c>
      <c r="J5701" s="19">
        <f>MIN('Tbl KM'!$H5701:$I5701)</f>
        <v>0</v>
      </c>
      <c r="K5701" s="60">
        <v>0</v>
      </c>
    </row>
    <row r="5702" spans="2:11" ht="12.75" customHeight="1">
      <c r="B5702" s="18" t="s">
        <v>84</v>
      </c>
      <c r="C5702" s="18">
        <v>22</v>
      </c>
      <c r="D5702" s="15" t="s">
        <v>19</v>
      </c>
      <c r="E5702" s="18" t="s">
        <v>85</v>
      </c>
      <c r="F5702" s="18">
        <v>67</v>
      </c>
      <c r="G5702" s="15" t="s">
        <v>34</v>
      </c>
      <c r="H5702" s="12" t="str">
        <f>IFERROR(VLOOKUP($D5702,KM!$B$5:$CJ$90,MATCH($G5702,KM!$B$4:$B$90,0),0)," ")</f>
        <v>-</v>
      </c>
      <c r="I5702" s="12" t="str">
        <f>IFERROR(VLOOKUP($G5702,KMMax!$B$5:$CJ$90,MATCH($D5702,KMMax!$B$4:$CJ$4,0),0)," ")</f>
        <v>-</v>
      </c>
      <c r="J5702" s="19">
        <f>MIN('Tbl KM'!$H5702:$I5702)</f>
        <v>0</v>
      </c>
      <c r="K5702" s="60">
        <v>0</v>
      </c>
    </row>
    <row r="5703" spans="2:11" ht="12.75" customHeight="1">
      <c r="B5703" s="18" t="s">
        <v>84</v>
      </c>
      <c r="C5703" s="18">
        <v>23</v>
      </c>
      <c r="D5703" s="15" t="s">
        <v>20</v>
      </c>
      <c r="E5703" s="18" t="s">
        <v>85</v>
      </c>
      <c r="F5703" s="18">
        <v>67</v>
      </c>
      <c r="G5703" s="15" t="s">
        <v>34</v>
      </c>
      <c r="H5703" s="12" t="str">
        <f>IFERROR(VLOOKUP($D5703,KM!$B$5:$CJ$90,MATCH($G5703,KM!$B$4:$B$90,0),0)," ")</f>
        <v>-</v>
      </c>
      <c r="I5703" s="12" t="str">
        <f>IFERROR(VLOOKUP($G5703,KMMax!$B$5:$CJ$90,MATCH($D5703,KMMax!$B$4:$CJ$4,0),0)," ")</f>
        <v>-</v>
      </c>
      <c r="J5703" s="19">
        <f>MIN('Tbl KM'!$H5703:$I5703)</f>
        <v>0</v>
      </c>
      <c r="K5703" s="60">
        <v>0</v>
      </c>
    </row>
    <row r="5704" spans="2:11" ht="12.75" customHeight="1">
      <c r="B5704" s="18" t="s">
        <v>84</v>
      </c>
      <c r="C5704" s="18">
        <v>24</v>
      </c>
      <c r="D5704" s="15" t="s">
        <v>21</v>
      </c>
      <c r="E5704" s="18" t="s">
        <v>85</v>
      </c>
      <c r="F5704" s="18">
        <v>67</v>
      </c>
      <c r="G5704" s="15" t="s">
        <v>34</v>
      </c>
      <c r="H5704" s="12" t="str">
        <f>IFERROR(VLOOKUP($D5704,KM!$B$5:$CJ$90,MATCH($G5704,KM!$B$4:$B$90,0),0)," ")</f>
        <v>-</v>
      </c>
      <c r="I5704" s="12" t="str">
        <f>IFERROR(VLOOKUP($G5704,KMMax!$B$5:$CJ$90,MATCH($D5704,KMMax!$B$4:$CJ$4,0),0)," ")</f>
        <v>-</v>
      </c>
      <c r="J5704" s="19">
        <f>MIN('Tbl KM'!$H5704:$I5704)</f>
        <v>0</v>
      </c>
      <c r="K5704" s="60">
        <v>0</v>
      </c>
    </row>
    <row r="5705" spans="2:11" ht="12.75" customHeight="1">
      <c r="B5705" s="18" t="s">
        <v>84</v>
      </c>
      <c r="C5705" s="18">
        <v>25</v>
      </c>
      <c r="D5705" s="15" t="s">
        <v>22</v>
      </c>
      <c r="E5705" s="18" t="s">
        <v>85</v>
      </c>
      <c r="F5705" s="18">
        <v>67</v>
      </c>
      <c r="G5705" s="15" t="s">
        <v>34</v>
      </c>
      <c r="H5705" s="12" t="str">
        <f>IFERROR(VLOOKUP($D5705,KM!$B$5:$CJ$90,MATCH($G5705,KM!$B$4:$B$90,0),0)," ")</f>
        <v>-</v>
      </c>
      <c r="I5705" s="12" t="str">
        <f>IFERROR(VLOOKUP($G5705,KMMax!$B$5:$CJ$90,MATCH($D5705,KMMax!$B$4:$CJ$4,0),0)," ")</f>
        <v>-</v>
      </c>
      <c r="J5705" s="19">
        <f>MIN('Tbl KM'!$H5705:$I5705)</f>
        <v>0</v>
      </c>
      <c r="K5705" s="60">
        <v>0</v>
      </c>
    </row>
    <row r="5706" spans="2:11" ht="12.75" customHeight="1">
      <c r="B5706" s="18" t="s">
        <v>84</v>
      </c>
      <c r="C5706" s="18">
        <v>26</v>
      </c>
      <c r="D5706" s="15" t="s">
        <v>23</v>
      </c>
      <c r="E5706" s="18" t="s">
        <v>85</v>
      </c>
      <c r="F5706" s="18">
        <v>67</v>
      </c>
      <c r="G5706" s="15" t="s">
        <v>34</v>
      </c>
      <c r="H5706" s="12" t="str">
        <f>IFERROR(VLOOKUP($D5706,KM!$B$5:$CJ$90,MATCH($G5706,KM!$B$4:$B$90,0),0)," ")</f>
        <v>-</v>
      </c>
      <c r="I5706" s="12" t="str">
        <f>IFERROR(VLOOKUP($G5706,KMMax!$B$5:$CJ$90,MATCH($D5706,KMMax!$B$4:$CJ$4,0),0)," ")</f>
        <v>-</v>
      </c>
      <c r="J5706" s="19">
        <f>MIN('Tbl KM'!$H5706:$I5706)</f>
        <v>0</v>
      </c>
      <c r="K5706" s="60">
        <v>0</v>
      </c>
    </row>
    <row r="5707" spans="2:11" ht="12.75" customHeight="1">
      <c r="B5707" s="18" t="s">
        <v>84</v>
      </c>
      <c r="C5707" s="18">
        <v>27</v>
      </c>
      <c r="D5707" s="15" t="s">
        <v>24</v>
      </c>
      <c r="E5707" s="18" t="s">
        <v>85</v>
      </c>
      <c r="F5707" s="18">
        <v>67</v>
      </c>
      <c r="G5707" s="15" t="s">
        <v>34</v>
      </c>
      <c r="H5707" s="12" t="str">
        <f>IFERROR(VLOOKUP($D5707,KM!$B$5:$CJ$90,MATCH($G5707,KM!$B$4:$B$90,0),0)," ")</f>
        <v>-</v>
      </c>
      <c r="I5707" s="12" t="str">
        <f>IFERROR(VLOOKUP($G5707,KMMax!$B$5:$CJ$90,MATCH($D5707,KMMax!$B$4:$CJ$4,0),0)," ")</f>
        <v>-</v>
      </c>
      <c r="J5707" s="19">
        <f>MIN('Tbl KM'!$H5707:$I5707)</f>
        <v>0</v>
      </c>
      <c r="K5707" s="60">
        <v>0</v>
      </c>
    </row>
    <row r="5708" spans="2:11" ht="12.75" customHeight="1">
      <c r="B5708" s="18" t="s">
        <v>84</v>
      </c>
      <c r="C5708" s="18">
        <v>28</v>
      </c>
      <c r="D5708" s="15" t="s">
        <v>25</v>
      </c>
      <c r="E5708" s="18" t="s">
        <v>85</v>
      </c>
      <c r="F5708" s="18">
        <v>67</v>
      </c>
      <c r="G5708" s="15" t="s">
        <v>34</v>
      </c>
      <c r="H5708" s="12" t="str">
        <f>IFERROR(VLOOKUP($D5708,KM!$B$5:$CJ$90,MATCH($G5708,KM!$B$4:$B$90,0),0)," ")</f>
        <v>-</v>
      </c>
      <c r="I5708" s="12" t="str">
        <f>IFERROR(VLOOKUP($G5708,KMMax!$B$5:$CJ$90,MATCH($D5708,KMMax!$B$4:$CJ$4,0),0)," ")</f>
        <v>-</v>
      </c>
      <c r="J5708" s="19">
        <f>MIN('Tbl KM'!$H5708:$I5708)</f>
        <v>0</v>
      </c>
      <c r="K5708" s="60">
        <v>0</v>
      </c>
    </row>
    <row r="5709" spans="2:11" ht="12.75" customHeight="1">
      <c r="B5709" s="18" t="s">
        <v>84</v>
      </c>
      <c r="C5709" s="18">
        <v>29</v>
      </c>
      <c r="D5709" s="21" t="s">
        <v>59</v>
      </c>
      <c r="E5709" s="18" t="s">
        <v>85</v>
      </c>
      <c r="F5709" s="18">
        <v>67</v>
      </c>
      <c r="G5709" s="15" t="s">
        <v>34</v>
      </c>
      <c r="H5709" s="12" t="str">
        <f>IFERROR(VLOOKUP($D5709,KM!$B$5:$CJ$90,MATCH($G5709,KM!$B$4:$B$90,0),0)," ")</f>
        <v>-</v>
      </c>
      <c r="I5709" s="12" t="str">
        <f>IFERROR(VLOOKUP($G5709,KMMax!$B$5:$CJ$90,MATCH($D5709,KMMax!$B$4:$CJ$4,0),0)," ")</f>
        <v>-</v>
      </c>
      <c r="J5709" s="19">
        <f>MIN('Tbl KM'!$H5709:$I5709)</f>
        <v>0</v>
      </c>
      <c r="K5709" s="60">
        <v>0</v>
      </c>
    </row>
    <row r="5710" spans="2:11" ht="12.75" customHeight="1">
      <c r="B5710" s="18" t="s">
        <v>84</v>
      </c>
      <c r="C5710" s="18">
        <v>30</v>
      </c>
      <c r="D5710" s="15" t="s">
        <v>60</v>
      </c>
      <c r="E5710" s="18" t="s">
        <v>85</v>
      </c>
      <c r="F5710" s="18">
        <v>67</v>
      </c>
      <c r="G5710" s="15" t="s">
        <v>34</v>
      </c>
      <c r="H5710" s="12" t="str">
        <f>IFERROR(VLOOKUP($D5710,KM!$B$5:$CJ$90,MATCH($G5710,KM!$B$4:$B$90,0),0)," ")</f>
        <v>-</v>
      </c>
      <c r="I5710" s="12" t="str">
        <f>IFERROR(VLOOKUP($G5710,KMMax!$B$5:$CJ$90,MATCH($D5710,KMMax!$B$4:$CJ$4,0),0)," ")</f>
        <v>-</v>
      </c>
      <c r="J5710" s="19">
        <f>MIN('Tbl KM'!$H5710:$I5710)</f>
        <v>0</v>
      </c>
      <c r="K5710" s="60">
        <v>0</v>
      </c>
    </row>
    <row r="5711" spans="2:11" ht="12.75" customHeight="1">
      <c r="B5711" s="18" t="s">
        <v>84</v>
      </c>
      <c r="C5711" s="18">
        <v>31</v>
      </c>
      <c r="D5711" s="15" t="s">
        <v>61</v>
      </c>
      <c r="E5711" s="18" t="s">
        <v>85</v>
      </c>
      <c r="F5711" s="18">
        <v>67</v>
      </c>
      <c r="G5711" s="15" t="s">
        <v>34</v>
      </c>
      <c r="H5711" s="12" t="str">
        <f>IFERROR(VLOOKUP($D5711,KM!$B$5:$CJ$90,MATCH($G5711,KM!$B$4:$B$90,0),0)," ")</f>
        <v>-</v>
      </c>
      <c r="I5711" s="12" t="str">
        <f>IFERROR(VLOOKUP($G5711,KMMax!$B$5:$CJ$90,MATCH($D5711,KMMax!$B$4:$CJ$4,0),0)," ")</f>
        <v>-</v>
      </c>
      <c r="J5711" s="19">
        <f>MIN('Tbl KM'!$H5711:$I5711)</f>
        <v>0</v>
      </c>
      <c r="K5711" s="60">
        <v>0</v>
      </c>
    </row>
    <row r="5712" spans="2:11" ht="12.75" customHeight="1">
      <c r="B5712" s="18" t="s">
        <v>84</v>
      </c>
      <c r="C5712" s="18">
        <v>32</v>
      </c>
      <c r="D5712" s="15" t="s">
        <v>26</v>
      </c>
      <c r="E5712" s="18" t="s">
        <v>85</v>
      </c>
      <c r="F5712" s="18">
        <v>67</v>
      </c>
      <c r="G5712" s="15" t="s">
        <v>34</v>
      </c>
      <c r="H5712" s="12" t="str">
        <f>IFERROR(VLOOKUP($D5712,KM!$B$5:$CJ$90,MATCH($G5712,KM!$B$4:$B$90,0),0)," ")</f>
        <v>-</v>
      </c>
      <c r="I5712" s="12" t="str">
        <f>IFERROR(VLOOKUP($G5712,KMMax!$B$5:$CJ$90,MATCH($D5712,KMMax!$B$4:$CJ$4,0),0)," ")</f>
        <v>-</v>
      </c>
      <c r="J5712" s="19">
        <f>MIN('Tbl KM'!$H5712:$I5712)</f>
        <v>0</v>
      </c>
      <c r="K5712" s="60">
        <v>0</v>
      </c>
    </row>
    <row r="5713" spans="2:11" ht="12.75" customHeight="1">
      <c r="B5713" s="18" t="s">
        <v>84</v>
      </c>
      <c r="C5713" s="18">
        <v>33</v>
      </c>
      <c r="D5713" s="15" t="s">
        <v>27</v>
      </c>
      <c r="E5713" s="18" t="s">
        <v>85</v>
      </c>
      <c r="F5713" s="18">
        <v>67</v>
      </c>
      <c r="G5713" s="15" t="s">
        <v>34</v>
      </c>
      <c r="H5713" s="12" t="str">
        <f>IFERROR(VLOOKUP($D5713,KM!$B$5:$CJ$90,MATCH($G5713,KM!$B$4:$B$90,0),0)," ")</f>
        <v>-</v>
      </c>
      <c r="I5713" s="12" t="str">
        <f>IFERROR(VLOOKUP($G5713,KMMax!$B$5:$CJ$90,MATCH($D5713,KMMax!$B$4:$CJ$4,0),0)," ")</f>
        <v>-</v>
      </c>
      <c r="J5713" s="19">
        <f>MIN('Tbl KM'!$H5713:$I5713)</f>
        <v>0</v>
      </c>
      <c r="K5713" s="60">
        <v>0</v>
      </c>
    </row>
    <row r="5714" spans="2:11" ht="12.75" customHeight="1">
      <c r="B5714" s="18" t="s">
        <v>84</v>
      </c>
      <c r="C5714" s="18">
        <v>34</v>
      </c>
      <c r="D5714" s="21" t="s">
        <v>62</v>
      </c>
      <c r="E5714" s="18" t="s">
        <v>85</v>
      </c>
      <c r="F5714" s="18">
        <v>67</v>
      </c>
      <c r="G5714" s="15" t="s">
        <v>34</v>
      </c>
      <c r="H5714" s="12" t="str">
        <f>IFERROR(VLOOKUP($D5714,KM!$B$5:$CJ$90,MATCH($G5714,KM!$B$4:$B$90,0),0)," ")</f>
        <v>-</v>
      </c>
      <c r="I5714" s="12" t="str">
        <f>IFERROR(VLOOKUP($G5714,KMMax!$B$5:$CJ$90,MATCH($D5714,KMMax!$B$4:$CJ$4,0),0)," ")</f>
        <v>-</v>
      </c>
      <c r="J5714" s="19">
        <f>MIN('Tbl KM'!$H5714:$I5714)</f>
        <v>0</v>
      </c>
      <c r="K5714" s="60">
        <v>0</v>
      </c>
    </row>
    <row r="5715" spans="2:11" ht="12.75" customHeight="1">
      <c r="B5715" s="18" t="s">
        <v>84</v>
      </c>
      <c r="C5715" s="18">
        <v>35</v>
      </c>
      <c r="D5715" s="15" t="s">
        <v>28</v>
      </c>
      <c r="E5715" s="18" t="s">
        <v>85</v>
      </c>
      <c r="F5715" s="18">
        <v>67</v>
      </c>
      <c r="G5715" s="15" t="s">
        <v>34</v>
      </c>
      <c r="H5715" s="12" t="str">
        <f>IFERROR(VLOOKUP($D5715,KM!$B$5:$CJ$90,MATCH($G5715,KM!$B$4:$B$90,0),0)," ")</f>
        <v>-</v>
      </c>
      <c r="I5715" s="12" t="str">
        <f>IFERROR(VLOOKUP($G5715,KMMax!$B$5:$CJ$90,MATCH($D5715,KMMax!$B$4:$CJ$4,0),0)," ")</f>
        <v>-</v>
      </c>
      <c r="J5715" s="19">
        <f>MIN('Tbl KM'!$H5715:$I5715)</f>
        <v>0</v>
      </c>
      <c r="K5715" s="60">
        <v>0</v>
      </c>
    </row>
    <row r="5716" spans="2:11" ht="12.75" customHeight="1">
      <c r="B5716" s="18" t="s">
        <v>84</v>
      </c>
      <c r="C5716" s="18">
        <v>36</v>
      </c>
      <c r="D5716" s="15" t="s">
        <v>29</v>
      </c>
      <c r="E5716" s="18" t="s">
        <v>85</v>
      </c>
      <c r="F5716" s="18">
        <v>67</v>
      </c>
      <c r="G5716" s="15" t="s">
        <v>34</v>
      </c>
      <c r="H5716" s="12" t="str">
        <f>IFERROR(VLOOKUP($D5716,KM!$B$5:$CJ$90,MATCH($G5716,KM!$B$4:$B$90,0),0)," ")</f>
        <v>-</v>
      </c>
      <c r="I5716" s="12" t="str">
        <f>IFERROR(VLOOKUP($G5716,KMMax!$B$5:$CJ$90,MATCH($D5716,KMMax!$B$4:$CJ$4,0),0)," ")</f>
        <v>-</v>
      </c>
      <c r="J5716" s="19">
        <f>MIN('Tbl KM'!$H5716:$I5716)</f>
        <v>0</v>
      </c>
      <c r="K5716" s="60">
        <v>0</v>
      </c>
    </row>
    <row r="5717" spans="2:11" ht="12.75" customHeight="1">
      <c r="B5717" s="18" t="s">
        <v>84</v>
      </c>
      <c r="C5717" s="18">
        <v>37</v>
      </c>
      <c r="D5717" s="15" t="s">
        <v>83</v>
      </c>
      <c r="E5717" s="18" t="s">
        <v>85</v>
      </c>
      <c r="F5717" s="18">
        <v>67</v>
      </c>
      <c r="G5717" s="15" t="s">
        <v>34</v>
      </c>
      <c r="H5717" s="12" t="str">
        <f>IFERROR(VLOOKUP($D5717,KM!$B$5:$CJ$90,MATCH($G5717,KM!$B$4:$B$90,0),0)," ")</f>
        <v>-</v>
      </c>
      <c r="I5717" s="12" t="str">
        <f>IFERROR(VLOOKUP($G5717,KMMax!$B$5:$CJ$90,MATCH($D5717,KMMax!$B$4:$CJ$4,0),0)," ")</f>
        <v>-</v>
      </c>
      <c r="J5717" s="19">
        <f>MIN('Tbl KM'!$H5717:$I5717)</f>
        <v>0</v>
      </c>
      <c r="K5717" s="60">
        <v>0</v>
      </c>
    </row>
    <row r="5718" spans="2:11" ht="12.75" customHeight="1">
      <c r="B5718" s="18" t="s">
        <v>85</v>
      </c>
      <c r="C5718" s="18">
        <v>38</v>
      </c>
      <c r="D5718" s="15" t="s">
        <v>48</v>
      </c>
      <c r="E5718" s="18" t="s">
        <v>85</v>
      </c>
      <c r="F5718" s="18">
        <v>67</v>
      </c>
      <c r="G5718" s="15" t="s">
        <v>34</v>
      </c>
      <c r="H5718" s="12" t="str">
        <f>IFERROR(VLOOKUP($D5718,KM!$B$5:$CJ$90,MATCH($G5718,KM!$B$4:$B$90,0),0)," ")</f>
        <v xml:space="preserve"> </v>
      </c>
      <c r="I5718" s="12" t="str">
        <f>IFERROR(VLOOKUP($G5718,KMMax!$B$5:$CJ$90,MATCH($D5718,KMMax!$B$4:$CJ$4,0),0)," ")</f>
        <v xml:space="preserve"> </v>
      </c>
      <c r="J5718" s="19">
        <f>MIN('Tbl KM'!$H5718:$I5718)</f>
        <v>0</v>
      </c>
      <c r="K5718" s="60">
        <v>0</v>
      </c>
    </row>
    <row r="5719" spans="2:11" ht="12.75" customHeight="1">
      <c r="B5719" s="18" t="s">
        <v>85</v>
      </c>
      <c r="C5719" s="18">
        <v>39</v>
      </c>
      <c r="D5719" s="15" t="s">
        <v>47</v>
      </c>
      <c r="E5719" s="18" t="s">
        <v>85</v>
      </c>
      <c r="F5719" s="18">
        <v>67</v>
      </c>
      <c r="G5719" s="15" t="s">
        <v>34</v>
      </c>
      <c r="H5719" s="12" t="str">
        <f>IFERROR(VLOOKUP($D5719,KM!$B$5:$CJ$90,MATCH($G5719,KM!$B$4:$B$90,0),0)," ")</f>
        <v xml:space="preserve"> </v>
      </c>
      <c r="I5719" s="12" t="str">
        <f>IFERROR(VLOOKUP($G5719,KMMax!$B$5:$CJ$90,MATCH($D5719,KMMax!$B$4:$CJ$4,0),0)," ")</f>
        <v xml:space="preserve"> </v>
      </c>
      <c r="J5719" s="19">
        <f>MIN('Tbl KM'!$H5719:$I5719)</f>
        <v>0</v>
      </c>
      <c r="K5719" s="60">
        <v>0</v>
      </c>
    </row>
    <row r="5720" spans="2:11" ht="12.75" customHeight="1">
      <c r="B5720" s="18" t="s">
        <v>85</v>
      </c>
      <c r="C5720" s="18">
        <v>40</v>
      </c>
      <c r="D5720" s="15" t="s">
        <v>49</v>
      </c>
      <c r="E5720" s="18" t="s">
        <v>85</v>
      </c>
      <c r="F5720" s="18">
        <v>67</v>
      </c>
      <c r="G5720" s="15" t="s">
        <v>34</v>
      </c>
      <c r="H5720" s="12" t="str">
        <f>IFERROR(VLOOKUP($D5720,KM!$B$5:$CJ$90,MATCH($G5720,KM!$B$4:$B$90,0),0)," ")</f>
        <v xml:space="preserve"> </v>
      </c>
      <c r="I5720" s="12" t="str">
        <f>IFERROR(VLOOKUP($G5720,KMMax!$B$5:$CJ$90,MATCH($D5720,KMMax!$B$4:$CJ$4,0),0)," ")</f>
        <v xml:space="preserve"> </v>
      </c>
      <c r="J5720" s="19">
        <f>MIN('Tbl KM'!$H5720:$I5720)</f>
        <v>0</v>
      </c>
      <c r="K5720" s="60">
        <v>0</v>
      </c>
    </row>
    <row r="5721" spans="2:11" ht="12.75" customHeight="1">
      <c r="B5721" s="18" t="s">
        <v>85</v>
      </c>
      <c r="C5721" s="18">
        <v>41</v>
      </c>
      <c r="D5721" s="15" t="s">
        <v>50</v>
      </c>
      <c r="E5721" s="18" t="s">
        <v>85</v>
      </c>
      <c r="F5721" s="18">
        <v>67</v>
      </c>
      <c r="G5721" s="15" t="s">
        <v>34</v>
      </c>
      <c r="H5721" s="12" t="str">
        <f>IFERROR(VLOOKUP($D5721,KM!$B$5:$CJ$90,MATCH($G5721,KM!$B$4:$B$90,0),0)," ")</f>
        <v xml:space="preserve"> </v>
      </c>
      <c r="I5721" s="12" t="str">
        <f>IFERROR(VLOOKUP($G5721,KMMax!$B$5:$CJ$90,MATCH($D5721,KMMax!$B$4:$CJ$4,0),0)," ")</f>
        <v xml:space="preserve"> </v>
      </c>
      <c r="J5721" s="19">
        <f>MIN('Tbl KM'!$H5721:$I5721)</f>
        <v>0</v>
      </c>
      <c r="K5721" s="60">
        <v>0</v>
      </c>
    </row>
    <row r="5722" spans="2:11" ht="12.75" customHeight="1">
      <c r="B5722" s="18" t="s">
        <v>85</v>
      </c>
      <c r="C5722" s="18">
        <v>42</v>
      </c>
      <c r="D5722" s="15" t="s">
        <v>51</v>
      </c>
      <c r="E5722" s="18" t="s">
        <v>85</v>
      </c>
      <c r="F5722" s="18">
        <v>67</v>
      </c>
      <c r="G5722" s="15" t="s">
        <v>34</v>
      </c>
      <c r="H5722" s="12" t="str">
        <f>IFERROR(VLOOKUP($D5722,KM!$B$5:$CJ$90,MATCH($G5722,KM!$B$4:$B$90,0),0)," ")</f>
        <v xml:space="preserve"> </v>
      </c>
      <c r="I5722" s="12" t="str">
        <f>IFERROR(VLOOKUP($G5722,KMMax!$B$5:$CJ$90,MATCH($D5722,KMMax!$B$4:$CJ$4,0),0)," ")</f>
        <v xml:space="preserve"> </v>
      </c>
      <c r="J5722" s="19">
        <f>MIN('Tbl KM'!$H5722:$I5722)</f>
        <v>0</v>
      </c>
      <c r="K5722" s="60">
        <v>0</v>
      </c>
    </row>
    <row r="5723" spans="2:11" ht="12.75" customHeight="1">
      <c r="B5723" s="18" t="s">
        <v>85</v>
      </c>
      <c r="C5723" s="18">
        <v>43</v>
      </c>
      <c r="D5723" s="15" t="s">
        <v>52</v>
      </c>
      <c r="E5723" s="18" t="s">
        <v>85</v>
      </c>
      <c r="F5723" s="18">
        <v>67</v>
      </c>
      <c r="G5723" s="15" t="s">
        <v>34</v>
      </c>
      <c r="H5723" s="12" t="str">
        <f>IFERROR(VLOOKUP($D5723,KM!$B$5:$CJ$90,MATCH($G5723,KM!$B$4:$B$90,0),0)," ")</f>
        <v xml:space="preserve"> </v>
      </c>
      <c r="I5723" s="12" t="str">
        <f>IFERROR(VLOOKUP($G5723,KMMax!$B$5:$CJ$90,MATCH($D5723,KMMax!$B$4:$CJ$4,0),0)," ")</f>
        <v xml:space="preserve"> </v>
      </c>
      <c r="J5723" s="19">
        <f>MIN('Tbl KM'!$H5723:$I5723)</f>
        <v>0</v>
      </c>
      <c r="K5723" s="60">
        <v>0</v>
      </c>
    </row>
    <row r="5724" spans="2:11" ht="12.75" customHeight="1">
      <c r="B5724" s="18" t="s">
        <v>85</v>
      </c>
      <c r="C5724" s="18">
        <v>44</v>
      </c>
      <c r="D5724" s="15" t="s">
        <v>53</v>
      </c>
      <c r="E5724" s="18" t="s">
        <v>85</v>
      </c>
      <c r="F5724" s="18">
        <v>67</v>
      </c>
      <c r="G5724" s="15" t="s">
        <v>34</v>
      </c>
      <c r="H5724" s="12" t="str">
        <f>IFERROR(VLOOKUP($D5724,KM!$B$5:$CJ$90,MATCH($G5724,KM!$B$4:$B$90,0),0)," ")</f>
        <v xml:space="preserve"> </v>
      </c>
      <c r="I5724" s="12" t="str">
        <f>IFERROR(VLOOKUP($G5724,KMMax!$B$5:$CJ$90,MATCH($D5724,KMMax!$B$4:$CJ$4,0),0)," ")</f>
        <v xml:space="preserve"> </v>
      </c>
      <c r="J5724" s="19">
        <f>MIN('Tbl KM'!$H5724:$I5724)</f>
        <v>0</v>
      </c>
      <c r="K5724" s="60">
        <v>0</v>
      </c>
    </row>
    <row r="5725" spans="2:11" ht="12.75" customHeight="1">
      <c r="B5725" s="18" t="s">
        <v>85</v>
      </c>
      <c r="C5725" s="18">
        <v>45</v>
      </c>
      <c r="D5725" s="15" t="s">
        <v>63</v>
      </c>
      <c r="E5725" s="18" t="s">
        <v>85</v>
      </c>
      <c r="F5725" s="18">
        <v>67</v>
      </c>
      <c r="G5725" s="15" t="s">
        <v>34</v>
      </c>
      <c r="H5725" s="12" t="str">
        <f>IFERROR(VLOOKUP($D5725,KM!$B$5:$CJ$90,MATCH($G5725,KM!$B$4:$B$90,0),0)," ")</f>
        <v xml:space="preserve"> </v>
      </c>
      <c r="I5725" s="12" t="str">
        <f>IFERROR(VLOOKUP($G5725,KMMax!$B$5:$CJ$90,MATCH($D5725,KMMax!$B$4:$CJ$4,0),0)," ")</f>
        <v xml:space="preserve"> </v>
      </c>
      <c r="J5725" s="19">
        <f>MIN('Tbl KM'!$H5725:$I5725)</f>
        <v>0</v>
      </c>
      <c r="K5725" s="60">
        <v>0</v>
      </c>
    </row>
    <row r="5726" spans="2:11" ht="12.75" customHeight="1">
      <c r="B5726" s="18" t="s">
        <v>85</v>
      </c>
      <c r="C5726" s="18">
        <v>46</v>
      </c>
      <c r="D5726" s="15" t="s">
        <v>54</v>
      </c>
      <c r="E5726" s="18" t="s">
        <v>85</v>
      </c>
      <c r="F5726" s="18">
        <v>67</v>
      </c>
      <c r="G5726" s="15" t="s">
        <v>34</v>
      </c>
      <c r="H5726" s="12" t="str">
        <f>IFERROR(VLOOKUP($D5726,KM!$B$5:$CJ$90,MATCH($G5726,KM!$B$4:$B$90,0),0)," ")</f>
        <v xml:space="preserve"> </v>
      </c>
      <c r="I5726" s="12" t="str">
        <f>IFERROR(VLOOKUP($G5726,KMMax!$B$5:$CJ$90,MATCH($D5726,KMMax!$B$4:$CJ$4,0),0)," ")</f>
        <v xml:space="preserve"> </v>
      </c>
      <c r="J5726" s="19">
        <f>MIN('Tbl KM'!$H5726:$I5726)</f>
        <v>0</v>
      </c>
      <c r="K5726" s="60">
        <v>0</v>
      </c>
    </row>
    <row r="5727" spans="2:11" ht="12.75" customHeight="1">
      <c r="B5727" s="18" t="s">
        <v>85</v>
      </c>
      <c r="C5727" s="18">
        <v>47</v>
      </c>
      <c r="D5727" s="15" t="s">
        <v>77</v>
      </c>
      <c r="E5727" s="18" t="s">
        <v>85</v>
      </c>
      <c r="F5727" s="18">
        <v>67</v>
      </c>
      <c r="G5727" s="15" t="s">
        <v>34</v>
      </c>
      <c r="H5727" s="12" t="str">
        <f>IFERROR(VLOOKUP($D5727,KM!$B$5:$CJ$90,MATCH($G5727,KM!$B$4:$B$90,0),0)," ")</f>
        <v xml:space="preserve"> </v>
      </c>
      <c r="I5727" s="12" t="str">
        <f>IFERROR(VLOOKUP($G5727,KMMax!$B$5:$CJ$90,MATCH($D5727,KMMax!$B$4:$CJ$4,0),0)," ")</f>
        <v xml:space="preserve"> </v>
      </c>
      <c r="J5727" s="19">
        <f>MIN('Tbl KM'!$H5727:$I5727)</f>
        <v>0</v>
      </c>
      <c r="K5727" s="60">
        <v>0</v>
      </c>
    </row>
    <row r="5728" spans="2:11" ht="12.75" customHeight="1">
      <c r="B5728" s="18" t="s">
        <v>85</v>
      </c>
      <c r="C5728" s="18">
        <v>48</v>
      </c>
      <c r="D5728" s="15" t="s">
        <v>64</v>
      </c>
      <c r="E5728" s="18" t="s">
        <v>85</v>
      </c>
      <c r="F5728" s="18">
        <v>67</v>
      </c>
      <c r="G5728" s="15" t="s">
        <v>34</v>
      </c>
      <c r="H5728" s="12" t="str">
        <f>IFERROR(VLOOKUP($D5728,KM!$B$5:$CJ$90,MATCH($G5728,KM!$B$4:$B$90,0),0)," ")</f>
        <v xml:space="preserve"> </v>
      </c>
      <c r="I5728" s="12" t="str">
        <f>IFERROR(VLOOKUP($G5728,KMMax!$B$5:$CJ$90,MATCH($D5728,KMMax!$B$4:$CJ$4,0),0)," ")</f>
        <v xml:space="preserve"> </v>
      </c>
      <c r="J5728" s="19">
        <f>MIN('Tbl KM'!$H5728:$I5728)</f>
        <v>0</v>
      </c>
      <c r="K5728" s="60">
        <v>0</v>
      </c>
    </row>
    <row r="5729" spans="2:11" ht="12.75" customHeight="1">
      <c r="B5729" s="18" t="s">
        <v>85</v>
      </c>
      <c r="C5729" s="18">
        <v>49</v>
      </c>
      <c r="D5729" s="15" t="s">
        <v>78</v>
      </c>
      <c r="E5729" s="18" t="s">
        <v>85</v>
      </c>
      <c r="F5729" s="18">
        <v>67</v>
      </c>
      <c r="G5729" s="15" t="s">
        <v>34</v>
      </c>
      <c r="H5729" s="12" t="str">
        <f>IFERROR(VLOOKUP($D5729,KM!$B$5:$CJ$90,MATCH($G5729,KM!$B$4:$B$90,0),0)," ")</f>
        <v xml:space="preserve"> </v>
      </c>
      <c r="I5729" s="12" t="str">
        <f>IFERROR(VLOOKUP($G5729,KMMax!$B$5:$CJ$90,MATCH($D5729,KMMax!$B$4:$CJ$4,0),0)," ")</f>
        <v xml:space="preserve"> </v>
      </c>
      <c r="J5729" s="19">
        <f>MIN('Tbl KM'!$H5729:$I5729)</f>
        <v>0</v>
      </c>
      <c r="K5729" s="60">
        <v>0</v>
      </c>
    </row>
    <row r="5730" spans="2:11" ht="12.75" customHeight="1">
      <c r="B5730" s="18" t="s">
        <v>85</v>
      </c>
      <c r="C5730" s="18">
        <v>50</v>
      </c>
      <c r="D5730" s="15" t="s">
        <v>55</v>
      </c>
      <c r="E5730" s="18" t="s">
        <v>85</v>
      </c>
      <c r="F5730" s="18">
        <v>67</v>
      </c>
      <c r="G5730" s="15" t="s">
        <v>34</v>
      </c>
      <c r="H5730" s="12" t="str">
        <f>IFERROR(VLOOKUP($D5730,KM!$B$5:$CJ$90,MATCH($G5730,KM!$B$4:$B$90,0),0)," ")</f>
        <v xml:space="preserve"> </v>
      </c>
      <c r="I5730" s="12" t="str">
        <f>IFERROR(VLOOKUP($G5730,KMMax!$B$5:$CJ$90,MATCH($D5730,KMMax!$B$4:$CJ$4,0),0)," ")</f>
        <v xml:space="preserve"> </v>
      </c>
      <c r="J5730" s="19">
        <f>MIN('Tbl KM'!$H5730:$I5730)</f>
        <v>0</v>
      </c>
      <c r="K5730" s="60">
        <v>0</v>
      </c>
    </row>
    <row r="5731" spans="2:11" ht="12.75" customHeight="1">
      <c r="B5731" s="18" t="s">
        <v>85</v>
      </c>
      <c r="C5731" s="18">
        <v>51</v>
      </c>
      <c r="D5731" s="15" t="s">
        <v>65</v>
      </c>
      <c r="E5731" s="18" t="s">
        <v>85</v>
      </c>
      <c r="F5731" s="18">
        <v>67</v>
      </c>
      <c r="G5731" s="15" t="s">
        <v>34</v>
      </c>
      <c r="H5731" s="12" t="str">
        <f>IFERROR(VLOOKUP($D5731,KM!$B$5:$CJ$90,MATCH($G5731,KM!$B$4:$B$90,0),0)," ")</f>
        <v xml:space="preserve"> </v>
      </c>
      <c r="I5731" s="12" t="str">
        <f>IFERROR(VLOOKUP($G5731,KMMax!$B$5:$CJ$90,MATCH($D5731,KMMax!$B$4:$CJ$4,0),0)," ")</f>
        <v xml:space="preserve"> </v>
      </c>
      <c r="J5731" s="19">
        <f>MIN('Tbl KM'!$H5731:$I5731)</f>
        <v>0</v>
      </c>
      <c r="K5731" s="60">
        <v>0</v>
      </c>
    </row>
    <row r="5732" spans="2:11" ht="12.75" customHeight="1">
      <c r="B5732" s="18" t="s">
        <v>85</v>
      </c>
      <c r="C5732" s="18">
        <v>52</v>
      </c>
      <c r="D5732" s="15" t="s">
        <v>56</v>
      </c>
      <c r="E5732" s="18" t="s">
        <v>85</v>
      </c>
      <c r="F5732" s="18">
        <v>67</v>
      </c>
      <c r="G5732" s="15" t="s">
        <v>34</v>
      </c>
      <c r="H5732" s="12" t="str">
        <f>IFERROR(VLOOKUP($D5732,KM!$B$5:$CJ$90,MATCH($G5732,KM!$B$4:$B$90,0),0)," ")</f>
        <v xml:space="preserve"> </v>
      </c>
      <c r="I5732" s="12" t="str">
        <f>IFERROR(VLOOKUP($G5732,KMMax!$B$5:$CJ$90,MATCH($D5732,KMMax!$B$4:$CJ$4,0),0)," ")</f>
        <v xml:space="preserve"> </v>
      </c>
      <c r="J5732" s="19">
        <f>MIN('Tbl KM'!$H5732:$I5732)</f>
        <v>0</v>
      </c>
      <c r="K5732" s="60">
        <v>0</v>
      </c>
    </row>
    <row r="5733" spans="2:11" ht="12.75" customHeight="1">
      <c r="B5733" s="18" t="s">
        <v>85</v>
      </c>
      <c r="C5733" s="18">
        <v>53</v>
      </c>
      <c r="D5733" s="15" t="s">
        <v>79</v>
      </c>
      <c r="E5733" s="18" t="s">
        <v>85</v>
      </c>
      <c r="F5733" s="18">
        <v>67</v>
      </c>
      <c r="G5733" s="15" t="s">
        <v>34</v>
      </c>
      <c r="H5733" s="12" t="str">
        <f>IFERROR(VLOOKUP($D5733,KM!$B$5:$CJ$90,MATCH($G5733,KM!$B$4:$B$90,0),0)," ")</f>
        <v xml:space="preserve"> </v>
      </c>
      <c r="I5733" s="12" t="str">
        <f>IFERROR(VLOOKUP($G5733,KMMax!$B$5:$CJ$90,MATCH($D5733,KMMax!$B$4:$CJ$4,0),0)," ")</f>
        <v xml:space="preserve"> </v>
      </c>
      <c r="J5733" s="19">
        <f>MIN('Tbl KM'!$H5733:$I5733)</f>
        <v>0</v>
      </c>
      <c r="K5733" s="60">
        <v>0</v>
      </c>
    </row>
    <row r="5734" spans="2:11" ht="12.75" customHeight="1">
      <c r="B5734" s="18" t="s">
        <v>85</v>
      </c>
      <c r="C5734" s="18">
        <v>54</v>
      </c>
      <c r="D5734" s="15" t="s">
        <v>57</v>
      </c>
      <c r="E5734" s="18" t="s">
        <v>85</v>
      </c>
      <c r="F5734" s="18">
        <v>67</v>
      </c>
      <c r="G5734" s="15" t="s">
        <v>34</v>
      </c>
      <c r="H5734" s="12" t="str">
        <f>IFERROR(VLOOKUP($D5734,KM!$B$5:$CJ$90,MATCH($G5734,KM!$B$4:$B$90,0),0)," ")</f>
        <v xml:space="preserve"> </v>
      </c>
      <c r="I5734" s="12" t="str">
        <f>IFERROR(VLOOKUP($G5734,KMMax!$B$5:$CJ$90,MATCH($D5734,KMMax!$B$4:$CJ$4,0),0)," ")</f>
        <v xml:space="preserve"> </v>
      </c>
      <c r="J5734" s="19">
        <f>MIN('Tbl KM'!$H5734:$I5734)</f>
        <v>0</v>
      </c>
      <c r="K5734" s="60">
        <v>0</v>
      </c>
    </row>
    <row r="5735" spans="2:11" ht="12.75" customHeight="1">
      <c r="B5735" s="18" t="s">
        <v>85</v>
      </c>
      <c r="C5735" s="18">
        <v>55</v>
      </c>
      <c r="D5735" s="15" t="s">
        <v>66</v>
      </c>
      <c r="E5735" s="18" t="s">
        <v>85</v>
      </c>
      <c r="F5735" s="18">
        <v>67</v>
      </c>
      <c r="G5735" s="15" t="s">
        <v>34</v>
      </c>
      <c r="H5735" s="12" t="str">
        <f>IFERROR(VLOOKUP($D5735,KM!$B$5:$CJ$90,MATCH($G5735,KM!$B$4:$B$90,0),0)," ")</f>
        <v xml:space="preserve"> </v>
      </c>
      <c r="I5735" s="12" t="str">
        <f>IFERROR(VLOOKUP($G5735,KMMax!$B$5:$CJ$90,MATCH($D5735,KMMax!$B$4:$CJ$4,0),0)," ")</f>
        <v xml:space="preserve"> </v>
      </c>
      <c r="J5735" s="19">
        <f>MIN('Tbl KM'!$H5735:$I5735)</f>
        <v>0</v>
      </c>
      <c r="K5735" s="60">
        <v>0</v>
      </c>
    </row>
    <row r="5736" spans="2:11" ht="12.75" customHeight="1">
      <c r="B5736" s="18" t="s">
        <v>85</v>
      </c>
      <c r="C5736" s="18">
        <v>56</v>
      </c>
      <c r="D5736" s="15" t="s">
        <v>58</v>
      </c>
      <c r="E5736" s="18" t="s">
        <v>85</v>
      </c>
      <c r="F5736" s="18">
        <v>67</v>
      </c>
      <c r="G5736" s="15" t="s">
        <v>34</v>
      </c>
      <c r="H5736" s="12" t="str">
        <f>IFERROR(VLOOKUP($D5736,KM!$B$5:$CJ$90,MATCH($G5736,KM!$B$4:$B$90,0),0)," ")</f>
        <v xml:space="preserve"> </v>
      </c>
      <c r="I5736" s="12" t="str">
        <f>IFERROR(VLOOKUP($G5736,KMMax!$B$5:$CJ$90,MATCH($D5736,KMMax!$B$4:$CJ$4,0),0)," ")</f>
        <v xml:space="preserve"> </v>
      </c>
      <c r="J5736" s="19">
        <f>MIN('Tbl KM'!$H5736:$I5736)</f>
        <v>0</v>
      </c>
      <c r="K5736" s="60">
        <v>0</v>
      </c>
    </row>
    <row r="5737" spans="2:11" ht="12.75" customHeight="1">
      <c r="B5737" s="18" t="s">
        <v>85</v>
      </c>
      <c r="C5737" s="18">
        <v>57</v>
      </c>
      <c r="D5737" s="15" t="s">
        <v>67</v>
      </c>
      <c r="E5737" s="18" t="s">
        <v>85</v>
      </c>
      <c r="F5737" s="18">
        <v>67</v>
      </c>
      <c r="G5737" s="15" t="s">
        <v>34</v>
      </c>
      <c r="H5737" s="12" t="str">
        <f>IFERROR(VLOOKUP($D5737,KM!$B$5:$CJ$90,MATCH($G5737,KM!$B$4:$B$90,0),0)," ")</f>
        <v xml:space="preserve"> </v>
      </c>
      <c r="I5737" s="12" t="str">
        <f>IFERROR(VLOOKUP($G5737,KMMax!$B$5:$CJ$90,MATCH($D5737,KMMax!$B$4:$CJ$4,0),0)," ")</f>
        <v xml:space="preserve"> </v>
      </c>
      <c r="J5737" s="19">
        <f>MIN('Tbl KM'!$H5737:$I5737)</f>
        <v>0</v>
      </c>
      <c r="K5737" s="60">
        <v>0</v>
      </c>
    </row>
    <row r="5738" spans="2:11" ht="12.75" customHeight="1">
      <c r="B5738" s="18" t="s">
        <v>85</v>
      </c>
      <c r="C5738" s="18">
        <v>58</v>
      </c>
      <c r="D5738" s="15" t="s">
        <v>68</v>
      </c>
      <c r="E5738" s="18" t="s">
        <v>85</v>
      </c>
      <c r="F5738" s="18">
        <v>67</v>
      </c>
      <c r="G5738" s="15" t="s">
        <v>34</v>
      </c>
      <c r="H5738" s="12" t="str">
        <f>IFERROR(VLOOKUP($D5738,KM!$B$5:$CJ$90,MATCH($G5738,KM!$B$4:$B$90,0),0)," ")</f>
        <v xml:space="preserve"> </v>
      </c>
      <c r="I5738" s="12" t="str">
        <f>IFERROR(VLOOKUP($G5738,KMMax!$B$5:$CJ$90,MATCH($D5738,KMMax!$B$4:$CJ$4,0),0)," ")</f>
        <v xml:space="preserve"> </v>
      </c>
      <c r="J5738" s="19">
        <f>MIN('Tbl KM'!$H5738:$I5738)</f>
        <v>0</v>
      </c>
      <c r="K5738" s="60">
        <v>0</v>
      </c>
    </row>
    <row r="5739" spans="2:11" ht="12.75" customHeight="1">
      <c r="B5739" s="18" t="s">
        <v>85</v>
      </c>
      <c r="C5739" s="18">
        <v>59</v>
      </c>
      <c r="D5739" s="15" t="s">
        <v>69</v>
      </c>
      <c r="E5739" s="18" t="s">
        <v>85</v>
      </c>
      <c r="F5739" s="18">
        <v>67</v>
      </c>
      <c r="G5739" s="15" t="s">
        <v>34</v>
      </c>
      <c r="H5739" s="12" t="str">
        <f>IFERROR(VLOOKUP($D5739,KM!$B$5:$CJ$90,MATCH($G5739,KM!$B$4:$B$90,0),0)," ")</f>
        <v xml:space="preserve"> </v>
      </c>
      <c r="I5739" s="12" t="str">
        <f>IFERROR(VLOOKUP($G5739,KMMax!$B$5:$CJ$90,MATCH($D5739,KMMax!$B$4:$CJ$4,0),0)," ")</f>
        <v xml:space="preserve"> </v>
      </c>
      <c r="J5739" s="19">
        <f>MIN('Tbl KM'!$H5739:$I5739)</f>
        <v>0</v>
      </c>
      <c r="K5739" s="60">
        <v>0</v>
      </c>
    </row>
    <row r="5740" spans="2:11" ht="12.75" customHeight="1">
      <c r="B5740" s="18" t="s">
        <v>85</v>
      </c>
      <c r="C5740" s="18">
        <v>60</v>
      </c>
      <c r="D5740" s="15" t="s">
        <v>70</v>
      </c>
      <c r="E5740" s="18" t="s">
        <v>85</v>
      </c>
      <c r="F5740" s="18">
        <v>67</v>
      </c>
      <c r="G5740" s="15" t="s">
        <v>34</v>
      </c>
      <c r="H5740" s="12" t="str">
        <f>IFERROR(VLOOKUP($D5740,KM!$B$5:$CJ$90,MATCH($G5740,KM!$B$4:$B$90,0),0)," ")</f>
        <v xml:space="preserve"> </v>
      </c>
      <c r="I5740" s="12" t="str">
        <f>IFERROR(VLOOKUP($G5740,KMMax!$B$5:$CJ$90,MATCH($D5740,KMMax!$B$4:$CJ$4,0),0)," ")</f>
        <v xml:space="preserve"> </v>
      </c>
      <c r="J5740" s="19">
        <f>MIN('Tbl KM'!$H5740:$I5740)</f>
        <v>0</v>
      </c>
      <c r="K5740" s="60">
        <v>0</v>
      </c>
    </row>
    <row r="5741" spans="2:11" ht="12.75" customHeight="1">
      <c r="B5741" s="18" t="s">
        <v>85</v>
      </c>
      <c r="C5741" s="18">
        <v>61</v>
      </c>
      <c r="D5741" s="15" t="s">
        <v>71</v>
      </c>
      <c r="E5741" s="18" t="s">
        <v>85</v>
      </c>
      <c r="F5741" s="18">
        <v>67</v>
      </c>
      <c r="G5741" s="15" t="s">
        <v>34</v>
      </c>
      <c r="H5741" s="12" t="str">
        <f>IFERROR(VLOOKUP($D5741,KM!$B$5:$CJ$90,MATCH($G5741,KM!$B$4:$B$90,0),0)," ")</f>
        <v xml:space="preserve"> </v>
      </c>
      <c r="I5741" s="12" t="str">
        <f>IFERROR(VLOOKUP($G5741,KMMax!$B$5:$CJ$90,MATCH($D5741,KMMax!$B$4:$CJ$4,0),0)," ")</f>
        <v xml:space="preserve"> </v>
      </c>
      <c r="J5741" s="19">
        <f>MIN('Tbl KM'!$H5741:$I5741)</f>
        <v>0</v>
      </c>
      <c r="K5741" s="60">
        <v>0</v>
      </c>
    </row>
    <row r="5742" spans="2:11" ht="12.75" customHeight="1">
      <c r="B5742" s="18" t="s">
        <v>85</v>
      </c>
      <c r="C5742" s="18">
        <v>62</v>
      </c>
      <c r="D5742" s="15" t="s">
        <v>72</v>
      </c>
      <c r="E5742" s="18" t="s">
        <v>85</v>
      </c>
      <c r="F5742" s="18">
        <v>67</v>
      </c>
      <c r="G5742" s="15" t="s">
        <v>34</v>
      </c>
      <c r="H5742" s="12" t="str">
        <f>IFERROR(VLOOKUP($D5742,KM!$B$5:$CJ$90,MATCH($G5742,KM!$B$4:$B$90,0),0)," ")</f>
        <v xml:space="preserve"> </v>
      </c>
      <c r="I5742" s="12" t="str">
        <f>IFERROR(VLOOKUP($G5742,KMMax!$B$5:$CJ$90,MATCH($D5742,KMMax!$B$4:$CJ$4,0),0)," ")</f>
        <v xml:space="preserve"> </v>
      </c>
      <c r="J5742" s="19">
        <f>MIN('Tbl KM'!$H5742:$I5742)</f>
        <v>0</v>
      </c>
      <c r="K5742" s="60">
        <v>0</v>
      </c>
    </row>
    <row r="5743" spans="2:11" ht="12.75" customHeight="1">
      <c r="B5743" s="18" t="s">
        <v>85</v>
      </c>
      <c r="C5743" s="18">
        <v>63</v>
      </c>
      <c r="D5743" s="15" t="s">
        <v>30</v>
      </c>
      <c r="E5743" s="18" t="s">
        <v>85</v>
      </c>
      <c r="F5743" s="18">
        <v>67</v>
      </c>
      <c r="G5743" s="15" t="s">
        <v>34</v>
      </c>
      <c r="H5743" s="12" t="str">
        <f>IFERROR(VLOOKUP($D5743,KM!$B$5:$CJ$90,MATCH($G5743,KM!$B$4:$B$90,0),0)," ")</f>
        <v xml:space="preserve"> </v>
      </c>
      <c r="I5743" s="12" t="str">
        <f>IFERROR(VLOOKUP($G5743,KMMax!$B$5:$CJ$90,MATCH($D5743,KMMax!$B$4:$CJ$4,0),0)," ")</f>
        <v xml:space="preserve"> </v>
      </c>
      <c r="J5743" s="19">
        <f>MIN('Tbl KM'!$H5743:$I5743)</f>
        <v>0</v>
      </c>
      <c r="K5743" s="60">
        <v>0</v>
      </c>
    </row>
    <row r="5744" spans="2:11" ht="12.75" customHeight="1">
      <c r="B5744" s="18" t="s">
        <v>85</v>
      </c>
      <c r="C5744" s="18">
        <v>64</v>
      </c>
      <c r="D5744" s="15" t="s">
        <v>31</v>
      </c>
      <c r="E5744" s="18" t="s">
        <v>85</v>
      </c>
      <c r="F5744" s="18">
        <v>67</v>
      </c>
      <c r="G5744" s="15" t="s">
        <v>34</v>
      </c>
      <c r="H5744" s="12" t="str">
        <f>IFERROR(VLOOKUP($D5744,KM!$B$5:$CJ$90,MATCH($G5744,KM!$B$4:$B$90,0),0)," ")</f>
        <v xml:space="preserve"> </v>
      </c>
      <c r="I5744" s="12" t="str">
        <f>IFERROR(VLOOKUP($G5744,KMMax!$B$5:$CJ$90,MATCH($D5744,KMMax!$B$4:$CJ$4,0),0)," ")</f>
        <v xml:space="preserve"> </v>
      </c>
      <c r="J5744" s="19">
        <f>MIN('Tbl KM'!$H5744:$I5744)</f>
        <v>0</v>
      </c>
      <c r="K5744" s="60">
        <v>0</v>
      </c>
    </row>
    <row r="5745" spans="2:11" ht="12.75" customHeight="1">
      <c r="B5745" s="18" t="s">
        <v>85</v>
      </c>
      <c r="C5745" s="18">
        <v>65</v>
      </c>
      <c r="D5745" s="15" t="s">
        <v>32</v>
      </c>
      <c r="E5745" s="18" t="s">
        <v>85</v>
      </c>
      <c r="F5745" s="18">
        <v>67</v>
      </c>
      <c r="G5745" s="15" t="s">
        <v>34</v>
      </c>
      <c r="H5745" s="12" t="str">
        <f>IFERROR(VLOOKUP($D5745,KM!$B$5:$CJ$90,MATCH($G5745,KM!$B$4:$B$90,0),0)," ")</f>
        <v xml:space="preserve"> </v>
      </c>
      <c r="I5745" s="12" t="str">
        <f>IFERROR(VLOOKUP($G5745,KMMax!$B$5:$CJ$90,MATCH($D5745,KMMax!$B$4:$CJ$4,0),0)," ")</f>
        <v xml:space="preserve"> </v>
      </c>
      <c r="J5745" s="19">
        <f>MIN('Tbl KM'!$H5745:$I5745)</f>
        <v>0</v>
      </c>
      <c r="K5745" s="60">
        <v>0</v>
      </c>
    </row>
    <row r="5746" spans="2:11" ht="12.75" customHeight="1">
      <c r="B5746" s="18" t="s">
        <v>85</v>
      </c>
      <c r="C5746" s="18">
        <v>66</v>
      </c>
      <c r="D5746" s="15" t="s">
        <v>33</v>
      </c>
      <c r="E5746" s="18" t="s">
        <v>85</v>
      </c>
      <c r="F5746" s="18">
        <v>67</v>
      </c>
      <c r="G5746" s="15" t="s">
        <v>34</v>
      </c>
      <c r="H5746" s="12" t="str">
        <f>IFERROR(VLOOKUP($D5746,KM!$B$5:$CJ$90,MATCH($G5746,KM!$B$4:$B$90,0),0)," ")</f>
        <v xml:space="preserve"> </v>
      </c>
      <c r="I5746" s="12" t="str">
        <f>IFERROR(VLOOKUP($G5746,KMMax!$B$5:$CJ$90,MATCH($D5746,KMMax!$B$4:$CJ$4,0),0)," ")</f>
        <v xml:space="preserve"> </v>
      </c>
      <c r="J5746" s="19">
        <f>MIN('Tbl KM'!$H5746:$I5746)</f>
        <v>0</v>
      </c>
      <c r="K5746" s="60">
        <v>0</v>
      </c>
    </row>
    <row r="5747" spans="2:11" ht="12.75" customHeight="1">
      <c r="B5747" s="18" t="s">
        <v>85</v>
      </c>
      <c r="C5747" s="18">
        <v>67</v>
      </c>
      <c r="D5747" s="15" t="s">
        <v>34</v>
      </c>
      <c r="E5747" s="18" t="s">
        <v>85</v>
      </c>
      <c r="F5747" s="18">
        <v>67</v>
      </c>
      <c r="G5747" s="15" t="s">
        <v>34</v>
      </c>
      <c r="H5747" s="12">
        <f>IFERROR(VLOOKUP($D5747,KM!$B$5:$CJ$90,MATCH($G5747,KM!$B$4:$B$90,0),0)," ")</f>
        <v>0</v>
      </c>
      <c r="I5747" s="12">
        <f>IFERROR(VLOOKUP($G5747,KMMax!$B$5:$CJ$90,MATCH($D5747,KMMax!$B$4:$CJ$4,0),0)," ")</f>
        <v>0</v>
      </c>
      <c r="J5747" s="19">
        <f>MIN('Tbl KM'!$H5747:$I5747)</f>
        <v>0</v>
      </c>
      <c r="K5747" s="60">
        <v>0</v>
      </c>
    </row>
    <row r="5748" spans="2:11" ht="12.75" customHeight="1">
      <c r="B5748" s="18" t="s">
        <v>85</v>
      </c>
      <c r="C5748" s="18">
        <v>68</v>
      </c>
      <c r="D5748" s="15" t="s">
        <v>35</v>
      </c>
      <c r="E5748" s="18" t="s">
        <v>85</v>
      </c>
      <c r="F5748" s="18">
        <v>67</v>
      </c>
      <c r="G5748" s="15" t="s">
        <v>34</v>
      </c>
      <c r="H5748" s="12" t="str">
        <f>IFERROR(VLOOKUP($D5748,KM!$B$5:$CJ$90,MATCH($G5748,KM!$B$4:$B$90,0),0)," ")</f>
        <v xml:space="preserve"> </v>
      </c>
      <c r="I5748" s="12" t="str">
        <f>IFERROR(VLOOKUP($G5748,KMMax!$B$5:$CJ$90,MATCH($D5748,KMMax!$B$4:$CJ$4,0),0)," ")</f>
        <v xml:space="preserve"> </v>
      </c>
      <c r="J5748" s="19">
        <f>MIN('Tbl KM'!$H5748:$I5748)</f>
        <v>0</v>
      </c>
      <c r="K5748" s="60">
        <v>0</v>
      </c>
    </row>
    <row r="5749" spans="2:11" ht="12.75" customHeight="1">
      <c r="B5749" s="18" t="s">
        <v>85</v>
      </c>
      <c r="C5749" s="18">
        <v>69</v>
      </c>
      <c r="D5749" s="15" t="s">
        <v>36</v>
      </c>
      <c r="E5749" s="18" t="s">
        <v>85</v>
      </c>
      <c r="F5749" s="18">
        <v>67</v>
      </c>
      <c r="G5749" s="15" t="s">
        <v>34</v>
      </c>
      <c r="H5749" s="12" t="str">
        <f>IFERROR(VLOOKUP($D5749,KM!$B$5:$CJ$90,MATCH($G5749,KM!$B$4:$B$90,0),0)," ")</f>
        <v xml:space="preserve"> </v>
      </c>
      <c r="I5749" s="12" t="str">
        <f>IFERROR(VLOOKUP($G5749,KMMax!$B$5:$CJ$90,MATCH($D5749,KMMax!$B$4:$CJ$4,0),0)," ")</f>
        <v xml:space="preserve"> </v>
      </c>
      <c r="J5749" s="19">
        <f>MIN('Tbl KM'!$H5749:$I5749)</f>
        <v>0</v>
      </c>
      <c r="K5749" s="60">
        <v>0</v>
      </c>
    </row>
    <row r="5750" spans="2:11" ht="12.75" customHeight="1">
      <c r="B5750" s="18" t="s">
        <v>85</v>
      </c>
      <c r="C5750" s="18">
        <v>70</v>
      </c>
      <c r="D5750" s="15" t="s">
        <v>37</v>
      </c>
      <c r="E5750" s="18" t="s">
        <v>85</v>
      </c>
      <c r="F5750" s="18">
        <v>67</v>
      </c>
      <c r="G5750" s="15" t="s">
        <v>34</v>
      </c>
      <c r="H5750" s="12" t="str">
        <f>IFERROR(VLOOKUP($D5750,KM!$B$5:$CJ$90,MATCH($G5750,KM!$B$4:$B$90,0),0)," ")</f>
        <v xml:space="preserve"> </v>
      </c>
      <c r="I5750" s="12" t="str">
        <f>IFERROR(VLOOKUP($G5750,KMMax!$B$5:$CJ$90,MATCH($D5750,KMMax!$B$4:$CJ$4,0),0)," ")</f>
        <v xml:space="preserve"> </v>
      </c>
      <c r="J5750" s="19">
        <f>MIN('Tbl KM'!$H5750:$I5750)</f>
        <v>0</v>
      </c>
      <c r="K5750" s="60">
        <v>0</v>
      </c>
    </row>
    <row r="5751" spans="2:11" ht="12.75" customHeight="1">
      <c r="B5751" s="18" t="s">
        <v>85</v>
      </c>
      <c r="C5751" s="18">
        <v>71</v>
      </c>
      <c r="D5751" s="15" t="s">
        <v>38</v>
      </c>
      <c r="E5751" s="18" t="s">
        <v>85</v>
      </c>
      <c r="F5751" s="18">
        <v>67</v>
      </c>
      <c r="G5751" s="15" t="s">
        <v>34</v>
      </c>
      <c r="H5751" s="12" t="str">
        <f>IFERROR(VLOOKUP($D5751,KM!$B$5:$CJ$90,MATCH($G5751,KM!$B$4:$B$90,0),0)," ")</f>
        <v xml:space="preserve"> </v>
      </c>
      <c r="I5751" s="12" t="str">
        <f>IFERROR(VLOOKUP($G5751,KMMax!$B$5:$CJ$90,MATCH($D5751,KMMax!$B$4:$CJ$4,0),0)," ")</f>
        <v xml:space="preserve"> </v>
      </c>
      <c r="J5751" s="19">
        <f>MIN('Tbl KM'!$H5751:$I5751)</f>
        <v>0</v>
      </c>
      <c r="K5751" s="60">
        <v>0</v>
      </c>
    </row>
    <row r="5752" spans="2:11" ht="12.75" customHeight="1">
      <c r="B5752" s="18" t="s">
        <v>85</v>
      </c>
      <c r="C5752" s="18">
        <v>72</v>
      </c>
      <c r="D5752" s="15" t="s">
        <v>39</v>
      </c>
      <c r="E5752" s="18" t="s">
        <v>85</v>
      </c>
      <c r="F5752" s="18">
        <v>67</v>
      </c>
      <c r="G5752" s="15" t="s">
        <v>34</v>
      </c>
      <c r="H5752" s="12" t="str">
        <f>IFERROR(VLOOKUP($D5752,KM!$B$5:$CJ$90,MATCH($G5752,KM!$B$4:$B$90,0),0)," ")</f>
        <v xml:space="preserve"> </v>
      </c>
      <c r="I5752" s="12" t="str">
        <f>IFERROR(VLOOKUP($G5752,KMMax!$B$5:$CJ$90,MATCH($D5752,KMMax!$B$4:$CJ$4,0),0)," ")</f>
        <v xml:space="preserve"> </v>
      </c>
      <c r="J5752" s="19">
        <f>MIN('Tbl KM'!$H5752:$I5752)</f>
        <v>0</v>
      </c>
      <c r="K5752" s="60">
        <v>0</v>
      </c>
    </row>
    <row r="5753" spans="2:11" ht="12.75" customHeight="1">
      <c r="B5753" s="18" t="s">
        <v>85</v>
      </c>
      <c r="C5753" s="18">
        <v>73</v>
      </c>
      <c r="D5753" s="15" t="s">
        <v>40</v>
      </c>
      <c r="E5753" s="18" t="s">
        <v>85</v>
      </c>
      <c r="F5753" s="18">
        <v>67</v>
      </c>
      <c r="G5753" s="15" t="s">
        <v>34</v>
      </c>
      <c r="H5753" s="12" t="str">
        <f>IFERROR(VLOOKUP($D5753,KM!$B$5:$CJ$90,MATCH($G5753,KM!$B$4:$B$90,0),0)," ")</f>
        <v xml:space="preserve"> </v>
      </c>
      <c r="I5753" s="12" t="str">
        <f>IFERROR(VLOOKUP($G5753,KMMax!$B$5:$CJ$90,MATCH($D5753,KMMax!$B$4:$CJ$4,0),0)," ")</f>
        <v xml:space="preserve"> </v>
      </c>
      <c r="J5753" s="19">
        <f>MIN('Tbl KM'!$H5753:$I5753)</f>
        <v>0</v>
      </c>
      <c r="K5753" s="60">
        <v>0</v>
      </c>
    </row>
    <row r="5754" spans="2:11" ht="12.75" customHeight="1">
      <c r="B5754" s="18" t="s">
        <v>85</v>
      </c>
      <c r="C5754" s="18">
        <v>74</v>
      </c>
      <c r="D5754" s="15" t="s">
        <v>41</v>
      </c>
      <c r="E5754" s="18" t="s">
        <v>85</v>
      </c>
      <c r="F5754" s="18">
        <v>67</v>
      </c>
      <c r="G5754" s="15" t="s">
        <v>34</v>
      </c>
      <c r="H5754" s="12" t="str">
        <f>IFERROR(VLOOKUP($D5754,KM!$B$5:$CJ$90,MATCH($G5754,KM!$B$4:$B$90,0),0)," ")</f>
        <v xml:space="preserve"> </v>
      </c>
      <c r="I5754" s="12" t="str">
        <f>IFERROR(VLOOKUP($G5754,KMMax!$B$5:$CJ$90,MATCH($D5754,KMMax!$B$4:$CJ$4,0),0)," ")</f>
        <v xml:space="preserve"> </v>
      </c>
      <c r="J5754" s="19">
        <f>MIN('Tbl KM'!$H5754:$I5754)</f>
        <v>0</v>
      </c>
      <c r="K5754" s="60">
        <v>0</v>
      </c>
    </row>
    <row r="5755" spans="2:11" ht="12.75" customHeight="1">
      <c r="B5755" s="18" t="s">
        <v>85</v>
      </c>
      <c r="C5755" s="18">
        <v>75</v>
      </c>
      <c r="D5755" s="15" t="s">
        <v>80</v>
      </c>
      <c r="E5755" s="18" t="s">
        <v>85</v>
      </c>
      <c r="F5755" s="18">
        <v>67</v>
      </c>
      <c r="G5755" s="15" t="s">
        <v>34</v>
      </c>
      <c r="H5755" s="12" t="str">
        <f>IFERROR(VLOOKUP($D5755,KM!$B$5:$CJ$90,MATCH($G5755,KM!$B$4:$B$90,0),0)," ")</f>
        <v xml:space="preserve"> </v>
      </c>
      <c r="I5755" s="12" t="str">
        <f>IFERROR(VLOOKUP($G5755,KMMax!$B$5:$CJ$90,MATCH($D5755,KMMax!$B$4:$CJ$4,0),0)," ")</f>
        <v xml:space="preserve"> </v>
      </c>
      <c r="J5755" s="19">
        <f>MIN('Tbl KM'!$H5755:$I5755)</f>
        <v>0</v>
      </c>
      <c r="K5755" s="60">
        <v>0</v>
      </c>
    </row>
    <row r="5756" spans="2:11" ht="12.75" customHeight="1">
      <c r="B5756" s="18" t="s">
        <v>86</v>
      </c>
      <c r="C5756" s="18">
        <v>76</v>
      </c>
      <c r="D5756" s="15" t="s">
        <v>89</v>
      </c>
      <c r="E5756" s="18" t="s">
        <v>85</v>
      </c>
      <c r="F5756" s="18">
        <v>67</v>
      </c>
      <c r="G5756" s="15" t="s">
        <v>34</v>
      </c>
      <c r="H5756" s="12" t="str">
        <f>IFERROR(VLOOKUP($D5756,KM!$B$5:$CJ$90,MATCH($G5756,KM!$B$4:$B$90,0),0)," ")</f>
        <v>-</v>
      </c>
      <c r="I5756" s="12" t="str">
        <f>IFERROR(VLOOKUP($G5756,KMMax!$B$5:$CJ$90,MATCH($D5756,KMMax!$B$4:$CJ$4,0),0)," ")</f>
        <v>-</v>
      </c>
      <c r="J5756" s="19">
        <f>MIN('Tbl KM'!$H5756:$I5756)</f>
        <v>0</v>
      </c>
      <c r="K5756" s="60">
        <v>0</v>
      </c>
    </row>
    <row r="5757" spans="2:11" ht="12.75" customHeight="1">
      <c r="B5757" s="18" t="s">
        <v>86</v>
      </c>
      <c r="C5757" s="18">
        <v>77</v>
      </c>
      <c r="D5757" s="21" t="s">
        <v>76</v>
      </c>
      <c r="E5757" s="18" t="s">
        <v>85</v>
      </c>
      <c r="F5757" s="18">
        <v>67</v>
      </c>
      <c r="G5757" s="15" t="s">
        <v>34</v>
      </c>
      <c r="H5757" s="12" t="str">
        <f>IFERROR(VLOOKUP($D5757,KM!$B$5:$CJ$90,MATCH($G5757,KM!$B$4:$B$90,0),0)," ")</f>
        <v>-</v>
      </c>
      <c r="I5757" s="12" t="str">
        <f>IFERROR(VLOOKUP($G5757,KMMax!$B$5:$CJ$90,MATCH($D5757,KMMax!$B$4:$CJ$4,0),0)," ")</f>
        <v>-</v>
      </c>
      <c r="J5757" s="19">
        <f>MIN('Tbl KM'!$H5757:$I5757)</f>
        <v>0</v>
      </c>
      <c r="K5757" s="60">
        <v>0</v>
      </c>
    </row>
    <row r="5758" spans="2:11" ht="12.75" customHeight="1">
      <c r="B5758" s="18" t="s">
        <v>86</v>
      </c>
      <c r="C5758" s="18">
        <v>78</v>
      </c>
      <c r="D5758" s="15" t="s">
        <v>43</v>
      </c>
      <c r="E5758" s="18" t="s">
        <v>85</v>
      </c>
      <c r="F5758" s="18">
        <v>67</v>
      </c>
      <c r="G5758" s="15" t="s">
        <v>34</v>
      </c>
      <c r="H5758" s="12" t="str">
        <f>IFERROR(VLOOKUP($D5758,KM!$B$5:$CJ$90,MATCH($G5758,KM!$B$4:$B$90,0),0)," ")</f>
        <v>-</v>
      </c>
      <c r="I5758" s="12" t="str">
        <f>IFERROR(VLOOKUP($G5758,KMMax!$B$5:$CJ$90,MATCH($D5758,KMMax!$B$4:$CJ$4,0),0)," ")</f>
        <v>-</v>
      </c>
      <c r="J5758" s="19">
        <f>MIN('Tbl KM'!$H5758:$I5758)</f>
        <v>0</v>
      </c>
      <c r="K5758" s="60">
        <v>0</v>
      </c>
    </row>
    <row r="5759" spans="2:11" ht="12.75" customHeight="1">
      <c r="B5759" s="18" t="s">
        <v>86</v>
      </c>
      <c r="C5759" s="18">
        <v>79</v>
      </c>
      <c r="D5759" s="21" t="s">
        <v>82</v>
      </c>
      <c r="E5759" s="18" t="s">
        <v>85</v>
      </c>
      <c r="F5759" s="18">
        <v>67</v>
      </c>
      <c r="G5759" s="15" t="s">
        <v>34</v>
      </c>
      <c r="H5759" s="12" t="str">
        <f>IFERROR(VLOOKUP($D5759,KM!$B$5:$CJ$90,MATCH($G5759,KM!$B$4:$B$90,0),0)," ")</f>
        <v>-</v>
      </c>
      <c r="I5759" s="12" t="str">
        <f>IFERROR(VLOOKUP($G5759,KMMax!$B$5:$CJ$90,MATCH($D5759,KMMax!$B$4:$CJ$4,0),0)," ")</f>
        <v>-</v>
      </c>
      <c r="J5759" s="19">
        <f>MIN('Tbl KM'!$H5759:$I5759)</f>
        <v>0</v>
      </c>
      <c r="K5759" s="60">
        <v>0</v>
      </c>
    </row>
    <row r="5760" spans="2:11" ht="12.75" customHeight="1">
      <c r="B5760" s="18" t="s">
        <v>86</v>
      </c>
      <c r="C5760" s="18">
        <v>80</v>
      </c>
      <c r="D5760" s="15" t="s">
        <v>44</v>
      </c>
      <c r="E5760" s="18" t="s">
        <v>85</v>
      </c>
      <c r="F5760" s="18">
        <v>67</v>
      </c>
      <c r="G5760" s="15" t="s">
        <v>34</v>
      </c>
      <c r="H5760" s="12" t="str">
        <f>IFERROR(VLOOKUP($D5760,KM!$B$5:$CJ$90,MATCH($G5760,KM!$B$4:$B$90,0),0)," ")</f>
        <v>-</v>
      </c>
      <c r="I5760" s="12" t="str">
        <f>IFERROR(VLOOKUP($G5760,KMMax!$B$5:$CJ$90,MATCH($D5760,KMMax!$B$4:$CJ$4,0),0)," ")</f>
        <v>-</v>
      </c>
      <c r="J5760" s="19">
        <f>MIN('Tbl KM'!$H5760:$I5760)</f>
        <v>0</v>
      </c>
      <c r="K5760" s="60">
        <v>0</v>
      </c>
    </row>
    <row r="5761" spans="2:11" ht="12.75" customHeight="1">
      <c r="B5761" s="18" t="s">
        <v>86</v>
      </c>
      <c r="C5761" s="18">
        <v>81</v>
      </c>
      <c r="D5761" s="15" t="s">
        <v>75</v>
      </c>
      <c r="E5761" s="18" t="s">
        <v>85</v>
      </c>
      <c r="F5761" s="18">
        <v>67</v>
      </c>
      <c r="G5761" s="15" t="s">
        <v>34</v>
      </c>
      <c r="H5761" s="12" t="str">
        <f>IFERROR(VLOOKUP($D5761,KM!$B$5:$CJ$90,MATCH($G5761,KM!$B$4:$B$90,0),0)," ")</f>
        <v>-</v>
      </c>
      <c r="I5761" s="12" t="str">
        <f>IFERROR(VLOOKUP($G5761,KMMax!$B$5:$CJ$90,MATCH($D5761,KMMax!$B$4:$CJ$4,0),0)," ")</f>
        <v>-</v>
      </c>
      <c r="J5761" s="19">
        <f>MIN('Tbl KM'!$H5761:$I5761)</f>
        <v>0</v>
      </c>
      <c r="K5761" s="60">
        <v>0</v>
      </c>
    </row>
    <row r="5762" spans="2:11" ht="12.75" customHeight="1">
      <c r="B5762" s="18" t="s">
        <v>86</v>
      </c>
      <c r="C5762" s="18">
        <v>82</v>
      </c>
      <c r="D5762" s="15" t="s">
        <v>90</v>
      </c>
      <c r="E5762" s="18" t="s">
        <v>85</v>
      </c>
      <c r="F5762" s="18">
        <v>67</v>
      </c>
      <c r="G5762" s="15" t="s">
        <v>34</v>
      </c>
      <c r="H5762" s="12" t="str">
        <f>IFERROR(VLOOKUP($D5762,KM!$B$5:$CJ$90,MATCH($G5762,KM!$B$4:$B$90,0),0)," ")</f>
        <v>-</v>
      </c>
      <c r="I5762" s="12" t="str">
        <f>IFERROR(VLOOKUP($G5762,KMMax!$B$5:$CJ$90,MATCH($D5762,KMMax!$B$4:$CJ$4,0),0)," ")</f>
        <v>-</v>
      </c>
      <c r="J5762" s="19">
        <f>MIN('Tbl KM'!$H5762:$I5762)</f>
        <v>0</v>
      </c>
      <c r="K5762" s="60">
        <v>0</v>
      </c>
    </row>
    <row r="5763" spans="2:11" ht="12.75" customHeight="1">
      <c r="B5763" s="18" t="s">
        <v>86</v>
      </c>
      <c r="C5763" s="18">
        <v>83</v>
      </c>
      <c r="D5763" s="15" t="s">
        <v>91</v>
      </c>
      <c r="E5763" s="18" t="s">
        <v>85</v>
      </c>
      <c r="F5763" s="18">
        <v>67</v>
      </c>
      <c r="G5763" s="15" t="s">
        <v>34</v>
      </c>
      <c r="H5763" s="12" t="str">
        <f>IFERROR(VLOOKUP($D5763,KM!$B$5:$CJ$90,MATCH($G5763,KM!$B$4:$B$90,0),0)," ")</f>
        <v>-</v>
      </c>
      <c r="I5763" s="12" t="str">
        <f>IFERROR(VLOOKUP($G5763,KMMax!$B$5:$CJ$90,MATCH($D5763,KMMax!$B$4:$CJ$4,0),0)," ")</f>
        <v>-</v>
      </c>
      <c r="J5763" s="19">
        <f>MIN('Tbl KM'!$H5763:$I5763)</f>
        <v>0</v>
      </c>
      <c r="K5763" s="60">
        <v>0</v>
      </c>
    </row>
    <row r="5764" spans="2:11" ht="12.75" customHeight="1">
      <c r="B5764" s="18" t="s">
        <v>86</v>
      </c>
      <c r="C5764" s="18">
        <v>84</v>
      </c>
      <c r="D5764" s="15" t="s">
        <v>74</v>
      </c>
      <c r="E5764" s="18" t="s">
        <v>85</v>
      </c>
      <c r="F5764" s="18">
        <v>67</v>
      </c>
      <c r="G5764" s="15" t="s">
        <v>34</v>
      </c>
      <c r="H5764" s="12" t="str">
        <f>IFERROR(VLOOKUP($D5764,KM!$B$5:$CJ$90,MATCH($G5764,KM!$B$4:$B$90,0),0)," ")</f>
        <v>-</v>
      </c>
      <c r="I5764" s="12" t="str">
        <f>IFERROR(VLOOKUP($G5764,KMMax!$B$5:$CJ$90,MATCH($D5764,KMMax!$B$4:$CJ$4,0),0)," ")</f>
        <v>-</v>
      </c>
      <c r="J5764" s="19">
        <f>MIN('Tbl KM'!$H5764:$I5764)</f>
        <v>0</v>
      </c>
      <c r="K5764" s="60">
        <v>0</v>
      </c>
    </row>
    <row r="5765" spans="2:11" ht="12.75" customHeight="1">
      <c r="B5765" s="18" t="s">
        <v>86</v>
      </c>
      <c r="C5765" s="18">
        <v>85</v>
      </c>
      <c r="D5765" s="15" t="s">
        <v>73</v>
      </c>
      <c r="E5765" s="18" t="s">
        <v>85</v>
      </c>
      <c r="F5765" s="18">
        <v>67</v>
      </c>
      <c r="G5765" s="15" t="s">
        <v>34</v>
      </c>
      <c r="H5765" s="12" t="str">
        <f>IFERROR(VLOOKUP($D5765,KM!$B$5:$CJ$90,MATCH($G5765,KM!$B$4:$B$90,0),0)," ")</f>
        <v>-</v>
      </c>
      <c r="I5765" s="12" t="str">
        <f>IFERROR(VLOOKUP($G5765,KMMax!$B$5:$CJ$90,MATCH($D5765,KMMax!$B$4:$CJ$4,0),0)," ")</f>
        <v>-</v>
      </c>
      <c r="J5765" s="19">
        <f>MIN('Tbl KM'!$H5765:$I5765)</f>
        <v>0</v>
      </c>
      <c r="K5765" s="60">
        <v>0</v>
      </c>
    </row>
    <row r="5766" spans="2:11" ht="12.75" customHeight="1">
      <c r="B5766" s="18" t="s">
        <v>86</v>
      </c>
      <c r="C5766" s="18">
        <v>86</v>
      </c>
      <c r="D5766" s="15" t="s">
        <v>81</v>
      </c>
      <c r="E5766" s="18" t="s">
        <v>85</v>
      </c>
      <c r="F5766" s="18">
        <v>67</v>
      </c>
      <c r="G5766" s="15" t="s">
        <v>34</v>
      </c>
      <c r="H5766" s="12" t="str">
        <f>IFERROR(VLOOKUP($D5766,KM!$B$5:$CJ$90,MATCH($G5766,KM!$B$4:$B$90,0),0)," ")</f>
        <v>-</v>
      </c>
      <c r="I5766" s="12" t="str">
        <f>IFERROR(VLOOKUP($G5766,KMMax!$B$5:$CJ$90,MATCH($D5766,KMMax!$B$4:$CJ$4,0),0)," ")</f>
        <v>-</v>
      </c>
      <c r="J5766" s="19">
        <f>MIN('Tbl KM'!$H5766:$I5766)</f>
        <v>0</v>
      </c>
      <c r="K5766" s="60">
        <v>0</v>
      </c>
    </row>
    <row r="5767" spans="2:11" ht="12.75" customHeight="1">
      <c r="B5767" s="18" t="s">
        <v>84</v>
      </c>
      <c r="C5767" s="18">
        <v>1</v>
      </c>
      <c r="D5767" s="15" t="s">
        <v>0</v>
      </c>
      <c r="E5767" s="18" t="s">
        <v>85</v>
      </c>
      <c r="F5767" s="18">
        <v>68</v>
      </c>
      <c r="G5767" s="15" t="s">
        <v>35</v>
      </c>
      <c r="H5767" s="12" t="str">
        <f>IFERROR(VLOOKUP($D5767,KM!$B$5:$CJ$90,MATCH($G5767,KM!$B$4:$B$90,0),0)," ")</f>
        <v>-</v>
      </c>
      <c r="I5767" s="12" t="str">
        <f>IFERROR(VLOOKUP($G5767,KMMax!$B$5:$CJ$90,MATCH($D5767,KMMax!$B$4:$CJ$4,0),0)," ")</f>
        <v>-</v>
      </c>
      <c r="J5767" s="19">
        <f>MIN('Tbl KM'!$H5767:$I5767)</f>
        <v>0</v>
      </c>
      <c r="K5767" s="60">
        <v>0</v>
      </c>
    </row>
    <row r="5768" spans="2:11" ht="12.75" customHeight="1">
      <c r="B5768" s="18" t="s">
        <v>84</v>
      </c>
      <c r="C5768" s="18">
        <v>2</v>
      </c>
      <c r="D5768" s="15" t="s">
        <v>1</v>
      </c>
      <c r="E5768" s="18" t="s">
        <v>85</v>
      </c>
      <c r="F5768" s="18">
        <v>68</v>
      </c>
      <c r="G5768" s="15" t="s">
        <v>35</v>
      </c>
      <c r="H5768" s="12" t="str">
        <f>IFERROR(VLOOKUP($D5768,KM!$B$5:$CJ$90,MATCH($G5768,KM!$B$4:$B$90,0),0)," ")</f>
        <v>-</v>
      </c>
      <c r="I5768" s="12" t="str">
        <f>IFERROR(VLOOKUP($G5768,KMMax!$B$5:$CJ$90,MATCH($D5768,KMMax!$B$4:$CJ$4,0),0)," ")</f>
        <v>-</v>
      </c>
      <c r="J5768" s="19">
        <f>MIN('Tbl KM'!$H5768:$I5768)</f>
        <v>0</v>
      </c>
      <c r="K5768" s="60">
        <v>0</v>
      </c>
    </row>
    <row r="5769" spans="2:11" ht="12.75" customHeight="1">
      <c r="B5769" s="18" t="s">
        <v>84</v>
      </c>
      <c r="C5769" s="18">
        <v>3</v>
      </c>
      <c r="D5769" s="15" t="s">
        <v>2</v>
      </c>
      <c r="E5769" s="18" t="s">
        <v>85</v>
      </c>
      <c r="F5769" s="18">
        <v>68</v>
      </c>
      <c r="G5769" s="15" t="s">
        <v>35</v>
      </c>
      <c r="H5769" s="12" t="str">
        <f>IFERROR(VLOOKUP($D5769,KM!$B$5:$CJ$90,MATCH($G5769,KM!$B$4:$B$90,0),0)," ")</f>
        <v>-</v>
      </c>
      <c r="I5769" s="12" t="str">
        <f>IFERROR(VLOOKUP($G5769,KMMax!$B$5:$CJ$90,MATCH($D5769,KMMax!$B$4:$CJ$4,0),0)," ")</f>
        <v>-</v>
      </c>
      <c r="J5769" s="19">
        <f>MIN('Tbl KM'!$H5769:$I5769)</f>
        <v>0</v>
      </c>
      <c r="K5769" s="60">
        <v>0</v>
      </c>
    </row>
    <row r="5770" spans="2:11" ht="12.75" customHeight="1">
      <c r="B5770" s="18" t="s">
        <v>84</v>
      </c>
      <c r="C5770" s="18">
        <v>4</v>
      </c>
      <c r="D5770" s="15" t="s">
        <v>3</v>
      </c>
      <c r="E5770" s="18" t="s">
        <v>85</v>
      </c>
      <c r="F5770" s="18">
        <v>68</v>
      </c>
      <c r="G5770" s="15" t="s">
        <v>35</v>
      </c>
      <c r="H5770" s="12" t="str">
        <f>IFERROR(VLOOKUP($D5770,KM!$B$5:$CJ$90,MATCH($G5770,KM!$B$4:$B$90,0),0)," ")</f>
        <v>-</v>
      </c>
      <c r="I5770" s="12" t="str">
        <f>IFERROR(VLOOKUP($G5770,KMMax!$B$5:$CJ$90,MATCH($D5770,KMMax!$B$4:$CJ$4,0),0)," ")</f>
        <v>-</v>
      </c>
      <c r="J5770" s="19">
        <f>MIN('Tbl KM'!$H5770:$I5770)</f>
        <v>0</v>
      </c>
      <c r="K5770" s="60">
        <v>0</v>
      </c>
    </row>
    <row r="5771" spans="2:11" ht="12.75" customHeight="1">
      <c r="B5771" s="18" t="s">
        <v>84</v>
      </c>
      <c r="C5771" s="18">
        <v>5</v>
      </c>
      <c r="D5771" s="15" t="s">
        <v>4</v>
      </c>
      <c r="E5771" s="18" t="s">
        <v>85</v>
      </c>
      <c r="F5771" s="18">
        <v>68</v>
      </c>
      <c r="G5771" s="15" t="s">
        <v>35</v>
      </c>
      <c r="H5771" s="12" t="str">
        <f>IFERROR(VLOOKUP($D5771,KM!$B$5:$CJ$90,MATCH($G5771,KM!$B$4:$B$90,0),0)," ")</f>
        <v>-</v>
      </c>
      <c r="I5771" s="12" t="str">
        <f>IFERROR(VLOOKUP($G5771,KMMax!$B$5:$CJ$90,MATCH($D5771,KMMax!$B$4:$CJ$4,0),0)," ")</f>
        <v>-</v>
      </c>
      <c r="J5771" s="19">
        <f>MIN('Tbl KM'!$H5771:$I5771)</f>
        <v>0</v>
      </c>
      <c r="K5771" s="60">
        <v>0</v>
      </c>
    </row>
    <row r="5772" spans="2:11" ht="12.75" customHeight="1">
      <c r="B5772" s="18" t="s">
        <v>84</v>
      </c>
      <c r="C5772" s="18">
        <v>6</v>
      </c>
      <c r="D5772" s="15" t="s">
        <v>5</v>
      </c>
      <c r="E5772" s="18" t="s">
        <v>85</v>
      </c>
      <c r="F5772" s="18">
        <v>68</v>
      </c>
      <c r="G5772" s="15" t="s">
        <v>35</v>
      </c>
      <c r="H5772" s="12" t="str">
        <f>IFERROR(VLOOKUP($D5772,KM!$B$5:$CJ$90,MATCH($G5772,KM!$B$4:$B$90,0),0)," ")</f>
        <v>-</v>
      </c>
      <c r="I5772" s="12" t="str">
        <f>IFERROR(VLOOKUP($G5772,KMMax!$B$5:$CJ$90,MATCH($D5772,KMMax!$B$4:$CJ$4,0),0)," ")</f>
        <v>-</v>
      </c>
      <c r="J5772" s="19">
        <f>MIN('Tbl KM'!$H5772:$I5772)</f>
        <v>0</v>
      </c>
      <c r="K5772" s="60">
        <v>0</v>
      </c>
    </row>
    <row r="5773" spans="2:11" ht="12.75" customHeight="1">
      <c r="B5773" s="18" t="s">
        <v>84</v>
      </c>
      <c r="C5773" s="18">
        <v>7</v>
      </c>
      <c r="D5773" s="15" t="s">
        <v>6</v>
      </c>
      <c r="E5773" s="18" t="s">
        <v>85</v>
      </c>
      <c r="F5773" s="18">
        <v>68</v>
      </c>
      <c r="G5773" s="15" t="s">
        <v>35</v>
      </c>
      <c r="H5773" s="12" t="str">
        <f>IFERROR(VLOOKUP($D5773,KM!$B$5:$CJ$90,MATCH($G5773,KM!$B$4:$B$90,0),0)," ")</f>
        <v>-</v>
      </c>
      <c r="I5773" s="12" t="str">
        <f>IFERROR(VLOOKUP($G5773,KMMax!$B$5:$CJ$90,MATCH($D5773,KMMax!$B$4:$CJ$4,0),0)," ")</f>
        <v>-</v>
      </c>
      <c r="J5773" s="19">
        <f>MIN('Tbl KM'!$H5773:$I5773)</f>
        <v>0</v>
      </c>
      <c r="K5773" s="60">
        <v>0</v>
      </c>
    </row>
    <row r="5774" spans="2:11" ht="12.75" customHeight="1">
      <c r="B5774" s="18" t="s">
        <v>84</v>
      </c>
      <c r="C5774" s="18">
        <v>8</v>
      </c>
      <c r="D5774" s="15" t="s">
        <v>7</v>
      </c>
      <c r="E5774" s="18" t="s">
        <v>85</v>
      </c>
      <c r="F5774" s="18">
        <v>68</v>
      </c>
      <c r="G5774" s="15" t="s">
        <v>35</v>
      </c>
      <c r="H5774" s="12" t="str">
        <f>IFERROR(VLOOKUP($D5774,KM!$B$5:$CJ$90,MATCH($G5774,KM!$B$4:$B$90,0),0)," ")</f>
        <v>-</v>
      </c>
      <c r="I5774" s="12" t="str">
        <f>IFERROR(VLOOKUP($G5774,KMMax!$B$5:$CJ$90,MATCH($D5774,KMMax!$B$4:$CJ$4,0),0)," ")</f>
        <v>-</v>
      </c>
      <c r="J5774" s="19">
        <f>MIN('Tbl KM'!$H5774:$I5774)</f>
        <v>0</v>
      </c>
      <c r="K5774" s="60">
        <v>0</v>
      </c>
    </row>
    <row r="5775" spans="2:11" ht="12.75" customHeight="1">
      <c r="B5775" s="18" t="s">
        <v>84</v>
      </c>
      <c r="C5775" s="18">
        <v>9</v>
      </c>
      <c r="D5775" s="15" t="s">
        <v>8</v>
      </c>
      <c r="E5775" s="18" t="s">
        <v>85</v>
      </c>
      <c r="F5775" s="18">
        <v>68</v>
      </c>
      <c r="G5775" s="15" t="s">
        <v>35</v>
      </c>
      <c r="H5775" s="12" t="str">
        <f>IFERROR(VLOOKUP($D5775,KM!$B$5:$CJ$90,MATCH($G5775,KM!$B$4:$B$90,0),0)," ")</f>
        <v>-</v>
      </c>
      <c r="I5775" s="12" t="str">
        <f>IFERROR(VLOOKUP($G5775,KMMax!$B$5:$CJ$90,MATCH($D5775,KMMax!$B$4:$CJ$4,0),0)," ")</f>
        <v>-</v>
      </c>
      <c r="J5775" s="19">
        <f>MIN('Tbl KM'!$H5775:$I5775)</f>
        <v>0</v>
      </c>
      <c r="K5775" s="60">
        <v>0</v>
      </c>
    </row>
    <row r="5776" spans="2:11" ht="12.75" customHeight="1">
      <c r="B5776" s="18" t="s">
        <v>84</v>
      </c>
      <c r="C5776" s="18">
        <v>10</v>
      </c>
      <c r="D5776" s="15" t="s">
        <v>9</v>
      </c>
      <c r="E5776" s="18" t="s">
        <v>85</v>
      </c>
      <c r="F5776" s="18">
        <v>68</v>
      </c>
      <c r="G5776" s="15" t="s">
        <v>35</v>
      </c>
      <c r="H5776" s="12" t="str">
        <f>IFERROR(VLOOKUP($D5776,KM!$B$5:$CJ$90,MATCH($G5776,KM!$B$4:$B$90,0),0)," ")</f>
        <v>-</v>
      </c>
      <c r="I5776" s="12" t="str">
        <f>IFERROR(VLOOKUP($G5776,KMMax!$B$5:$CJ$90,MATCH($D5776,KMMax!$B$4:$CJ$4,0),0)," ")</f>
        <v>-</v>
      </c>
      <c r="J5776" s="19">
        <f>MIN('Tbl KM'!$H5776:$I5776)</f>
        <v>0</v>
      </c>
      <c r="K5776" s="60">
        <v>0</v>
      </c>
    </row>
    <row r="5777" spans="2:11" ht="12.75" customHeight="1">
      <c r="B5777" s="18" t="s">
        <v>84</v>
      </c>
      <c r="C5777" s="18">
        <v>11</v>
      </c>
      <c r="D5777" s="15" t="s">
        <v>10</v>
      </c>
      <c r="E5777" s="18" t="s">
        <v>85</v>
      </c>
      <c r="F5777" s="18">
        <v>68</v>
      </c>
      <c r="G5777" s="15" t="s">
        <v>35</v>
      </c>
      <c r="H5777" s="12" t="str">
        <f>IFERROR(VLOOKUP($D5777,KM!$B$5:$CJ$90,MATCH($G5777,KM!$B$4:$B$90,0),0)," ")</f>
        <v>-</v>
      </c>
      <c r="I5777" s="12" t="str">
        <f>IFERROR(VLOOKUP($G5777,KMMax!$B$5:$CJ$90,MATCH($D5777,KMMax!$B$4:$CJ$4,0),0)," ")</f>
        <v>-</v>
      </c>
      <c r="J5777" s="19">
        <f>MIN('Tbl KM'!$H5777:$I5777)</f>
        <v>0</v>
      </c>
      <c r="K5777" s="60">
        <v>0</v>
      </c>
    </row>
    <row r="5778" spans="2:11" ht="12.75" customHeight="1">
      <c r="B5778" s="18" t="s">
        <v>84</v>
      </c>
      <c r="C5778" s="18">
        <v>12</v>
      </c>
      <c r="D5778" s="15" t="s">
        <v>11</v>
      </c>
      <c r="E5778" s="18" t="s">
        <v>85</v>
      </c>
      <c r="F5778" s="18">
        <v>68</v>
      </c>
      <c r="G5778" s="15" t="s">
        <v>35</v>
      </c>
      <c r="H5778" s="12" t="str">
        <f>IFERROR(VLOOKUP($D5778,KM!$B$5:$CJ$90,MATCH($G5778,KM!$B$4:$B$90,0),0)," ")</f>
        <v>-</v>
      </c>
      <c r="I5778" s="12" t="str">
        <f>IFERROR(VLOOKUP($G5778,KMMax!$B$5:$CJ$90,MATCH($D5778,KMMax!$B$4:$CJ$4,0),0)," ")</f>
        <v>-</v>
      </c>
      <c r="J5778" s="19">
        <f>MIN('Tbl KM'!$H5778:$I5778)</f>
        <v>0</v>
      </c>
      <c r="K5778" s="60">
        <v>0</v>
      </c>
    </row>
    <row r="5779" spans="2:11" ht="12.75" customHeight="1">
      <c r="B5779" s="18" t="s">
        <v>84</v>
      </c>
      <c r="C5779" s="18">
        <v>13</v>
      </c>
      <c r="D5779" s="15" t="s">
        <v>92</v>
      </c>
      <c r="E5779" s="18" t="s">
        <v>85</v>
      </c>
      <c r="F5779" s="18">
        <v>68</v>
      </c>
      <c r="G5779" s="15" t="s">
        <v>35</v>
      </c>
      <c r="H5779" s="12" t="str">
        <f>IFERROR(VLOOKUP($D5779,KM!$B$5:$CJ$90,MATCH($G5779,KM!$B$4:$B$90,0),0)," ")</f>
        <v>-</v>
      </c>
      <c r="I5779" s="12" t="str">
        <f>IFERROR(VLOOKUP($G5779,KMMax!$B$5:$CJ$90,MATCH($D5779,KMMax!$B$4:$CJ$4,0),0)," ")</f>
        <v>-</v>
      </c>
      <c r="J5779" s="19">
        <f>MIN('Tbl KM'!$H5779:$I5779)</f>
        <v>0</v>
      </c>
      <c r="K5779" s="60">
        <v>0</v>
      </c>
    </row>
    <row r="5780" spans="2:11" ht="12.75" customHeight="1">
      <c r="B5780" s="18" t="s">
        <v>84</v>
      </c>
      <c r="C5780" s="18">
        <v>14</v>
      </c>
      <c r="D5780" s="15" t="s">
        <v>12</v>
      </c>
      <c r="E5780" s="18" t="s">
        <v>85</v>
      </c>
      <c r="F5780" s="18">
        <v>68</v>
      </c>
      <c r="G5780" s="15" t="s">
        <v>35</v>
      </c>
      <c r="H5780" s="12" t="str">
        <f>IFERROR(VLOOKUP($D5780,KM!$B$5:$CJ$90,MATCH($G5780,KM!$B$4:$B$90,0),0)," ")</f>
        <v>-</v>
      </c>
      <c r="I5780" s="12" t="str">
        <f>IFERROR(VLOOKUP($G5780,KMMax!$B$5:$CJ$90,MATCH($D5780,KMMax!$B$4:$CJ$4,0),0)," ")</f>
        <v>-</v>
      </c>
      <c r="J5780" s="19">
        <f>MIN('Tbl KM'!$H5780:$I5780)</f>
        <v>0</v>
      </c>
      <c r="K5780" s="60">
        <v>0</v>
      </c>
    </row>
    <row r="5781" spans="2:11" ht="12.75" customHeight="1">
      <c r="B5781" s="18" t="s">
        <v>84</v>
      </c>
      <c r="C5781" s="18">
        <v>15</v>
      </c>
      <c r="D5781" s="21" t="s">
        <v>106</v>
      </c>
      <c r="E5781" s="18" t="s">
        <v>85</v>
      </c>
      <c r="F5781" s="18">
        <v>68</v>
      </c>
      <c r="G5781" s="15" t="s">
        <v>35</v>
      </c>
      <c r="H5781" s="12" t="str">
        <f>IFERROR(VLOOKUP($D5781,KM!$B$5:$CJ$90,MATCH($G5781,KM!$B$4:$B$90,0),0)," ")</f>
        <v>-</v>
      </c>
      <c r="I5781" s="12" t="str">
        <f>IFERROR(VLOOKUP($G5781,KMMax!$B$5:$CJ$90,MATCH($D5781,KMMax!$B$4:$CJ$4,0),0)," ")</f>
        <v>-</v>
      </c>
      <c r="J5781" s="19">
        <f>MIN('Tbl KM'!$H5781:$I5781)</f>
        <v>0</v>
      </c>
      <c r="K5781" s="60">
        <v>0</v>
      </c>
    </row>
    <row r="5782" spans="2:11" ht="12.75" customHeight="1">
      <c r="B5782" s="18" t="s">
        <v>84</v>
      </c>
      <c r="C5782" s="18">
        <v>16</v>
      </c>
      <c r="D5782" s="15" t="s">
        <v>13</v>
      </c>
      <c r="E5782" s="18" t="s">
        <v>85</v>
      </c>
      <c r="F5782" s="18">
        <v>68</v>
      </c>
      <c r="G5782" s="15" t="s">
        <v>35</v>
      </c>
      <c r="H5782" s="12" t="str">
        <f>IFERROR(VLOOKUP($D5782,KM!$B$5:$CJ$90,MATCH($G5782,KM!$B$4:$B$90,0),0)," ")</f>
        <v>-</v>
      </c>
      <c r="I5782" s="12" t="str">
        <f>IFERROR(VLOOKUP($G5782,KMMax!$B$5:$CJ$90,MATCH($D5782,KMMax!$B$4:$CJ$4,0),0)," ")</f>
        <v>-</v>
      </c>
      <c r="J5782" s="19">
        <f>MIN('Tbl KM'!$H5782:$I5782)</f>
        <v>0</v>
      </c>
      <c r="K5782" s="60">
        <v>0</v>
      </c>
    </row>
    <row r="5783" spans="2:11" ht="12.75" customHeight="1">
      <c r="B5783" s="18" t="s">
        <v>84</v>
      </c>
      <c r="C5783" s="18">
        <v>17</v>
      </c>
      <c r="D5783" s="15" t="s">
        <v>14</v>
      </c>
      <c r="E5783" s="18" t="s">
        <v>85</v>
      </c>
      <c r="F5783" s="18">
        <v>68</v>
      </c>
      <c r="G5783" s="15" t="s">
        <v>35</v>
      </c>
      <c r="H5783" s="12" t="str">
        <f>IFERROR(VLOOKUP($D5783,KM!$B$5:$CJ$90,MATCH($G5783,KM!$B$4:$B$90,0),0)," ")</f>
        <v>-</v>
      </c>
      <c r="I5783" s="12" t="str">
        <f>IFERROR(VLOOKUP($G5783,KMMax!$B$5:$CJ$90,MATCH($D5783,KMMax!$B$4:$CJ$4,0),0)," ")</f>
        <v>-</v>
      </c>
      <c r="J5783" s="19">
        <f>MIN('Tbl KM'!$H5783:$I5783)</f>
        <v>0</v>
      </c>
      <c r="K5783" s="60">
        <v>0</v>
      </c>
    </row>
    <row r="5784" spans="2:11" ht="12.75" customHeight="1">
      <c r="B5784" s="18" t="s">
        <v>84</v>
      </c>
      <c r="C5784" s="18">
        <v>18</v>
      </c>
      <c r="D5784" s="15" t="s">
        <v>15</v>
      </c>
      <c r="E5784" s="18" t="s">
        <v>85</v>
      </c>
      <c r="F5784" s="18">
        <v>68</v>
      </c>
      <c r="G5784" s="15" t="s">
        <v>35</v>
      </c>
      <c r="H5784" s="12" t="str">
        <f>IFERROR(VLOOKUP($D5784,KM!$B$5:$CJ$90,MATCH($G5784,KM!$B$4:$B$90,0),0)," ")</f>
        <v>-</v>
      </c>
      <c r="I5784" s="12" t="str">
        <f>IFERROR(VLOOKUP($G5784,KMMax!$B$5:$CJ$90,MATCH($D5784,KMMax!$B$4:$CJ$4,0),0)," ")</f>
        <v>-</v>
      </c>
      <c r="J5784" s="19">
        <f>MIN('Tbl KM'!$H5784:$I5784)</f>
        <v>0</v>
      </c>
      <c r="K5784" s="60">
        <v>0</v>
      </c>
    </row>
    <row r="5785" spans="2:11" ht="12.75" customHeight="1">
      <c r="B5785" s="18" t="s">
        <v>84</v>
      </c>
      <c r="C5785" s="18">
        <v>19</v>
      </c>
      <c r="D5785" s="15" t="s">
        <v>16</v>
      </c>
      <c r="E5785" s="18" t="s">
        <v>85</v>
      </c>
      <c r="F5785" s="18">
        <v>68</v>
      </c>
      <c r="G5785" s="15" t="s">
        <v>35</v>
      </c>
      <c r="H5785" s="12" t="str">
        <f>IFERROR(VLOOKUP($D5785,KM!$B$5:$CJ$90,MATCH($G5785,KM!$B$4:$B$90,0),0)," ")</f>
        <v>-</v>
      </c>
      <c r="I5785" s="12" t="str">
        <f>IFERROR(VLOOKUP($G5785,KMMax!$B$5:$CJ$90,MATCH($D5785,KMMax!$B$4:$CJ$4,0),0)," ")</f>
        <v>-</v>
      </c>
      <c r="J5785" s="19">
        <f>MIN('Tbl KM'!$H5785:$I5785)</f>
        <v>0</v>
      </c>
      <c r="K5785" s="60">
        <v>0</v>
      </c>
    </row>
    <row r="5786" spans="2:11" ht="12.75" customHeight="1">
      <c r="B5786" s="18" t="s">
        <v>84</v>
      </c>
      <c r="C5786" s="18">
        <v>20</v>
      </c>
      <c r="D5786" s="15" t="s">
        <v>17</v>
      </c>
      <c r="E5786" s="18" t="s">
        <v>85</v>
      </c>
      <c r="F5786" s="18">
        <v>68</v>
      </c>
      <c r="G5786" s="15" t="s">
        <v>35</v>
      </c>
      <c r="H5786" s="12" t="str">
        <f>IFERROR(VLOOKUP($D5786,KM!$B$5:$CJ$90,MATCH($G5786,KM!$B$4:$B$90,0),0)," ")</f>
        <v>-</v>
      </c>
      <c r="I5786" s="12" t="str">
        <f>IFERROR(VLOOKUP($G5786,KMMax!$B$5:$CJ$90,MATCH($D5786,KMMax!$B$4:$CJ$4,0),0)," ")</f>
        <v>-</v>
      </c>
      <c r="J5786" s="19">
        <f>MIN('Tbl KM'!$H5786:$I5786)</f>
        <v>0</v>
      </c>
      <c r="K5786" s="60">
        <v>0</v>
      </c>
    </row>
    <row r="5787" spans="2:11" ht="12.75" customHeight="1">
      <c r="B5787" s="18" t="s">
        <v>84</v>
      </c>
      <c r="C5787" s="18">
        <v>21</v>
      </c>
      <c r="D5787" s="15" t="s">
        <v>18</v>
      </c>
      <c r="E5787" s="18" t="s">
        <v>85</v>
      </c>
      <c r="F5787" s="18">
        <v>68</v>
      </c>
      <c r="G5787" s="15" t="s">
        <v>35</v>
      </c>
      <c r="H5787" s="12" t="str">
        <f>IFERROR(VLOOKUP($D5787,KM!$B$5:$CJ$90,MATCH($G5787,KM!$B$4:$B$90,0),0)," ")</f>
        <v>-</v>
      </c>
      <c r="I5787" s="12" t="str">
        <f>IFERROR(VLOOKUP($G5787,KMMax!$B$5:$CJ$90,MATCH($D5787,KMMax!$B$4:$CJ$4,0),0)," ")</f>
        <v>-</v>
      </c>
      <c r="J5787" s="19">
        <f>MIN('Tbl KM'!$H5787:$I5787)</f>
        <v>0</v>
      </c>
      <c r="K5787" s="60">
        <v>0</v>
      </c>
    </row>
    <row r="5788" spans="2:11" ht="12.75" customHeight="1">
      <c r="B5788" s="18" t="s">
        <v>84</v>
      </c>
      <c r="C5788" s="18">
        <v>22</v>
      </c>
      <c r="D5788" s="15" t="s">
        <v>19</v>
      </c>
      <c r="E5788" s="18" t="s">
        <v>85</v>
      </c>
      <c r="F5788" s="18">
        <v>68</v>
      </c>
      <c r="G5788" s="15" t="s">
        <v>35</v>
      </c>
      <c r="H5788" s="12" t="str">
        <f>IFERROR(VLOOKUP($D5788,KM!$B$5:$CJ$90,MATCH($G5788,KM!$B$4:$B$90,0),0)," ")</f>
        <v>-</v>
      </c>
      <c r="I5788" s="12" t="str">
        <f>IFERROR(VLOOKUP($G5788,KMMax!$B$5:$CJ$90,MATCH($D5788,KMMax!$B$4:$CJ$4,0),0)," ")</f>
        <v>-</v>
      </c>
      <c r="J5788" s="19">
        <f>MIN('Tbl KM'!$H5788:$I5788)</f>
        <v>0</v>
      </c>
      <c r="K5788" s="60">
        <v>0</v>
      </c>
    </row>
    <row r="5789" spans="2:11" ht="12.75" customHeight="1">
      <c r="B5789" s="18" t="s">
        <v>84</v>
      </c>
      <c r="C5789" s="18">
        <v>23</v>
      </c>
      <c r="D5789" s="15" t="s">
        <v>20</v>
      </c>
      <c r="E5789" s="18" t="s">
        <v>85</v>
      </c>
      <c r="F5789" s="18">
        <v>68</v>
      </c>
      <c r="G5789" s="15" t="s">
        <v>35</v>
      </c>
      <c r="H5789" s="12" t="str">
        <f>IFERROR(VLOOKUP($D5789,KM!$B$5:$CJ$90,MATCH($G5789,KM!$B$4:$B$90,0),0)," ")</f>
        <v>-</v>
      </c>
      <c r="I5789" s="12" t="str">
        <f>IFERROR(VLOOKUP($G5789,KMMax!$B$5:$CJ$90,MATCH($D5789,KMMax!$B$4:$CJ$4,0),0)," ")</f>
        <v>-</v>
      </c>
      <c r="J5789" s="19">
        <f>MIN('Tbl KM'!$H5789:$I5789)</f>
        <v>0</v>
      </c>
      <c r="K5789" s="60">
        <v>0</v>
      </c>
    </row>
    <row r="5790" spans="2:11" ht="12.75" customHeight="1">
      <c r="B5790" s="18" t="s">
        <v>84</v>
      </c>
      <c r="C5790" s="18">
        <v>24</v>
      </c>
      <c r="D5790" s="15" t="s">
        <v>21</v>
      </c>
      <c r="E5790" s="18" t="s">
        <v>85</v>
      </c>
      <c r="F5790" s="18">
        <v>68</v>
      </c>
      <c r="G5790" s="15" t="s">
        <v>35</v>
      </c>
      <c r="H5790" s="12" t="str">
        <f>IFERROR(VLOOKUP($D5790,KM!$B$5:$CJ$90,MATCH($G5790,KM!$B$4:$B$90,0),0)," ")</f>
        <v>-</v>
      </c>
      <c r="I5790" s="12" t="str">
        <f>IFERROR(VLOOKUP($G5790,KMMax!$B$5:$CJ$90,MATCH($D5790,KMMax!$B$4:$CJ$4,0),0)," ")</f>
        <v>-</v>
      </c>
      <c r="J5790" s="19">
        <f>MIN('Tbl KM'!$H5790:$I5790)</f>
        <v>0</v>
      </c>
      <c r="K5790" s="60">
        <v>0</v>
      </c>
    </row>
    <row r="5791" spans="2:11" ht="12.75" customHeight="1">
      <c r="B5791" s="18" t="s">
        <v>84</v>
      </c>
      <c r="C5791" s="18">
        <v>25</v>
      </c>
      <c r="D5791" s="21" t="s">
        <v>22</v>
      </c>
      <c r="E5791" s="18" t="s">
        <v>85</v>
      </c>
      <c r="F5791" s="18">
        <v>68</v>
      </c>
      <c r="G5791" s="15" t="s">
        <v>35</v>
      </c>
      <c r="H5791" s="12" t="str">
        <f>IFERROR(VLOOKUP($D5791,KM!$B$5:$CJ$90,MATCH($G5791,KM!$B$4:$B$90,0),0)," ")</f>
        <v>-</v>
      </c>
      <c r="I5791" s="12" t="str">
        <f>IFERROR(VLOOKUP($G5791,KMMax!$B$5:$CJ$90,MATCH($D5791,KMMax!$B$4:$CJ$4,0),0)," ")</f>
        <v>-</v>
      </c>
      <c r="J5791" s="19">
        <f>MIN('Tbl KM'!$H5791:$I5791)</f>
        <v>0</v>
      </c>
      <c r="K5791" s="60">
        <v>0</v>
      </c>
    </row>
    <row r="5792" spans="2:11" ht="12.75" customHeight="1">
      <c r="B5792" s="18" t="s">
        <v>84</v>
      </c>
      <c r="C5792" s="18">
        <v>26</v>
      </c>
      <c r="D5792" s="15" t="s">
        <v>23</v>
      </c>
      <c r="E5792" s="18" t="s">
        <v>85</v>
      </c>
      <c r="F5792" s="18">
        <v>68</v>
      </c>
      <c r="G5792" s="15" t="s">
        <v>35</v>
      </c>
      <c r="H5792" s="12" t="str">
        <f>IFERROR(VLOOKUP($D5792,KM!$B$5:$CJ$90,MATCH($G5792,KM!$B$4:$B$90,0),0)," ")</f>
        <v>-</v>
      </c>
      <c r="I5792" s="12" t="str">
        <f>IFERROR(VLOOKUP($G5792,KMMax!$B$5:$CJ$90,MATCH($D5792,KMMax!$B$4:$CJ$4,0),0)," ")</f>
        <v>-</v>
      </c>
      <c r="J5792" s="19">
        <f>MIN('Tbl KM'!$H5792:$I5792)</f>
        <v>0</v>
      </c>
      <c r="K5792" s="60">
        <v>0</v>
      </c>
    </row>
    <row r="5793" spans="2:11" ht="12.75" customHeight="1">
      <c r="B5793" s="18" t="s">
        <v>84</v>
      </c>
      <c r="C5793" s="18">
        <v>27</v>
      </c>
      <c r="D5793" s="15" t="s">
        <v>24</v>
      </c>
      <c r="E5793" s="18" t="s">
        <v>85</v>
      </c>
      <c r="F5793" s="18">
        <v>68</v>
      </c>
      <c r="G5793" s="15" t="s">
        <v>35</v>
      </c>
      <c r="H5793" s="12" t="str">
        <f>IFERROR(VLOOKUP($D5793,KM!$B$5:$CJ$90,MATCH($G5793,KM!$B$4:$B$90,0),0)," ")</f>
        <v>-</v>
      </c>
      <c r="I5793" s="12" t="str">
        <f>IFERROR(VLOOKUP($G5793,KMMax!$B$5:$CJ$90,MATCH($D5793,KMMax!$B$4:$CJ$4,0),0)," ")</f>
        <v>-</v>
      </c>
      <c r="J5793" s="19">
        <f>MIN('Tbl KM'!$H5793:$I5793)</f>
        <v>0</v>
      </c>
      <c r="K5793" s="60">
        <v>0</v>
      </c>
    </row>
    <row r="5794" spans="2:11" ht="12.75" customHeight="1">
      <c r="B5794" s="18" t="s">
        <v>84</v>
      </c>
      <c r="C5794" s="18">
        <v>28</v>
      </c>
      <c r="D5794" s="15" t="s">
        <v>25</v>
      </c>
      <c r="E5794" s="18" t="s">
        <v>85</v>
      </c>
      <c r="F5794" s="18">
        <v>68</v>
      </c>
      <c r="G5794" s="15" t="s">
        <v>35</v>
      </c>
      <c r="H5794" s="12" t="str">
        <f>IFERROR(VLOOKUP($D5794,KM!$B$5:$CJ$90,MATCH($G5794,KM!$B$4:$B$90,0),0)," ")</f>
        <v>-</v>
      </c>
      <c r="I5794" s="12" t="str">
        <f>IFERROR(VLOOKUP($G5794,KMMax!$B$5:$CJ$90,MATCH($D5794,KMMax!$B$4:$CJ$4,0),0)," ")</f>
        <v>-</v>
      </c>
      <c r="J5794" s="19">
        <f>MIN('Tbl KM'!$H5794:$I5794)</f>
        <v>0</v>
      </c>
      <c r="K5794" s="60">
        <v>0</v>
      </c>
    </row>
    <row r="5795" spans="2:11" ht="12.75" customHeight="1">
      <c r="B5795" s="18" t="s">
        <v>84</v>
      </c>
      <c r="C5795" s="18">
        <v>29</v>
      </c>
      <c r="D5795" s="15" t="s">
        <v>59</v>
      </c>
      <c r="E5795" s="18" t="s">
        <v>85</v>
      </c>
      <c r="F5795" s="18">
        <v>68</v>
      </c>
      <c r="G5795" s="15" t="s">
        <v>35</v>
      </c>
      <c r="H5795" s="12" t="str">
        <f>IFERROR(VLOOKUP($D5795,KM!$B$5:$CJ$90,MATCH($G5795,KM!$B$4:$B$90,0),0)," ")</f>
        <v>-</v>
      </c>
      <c r="I5795" s="12" t="str">
        <f>IFERROR(VLOOKUP($G5795,KMMax!$B$5:$CJ$90,MATCH($D5795,KMMax!$B$4:$CJ$4,0),0)," ")</f>
        <v>-</v>
      </c>
      <c r="J5795" s="19">
        <f>MIN('Tbl KM'!$H5795:$I5795)</f>
        <v>0</v>
      </c>
      <c r="K5795" s="60">
        <v>0</v>
      </c>
    </row>
    <row r="5796" spans="2:11" ht="12.75" customHeight="1">
      <c r="B5796" s="18" t="s">
        <v>84</v>
      </c>
      <c r="C5796" s="18">
        <v>30</v>
      </c>
      <c r="D5796" s="21" t="s">
        <v>60</v>
      </c>
      <c r="E5796" s="18" t="s">
        <v>85</v>
      </c>
      <c r="F5796" s="18">
        <v>68</v>
      </c>
      <c r="G5796" s="15" t="s">
        <v>35</v>
      </c>
      <c r="H5796" s="12" t="str">
        <f>IFERROR(VLOOKUP($D5796,KM!$B$5:$CJ$90,MATCH($G5796,KM!$B$4:$B$90,0),0)," ")</f>
        <v>-</v>
      </c>
      <c r="I5796" s="12" t="str">
        <f>IFERROR(VLOOKUP($G5796,KMMax!$B$5:$CJ$90,MATCH($D5796,KMMax!$B$4:$CJ$4,0),0)," ")</f>
        <v>-</v>
      </c>
      <c r="J5796" s="19">
        <f>MIN('Tbl KM'!$H5796:$I5796)</f>
        <v>0</v>
      </c>
      <c r="K5796" s="60">
        <v>0</v>
      </c>
    </row>
    <row r="5797" spans="2:11" ht="12.75" customHeight="1">
      <c r="B5797" s="18" t="s">
        <v>84</v>
      </c>
      <c r="C5797" s="18">
        <v>31</v>
      </c>
      <c r="D5797" s="15" t="s">
        <v>61</v>
      </c>
      <c r="E5797" s="18" t="s">
        <v>85</v>
      </c>
      <c r="F5797" s="18">
        <v>68</v>
      </c>
      <c r="G5797" s="15" t="s">
        <v>35</v>
      </c>
      <c r="H5797" s="12" t="str">
        <f>IFERROR(VLOOKUP($D5797,KM!$B$5:$CJ$90,MATCH($G5797,KM!$B$4:$B$90,0),0)," ")</f>
        <v>-</v>
      </c>
      <c r="I5797" s="12" t="str">
        <f>IFERROR(VLOOKUP($G5797,KMMax!$B$5:$CJ$90,MATCH($D5797,KMMax!$B$4:$CJ$4,0),0)," ")</f>
        <v>-</v>
      </c>
      <c r="J5797" s="19">
        <f>MIN('Tbl KM'!$H5797:$I5797)</f>
        <v>0</v>
      </c>
      <c r="K5797" s="60">
        <v>0</v>
      </c>
    </row>
    <row r="5798" spans="2:11" ht="12.75" customHeight="1">
      <c r="B5798" s="18" t="s">
        <v>84</v>
      </c>
      <c r="C5798" s="18">
        <v>32</v>
      </c>
      <c r="D5798" s="15" t="s">
        <v>26</v>
      </c>
      <c r="E5798" s="18" t="s">
        <v>85</v>
      </c>
      <c r="F5798" s="18">
        <v>68</v>
      </c>
      <c r="G5798" s="15" t="s">
        <v>35</v>
      </c>
      <c r="H5798" s="12" t="str">
        <f>IFERROR(VLOOKUP($D5798,KM!$B$5:$CJ$90,MATCH($G5798,KM!$B$4:$B$90,0),0)," ")</f>
        <v>-</v>
      </c>
      <c r="I5798" s="12" t="str">
        <f>IFERROR(VLOOKUP($G5798,KMMax!$B$5:$CJ$90,MATCH($D5798,KMMax!$B$4:$CJ$4,0),0)," ")</f>
        <v>-</v>
      </c>
      <c r="J5798" s="19">
        <f>MIN('Tbl KM'!$H5798:$I5798)</f>
        <v>0</v>
      </c>
      <c r="K5798" s="60">
        <v>0</v>
      </c>
    </row>
    <row r="5799" spans="2:11" ht="12.75" customHeight="1">
      <c r="B5799" s="18" t="s">
        <v>84</v>
      </c>
      <c r="C5799" s="18">
        <v>33</v>
      </c>
      <c r="D5799" s="15" t="s">
        <v>27</v>
      </c>
      <c r="E5799" s="18" t="s">
        <v>85</v>
      </c>
      <c r="F5799" s="18">
        <v>68</v>
      </c>
      <c r="G5799" s="15" t="s">
        <v>35</v>
      </c>
      <c r="H5799" s="12" t="str">
        <f>IFERROR(VLOOKUP($D5799,KM!$B$5:$CJ$90,MATCH($G5799,KM!$B$4:$B$90,0),0)," ")</f>
        <v>-</v>
      </c>
      <c r="I5799" s="12" t="str">
        <f>IFERROR(VLOOKUP($G5799,KMMax!$B$5:$CJ$90,MATCH($D5799,KMMax!$B$4:$CJ$4,0),0)," ")</f>
        <v>-</v>
      </c>
      <c r="J5799" s="19">
        <f>MIN('Tbl KM'!$H5799:$I5799)</f>
        <v>0</v>
      </c>
      <c r="K5799" s="60">
        <v>0</v>
      </c>
    </row>
    <row r="5800" spans="2:11" ht="12.75" customHeight="1">
      <c r="B5800" s="18" t="s">
        <v>84</v>
      </c>
      <c r="C5800" s="18">
        <v>34</v>
      </c>
      <c r="D5800" s="15" t="s">
        <v>62</v>
      </c>
      <c r="E5800" s="18" t="s">
        <v>85</v>
      </c>
      <c r="F5800" s="18">
        <v>68</v>
      </c>
      <c r="G5800" s="15" t="s">
        <v>35</v>
      </c>
      <c r="H5800" s="12" t="str">
        <f>IFERROR(VLOOKUP($D5800,KM!$B$5:$CJ$90,MATCH($G5800,KM!$B$4:$B$90,0),0)," ")</f>
        <v>-</v>
      </c>
      <c r="I5800" s="12" t="str">
        <f>IFERROR(VLOOKUP($G5800,KMMax!$B$5:$CJ$90,MATCH($D5800,KMMax!$B$4:$CJ$4,0),0)," ")</f>
        <v>-</v>
      </c>
      <c r="J5800" s="19">
        <f>MIN('Tbl KM'!$H5800:$I5800)</f>
        <v>0</v>
      </c>
      <c r="K5800" s="60">
        <v>0</v>
      </c>
    </row>
    <row r="5801" spans="2:11" ht="12.75" customHeight="1">
      <c r="B5801" s="18" t="s">
        <v>84</v>
      </c>
      <c r="C5801" s="18">
        <v>35</v>
      </c>
      <c r="D5801" s="15" t="s">
        <v>28</v>
      </c>
      <c r="E5801" s="18" t="s">
        <v>85</v>
      </c>
      <c r="F5801" s="18">
        <v>68</v>
      </c>
      <c r="G5801" s="15" t="s">
        <v>35</v>
      </c>
      <c r="H5801" s="12" t="str">
        <f>IFERROR(VLOOKUP($D5801,KM!$B$5:$CJ$90,MATCH($G5801,KM!$B$4:$B$90,0),0)," ")</f>
        <v>-</v>
      </c>
      <c r="I5801" s="12" t="str">
        <f>IFERROR(VLOOKUP($G5801,KMMax!$B$5:$CJ$90,MATCH($D5801,KMMax!$B$4:$CJ$4,0),0)," ")</f>
        <v>-</v>
      </c>
      <c r="J5801" s="19">
        <f>MIN('Tbl KM'!$H5801:$I5801)</f>
        <v>0</v>
      </c>
      <c r="K5801" s="60">
        <v>0</v>
      </c>
    </row>
    <row r="5802" spans="2:11" ht="12.75" customHeight="1">
      <c r="B5802" s="18" t="s">
        <v>84</v>
      </c>
      <c r="C5802" s="18">
        <v>36</v>
      </c>
      <c r="D5802" s="15" t="s">
        <v>29</v>
      </c>
      <c r="E5802" s="18" t="s">
        <v>85</v>
      </c>
      <c r="F5802" s="18">
        <v>68</v>
      </c>
      <c r="G5802" s="15" t="s">
        <v>35</v>
      </c>
      <c r="H5802" s="12" t="str">
        <f>IFERROR(VLOOKUP($D5802,KM!$B$5:$CJ$90,MATCH($G5802,KM!$B$4:$B$90,0),0)," ")</f>
        <v>-</v>
      </c>
      <c r="I5802" s="12" t="str">
        <f>IFERROR(VLOOKUP($G5802,KMMax!$B$5:$CJ$90,MATCH($D5802,KMMax!$B$4:$CJ$4,0),0)," ")</f>
        <v>-</v>
      </c>
      <c r="J5802" s="19">
        <f>MIN('Tbl KM'!$H5802:$I5802)</f>
        <v>0</v>
      </c>
      <c r="K5802" s="60">
        <v>0</v>
      </c>
    </row>
    <row r="5803" spans="2:11" ht="12.75" customHeight="1">
      <c r="B5803" s="18" t="s">
        <v>84</v>
      </c>
      <c r="C5803" s="18">
        <v>37</v>
      </c>
      <c r="D5803" s="15" t="s">
        <v>83</v>
      </c>
      <c r="E5803" s="18" t="s">
        <v>85</v>
      </c>
      <c r="F5803" s="18">
        <v>68</v>
      </c>
      <c r="G5803" s="15" t="s">
        <v>35</v>
      </c>
      <c r="H5803" s="12" t="str">
        <f>IFERROR(VLOOKUP($D5803,KM!$B$5:$CJ$90,MATCH($G5803,KM!$B$4:$B$90,0),0)," ")</f>
        <v>-</v>
      </c>
      <c r="I5803" s="12" t="str">
        <f>IFERROR(VLOOKUP($G5803,KMMax!$B$5:$CJ$90,MATCH($D5803,KMMax!$B$4:$CJ$4,0),0)," ")</f>
        <v>-</v>
      </c>
      <c r="J5803" s="19">
        <f>MIN('Tbl KM'!$H5803:$I5803)</f>
        <v>0</v>
      </c>
      <c r="K5803" s="60">
        <v>0</v>
      </c>
    </row>
    <row r="5804" spans="2:11" ht="12.75" customHeight="1">
      <c r="B5804" s="18" t="s">
        <v>85</v>
      </c>
      <c r="C5804" s="18">
        <v>38</v>
      </c>
      <c r="D5804" s="15" t="s">
        <v>48</v>
      </c>
      <c r="E5804" s="18" t="s">
        <v>85</v>
      </c>
      <c r="F5804" s="18">
        <v>68</v>
      </c>
      <c r="G5804" s="15" t="s">
        <v>35</v>
      </c>
      <c r="H5804" s="12" t="str">
        <f>IFERROR(VLOOKUP($D5804,KM!$B$5:$CJ$90,MATCH($G5804,KM!$B$4:$B$90,0),0)," ")</f>
        <v xml:space="preserve"> </v>
      </c>
      <c r="I5804" s="12" t="str">
        <f>IFERROR(VLOOKUP($G5804,KMMax!$B$5:$CJ$90,MATCH($D5804,KMMax!$B$4:$CJ$4,0),0)," ")</f>
        <v xml:space="preserve"> </v>
      </c>
      <c r="J5804" s="19">
        <f>MIN('Tbl KM'!$H5804:$I5804)</f>
        <v>0</v>
      </c>
      <c r="K5804" s="60">
        <v>0</v>
      </c>
    </row>
    <row r="5805" spans="2:11" ht="12.75" customHeight="1">
      <c r="B5805" s="18" t="s">
        <v>85</v>
      </c>
      <c r="C5805" s="18">
        <v>39</v>
      </c>
      <c r="D5805" s="15" t="s">
        <v>47</v>
      </c>
      <c r="E5805" s="18" t="s">
        <v>85</v>
      </c>
      <c r="F5805" s="18">
        <v>68</v>
      </c>
      <c r="G5805" s="15" t="s">
        <v>35</v>
      </c>
      <c r="H5805" s="12" t="str">
        <f>IFERROR(VLOOKUP($D5805,KM!$B$5:$CJ$90,MATCH($G5805,KM!$B$4:$B$90,0),0)," ")</f>
        <v xml:space="preserve"> </v>
      </c>
      <c r="I5805" s="12" t="str">
        <f>IFERROR(VLOOKUP($G5805,KMMax!$B$5:$CJ$90,MATCH($D5805,KMMax!$B$4:$CJ$4,0),0)," ")</f>
        <v xml:space="preserve"> </v>
      </c>
      <c r="J5805" s="19">
        <f>MIN('Tbl KM'!$H5805:$I5805)</f>
        <v>0</v>
      </c>
      <c r="K5805" s="60">
        <v>0</v>
      </c>
    </row>
    <row r="5806" spans="2:11" ht="12.75" customHeight="1">
      <c r="B5806" s="18" t="s">
        <v>85</v>
      </c>
      <c r="C5806" s="18">
        <v>40</v>
      </c>
      <c r="D5806" s="15" t="s">
        <v>49</v>
      </c>
      <c r="E5806" s="18" t="s">
        <v>85</v>
      </c>
      <c r="F5806" s="18">
        <v>68</v>
      </c>
      <c r="G5806" s="15" t="s">
        <v>35</v>
      </c>
      <c r="H5806" s="12" t="str">
        <f>IFERROR(VLOOKUP($D5806,KM!$B$5:$CJ$90,MATCH($G5806,KM!$B$4:$B$90,0),0)," ")</f>
        <v xml:space="preserve"> </v>
      </c>
      <c r="I5806" s="12" t="str">
        <f>IFERROR(VLOOKUP($G5806,KMMax!$B$5:$CJ$90,MATCH($D5806,KMMax!$B$4:$CJ$4,0),0)," ")</f>
        <v xml:space="preserve"> </v>
      </c>
      <c r="J5806" s="19">
        <f>MIN('Tbl KM'!$H5806:$I5806)</f>
        <v>0</v>
      </c>
      <c r="K5806" s="60">
        <v>0</v>
      </c>
    </row>
    <row r="5807" spans="2:11" ht="12.75" customHeight="1">
      <c r="B5807" s="18" t="s">
        <v>85</v>
      </c>
      <c r="C5807" s="18">
        <v>41</v>
      </c>
      <c r="D5807" s="15" t="s">
        <v>50</v>
      </c>
      <c r="E5807" s="18" t="s">
        <v>85</v>
      </c>
      <c r="F5807" s="18">
        <v>68</v>
      </c>
      <c r="G5807" s="15" t="s">
        <v>35</v>
      </c>
      <c r="H5807" s="12" t="str">
        <f>IFERROR(VLOOKUP($D5807,KM!$B$5:$CJ$90,MATCH($G5807,KM!$B$4:$B$90,0),0)," ")</f>
        <v xml:space="preserve"> </v>
      </c>
      <c r="I5807" s="12" t="str">
        <f>IFERROR(VLOOKUP($G5807,KMMax!$B$5:$CJ$90,MATCH($D5807,KMMax!$B$4:$CJ$4,0),0)," ")</f>
        <v xml:space="preserve"> </v>
      </c>
      <c r="J5807" s="19">
        <f>MIN('Tbl KM'!$H5807:$I5807)</f>
        <v>0</v>
      </c>
      <c r="K5807" s="60">
        <v>0</v>
      </c>
    </row>
    <row r="5808" spans="2:11" ht="12.75" customHeight="1">
      <c r="B5808" s="18" t="s">
        <v>85</v>
      </c>
      <c r="C5808" s="18">
        <v>42</v>
      </c>
      <c r="D5808" s="15" t="s">
        <v>51</v>
      </c>
      <c r="E5808" s="18" t="s">
        <v>85</v>
      </c>
      <c r="F5808" s="18">
        <v>68</v>
      </c>
      <c r="G5808" s="15" t="s">
        <v>35</v>
      </c>
      <c r="H5808" s="12" t="str">
        <f>IFERROR(VLOOKUP($D5808,KM!$B$5:$CJ$90,MATCH($G5808,KM!$B$4:$B$90,0),0)," ")</f>
        <v xml:space="preserve"> </v>
      </c>
      <c r="I5808" s="12" t="str">
        <f>IFERROR(VLOOKUP($G5808,KMMax!$B$5:$CJ$90,MATCH($D5808,KMMax!$B$4:$CJ$4,0),0)," ")</f>
        <v xml:space="preserve"> </v>
      </c>
      <c r="J5808" s="19">
        <f>MIN('Tbl KM'!$H5808:$I5808)</f>
        <v>0</v>
      </c>
      <c r="K5808" s="60">
        <v>0</v>
      </c>
    </row>
    <row r="5809" spans="2:11" ht="12.75" customHeight="1">
      <c r="B5809" s="18" t="s">
        <v>85</v>
      </c>
      <c r="C5809" s="18">
        <v>43</v>
      </c>
      <c r="D5809" s="15" t="s">
        <v>52</v>
      </c>
      <c r="E5809" s="18" t="s">
        <v>85</v>
      </c>
      <c r="F5809" s="18">
        <v>68</v>
      </c>
      <c r="G5809" s="15" t="s">
        <v>35</v>
      </c>
      <c r="H5809" s="12" t="str">
        <f>IFERROR(VLOOKUP($D5809,KM!$B$5:$CJ$90,MATCH($G5809,KM!$B$4:$B$90,0),0)," ")</f>
        <v xml:space="preserve"> </v>
      </c>
      <c r="I5809" s="12" t="str">
        <f>IFERROR(VLOOKUP($G5809,KMMax!$B$5:$CJ$90,MATCH($D5809,KMMax!$B$4:$CJ$4,0),0)," ")</f>
        <v xml:space="preserve"> </v>
      </c>
      <c r="J5809" s="19">
        <f>MIN('Tbl KM'!$H5809:$I5809)</f>
        <v>0</v>
      </c>
      <c r="K5809" s="60">
        <v>0</v>
      </c>
    </row>
    <row r="5810" spans="2:11" ht="12.75" customHeight="1">
      <c r="B5810" s="18" t="s">
        <v>85</v>
      </c>
      <c r="C5810" s="18">
        <v>44</v>
      </c>
      <c r="D5810" s="15" t="s">
        <v>53</v>
      </c>
      <c r="E5810" s="18" t="s">
        <v>85</v>
      </c>
      <c r="F5810" s="18">
        <v>68</v>
      </c>
      <c r="G5810" s="15" t="s">
        <v>35</v>
      </c>
      <c r="H5810" s="12" t="str">
        <f>IFERROR(VLOOKUP($D5810,KM!$B$5:$CJ$90,MATCH($G5810,KM!$B$4:$B$90,0),0)," ")</f>
        <v xml:space="preserve"> </v>
      </c>
      <c r="I5810" s="12" t="str">
        <f>IFERROR(VLOOKUP($G5810,KMMax!$B$5:$CJ$90,MATCH($D5810,KMMax!$B$4:$CJ$4,0),0)," ")</f>
        <v xml:space="preserve"> </v>
      </c>
      <c r="J5810" s="19">
        <f>MIN('Tbl KM'!$H5810:$I5810)</f>
        <v>0</v>
      </c>
      <c r="K5810" s="60">
        <v>0</v>
      </c>
    </row>
    <row r="5811" spans="2:11" ht="12.75" customHeight="1">
      <c r="B5811" s="18" t="s">
        <v>85</v>
      </c>
      <c r="C5811" s="18">
        <v>45</v>
      </c>
      <c r="D5811" s="15" t="s">
        <v>63</v>
      </c>
      <c r="E5811" s="18" t="s">
        <v>85</v>
      </c>
      <c r="F5811" s="18">
        <v>68</v>
      </c>
      <c r="G5811" s="15" t="s">
        <v>35</v>
      </c>
      <c r="H5811" s="12" t="str">
        <f>IFERROR(VLOOKUP($D5811,KM!$B$5:$CJ$90,MATCH($G5811,KM!$B$4:$B$90,0),0)," ")</f>
        <v xml:space="preserve"> </v>
      </c>
      <c r="I5811" s="12" t="str">
        <f>IFERROR(VLOOKUP($G5811,KMMax!$B$5:$CJ$90,MATCH($D5811,KMMax!$B$4:$CJ$4,0),0)," ")</f>
        <v xml:space="preserve"> </v>
      </c>
      <c r="J5811" s="19">
        <f>MIN('Tbl KM'!$H5811:$I5811)</f>
        <v>0</v>
      </c>
      <c r="K5811" s="60">
        <v>0</v>
      </c>
    </row>
    <row r="5812" spans="2:11" ht="12.75" customHeight="1">
      <c r="B5812" s="18" t="s">
        <v>85</v>
      </c>
      <c r="C5812" s="18">
        <v>46</v>
      </c>
      <c r="D5812" s="15" t="s">
        <v>54</v>
      </c>
      <c r="E5812" s="18" t="s">
        <v>85</v>
      </c>
      <c r="F5812" s="18">
        <v>68</v>
      </c>
      <c r="G5812" s="15" t="s">
        <v>35</v>
      </c>
      <c r="H5812" s="12" t="str">
        <f>IFERROR(VLOOKUP($D5812,KM!$B$5:$CJ$90,MATCH($G5812,KM!$B$4:$B$90,0),0)," ")</f>
        <v xml:space="preserve"> </v>
      </c>
      <c r="I5812" s="12" t="str">
        <f>IFERROR(VLOOKUP($G5812,KMMax!$B$5:$CJ$90,MATCH($D5812,KMMax!$B$4:$CJ$4,0),0)," ")</f>
        <v xml:space="preserve"> </v>
      </c>
      <c r="J5812" s="19">
        <f>MIN('Tbl KM'!$H5812:$I5812)</f>
        <v>0</v>
      </c>
      <c r="K5812" s="60">
        <v>0</v>
      </c>
    </row>
    <row r="5813" spans="2:11" ht="12.75" customHeight="1">
      <c r="B5813" s="18" t="s">
        <v>85</v>
      </c>
      <c r="C5813" s="18">
        <v>47</v>
      </c>
      <c r="D5813" s="15" t="s">
        <v>77</v>
      </c>
      <c r="E5813" s="18" t="s">
        <v>85</v>
      </c>
      <c r="F5813" s="18">
        <v>68</v>
      </c>
      <c r="G5813" s="15" t="s">
        <v>35</v>
      </c>
      <c r="H5813" s="12" t="str">
        <f>IFERROR(VLOOKUP($D5813,KM!$B$5:$CJ$90,MATCH($G5813,KM!$B$4:$B$90,0),0)," ")</f>
        <v xml:space="preserve"> </v>
      </c>
      <c r="I5813" s="12" t="str">
        <f>IFERROR(VLOOKUP($G5813,KMMax!$B$5:$CJ$90,MATCH($D5813,KMMax!$B$4:$CJ$4,0),0)," ")</f>
        <v xml:space="preserve"> </v>
      </c>
      <c r="J5813" s="19">
        <f>MIN('Tbl KM'!$H5813:$I5813)</f>
        <v>0</v>
      </c>
      <c r="K5813" s="60">
        <v>0</v>
      </c>
    </row>
    <row r="5814" spans="2:11" ht="12.75" customHeight="1">
      <c r="B5814" s="18" t="s">
        <v>85</v>
      </c>
      <c r="C5814" s="18">
        <v>48</v>
      </c>
      <c r="D5814" s="15" t="s">
        <v>64</v>
      </c>
      <c r="E5814" s="18" t="s">
        <v>85</v>
      </c>
      <c r="F5814" s="18">
        <v>68</v>
      </c>
      <c r="G5814" s="15" t="s">
        <v>35</v>
      </c>
      <c r="H5814" s="12" t="str">
        <f>IFERROR(VLOOKUP($D5814,KM!$B$5:$CJ$90,MATCH($G5814,KM!$B$4:$B$90,0),0)," ")</f>
        <v xml:space="preserve"> </v>
      </c>
      <c r="I5814" s="12" t="str">
        <f>IFERROR(VLOOKUP($G5814,KMMax!$B$5:$CJ$90,MATCH($D5814,KMMax!$B$4:$CJ$4,0),0)," ")</f>
        <v xml:space="preserve"> </v>
      </c>
      <c r="J5814" s="19">
        <f>MIN('Tbl KM'!$H5814:$I5814)</f>
        <v>0</v>
      </c>
      <c r="K5814" s="60">
        <v>0</v>
      </c>
    </row>
    <row r="5815" spans="2:11" ht="12.75" customHeight="1">
      <c r="B5815" s="18" t="s">
        <v>85</v>
      </c>
      <c r="C5815" s="18">
        <v>49</v>
      </c>
      <c r="D5815" s="15" t="s">
        <v>78</v>
      </c>
      <c r="E5815" s="18" t="s">
        <v>85</v>
      </c>
      <c r="F5815" s="18">
        <v>68</v>
      </c>
      <c r="G5815" s="15" t="s">
        <v>35</v>
      </c>
      <c r="H5815" s="12" t="str">
        <f>IFERROR(VLOOKUP($D5815,KM!$B$5:$CJ$90,MATCH($G5815,KM!$B$4:$B$90,0),0)," ")</f>
        <v xml:space="preserve"> </v>
      </c>
      <c r="I5815" s="12" t="str">
        <f>IFERROR(VLOOKUP($G5815,KMMax!$B$5:$CJ$90,MATCH($D5815,KMMax!$B$4:$CJ$4,0),0)," ")</f>
        <v xml:space="preserve"> </v>
      </c>
      <c r="J5815" s="19">
        <f>MIN('Tbl KM'!$H5815:$I5815)</f>
        <v>0</v>
      </c>
      <c r="K5815" s="60">
        <v>0</v>
      </c>
    </row>
    <row r="5816" spans="2:11" ht="12.75" customHeight="1">
      <c r="B5816" s="18" t="s">
        <v>85</v>
      </c>
      <c r="C5816" s="18">
        <v>50</v>
      </c>
      <c r="D5816" s="15" t="s">
        <v>55</v>
      </c>
      <c r="E5816" s="18" t="s">
        <v>85</v>
      </c>
      <c r="F5816" s="18">
        <v>68</v>
      </c>
      <c r="G5816" s="15" t="s">
        <v>35</v>
      </c>
      <c r="H5816" s="12" t="str">
        <f>IFERROR(VLOOKUP($D5816,KM!$B$5:$CJ$90,MATCH($G5816,KM!$B$4:$B$90,0),0)," ")</f>
        <v xml:space="preserve"> </v>
      </c>
      <c r="I5816" s="12" t="str">
        <f>IFERROR(VLOOKUP($G5816,KMMax!$B$5:$CJ$90,MATCH($D5816,KMMax!$B$4:$CJ$4,0),0)," ")</f>
        <v xml:space="preserve"> </v>
      </c>
      <c r="J5816" s="19">
        <f>MIN('Tbl KM'!$H5816:$I5816)</f>
        <v>0</v>
      </c>
      <c r="K5816" s="60">
        <v>0</v>
      </c>
    </row>
    <row r="5817" spans="2:11" ht="12.75" customHeight="1">
      <c r="B5817" s="18" t="s">
        <v>85</v>
      </c>
      <c r="C5817" s="18">
        <v>51</v>
      </c>
      <c r="D5817" s="15" t="s">
        <v>65</v>
      </c>
      <c r="E5817" s="18" t="s">
        <v>85</v>
      </c>
      <c r="F5817" s="18">
        <v>68</v>
      </c>
      <c r="G5817" s="15" t="s">
        <v>35</v>
      </c>
      <c r="H5817" s="12" t="str">
        <f>IFERROR(VLOOKUP($D5817,KM!$B$5:$CJ$90,MATCH($G5817,KM!$B$4:$B$90,0),0)," ")</f>
        <v xml:space="preserve"> </v>
      </c>
      <c r="I5817" s="12" t="str">
        <f>IFERROR(VLOOKUP($G5817,KMMax!$B$5:$CJ$90,MATCH($D5817,KMMax!$B$4:$CJ$4,0),0)," ")</f>
        <v xml:space="preserve"> </v>
      </c>
      <c r="J5817" s="19">
        <f>MIN('Tbl KM'!$H5817:$I5817)</f>
        <v>0</v>
      </c>
      <c r="K5817" s="60">
        <v>0</v>
      </c>
    </row>
    <row r="5818" spans="2:11" ht="12.75" customHeight="1">
      <c r="B5818" s="18" t="s">
        <v>85</v>
      </c>
      <c r="C5818" s="18">
        <v>52</v>
      </c>
      <c r="D5818" s="15" t="s">
        <v>56</v>
      </c>
      <c r="E5818" s="18" t="s">
        <v>85</v>
      </c>
      <c r="F5818" s="18">
        <v>68</v>
      </c>
      <c r="G5818" s="15" t="s">
        <v>35</v>
      </c>
      <c r="H5818" s="12" t="str">
        <f>IFERROR(VLOOKUP($D5818,KM!$B$5:$CJ$90,MATCH($G5818,KM!$B$4:$B$90,0),0)," ")</f>
        <v xml:space="preserve"> </v>
      </c>
      <c r="I5818" s="12" t="str">
        <f>IFERROR(VLOOKUP($G5818,KMMax!$B$5:$CJ$90,MATCH($D5818,KMMax!$B$4:$CJ$4,0),0)," ")</f>
        <v xml:space="preserve"> </v>
      </c>
      <c r="J5818" s="19">
        <f>MIN('Tbl KM'!$H5818:$I5818)</f>
        <v>0</v>
      </c>
      <c r="K5818" s="60">
        <v>0</v>
      </c>
    </row>
    <row r="5819" spans="2:11" ht="12.75" customHeight="1">
      <c r="B5819" s="18" t="s">
        <v>85</v>
      </c>
      <c r="C5819" s="18">
        <v>53</v>
      </c>
      <c r="D5819" s="15" t="s">
        <v>79</v>
      </c>
      <c r="E5819" s="18" t="s">
        <v>85</v>
      </c>
      <c r="F5819" s="18">
        <v>68</v>
      </c>
      <c r="G5819" s="15" t="s">
        <v>35</v>
      </c>
      <c r="H5819" s="12" t="str">
        <f>IFERROR(VLOOKUP($D5819,KM!$B$5:$CJ$90,MATCH($G5819,KM!$B$4:$B$90,0),0)," ")</f>
        <v xml:space="preserve"> </v>
      </c>
      <c r="I5819" s="12" t="str">
        <f>IFERROR(VLOOKUP($G5819,KMMax!$B$5:$CJ$90,MATCH($D5819,KMMax!$B$4:$CJ$4,0),0)," ")</f>
        <v xml:space="preserve"> </v>
      </c>
      <c r="J5819" s="19">
        <f>MIN('Tbl KM'!$H5819:$I5819)</f>
        <v>0</v>
      </c>
      <c r="K5819" s="60">
        <v>0</v>
      </c>
    </row>
    <row r="5820" spans="2:11" ht="12.75" customHeight="1">
      <c r="B5820" s="18" t="s">
        <v>85</v>
      </c>
      <c r="C5820" s="18">
        <v>54</v>
      </c>
      <c r="D5820" s="15" t="s">
        <v>57</v>
      </c>
      <c r="E5820" s="18" t="s">
        <v>85</v>
      </c>
      <c r="F5820" s="18">
        <v>68</v>
      </c>
      <c r="G5820" s="15" t="s">
        <v>35</v>
      </c>
      <c r="H5820" s="12" t="str">
        <f>IFERROR(VLOOKUP($D5820,KM!$B$5:$CJ$90,MATCH($G5820,KM!$B$4:$B$90,0),0)," ")</f>
        <v xml:space="preserve"> </v>
      </c>
      <c r="I5820" s="12" t="str">
        <f>IFERROR(VLOOKUP($G5820,KMMax!$B$5:$CJ$90,MATCH($D5820,KMMax!$B$4:$CJ$4,0),0)," ")</f>
        <v xml:space="preserve"> </v>
      </c>
      <c r="J5820" s="19">
        <f>MIN('Tbl KM'!$H5820:$I5820)</f>
        <v>0</v>
      </c>
      <c r="K5820" s="60">
        <v>0</v>
      </c>
    </row>
    <row r="5821" spans="2:11" ht="12.75" customHeight="1">
      <c r="B5821" s="18" t="s">
        <v>85</v>
      </c>
      <c r="C5821" s="18">
        <v>55</v>
      </c>
      <c r="D5821" s="15" t="s">
        <v>66</v>
      </c>
      <c r="E5821" s="18" t="s">
        <v>85</v>
      </c>
      <c r="F5821" s="18">
        <v>68</v>
      </c>
      <c r="G5821" s="15" t="s">
        <v>35</v>
      </c>
      <c r="H5821" s="12" t="str">
        <f>IFERROR(VLOOKUP($D5821,KM!$B$5:$CJ$90,MATCH($G5821,KM!$B$4:$B$90,0),0)," ")</f>
        <v xml:space="preserve"> </v>
      </c>
      <c r="I5821" s="12" t="str">
        <f>IFERROR(VLOOKUP($G5821,KMMax!$B$5:$CJ$90,MATCH($D5821,KMMax!$B$4:$CJ$4,0),0)," ")</f>
        <v xml:space="preserve"> </v>
      </c>
      <c r="J5821" s="19">
        <f>MIN('Tbl KM'!$H5821:$I5821)</f>
        <v>0</v>
      </c>
      <c r="K5821" s="60">
        <v>0</v>
      </c>
    </row>
    <row r="5822" spans="2:11" ht="12.75" customHeight="1">
      <c r="B5822" s="18" t="s">
        <v>85</v>
      </c>
      <c r="C5822" s="18">
        <v>56</v>
      </c>
      <c r="D5822" s="15" t="s">
        <v>58</v>
      </c>
      <c r="E5822" s="18" t="s">
        <v>85</v>
      </c>
      <c r="F5822" s="18">
        <v>68</v>
      </c>
      <c r="G5822" s="15" t="s">
        <v>35</v>
      </c>
      <c r="H5822" s="12" t="str">
        <f>IFERROR(VLOOKUP($D5822,KM!$B$5:$CJ$90,MATCH($G5822,KM!$B$4:$B$90,0),0)," ")</f>
        <v xml:space="preserve"> </v>
      </c>
      <c r="I5822" s="12" t="str">
        <f>IFERROR(VLOOKUP($G5822,KMMax!$B$5:$CJ$90,MATCH($D5822,KMMax!$B$4:$CJ$4,0),0)," ")</f>
        <v xml:space="preserve"> </v>
      </c>
      <c r="J5822" s="19">
        <f>MIN('Tbl KM'!$H5822:$I5822)</f>
        <v>0</v>
      </c>
      <c r="K5822" s="60">
        <v>0</v>
      </c>
    </row>
    <row r="5823" spans="2:11" ht="12.75" customHeight="1">
      <c r="B5823" s="18" t="s">
        <v>85</v>
      </c>
      <c r="C5823" s="18">
        <v>57</v>
      </c>
      <c r="D5823" s="15" t="s">
        <v>67</v>
      </c>
      <c r="E5823" s="18" t="s">
        <v>85</v>
      </c>
      <c r="F5823" s="18">
        <v>68</v>
      </c>
      <c r="G5823" s="15" t="s">
        <v>35</v>
      </c>
      <c r="H5823" s="12" t="str">
        <f>IFERROR(VLOOKUP($D5823,KM!$B$5:$CJ$90,MATCH($G5823,KM!$B$4:$B$90,0),0)," ")</f>
        <v xml:space="preserve"> </v>
      </c>
      <c r="I5823" s="12" t="str">
        <f>IFERROR(VLOOKUP($G5823,KMMax!$B$5:$CJ$90,MATCH($D5823,KMMax!$B$4:$CJ$4,0),0)," ")</f>
        <v xml:space="preserve"> </v>
      </c>
      <c r="J5823" s="19">
        <f>MIN('Tbl KM'!$H5823:$I5823)</f>
        <v>0</v>
      </c>
      <c r="K5823" s="60">
        <v>0</v>
      </c>
    </row>
    <row r="5824" spans="2:11" ht="12.75" customHeight="1">
      <c r="B5824" s="18" t="s">
        <v>85</v>
      </c>
      <c r="C5824" s="18">
        <v>58</v>
      </c>
      <c r="D5824" s="15" t="s">
        <v>68</v>
      </c>
      <c r="E5824" s="18" t="s">
        <v>85</v>
      </c>
      <c r="F5824" s="18">
        <v>68</v>
      </c>
      <c r="G5824" s="15" t="s">
        <v>35</v>
      </c>
      <c r="H5824" s="12" t="str">
        <f>IFERROR(VLOOKUP($D5824,KM!$B$5:$CJ$90,MATCH($G5824,KM!$B$4:$B$90,0),0)," ")</f>
        <v xml:space="preserve"> </v>
      </c>
      <c r="I5824" s="12" t="str">
        <f>IFERROR(VLOOKUP($G5824,KMMax!$B$5:$CJ$90,MATCH($D5824,KMMax!$B$4:$CJ$4,0),0)," ")</f>
        <v xml:space="preserve"> </v>
      </c>
      <c r="J5824" s="19">
        <f>MIN('Tbl KM'!$H5824:$I5824)</f>
        <v>0</v>
      </c>
      <c r="K5824" s="60">
        <v>0</v>
      </c>
    </row>
    <row r="5825" spans="2:11" ht="12.75" customHeight="1">
      <c r="B5825" s="18" t="s">
        <v>85</v>
      </c>
      <c r="C5825" s="18">
        <v>59</v>
      </c>
      <c r="D5825" s="15" t="s">
        <v>69</v>
      </c>
      <c r="E5825" s="18" t="s">
        <v>85</v>
      </c>
      <c r="F5825" s="18">
        <v>68</v>
      </c>
      <c r="G5825" s="15" t="s">
        <v>35</v>
      </c>
      <c r="H5825" s="12" t="str">
        <f>IFERROR(VLOOKUP($D5825,KM!$B$5:$CJ$90,MATCH($G5825,KM!$B$4:$B$90,0),0)," ")</f>
        <v xml:space="preserve"> </v>
      </c>
      <c r="I5825" s="12" t="str">
        <f>IFERROR(VLOOKUP($G5825,KMMax!$B$5:$CJ$90,MATCH($D5825,KMMax!$B$4:$CJ$4,0),0)," ")</f>
        <v xml:space="preserve"> </v>
      </c>
      <c r="J5825" s="19">
        <f>MIN('Tbl KM'!$H5825:$I5825)</f>
        <v>0</v>
      </c>
      <c r="K5825" s="60">
        <v>0</v>
      </c>
    </row>
    <row r="5826" spans="2:11" ht="12.75" customHeight="1">
      <c r="B5826" s="18" t="s">
        <v>85</v>
      </c>
      <c r="C5826" s="18">
        <v>60</v>
      </c>
      <c r="D5826" s="15" t="s">
        <v>70</v>
      </c>
      <c r="E5826" s="18" t="s">
        <v>85</v>
      </c>
      <c r="F5826" s="18">
        <v>68</v>
      </c>
      <c r="G5826" s="15" t="s">
        <v>35</v>
      </c>
      <c r="H5826" s="12" t="str">
        <f>IFERROR(VLOOKUP($D5826,KM!$B$5:$CJ$90,MATCH($G5826,KM!$B$4:$B$90,0),0)," ")</f>
        <v xml:space="preserve"> </v>
      </c>
      <c r="I5826" s="12" t="str">
        <f>IFERROR(VLOOKUP($G5826,KMMax!$B$5:$CJ$90,MATCH($D5826,KMMax!$B$4:$CJ$4,0),0)," ")</f>
        <v xml:space="preserve"> </v>
      </c>
      <c r="J5826" s="19">
        <f>MIN('Tbl KM'!$H5826:$I5826)</f>
        <v>0</v>
      </c>
      <c r="K5826" s="60">
        <v>0</v>
      </c>
    </row>
    <row r="5827" spans="2:11" ht="12.75" customHeight="1">
      <c r="B5827" s="18" t="s">
        <v>85</v>
      </c>
      <c r="C5827" s="18">
        <v>61</v>
      </c>
      <c r="D5827" s="15" t="s">
        <v>71</v>
      </c>
      <c r="E5827" s="18" t="s">
        <v>85</v>
      </c>
      <c r="F5827" s="18">
        <v>68</v>
      </c>
      <c r="G5827" s="15" t="s">
        <v>35</v>
      </c>
      <c r="H5827" s="12" t="str">
        <f>IFERROR(VLOOKUP($D5827,KM!$B$5:$CJ$90,MATCH($G5827,KM!$B$4:$B$90,0),0)," ")</f>
        <v xml:space="preserve"> </v>
      </c>
      <c r="I5827" s="12" t="str">
        <f>IFERROR(VLOOKUP($G5827,KMMax!$B$5:$CJ$90,MATCH($D5827,KMMax!$B$4:$CJ$4,0),0)," ")</f>
        <v xml:space="preserve"> </v>
      </c>
      <c r="J5827" s="19">
        <f>MIN('Tbl KM'!$H5827:$I5827)</f>
        <v>0</v>
      </c>
      <c r="K5827" s="60">
        <v>0</v>
      </c>
    </row>
    <row r="5828" spans="2:11" ht="12.75" customHeight="1">
      <c r="B5828" s="18" t="s">
        <v>85</v>
      </c>
      <c r="C5828" s="18">
        <v>62</v>
      </c>
      <c r="D5828" s="15" t="s">
        <v>72</v>
      </c>
      <c r="E5828" s="18" t="s">
        <v>85</v>
      </c>
      <c r="F5828" s="18">
        <v>68</v>
      </c>
      <c r="G5828" s="15" t="s">
        <v>35</v>
      </c>
      <c r="H5828" s="12" t="str">
        <f>IFERROR(VLOOKUP($D5828,KM!$B$5:$CJ$90,MATCH($G5828,KM!$B$4:$B$90,0),0)," ")</f>
        <v xml:space="preserve"> </v>
      </c>
      <c r="I5828" s="12" t="str">
        <f>IFERROR(VLOOKUP($G5828,KMMax!$B$5:$CJ$90,MATCH($D5828,KMMax!$B$4:$CJ$4,0),0)," ")</f>
        <v xml:space="preserve"> </v>
      </c>
      <c r="J5828" s="19">
        <f>MIN('Tbl KM'!$H5828:$I5828)</f>
        <v>0</v>
      </c>
      <c r="K5828" s="60">
        <v>0</v>
      </c>
    </row>
    <row r="5829" spans="2:11" ht="12.75" customHeight="1">
      <c r="B5829" s="18" t="s">
        <v>85</v>
      </c>
      <c r="C5829" s="18">
        <v>63</v>
      </c>
      <c r="D5829" s="15" t="s">
        <v>30</v>
      </c>
      <c r="E5829" s="18" t="s">
        <v>85</v>
      </c>
      <c r="F5829" s="18">
        <v>68</v>
      </c>
      <c r="G5829" s="15" t="s">
        <v>35</v>
      </c>
      <c r="H5829" s="12" t="str">
        <f>IFERROR(VLOOKUP($D5829,KM!$B$5:$CJ$90,MATCH($G5829,KM!$B$4:$B$90,0),0)," ")</f>
        <v xml:space="preserve"> </v>
      </c>
      <c r="I5829" s="12" t="str">
        <f>IFERROR(VLOOKUP($G5829,KMMax!$B$5:$CJ$90,MATCH($D5829,KMMax!$B$4:$CJ$4,0),0)," ")</f>
        <v xml:space="preserve"> </v>
      </c>
      <c r="J5829" s="19">
        <f>MIN('Tbl KM'!$H5829:$I5829)</f>
        <v>0</v>
      </c>
      <c r="K5829" s="60">
        <v>0</v>
      </c>
    </row>
    <row r="5830" spans="2:11" ht="12.75" customHeight="1">
      <c r="B5830" s="18" t="s">
        <v>85</v>
      </c>
      <c r="C5830" s="18">
        <v>64</v>
      </c>
      <c r="D5830" s="15" t="s">
        <v>31</v>
      </c>
      <c r="E5830" s="18" t="s">
        <v>85</v>
      </c>
      <c r="F5830" s="18">
        <v>68</v>
      </c>
      <c r="G5830" s="15" t="s">
        <v>35</v>
      </c>
      <c r="H5830" s="12" t="str">
        <f>IFERROR(VLOOKUP($D5830,KM!$B$5:$CJ$90,MATCH($G5830,KM!$B$4:$B$90,0),0)," ")</f>
        <v xml:space="preserve"> </v>
      </c>
      <c r="I5830" s="12" t="str">
        <f>IFERROR(VLOOKUP($G5830,KMMax!$B$5:$CJ$90,MATCH($D5830,KMMax!$B$4:$CJ$4,0),0)," ")</f>
        <v xml:space="preserve"> </v>
      </c>
      <c r="J5830" s="19">
        <f>MIN('Tbl KM'!$H5830:$I5830)</f>
        <v>0</v>
      </c>
      <c r="K5830" s="60">
        <v>0</v>
      </c>
    </row>
    <row r="5831" spans="2:11" ht="12.75" customHeight="1">
      <c r="B5831" s="18" t="s">
        <v>85</v>
      </c>
      <c r="C5831" s="18">
        <v>65</v>
      </c>
      <c r="D5831" s="15" t="s">
        <v>32</v>
      </c>
      <c r="E5831" s="18" t="s">
        <v>85</v>
      </c>
      <c r="F5831" s="18">
        <v>68</v>
      </c>
      <c r="G5831" s="15" t="s">
        <v>35</v>
      </c>
      <c r="H5831" s="12" t="str">
        <f>IFERROR(VLOOKUP($D5831,KM!$B$5:$CJ$90,MATCH($G5831,KM!$B$4:$B$90,0),0)," ")</f>
        <v xml:space="preserve"> </v>
      </c>
      <c r="I5831" s="12" t="str">
        <f>IFERROR(VLOOKUP($G5831,KMMax!$B$5:$CJ$90,MATCH($D5831,KMMax!$B$4:$CJ$4,0),0)," ")</f>
        <v xml:space="preserve"> </v>
      </c>
      <c r="J5831" s="19">
        <f>MIN('Tbl KM'!$H5831:$I5831)</f>
        <v>0</v>
      </c>
      <c r="K5831" s="60">
        <v>0</v>
      </c>
    </row>
    <row r="5832" spans="2:11" ht="12.75" customHeight="1">
      <c r="B5832" s="18" t="s">
        <v>85</v>
      </c>
      <c r="C5832" s="18">
        <v>66</v>
      </c>
      <c r="D5832" s="15" t="s">
        <v>33</v>
      </c>
      <c r="E5832" s="18" t="s">
        <v>85</v>
      </c>
      <c r="F5832" s="18">
        <v>68</v>
      </c>
      <c r="G5832" s="15" t="s">
        <v>35</v>
      </c>
      <c r="H5832" s="12" t="str">
        <f>IFERROR(VLOOKUP($D5832,KM!$B$5:$CJ$90,MATCH($G5832,KM!$B$4:$B$90,0),0)," ")</f>
        <v xml:space="preserve"> </v>
      </c>
      <c r="I5832" s="12" t="str">
        <f>IFERROR(VLOOKUP($G5832,KMMax!$B$5:$CJ$90,MATCH($D5832,KMMax!$B$4:$CJ$4,0),0)," ")</f>
        <v xml:space="preserve"> </v>
      </c>
      <c r="J5832" s="19">
        <f>MIN('Tbl KM'!$H5832:$I5832)</f>
        <v>0</v>
      </c>
      <c r="K5832" s="60">
        <v>0</v>
      </c>
    </row>
    <row r="5833" spans="2:11" ht="12.75" customHeight="1">
      <c r="B5833" s="18" t="s">
        <v>85</v>
      </c>
      <c r="C5833" s="18">
        <v>67</v>
      </c>
      <c r="D5833" s="15" t="s">
        <v>34</v>
      </c>
      <c r="E5833" s="18" t="s">
        <v>85</v>
      </c>
      <c r="F5833" s="18">
        <v>68</v>
      </c>
      <c r="G5833" s="15" t="s">
        <v>35</v>
      </c>
      <c r="H5833" s="12" t="str">
        <f>IFERROR(VLOOKUP($D5833,KM!$B$5:$CJ$90,MATCH($G5833,KM!$B$4:$B$90,0),0)," ")</f>
        <v xml:space="preserve"> </v>
      </c>
      <c r="I5833" s="12" t="str">
        <f>IFERROR(VLOOKUP($G5833,KMMax!$B$5:$CJ$90,MATCH($D5833,KMMax!$B$4:$CJ$4,0),0)," ")</f>
        <v xml:space="preserve"> </v>
      </c>
      <c r="J5833" s="19">
        <f>MIN('Tbl KM'!$H5833:$I5833)</f>
        <v>0</v>
      </c>
      <c r="K5833" s="60">
        <v>0</v>
      </c>
    </row>
    <row r="5834" spans="2:11" ht="12.75" customHeight="1">
      <c r="B5834" s="18" t="s">
        <v>85</v>
      </c>
      <c r="C5834" s="18">
        <v>68</v>
      </c>
      <c r="D5834" s="15" t="s">
        <v>35</v>
      </c>
      <c r="E5834" s="18" t="s">
        <v>85</v>
      </c>
      <c r="F5834" s="18">
        <v>68</v>
      </c>
      <c r="G5834" s="15" t="s">
        <v>35</v>
      </c>
      <c r="H5834" s="12">
        <f>IFERROR(VLOOKUP($D5834,KM!$B$5:$CJ$90,MATCH($G5834,KM!$B$4:$B$90,0),0)," ")</f>
        <v>0</v>
      </c>
      <c r="I5834" s="12">
        <f>IFERROR(VLOOKUP($G5834,KMMax!$B$5:$CJ$90,MATCH($D5834,KMMax!$B$4:$CJ$4,0),0)," ")</f>
        <v>0</v>
      </c>
      <c r="J5834" s="19">
        <f>MIN('Tbl KM'!$H5834:$I5834)</f>
        <v>0</v>
      </c>
      <c r="K5834" s="60">
        <v>0</v>
      </c>
    </row>
    <row r="5835" spans="2:11" ht="12.75" customHeight="1">
      <c r="B5835" s="18" t="s">
        <v>85</v>
      </c>
      <c r="C5835" s="18">
        <v>69</v>
      </c>
      <c r="D5835" s="15" t="s">
        <v>36</v>
      </c>
      <c r="E5835" s="18" t="s">
        <v>85</v>
      </c>
      <c r="F5835" s="18">
        <v>68</v>
      </c>
      <c r="G5835" s="15" t="s">
        <v>35</v>
      </c>
      <c r="H5835" s="12" t="str">
        <f>IFERROR(VLOOKUP($D5835,KM!$B$5:$CJ$90,MATCH($G5835,KM!$B$4:$B$90,0),0)," ")</f>
        <v xml:space="preserve"> </v>
      </c>
      <c r="I5835" s="12" t="str">
        <f>IFERROR(VLOOKUP($G5835,KMMax!$B$5:$CJ$90,MATCH($D5835,KMMax!$B$4:$CJ$4,0),0)," ")</f>
        <v xml:space="preserve"> </v>
      </c>
      <c r="J5835" s="19">
        <f>MIN('Tbl KM'!$H5835:$I5835)</f>
        <v>0</v>
      </c>
      <c r="K5835" s="60">
        <v>0</v>
      </c>
    </row>
    <row r="5836" spans="2:11" ht="12.75" customHeight="1">
      <c r="B5836" s="18" t="s">
        <v>85</v>
      </c>
      <c r="C5836" s="18">
        <v>70</v>
      </c>
      <c r="D5836" s="15" t="s">
        <v>37</v>
      </c>
      <c r="E5836" s="18" t="s">
        <v>85</v>
      </c>
      <c r="F5836" s="18">
        <v>68</v>
      </c>
      <c r="G5836" s="15" t="s">
        <v>35</v>
      </c>
      <c r="H5836" s="12" t="str">
        <f>IFERROR(VLOOKUP($D5836,KM!$B$5:$CJ$90,MATCH($G5836,KM!$B$4:$B$90,0),0)," ")</f>
        <v xml:space="preserve"> </v>
      </c>
      <c r="I5836" s="12" t="str">
        <f>IFERROR(VLOOKUP($G5836,KMMax!$B$5:$CJ$90,MATCH($D5836,KMMax!$B$4:$CJ$4,0),0)," ")</f>
        <v xml:space="preserve"> </v>
      </c>
      <c r="J5836" s="19">
        <f>MIN('Tbl KM'!$H5836:$I5836)</f>
        <v>0</v>
      </c>
      <c r="K5836" s="60">
        <v>0</v>
      </c>
    </row>
    <row r="5837" spans="2:11" ht="12.75" customHeight="1">
      <c r="B5837" s="18" t="s">
        <v>85</v>
      </c>
      <c r="C5837" s="18">
        <v>71</v>
      </c>
      <c r="D5837" s="15" t="s">
        <v>38</v>
      </c>
      <c r="E5837" s="18" t="s">
        <v>85</v>
      </c>
      <c r="F5837" s="18">
        <v>68</v>
      </c>
      <c r="G5837" s="15" t="s">
        <v>35</v>
      </c>
      <c r="H5837" s="12" t="str">
        <f>IFERROR(VLOOKUP($D5837,KM!$B$5:$CJ$90,MATCH($G5837,KM!$B$4:$B$90,0),0)," ")</f>
        <v xml:space="preserve"> </v>
      </c>
      <c r="I5837" s="12" t="str">
        <f>IFERROR(VLOOKUP($G5837,KMMax!$B$5:$CJ$90,MATCH($D5837,KMMax!$B$4:$CJ$4,0),0)," ")</f>
        <v xml:space="preserve"> </v>
      </c>
      <c r="J5837" s="19">
        <f>MIN('Tbl KM'!$H5837:$I5837)</f>
        <v>0</v>
      </c>
      <c r="K5837" s="60">
        <v>0</v>
      </c>
    </row>
    <row r="5838" spans="2:11" ht="12.75" customHeight="1">
      <c r="B5838" s="18" t="s">
        <v>85</v>
      </c>
      <c r="C5838" s="18">
        <v>72</v>
      </c>
      <c r="D5838" s="15" t="s">
        <v>39</v>
      </c>
      <c r="E5838" s="18" t="s">
        <v>85</v>
      </c>
      <c r="F5838" s="18">
        <v>68</v>
      </c>
      <c r="G5838" s="15" t="s">
        <v>35</v>
      </c>
      <c r="H5838" s="12" t="str">
        <f>IFERROR(VLOOKUP($D5838,KM!$B$5:$CJ$90,MATCH($G5838,KM!$B$4:$B$90,0),0)," ")</f>
        <v xml:space="preserve"> </v>
      </c>
      <c r="I5838" s="12" t="str">
        <f>IFERROR(VLOOKUP($G5838,KMMax!$B$5:$CJ$90,MATCH($D5838,KMMax!$B$4:$CJ$4,0),0)," ")</f>
        <v xml:space="preserve"> </v>
      </c>
      <c r="J5838" s="19">
        <f>MIN('Tbl KM'!$H5838:$I5838)</f>
        <v>0</v>
      </c>
      <c r="K5838" s="60">
        <v>0</v>
      </c>
    </row>
    <row r="5839" spans="2:11" ht="12.75" customHeight="1">
      <c r="B5839" s="18" t="s">
        <v>85</v>
      </c>
      <c r="C5839" s="18">
        <v>73</v>
      </c>
      <c r="D5839" s="21" t="s">
        <v>40</v>
      </c>
      <c r="E5839" s="18" t="s">
        <v>85</v>
      </c>
      <c r="F5839" s="18">
        <v>68</v>
      </c>
      <c r="G5839" s="15" t="s">
        <v>35</v>
      </c>
      <c r="H5839" s="12" t="str">
        <f>IFERROR(VLOOKUP($D5839,KM!$B$5:$CJ$90,MATCH($G5839,KM!$B$4:$B$90,0),0)," ")</f>
        <v xml:space="preserve"> </v>
      </c>
      <c r="I5839" s="12" t="str">
        <f>IFERROR(VLOOKUP($G5839,KMMax!$B$5:$CJ$90,MATCH($D5839,KMMax!$B$4:$CJ$4,0),0)," ")</f>
        <v xml:space="preserve"> </v>
      </c>
      <c r="J5839" s="19">
        <f>MIN('Tbl KM'!$H5839:$I5839)</f>
        <v>0</v>
      </c>
      <c r="K5839" s="60">
        <v>0</v>
      </c>
    </row>
    <row r="5840" spans="2:11" ht="12.75" customHeight="1">
      <c r="B5840" s="18" t="s">
        <v>85</v>
      </c>
      <c r="C5840" s="18">
        <v>74</v>
      </c>
      <c r="D5840" s="15" t="s">
        <v>41</v>
      </c>
      <c r="E5840" s="18" t="s">
        <v>85</v>
      </c>
      <c r="F5840" s="18">
        <v>68</v>
      </c>
      <c r="G5840" s="15" t="s">
        <v>35</v>
      </c>
      <c r="H5840" s="12" t="str">
        <f>IFERROR(VLOOKUP($D5840,KM!$B$5:$CJ$90,MATCH($G5840,KM!$B$4:$B$90,0),0)," ")</f>
        <v xml:space="preserve"> </v>
      </c>
      <c r="I5840" s="12" t="str">
        <f>IFERROR(VLOOKUP($G5840,KMMax!$B$5:$CJ$90,MATCH($D5840,KMMax!$B$4:$CJ$4,0),0)," ")</f>
        <v xml:space="preserve"> </v>
      </c>
      <c r="J5840" s="19">
        <f>MIN('Tbl KM'!$H5840:$I5840)</f>
        <v>0</v>
      </c>
      <c r="K5840" s="60">
        <v>0</v>
      </c>
    </row>
    <row r="5841" spans="2:11" ht="12.75" customHeight="1">
      <c r="B5841" s="18" t="s">
        <v>85</v>
      </c>
      <c r="C5841" s="18">
        <v>75</v>
      </c>
      <c r="D5841" s="21" t="s">
        <v>80</v>
      </c>
      <c r="E5841" s="18" t="s">
        <v>85</v>
      </c>
      <c r="F5841" s="18">
        <v>68</v>
      </c>
      <c r="G5841" s="15" t="s">
        <v>35</v>
      </c>
      <c r="H5841" s="12" t="str">
        <f>IFERROR(VLOOKUP($D5841,KM!$B$5:$CJ$90,MATCH($G5841,KM!$B$4:$B$90,0),0)," ")</f>
        <v xml:space="preserve"> </v>
      </c>
      <c r="I5841" s="12" t="str">
        <f>IFERROR(VLOOKUP($G5841,KMMax!$B$5:$CJ$90,MATCH($D5841,KMMax!$B$4:$CJ$4,0),0)," ")</f>
        <v xml:space="preserve"> </v>
      </c>
      <c r="J5841" s="19">
        <f>MIN('Tbl KM'!$H5841:$I5841)</f>
        <v>0</v>
      </c>
      <c r="K5841" s="60">
        <v>0</v>
      </c>
    </row>
    <row r="5842" spans="2:11" ht="12.75" customHeight="1">
      <c r="B5842" s="18" t="s">
        <v>86</v>
      </c>
      <c r="C5842" s="18">
        <v>76</v>
      </c>
      <c r="D5842" s="15" t="s">
        <v>89</v>
      </c>
      <c r="E5842" s="18" t="s">
        <v>85</v>
      </c>
      <c r="F5842" s="18">
        <v>68</v>
      </c>
      <c r="G5842" s="15" t="s">
        <v>35</v>
      </c>
      <c r="H5842" s="12" t="str">
        <f>IFERROR(VLOOKUP($D5842,KM!$B$5:$CJ$90,MATCH($G5842,KM!$B$4:$B$90,0),0)," ")</f>
        <v>-</v>
      </c>
      <c r="I5842" s="12" t="str">
        <f>IFERROR(VLOOKUP($G5842,KMMax!$B$5:$CJ$90,MATCH($D5842,KMMax!$B$4:$CJ$4,0),0)," ")</f>
        <v>-</v>
      </c>
      <c r="J5842" s="19">
        <f>MIN('Tbl KM'!$H5842:$I5842)</f>
        <v>0</v>
      </c>
      <c r="K5842" s="60">
        <v>0</v>
      </c>
    </row>
    <row r="5843" spans="2:11" ht="12.75" customHeight="1">
      <c r="B5843" s="18" t="s">
        <v>86</v>
      </c>
      <c r="C5843" s="18">
        <v>77</v>
      </c>
      <c r="D5843" s="15" t="s">
        <v>76</v>
      </c>
      <c r="E5843" s="18" t="s">
        <v>85</v>
      </c>
      <c r="F5843" s="18">
        <v>68</v>
      </c>
      <c r="G5843" s="15" t="s">
        <v>35</v>
      </c>
      <c r="H5843" s="12" t="str">
        <f>IFERROR(VLOOKUP($D5843,KM!$B$5:$CJ$90,MATCH($G5843,KM!$B$4:$B$90,0),0)," ")</f>
        <v>-</v>
      </c>
      <c r="I5843" s="12" t="str">
        <f>IFERROR(VLOOKUP($G5843,KMMax!$B$5:$CJ$90,MATCH($D5843,KMMax!$B$4:$CJ$4,0),0)," ")</f>
        <v>-</v>
      </c>
      <c r="J5843" s="19">
        <f>MIN('Tbl KM'!$H5843:$I5843)</f>
        <v>0</v>
      </c>
      <c r="K5843" s="60">
        <v>0</v>
      </c>
    </row>
    <row r="5844" spans="2:11" ht="12.75" customHeight="1">
      <c r="B5844" s="18" t="s">
        <v>86</v>
      </c>
      <c r="C5844" s="18">
        <v>78</v>
      </c>
      <c r="D5844" s="15" t="s">
        <v>43</v>
      </c>
      <c r="E5844" s="18" t="s">
        <v>85</v>
      </c>
      <c r="F5844" s="18">
        <v>68</v>
      </c>
      <c r="G5844" s="15" t="s">
        <v>35</v>
      </c>
      <c r="H5844" s="12" t="str">
        <f>IFERROR(VLOOKUP($D5844,KM!$B$5:$CJ$90,MATCH($G5844,KM!$B$4:$B$90,0),0)," ")</f>
        <v>-</v>
      </c>
      <c r="I5844" s="12" t="str">
        <f>IFERROR(VLOOKUP($G5844,KMMax!$B$5:$CJ$90,MATCH($D5844,KMMax!$B$4:$CJ$4,0),0)," ")</f>
        <v>-</v>
      </c>
      <c r="J5844" s="19">
        <f>MIN('Tbl KM'!$H5844:$I5844)</f>
        <v>0</v>
      </c>
      <c r="K5844" s="60">
        <v>0</v>
      </c>
    </row>
    <row r="5845" spans="2:11" ht="12.75" customHeight="1">
      <c r="B5845" s="18" t="s">
        <v>86</v>
      </c>
      <c r="C5845" s="18">
        <v>79</v>
      </c>
      <c r="D5845" s="15" t="s">
        <v>82</v>
      </c>
      <c r="E5845" s="18" t="s">
        <v>85</v>
      </c>
      <c r="F5845" s="18">
        <v>68</v>
      </c>
      <c r="G5845" s="15" t="s">
        <v>35</v>
      </c>
      <c r="H5845" s="12" t="str">
        <f>IFERROR(VLOOKUP($D5845,KM!$B$5:$CJ$90,MATCH($G5845,KM!$B$4:$B$90,0),0)," ")</f>
        <v>-</v>
      </c>
      <c r="I5845" s="12" t="str">
        <f>IFERROR(VLOOKUP($G5845,KMMax!$B$5:$CJ$90,MATCH($D5845,KMMax!$B$4:$CJ$4,0),0)," ")</f>
        <v>-</v>
      </c>
      <c r="J5845" s="19">
        <f>MIN('Tbl KM'!$H5845:$I5845)</f>
        <v>0</v>
      </c>
      <c r="K5845" s="60">
        <v>0</v>
      </c>
    </row>
    <row r="5846" spans="2:11" ht="12.75" customHeight="1">
      <c r="B5846" s="18" t="s">
        <v>86</v>
      </c>
      <c r="C5846" s="18">
        <v>80</v>
      </c>
      <c r="D5846" s="15" t="s">
        <v>44</v>
      </c>
      <c r="E5846" s="18" t="s">
        <v>85</v>
      </c>
      <c r="F5846" s="18">
        <v>68</v>
      </c>
      <c r="G5846" s="15" t="s">
        <v>35</v>
      </c>
      <c r="H5846" s="12" t="str">
        <f>IFERROR(VLOOKUP($D5846,KM!$B$5:$CJ$90,MATCH($G5846,KM!$B$4:$B$90,0),0)," ")</f>
        <v>-</v>
      </c>
      <c r="I5846" s="12" t="str">
        <f>IFERROR(VLOOKUP($G5846,KMMax!$B$5:$CJ$90,MATCH($D5846,KMMax!$B$4:$CJ$4,0),0)," ")</f>
        <v>-</v>
      </c>
      <c r="J5846" s="19">
        <f>MIN('Tbl KM'!$H5846:$I5846)</f>
        <v>0</v>
      </c>
      <c r="K5846" s="60">
        <v>0</v>
      </c>
    </row>
    <row r="5847" spans="2:11" ht="12.75" customHeight="1">
      <c r="B5847" s="18" t="s">
        <v>86</v>
      </c>
      <c r="C5847" s="18">
        <v>81</v>
      </c>
      <c r="D5847" s="15" t="s">
        <v>75</v>
      </c>
      <c r="E5847" s="18" t="s">
        <v>85</v>
      </c>
      <c r="F5847" s="18">
        <v>68</v>
      </c>
      <c r="G5847" s="15" t="s">
        <v>35</v>
      </c>
      <c r="H5847" s="12" t="str">
        <f>IFERROR(VLOOKUP($D5847,KM!$B$5:$CJ$90,MATCH($G5847,KM!$B$4:$B$90,0),0)," ")</f>
        <v>-</v>
      </c>
      <c r="I5847" s="12" t="str">
        <f>IFERROR(VLOOKUP($G5847,KMMax!$B$5:$CJ$90,MATCH($D5847,KMMax!$B$4:$CJ$4,0),0)," ")</f>
        <v>-</v>
      </c>
      <c r="J5847" s="19">
        <f>MIN('Tbl KM'!$H5847:$I5847)</f>
        <v>0</v>
      </c>
      <c r="K5847" s="60">
        <v>0</v>
      </c>
    </row>
    <row r="5848" spans="2:11" ht="12.75" customHeight="1">
      <c r="B5848" s="18" t="s">
        <v>86</v>
      </c>
      <c r="C5848" s="18">
        <v>82</v>
      </c>
      <c r="D5848" s="15" t="s">
        <v>90</v>
      </c>
      <c r="E5848" s="18" t="s">
        <v>85</v>
      </c>
      <c r="F5848" s="18">
        <v>68</v>
      </c>
      <c r="G5848" s="15" t="s">
        <v>35</v>
      </c>
      <c r="H5848" s="12" t="str">
        <f>IFERROR(VLOOKUP($D5848,KM!$B$5:$CJ$90,MATCH($G5848,KM!$B$4:$B$90,0),0)," ")</f>
        <v>-</v>
      </c>
      <c r="I5848" s="12" t="str">
        <f>IFERROR(VLOOKUP($G5848,KMMax!$B$5:$CJ$90,MATCH($D5848,KMMax!$B$4:$CJ$4,0),0)," ")</f>
        <v>-</v>
      </c>
      <c r="J5848" s="19">
        <f>MIN('Tbl KM'!$H5848:$I5848)</f>
        <v>0</v>
      </c>
      <c r="K5848" s="60">
        <v>0</v>
      </c>
    </row>
    <row r="5849" spans="2:11" ht="12.75" customHeight="1">
      <c r="B5849" s="18" t="s">
        <v>86</v>
      </c>
      <c r="C5849" s="18">
        <v>83</v>
      </c>
      <c r="D5849" s="15" t="s">
        <v>91</v>
      </c>
      <c r="E5849" s="18" t="s">
        <v>85</v>
      </c>
      <c r="F5849" s="18">
        <v>68</v>
      </c>
      <c r="G5849" s="15" t="s">
        <v>35</v>
      </c>
      <c r="H5849" s="12" t="str">
        <f>IFERROR(VLOOKUP($D5849,KM!$B$5:$CJ$90,MATCH($G5849,KM!$B$4:$B$90,0),0)," ")</f>
        <v>-</v>
      </c>
      <c r="I5849" s="12" t="str">
        <f>IFERROR(VLOOKUP($G5849,KMMax!$B$5:$CJ$90,MATCH($D5849,KMMax!$B$4:$CJ$4,0),0)," ")</f>
        <v>-</v>
      </c>
      <c r="J5849" s="19">
        <f>MIN('Tbl KM'!$H5849:$I5849)</f>
        <v>0</v>
      </c>
      <c r="K5849" s="60">
        <v>0</v>
      </c>
    </row>
    <row r="5850" spans="2:11" ht="12.75" customHeight="1">
      <c r="B5850" s="18" t="s">
        <v>86</v>
      </c>
      <c r="C5850" s="18">
        <v>84</v>
      </c>
      <c r="D5850" s="15" t="s">
        <v>74</v>
      </c>
      <c r="E5850" s="18" t="s">
        <v>85</v>
      </c>
      <c r="F5850" s="18">
        <v>68</v>
      </c>
      <c r="G5850" s="15" t="s">
        <v>35</v>
      </c>
      <c r="H5850" s="12" t="str">
        <f>IFERROR(VLOOKUP($D5850,KM!$B$5:$CJ$90,MATCH($G5850,KM!$B$4:$B$90,0),0)," ")</f>
        <v>-</v>
      </c>
      <c r="I5850" s="12" t="str">
        <f>IFERROR(VLOOKUP($G5850,KMMax!$B$5:$CJ$90,MATCH($D5850,KMMax!$B$4:$CJ$4,0),0)," ")</f>
        <v>-</v>
      </c>
      <c r="J5850" s="19">
        <f>MIN('Tbl KM'!$H5850:$I5850)</f>
        <v>0</v>
      </c>
      <c r="K5850" s="60">
        <v>0</v>
      </c>
    </row>
    <row r="5851" spans="2:11" ht="12.75" customHeight="1">
      <c r="B5851" s="18" t="s">
        <v>86</v>
      </c>
      <c r="C5851" s="18">
        <v>85</v>
      </c>
      <c r="D5851" s="15" t="s">
        <v>73</v>
      </c>
      <c r="E5851" s="18" t="s">
        <v>85</v>
      </c>
      <c r="F5851" s="18">
        <v>68</v>
      </c>
      <c r="G5851" s="15" t="s">
        <v>35</v>
      </c>
      <c r="H5851" s="12" t="str">
        <f>IFERROR(VLOOKUP($D5851,KM!$B$5:$CJ$90,MATCH($G5851,KM!$B$4:$B$90,0),0)," ")</f>
        <v>-</v>
      </c>
      <c r="I5851" s="12" t="str">
        <f>IFERROR(VLOOKUP($G5851,KMMax!$B$5:$CJ$90,MATCH($D5851,KMMax!$B$4:$CJ$4,0),0)," ")</f>
        <v>-</v>
      </c>
      <c r="J5851" s="19">
        <f>MIN('Tbl KM'!$H5851:$I5851)</f>
        <v>0</v>
      </c>
      <c r="K5851" s="60">
        <v>0</v>
      </c>
    </row>
    <row r="5852" spans="2:11" ht="12.75" customHeight="1">
      <c r="B5852" s="18" t="s">
        <v>86</v>
      </c>
      <c r="C5852" s="18">
        <v>86</v>
      </c>
      <c r="D5852" s="15" t="s">
        <v>81</v>
      </c>
      <c r="E5852" s="18" t="s">
        <v>85</v>
      </c>
      <c r="F5852" s="18">
        <v>68</v>
      </c>
      <c r="G5852" s="15" t="s">
        <v>35</v>
      </c>
      <c r="H5852" s="12" t="str">
        <f>IFERROR(VLOOKUP($D5852,KM!$B$5:$CJ$90,MATCH($G5852,KM!$B$4:$B$90,0),0)," ")</f>
        <v>-</v>
      </c>
      <c r="I5852" s="12" t="str">
        <f>IFERROR(VLOOKUP($G5852,KMMax!$B$5:$CJ$90,MATCH($D5852,KMMax!$B$4:$CJ$4,0),0)," ")</f>
        <v>-</v>
      </c>
      <c r="J5852" s="19">
        <f>MIN('Tbl KM'!$H5852:$I5852)</f>
        <v>0</v>
      </c>
      <c r="K5852" s="60">
        <v>0</v>
      </c>
    </row>
    <row r="5853" spans="2:11" ht="12.75" customHeight="1">
      <c r="B5853" s="18" t="s">
        <v>84</v>
      </c>
      <c r="C5853" s="18">
        <v>1</v>
      </c>
      <c r="D5853" s="15" t="s">
        <v>0</v>
      </c>
      <c r="E5853" s="18" t="s">
        <v>85</v>
      </c>
      <c r="F5853" s="18">
        <v>69</v>
      </c>
      <c r="G5853" s="15" t="s">
        <v>36</v>
      </c>
      <c r="H5853" s="12" t="str">
        <f>IFERROR(VLOOKUP($D5853,KM!$B$5:$CJ$90,MATCH($G5853,KM!$B$4:$B$90,0),0)," ")</f>
        <v>-</v>
      </c>
      <c r="I5853" s="12" t="str">
        <f>IFERROR(VLOOKUP($G5853,KMMax!$B$5:$CJ$90,MATCH($D5853,KMMax!$B$4:$CJ$4,0),0)," ")</f>
        <v>-</v>
      </c>
      <c r="J5853" s="19">
        <f>MIN('Tbl KM'!$H5853:$I5853)</f>
        <v>0</v>
      </c>
      <c r="K5853" s="60">
        <v>0</v>
      </c>
    </row>
    <row r="5854" spans="2:11" ht="12.75" customHeight="1">
      <c r="B5854" s="18" t="s">
        <v>84</v>
      </c>
      <c r="C5854" s="18">
        <v>2</v>
      </c>
      <c r="D5854" s="15" t="s">
        <v>1</v>
      </c>
      <c r="E5854" s="18" t="s">
        <v>85</v>
      </c>
      <c r="F5854" s="18">
        <v>69</v>
      </c>
      <c r="G5854" s="15" t="s">
        <v>36</v>
      </c>
      <c r="H5854" s="12" t="str">
        <f>IFERROR(VLOOKUP($D5854,KM!$B$5:$CJ$90,MATCH($G5854,KM!$B$4:$B$90,0),0)," ")</f>
        <v>-</v>
      </c>
      <c r="I5854" s="12" t="str">
        <f>IFERROR(VLOOKUP($G5854,KMMax!$B$5:$CJ$90,MATCH($D5854,KMMax!$B$4:$CJ$4,0),0)," ")</f>
        <v>-</v>
      </c>
      <c r="J5854" s="19">
        <f>MIN('Tbl KM'!$H5854:$I5854)</f>
        <v>0</v>
      </c>
      <c r="K5854" s="60">
        <v>0</v>
      </c>
    </row>
    <row r="5855" spans="2:11" ht="12.75" customHeight="1">
      <c r="B5855" s="18" t="s">
        <v>84</v>
      </c>
      <c r="C5855" s="18">
        <v>3</v>
      </c>
      <c r="D5855" s="15" t="s">
        <v>2</v>
      </c>
      <c r="E5855" s="18" t="s">
        <v>85</v>
      </c>
      <c r="F5855" s="18">
        <v>69</v>
      </c>
      <c r="G5855" s="15" t="s">
        <v>36</v>
      </c>
      <c r="H5855" s="12" t="str">
        <f>IFERROR(VLOOKUP($D5855,KM!$B$5:$CJ$90,MATCH($G5855,KM!$B$4:$B$90,0),0)," ")</f>
        <v>-</v>
      </c>
      <c r="I5855" s="12" t="str">
        <f>IFERROR(VLOOKUP($G5855,KMMax!$B$5:$CJ$90,MATCH($D5855,KMMax!$B$4:$CJ$4,0),0)," ")</f>
        <v>-</v>
      </c>
      <c r="J5855" s="19">
        <f>MIN('Tbl KM'!$H5855:$I5855)</f>
        <v>0</v>
      </c>
      <c r="K5855" s="60">
        <v>0</v>
      </c>
    </row>
    <row r="5856" spans="2:11" ht="12.75" customHeight="1">
      <c r="B5856" s="18" t="s">
        <v>84</v>
      </c>
      <c r="C5856" s="18">
        <v>4</v>
      </c>
      <c r="D5856" s="15" t="s">
        <v>3</v>
      </c>
      <c r="E5856" s="18" t="s">
        <v>85</v>
      </c>
      <c r="F5856" s="18">
        <v>69</v>
      </c>
      <c r="G5856" s="15" t="s">
        <v>36</v>
      </c>
      <c r="H5856" s="12" t="str">
        <f>IFERROR(VLOOKUP($D5856,KM!$B$5:$CJ$90,MATCH($G5856,KM!$B$4:$B$90,0),0)," ")</f>
        <v>-</v>
      </c>
      <c r="I5856" s="12" t="str">
        <f>IFERROR(VLOOKUP($G5856,KMMax!$B$5:$CJ$90,MATCH($D5856,KMMax!$B$4:$CJ$4,0),0)," ")</f>
        <v>-</v>
      </c>
      <c r="J5856" s="19">
        <f>MIN('Tbl KM'!$H5856:$I5856)</f>
        <v>0</v>
      </c>
      <c r="K5856" s="60">
        <v>0</v>
      </c>
    </row>
    <row r="5857" spans="2:11" ht="12.75" customHeight="1">
      <c r="B5857" s="18" t="s">
        <v>84</v>
      </c>
      <c r="C5857" s="18">
        <v>5</v>
      </c>
      <c r="D5857" s="15" t="s">
        <v>4</v>
      </c>
      <c r="E5857" s="18" t="s">
        <v>85</v>
      </c>
      <c r="F5857" s="18">
        <v>69</v>
      </c>
      <c r="G5857" s="15" t="s">
        <v>36</v>
      </c>
      <c r="H5857" s="12" t="str">
        <f>IFERROR(VLOOKUP($D5857,KM!$B$5:$CJ$90,MATCH($G5857,KM!$B$4:$B$90,0),0)," ")</f>
        <v>-</v>
      </c>
      <c r="I5857" s="12" t="str">
        <f>IFERROR(VLOOKUP($G5857,KMMax!$B$5:$CJ$90,MATCH($D5857,KMMax!$B$4:$CJ$4,0),0)," ")</f>
        <v>-</v>
      </c>
      <c r="J5857" s="19">
        <f>MIN('Tbl KM'!$H5857:$I5857)</f>
        <v>0</v>
      </c>
      <c r="K5857" s="60">
        <v>0</v>
      </c>
    </row>
    <row r="5858" spans="2:11" ht="12.75" customHeight="1">
      <c r="B5858" s="18" t="s">
        <v>84</v>
      </c>
      <c r="C5858" s="18">
        <v>6</v>
      </c>
      <c r="D5858" s="15" t="s">
        <v>5</v>
      </c>
      <c r="E5858" s="18" t="s">
        <v>85</v>
      </c>
      <c r="F5858" s="18">
        <v>69</v>
      </c>
      <c r="G5858" s="15" t="s">
        <v>36</v>
      </c>
      <c r="H5858" s="12" t="str">
        <f>IFERROR(VLOOKUP($D5858,KM!$B$5:$CJ$90,MATCH($G5858,KM!$B$4:$B$90,0),0)," ")</f>
        <v>-</v>
      </c>
      <c r="I5858" s="12" t="str">
        <f>IFERROR(VLOOKUP($G5858,KMMax!$B$5:$CJ$90,MATCH($D5858,KMMax!$B$4:$CJ$4,0),0)," ")</f>
        <v>-</v>
      </c>
      <c r="J5858" s="19">
        <f>MIN('Tbl KM'!$H5858:$I5858)</f>
        <v>0</v>
      </c>
      <c r="K5858" s="60">
        <v>0</v>
      </c>
    </row>
    <row r="5859" spans="2:11" ht="12.75" customHeight="1">
      <c r="B5859" s="18" t="s">
        <v>84</v>
      </c>
      <c r="C5859" s="18">
        <v>7</v>
      </c>
      <c r="D5859" s="15" t="s">
        <v>6</v>
      </c>
      <c r="E5859" s="18" t="s">
        <v>85</v>
      </c>
      <c r="F5859" s="18">
        <v>69</v>
      </c>
      <c r="G5859" s="15" t="s">
        <v>36</v>
      </c>
      <c r="H5859" s="12" t="str">
        <f>IFERROR(VLOOKUP($D5859,KM!$B$5:$CJ$90,MATCH($G5859,KM!$B$4:$B$90,0),0)," ")</f>
        <v>-</v>
      </c>
      <c r="I5859" s="12" t="str">
        <f>IFERROR(VLOOKUP($G5859,KMMax!$B$5:$CJ$90,MATCH($D5859,KMMax!$B$4:$CJ$4,0),0)," ")</f>
        <v>-</v>
      </c>
      <c r="J5859" s="19">
        <f>MIN('Tbl KM'!$H5859:$I5859)</f>
        <v>0</v>
      </c>
      <c r="K5859" s="60">
        <v>0</v>
      </c>
    </row>
    <row r="5860" spans="2:11" ht="12.75" customHeight="1">
      <c r="B5860" s="18" t="s">
        <v>84</v>
      </c>
      <c r="C5860" s="18">
        <v>8</v>
      </c>
      <c r="D5860" s="15" t="s">
        <v>7</v>
      </c>
      <c r="E5860" s="18" t="s">
        <v>85</v>
      </c>
      <c r="F5860" s="18">
        <v>69</v>
      </c>
      <c r="G5860" s="15" t="s">
        <v>36</v>
      </c>
      <c r="H5860" s="12" t="str">
        <f>IFERROR(VLOOKUP($D5860,KM!$B$5:$CJ$90,MATCH($G5860,KM!$B$4:$B$90,0),0)," ")</f>
        <v>-</v>
      </c>
      <c r="I5860" s="12" t="str">
        <f>IFERROR(VLOOKUP($G5860,KMMax!$B$5:$CJ$90,MATCH($D5860,KMMax!$B$4:$CJ$4,0),0)," ")</f>
        <v>-</v>
      </c>
      <c r="J5860" s="19">
        <f>MIN('Tbl KM'!$H5860:$I5860)</f>
        <v>0</v>
      </c>
      <c r="K5860" s="60">
        <v>0</v>
      </c>
    </row>
    <row r="5861" spans="2:11" ht="12.75" customHeight="1">
      <c r="B5861" s="18" t="s">
        <v>84</v>
      </c>
      <c r="C5861" s="18">
        <v>9</v>
      </c>
      <c r="D5861" s="15" t="s">
        <v>8</v>
      </c>
      <c r="E5861" s="18" t="s">
        <v>85</v>
      </c>
      <c r="F5861" s="18">
        <v>69</v>
      </c>
      <c r="G5861" s="15" t="s">
        <v>36</v>
      </c>
      <c r="H5861" s="12" t="str">
        <f>IFERROR(VLOOKUP($D5861,KM!$B$5:$CJ$90,MATCH($G5861,KM!$B$4:$B$90,0),0)," ")</f>
        <v>-</v>
      </c>
      <c r="I5861" s="12" t="str">
        <f>IFERROR(VLOOKUP($G5861,KMMax!$B$5:$CJ$90,MATCH($D5861,KMMax!$B$4:$CJ$4,0),0)," ")</f>
        <v>-</v>
      </c>
      <c r="J5861" s="19">
        <f>MIN('Tbl KM'!$H5861:$I5861)</f>
        <v>0</v>
      </c>
      <c r="K5861" s="60">
        <v>0</v>
      </c>
    </row>
    <row r="5862" spans="2:11" ht="12.75" customHeight="1">
      <c r="B5862" s="18" t="s">
        <v>84</v>
      </c>
      <c r="C5862" s="18">
        <v>10</v>
      </c>
      <c r="D5862" s="15" t="s">
        <v>9</v>
      </c>
      <c r="E5862" s="18" t="s">
        <v>85</v>
      </c>
      <c r="F5862" s="18">
        <v>69</v>
      </c>
      <c r="G5862" s="15" t="s">
        <v>36</v>
      </c>
      <c r="H5862" s="12" t="str">
        <f>IFERROR(VLOOKUP($D5862,KM!$B$5:$CJ$90,MATCH($G5862,KM!$B$4:$B$90,0),0)," ")</f>
        <v>-</v>
      </c>
      <c r="I5862" s="12" t="str">
        <f>IFERROR(VLOOKUP($G5862,KMMax!$B$5:$CJ$90,MATCH($D5862,KMMax!$B$4:$CJ$4,0),0)," ")</f>
        <v>-</v>
      </c>
      <c r="J5862" s="19">
        <f>MIN('Tbl KM'!$H5862:$I5862)</f>
        <v>0</v>
      </c>
      <c r="K5862" s="60">
        <v>0</v>
      </c>
    </row>
    <row r="5863" spans="2:11" ht="12.75" customHeight="1">
      <c r="B5863" s="18" t="s">
        <v>84</v>
      </c>
      <c r="C5863" s="18">
        <v>11</v>
      </c>
      <c r="D5863" s="21" t="s">
        <v>10</v>
      </c>
      <c r="E5863" s="18" t="s">
        <v>85</v>
      </c>
      <c r="F5863" s="18">
        <v>69</v>
      </c>
      <c r="G5863" s="15" t="s">
        <v>36</v>
      </c>
      <c r="H5863" s="12" t="str">
        <f>IFERROR(VLOOKUP($D5863,KM!$B$5:$CJ$90,MATCH($G5863,KM!$B$4:$B$90,0),0)," ")</f>
        <v>-</v>
      </c>
      <c r="I5863" s="12" t="str">
        <f>IFERROR(VLOOKUP($G5863,KMMax!$B$5:$CJ$90,MATCH($D5863,KMMax!$B$4:$CJ$4,0),0)," ")</f>
        <v>-</v>
      </c>
      <c r="J5863" s="19">
        <f>MIN('Tbl KM'!$H5863:$I5863)</f>
        <v>0</v>
      </c>
      <c r="K5863" s="60">
        <v>0</v>
      </c>
    </row>
    <row r="5864" spans="2:11" ht="12.75" customHeight="1">
      <c r="B5864" s="18" t="s">
        <v>84</v>
      </c>
      <c r="C5864" s="18">
        <v>12</v>
      </c>
      <c r="D5864" s="15" t="s">
        <v>11</v>
      </c>
      <c r="E5864" s="18" t="s">
        <v>85</v>
      </c>
      <c r="F5864" s="18">
        <v>69</v>
      </c>
      <c r="G5864" s="15" t="s">
        <v>36</v>
      </c>
      <c r="H5864" s="12" t="str">
        <f>IFERROR(VLOOKUP($D5864,KM!$B$5:$CJ$90,MATCH($G5864,KM!$B$4:$B$90,0),0)," ")</f>
        <v>-</v>
      </c>
      <c r="I5864" s="12" t="str">
        <f>IFERROR(VLOOKUP($G5864,KMMax!$B$5:$CJ$90,MATCH($D5864,KMMax!$B$4:$CJ$4,0),0)," ")</f>
        <v>-</v>
      </c>
      <c r="J5864" s="19">
        <f>MIN('Tbl KM'!$H5864:$I5864)</f>
        <v>0</v>
      </c>
      <c r="K5864" s="60">
        <v>0</v>
      </c>
    </row>
    <row r="5865" spans="2:11" ht="12.75" customHeight="1">
      <c r="B5865" s="18" t="s">
        <v>84</v>
      </c>
      <c r="C5865" s="18">
        <v>13</v>
      </c>
      <c r="D5865" s="15" t="s">
        <v>92</v>
      </c>
      <c r="E5865" s="18" t="s">
        <v>85</v>
      </c>
      <c r="F5865" s="18">
        <v>69</v>
      </c>
      <c r="G5865" s="15" t="s">
        <v>36</v>
      </c>
      <c r="H5865" s="12" t="str">
        <f>IFERROR(VLOOKUP($D5865,KM!$B$5:$CJ$90,MATCH($G5865,KM!$B$4:$B$90,0),0)," ")</f>
        <v>-</v>
      </c>
      <c r="I5865" s="12" t="str">
        <f>IFERROR(VLOOKUP($G5865,KMMax!$B$5:$CJ$90,MATCH($D5865,KMMax!$B$4:$CJ$4,0),0)," ")</f>
        <v>-</v>
      </c>
      <c r="J5865" s="19">
        <f>MIN('Tbl KM'!$H5865:$I5865)</f>
        <v>0</v>
      </c>
      <c r="K5865" s="60">
        <v>0</v>
      </c>
    </row>
    <row r="5866" spans="2:11" ht="12.75" customHeight="1">
      <c r="B5866" s="18" t="s">
        <v>84</v>
      </c>
      <c r="C5866" s="18">
        <v>14</v>
      </c>
      <c r="D5866" s="15" t="s">
        <v>12</v>
      </c>
      <c r="E5866" s="18" t="s">
        <v>85</v>
      </c>
      <c r="F5866" s="18">
        <v>69</v>
      </c>
      <c r="G5866" s="15" t="s">
        <v>36</v>
      </c>
      <c r="H5866" s="12" t="str">
        <f>IFERROR(VLOOKUP($D5866,KM!$B$5:$CJ$90,MATCH($G5866,KM!$B$4:$B$90,0),0)," ")</f>
        <v>-</v>
      </c>
      <c r="I5866" s="12" t="str">
        <f>IFERROR(VLOOKUP($G5866,KMMax!$B$5:$CJ$90,MATCH($D5866,KMMax!$B$4:$CJ$4,0),0)," ")</f>
        <v>-</v>
      </c>
      <c r="J5866" s="19">
        <f>MIN('Tbl KM'!$H5866:$I5866)</f>
        <v>0</v>
      </c>
      <c r="K5866" s="60">
        <v>0</v>
      </c>
    </row>
    <row r="5867" spans="2:11" ht="12.75" customHeight="1">
      <c r="B5867" s="18" t="s">
        <v>84</v>
      </c>
      <c r="C5867" s="18">
        <v>15</v>
      </c>
      <c r="D5867" s="15" t="s">
        <v>106</v>
      </c>
      <c r="E5867" s="18" t="s">
        <v>85</v>
      </c>
      <c r="F5867" s="18">
        <v>69</v>
      </c>
      <c r="G5867" s="15" t="s">
        <v>36</v>
      </c>
      <c r="H5867" s="12" t="str">
        <f>IFERROR(VLOOKUP($D5867,KM!$B$5:$CJ$90,MATCH($G5867,KM!$B$4:$B$90,0),0)," ")</f>
        <v>-</v>
      </c>
      <c r="I5867" s="12" t="str">
        <f>IFERROR(VLOOKUP($G5867,KMMax!$B$5:$CJ$90,MATCH($D5867,KMMax!$B$4:$CJ$4,0),0)," ")</f>
        <v>-</v>
      </c>
      <c r="J5867" s="19">
        <f>MIN('Tbl KM'!$H5867:$I5867)</f>
        <v>0</v>
      </c>
      <c r="K5867" s="60">
        <v>0</v>
      </c>
    </row>
    <row r="5868" spans="2:11" ht="12.75" customHeight="1">
      <c r="B5868" s="18" t="s">
        <v>84</v>
      </c>
      <c r="C5868" s="18">
        <v>16</v>
      </c>
      <c r="D5868" s="15" t="s">
        <v>13</v>
      </c>
      <c r="E5868" s="18" t="s">
        <v>85</v>
      </c>
      <c r="F5868" s="18">
        <v>69</v>
      </c>
      <c r="G5868" s="15" t="s">
        <v>36</v>
      </c>
      <c r="H5868" s="12" t="str">
        <f>IFERROR(VLOOKUP($D5868,KM!$B$5:$CJ$90,MATCH($G5868,KM!$B$4:$B$90,0),0)," ")</f>
        <v>-</v>
      </c>
      <c r="I5868" s="12" t="str">
        <f>IFERROR(VLOOKUP($G5868,KMMax!$B$5:$CJ$90,MATCH($D5868,KMMax!$B$4:$CJ$4,0),0)," ")</f>
        <v>-</v>
      </c>
      <c r="J5868" s="19">
        <f>MIN('Tbl KM'!$H5868:$I5868)</f>
        <v>0</v>
      </c>
      <c r="K5868" s="60">
        <v>0</v>
      </c>
    </row>
    <row r="5869" spans="2:11" ht="12.75" customHeight="1">
      <c r="B5869" s="18" t="s">
        <v>84</v>
      </c>
      <c r="C5869" s="18">
        <v>17</v>
      </c>
      <c r="D5869" s="15" t="s">
        <v>14</v>
      </c>
      <c r="E5869" s="18" t="s">
        <v>85</v>
      </c>
      <c r="F5869" s="18">
        <v>69</v>
      </c>
      <c r="G5869" s="15" t="s">
        <v>36</v>
      </c>
      <c r="H5869" s="12" t="str">
        <f>IFERROR(VLOOKUP($D5869,KM!$B$5:$CJ$90,MATCH($G5869,KM!$B$4:$B$90,0),0)," ")</f>
        <v>-</v>
      </c>
      <c r="I5869" s="12" t="str">
        <f>IFERROR(VLOOKUP($G5869,KMMax!$B$5:$CJ$90,MATCH($D5869,KMMax!$B$4:$CJ$4,0),0)," ")</f>
        <v>-</v>
      </c>
      <c r="J5869" s="19">
        <f>MIN('Tbl KM'!$H5869:$I5869)</f>
        <v>0</v>
      </c>
      <c r="K5869" s="60">
        <v>0</v>
      </c>
    </row>
    <row r="5870" spans="2:11" ht="12.75" customHeight="1">
      <c r="B5870" s="18" t="s">
        <v>84</v>
      </c>
      <c r="C5870" s="18">
        <v>18</v>
      </c>
      <c r="D5870" s="15" t="s">
        <v>15</v>
      </c>
      <c r="E5870" s="18" t="s">
        <v>85</v>
      </c>
      <c r="F5870" s="18">
        <v>69</v>
      </c>
      <c r="G5870" s="15" t="s">
        <v>36</v>
      </c>
      <c r="H5870" s="12" t="str">
        <f>IFERROR(VLOOKUP($D5870,KM!$B$5:$CJ$90,MATCH($G5870,KM!$B$4:$B$90,0),0)," ")</f>
        <v>-</v>
      </c>
      <c r="I5870" s="12" t="str">
        <f>IFERROR(VLOOKUP($G5870,KMMax!$B$5:$CJ$90,MATCH($D5870,KMMax!$B$4:$CJ$4,0),0)," ")</f>
        <v>-</v>
      </c>
      <c r="J5870" s="19">
        <f>MIN('Tbl KM'!$H5870:$I5870)</f>
        <v>0</v>
      </c>
      <c r="K5870" s="60">
        <v>0</v>
      </c>
    </row>
    <row r="5871" spans="2:11" ht="12.75" customHeight="1">
      <c r="B5871" s="18" t="s">
        <v>84</v>
      </c>
      <c r="C5871" s="18">
        <v>19</v>
      </c>
      <c r="D5871" s="15" t="s">
        <v>16</v>
      </c>
      <c r="E5871" s="18" t="s">
        <v>85</v>
      </c>
      <c r="F5871" s="18">
        <v>69</v>
      </c>
      <c r="G5871" s="15" t="s">
        <v>36</v>
      </c>
      <c r="H5871" s="12" t="str">
        <f>IFERROR(VLOOKUP($D5871,KM!$B$5:$CJ$90,MATCH($G5871,KM!$B$4:$B$90,0),0)," ")</f>
        <v>-</v>
      </c>
      <c r="I5871" s="12" t="str">
        <f>IFERROR(VLOOKUP($G5871,KMMax!$B$5:$CJ$90,MATCH($D5871,KMMax!$B$4:$CJ$4,0),0)," ")</f>
        <v>-</v>
      </c>
      <c r="J5871" s="19">
        <f>MIN('Tbl KM'!$H5871:$I5871)</f>
        <v>0</v>
      </c>
      <c r="K5871" s="60">
        <v>0</v>
      </c>
    </row>
    <row r="5872" spans="2:11" ht="12.75" customHeight="1">
      <c r="B5872" s="18" t="s">
        <v>84</v>
      </c>
      <c r="C5872" s="18">
        <v>20</v>
      </c>
      <c r="D5872" s="15" t="s">
        <v>17</v>
      </c>
      <c r="E5872" s="18" t="s">
        <v>85</v>
      </c>
      <c r="F5872" s="18">
        <v>69</v>
      </c>
      <c r="G5872" s="15" t="s">
        <v>36</v>
      </c>
      <c r="H5872" s="12" t="str">
        <f>IFERROR(VLOOKUP($D5872,KM!$B$5:$CJ$90,MATCH($G5872,KM!$B$4:$B$90,0),0)," ")</f>
        <v>-</v>
      </c>
      <c r="I5872" s="12" t="str">
        <f>IFERROR(VLOOKUP($G5872,KMMax!$B$5:$CJ$90,MATCH($D5872,KMMax!$B$4:$CJ$4,0),0)," ")</f>
        <v>-</v>
      </c>
      <c r="J5872" s="19">
        <f>MIN('Tbl KM'!$H5872:$I5872)</f>
        <v>0</v>
      </c>
      <c r="K5872" s="60">
        <v>0</v>
      </c>
    </row>
    <row r="5873" spans="2:11" ht="12.75" customHeight="1">
      <c r="B5873" s="18" t="s">
        <v>84</v>
      </c>
      <c r="C5873" s="18">
        <v>21</v>
      </c>
      <c r="D5873" s="21" t="s">
        <v>18</v>
      </c>
      <c r="E5873" s="18" t="s">
        <v>85</v>
      </c>
      <c r="F5873" s="18">
        <v>69</v>
      </c>
      <c r="G5873" s="15" t="s">
        <v>36</v>
      </c>
      <c r="H5873" s="12" t="str">
        <f>IFERROR(VLOOKUP($D5873,KM!$B$5:$CJ$90,MATCH($G5873,KM!$B$4:$B$90,0),0)," ")</f>
        <v>-</v>
      </c>
      <c r="I5873" s="12" t="str">
        <f>IFERROR(VLOOKUP($G5873,KMMax!$B$5:$CJ$90,MATCH($D5873,KMMax!$B$4:$CJ$4,0),0)," ")</f>
        <v>-</v>
      </c>
      <c r="J5873" s="19">
        <f>MIN('Tbl KM'!$H5873:$I5873)</f>
        <v>0</v>
      </c>
      <c r="K5873" s="60">
        <v>0</v>
      </c>
    </row>
    <row r="5874" spans="2:11" ht="12.75" customHeight="1">
      <c r="B5874" s="18" t="s">
        <v>84</v>
      </c>
      <c r="C5874" s="18">
        <v>22</v>
      </c>
      <c r="D5874" s="15" t="s">
        <v>19</v>
      </c>
      <c r="E5874" s="18" t="s">
        <v>85</v>
      </c>
      <c r="F5874" s="18">
        <v>69</v>
      </c>
      <c r="G5874" s="15" t="s">
        <v>36</v>
      </c>
      <c r="H5874" s="12" t="str">
        <f>IFERROR(VLOOKUP($D5874,KM!$B$5:$CJ$90,MATCH($G5874,KM!$B$4:$B$90,0),0)," ")</f>
        <v>-</v>
      </c>
      <c r="I5874" s="12" t="str">
        <f>IFERROR(VLOOKUP($G5874,KMMax!$B$5:$CJ$90,MATCH($D5874,KMMax!$B$4:$CJ$4,0),0)," ")</f>
        <v>-</v>
      </c>
      <c r="J5874" s="19">
        <f>MIN('Tbl KM'!$H5874:$I5874)</f>
        <v>0</v>
      </c>
      <c r="K5874" s="60">
        <v>0</v>
      </c>
    </row>
    <row r="5875" spans="2:11" ht="12.75" customHeight="1">
      <c r="B5875" s="18" t="s">
        <v>84</v>
      </c>
      <c r="C5875" s="18">
        <v>23</v>
      </c>
      <c r="D5875" s="15" t="s">
        <v>20</v>
      </c>
      <c r="E5875" s="18" t="s">
        <v>85</v>
      </c>
      <c r="F5875" s="18">
        <v>69</v>
      </c>
      <c r="G5875" s="15" t="s">
        <v>36</v>
      </c>
      <c r="H5875" s="12" t="str">
        <f>IFERROR(VLOOKUP($D5875,KM!$B$5:$CJ$90,MATCH($G5875,KM!$B$4:$B$90,0),0)," ")</f>
        <v>-</v>
      </c>
      <c r="I5875" s="12" t="str">
        <f>IFERROR(VLOOKUP($G5875,KMMax!$B$5:$CJ$90,MATCH($D5875,KMMax!$B$4:$CJ$4,0),0)," ")</f>
        <v>-</v>
      </c>
      <c r="J5875" s="19">
        <f>MIN('Tbl KM'!$H5875:$I5875)</f>
        <v>0</v>
      </c>
      <c r="K5875" s="60">
        <v>0</v>
      </c>
    </row>
    <row r="5876" spans="2:11" ht="12.75" customHeight="1">
      <c r="B5876" s="18" t="s">
        <v>84</v>
      </c>
      <c r="C5876" s="18">
        <v>24</v>
      </c>
      <c r="D5876" s="15" t="s">
        <v>21</v>
      </c>
      <c r="E5876" s="18" t="s">
        <v>85</v>
      </c>
      <c r="F5876" s="18">
        <v>69</v>
      </c>
      <c r="G5876" s="15" t="s">
        <v>36</v>
      </c>
      <c r="H5876" s="12" t="str">
        <f>IFERROR(VLOOKUP($D5876,KM!$B$5:$CJ$90,MATCH($G5876,KM!$B$4:$B$90,0),0)," ")</f>
        <v>-</v>
      </c>
      <c r="I5876" s="12" t="str">
        <f>IFERROR(VLOOKUP($G5876,KMMax!$B$5:$CJ$90,MATCH($D5876,KMMax!$B$4:$CJ$4,0),0)," ")</f>
        <v>-</v>
      </c>
      <c r="J5876" s="19">
        <f>MIN('Tbl KM'!$H5876:$I5876)</f>
        <v>0</v>
      </c>
      <c r="K5876" s="60">
        <v>0</v>
      </c>
    </row>
    <row r="5877" spans="2:11" ht="12.75" customHeight="1">
      <c r="B5877" s="18" t="s">
        <v>84</v>
      </c>
      <c r="C5877" s="18">
        <v>25</v>
      </c>
      <c r="D5877" s="15" t="s">
        <v>22</v>
      </c>
      <c r="E5877" s="18" t="s">
        <v>85</v>
      </c>
      <c r="F5877" s="18">
        <v>69</v>
      </c>
      <c r="G5877" s="15" t="s">
        <v>36</v>
      </c>
      <c r="H5877" s="12" t="str">
        <f>IFERROR(VLOOKUP($D5877,KM!$B$5:$CJ$90,MATCH($G5877,KM!$B$4:$B$90,0),0)," ")</f>
        <v>-</v>
      </c>
      <c r="I5877" s="12" t="str">
        <f>IFERROR(VLOOKUP($G5877,KMMax!$B$5:$CJ$90,MATCH($D5877,KMMax!$B$4:$CJ$4,0),0)," ")</f>
        <v>-</v>
      </c>
      <c r="J5877" s="19">
        <f>MIN('Tbl KM'!$H5877:$I5877)</f>
        <v>0</v>
      </c>
      <c r="K5877" s="60">
        <v>0</v>
      </c>
    </row>
    <row r="5878" spans="2:11" ht="12.75" customHeight="1">
      <c r="B5878" s="18" t="s">
        <v>84</v>
      </c>
      <c r="C5878" s="18">
        <v>26</v>
      </c>
      <c r="D5878" s="21" t="s">
        <v>23</v>
      </c>
      <c r="E5878" s="18" t="s">
        <v>85</v>
      </c>
      <c r="F5878" s="18">
        <v>69</v>
      </c>
      <c r="G5878" s="15" t="s">
        <v>36</v>
      </c>
      <c r="H5878" s="12" t="str">
        <f>IFERROR(VLOOKUP($D5878,KM!$B$5:$CJ$90,MATCH($G5878,KM!$B$4:$B$90,0),0)," ")</f>
        <v>-</v>
      </c>
      <c r="I5878" s="12" t="str">
        <f>IFERROR(VLOOKUP($G5878,KMMax!$B$5:$CJ$90,MATCH($D5878,KMMax!$B$4:$CJ$4,0),0)," ")</f>
        <v>-</v>
      </c>
      <c r="J5878" s="19">
        <f>MIN('Tbl KM'!$H5878:$I5878)</f>
        <v>0</v>
      </c>
      <c r="K5878" s="60">
        <v>0</v>
      </c>
    </row>
    <row r="5879" spans="2:11" ht="12.75" customHeight="1">
      <c r="B5879" s="18" t="s">
        <v>84</v>
      </c>
      <c r="C5879" s="18">
        <v>27</v>
      </c>
      <c r="D5879" s="15" t="s">
        <v>24</v>
      </c>
      <c r="E5879" s="18" t="s">
        <v>85</v>
      </c>
      <c r="F5879" s="18">
        <v>69</v>
      </c>
      <c r="G5879" s="15" t="s">
        <v>36</v>
      </c>
      <c r="H5879" s="12" t="str">
        <f>IFERROR(VLOOKUP($D5879,KM!$B$5:$CJ$90,MATCH($G5879,KM!$B$4:$B$90,0),0)," ")</f>
        <v>-</v>
      </c>
      <c r="I5879" s="12" t="str">
        <f>IFERROR(VLOOKUP($G5879,KMMax!$B$5:$CJ$90,MATCH($D5879,KMMax!$B$4:$CJ$4,0),0)," ")</f>
        <v>-</v>
      </c>
      <c r="J5879" s="19">
        <f>MIN('Tbl KM'!$H5879:$I5879)</f>
        <v>0</v>
      </c>
      <c r="K5879" s="60">
        <v>0</v>
      </c>
    </row>
    <row r="5880" spans="2:11" ht="12.75" customHeight="1">
      <c r="B5880" s="18" t="s">
        <v>84</v>
      </c>
      <c r="C5880" s="18">
        <v>28</v>
      </c>
      <c r="D5880" s="15" t="s">
        <v>25</v>
      </c>
      <c r="E5880" s="18" t="s">
        <v>85</v>
      </c>
      <c r="F5880" s="18">
        <v>69</v>
      </c>
      <c r="G5880" s="15" t="s">
        <v>36</v>
      </c>
      <c r="H5880" s="12" t="str">
        <f>IFERROR(VLOOKUP($D5880,KM!$B$5:$CJ$90,MATCH($G5880,KM!$B$4:$B$90,0),0)," ")</f>
        <v>-</v>
      </c>
      <c r="I5880" s="12" t="str">
        <f>IFERROR(VLOOKUP($G5880,KMMax!$B$5:$CJ$90,MATCH($D5880,KMMax!$B$4:$CJ$4,0),0)," ")</f>
        <v>-</v>
      </c>
      <c r="J5880" s="19">
        <f>MIN('Tbl KM'!$H5880:$I5880)</f>
        <v>0</v>
      </c>
      <c r="K5880" s="60">
        <v>0</v>
      </c>
    </row>
    <row r="5881" spans="2:11" ht="12.75" customHeight="1">
      <c r="B5881" s="18" t="s">
        <v>84</v>
      </c>
      <c r="C5881" s="18">
        <v>29</v>
      </c>
      <c r="D5881" s="15" t="s">
        <v>59</v>
      </c>
      <c r="E5881" s="18" t="s">
        <v>85</v>
      </c>
      <c r="F5881" s="18">
        <v>69</v>
      </c>
      <c r="G5881" s="15" t="s">
        <v>36</v>
      </c>
      <c r="H5881" s="12" t="str">
        <f>IFERROR(VLOOKUP($D5881,KM!$B$5:$CJ$90,MATCH($G5881,KM!$B$4:$B$90,0),0)," ")</f>
        <v>-</v>
      </c>
      <c r="I5881" s="12" t="str">
        <f>IFERROR(VLOOKUP($G5881,KMMax!$B$5:$CJ$90,MATCH($D5881,KMMax!$B$4:$CJ$4,0),0)," ")</f>
        <v>-</v>
      </c>
      <c r="J5881" s="19">
        <f>MIN('Tbl KM'!$H5881:$I5881)</f>
        <v>0</v>
      </c>
      <c r="K5881" s="60">
        <v>0</v>
      </c>
    </row>
    <row r="5882" spans="2:11" ht="12.75" customHeight="1">
      <c r="B5882" s="18" t="s">
        <v>84</v>
      </c>
      <c r="C5882" s="18">
        <v>30</v>
      </c>
      <c r="D5882" s="15" t="s">
        <v>60</v>
      </c>
      <c r="E5882" s="18" t="s">
        <v>85</v>
      </c>
      <c r="F5882" s="18">
        <v>69</v>
      </c>
      <c r="G5882" s="15" t="s">
        <v>36</v>
      </c>
      <c r="H5882" s="12" t="str">
        <f>IFERROR(VLOOKUP($D5882,KM!$B$5:$CJ$90,MATCH($G5882,KM!$B$4:$B$90,0),0)," ")</f>
        <v>-</v>
      </c>
      <c r="I5882" s="12" t="str">
        <f>IFERROR(VLOOKUP($G5882,KMMax!$B$5:$CJ$90,MATCH($D5882,KMMax!$B$4:$CJ$4,0),0)," ")</f>
        <v>-</v>
      </c>
      <c r="J5882" s="19">
        <f>MIN('Tbl KM'!$H5882:$I5882)</f>
        <v>0</v>
      </c>
      <c r="K5882" s="60">
        <v>0</v>
      </c>
    </row>
    <row r="5883" spans="2:11" ht="12.75" customHeight="1">
      <c r="B5883" s="18" t="s">
        <v>84</v>
      </c>
      <c r="C5883" s="18">
        <v>31</v>
      </c>
      <c r="D5883" s="15" t="s">
        <v>61</v>
      </c>
      <c r="E5883" s="18" t="s">
        <v>85</v>
      </c>
      <c r="F5883" s="18">
        <v>69</v>
      </c>
      <c r="G5883" s="15" t="s">
        <v>36</v>
      </c>
      <c r="H5883" s="12" t="str">
        <f>IFERROR(VLOOKUP($D5883,KM!$B$5:$CJ$90,MATCH($G5883,KM!$B$4:$B$90,0),0)," ")</f>
        <v>-</v>
      </c>
      <c r="I5883" s="12" t="str">
        <f>IFERROR(VLOOKUP($G5883,KMMax!$B$5:$CJ$90,MATCH($D5883,KMMax!$B$4:$CJ$4,0),0)," ")</f>
        <v>-</v>
      </c>
      <c r="J5883" s="19">
        <f>MIN('Tbl KM'!$H5883:$I5883)</f>
        <v>0</v>
      </c>
      <c r="K5883" s="60">
        <v>0</v>
      </c>
    </row>
    <row r="5884" spans="2:11" ht="12.75" customHeight="1">
      <c r="B5884" s="18" t="s">
        <v>84</v>
      </c>
      <c r="C5884" s="18">
        <v>32</v>
      </c>
      <c r="D5884" s="15" t="s">
        <v>26</v>
      </c>
      <c r="E5884" s="18" t="s">
        <v>85</v>
      </c>
      <c r="F5884" s="18">
        <v>69</v>
      </c>
      <c r="G5884" s="15" t="s">
        <v>36</v>
      </c>
      <c r="H5884" s="12" t="str">
        <f>IFERROR(VLOOKUP($D5884,KM!$B$5:$CJ$90,MATCH($G5884,KM!$B$4:$B$90,0),0)," ")</f>
        <v>-</v>
      </c>
      <c r="I5884" s="12" t="str">
        <f>IFERROR(VLOOKUP($G5884,KMMax!$B$5:$CJ$90,MATCH($D5884,KMMax!$B$4:$CJ$4,0),0)," ")</f>
        <v>-</v>
      </c>
      <c r="J5884" s="19">
        <f>MIN('Tbl KM'!$H5884:$I5884)</f>
        <v>0</v>
      </c>
      <c r="K5884" s="60">
        <v>0</v>
      </c>
    </row>
    <row r="5885" spans="2:11" ht="12.75" customHeight="1">
      <c r="B5885" s="18" t="s">
        <v>84</v>
      </c>
      <c r="C5885" s="18">
        <v>33</v>
      </c>
      <c r="D5885" s="15" t="s">
        <v>27</v>
      </c>
      <c r="E5885" s="18" t="s">
        <v>85</v>
      </c>
      <c r="F5885" s="18">
        <v>69</v>
      </c>
      <c r="G5885" s="15" t="s">
        <v>36</v>
      </c>
      <c r="H5885" s="12" t="str">
        <f>IFERROR(VLOOKUP($D5885,KM!$B$5:$CJ$90,MATCH($G5885,KM!$B$4:$B$90,0),0)," ")</f>
        <v>-</v>
      </c>
      <c r="I5885" s="12" t="str">
        <f>IFERROR(VLOOKUP($G5885,KMMax!$B$5:$CJ$90,MATCH($D5885,KMMax!$B$4:$CJ$4,0),0)," ")</f>
        <v>-</v>
      </c>
      <c r="J5885" s="19">
        <f>MIN('Tbl KM'!$H5885:$I5885)</f>
        <v>0</v>
      </c>
      <c r="K5885" s="60">
        <v>0</v>
      </c>
    </row>
    <row r="5886" spans="2:11" ht="12.75" customHeight="1">
      <c r="B5886" s="18" t="s">
        <v>84</v>
      </c>
      <c r="C5886" s="18">
        <v>34</v>
      </c>
      <c r="D5886" s="15" t="s">
        <v>62</v>
      </c>
      <c r="E5886" s="18" t="s">
        <v>85</v>
      </c>
      <c r="F5886" s="18">
        <v>69</v>
      </c>
      <c r="G5886" s="15" t="s">
        <v>36</v>
      </c>
      <c r="H5886" s="12" t="str">
        <f>IFERROR(VLOOKUP($D5886,KM!$B$5:$CJ$90,MATCH($G5886,KM!$B$4:$B$90,0),0)," ")</f>
        <v>-</v>
      </c>
      <c r="I5886" s="12" t="str">
        <f>IFERROR(VLOOKUP($G5886,KMMax!$B$5:$CJ$90,MATCH($D5886,KMMax!$B$4:$CJ$4,0),0)," ")</f>
        <v>-</v>
      </c>
      <c r="J5886" s="19">
        <f>MIN('Tbl KM'!$H5886:$I5886)</f>
        <v>0</v>
      </c>
      <c r="K5886" s="60">
        <v>0</v>
      </c>
    </row>
    <row r="5887" spans="2:11" ht="12.75" customHeight="1">
      <c r="B5887" s="18" t="s">
        <v>84</v>
      </c>
      <c r="C5887" s="18">
        <v>35</v>
      </c>
      <c r="D5887" s="15" t="s">
        <v>28</v>
      </c>
      <c r="E5887" s="18" t="s">
        <v>85</v>
      </c>
      <c r="F5887" s="18">
        <v>69</v>
      </c>
      <c r="G5887" s="15" t="s">
        <v>36</v>
      </c>
      <c r="H5887" s="12" t="str">
        <f>IFERROR(VLOOKUP($D5887,KM!$B$5:$CJ$90,MATCH($G5887,KM!$B$4:$B$90,0),0)," ")</f>
        <v>-</v>
      </c>
      <c r="I5887" s="12" t="str">
        <f>IFERROR(VLOOKUP($G5887,KMMax!$B$5:$CJ$90,MATCH($D5887,KMMax!$B$4:$CJ$4,0),0)," ")</f>
        <v>-</v>
      </c>
      <c r="J5887" s="19">
        <f>MIN('Tbl KM'!$H5887:$I5887)</f>
        <v>0</v>
      </c>
      <c r="K5887" s="60">
        <v>0</v>
      </c>
    </row>
    <row r="5888" spans="2:11" ht="12.75" customHeight="1">
      <c r="B5888" s="18" t="s">
        <v>84</v>
      </c>
      <c r="C5888" s="18">
        <v>36</v>
      </c>
      <c r="D5888" s="15" t="s">
        <v>29</v>
      </c>
      <c r="E5888" s="18" t="s">
        <v>85</v>
      </c>
      <c r="F5888" s="18">
        <v>69</v>
      </c>
      <c r="G5888" s="15" t="s">
        <v>36</v>
      </c>
      <c r="H5888" s="12" t="str">
        <f>IFERROR(VLOOKUP($D5888,KM!$B$5:$CJ$90,MATCH($G5888,KM!$B$4:$B$90,0),0)," ")</f>
        <v>-</v>
      </c>
      <c r="I5888" s="12" t="str">
        <f>IFERROR(VLOOKUP($G5888,KMMax!$B$5:$CJ$90,MATCH($D5888,KMMax!$B$4:$CJ$4,0),0)," ")</f>
        <v>-</v>
      </c>
      <c r="J5888" s="19">
        <f>MIN('Tbl KM'!$H5888:$I5888)</f>
        <v>0</v>
      </c>
      <c r="K5888" s="60">
        <v>0</v>
      </c>
    </row>
    <row r="5889" spans="2:11" ht="12.75" customHeight="1">
      <c r="B5889" s="18" t="s">
        <v>84</v>
      </c>
      <c r="C5889" s="18">
        <v>37</v>
      </c>
      <c r="D5889" s="15" t="s">
        <v>83</v>
      </c>
      <c r="E5889" s="18" t="s">
        <v>85</v>
      </c>
      <c r="F5889" s="18">
        <v>69</v>
      </c>
      <c r="G5889" s="15" t="s">
        <v>36</v>
      </c>
      <c r="H5889" s="12" t="str">
        <f>IFERROR(VLOOKUP($D5889,KM!$B$5:$CJ$90,MATCH($G5889,KM!$B$4:$B$90,0),0)," ")</f>
        <v>-</v>
      </c>
      <c r="I5889" s="12" t="str">
        <f>IFERROR(VLOOKUP($G5889,KMMax!$B$5:$CJ$90,MATCH($D5889,KMMax!$B$4:$CJ$4,0),0)," ")</f>
        <v>-</v>
      </c>
      <c r="J5889" s="19">
        <f>MIN('Tbl KM'!$H5889:$I5889)</f>
        <v>0</v>
      </c>
      <c r="K5889" s="60">
        <v>0</v>
      </c>
    </row>
    <row r="5890" spans="2:11" ht="12.75" customHeight="1">
      <c r="B5890" s="18" t="s">
        <v>85</v>
      </c>
      <c r="C5890" s="18">
        <v>38</v>
      </c>
      <c r="D5890" s="15" t="s">
        <v>48</v>
      </c>
      <c r="E5890" s="18" t="s">
        <v>85</v>
      </c>
      <c r="F5890" s="18">
        <v>69</v>
      </c>
      <c r="G5890" s="15" t="s">
        <v>36</v>
      </c>
      <c r="H5890" s="12" t="str">
        <f>IFERROR(VLOOKUP($D5890,KM!$B$5:$CJ$90,MATCH($G5890,KM!$B$4:$B$90,0),0)," ")</f>
        <v xml:space="preserve"> </v>
      </c>
      <c r="I5890" s="12" t="str">
        <f>IFERROR(VLOOKUP($G5890,KMMax!$B$5:$CJ$90,MATCH($D5890,KMMax!$B$4:$CJ$4,0),0)," ")</f>
        <v xml:space="preserve"> </v>
      </c>
      <c r="J5890" s="19">
        <f>MIN('Tbl KM'!$H5890:$I5890)</f>
        <v>0</v>
      </c>
      <c r="K5890" s="60">
        <v>0</v>
      </c>
    </row>
    <row r="5891" spans="2:11" ht="12.75" customHeight="1">
      <c r="B5891" s="18" t="s">
        <v>85</v>
      </c>
      <c r="C5891" s="18">
        <v>39</v>
      </c>
      <c r="D5891" s="15" t="s">
        <v>47</v>
      </c>
      <c r="E5891" s="18" t="s">
        <v>85</v>
      </c>
      <c r="F5891" s="18">
        <v>69</v>
      </c>
      <c r="G5891" s="15" t="s">
        <v>36</v>
      </c>
      <c r="H5891" s="12" t="str">
        <f>IFERROR(VLOOKUP($D5891,KM!$B$5:$CJ$90,MATCH($G5891,KM!$B$4:$B$90,0),0)," ")</f>
        <v xml:space="preserve"> </v>
      </c>
      <c r="I5891" s="12" t="str">
        <f>IFERROR(VLOOKUP($G5891,KMMax!$B$5:$CJ$90,MATCH($D5891,KMMax!$B$4:$CJ$4,0),0)," ")</f>
        <v xml:space="preserve"> </v>
      </c>
      <c r="J5891" s="19">
        <f>MIN('Tbl KM'!$H5891:$I5891)</f>
        <v>0</v>
      </c>
      <c r="K5891" s="60">
        <v>0</v>
      </c>
    </row>
    <row r="5892" spans="2:11" ht="12.75" customHeight="1">
      <c r="B5892" s="18" t="s">
        <v>85</v>
      </c>
      <c r="C5892" s="18">
        <v>40</v>
      </c>
      <c r="D5892" s="15" t="s">
        <v>49</v>
      </c>
      <c r="E5892" s="18" t="s">
        <v>85</v>
      </c>
      <c r="F5892" s="18">
        <v>69</v>
      </c>
      <c r="G5892" s="15" t="s">
        <v>36</v>
      </c>
      <c r="H5892" s="12" t="str">
        <f>IFERROR(VLOOKUP($D5892,KM!$B$5:$CJ$90,MATCH($G5892,KM!$B$4:$B$90,0),0)," ")</f>
        <v xml:space="preserve"> </v>
      </c>
      <c r="I5892" s="12" t="str">
        <f>IFERROR(VLOOKUP($G5892,KMMax!$B$5:$CJ$90,MATCH($D5892,KMMax!$B$4:$CJ$4,0),0)," ")</f>
        <v xml:space="preserve"> </v>
      </c>
      <c r="J5892" s="19">
        <f>MIN('Tbl KM'!$H5892:$I5892)</f>
        <v>0</v>
      </c>
      <c r="K5892" s="60">
        <v>0</v>
      </c>
    </row>
    <row r="5893" spans="2:11" ht="12.75" customHeight="1">
      <c r="B5893" s="18" t="s">
        <v>85</v>
      </c>
      <c r="C5893" s="18">
        <v>41</v>
      </c>
      <c r="D5893" s="15" t="s">
        <v>50</v>
      </c>
      <c r="E5893" s="18" t="s">
        <v>85</v>
      </c>
      <c r="F5893" s="18">
        <v>69</v>
      </c>
      <c r="G5893" s="15" t="s">
        <v>36</v>
      </c>
      <c r="H5893" s="12" t="str">
        <f>IFERROR(VLOOKUP($D5893,KM!$B$5:$CJ$90,MATCH($G5893,KM!$B$4:$B$90,0),0)," ")</f>
        <v xml:space="preserve"> </v>
      </c>
      <c r="I5893" s="12" t="str">
        <f>IFERROR(VLOOKUP($G5893,KMMax!$B$5:$CJ$90,MATCH($D5893,KMMax!$B$4:$CJ$4,0),0)," ")</f>
        <v xml:space="preserve"> </v>
      </c>
      <c r="J5893" s="19">
        <f>MIN('Tbl KM'!$H5893:$I5893)</f>
        <v>0</v>
      </c>
      <c r="K5893" s="60">
        <v>0</v>
      </c>
    </row>
    <row r="5894" spans="2:11" ht="12.75" customHeight="1">
      <c r="B5894" s="18" t="s">
        <v>85</v>
      </c>
      <c r="C5894" s="18">
        <v>42</v>
      </c>
      <c r="D5894" s="15" t="s">
        <v>51</v>
      </c>
      <c r="E5894" s="18" t="s">
        <v>85</v>
      </c>
      <c r="F5894" s="18">
        <v>69</v>
      </c>
      <c r="G5894" s="15" t="s">
        <v>36</v>
      </c>
      <c r="H5894" s="12" t="str">
        <f>IFERROR(VLOOKUP($D5894,KM!$B$5:$CJ$90,MATCH($G5894,KM!$B$4:$B$90,0),0)," ")</f>
        <v xml:space="preserve"> </v>
      </c>
      <c r="I5894" s="12" t="str">
        <f>IFERROR(VLOOKUP($G5894,KMMax!$B$5:$CJ$90,MATCH($D5894,KMMax!$B$4:$CJ$4,0),0)," ")</f>
        <v xml:space="preserve"> </v>
      </c>
      <c r="J5894" s="19">
        <f>MIN('Tbl KM'!$H5894:$I5894)</f>
        <v>0</v>
      </c>
      <c r="K5894" s="60">
        <v>0</v>
      </c>
    </row>
    <row r="5895" spans="2:11" ht="12.75" customHeight="1">
      <c r="B5895" s="18" t="s">
        <v>85</v>
      </c>
      <c r="C5895" s="18">
        <v>43</v>
      </c>
      <c r="D5895" s="15" t="s">
        <v>52</v>
      </c>
      <c r="E5895" s="18" t="s">
        <v>85</v>
      </c>
      <c r="F5895" s="18">
        <v>69</v>
      </c>
      <c r="G5895" s="15" t="s">
        <v>36</v>
      </c>
      <c r="H5895" s="12" t="str">
        <f>IFERROR(VLOOKUP($D5895,KM!$B$5:$CJ$90,MATCH($G5895,KM!$B$4:$B$90,0),0)," ")</f>
        <v xml:space="preserve"> </v>
      </c>
      <c r="I5895" s="12" t="str">
        <f>IFERROR(VLOOKUP($G5895,KMMax!$B$5:$CJ$90,MATCH($D5895,KMMax!$B$4:$CJ$4,0),0)," ")</f>
        <v xml:space="preserve"> </v>
      </c>
      <c r="J5895" s="19">
        <f>MIN('Tbl KM'!$H5895:$I5895)</f>
        <v>0</v>
      </c>
      <c r="K5895" s="60">
        <v>0</v>
      </c>
    </row>
    <row r="5896" spans="2:11" ht="12.75" customHeight="1">
      <c r="B5896" s="18" t="s">
        <v>85</v>
      </c>
      <c r="C5896" s="18">
        <v>44</v>
      </c>
      <c r="D5896" s="15" t="s">
        <v>53</v>
      </c>
      <c r="E5896" s="18" t="s">
        <v>85</v>
      </c>
      <c r="F5896" s="18">
        <v>69</v>
      </c>
      <c r="G5896" s="15" t="s">
        <v>36</v>
      </c>
      <c r="H5896" s="12" t="str">
        <f>IFERROR(VLOOKUP($D5896,KM!$B$5:$CJ$90,MATCH($G5896,KM!$B$4:$B$90,0),0)," ")</f>
        <v xml:space="preserve"> </v>
      </c>
      <c r="I5896" s="12" t="str">
        <f>IFERROR(VLOOKUP($G5896,KMMax!$B$5:$CJ$90,MATCH($D5896,KMMax!$B$4:$CJ$4,0),0)," ")</f>
        <v xml:space="preserve"> </v>
      </c>
      <c r="J5896" s="19">
        <f>MIN('Tbl KM'!$H5896:$I5896)</f>
        <v>0</v>
      </c>
      <c r="K5896" s="60">
        <v>0</v>
      </c>
    </row>
    <row r="5897" spans="2:11" ht="12.75" customHeight="1">
      <c r="B5897" s="18" t="s">
        <v>85</v>
      </c>
      <c r="C5897" s="18">
        <v>45</v>
      </c>
      <c r="D5897" s="15" t="s">
        <v>63</v>
      </c>
      <c r="E5897" s="18" t="s">
        <v>85</v>
      </c>
      <c r="F5897" s="18">
        <v>69</v>
      </c>
      <c r="G5897" s="15" t="s">
        <v>36</v>
      </c>
      <c r="H5897" s="12" t="str">
        <f>IFERROR(VLOOKUP($D5897,KM!$B$5:$CJ$90,MATCH($G5897,KM!$B$4:$B$90,0),0)," ")</f>
        <v xml:space="preserve"> </v>
      </c>
      <c r="I5897" s="12" t="str">
        <f>IFERROR(VLOOKUP($G5897,KMMax!$B$5:$CJ$90,MATCH($D5897,KMMax!$B$4:$CJ$4,0),0)," ")</f>
        <v xml:space="preserve"> </v>
      </c>
      <c r="J5897" s="19">
        <f>MIN('Tbl KM'!$H5897:$I5897)</f>
        <v>0</v>
      </c>
      <c r="K5897" s="60">
        <v>0</v>
      </c>
    </row>
    <row r="5898" spans="2:11" ht="12.75" customHeight="1">
      <c r="B5898" s="18" t="s">
        <v>85</v>
      </c>
      <c r="C5898" s="18">
        <v>46</v>
      </c>
      <c r="D5898" s="15" t="s">
        <v>54</v>
      </c>
      <c r="E5898" s="18" t="s">
        <v>85</v>
      </c>
      <c r="F5898" s="18">
        <v>69</v>
      </c>
      <c r="G5898" s="15" t="s">
        <v>36</v>
      </c>
      <c r="H5898" s="12" t="str">
        <f>IFERROR(VLOOKUP($D5898,KM!$B$5:$CJ$90,MATCH($G5898,KM!$B$4:$B$90,0),0)," ")</f>
        <v xml:space="preserve"> </v>
      </c>
      <c r="I5898" s="12" t="str">
        <f>IFERROR(VLOOKUP($G5898,KMMax!$B$5:$CJ$90,MATCH($D5898,KMMax!$B$4:$CJ$4,0),0)," ")</f>
        <v xml:space="preserve"> </v>
      </c>
      <c r="J5898" s="19">
        <f>MIN('Tbl KM'!$H5898:$I5898)</f>
        <v>0</v>
      </c>
      <c r="K5898" s="60">
        <v>0</v>
      </c>
    </row>
    <row r="5899" spans="2:11" ht="12.75" customHeight="1">
      <c r="B5899" s="18" t="s">
        <v>85</v>
      </c>
      <c r="C5899" s="18">
        <v>47</v>
      </c>
      <c r="D5899" s="15" t="s">
        <v>77</v>
      </c>
      <c r="E5899" s="18" t="s">
        <v>85</v>
      </c>
      <c r="F5899" s="18">
        <v>69</v>
      </c>
      <c r="G5899" s="15" t="s">
        <v>36</v>
      </c>
      <c r="H5899" s="12" t="str">
        <f>IFERROR(VLOOKUP($D5899,KM!$B$5:$CJ$90,MATCH($G5899,KM!$B$4:$B$90,0),0)," ")</f>
        <v xml:space="preserve"> </v>
      </c>
      <c r="I5899" s="12" t="str">
        <f>IFERROR(VLOOKUP($G5899,KMMax!$B$5:$CJ$90,MATCH($D5899,KMMax!$B$4:$CJ$4,0),0)," ")</f>
        <v xml:space="preserve"> </v>
      </c>
      <c r="J5899" s="19">
        <f>MIN('Tbl KM'!$H5899:$I5899)</f>
        <v>0</v>
      </c>
      <c r="K5899" s="60">
        <v>0</v>
      </c>
    </row>
    <row r="5900" spans="2:11" ht="12.75" customHeight="1">
      <c r="B5900" s="18" t="s">
        <v>85</v>
      </c>
      <c r="C5900" s="18">
        <v>48</v>
      </c>
      <c r="D5900" s="15" t="s">
        <v>64</v>
      </c>
      <c r="E5900" s="18" t="s">
        <v>85</v>
      </c>
      <c r="F5900" s="18">
        <v>69</v>
      </c>
      <c r="G5900" s="15" t="s">
        <v>36</v>
      </c>
      <c r="H5900" s="12" t="str">
        <f>IFERROR(VLOOKUP($D5900,KM!$B$5:$CJ$90,MATCH($G5900,KM!$B$4:$B$90,0),0)," ")</f>
        <v xml:space="preserve"> </v>
      </c>
      <c r="I5900" s="12" t="str">
        <f>IFERROR(VLOOKUP($G5900,KMMax!$B$5:$CJ$90,MATCH($D5900,KMMax!$B$4:$CJ$4,0),0)," ")</f>
        <v xml:space="preserve"> </v>
      </c>
      <c r="J5900" s="19">
        <f>MIN('Tbl KM'!$H5900:$I5900)</f>
        <v>0</v>
      </c>
      <c r="K5900" s="60">
        <v>0</v>
      </c>
    </row>
    <row r="5901" spans="2:11" ht="12.75" customHeight="1">
      <c r="B5901" s="18" t="s">
        <v>85</v>
      </c>
      <c r="C5901" s="18">
        <v>49</v>
      </c>
      <c r="D5901" s="15" t="s">
        <v>78</v>
      </c>
      <c r="E5901" s="18" t="s">
        <v>85</v>
      </c>
      <c r="F5901" s="18">
        <v>69</v>
      </c>
      <c r="G5901" s="15" t="s">
        <v>36</v>
      </c>
      <c r="H5901" s="12" t="str">
        <f>IFERROR(VLOOKUP($D5901,KM!$B$5:$CJ$90,MATCH($G5901,KM!$B$4:$B$90,0),0)," ")</f>
        <v xml:space="preserve"> </v>
      </c>
      <c r="I5901" s="12" t="str">
        <f>IFERROR(VLOOKUP($G5901,KMMax!$B$5:$CJ$90,MATCH($D5901,KMMax!$B$4:$CJ$4,0),0)," ")</f>
        <v xml:space="preserve"> </v>
      </c>
      <c r="J5901" s="19">
        <f>MIN('Tbl KM'!$H5901:$I5901)</f>
        <v>0</v>
      </c>
      <c r="K5901" s="60">
        <v>0</v>
      </c>
    </row>
    <row r="5902" spans="2:11" ht="12.75" customHeight="1">
      <c r="B5902" s="18" t="s">
        <v>85</v>
      </c>
      <c r="C5902" s="18">
        <v>50</v>
      </c>
      <c r="D5902" s="15" t="s">
        <v>55</v>
      </c>
      <c r="E5902" s="18" t="s">
        <v>85</v>
      </c>
      <c r="F5902" s="18">
        <v>69</v>
      </c>
      <c r="G5902" s="15" t="s">
        <v>36</v>
      </c>
      <c r="H5902" s="12" t="str">
        <f>IFERROR(VLOOKUP($D5902,KM!$B$5:$CJ$90,MATCH($G5902,KM!$B$4:$B$90,0),0)," ")</f>
        <v xml:space="preserve"> </v>
      </c>
      <c r="I5902" s="12" t="str">
        <f>IFERROR(VLOOKUP($G5902,KMMax!$B$5:$CJ$90,MATCH($D5902,KMMax!$B$4:$CJ$4,0),0)," ")</f>
        <v xml:space="preserve"> </v>
      </c>
      <c r="J5902" s="19">
        <f>MIN('Tbl KM'!$H5902:$I5902)</f>
        <v>0</v>
      </c>
      <c r="K5902" s="60">
        <v>0</v>
      </c>
    </row>
    <row r="5903" spans="2:11" ht="12.75" customHeight="1">
      <c r="B5903" s="18" t="s">
        <v>85</v>
      </c>
      <c r="C5903" s="18">
        <v>51</v>
      </c>
      <c r="D5903" s="15" t="s">
        <v>65</v>
      </c>
      <c r="E5903" s="18" t="s">
        <v>85</v>
      </c>
      <c r="F5903" s="18">
        <v>69</v>
      </c>
      <c r="G5903" s="15" t="s">
        <v>36</v>
      </c>
      <c r="H5903" s="12" t="str">
        <f>IFERROR(VLOOKUP($D5903,KM!$B$5:$CJ$90,MATCH($G5903,KM!$B$4:$B$90,0),0)," ")</f>
        <v xml:space="preserve"> </v>
      </c>
      <c r="I5903" s="12" t="str">
        <f>IFERROR(VLOOKUP($G5903,KMMax!$B$5:$CJ$90,MATCH($D5903,KMMax!$B$4:$CJ$4,0),0)," ")</f>
        <v xml:space="preserve"> </v>
      </c>
      <c r="J5903" s="19">
        <f>MIN('Tbl KM'!$H5903:$I5903)</f>
        <v>0</v>
      </c>
      <c r="K5903" s="60">
        <v>0</v>
      </c>
    </row>
    <row r="5904" spans="2:11" ht="12.75" customHeight="1">
      <c r="B5904" s="18" t="s">
        <v>85</v>
      </c>
      <c r="C5904" s="18">
        <v>52</v>
      </c>
      <c r="D5904" s="15" t="s">
        <v>56</v>
      </c>
      <c r="E5904" s="18" t="s">
        <v>85</v>
      </c>
      <c r="F5904" s="18">
        <v>69</v>
      </c>
      <c r="G5904" s="15" t="s">
        <v>36</v>
      </c>
      <c r="H5904" s="12" t="str">
        <f>IFERROR(VLOOKUP($D5904,KM!$B$5:$CJ$90,MATCH($G5904,KM!$B$4:$B$90,0),0)," ")</f>
        <v xml:space="preserve"> </v>
      </c>
      <c r="I5904" s="12" t="str">
        <f>IFERROR(VLOOKUP($G5904,KMMax!$B$5:$CJ$90,MATCH($D5904,KMMax!$B$4:$CJ$4,0),0)," ")</f>
        <v xml:space="preserve"> </v>
      </c>
      <c r="J5904" s="19">
        <f>MIN('Tbl KM'!$H5904:$I5904)</f>
        <v>0</v>
      </c>
      <c r="K5904" s="60">
        <v>0</v>
      </c>
    </row>
    <row r="5905" spans="2:11" ht="12.75" customHeight="1">
      <c r="B5905" s="18" t="s">
        <v>85</v>
      </c>
      <c r="C5905" s="18">
        <v>53</v>
      </c>
      <c r="D5905" s="15" t="s">
        <v>79</v>
      </c>
      <c r="E5905" s="18" t="s">
        <v>85</v>
      </c>
      <c r="F5905" s="18">
        <v>69</v>
      </c>
      <c r="G5905" s="15" t="s">
        <v>36</v>
      </c>
      <c r="H5905" s="12" t="str">
        <f>IFERROR(VLOOKUP($D5905,KM!$B$5:$CJ$90,MATCH($G5905,KM!$B$4:$B$90,0),0)," ")</f>
        <v xml:space="preserve"> </v>
      </c>
      <c r="I5905" s="12" t="str">
        <f>IFERROR(VLOOKUP($G5905,KMMax!$B$5:$CJ$90,MATCH($D5905,KMMax!$B$4:$CJ$4,0),0)," ")</f>
        <v xml:space="preserve"> </v>
      </c>
      <c r="J5905" s="19">
        <f>MIN('Tbl KM'!$H5905:$I5905)</f>
        <v>0</v>
      </c>
      <c r="K5905" s="60">
        <v>0</v>
      </c>
    </row>
    <row r="5906" spans="2:11" ht="12.75" customHeight="1">
      <c r="B5906" s="18" t="s">
        <v>85</v>
      </c>
      <c r="C5906" s="18">
        <v>54</v>
      </c>
      <c r="D5906" s="15" t="s">
        <v>57</v>
      </c>
      <c r="E5906" s="18" t="s">
        <v>85</v>
      </c>
      <c r="F5906" s="18">
        <v>69</v>
      </c>
      <c r="G5906" s="15" t="s">
        <v>36</v>
      </c>
      <c r="H5906" s="12" t="str">
        <f>IFERROR(VLOOKUP($D5906,KM!$B$5:$CJ$90,MATCH($G5906,KM!$B$4:$B$90,0),0)," ")</f>
        <v xml:space="preserve"> </v>
      </c>
      <c r="I5906" s="12" t="str">
        <f>IFERROR(VLOOKUP($G5906,KMMax!$B$5:$CJ$90,MATCH($D5906,KMMax!$B$4:$CJ$4,0),0)," ")</f>
        <v xml:space="preserve"> </v>
      </c>
      <c r="J5906" s="19">
        <f>MIN('Tbl KM'!$H5906:$I5906)</f>
        <v>0</v>
      </c>
      <c r="K5906" s="60">
        <v>0</v>
      </c>
    </row>
    <row r="5907" spans="2:11" ht="12.75" customHeight="1">
      <c r="B5907" s="18" t="s">
        <v>85</v>
      </c>
      <c r="C5907" s="18">
        <v>55</v>
      </c>
      <c r="D5907" s="15" t="s">
        <v>66</v>
      </c>
      <c r="E5907" s="18" t="s">
        <v>85</v>
      </c>
      <c r="F5907" s="18">
        <v>69</v>
      </c>
      <c r="G5907" s="15" t="s">
        <v>36</v>
      </c>
      <c r="H5907" s="12" t="str">
        <f>IFERROR(VLOOKUP($D5907,KM!$B$5:$CJ$90,MATCH($G5907,KM!$B$4:$B$90,0),0)," ")</f>
        <v xml:space="preserve"> </v>
      </c>
      <c r="I5907" s="12" t="str">
        <f>IFERROR(VLOOKUP($G5907,KMMax!$B$5:$CJ$90,MATCH($D5907,KMMax!$B$4:$CJ$4,0),0)," ")</f>
        <v xml:space="preserve"> </v>
      </c>
      <c r="J5907" s="19">
        <f>MIN('Tbl KM'!$H5907:$I5907)</f>
        <v>0</v>
      </c>
      <c r="K5907" s="60">
        <v>0</v>
      </c>
    </row>
    <row r="5908" spans="2:11" ht="12.75" customHeight="1">
      <c r="B5908" s="18" t="s">
        <v>85</v>
      </c>
      <c r="C5908" s="18">
        <v>56</v>
      </c>
      <c r="D5908" s="15" t="s">
        <v>58</v>
      </c>
      <c r="E5908" s="18" t="s">
        <v>85</v>
      </c>
      <c r="F5908" s="18">
        <v>69</v>
      </c>
      <c r="G5908" s="15" t="s">
        <v>36</v>
      </c>
      <c r="H5908" s="12" t="str">
        <f>IFERROR(VLOOKUP($D5908,KM!$B$5:$CJ$90,MATCH($G5908,KM!$B$4:$B$90,0),0)," ")</f>
        <v xml:space="preserve"> </v>
      </c>
      <c r="I5908" s="12" t="str">
        <f>IFERROR(VLOOKUP($G5908,KMMax!$B$5:$CJ$90,MATCH($D5908,KMMax!$B$4:$CJ$4,0),0)," ")</f>
        <v xml:space="preserve"> </v>
      </c>
      <c r="J5908" s="19">
        <f>MIN('Tbl KM'!$H5908:$I5908)</f>
        <v>0</v>
      </c>
      <c r="K5908" s="60">
        <v>0</v>
      </c>
    </row>
    <row r="5909" spans="2:11" ht="12.75" customHeight="1">
      <c r="B5909" s="18" t="s">
        <v>85</v>
      </c>
      <c r="C5909" s="18">
        <v>57</v>
      </c>
      <c r="D5909" s="15" t="s">
        <v>67</v>
      </c>
      <c r="E5909" s="18" t="s">
        <v>85</v>
      </c>
      <c r="F5909" s="18">
        <v>69</v>
      </c>
      <c r="G5909" s="15" t="s">
        <v>36</v>
      </c>
      <c r="H5909" s="12" t="str">
        <f>IFERROR(VLOOKUP($D5909,KM!$B$5:$CJ$90,MATCH($G5909,KM!$B$4:$B$90,0),0)," ")</f>
        <v xml:space="preserve"> </v>
      </c>
      <c r="I5909" s="12" t="str">
        <f>IFERROR(VLOOKUP($G5909,KMMax!$B$5:$CJ$90,MATCH($D5909,KMMax!$B$4:$CJ$4,0),0)," ")</f>
        <v xml:space="preserve"> </v>
      </c>
      <c r="J5909" s="19">
        <f>MIN('Tbl KM'!$H5909:$I5909)</f>
        <v>0</v>
      </c>
      <c r="K5909" s="60">
        <v>0</v>
      </c>
    </row>
    <row r="5910" spans="2:11" ht="12.75" customHeight="1">
      <c r="B5910" s="18" t="s">
        <v>85</v>
      </c>
      <c r="C5910" s="18">
        <v>58</v>
      </c>
      <c r="D5910" s="15" t="s">
        <v>68</v>
      </c>
      <c r="E5910" s="18" t="s">
        <v>85</v>
      </c>
      <c r="F5910" s="18">
        <v>69</v>
      </c>
      <c r="G5910" s="15" t="s">
        <v>36</v>
      </c>
      <c r="H5910" s="12" t="str">
        <f>IFERROR(VLOOKUP($D5910,KM!$B$5:$CJ$90,MATCH($G5910,KM!$B$4:$B$90,0),0)," ")</f>
        <v xml:space="preserve"> </v>
      </c>
      <c r="I5910" s="12" t="str">
        <f>IFERROR(VLOOKUP($G5910,KMMax!$B$5:$CJ$90,MATCH($D5910,KMMax!$B$4:$CJ$4,0),0)," ")</f>
        <v xml:space="preserve"> </v>
      </c>
      <c r="J5910" s="19">
        <f>MIN('Tbl KM'!$H5910:$I5910)</f>
        <v>0</v>
      </c>
      <c r="K5910" s="60">
        <v>0</v>
      </c>
    </row>
    <row r="5911" spans="2:11" ht="12.75" customHeight="1">
      <c r="B5911" s="18" t="s">
        <v>85</v>
      </c>
      <c r="C5911" s="18">
        <v>59</v>
      </c>
      <c r="D5911" s="15" t="s">
        <v>69</v>
      </c>
      <c r="E5911" s="18" t="s">
        <v>85</v>
      </c>
      <c r="F5911" s="18">
        <v>69</v>
      </c>
      <c r="G5911" s="15" t="s">
        <v>36</v>
      </c>
      <c r="H5911" s="12" t="str">
        <f>IFERROR(VLOOKUP($D5911,KM!$B$5:$CJ$90,MATCH($G5911,KM!$B$4:$B$90,0),0)," ")</f>
        <v xml:space="preserve"> </v>
      </c>
      <c r="I5911" s="12" t="str">
        <f>IFERROR(VLOOKUP($G5911,KMMax!$B$5:$CJ$90,MATCH($D5911,KMMax!$B$4:$CJ$4,0),0)," ")</f>
        <v xml:space="preserve"> </v>
      </c>
      <c r="J5911" s="19">
        <f>MIN('Tbl KM'!$H5911:$I5911)</f>
        <v>0</v>
      </c>
      <c r="K5911" s="60">
        <v>0</v>
      </c>
    </row>
    <row r="5912" spans="2:11" ht="12.75" customHeight="1">
      <c r="B5912" s="18" t="s">
        <v>85</v>
      </c>
      <c r="C5912" s="18">
        <v>60</v>
      </c>
      <c r="D5912" s="15" t="s">
        <v>70</v>
      </c>
      <c r="E5912" s="18" t="s">
        <v>85</v>
      </c>
      <c r="F5912" s="18">
        <v>69</v>
      </c>
      <c r="G5912" s="15" t="s">
        <v>36</v>
      </c>
      <c r="H5912" s="12" t="str">
        <f>IFERROR(VLOOKUP($D5912,KM!$B$5:$CJ$90,MATCH($G5912,KM!$B$4:$B$90,0),0)," ")</f>
        <v xml:space="preserve"> </v>
      </c>
      <c r="I5912" s="12" t="str">
        <f>IFERROR(VLOOKUP($G5912,KMMax!$B$5:$CJ$90,MATCH($D5912,KMMax!$B$4:$CJ$4,0),0)," ")</f>
        <v xml:space="preserve"> </v>
      </c>
      <c r="J5912" s="19">
        <f>MIN('Tbl KM'!$H5912:$I5912)</f>
        <v>0</v>
      </c>
      <c r="K5912" s="60">
        <v>0</v>
      </c>
    </row>
    <row r="5913" spans="2:11" ht="12.75" customHeight="1">
      <c r="B5913" s="18" t="s">
        <v>85</v>
      </c>
      <c r="C5913" s="18">
        <v>61</v>
      </c>
      <c r="D5913" s="15" t="s">
        <v>71</v>
      </c>
      <c r="E5913" s="18" t="s">
        <v>85</v>
      </c>
      <c r="F5913" s="18">
        <v>69</v>
      </c>
      <c r="G5913" s="15" t="s">
        <v>36</v>
      </c>
      <c r="H5913" s="12" t="str">
        <f>IFERROR(VLOOKUP($D5913,KM!$B$5:$CJ$90,MATCH($G5913,KM!$B$4:$B$90,0),0)," ")</f>
        <v xml:space="preserve"> </v>
      </c>
      <c r="I5913" s="12" t="str">
        <f>IFERROR(VLOOKUP($G5913,KMMax!$B$5:$CJ$90,MATCH($D5913,KMMax!$B$4:$CJ$4,0),0)," ")</f>
        <v xml:space="preserve"> </v>
      </c>
      <c r="J5913" s="19">
        <f>MIN('Tbl KM'!$H5913:$I5913)</f>
        <v>0</v>
      </c>
      <c r="K5913" s="60">
        <v>0</v>
      </c>
    </row>
    <row r="5914" spans="2:11" ht="12.75" customHeight="1">
      <c r="B5914" s="18" t="s">
        <v>85</v>
      </c>
      <c r="C5914" s="18">
        <v>62</v>
      </c>
      <c r="D5914" s="15" t="s">
        <v>72</v>
      </c>
      <c r="E5914" s="18" t="s">
        <v>85</v>
      </c>
      <c r="F5914" s="18">
        <v>69</v>
      </c>
      <c r="G5914" s="15" t="s">
        <v>36</v>
      </c>
      <c r="H5914" s="12" t="str">
        <f>IFERROR(VLOOKUP($D5914,KM!$B$5:$CJ$90,MATCH($G5914,KM!$B$4:$B$90,0),0)," ")</f>
        <v xml:space="preserve"> </v>
      </c>
      <c r="I5914" s="12" t="str">
        <f>IFERROR(VLOOKUP($G5914,KMMax!$B$5:$CJ$90,MATCH($D5914,KMMax!$B$4:$CJ$4,0),0)," ")</f>
        <v xml:space="preserve"> </v>
      </c>
      <c r="J5914" s="19">
        <f>MIN('Tbl KM'!$H5914:$I5914)</f>
        <v>0</v>
      </c>
      <c r="K5914" s="60">
        <v>0</v>
      </c>
    </row>
    <row r="5915" spans="2:11" ht="12.75" customHeight="1">
      <c r="B5915" s="18" t="s">
        <v>85</v>
      </c>
      <c r="C5915" s="18">
        <v>63</v>
      </c>
      <c r="D5915" s="15" t="s">
        <v>30</v>
      </c>
      <c r="E5915" s="18" t="s">
        <v>85</v>
      </c>
      <c r="F5915" s="18">
        <v>69</v>
      </c>
      <c r="G5915" s="15" t="s">
        <v>36</v>
      </c>
      <c r="H5915" s="12" t="str">
        <f>IFERROR(VLOOKUP($D5915,KM!$B$5:$CJ$90,MATCH($G5915,KM!$B$4:$B$90,0),0)," ")</f>
        <v xml:space="preserve"> </v>
      </c>
      <c r="I5915" s="12" t="str">
        <f>IFERROR(VLOOKUP($G5915,KMMax!$B$5:$CJ$90,MATCH($D5915,KMMax!$B$4:$CJ$4,0),0)," ")</f>
        <v xml:space="preserve"> </v>
      </c>
      <c r="J5915" s="19">
        <f>MIN('Tbl KM'!$H5915:$I5915)</f>
        <v>0</v>
      </c>
      <c r="K5915" s="60">
        <v>0</v>
      </c>
    </row>
    <row r="5916" spans="2:11" ht="12.75" customHeight="1">
      <c r="B5916" s="18" t="s">
        <v>85</v>
      </c>
      <c r="C5916" s="18">
        <v>64</v>
      </c>
      <c r="D5916" s="15" t="s">
        <v>31</v>
      </c>
      <c r="E5916" s="18" t="s">
        <v>85</v>
      </c>
      <c r="F5916" s="18">
        <v>69</v>
      </c>
      <c r="G5916" s="15" t="s">
        <v>36</v>
      </c>
      <c r="H5916" s="12" t="str">
        <f>IFERROR(VLOOKUP($D5916,KM!$B$5:$CJ$90,MATCH($G5916,KM!$B$4:$B$90,0),0)," ")</f>
        <v xml:space="preserve"> </v>
      </c>
      <c r="I5916" s="12" t="str">
        <f>IFERROR(VLOOKUP($G5916,KMMax!$B$5:$CJ$90,MATCH($D5916,KMMax!$B$4:$CJ$4,0),0)," ")</f>
        <v xml:space="preserve"> </v>
      </c>
      <c r="J5916" s="19">
        <f>MIN('Tbl KM'!$H5916:$I5916)</f>
        <v>0</v>
      </c>
      <c r="K5916" s="60">
        <v>0</v>
      </c>
    </row>
    <row r="5917" spans="2:11" ht="12.75" customHeight="1">
      <c r="B5917" s="18" t="s">
        <v>85</v>
      </c>
      <c r="C5917" s="18">
        <v>65</v>
      </c>
      <c r="D5917" s="15" t="s">
        <v>32</v>
      </c>
      <c r="E5917" s="18" t="s">
        <v>85</v>
      </c>
      <c r="F5917" s="18">
        <v>69</v>
      </c>
      <c r="G5917" s="15" t="s">
        <v>36</v>
      </c>
      <c r="H5917" s="12" t="str">
        <f>IFERROR(VLOOKUP($D5917,KM!$B$5:$CJ$90,MATCH($G5917,KM!$B$4:$B$90,0),0)," ")</f>
        <v xml:space="preserve"> </v>
      </c>
      <c r="I5917" s="12" t="str">
        <f>IFERROR(VLOOKUP($G5917,KMMax!$B$5:$CJ$90,MATCH($D5917,KMMax!$B$4:$CJ$4,0),0)," ")</f>
        <v xml:space="preserve"> </v>
      </c>
      <c r="J5917" s="19">
        <f>MIN('Tbl KM'!$H5917:$I5917)</f>
        <v>0</v>
      </c>
      <c r="K5917" s="60">
        <v>0</v>
      </c>
    </row>
    <row r="5918" spans="2:11" ht="12.75" customHeight="1">
      <c r="B5918" s="18" t="s">
        <v>85</v>
      </c>
      <c r="C5918" s="18">
        <v>66</v>
      </c>
      <c r="D5918" s="15" t="s">
        <v>33</v>
      </c>
      <c r="E5918" s="18" t="s">
        <v>85</v>
      </c>
      <c r="F5918" s="18">
        <v>69</v>
      </c>
      <c r="G5918" s="15" t="s">
        <v>36</v>
      </c>
      <c r="H5918" s="12" t="str">
        <f>IFERROR(VLOOKUP($D5918,KM!$B$5:$CJ$90,MATCH($G5918,KM!$B$4:$B$90,0),0)," ")</f>
        <v xml:space="preserve"> </v>
      </c>
      <c r="I5918" s="12" t="str">
        <f>IFERROR(VLOOKUP($G5918,KMMax!$B$5:$CJ$90,MATCH($D5918,KMMax!$B$4:$CJ$4,0),0)," ")</f>
        <v xml:space="preserve"> </v>
      </c>
      <c r="J5918" s="19">
        <f>MIN('Tbl KM'!$H5918:$I5918)</f>
        <v>0</v>
      </c>
      <c r="K5918" s="60">
        <v>0</v>
      </c>
    </row>
    <row r="5919" spans="2:11" ht="12.75" customHeight="1">
      <c r="B5919" s="18" t="s">
        <v>85</v>
      </c>
      <c r="C5919" s="18">
        <v>67</v>
      </c>
      <c r="D5919" s="15" t="s">
        <v>34</v>
      </c>
      <c r="E5919" s="18" t="s">
        <v>85</v>
      </c>
      <c r="F5919" s="18">
        <v>69</v>
      </c>
      <c r="G5919" s="15" t="s">
        <v>36</v>
      </c>
      <c r="H5919" s="12" t="str">
        <f>IFERROR(VLOOKUP($D5919,KM!$B$5:$CJ$90,MATCH($G5919,KM!$B$4:$B$90,0),0)," ")</f>
        <v xml:space="preserve"> </v>
      </c>
      <c r="I5919" s="12" t="str">
        <f>IFERROR(VLOOKUP($G5919,KMMax!$B$5:$CJ$90,MATCH($D5919,KMMax!$B$4:$CJ$4,0),0)," ")</f>
        <v xml:space="preserve"> </v>
      </c>
      <c r="J5919" s="19">
        <f>MIN('Tbl KM'!$H5919:$I5919)</f>
        <v>0</v>
      </c>
      <c r="K5919" s="60">
        <v>0</v>
      </c>
    </row>
    <row r="5920" spans="2:11" ht="12.75" customHeight="1">
      <c r="B5920" s="18" t="s">
        <v>85</v>
      </c>
      <c r="C5920" s="18">
        <v>68</v>
      </c>
      <c r="D5920" s="15" t="s">
        <v>35</v>
      </c>
      <c r="E5920" s="18" t="s">
        <v>85</v>
      </c>
      <c r="F5920" s="18">
        <v>69</v>
      </c>
      <c r="G5920" s="15" t="s">
        <v>36</v>
      </c>
      <c r="H5920" s="12" t="str">
        <f>IFERROR(VLOOKUP($D5920,KM!$B$5:$CJ$90,MATCH($G5920,KM!$B$4:$B$90,0),0)," ")</f>
        <v xml:space="preserve"> </v>
      </c>
      <c r="I5920" s="12" t="str">
        <f>IFERROR(VLOOKUP($G5920,KMMax!$B$5:$CJ$90,MATCH($D5920,KMMax!$B$4:$CJ$4,0),0)," ")</f>
        <v xml:space="preserve"> </v>
      </c>
      <c r="J5920" s="19">
        <f>MIN('Tbl KM'!$H5920:$I5920)</f>
        <v>0</v>
      </c>
      <c r="K5920" s="60">
        <v>0</v>
      </c>
    </row>
    <row r="5921" spans="2:11" ht="12.75" customHeight="1">
      <c r="B5921" s="18" t="s">
        <v>85</v>
      </c>
      <c r="C5921" s="18">
        <v>69</v>
      </c>
      <c r="D5921" s="21" t="s">
        <v>36</v>
      </c>
      <c r="E5921" s="18" t="s">
        <v>85</v>
      </c>
      <c r="F5921" s="18">
        <v>69</v>
      </c>
      <c r="G5921" s="15" t="s">
        <v>36</v>
      </c>
      <c r="H5921" s="12">
        <f>IFERROR(VLOOKUP($D5921,KM!$B$5:$CJ$90,MATCH($G5921,KM!$B$4:$B$90,0),0)," ")</f>
        <v>0</v>
      </c>
      <c r="I5921" s="12">
        <f>IFERROR(VLOOKUP($G5921,KMMax!$B$5:$CJ$90,MATCH($D5921,KMMax!$B$4:$CJ$4,0),0)," ")</f>
        <v>0</v>
      </c>
      <c r="J5921" s="19">
        <f>MIN('Tbl KM'!$H5921:$I5921)</f>
        <v>0</v>
      </c>
      <c r="K5921" s="60">
        <v>0</v>
      </c>
    </row>
    <row r="5922" spans="2:11" ht="12.75" customHeight="1">
      <c r="B5922" s="18" t="s">
        <v>85</v>
      </c>
      <c r="C5922" s="18">
        <v>70</v>
      </c>
      <c r="D5922" s="15" t="s">
        <v>37</v>
      </c>
      <c r="E5922" s="18" t="s">
        <v>85</v>
      </c>
      <c r="F5922" s="18">
        <v>69</v>
      </c>
      <c r="G5922" s="15" t="s">
        <v>36</v>
      </c>
      <c r="H5922" s="12" t="str">
        <f>IFERROR(VLOOKUP($D5922,KM!$B$5:$CJ$90,MATCH($G5922,KM!$B$4:$B$90,0),0)," ")</f>
        <v xml:space="preserve"> </v>
      </c>
      <c r="I5922" s="12" t="str">
        <f>IFERROR(VLOOKUP($G5922,KMMax!$B$5:$CJ$90,MATCH($D5922,KMMax!$B$4:$CJ$4,0),0)," ")</f>
        <v xml:space="preserve"> </v>
      </c>
      <c r="J5922" s="19">
        <f>MIN('Tbl KM'!$H5922:$I5922)</f>
        <v>0</v>
      </c>
      <c r="K5922" s="60">
        <v>0</v>
      </c>
    </row>
    <row r="5923" spans="2:11" ht="12.75" customHeight="1">
      <c r="B5923" s="18" t="s">
        <v>85</v>
      </c>
      <c r="C5923" s="18">
        <v>71</v>
      </c>
      <c r="D5923" s="21" t="s">
        <v>38</v>
      </c>
      <c r="E5923" s="18" t="s">
        <v>85</v>
      </c>
      <c r="F5923" s="18">
        <v>69</v>
      </c>
      <c r="G5923" s="15" t="s">
        <v>36</v>
      </c>
      <c r="H5923" s="12" t="str">
        <f>IFERROR(VLOOKUP($D5923,KM!$B$5:$CJ$90,MATCH($G5923,KM!$B$4:$B$90,0),0)," ")</f>
        <v xml:space="preserve"> </v>
      </c>
      <c r="I5923" s="12" t="str">
        <f>IFERROR(VLOOKUP($G5923,KMMax!$B$5:$CJ$90,MATCH($D5923,KMMax!$B$4:$CJ$4,0),0)," ")</f>
        <v xml:space="preserve"> </v>
      </c>
      <c r="J5923" s="19">
        <f>MIN('Tbl KM'!$H5923:$I5923)</f>
        <v>0</v>
      </c>
      <c r="K5923" s="60">
        <v>0</v>
      </c>
    </row>
    <row r="5924" spans="2:11" ht="12.75" customHeight="1">
      <c r="B5924" s="18" t="s">
        <v>85</v>
      </c>
      <c r="C5924" s="18">
        <v>72</v>
      </c>
      <c r="D5924" s="15" t="s">
        <v>39</v>
      </c>
      <c r="E5924" s="18" t="s">
        <v>85</v>
      </c>
      <c r="F5924" s="18">
        <v>69</v>
      </c>
      <c r="G5924" s="15" t="s">
        <v>36</v>
      </c>
      <c r="H5924" s="12" t="str">
        <f>IFERROR(VLOOKUP($D5924,KM!$B$5:$CJ$90,MATCH($G5924,KM!$B$4:$B$90,0),0)," ")</f>
        <v xml:space="preserve"> </v>
      </c>
      <c r="I5924" s="12" t="str">
        <f>IFERROR(VLOOKUP($G5924,KMMax!$B$5:$CJ$90,MATCH($D5924,KMMax!$B$4:$CJ$4,0),0)," ")</f>
        <v xml:space="preserve"> </v>
      </c>
      <c r="J5924" s="19">
        <f>MIN('Tbl KM'!$H5924:$I5924)</f>
        <v>0</v>
      </c>
      <c r="K5924" s="60">
        <v>0</v>
      </c>
    </row>
    <row r="5925" spans="2:11" ht="12.75" customHeight="1">
      <c r="B5925" s="18" t="s">
        <v>85</v>
      </c>
      <c r="C5925" s="18">
        <v>73</v>
      </c>
      <c r="D5925" s="15" t="s">
        <v>40</v>
      </c>
      <c r="E5925" s="18" t="s">
        <v>85</v>
      </c>
      <c r="F5925" s="18">
        <v>69</v>
      </c>
      <c r="G5925" s="15" t="s">
        <v>36</v>
      </c>
      <c r="H5925" s="12" t="str">
        <f>IFERROR(VLOOKUP($D5925,KM!$B$5:$CJ$90,MATCH($G5925,KM!$B$4:$B$90,0),0)," ")</f>
        <v xml:space="preserve"> </v>
      </c>
      <c r="I5925" s="12" t="str">
        <f>IFERROR(VLOOKUP($G5925,KMMax!$B$5:$CJ$90,MATCH($D5925,KMMax!$B$4:$CJ$4,0),0)," ")</f>
        <v xml:space="preserve"> </v>
      </c>
      <c r="J5925" s="19">
        <f>MIN('Tbl KM'!$H5925:$I5925)</f>
        <v>0</v>
      </c>
      <c r="K5925" s="60">
        <v>0</v>
      </c>
    </row>
    <row r="5926" spans="2:11" ht="12.75" customHeight="1">
      <c r="B5926" s="18" t="s">
        <v>85</v>
      </c>
      <c r="C5926" s="18">
        <v>74</v>
      </c>
      <c r="D5926" s="15" t="s">
        <v>41</v>
      </c>
      <c r="E5926" s="18" t="s">
        <v>85</v>
      </c>
      <c r="F5926" s="18">
        <v>69</v>
      </c>
      <c r="G5926" s="15" t="s">
        <v>36</v>
      </c>
      <c r="H5926" s="12" t="str">
        <f>IFERROR(VLOOKUP($D5926,KM!$B$5:$CJ$90,MATCH($G5926,KM!$B$4:$B$90,0),0)," ")</f>
        <v xml:space="preserve"> </v>
      </c>
      <c r="I5926" s="12" t="str">
        <f>IFERROR(VLOOKUP($G5926,KMMax!$B$5:$CJ$90,MATCH($D5926,KMMax!$B$4:$CJ$4,0),0)," ")</f>
        <v xml:space="preserve"> </v>
      </c>
      <c r="J5926" s="19">
        <f>MIN('Tbl KM'!$H5926:$I5926)</f>
        <v>0</v>
      </c>
      <c r="K5926" s="60">
        <v>0</v>
      </c>
    </row>
    <row r="5927" spans="2:11" ht="12.75" customHeight="1">
      <c r="B5927" s="18" t="s">
        <v>85</v>
      </c>
      <c r="C5927" s="18">
        <v>75</v>
      </c>
      <c r="D5927" s="15" t="s">
        <v>80</v>
      </c>
      <c r="E5927" s="18" t="s">
        <v>85</v>
      </c>
      <c r="F5927" s="18">
        <v>69</v>
      </c>
      <c r="G5927" s="15" t="s">
        <v>36</v>
      </c>
      <c r="H5927" s="12" t="str">
        <f>IFERROR(VLOOKUP($D5927,KM!$B$5:$CJ$90,MATCH($G5927,KM!$B$4:$B$90,0),0)," ")</f>
        <v xml:space="preserve"> </v>
      </c>
      <c r="I5927" s="12" t="str">
        <f>IFERROR(VLOOKUP($G5927,KMMax!$B$5:$CJ$90,MATCH($D5927,KMMax!$B$4:$CJ$4,0),0)," ")</f>
        <v xml:space="preserve"> </v>
      </c>
      <c r="J5927" s="19">
        <f>MIN('Tbl KM'!$H5927:$I5927)</f>
        <v>0</v>
      </c>
      <c r="K5927" s="60">
        <v>0</v>
      </c>
    </row>
    <row r="5928" spans="2:11" ht="12.75" customHeight="1">
      <c r="B5928" s="18" t="s">
        <v>86</v>
      </c>
      <c r="C5928" s="18">
        <v>76</v>
      </c>
      <c r="D5928" s="15" t="s">
        <v>89</v>
      </c>
      <c r="E5928" s="18" t="s">
        <v>85</v>
      </c>
      <c r="F5928" s="18">
        <v>69</v>
      </c>
      <c r="G5928" s="15" t="s">
        <v>36</v>
      </c>
      <c r="H5928" s="12" t="str">
        <f>IFERROR(VLOOKUP($D5928,KM!$B$5:$CJ$90,MATCH($G5928,KM!$B$4:$B$90,0),0)," ")</f>
        <v>-</v>
      </c>
      <c r="I5928" s="12" t="str">
        <f>IFERROR(VLOOKUP($G5928,KMMax!$B$5:$CJ$90,MATCH($D5928,KMMax!$B$4:$CJ$4,0),0)," ")</f>
        <v>-</v>
      </c>
      <c r="J5928" s="19">
        <f>MIN('Tbl KM'!$H5928:$I5928)</f>
        <v>0</v>
      </c>
      <c r="K5928" s="60">
        <v>0</v>
      </c>
    </row>
    <row r="5929" spans="2:11" ht="12.75" customHeight="1">
      <c r="B5929" s="18" t="s">
        <v>86</v>
      </c>
      <c r="C5929" s="18">
        <v>77</v>
      </c>
      <c r="D5929" s="15" t="s">
        <v>76</v>
      </c>
      <c r="E5929" s="18" t="s">
        <v>85</v>
      </c>
      <c r="F5929" s="18">
        <v>69</v>
      </c>
      <c r="G5929" s="15" t="s">
        <v>36</v>
      </c>
      <c r="H5929" s="12" t="str">
        <f>IFERROR(VLOOKUP($D5929,KM!$B$5:$CJ$90,MATCH($G5929,KM!$B$4:$B$90,0),0)," ")</f>
        <v>-</v>
      </c>
      <c r="I5929" s="12" t="str">
        <f>IFERROR(VLOOKUP($G5929,KMMax!$B$5:$CJ$90,MATCH($D5929,KMMax!$B$4:$CJ$4,0),0)," ")</f>
        <v>-</v>
      </c>
      <c r="J5929" s="19">
        <f>MIN('Tbl KM'!$H5929:$I5929)</f>
        <v>0</v>
      </c>
      <c r="K5929" s="60">
        <v>0</v>
      </c>
    </row>
    <row r="5930" spans="2:11" ht="12.75" customHeight="1">
      <c r="B5930" s="18" t="s">
        <v>86</v>
      </c>
      <c r="C5930" s="18">
        <v>78</v>
      </c>
      <c r="D5930" s="15" t="s">
        <v>43</v>
      </c>
      <c r="E5930" s="18" t="s">
        <v>85</v>
      </c>
      <c r="F5930" s="18">
        <v>69</v>
      </c>
      <c r="G5930" s="15" t="s">
        <v>36</v>
      </c>
      <c r="H5930" s="12" t="str">
        <f>IFERROR(VLOOKUP($D5930,KM!$B$5:$CJ$90,MATCH($G5930,KM!$B$4:$B$90,0),0)," ")</f>
        <v>-</v>
      </c>
      <c r="I5930" s="12" t="str">
        <f>IFERROR(VLOOKUP($G5930,KMMax!$B$5:$CJ$90,MATCH($D5930,KMMax!$B$4:$CJ$4,0),0)," ")</f>
        <v>-</v>
      </c>
      <c r="J5930" s="19">
        <f>MIN('Tbl KM'!$H5930:$I5930)</f>
        <v>0</v>
      </c>
      <c r="K5930" s="60">
        <v>0</v>
      </c>
    </row>
    <row r="5931" spans="2:11" ht="12.75" customHeight="1">
      <c r="B5931" s="18" t="s">
        <v>86</v>
      </c>
      <c r="C5931" s="18">
        <v>79</v>
      </c>
      <c r="D5931" s="15" t="s">
        <v>82</v>
      </c>
      <c r="E5931" s="18" t="s">
        <v>85</v>
      </c>
      <c r="F5931" s="18">
        <v>69</v>
      </c>
      <c r="G5931" s="15" t="s">
        <v>36</v>
      </c>
      <c r="H5931" s="12" t="str">
        <f>IFERROR(VLOOKUP($D5931,KM!$B$5:$CJ$90,MATCH($G5931,KM!$B$4:$B$90,0),0)," ")</f>
        <v>-</v>
      </c>
      <c r="I5931" s="12" t="str">
        <f>IFERROR(VLOOKUP($G5931,KMMax!$B$5:$CJ$90,MATCH($D5931,KMMax!$B$4:$CJ$4,0),0)," ")</f>
        <v>-</v>
      </c>
      <c r="J5931" s="19">
        <f>MIN('Tbl KM'!$H5931:$I5931)</f>
        <v>0</v>
      </c>
      <c r="K5931" s="60">
        <v>0</v>
      </c>
    </row>
    <row r="5932" spans="2:11" ht="12.75" customHeight="1">
      <c r="B5932" s="18" t="s">
        <v>86</v>
      </c>
      <c r="C5932" s="18">
        <v>80</v>
      </c>
      <c r="D5932" s="15" t="s">
        <v>44</v>
      </c>
      <c r="E5932" s="18" t="s">
        <v>85</v>
      </c>
      <c r="F5932" s="18">
        <v>69</v>
      </c>
      <c r="G5932" s="15" t="s">
        <v>36</v>
      </c>
      <c r="H5932" s="12" t="str">
        <f>IFERROR(VLOOKUP($D5932,KM!$B$5:$CJ$90,MATCH($G5932,KM!$B$4:$B$90,0),0)," ")</f>
        <v>-</v>
      </c>
      <c r="I5932" s="12" t="str">
        <f>IFERROR(VLOOKUP($G5932,KMMax!$B$5:$CJ$90,MATCH($D5932,KMMax!$B$4:$CJ$4,0),0)," ")</f>
        <v>-</v>
      </c>
      <c r="J5932" s="19">
        <f>MIN('Tbl KM'!$H5932:$I5932)</f>
        <v>0</v>
      </c>
      <c r="K5932" s="60">
        <v>0</v>
      </c>
    </row>
    <row r="5933" spans="2:11" ht="12.75" customHeight="1">
      <c r="B5933" s="18" t="s">
        <v>86</v>
      </c>
      <c r="C5933" s="18">
        <v>81</v>
      </c>
      <c r="D5933" s="15" t="s">
        <v>75</v>
      </c>
      <c r="E5933" s="18" t="s">
        <v>85</v>
      </c>
      <c r="F5933" s="18">
        <v>69</v>
      </c>
      <c r="G5933" s="15" t="s">
        <v>36</v>
      </c>
      <c r="H5933" s="12" t="str">
        <f>IFERROR(VLOOKUP($D5933,KM!$B$5:$CJ$90,MATCH($G5933,KM!$B$4:$B$90,0),0)," ")</f>
        <v>-</v>
      </c>
      <c r="I5933" s="12" t="str">
        <f>IFERROR(VLOOKUP($G5933,KMMax!$B$5:$CJ$90,MATCH($D5933,KMMax!$B$4:$CJ$4,0),0)," ")</f>
        <v>-</v>
      </c>
      <c r="J5933" s="19">
        <f>MIN('Tbl KM'!$H5933:$I5933)</f>
        <v>0</v>
      </c>
      <c r="K5933" s="60">
        <v>0</v>
      </c>
    </row>
    <row r="5934" spans="2:11" ht="12.75" customHeight="1">
      <c r="B5934" s="18" t="s">
        <v>86</v>
      </c>
      <c r="C5934" s="18">
        <v>82</v>
      </c>
      <c r="D5934" s="15" t="s">
        <v>90</v>
      </c>
      <c r="E5934" s="18" t="s">
        <v>85</v>
      </c>
      <c r="F5934" s="18">
        <v>69</v>
      </c>
      <c r="G5934" s="15" t="s">
        <v>36</v>
      </c>
      <c r="H5934" s="12" t="str">
        <f>IFERROR(VLOOKUP($D5934,KM!$B$5:$CJ$90,MATCH($G5934,KM!$B$4:$B$90,0),0)," ")</f>
        <v>-</v>
      </c>
      <c r="I5934" s="12" t="str">
        <f>IFERROR(VLOOKUP($G5934,KMMax!$B$5:$CJ$90,MATCH($D5934,KMMax!$B$4:$CJ$4,0),0)," ")</f>
        <v>-</v>
      </c>
      <c r="J5934" s="19">
        <f>MIN('Tbl KM'!$H5934:$I5934)</f>
        <v>0</v>
      </c>
      <c r="K5934" s="60">
        <v>0</v>
      </c>
    </row>
    <row r="5935" spans="2:11" ht="12.75" customHeight="1">
      <c r="B5935" s="18" t="s">
        <v>86</v>
      </c>
      <c r="C5935" s="18">
        <v>83</v>
      </c>
      <c r="D5935" s="15" t="s">
        <v>91</v>
      </c>
      <c r="E5935" s="18" t="s">
        <v>85</v>
      </c>
      <c r="F5935" s="18">
        <v>69</v>
      </c>
      <c r="G5935" s="15" t="s">
        <v>36</v>
      </c>
      <c r="H5935" s="12" t="str">
        <f>IFERROR(VLOOKUP($D5935,KM!$B$5:$CJ$90,MATCH($G5935,KM!$B$4:$B$90,0),0)," ")</f>
        <v>-</v>
      </c>
      <c r="I5935" s="12" t="str">
        <f>IFERROR(VLOOKUP($G5935,KMMax!$B$5:$CJ$90,MATCH($D5935,KMMax!$B$4:$CJ$4,0),0)," ")</f>
        <v>-</v>
      </c>
      <c r="J5935" s="19">
        <f>MIN('Tbl KM'!$H5935:$I5935)</f>
        <v>0</v>
      </c>
      <c r="K5935" s="60">
        <v>0</v>
      </c>
    </row>
    <row r="5936" spans="2:11" ht="12.75" customHeight="1">
      <c r="B5936" s="18" t="s">
        <v>86</v>
      </c>
      <c r="C5936" s="18">
        <v>84</v>
      </c>
      <c r="D5936" s="15" t="s">
        <v>74</v>
      </c>
      <c r="E5936" s="18" t="s">
        <v>85</v>
      </c>
      <c r="F5936" s="18">
        <v>69</v>
      </c>
      <c r="G5936" s="15" t="s">
        <v>36</v>
      </c>
      <c r="H5936" s="12" t="str">
        <f>IFERROR(VLOOKUP($D5936,KM!$B$5:$CJ$90,MATCH($G5936,KM!$B$4:$B$90,0),0)," ")</f>
        <v>-</v>
      </c>
      <c r="I5936" s="12" t="str">
        <f>IFERROR(VLOOKUP($G5936,KMMax!$B$5:$CJ$90,MATCH($D5936,KMMax!$B$4:$CJ$4,0),0)," ")</f>
        <v>-</v>
      </c>
      <c r="J5936" s="19">
        <f>MIN('Tbl KM'!$H5936:$I5936)</f>
        <v>0</v>
      </c>
      <c r="K5936" s="60">
        <v>0</v>
      </c>
    </row>
    <row r="5937" spans="2:11" ht="12.75" customHeight="1">
      <c r="B5937" s="18" t="s">
        <v>86</v>
      </c>
      <c r="C5937" s="18">
        <v>85</v>
      </c>
      <c r="D5937" s="15" t="s">
        <v>73</v>
      </c>
      <c r="E5937" s="18" t="s">
        <v>85</v>
      </c>
      <c r="F5937" s="18">
        <v>69</v>
      </c>
      <c r="G5937" s="15" t="s">
        <v>36</v>
      </c>
      <c r="H5937" s="12" t="str">
        <f>IFERROR(VLOOKUP($D5937,KM!$B$5:$CJ$90,MATCH($G5937,KM!$B$4:$B$90,0),0)," ")</f>
        <v>-</v>
      </c>
      <c r="I5937" s="12" t="str">
        <f>IFERROR(VLOOKUP($G5937,KMMax!$B$5:$CJ$90,MATCH($D5937,KMMax!$B$4:$CJ$4,0),0)," ")</f>
        <v>-</v>
      </c>
      <c r="J5937" s="19">
        <f>MIN('Tbl KM'!$H5937:$I5937)</f>
        <v>0</v>
      </c>
      <c r="K5937" s="60">
        <v>0</v>
      </c>
    </row>
    <row r="5938" spans="2:11" ht="12.75" customHeight="1">
      <c r="B5938" s="18" t="s">
        <v>86</v>
      </c>
      <c r="C5938" s="18">
        <v>86</v>
      </c>
      <c r="D5938" s="15" t="s">
        <v>81</v>
      </c>
      <c r="E5938" s="18" t="s">
        <v>85</v>
      </c>
      <c r="F5938" s="18">
        <v>69</v>
      </c>
      <c r="G5938" s="15" t="s">
        <v>36</v>
      </c>
      <c r="H5938" s="12" t="str">
        <f>IFERROR(VLOOKUP($D5938,KM!$B$5:$CJ$90,MATCH($G5938,KM!$B$4:$B$90,0),0)," ")</f>
        <v>-</v>
      </c>
      <c r="I5938" s="12" t="str">
        <f>IFERROR(VLOOKUP($G5938,KMMax!$B$5:$CJ$90,MATCH($D5938,KMMax!$B$4:$CJ$4,0),0)," ")</f>
        <v>-</v>
      </c>
      <c r="J5938" s="19">
        <f>MIN('Tbl KM'!$H5938:$I5938)</f>
        <v>0</v>
      </c>
      <c r="K5938" s="60">
        <v>0</v>
      </c>
    </row>
    <row r="5939" spans="2:11" ht="12.75" customHeight="1">
      <c r="B5939" s="18" t="s">
        <v>84</v>
      </c>
      <c r="C5939" s="18">
        <v>1</v>
      </c>
      <c r="D5939" s="15" t="s">
        <v>0</v>
      </c>
      <c r="E5939" s="18" t="s">
        <v>85</v>
      </c>
      <c r="F5939" s="18">
        <v>70</v>
      </c>
      <c r="G5939" s="15" t="s">
        <v>37</v>
      </c>
      <c r="H5939" s="12" t="str">
        <f>IFERROR(VLOOKUP($D5939,KM!$B$5:$CJ$90,MATCH($G5939,KM!$B$4:$B$90,0),0)," ")</f>
        <v>-</v>
      </c>
      <c r="I5939" s="12" t="str">
        <f>IFERROR(VLOOKUP($G5939,KMMax!$B$5:$CJ$90,MATCH($D5939,KMMax!$B$4:$CJ$4,0),0)," ")</f>
        <v>-</v>
      </c>
      <c r="J5939" s="19">
        <f>MIN('Tbl KM'!$H5939:$I5939)</f>
        <v>0</v>
      </c>
      <c r="K5939" s="60">
        <v>0</v>
      </c>
    </row>
    <row r="5940" spans="2:11" ht="12.75" customHeight="1">
      <c r="B5940" s="18" t="s">
        <v>84</v>
      </c>
      <c r="C5940" s="18">
        <v>2</v>
      </c>
      <c r="D5940" s="15" t="s">
        <v>1</v>
      </c>
      <c r="E5940" s="18" t="s">
        <v>85</v>
      </c>
      <c r="F5940" s="18">
        <v>70</v>
      </c>
      <c r="G5940" s="15" t="s">
        <v>37</v>
      </c>
      <c r="H5940" s="12" t="str">
        <f>IFERROR(VLOOKUP($D5940,KM!$B$5:$CJ$90,MATCH($G5940,KM!$B$4:$B$90,0),0)," ")</f>
        <v>-</v>
      </c>
      <c r="I5940" s="12" t="str">
        <f>IFERROR(VLOOKUP($G5940,KMMax!$B$5:$CJ$90,MATCH($D5940,KMMax!$B$4:$CJ$4,0),0)," ")</f>
        <v>-</v>
      </c>
      <c r="J5940" s="19">
        <f>MIN('Tbl KM'!$H5940:$I5940)</f>
        <v>0</v>
      </c>
      <c r="K5940" s="60">
        <v>0</v>
      </c>
    </row>
    <row r="5941" spans="2:11" ht="12.75" customHeight="1">
      <c r="B5941" s="18" t="s">
        <v>84</v>
      </c>
      <c r="C5941" s="18">
        <v>3</v>
      </c>
      <c r="D5941" s="15" t="s">
        <v>2</v>
      </c>
      <c r="E5941" s="18" t="s">
        <v>85</v>
      </c>
      <c r="F5941" s="18">
        <v>70</v>
      </c>
      <c r="G5941" s="15" t="s">
        <v>37</v>
      </c>
      <c r="H5941" s="12" t="str">
        <f>IFERROR(VLOOKUP($D5941,KM!$B$5:$CJ$90,MATCH($G5941,KM!$B$4:$B$90,0),0)," ")</f>
        <v>-</v>
      </c>
      <c r="I5941" s="12" t="str">
        <f>IFERROR(VLOOKUP($G5941,KMMax!$B$5:$CJ$90,MATCH($D5941,KMMax!$B$4:$CJ$4,0),0)," ")</f>
        <v>-</v>
      </c>
      <c r="J5941" s="19">
        <f>MIN('Tbl KM'!$H5941:$I5941)</f>
        <v>0</v>
      </c>
      <c r="K5941" s="60">
        <v>0</v>
      </c>
    </row>
    <row r="5942" spans="2:11" ht="12.75" customHeight="1">
      <c r="B5942" s="18" t="s">
        <v>84</v>
      </c>
      <c r="C5942" s="18">
        <v>4</v>
      </c>
      <c r="D5942" s="15" t="s">
        <v>3</v>
      </c>
      <c r="E5942" s="18" t="s">
        <v>85</v>
      </c>
      <c r="F5942" s="18">
        <v>70</v>
      </c>
      <c r="G5942" s="15" t="s">
        <v>37</v>
      </c>
      <c r="H5942" s="12" t="str">
        <f>IFERROR(VLOOKUP($D5942,KM!$B$5:$CJ$90,MATCH($G5942,KM!$B$4:$B$90,0),0)," ")</f>
        <v>-</v>
      </c>
      <c r="I5942" s="12" t="str">
        <f>IFERROR(VLOOKUP($G5942,KMMax!$B$5:$CJ$90,MATCH($D5942,KMMax!$B$4:$CJ$4,0),0)," ")</f>
        <v>-</v>
      </c>
      <c r="J5942" s="19">
        <f>MIN('Tbl KM'!$H5942:$I5942)</f>
        <v>0</v>
      </c>
      <c r="K5942" s="60">
        <v>0</v>
      </c>
    </row>
    <row r="5943" spans="2:11" ht="12.75" customHeight="1">
      <c r="B5943" s="18" t="s">
        <v>84</v>
      </c>
      <c r="C5943" s="18">
        <v>5</v>
      </c>
      <c r="D5943" s="15" t="s">
        <v>4</v>
      </c>
      <c r="E5943" s="18" t="s">
        <v>85</v>
      </c>
      <c r="F5943" s="18">
        <v>70</v>
      </c>
      <c r="G5943" s="15" t="s">
        <v>37</v>
      </c>
      <c r="H5943" s="12" t="str">
        <f>IFERROR(VLOOKUP($D5943,KM!$B$5:$CJ$90,MATCH($G5943,KM!$B$4:$B$90,0),0)," ")</f>
        <v>-</v>
      </c>
      <c r="I5943" s="12" t="str">
        <f>IFERROR(VLOOKUP($G5943,KMMax!$B$5:$CJ$90,MATCH($D5943,KMMax!$B$4:$CJ$4,0),0)," ")</f>
        <v>-</v>
      </c>
      <c r="J5943" s="19">
        <f>MIN('Tbl KM'!$H5943:$I5943)</f>
        <v>0</v>
      </c>
      <c r="K5943" s="60">
        <v>0</v>
      </c>
    </row>
    <row r="5944" spans="2:11" ht="12.75" customHeight="1">
      <c r="B5944" s="18" t="s">
        <v>84</v>
      </c>
      <c r="C5944" s="18">
        <v>6</v>
      </c>
      <c r="D5944" s="15" t="s">
        <v>5</v>
      </c>
      <c r="E5944" s="18" t="s">
        <v>85</v>
      </c>
      <c r="F5944" s="18">
        <v>70</v>
      </c>
      <c r="G5944" s="15" t="s">
        <v>37</v>
      </c>
      <c r="H5944" s="12" t="str">
        <f>IFERROR(VLOOKUP($D5944,KM!$B$5:$CJ$90,MATCH($G5944,KM!$B$4:$B$90,0),0)," ")</f>
        <v>-</v>
      </c>
      <c r="I5944" s="12" t="str">
        <f>IFERROR(VLOOKUP($G5944,KMMax!$B$5:$CJ$90,MATCH($D5944,KMMax!$B$4:$CJ$4,0),0)," ")</f>
        <v>-</v>
      </c>
      <c r="J5944" s="19">
        <f>MIN('Tbl KM'!$H5944:$I5944)</f>
        <v>0</v>
      </c>
      <c r="K5944" s="60">
        <v>0</v>
      </c>
    </row>
    <row r="5945" spans="2:11" ht="12.75" customHeight="1">
      <c r="B5945" s="18" t="s">
        <v>84</v>
      </c>
      <c r="C5945" s="18">
        <v>7</v>
      </c>
      <c r="D5945" s="21" t="s">
        <v>6</v>
      </c>
      <c r="E5945" s="18" t="s">
        <v>85</v>
      </c>
      <c r="F5945" s="18">
        <v>70</v>
      </c>
      <c r="G5945" s="15" t="s">
        <v>37</v>
      </c>
      <c r="H5945" s="12" t="str">
        <f>IFERROR(VLOOKUP($D5945,KM!$B$5:$CJ$90,MATCH($G5945,KM!$B$4:$B$90,0),0)," ")</f>
        <v>-</v>
      </c>
      <c r="I5945" s="12" t="str">
        <f>IFERROR(VLOOKUP($G5945,KMMax!$B$5:$CJ$90,MATCH($D5945,KMMax!$B$4:$CJ$4,0),0)," ")</f>
        <v>-</v>
      </c>
      <c r="J5945" s="19">
        <f>MIN('Tbl KM'!$H5945:$I5945)</f>
        <v>0</v>
      </c>
      <c r="K5945" s="60">
        <v>0</v>
      </c>
    </row>
    <row r="5946" spans="2:11" ht="12.75" customHeight="1">
      <c r="B5946" s="18" t="s">
        <v>84</v>
      </c>
      <c r="C5946" s="18">
        <v>8</v>
      </c>
      <c r="D5946" s="15" t="s">
        <v>7</v>
      </c>
      <c r="E5946" s="18" t="s">
        <v>85</v>
      </c>
      <c r="F5946" s="18">
        <v>70</v>
      </c>
      <c r="G5946" s="15" t="s">
        <v>37</v>
      </c>
      <c r="H5946" s="12" t="str">
        <f>IFERROR(VLOOKUP($D5946,KM!$B$5:$CJ$90,MATCH($G5946,KM!$B$4:$B$90,0),0)," ")</f>
        <v>-</v>
      </c>
      <c r="I5946" s="12" t="str">
        <f>IFERROR(VLOOKUP($G5946,KMMax!$B$5:$CJ$90,MATCH($D5946,KMMax!$B$4:$CJ$4,0),0)," ")</f>
        <v>-</v>
      </c>
      <c r="J5946" s="19">
        <f>MIN('Tbl KM'!$H5946:$I5946)</f>
        <v>0</v>
      </c>
      <c r="K5946" s="60">
        <v>0</v>
      </c>
    </row>
    <row r="5947" spans="2:11" ht="12.75" customHeight="1">
      <c r="B5947" s="18" t="s">
        <v>84</v>
      </c>
      <c r="C5947" s="18">
        <v>9</v>
      </c>
      <c r="D5947" s="15" t="s">
        <v>8</v>
      </c>
      <c r="E5947" s="18" t="s">
        <v>85</v>
      </c>
      <c r="F5947" s="18">
        <v>70</v>
      </c>
      <c r="G5947" s="15" t="s">
        <v>37</v>
      </c>
      <c r="H5947" s="12" t="str">
        <f>IFERROR(VLOOKUP($D5947,KM!$B$5:$CJ$90,MATCH($G5947,KM!$B$4:$B$90,0),0)," ")</f>
        <v>-</v>
      </c>
      <c r="I5947" s="12" t="str">
        <f>IFERROR(VLOOKUP($G5947,KMMax!$B$5:$CJ$90,MATCH($D5947,KMMax!$B$4:$CJ$4,0),0)," ")</f>
        <v>-</v>
      </c>
      <c r="J5947" s="19">
        <f>MIN('Tbl KM'!$H5947:$I5947)</f>
        <v>0</v>
      </c>
      <c r="K5947" s="60">
        <v>0</v>
      </c>
    </row>
    <row r="5948" spans="2:11" ht="12.75" customHeight="1">
      <c r="B5948" s="18" t="s">
        <v>84</v>
      </c>
      <c r="C5948" s="18">
        <v>10</v>
      </c>
      <c r="D5948" s="15" t="s">
        <v>9</v>
      </c>
      <c r="E5948" s="18" t="s">
        <v>85</v>
      </c>
      <c r="F5948" s="18">
        <v>70</v>
      </c>
      <c r="G5948" s="15" t="s">
        <v>37</v>
      </c>
      <c r="H5948" s="12" t="str">
        <f>IFERROR(VLOOKUP($D5948,KM!$B$5:$CJ$90,MATCH($G5948,KM!$B$4:$B$90,0),0)," ")</f>
        <v>-</v>
      </c>
      <c r="I5948" s="12" t="str">
        <f>IFERROR(VLOOKUP($G5948,KMMax!$B$5:$CJ$90,MATCH($D5948,KMMax!$B$4:$CJ$4,0),0)," ")</f>
        <v>-</v>
      </c>
      <c r="J5948" s="19">
        <f>MIN('Tbl KM'!$H5948:$I5948)</f>
        <v>0</v>
      </c>
      <c r="K5948" s="60">
        <v>0</v>
      </c>
    </row>
    <row r="5949" spans="2:11" ht="12.75" customHeight="1">
      <c r="B5949" s="18" t="s">
        <v>84</v>
      </c>
      <c r="C5949" s="18">
        <v>11</v>
      </c>
      <c r="D5949" s="15" t="s">
        <v>10</v>
      </c>
      <c r="E5949" s="18" t="s">
        <v>85</v>
      </c>
      <c r="F5949" s="18">
        <v>70</v>
      </c>
      <c r="G5949" s="15" t="s">
        <v>37</v>
      </c>
      <c r="H5949" s="12" t="str">
        <f>IFERROR(VLOOKUP($D5949,KM!$B$5:$CJ$90,MATCH($G5949,KM!$B$4:$B$90,0),0)," ")</f>
        <v>-</v>
      </c>
      <c r="I5949" s="12" t="str">
        <f>IFERROR(VLOOKUP($G5949,KMMax!$B$5:$CJ$90,MATCH($D5949,KMMax!$B$4:$CJ$4,0),0)," ")</f>
        <v>-</v>
      </c>
      <c r="J5949" s="19">
        <f>MIN('Tbl KM'!$H5949:$I5949)</f>
        <v>0</v>
      </c>
      <c r="K5949" s="60">
        <v>0</v>
      </c>
    </row>
    <row r="5950" spans="2:11" ht="12.75" customHeight="1">
      <c r="B5950" s="18" t="s">
        <v>84</v>
      </c>
      <c r="C5950" s="18">
        <v>12</v>
      </c>
      <c r="D5950" s="15" t="s">
        <v>11</v>
      </c>
      <c r="E5950" s="18" t="s">
        <v>85</v>
      </c>
      <c r="F5950" s="18">
        <v>70</v>
      </c>
      <c r="G5950" s="15" t="s">
        <v>37</v>
      </c>
      <c r="H5950" s="12" t="str">
        <f>IFERROR(VLOOKUP($D5950,KM!$B$5:$CJ$90,MATCH($G5950,KM!$B$4:$B$90,0),0)," ")</f>
        <v>-</v>
      </c>
      <c r="I5950" s="12" t="str">
        <f>IFERROR(VLOOKUP($G5950,KMMax!$B$5:$CJ$90,MATCH($D5950,KMMax!$B$4:$CJ$4,0),0)," ")</f>
        <v>-</v>
      </c>
      <c r="J5950" s="19">
        <f>MIN('Tbl KM'!$H5950:$I5950)</f>
        <v>0</v>
      </c>
      <c r="K5950" s="60">
        <v>0</v>
      </c>
    </row>
    <row r="5951" spans="2:11" ht="12.75" customHeight="1">
      <c r="B5951" s="18" t="s">
        <v>84</v>
      </c>
      <c r="C5951" s="18">
        <v>13</v>
      </c>
      <c r="D5951" s="15" t="s">
        <v>92</v>
      </c>
      <c r="E5951" s="18" t="s">
        <v>85</v>
      </c>
      <c r="F5951" s="18">
        <v>70</v>
      </c>
      <c r="G5951" s="15" t="s">
        <v>37</v>
      </c>
      <c r="H5951" s="12" t="str">
        <f>IFERROR(VLOOKUP($D5951,KM!$B$5:$CJ$90,MATCH($G5951,KM!$B$4:$B$90,0),0)," ")</f>
        <v>-</v>
      </c>
      <c r="I5951" s="12" t="str">
        <f>IFERROR(VLOOKUP($G5951,KMMax!$B$5:$CJ$90,MATCH($D5951,KMMax!$B$4:$CJ$4,0),0)," ")</f>
        <v>-</v>
      </c>
      <c r="J5951" s="19">
        <f>MIN('Tbl KM'!$H5951:$I5951)</f>
        <v>0</v>
      </c>
      <c r="K5951" s="60">
        <v>0</v>
      </c>
    </row>
    <row r="5952" spans="2:11" ht="12.75" customHeight="1">
      <c r="B5952" s="18" t="s">
        <v>84</v>
      </c>
      <c r="C5952" s="18">
        <v>14</v>
      </c>
      <c r="D5952" s="15" t="s">
        <v>12</v>
      </c>
      <c r="E5952" s="18" t="s">
        <v>85</v>
      </c>
      <c r="F5952" s="18">
        <v>70</v>
      </c>
      <c r="G5952" s="15" t="s">
        <v>37</v>
      </c>
      <c r="H5952" s="12" t="str">
        <f>IFERROR(VLOOKUP($D5952,KM!$B$5:$CJ$90,MATCH($G5952,KM!$B$4:$B$90,0),0)," ")</f>
        <v>-</v>
      </c>
      <c r="I5952" s="12" t="str">
        <f>IFERROR(VLOOKUP($G5952,KMMax!$B$5:$CJ$90,MATCH($D5952,KMMax!$B$4:$CJ$4,0),0)," ")</f>
        <v>-</v>
      </c>
      <c r="J5952" s="19">
        <f>MIN('Tbl KM'!$H5952:$I5952)</f>
        <v>0</v>
      </c>
      <c r="K5952" s="60">
        <v>0</v>
      </c>
    </row>
    <row r="5953" spans="2:11" ht="12.75" customHeight="1">
      <c r="B5953" s="18" t="s">
        <v>84</v>
      </c>
      <c r="C5953" s="18">
        <v>15</v>
      </c>
      <c r="D5953" s="15" t="s">
        <v>106</v>
      </c>
      <c r="E5953" s="18" t="s">
        <v>85</v>
      </c>
      <c r="F5953" s="18">
        <v>70</v>
      </c>
      <c r="G5953" s="15" t="s">
        <v>37</v>
      </c>
      <c r="H5953" s="12" t="str">
        <f>IFERROR(VLOOKUP($D5953,KM!$B$5:$CJ$90,MATCH($G5953,KM!$B$4:$B$90,0),0)," ")</f>
        <v>-</v>
      </c>
      <c r="I5953" s="12" t="str">
        <f>IFERROR(VLOOKUP($G5953,KMMax!$B$5:$CJ$90,MATCH($D5953,KMMax!$B$4:$CJ$4,0),0)," ")</f>
        <v>-</v>
      </c>
      <c r="J5953" s="19">
        <f>MIN('Tbl KM'!$H5953:$I5953)</f>
        <v>0</v>
      </c>
      <c r="K5953" s="60">
        <v>0</v>
      </c>
    </row>
    <row r="5954" spans="2:11" ht="12.75" customHeight="1">
      <c r="B5954" s="18" t="s">
        <v>84</v>
      </c>
      <c r="C5954" s="18">
        <v>16</v>
      </c>
      <c r="D5954" s="15" t="s">
        <v>13</v>
      </c>
      <c r="E5954" s="18" t="s">
        <v>85</v>
      </c>
      <c r="F5954" s="18">
        <v>70</v>
      </c>
      <c r="G5954" s="15" t="s">
        <v>37</v>
      </c>
      <c r="H5954" s="12" t="str">
        <f>IFERROR(VLOOKUP($D5954,KM!$B$5:$CJ$90,MATCH($G5954,KM!$B$4:$B$90,0),0)," ")</f>
        <v>-</v>
      </c>
      <c r="I5954" s="12" t="str">
        <f>IFERROR(VLOOKUP($G5954,KMMax!$B$5:$CJ$90,MATCH($D5954,KMMax!$B$4:$CJ$4,0),0)," ")</f>
        <v>-</v>
      </c>
      <c r="J5954" s="19">
        <f>MIN('Tbl KM'!$H5954:$I5954)</f>
        <v>0</v>
      </c>
      <c r="K5954" s="60">
        <v>0</v>
      </c>
    </row>
    <row r="5955" spans="2:11" ht="12.75" customHeight="1">
      <c r="B5955" s="18" t="s">
        <v>84</v>
      </c>
      <c r="C5955" s="18">
        <v>17</v>
      </c>
      <c r="D5955" s="21" t="s">
        <v>14</v>
      </c>
      <c r="E5955" s="18" t="s">
        <v>85</v>
      </c>
      <c r="F5955" s="18">
        <v>70</v>
      </c>
      <c r="G5955" s="15" t="s">
        <v>37</v>
      </c>
      <c r="H5955" s="12" t="str">
        <f>IFERROR(VLOOKUP($D5955,KM!$B$5:$CJ$90,MATCH($G5955,KM!$B$4:$B$90,0),0)," ")</f>
        <v>-</v>
      </c>
      <c r="I5955" s="12" t="str">
        <f>IFERROR(VLOOKUP($G5955,KMMax!$B$5:$CJ$90,MATCH($D5955,KMMax!$B$4:$CJ$4,0),0)," ")</f>
        <v>-</v>
      </c>
      <c r="J5955" s="19">
        <f>MIN('Tbl KM'!$H5955:$I5955)</f>
        <v>0</v>
      </c>
      <c r="K5955" s="60">
        <v>0</v>
      </c>
    </row>
    <row r="5956" spans="2:11" ht="12.75" customHeight="1">
      <c r="B5956" s="18" t="s">
        <v>84</v>
      </c>
      <c r="C5956" s="18">
        <v>18</v>
      </c>
      <c r="D5956" s="15" t="s">
        <v>15</v>
      </c>
      <c r="E5956" s="18" t="s">
        <v>85</v>
      </c>
      <c r="F5956" s="18">
        <v>70</v>
      </c>
      <c r="G5956" s="15" t="s">
        <v>37</v>
      </c>
      <c r="H5956" s="12" t="str">
        <f>IFERROR(VLOOKUP($D5956,KM!$B$5:$CJ$90,MATCH($G5956,KM!$B$4:$B$90,0),0)," ")</f>
        <v>-</v>
      </c>
      <c r="I5956" s="12" t="str">
        <f>IFERROR(VLOOKUP($G5956,KMMax!$B$5:$CJ$90,MATCH($D5956,KMMax!$B$4:$CJ$4,0),0)," ")</f>
        <v>-</v>
      </c>
      <c r="J5956" s="19">
        <f>MIN('Tbl KM'!$H5956:$I5956)</f>
        <v>0</v>
      </c>
      <c r="K5956" s="60">
        <v>0</v>
      </c>
    </row>
    <row r="5957" spans="2:11" ht="12.75" customHeight="1">
      <c r="B5957" s="18" t="s">
        <v>84</v>
      </c>
      <c r="C5957" s="18">
        <v>19</v>
      </c>
      <c r="D5957" s="15" t="s">
        <v>16</v>
      </c>
      <c r="E5957" s="18" t="s">
        <v>85</v>
      </c>
      <c r="F5957" s="18">
        <v>70</v>
      </c>
      <c r="G5957" s="15" t="s">
        <v>37</v>
      </c>
      <c r="H5957" s="12" t="str">
        <f>IFERROR(VLOOKUP($D5957,KM!$B$5:$CJ$90,MATCH($G5957,KM!$B$4:$B$90,0),0)," ")</f>
        <v>-</v>
      </c>
      <c r="I5957" s="12" t="str">
        <f>IFERROR(VLOOKUP($G5957,KMMax!$B$5:$CJ$90,MATCH($D5957,KMMax!$B$4:$CJ$4,0),0)," ")</f>
        <v>-</v>
      </c>
      <c r="J5957" s="19">
        <f>MIN('Tbl KM'!$H5957:$I5957)</f>
        <v>0</v>
      </c>
      <c r="K5957" s="60">
        <v>0</v>
      </c>
    </row>
    <row r="5958" spans="2:11" ht="12.75" customHeight="1">
      <c r="B5958" s="18" t="s">
        <v>84</v>
      </c>
      <c r="C5958" s="18">
        <v>20</v>
      </c>
      <c r="D5958" s="15" t="s">
        <v>17</v>
      </c>
      <c r="E5958" s="18" t="s">
        <v>85</v>
      </c>
      <c r="F5958" s="18">
        <v>70</v>
      </c>
      <c r="G5958" s="15" t="s">
        <v>37</v>
      </c>
      <c r="H5958" s="12" t="str">
        <f>IFERROR(VLOOKUP($D5958,KM!$B$5:$CJ$90,MATCH($G5958,KM!$B$4:$B$90,0),0)," ")</f>
        <v>-</v>
      </c>
      <c r="I5958" s="12" t="str">
        <f>IFERROR(VLOOKUP($G5958,KMMax!$B$5:$CJ$90,MATCH($D5958,KMMax!$B$4:$CJ$4,0),0)," ")</f>
        <v>-</v>
      </c>
      <c r="J5958" s="19">
        <f>MIN('Tbl KM'!$H5958:$I5958)</f>
        <v>0</v>
      </c>
      <c r="K5958" s="60">
        <v>0</v>
      </c>
    </row>
    <row r="5959" spans="2:11" ht="12.75" customHeight="1">
      <c r="B5959" s="18" t="s">
        <v>84</v>
      </c>
      <c r="C5959" s="18">
        <v>21</v>
      </c>
      <c r="D5959" s="15" t="s">
        <v>18</v>
      </c>
      <c r="E5959" s="18" t="s">
        <v>85</v>
      </c>
      <c r="F5959" s="18">
        <v>70</v>
      </c>
      <c r="G5959" s="15" t="s">
        <v>37</v>
      </c>
      <c r="H5959" s="12" t="str">
        <f>IFERROR(VLOOKUP($D5959,KM!$B$5:$CJ$90,MATCH($G5959,KM!$B$4:$B$90,0),0)," ")</f>
        <v>-</v>
      </c>
      <c r="I5959" s="12" t="str">
        <f>IFERROR(VLOOKUP($G5959,KMMax!$B$5:$CJ$90,MATCH($D5959,KMMax!$B$4:$CJ$4,0),0)," ")</f>
        <v>-</v>
      </c>
      <c r="J5959" s="19">
        <f>MIN('Tbl KM'!$H5959:$I5959)</f>
        <v>0</v>
      </c>
      <c r="K5959" s="60">
        <v>0</v>
      </c>
    </row>
    <row r="5960" spans="2:11" ht="12.75" customHeight="1">
      <c r="B5960" s="18" t="s">
        <v>84</v>
      </c>
      <c r="C5960" s="18">
        <v>22</v>
      </c>
      <c r="D5960" s="21" t="s">
        <v>19</v>
      </c>
      <c r="E5960" s="18" t="s">
        <v>85</v>
      </c>
      <c r="F5960" s="18">
        <v>70</v>
      </c>
      <c r="G5960" s="15" t="s">
        <v>37</v>
      </c>
      <c r="H5960" s="12" t="str">
        <f>IFERROR(VLOOKUP($D5960,KM!$B$5:$CJ$90,MATCH($G5960,KM!$B$4:$B$90,0),0)," ")</f>
        <v>-</v>
      </c>
      <c r="I5960" s="12" t="str">
        <f>IFERROR(VLOOKUP($G5960,KMMax!$B$5:$CJ$90,MATCH($D5960,KMMax!$B$4:$CJ$4,0),0)," ")</f>
        <v>-</v>
      </c>
      <c r="J5960" s="19">
        <f>MIN('Tbl KM'!$H5960:$I5960)</f>
        <v>0</v>
      </c>
      <c r="K5960" s="60">
        <v>0</v>
      </c>
    </row>
    <row r="5961" spans="2:11" ht="12.75" customHeight="1">
      <c r="B5961" s="18" t="s">
        <v>84</v>
      </c>
      <c r="C5961" s="18">
        <v>23</v>
      </c>
      <c r="D5961" s="15" t="s">
        <v>20</v>
      </c>
      <c r="E5961" s="18" t="s">
        <v>85</v>
      </c>
      <c r="F5961" s="18">
        <v>70</v>
      </c>
      <c r="G5961" s="15" t="s">
        <v>37</v>
      </c>
      <c r="H5961" s="12" t="str">
        <f>IFERROR(VLOOKUP($D5961,KM!$B$5:$CJ$90,MATCH($G5961,KM!$B$4:$B$90,0),0)," ")</f>
        <v>-</v>
      </c>
      <c r="I5961" s="12" t="str">
        <f>IFERROR(VLOOKUP($G5961,KMMax!$B$5:$CJ$90,MATCH($D5961,KMMax!$B$4:$CJ$4,0),0)," ")</f>
        <v>-</v>
      </c>
      <c r="J5961" s="19">
        <f>MIN('Tbl KM'!$H5961:$I5961)</f>
        <v>0</v>
      </c>
      <c r="K5961" s="60">
        <v>0</v>
      </c>
    </row>
    <row r="5962" spans="2:11" ht="12.75" customHeight="1">
      <c r="B5962" s="18" t="s">
        <v>84</v>
      </c>
      <c r="C5962" s="18">
        <v>24</v>
      </c>
      <c r="D5962" s="15" t="s">
        <v>21</v>
      </c>
      <c r="E5962" s="18" t="s">
        <v>85</v>
      </c>
      <c r="F5962" s="18">
        <v>70</v>
      </c>
      <c r="G5962" s="15" t="s">
        <v>37</v>
      </c>
      <c r="H5962" s="12" t="str">
        <f>IFERROR(VLOOKUP($D5962,KM!$B$5:$CJ$90,MATCH($G5962,KM!$B$4:$B$90,0),0)," ")</f>
        <v>-</v>
      </c>
      <c r="I5962" s="12" t="str">
        <f>IFERROR(VLOOKUP($G5962,KMMax!$B$5:$CJ$90,MATCH($D5962,KMMax!$B$4:$CJ$4,0),0)," ")</f>
        <v>-</v>
      </c>
      <c r="J5962" s="19">
        <f>MIN('Tbl KM'!$H5962:$I5962)</f>
        <v>0</v>
      </c>
      <c r="K5962" s="60">
        <v>0</v>
      </c>
    </row>
    <row r="5963" spans="2:11" ht="12.75" customHeight="1">
      <c r="B5963" s="18" t="s">
        <v>84</v>
      </c>
      <c r="C5963" s="18">
        <v>25</v>
      </c>
      <c r="D5963" s="15" t="s">
        <v>22</v>
      </c>
      <c r="E5963" s="18" t="s">
        <v>85</v>
      </c>
      <c r="F5963" s="18">
        <v>70</v>
      </c>
      <c r="G5963" s="15" t="s">
        <v>37</v>
      </c>
      <c r="H5963" s="12" t="str">
        <f>IFERROR(VLOOKUP($D5963,KM!$B$5:$CJ$90,MATCH($G5963,KM!$B$4:$B$90,0),0)," ")</f>
        <v>-</v>
      </c>
      <c r="I5963" s="12" t="str">
        <f>IFERROR(VLOOKUP($G5963,KMMax!$B$5:$CJ$90,MATCH($D5963,KMMax!$B$4:$CJ$4,0),0)," ")</f>
        <v>-</v>
      </c>
      <c r="J5963" s="19">
        <f>MIN('Tbl KM'!$H5963:$I5963)</f>
        <v>0</v>
      </c>
      <c r="K5963" s="60">
        <v>0</v>
      </c>
    </row>
    <row r="5964" spans="2:11" ht="12.75" customHeight="1">
      <c r="B5964" s="18" t="s">
        <v>84</v>
      </c>
      <c r="C5964" s="18">
        <v>26</v>
      </c>
      <c r="D5964" s="15" t="s">
        <v>23</v>
      </c>
      <c r="E5964" s="18" t="s">
        <v>85</v>
      </c>
      <c r="F5964" s="18">
        <v>70</v>
      </c>
      <c r="G5964" s="15" t="s">
        <v>37</v>
      </c>
      <c r="H5964" s="12" t="str">
        <f>IFERROR(VLOOKUP($D5964,KM!$B$5:$CJ$90,MATCH($G5964,KM!$B$4:$B$90,0),0)," ")</f>
        <v>-</v>
      </c>
      <c r="I5964" s="12" t="str">
        <f>IFERROR(VLOOKUP($G5964,KMMax!$B$5:$CJ$90,MATCH($D5964,KMMax!$B$4:$CJ$4,0),0)," ")</f>
        <v>-</v>
      </c>
      <c r="J5964" s="19">
        <f>MIN('Tbl KM'!$H5964:$I5964)</f>
        <v>0</v>
      </c>
      <c r="K5964" s="60">
        <v>0</v>
      </c>
    </row>
    <row r="5965" spans="2:11" ht="12.75" customHeight="1">
      <c r="B5965" s="18" t="s">
        <v>84</v>
      </c>
      <c r="C5965" s="18">
        <v>27</v>
      </c>
      <c r="D5965" s="15" t="s">
        <v>24</v>
      </c>
      <c r="E5965" s="18" t="s">
        <v>85</v>
      </c>
      <c r="F5965" s="18">
        <v>70</v>
      </c>
      <c r="G5965" s="15" t="s">
        <v>37</v>
      </c>
      <c r="H5965" s="12" t="str">
        <f>IFERROR(VLOOKUP($D5965,KM!$B$5:$CJ$90,MATCH($G5965,KM!$B$4:$B$90,0),0)," ")</f>
        <v>-</v>
      </c>
      <c r="I5965" s="12" t="str">
        <f>IFERROR(VLOOKUP($G5965,KMMax!$B$5:$CJ$90,MATCH($D5965,KMMax!$B$4:$CJ$4,0),0)," ")</f>
        <v>-</v>
      </c>
      <c r="J5965" s="19">
        <f>MIN('Tbl KM'!$H5965:$I5965)</f>
        <v>0</v>
      </c>
      <c r="K5965" s="60">
        <v>0</v>
      </c>
    </row>
    <row r="5966" spans="2:11" ht="12.75" customHeight="1">
      <c r="B5966" s="18" t="s">
        <v>84</v>
      </c>
      <c r="C5966" s="18">
        <v>28</v>
      </c>
      <c r="D5966" s="15" t="s">
        <v>25</v>
      </c>
      <c r="E5966" s="18" t="s">
        <v>85</v>
      </c>
      <c r="F5966" s="18">
        <v>70</v>
      </c>
      <c r="G5966" s="15" t="s">
        <v>37</v>
      </c>
      <c r="H5966" s="12" t="str">
        <f>IFERROR(VLOOKUP($D5966,KM!$B$5:$CJ$90,MATCH($G5966,KM!$B$4:$B$90,0),0)," ")</f>
        <v>-</v>
      </c>
      <c r="I5966" s="12" t="str">
        <f>IFERROR(VLOOKUP($G5966,KMMax!$B$5:$CJ$90,MATCH($D5966,KMMax!$B$4:$CJ$4,0),0)," ")</f>
        <v>-</v>
      </c>
      <c r="J5966" s="19">
        <f>MIN('Tbl KM'!$H5966:$I5966)</f>
        <v>0</v>
      </c>
      <c r="K5966" s="60">
        <v>0</v>
      </c>
    </row>
    <row r="5967" spans="2:11" ht="12.75" customHeight="1">
      <c r="B5967" s="18" t="s">
        <v>84</v>
      </c>
      <c r="C5967" s="18">
        <v>29</v>
      </c>
      <c r="D5967" s="15" t="s">
        <v>59</v>
      </c>
      <c r="E5967" s="18" t="s">
        <v>85</v>
      </c>
      <c r="F5967" s="18">
        <v>70</v>
      </c>
      <c r="G5967" s="15" t="s">
        <v>37</v>
      </c>
      <c r="H5967" s="12" t="str">
        <f>IFERROR(VLOOKUP($D5967,KM!$B$5:$CJ$90,MATCH($G5967,KM!$B$4:$B$90,0),0)," ")</f>
        <v>-</v>
      </c>
      <c r="I5967" s="12" t="str">
        <f>IFERROR(VLOOKUP($G5967,KMMax!$B$5:$CJ$90,MATCH($D5967,KMMax!$B$4:$CJ$4,0),0)," ")</f>
        <v>-</v>
      </c>
      <c r="J5967" s="19">
        <f>MIN('Tbl KM'!$H5967:$I5967)</f>
        <v>0</v>
      </c>
      <c r="K5967" s="60">
        <v>0</v>
      </c>
    </row>
    <row r="5968" spans="2:11" ht="12.75" customHeight="1">
      <c r="B5968" s="18" t="s">
        <v>84</v>
      </c>
      <c r="C5968" s="18">
        <v>30</v>
      </c>
      <c r="D5968" s="15" t="s">
        <v>60</v>
      </c>
      <c r="E5968" s="18" t="s">
        <v>85</v>
      </c>
      <c r="F5968" s="18">
        <v>70</v>
      </c>
      <c r="G5968" s="15" t="s">
        <v>37</v>
      </c>
      <c r="H5968" s="12" t="str">
        <f>IFERROR(VLOOKUP($D5968,KM!$B$5:$CJ$90,MATCH($G5968,KM!$B$4:$B$90,0),0)," ")</f>
        <v>-</v>
      </c>
      <c r="I5968" s="12" t="str">
        <f>IFERROR(VLOOKUP($G5968,KMMax!$B$5:$CJ$90,MATCH($D5968,KMMax!$B$4:$CJ$4,0),0)," ")</f>
        <v>-</v>
      </c>
      <c r="J5968" s="19">
        <f>MIN('Tbl KM'!$H5968:$I5968)</f>
        <v>0</v>
      </c>
      <c r="K5968" s="60">
        <v>0</v>
      </c>
    </row>
    <row r="5969" spans="2:11" ht="12.75" customHeight="1">
      <c r="B5969" s="18" t="s">
        <v>84</v>
      </c>
      <c r="C5969" s="18">
        <v>31</v>
      </c>
      <c r="D5969" s="15" t="s">
        <v>61</v>
      </c>
      <c r="E5969" s="18" t="s">
        <v>85</v>
      </c>
      <c r="F5969" s="18">
        <v>70</v>
      </c>
      <c r="G5969" s="15" t="s">
        <v>37</v>
      </c>
      <c r="H5969" s="12" t="str">
        <f>IFERROR(VLOOKUP($D5969,KM!$B$5:$CJ$90,MATCH($G5969,KM!$B$4:$B$90,0),0)," ")</f>
        <v>-</v>
      </c>
      <c r="I5969" s="12" t="str">
        <f>IFERROR(VLOOKUP($G5969,KMMax!$B$5:$CJ$90,MATCH($D5969,KMMax!$B$4:$CJ$4,0),0)," ")</f>
        <v>-</v>
      </c>
      <c r="J5969" s="19">
        <f>MIN('Tbl KM'!$H5969:$I5969)</f>
        <v>0</v>
      </c>
      <c r="K5969" s="60">
        <v>0</v>
      </c>
    </row>
    <row r="5970" spans="2:11" ht="12.75" customHeight="1">
      <c r="B5970" s="18" t="s">
        <v>84</v>
      </c>
      <c r="C5970" s="18">
        <v>32</v>
      </c>
      <c r="D5970" s="15" t="s">
        <v>26</v>
      </c>
      <c r="E5970" s="18" t="s">
        <v>85</v>
      </c>
      <c r="F5970" s="18">
        <v>70</v>
      </c>
      <c r="G5970" s="15" t="s">
        <v>37</v>
      </c>
      <c r="H5970" s="12" t="str">
        <f>IFERROR(VLOOKUP($D5970,KM!$B$5:$CJ$90,MATCH($G5970,KM!$B$4:$B$90,0),0)," ")</f>
        <v>-</v>
      </c>
      <c r="I5970" s="12" t="str">
        <f>IFERROR(VLOOKUP($G5970,KMMax!$B$5:$CJ$90,MATCH($D5970,KMMax!$B$4:$CJ$4,0),0)," ")</f>
        <v>-</v>
      </c>
      <c r="J5970" s="19">
        <f>MIN('Tbl KM'!$H5970:$I5970)</f>
        <v>0</v>
      </c>
      <c r="K5970" s="60">
        <v>0</v>
      </c>
    </row>
    <row r="5971" spans="2:11" ht="12.75" customHeight="1">
      <c r="B5971" s="18" t="s">
        <v>84</v>
      </c>
      <c r="C5971" s="18">
        <v>33</v>
      </c>
      <c r="D5971" s="15" t="s">
        <v>27</v>
      </c>
      <c r="E5971" s="18" t="s">
        <v>85</v>
      </c>
      <c r="F5971" s="18">
        <v>70</v>
      </c>
      <c r="G5971" s="15" t="s">
        <v>37</v>
      </c>
      <c r="H5971" s="12" t="str">
        <f>IFERROR(VLOOKUP($D5971,KM!$B$5:$CJ$90,MATCH($G5971,KM!$B$4:$B$90,0),0)," ")</f>
        <v>-</v>
      </c>
      <c r="I5971" s="12" t="str">
        <f>IFERROR(VLOOKUP($G5971,KMMax!$B$5:$CJ$90,MATCH($D5971,KMMax!$B$4:$CJ$4,0),0)," ")</f>
        <v>-</v>
      </c>
      <c r="J5971" s="19">
        <f>MIN('Tbl KM'!$H5971:$I5971)</f>
        <v>0</v>
      </c>
      <c r="K5971" s="60">
        <v>0</v>
      </c>
    </row>
    <row r="5972" spans="2:11" ht="12.75" customHeight="1">
      <c r="B5972" s="18" t="s">
        <v>84</v>
      </c>
      <c r="C5972" s="18">
        <v>34</v>
      </c>
      <c r="D5972" s="15" t="s">
        <v>62</v>
      </c>
      <c r="E5972" s="18" t="s">
        <v>85</v>
      </c>
      <c r="F5972" s="18">
        <v>70</v>
      </c>
      <c r="G5972" s="15" t="s">
        <v>37</v>
      </c>
      <c r="H5972" s="12" t="str">
        <f>IFERROR(VLOOKUP($D5972,KM!$B$5:$CJ$90,MATCH($G5972,KM!$B$4:$B$90,0),0)," ")</f>
        <v>-</v>
      </c>
      <c r="I5972" s="12" t="str">
        <f>IFERROR(VLOOKUP($G5972,KMMax!$B$5:$CJ$90,MATCH($D5972,KMMax!$B$4:$CJ$4,0),0)," ")</f>
        <v>-</v>
      </c>
      <c r="J5972" s="19">
        <f>MIN('Tbl KM'!$H5972:$I5972)</f>
        <v>0</v>
      </c>
      <c r="K5972" s="60">
        <v>0</v>
      </c>
    </row>
    <row r="5973" spans="2:11" ht="12.75" customHeight="1">
      <c r="B5973" s="18" t="s">
        <v>84</v>
      </c>
      <c r="C5973" s="18">
        <v>35</v>
      </c>
      <c r="D5973" s="15" t="s">
        <v>28</v>
      </c>
      <c r="E5973" s="18" t="s">
        <v>85</v>
      </c>
      <c r="F5973" s="18">
        <v>70</v>
      </c>
      <c r="G5973" s="15" t="s">
        <v>37</v>
      </c>
      <c r="H5973" s="12" t="str">
        <f>IFERROR(VLOOKUP($D5973,KM!$B$5:$CJ$90,MATCH($G5973,KM!$B$4:$B$90,0),0)," ")</f>
        <v>-</v>
      </c>
      <c r="I5973" s="12" t="str">
        <f>IFERROR(VLOOKUP($G5973,KMMax!$B$5:$CJ$90,MATCH($D5973,KMMax!$B$4:$CJ$4,0),0)," ")</f>
        <v>-</v>
      </c>
      <c r="J5973" s="19">
        <f>MIN('Tbl KM'!$H5973:$I5973)</f>
        <v>0</v>
      </c>
      <c r="K5973" s="60">
        <v>0</v>
      </c>
    </row>
    <row r="5974" spans="2:11" ht="12.75" customHeight="1">
      <c r="B5974" s="18" t="s">
        <v>84</v>
      </c>
      <c r="C5974" s="18">
        <v>36</v>
      </c>
      <c r="D5974" s="15" t="s">
        <v>29</v>
      </c>
      <c r="E5974" s="18" t="s">
        <v>85</v>
      </c>
      <c r="F5974" s="18">
        <v>70</v>
      </c>
      <c r="G5974" s="15" t="s">
        <v>37</v>
      </c>
      <c r="H5974" s="12" t="str">
        <f>IFERROR(VLOOKUP($D5974,KM!$B$5:$CJ$90,MATCH($G5974,KM!$B$4:$B$90,0),0)," ")</f>
        <v>-</v>
      </c>
      <c r="I5974" s="12" t="str">
        <f>IFERROR(VLOOKUP($G5974,KMMax!$B$5:$CJ$90,MATCH($D5974,KMMax!$B$4:$CJ$4,0),0)," ")</f>
        <v>-</v>
      </c>
      <c r="J5974" s="19">
        <f>MIN('Tbl KM'!$H5974:$I5974)</f>
        <v>0</v>
      </c>
      <c r="K5974" s="60">
        <v>0</v>
      </c>
    </row>
    <row r="5975" spans="2:11" ht="12.75" customHeight="1">
      <c r="B5975" s="18" t="s">
        <v>84</v>
      </c>
      <c r="C5975" s="18">
        <v>37</v>
      </c>
      <c r="D5975" s="15" t="s">
        <v>83</v>
      </c>
      <c r="E5975" s="18" t="s">
        <v>85</v>
      </c>
      <c r="F5975" s="18">
        <v>70</v>
      </c>
      <c r="G5975" s="15" t="s">
        <v>37</v>
      </c>
      <c r="H5975" s="12" t="str">
        <f>IFERROR(VLOOKUP($D5975,KM!$B$5:$CJ$90,MATCH($G5975,KM!$B$4:$B$90,0),0)," ")</f>
        <v>-</v>
      </c>
      <c r="I5975" s="12" t="str">
        <f>IFERROR(VLOOKUP($G5975,KMMax!$B$5:$CJ$90,MATCH($D5975,KMMax!$B$4:$CJ$4,0),0)," ")</f>
        <v>-</v>
      </c>
      <c r="J5975" s="19">
        <f>MIN('Tbl KM'!$H5975:$I5975)</f>
        <v>0</v>
      </c>
      <c r="K5975" s="60">
        <v>0</v>
      </c>
    </row>
    <row r="5976" spans="2:11" ht="12.75" customHeight="1">
      <c r="B5976" s="18" t="s">
        <v>85</v>
      </c>
      <c r="C5976" s="18">
        <v>38</v>
      </c>
      <c r="D5976" s="15" t="s">
        <v>48</v>
      </c>
      <c r="E5976" s="18" t="s">
        <v>85</v>
      </c>
      <c r="F5976" s="18">
        <v>70</v>
      </c>
      <c r="G5976" s="15" t="s">
        <v>37</v>
      </c>
      <c r="H5976" s="12" t="str">
        <f>IFERROR(VLOOKUP($D5976,KM!$B$5:$CJ$90,MATCH($G5976,KM!$B$4:$B$90,0),0)," ")</f>
        <v xml:space="preserve"> </v>
      </c>
      <c r="I5976" s="12" t="str">
        <f>IFERROR(VLOOKUP($G5976,KMMax!$B$5:$CJ$90,MATCH($D5976,KMMax!$B$4:$CJ$4,0),0)," ")</f>
        <v xml:space="preserve"> </v>
      </c>
      <c r="J5976" s="19">
        <f>MIN('Tbl KM'!$H5976:$I5976)</f>
        <v>0</v>
      </c>
      <c r="K5976" s="60">
        <v>0</v>
      </c>
    </row>
    <row r="5977" spans="2:11" ht="12.75" customHeight="1">
      <c r="B5977" s="18" t="s">
        <v>85</v>
      </c>
      <c r="C5977" s="18">
        <v>39</v>
      </c>
      <c r="D5977" s="15" t="s">
        <v>47</v>
      </c>
      <c r="E5977" s="18" t="s">
        <v>85</v>
      </c>
      <c r="F5977" s="18">
        <v>70</v>
      </c>
      <c r="G5977" s="15" t="s">
        <v>37</v>
      </c>
      <c r="H5977" s="12" t="str">
        <f>IFERROR(VLOOKUP($D5977,KM!$B$5:$CJ$90,MATCH($G5977,KM!$B$4:$B$90,0),0)," ")</f>
        <v xml:space="preserve"> </v>
      </c>
      <c r="I5977" s="12" t="str">
        <f>IFERROR(VLOOKUP($G5977,KMMax!$B$5:$CJ$90,MATCH($D5977,KMMax!$B$4:$CJ$4,0),0)," ")</f>
        <v xml:space="preserve"> </v>
      </c>
      <c r="J5977" s="19">
        <f>MIN('Tbl KM'!$H5977:$I5977)</f>
        <v>0</v>
      </c>
      <c r="K5977" s="60">
        <v>0</v>
      </c>
    </row>
    <row r="5978" spans="2:11" ht="12.75" customHeight="1">
      <c r="B5978" s="18" t="s">
        <v>85</v>
      </c>
      <c r="C5978" s="18">
        <v>40</v>
      </c>
      <c r="D5978" s="15" t="s">
        <v>49</v>
      </c>
      <c r="E5978" s="18" t="s">
        <v>85</v>
      </c>
      <c r="F5978" s="18">
        <v>70</v>
      </c>
      <c r="G5978" s="15" t="s">
        <v>37</v>
      </c>
      <c r="H5978" s="12" t="str">
        <f>IFERROR(VLOOKUP($D5978,KM!$B$5:$CJ$90,MATCH($G5978,KM!$B$4:$B$90,0),0)," ")</f>
        <v xml:space="preserve"> </v>
      </c>
      <c r="I5978" s="12" t="str">
        <f>IFERROR(VLOOKUP($G5978,KMMax!$B$5:$CJ$90,MATCH($D5978,KMMax!$B$4:$CJ$4,0),0)," ")</f>
        <v xml:space="preserve"> </v>
      </c>
      <c r="J5978" s="19">
        <f>MIN('Tbl KM'!$H5978:$I5978)</f>
        <v>0</v>
      </c>
      <c r="K5978" s="60">
        <v>0</v>
      </c>
    </row>
    <row r="5979" spans="2:11" ht="12.75" customHeight="1">
      <c r="B5979" s="18" t="s">
        <v>85</v>
      </c>
      <c r="C5979" s="18">
        <v>41</v>
      </c>
      <c r="D5979" s="15" t="s">
        <v>50</v>
      </c>
      <c r="E5979" s="18" t="s">
        <v>85</v>
      </c>
      <c r="F5979" s="18">
        <v>70</v>
      </c>
      <c r="G5979" s="15" t="s">
        <v>37</v>
      </c>
      <c r="H5979" s="12" t="str">
        <f>IFERROR(VLOOKUP($D5979,KM!$B$5:$CJ$90,MATCH($G5979,KM!$B$4:$B$90,0),0)," ")</f>
        <v xml:space="preserve"> </v>
      </c>
      <c r="I5979" s="12" t="str">
        <f>IFERROR(VLOOKUP($G5979,KMMax!$B$5:$CJ$90,MATCH($D5979,KMMax!$B$4:$CJ$4,0),0)," ")</f>
        <v xml:space="preserve"> </v>
      </c>
      <c r="J5979" s="19">
        <f>MIN('Tbl KM'!$H5979:$I5979)</f>
        <v>0</v>
      </c>
      <c r="K5979" s="60">
        <v>0</v>
      </c>
    </row>
    <row r="5980" spans="2:11" ht="12.75" customHeight="1">
      <c r="B5980" s="18" t="s">
        <v>85</v>
      </c>
      <c r="C5980" s="18">
        <v>42</v>
      </c>
      <c r="D5980" s="15" t="s">
        <v>51</v>
      </c>
      <c r="E5980" s="18" t="s">
        <v>85</v>
      </c>
      <c r="F5980" s="18">
        <v>70</v>
      </c>
      <c r="G5980" s="15" t="s">
        <v>37</v>
      </c>
      <c r="H5980" s="12" t="str">
        <f>IFERROR(VLOOKUP($D5980,KM!$B$5:$CJ$90,MATCH($G5980,KM!$B$4:$B$90,0),0)," ")</f>
        <v xml:space="preserve"> </v>
      </c>
      <c r="I5980" s="12" t="str">
        <f>IFERROR(VLOOKUP($G5980,KMMax!$B$5:$CJ$90,MATCH($D5980,KMMax!$B$4:$CJ$4,0),0)," ")</f>
        <v xml:space="preserve"> </v>
      </c>
      <c r="J5980" s="19">
        <f>MIN('Tbl KM'!$H5980:$I5980)</f>
        <v>0</v>
      </c>
      <c r="K5980" s="60">
        <v>0</v>
      </c>
    </row>
    <row r="5981" spans="2:11" ht="12.75" customHeight="1">
      <c r="B5981" s="18" t="s">
        <v>85</v>
      </c>
      <c r="C5981" s="18">
        <v>43</v>
      </c>
      <c r="D5981" s="15" t="s">
        <v>52</v>
      </c>
      <c r="E5981" s="18" t="s">
        <v>85</v>
      </c>
      <c r="F5981" s="18">
        <v>70</v>
      </c>
      <c r="G5981" s="15" t="s">
        <v>37</v>
      </c>
      <c r="H5981" s="12" t="str">
        <f>IFERROR(VLOOKUP($D5981,KM!$B$5:$CJ$90,MATCH($G5981,KM!$B$4:$B$90,0),0)," ")</f>
        <v xml:space="preserve"> </v>
      </c>
      <c r="I5981" s="12" t="str">
        <f>IFERROR(VLOOKUP($G5981,KMMax!$B$5:$CJ$90,MATCH($D5981,KMMax!$B$4:$CJ$4,0),0)," ")</f>
        <v xml:space="preserve"> </v>
      </c>
      <c r="J5981" s="19">
        <f>MIN('Tbl KM'!$H5981:$I5981)</f>
        <v>0</v>
      </c>
      <c r="K5981" s="60">
        <v>0</v>
      </c>
    </row>
    <row r="5982" spans="2:11" ht="12.75" customHeight="1">
      <c r="B5982" s="18" t="s">
        <v>85</v>
      </c>
      <c r="C5982" s="18">
        <v>44</v>
      </c>
      <c r="D5982" s="15" t="s">
        <v>53</v>
      </c>
      <c r="E5982" s="18" t="s">
        <v>85</v>
      </c>
      <c r="F5982" s="18">
        <v>70</v>
      </c>
      <c r="G5982" s="15" t="s">
        <v>37</v>
      </c>
      <c r="H5982" s="12" t="str">
        <f>IFERROR(VLOOKUP($D5982,KM!$B$5:$CJ$90,MATCH($G5982,KM!$B$4:$B$90,0),0)," ")</f>
        <v xml:space="preserve"> </v>
      </c>
      <c r="I5982" s="12" t="str">
        <f>IFERROR(VLOOKUP($G5982,KMMax!$B$5:$CJ$90,MATCH($D5982,KMMax!$B$4:$CJ$4,0),0)," ")</f>
        <v xml:space="preserve"> </v>
      </c>
      <c r="J5982" s="19">
        <f>MIN('Tbl KM'!$H5982:$I5982)</f>
        <v>0</v>
      </c>
      <c r="K5982" s="60">
        <v>0</v>
      </c>
    </row>
    <row r="5983" spans="2:11" ht="12.75" customHeight="1">
      <c r="B5983" s="18" t="s">
        <v>85</v>
      </c>
      <c r="C5983" s="18">
        <v>45</v>
      </c>
      <c r="D5983" s="15" t="s">
        <v>63</v>
      </c>
      <c r="E5983" s="18" t="s">
        <v>85</v>
      </c>
      <c r="F5983" s="18">
        <v>70</v>
      </c>
      <c r="G5983" s="15" t="s">
        <v>37</v>
      </c>
      <c r="H5983" s="12" t="str">
        <f>IFERROR(VLOOKUP($D5983,KM!$B$5:$CJ$90,MATCH($G5983,KM!$B$4:$B$90,0),0)," ")</f>
        <v xml:space="preserve"> </v>
      </c>
      <c r="I5983" s="12" t="str">
        <f>IFERROR(VLOOKUP($G5983,KMMax!$B$5:$CJ$90,MATCH($D5983,KMMax!$B$4:$CJ$4,0),0)," ")</f>
        <v xml:space="preserve"> </v>
      </c>
      <c r="J5983" s="19">
        <f>MIN('Tbl KM'!$H5983:$I5983)</f>
        <v>0</v>
      </c>
      <c r="K5983" s="60">
        <v>0</v>
      </c>
    </row>
    <row r="5984" spans="2:11" ht="12.75" customHeight="1">
      <c r="B5984" s="18" t="s">
        <v>85</v>
      </c>
      <c r="C5984" s="18">
        <v>46</v>
      </c>
      <c r="D5984" s="15" t="s">
        <v>54</v>
      </c>
      <c r="E5984" s="18" t="s">
        <v>85</v>
      </c>
      <c r="F5984" s="18">
        <v>70</v>
      </c>
      <c r="G5984" s="15" t="s">
        <v>37</v>
      </c>
      <c r="H5984" s="12" t="str">
        <f>IFERROR(VLOOKUP($D5984,KM!$B$5:$CJ$90,MATCH($G5984,KM!$B$4:$B$90,0),0)," ")</f>
        <v xml:space="preserve"> </v>
      </c>
      <c r="I5984" s="12" t="str">
        <f>IFERROR(VLOOKUP($G5984,KMMax!$B$5:$CJ$90,MATCH($D5984,KMMax!$B$4:$CJ$4,0),0)," ")</f>
        <v xml:space="preserve"> </v>
      </c>
      <c r="J5984" s="19">
        <f>MIN('Tbl KM'!$H5984:$I5984)</f>
        <v>0</v>
      </c>
      <c r="K5984" s="60">
        <v>0</v>
      </c>
    </row>
    <row r="5985" spans="2:11" ht="12.75" customHeight="1">
      <c r="B5985" s="18" t="s">
        <v>85</v>
      </c>
      <c r="C5985" s="18">
        <v>47</v>
      </c>
      <c r="D5985" s="15" t="s">
        <v>77</v>
      </c>
      <c r="E5985" s="18" t="s">
        <v>85</v>
      </c>
      <c r="F5985" s="18">
        <v>70</v>
      </c>
      <c r="G5985" s="15" t="s">
        <v>37</v>
      </c>
      <c r="H5985" s="12" t="str">
        <f>IFERROR(VLOOKUP($D5985,KM!$B$5:$CJ$90,MATCH($G5985,KM!$B$4:$B$90,0),0)," ")</f>
        <v xml:space="preserve"> </v>
      </c>
      <c r="I5985" s="12" t="str">
        <f>IFERROR(VLOOKUP($G5985,KMMax!$B$5:$CJ$90,MATCH($D5985,KMMax!$B$4:$CJ$4,0),0)," ")</f>
        <v xml:space="preserve"> </v>
      </c>
      <c r="J5985" s="19">
        <f>MIN('Tbl KM'!$H5985:$I5985)</f>
        <v>0</v>
      </c>
      <c r="K5985" s="60">
        <v>0</v>
      </c>
    </row>
    <row r="5986" spans="2:11" ht="12.75" customHeight="1">
      <c r="B5986" s="18" t="s">
        <v>85</v>
      </c>
      <c r="C5986" s="18">
        <v>48</v>
      </c>
      <c r="D5986" s="15" t="s">
        <v>64</v>
      </c>
      <c r="E5986" s="18" t="s">
        <v>85</v>
      </c>
      <c r="F5986" s="18">
        <v>70</v>
      </c>
      <c r="G5986" s="15" t="s">
        <v>37</v>
      </c>
      <c r="H5986" s="12" t="str">
        <f>IFERROR(VLOOKUP($D5986,KM!$B$5:$CJ$90,MATCH($G5986,KM!$B$4:$B$90,0),0)," ")</f>
        <v xml:space="preserve"> </v>
      </c>
      <c r="I5986" s="12" t="str">
        <f>IFERROR(VLOOKUP($G5986,KMMax!$B$5:$CJ$90,MATCH($D5986,KMMax!$B$4:$CJ$4,0),0)," ")</f>
        <v xml:space="preserve"> </v>
      </c>
      <c r="J5986" s="19">
        <f>MIN('Tbl KM'!$H5986:$I5986)</f>
        <v>0</v>
      </c>
      <c r="K5986" s="60">
        <v>0</v>
      </c>
    </row>
    <row r="5987" spans="2:11" ht="12.75" customHeight="1">
      <c r="B5987" s="18" t="s">
        <v>85</v>
      </c>
      <c r="C5987" s="18">
        <v>49</v>
      </c>
      <c r="D5987" s="15" t="s">
        <v>78</v>
      </c>
      <c r="E5987" s="18" t="s">
        <v>85</v>
      </c>
      <c r="F5987" s="18">
        <v>70</v>
      </c>
      <c r="G5987" s="15" t="s">
        <v>37</v>
      </c>
      <c r="H5987" s="12" t="str">
        <f>IFERROR(VLOOKUP($D5987,KM!$B$5:$CJ$90,MATCH($G5987,KM!$B$4:$B$90,0),0)," ")</f>
        <v xml:space="preserve"> </v>
      </c>
      <c r="I5987" s="12" t="str">
        <f>IFERROR(VLOOKUP($G5987,KMMax!$B$5:$CJ$90,MATCH($D5987,KMMax!$B$4:$CJ$4,0),0)," ")</f>
        <v xml:space="preserve"> </v>
      </c>
      <c r="J5987" s="19">
        <f>MIN('Tbl KM'!$H5987:$I5987)</f>
        <v>0</v>
      </c>
      <c r="K5987" s="60">
        <v>0</v>
      </c>
    </row>
    <row r="5988" spans="2:11" ht="12.75" customHeight="1">
      <c r="B5988" s="18" t="s">
        <v>85</v>
      </c>
      <c r="C5988" s="18">
        <v>50</v>
      </c>
      <c r="D5988" s="15" t="s">
        <v>55</v>
      </c>
      <c r="E5988" s="18" t="s">
        <v>85</v>
      </c>
      <c r="F5988" s="18">
        <v>70</v>
      </c>
      <c r="G5988" s="15" t="s">
        <v>37</v>
      </c>
      <c r="H5988" s="12" t="str">
        <f>IFERROR(VLOOKUP($D5988,KM!$B$5:$CJ$90,MATCH($G5988,KM!$B$4:$B$90,0),0)," ")</f>
        <v xml:space="preserve"> </v>
      </c>
      <c r="I5988" s="12" t="str">
        <f>IFERROR(VLOOKUP($G5988,KMMax!$B$5:$CJ$90,MATCH($D5988,KMMax!$B$4:$CJ$4,0),0)," ")</f>
        <v xml:space="preserve"> </v>
      </c>
      <c r="J5988" s="19">
        <f>MIN('Tbl KM'!$H5988:$I5988)</f>
        <v>0</v>
      </c>
      <c r="K5988" s="60">
        <v>0</v>
      </c>
    </row>
    <row r="5989" spans="2:11" ht="12.75" customHeight="1">
      <c r="B5989" s="18" t="s">
        <v>85</v>
      </c>
      <c r="C5989" s="18">
        <v>51</v>
      </c>
      <c r="D5989" s="15" t="s">
        <v>65</v>
      </c>
      <c r="E5989" s="18" t="s">
        <v>85</v>
      </c>
      <c r="F5989" s="18">
        <v>70</v>
      </c>
      <c r="G5989" s="15" t="s">
        <v>37</v>
      </c>
      <c r="H5989" s="12" t="str">
        <f>IFERROR(VLOOKUP($D5989,KM!$B$5:$CJ$90,MATCH($G5989,KM!$B$4:$B$90,0),0)," ")</f>
        <v xml:space="preserve"> </v>
      </c>
      <c r="I5989" s="12" t="str">
        <f>IFERROR(VLOOKUP($G5989,KMMax!$B$5:$CJ$90,MATCH($D5989,KMMax!$B$4:$CJ$4,0),0)," ")</f>
        <v xml:space="preserve"> </v>
      </c>
      <c r="J5989" s="19">
        <f>MIN('Tbl KM'!$H5989:$I5989)</f>
        <v>0</v>
      </c>
      <c r="K5989" s="60">
        <v>0</v>
      </c>
    </row>
    <row r="5990" spans="2:11" ht="12.75" customHeight="1">
      <c r="B5990" s="18" t="s">
        <v>85</v>
      </c>
      <c r="C5990" s="18">
        <v>52</v>
      </c>
      <c r="D5990" s="15" t="s">
        <v>56</v>
      </c>
      <c r="E5990" s="18" t="s">
        <v>85</v>
      </c>
      <c r="F5990" s="18">
        <v>70</v>
      </c>
      <c r="G5990" s="15" t="s">
        <v>37</v>
      </c>
      <c r="H5990" s="12" t="str">
        <f>IFERROR(VLOOKUP($D5990,KM!$B$5:$CJ$90,MATCH($G5990,KM!$B$4:$B$90,0),0)," ")</f>
        <v xml:space="preserve"> </v>
      </c>
      <c r="I5990" s="12" t="str">
        <f>IFERROR(VLOOKUP($G5990,KMMax!$B$5:$CJ$90,MATCH($D5990,KMMax!$B$4:$CJ$4,0),0)," ")</f>
        <v xml:space="preserve"> </v>
      </c>
      <c r="J5990" s="19">
        <f>MIN('Tbl KM'!$H5990:$I5990)</f>
        <v>0</v>
      </c>
      <c r="K5990" s="60">
        <v>0</v>
      </c>
    </row>
    <row r="5991" spans="2:11" ht="12.75" customHeight="1">
      <c r="B5991" s="18" t="s">
        <v>85</v>
      </c>
      <c r="C5991" s="18">
        <v>53</v>
      </c>
      <c r="D5991" s="15" t="s">
        <v>79</v>
      </c>
      <c r="E5991" s="18" t="s">
        <v>85</v>
      </c>
      <c r="F5991" s="18">
        <v>70</v>
      </c>
      <c r="G5991" s="15" t="s">
        <v>37</v>
      </c>
      <c r="H5991" s="12" t="str">
        <f>IFERROR(VLOOKUP($D5991,KM!$B$5:$CJ$90,MATCH($G5991,KM!$B$4:$B$90,0),0)," ")</f>
        <v xml:space="preserve"> </v>
      </c>
      <c r="I5991" s="12" t="str">
        <f>IFERROR(VLOOKUP($G5991,KMMax!$B$5:$CJ$90,MATCH($D5991,KMMax!$B$4:$CJ$4,0),0)," ")</f>
        <v xml:space="preserve"> </v>
      </c>
      <c r="J5991" s="19">
        <f>MIN('Tbl KM'!$H5991:$I5991)</f>
        <v>0</v>
      </c>
      <c r="K5991" s="60">
        <v>0</v>
      </c>
    </row>
    <row r="5992" spans="2:11" ht="12.75" customHeight="1">
      <c r="B5992" s="18" t="s">
        <v>85</v>
      </c>
      <c r="C5992" s="18">
        <v>54</v>
      </c>
      <c r="D5992" s="15" t="s">
        <v>57</v>
      </c>
      <c r="E5992" s="18" t="s">
        <v>85</v>
      </c>
      <c r="F5992" s="18">
        <v>70</v>
      </c>
      <c r="G5992" s="15" t="s">
        <v>37</v>
      </c>
      <c r="H5992" s="12" t="str">
        <f>IFERROR(VLOOKUP($D5992,KM!$B$5:$CJ$90,MATCH($G5992,KM!$B$4:$B$90,0),0)," ")</f>
        <v xml:space="preserve"> </v>
      </c>
      <c r="I5992" s="12" t="str">
        <f>IFERROR(VLOOKUP($G5992,KMMax!$B$5:$CJ$90,MATCH($D5992,KMMax!$B$4:$CJ$4,0),0)," ")</f>
        <v xml:space="preserve"> </v>
      </c>
      <c r="J5992" s="19">
        <f>MIN('Tbl KM'!$H5992:$I5992)</f>
        <v>0</v>
      </c>
      <c r="K5992" s="60">
        <v>0</v>
      </c>
    </row>
    <row r="5993" spans="2:11" ht="12.75" customHeight="1">
      <c r="B5993" s="18" t="s">
        <v>85</v>
      </c>
      <c r="C5993" s="18">
        <v>55</v>
      </c>
      <c r="D5993" s="15" t="s">
        <v>66</v>
      </c>
      <c r="E5993" s="18" t="s">
        <v>85</v>
      </c>
      <c r="F5993" s="18">
        <v>70</v>
      </c>
      <c r="G5993" s="15" t="s">
        <v>37</v>
      </c>
      <c r="H5993" s="12" t="str">
        <f>IFERROR(VLOOKUP($D5993,KM!$B$5:$CJ$90,MATCH($G5993,KM!$B$4:$B$90,0),0)," ")</f>
        <v xml:space="preserve"> </v>
      </c>
      <c r="I5993" s="12" t="str">
        <f>IFERROR(VLOOKUP($G5993,KMMax!$B$5:$CJ$90,MATCH($D5993,KMMax!$B$4:$CJ$4,0),0)," ")</f>
        <v xml:space="preserve"> </v>
      </c>
      <c r="J5993" s="19">
        <f>MIN('Tbl KM'!$H5993:$I5993)</f>
        <v>0</v>
      </c>
      <c r="K5993" s="60">
        <v>0</v>
      </c>
    </row>
    <row r="5994" spans="2:11" ht="12.75" customHeight="1">
      <c r="B5994" s="18" t="s">
        <v>85</v>
      </c>
      <c r="C5994" s="18">
        <v>56</v>
      </c>
      <c r="D5994" s="15" t="s">
        <v>58</v>
      </c>
      <c r="E5994" s="18" t="s">
        <v>85</v>
      </c>
      <c r="F5994" s="18">
        <v>70</v>
      </c>
      <c r="G5994" s="15" t="s">
        <v>37</v>
      </c>
      <c r="H5994" s="12" t="str">
        <f>IFERROR(VLOOKUP($D5994,KM!$B$5:$CJ$90,MATCH($G5994,KM!$B$4:$B$90,0),0)," ")</f>
        <v xml:space="preserve"> </v>
      </c>
      <c r="I5994" s="12" t="str">
        <f>IFERROR(VLOOKUP($G5994,KMMax!$B$5:$CJ$90,MATCH($D5994,KMMax!$B$4:$CJ$4,0),0)," ")</f>
        <v xml:space="preserve"> </v>
      </c>
      <c r="J5994" s="19">
        <f>MIN('Tbl KM'!$H5994:$I5994)</f>
        <v>0</v>
      </c>
      <c r="K5994" s="60">
        <v>0</v>
      </c>
    </row>
    <row r="5995" spans="2:11" ht="12.75" customHeight="1">
      <c r="B5995" s="18" t="s">
        <v>85</v>
      </c>
      <c r="C5995" s="18">
        <v>57</v>
      </c>
      <c r="D5995" s="15" t="s">
        <v>67</v>
      </c>
      <c r="E5995" s="18" t="s">
        <v>85</v>
      </c>
      <c r="F5995" s="18">
        <v>70</v>
      </c>
      <c r="G5995" s="15" t="s">
        <v>37</v>
      </c>
      <c r="H5995" s="12" t="str">
        <f>IFERROR(VLOOKUP($D5995,KM!$B$5:$CJ$90,MATCH($G5995,KM!$B$4:$B$90,0),0)," ")</f>
        <v xml:space="preserve"> </v>
      </c>
      <c r="I5995" s="12" t="str">
        <f>IFERROR(VLOOKUP($G5995,KMMax!$B$5:$CJ$90,MATCH($D5995,KMMax!$B$4:$CJ$4,0),0)," ")</f>
        <v xml:space="preserve"> </v>
      </c>
      <c r="J5995" s="19">
        <f>MIN('Tbl KM'!$H5995:$I5995)</f>
        <v>0</v>
      </c>
      <c r="K5995" s="60">
        <v>0</v>
      </c>
    </row>
    <row r="5996" spans="2:11" ht="12.75" customHeight="1">
      <c r="B5996" s="18" t="s">
        <v>85</v>
      </c>
      <c r="C5996" s="18">
        <v>58</v>
      </c>
      <c r="D5996" s="15" t="s">
        <v>68</v>
      </c>
      <c r="E5996" s="18" t="s">
        <v>85</v>
      </c>
      <c r="F5996" s="18">
        <v>70</v>
      </c>
      <c r="G5996" s="15" t="s">
        <v>37</v>
      </c>
      <c r="H5996" s="12" t="str">
        <f>IFERROR(VLOOKUP($D5996,KM!$B$5:$CJ$90,MATCH($G5996,KM!$B$4:$B$90,0),0)," ")</f>
        <v xml:space="preserve"> </v>
      </c>
      <c r="I5996" s="12" t="str">
        <f>IFERROR(VLOOKUP($G5996,KMMax!$B$5:$CJ$90,MATCH($D5996,KMMax!$B$4:$CJ$4,0),0)," ")</f>
        <v xml:space="preserve"> </v>
      </c>
      <c r="J5996" s="19">
        <f>MIN('Tbl KM'!$H5996:$I5996)</f>
        <v>0</v>
      </c>
      <c r="K5996" s="60">
        <v>0</v>
      </c>
    </row>
    <row r="5997" spans="2:11" ht="12.75" customHeight="1">
      <c r="B5997" s="18" t="s">
        <v>85</v>
      </c>
      <c r="C5997" s="18">
        <v>59</v>
      </c>
      <c r="D5997" s="15" t="s">
        <v>69</v>
      </c>
      <c r="E5997" s="18" t="s">
        <v>85</v>
      </c>
      <c r="F5997" s="18">
        <v>70</v>
      </c>
      <c r="G5997" s="15" t="s">
        <v>37</v>
      </c>
      <c r="H5997" s="12" t="str">
        <f>IFERROR(VLOOKUP($D5997,KM!$B$5:$CJ$90,MATCH($G5997,KM!$B$4:$B$90,0),0)," ")</f>
        <v xml:space="preserve"> </v>
      </c>
      <c r="I5997" s="12" t="str">
        <f>IFERROR(VLOOKUP($G5997,KMMax!$B$5:$CJ$90,MATCH($D5997,KMMax!$B$4:$CJ$4,0),0)," ")</f>
        <v xml:space="preserve"> </v>
      </c>
      <c r="J5997" s="19">
        <f>MIN('Tbl KM'!$H5997:$I5997)</f>
        <v>0</v>
      </c>
      <c r="K5997" s="60">
        <v>0</v>
      </c>
    </row>
    <row r="5998" spans="2:11" ht="12.75" customHeight="1">
      <c r="B5998" s="18" t="s">
        <v>85</v>
      </c>
      <c r="C5998" s="18">
        <v>60</v>
      </c>
      <c r="D5998" s="15" t="s">
        <v>70</v>
      </c>
      <c r="E5998" s="18" t="s">
        <v>85</v>
      </c>
      <c r="F5998" s="18">
        <v>70</v>
      </c>
      <c r="G5998" s="15" t="s">
        <v>37</v>
      </c>
      <c r="H5998" s="12" t="str">
        <f>IFERROR(VLOOKUP($D5998,KM!$B$5:$CJ$90,MATCH($G5998,KM!$B$4:$B$90,0),0)," ")</f>
        <v xml:space="preserve"> </v>
      </c>
      <c r="I5998" s="12" t="str">
        <f>IFERROR(VLOOKUP($G5998,KMMax!$B$5:$CJ$90,MATCH($D5998,KMMax!$B$4:$CJ$4,0),0)," ")</f>
        <v xml:space="preserve"> </v>
      </c>
      <c r="J5998" s="19">
        <f>MIN('Tbl KM'!$H5998:$I5998)</f>
        <v>0</v>
      </c>
      <c r="K5998" s="60">
        <v>0</v>
      </c>
    </row>
    <row r="5999" spans="2:11" ht="12.75" customHeight="1">
      <c r="B5999" s="18" t="s">
        <v>85</v>
      </c>
      <c r="C5999" s="18">
        <v>61</v>
      </c>
      <c r="D5999" s="15" t="s">
        <v>71</v>
      </c>
      <c r="E5999" s="18" t="s">
        <v>85</v>
      </c>
      <c r="F5999" s="18">
        <v>70</v>
      </c>
      <c r="G5999" s="15" t="s">
        <v>37</v>
      </c>
      <c r="H5999" s="12" t="str">
        <f>IFERROR(VLOOKUP($D5999,KM!$B$5:$CJ$90,MATCH($G5999,KM!$B$4:$B$90,0),0)," ")</f>
        <v xml:space="preserve"> </v>
      </c>
      <c r="I5999" s="12" t="str">
        <f>IFERROR(VLOOKUP($G5999,KMMax!$B$5:$CJ$90,MATCH($D5999,KMMax!$B$4:$CJ$4,0),0)," ")</f>
        <v xml:space="preserve"> </v>
      </c>
      <c r="J5999" s="19">
        <f>MIN('Tbl KM'!$H5999:$I5999)</f>
        <v>0</v>
      </c>
      <c r="K5999" s="60">
        <v>0</v>
      </c>
    </row>
    <row r="6000" spans="2:11" ht="12.75" customHeight="1">
      <c r="B6000" s="18" t="s">
        <v>85</v>
      </c>
      <c r="C6000" s="18">
        <v>62</v>
      </c>
      <c r="D6000" s="15" t="s">
        <v>72</v>
      </c>
      <c r="E6000" s="18" t="s">
        <v>85</v>
      </c>
      <c r="F6000" s="18">
        <v>70</v>
      </c>
      <c r="G6000" s="15" t="s">
        <v>37</v>
      </c>
      <c r="H6000" s="12" t="str">
        <f>IFERROR(VLOOKUP($D6000,KM!$B$5:$CJ$90,MATCH($G6000,KM!$B$4:$B$90,0),0)," ")</f>
        <v xml:space="preserve"> </v>
      </c>
      <c r="I6000" s="12" t="str">
        <f>IFERROR(VLOOKUP($G6000,KMMax!$B$5:$CJ$90,MATCH($D6000,KMMax!$B$4:$CJ$4,0),0)," ")</f>
        <v xml:space="preserve"> </v>
      </c>
      <c r="J6000" s="19">
        <f>MIN('Tbl KM'!$H6000:$I6000)</f>
        <v>0</v>
      </c>
      <c r="K6000" s="60">
        <v>0</v>
      </c>
    </row>
    <row r="6001" spans="2:11" ht="12.75" customHeight="1">
      <c r="B6001" s="18" t="s">
        <v>85</v>
      </c>
      <c r="C6001" s="18">
        <v>63</v>
      </c>
      <c r="D6001" s="15" t="s">
        <v>30</v>
      </c>
      <c r="E6001" s="18" t="s">
        <v>85</v>
      </c>
      <c r="F6001" s="18">
        <v>70</v>
      </c>
      <c r="G6001" s="15" t="s">
        <v>37</v>
      </c>
      <c r="H6001" s="12" t="str">
        <f>IFERROR(VLOOKUP($D6001,KM!$B$5:$CJ$90,MATCH($G6001,KM!$B$4:$B$90,0),0)," ")</f>
        <v xml:space="preserve"> </v>
      </c>
      <c r="I6001" s="12" t="str">
        <f>IFERROR(VLOOKUP($G6001,KMMax!$B$5:$CJ$90,MATCH($D6001,KMMax!$B$4:$CJ$4,0),0)," ")</f>
        <v xml:space="preserve"> </v>
      </c>
      <c r="J6001" s="19">
        <f>MIN('Tbl KM'!$H6001:$I6001)</f>
        <v>0</v>
      </c>
      <c r="K6001" s="60">
        <v>0</v>
      </c>
    </row>
    <row r="6002" spans="2:11" ht="12.75" customHeight="1">
      <c r="B6002" s="18" t="s">
        <v>85</v>
      </c>
      <c r="C6002" s="18">
        <v>64</v>
      </c>
      <c r="D6002" s="15" t="s">
        <v>31</v>
      </c>
      <c r="E6002" s="18" t="s">
        <v>85</v>
      </c>
      <c r="F6002" s="18">
        <v>70</v>
      </c>
      <c r="G6002" s="15" t="s">
        <v>37</v>
      </c>
      <c r="H6002" s="12" t="str">
        <f>IFERROR(VLOOKUP($D6002,KM!$B$5:$CJ$90,MATCH($G6002,KM!$B$4:$B$90,0),0)," ")</f>
        <v xml:space="preserve"> </v>
      </c>
      <c r="I6002" s="12" t="str">
        <f>IFERROR(VLOOKUP($G6002,KMMax!$B$5:$CJ$90,MATCH($D6002,KMMax!$B$4:$CJ$4,0),0)," ")</f>
        <v xml:space="preserve"> </v>
      </c>
      <c r="J6002" s="19">
        <f>MIN('Tbl KM'!$H6002:$I6002)</f>
        <v>0</v>
      </c>
      <c r="K6002" s="60">
        <v>0</v>
      </c>
    </row>
    <row r="6003" spans="2:11" ht="12.75" customHeight="1">
      <c r="B6003" s="18" t="s">
        <v>85</v>
      </c>
      <c r="C6003" s="18">
        <v>65</v>
      </c>
      <c r="D6003" s="21" t="s">
        <v>32</v>
      </c>
      <c r="E6003" s="18" t="s">
        <v>85</v>
      </c>
      <c r="F6003" s="18">
        <v>70</v>
      </c>
      <c r="G6003" s="15" t="s">
        <v>37</v>
      </c>
      <c r="H6003" s="12" t="str">
        <f>IFERROR(VLOOKUP($D6003,KM!$B$5:$CJ$90,MATCH($G6003,KM!$B$4:$B$90,0),0)," ")</f>
        <v xml:space="preserve"> </v>
      </c>
      <c r="I6003" s="12" t="str">
        <f>IFERROR(VLOOKUP($G6003,KMMax!$B$5:$CJ$90,MATCH($D6003,KMMax!$B$4:$CJ$4,0),0)," ")</f>
        <v xml:space="preserve"> </v>
      </c>
      <c r="J6003" s="19">
        <f>MIN('Tbl KM'!$H6003:$I6003)</f>
        <v>0</v>
      </c>
      <c r="K6003" s="60">
        <v>0</v>
      </c>
    </row>
    <row r="6004" spans="2:11" ht="12.75" customHeight="1">
      <c r="B6004" s="18" t="s">
        <v>85</v>
      </c>
      <c r="C6004" s="18">
        <v>66</v>
      </c>
      <c r="D6004" s="15" t="s">
        <v>33</v>
      </c>
      <c r="E6004" s="18" t="s">
        <v>85</v>
      </c>
      <c r="F6004" s="18">
        <v>70</v>
      </c>
      <c r="G6004" s="15" t="s">
        <v>37</v>
      </c>
      <c r="H6004" s="12" t="str">
        <f>IFERROR(VLOOKUP($D6004,KM!$B$5:$CJ$90,MATCH($G6004,KM!$B$4:$B$90,0),0)," ")</f>
        <v xml:space="preserve"> </v>
      </c>
      <c r="I6004" s="12" t="str">
        <f>IFERROR(VLOOKUP($G6004,KMMax!$B$5:$CJ$90,MATCH($D6004,KMMax!$B$4:$CJ$4,0),0)," ")</f>
        <v xml:space="preserve"> </v>
      </c>
      <c r="J6004" s="19">
        <f>MIN('Tbl KM'!$H6004:$I6004)</f>
        <v>0</v>
      </c>
      <c r="K6004" s="60">
        <v>0</v>
      </c>
    </row>
    <row r="6005" spans="2:11" ht="12.75" customHeight="1">
      <c r="B6005" s="18" t="s">
        <v>85</v>
      </c>
      <c r="C6005" s="18">
        <v>67</v>
      </c>
      <c r="D6005" s="21" t="s">
        <v>34</v>
      </c>
      <c r="E6005" s="18" t="s">
        <v>85</v>
      </c>
      <c r="F6005" s="18">
        <v>70</v>
      </c>
      <c r="G6005" s="15" t="s">
        <v>37</v>
      </c>
      <c r="H6005" s="12" t="str">
        <f>IFERROR(VLOOKUP($D6005,KM!$B$5:$CJ$90,MATCH($G6005,KM!$B$4:$B$90,0),0)," ")</f>
        <v xml:space="preserve"> </v>
      </c>
      <c r="I6005" s="12" t="str">
        <f>IFERROR(VLOOKUP($G6005,KMMax!$B$5:$CJ$90,MATCH($D6005,KMMax!$B$4:$CJ$4,0),0)," ")</f>
        <v xml:space="preserve"> </v>
      </c>
      <c r="J6005" s="19">
        <f>MIN('Tbl KM'!$H6005:$I6005)</f>
        <v>0</v>
      </c>
      <c r="K6005" s="60">
        <v>0</v>
      </c>
    </row>
    <row r="6006" spans="2:11" ht="12.75" customHeight="1">
      <c r="B6006" s="18" t="s">
        <v>85</v>
      </c>
      <c r="C6006" s="18">
        <v>68</v>
      </c>
      <c r="D6006" s="15" t="s">
        <v>35</v>
      </c>
      <c r="E6006" s="18" t="s">
        <v>85</v>
      </c>
      <c r="F6006" s="18">
        <v>70</v>
      </c>
      <c r="G6006" s="15" t="s">
        <v>37</v>
      </c>
      <c r="H6006" s="12" t="str">
        <f>IFERROR(VLOOKUP($D6006,KM!$B$5:$CJ$90,MATCH($G6006,KM!$B$4:$B$90,0),0)," ")</f>
        <v xml:space="preserve"> </v>
      </c>
      <c r="I6006" s="12" t="str">
        <f>IFERROR(VLOOKUP($G6006,KMMax!$B$5:$CJ$90,MATCH($D6006,KMMax!$B$4:$CJ$4,0),0)," ")</f>
        <v xml:space="preserve"> </v>
      </c>
      <c r="J6006" s="19">
        <f>MIN('Tbl KM'!$H6006:$I6006)</f>
        <v>0</v>
      </c>
      <c r="K6006" s="60">
        <v>0</v>
      </c>
    </row>
    <row r="6007" spans="2:11" ht="12.75" customHeight="1">
      <c r="B6007" s="18" t="s">
        <v>85</v>
      </c>
      <c r="C6007" s="18">
        <v>69</v>
      </c>
      <c r="D6007" s="15" t="s">
        <v>36</v>
      </c>
      <c r="E6007" s="18" t="s">
        <v>85</v>
      </c>
      <c r="F6007" s="18">
        <v>70</v>
      </c>
      <c r="G6007" s="15" t="s">
        <v>37</v>
      </c>
      <c r="H6007" s="12" t="str">
        <f>IFERROR(VLOOKUP($D6007,KM!$B$5:$CJ$90,MATCH($G6007,KM!$B$4:$B$90,0),0)," ")</f>
        <v xml:space="preserve"> </v>
      </c>
      <c r="I6007" s="12" t="str">
        <f>IFERROR(VLOOKUP($G6007,KMMax!$B$5:$CJ$90,MATCH($D6007,KMMax!$B$4:$CJ$4,0),0)," ")</f>
        <v xml:space="preserve"> </v>
      </c>
      <c r="J6007" s="19">
        <f>MIN('Tbl KM'!$H6007:$I6007)</f>
        <v>0</v>
      </c>
      <c r="K6007" s="60">
        <v>0</v>
      </c>
    </row>
    <row r="6008" spans="2:11" ht="12.75" customHeight="1">
      <c r="B6008" s="18" t="s">
        <v>85</v>
      </c>
      <c r="C6008" s="18">
        <v>70</v>
      </c>
      <c r="D6008" s="15" t="s">
        <v>37</v>
      </c>
      <c r="E6008" s="18" t="s">
        <v>85</v>
      </c>
      <c r="F6008" s="18">
        <v>70</v>
      </c>
      <c r="G6008" s="15" t="s">
        <v>37</v>
      </c>
      <c r="H6008" s="12">
        <f>IFERROR(VLOOKUP($D6008,KM!$B$5:$CJ$90,MATCH($G6008,KM!$B$4:$B$90,0),0)," ")</f>
        <v>0</v>
      </c>
      <c r="I6008" s="12">
        <f>IFERROR(VLOOKUP($G6008,KMMax!$B$5:$CJ$90,MATCH($D6008,KMMax!$B$4:$CJ$4,0),0)," ")</f>
        <v>0</v>
      </c>
      <c r="J6008" s="19">
        <f>MIN('Tbl KM'!$H6008:$I6008)</f>
        <v>0</v>
      </c>
      <c r="K6008" s="60">
        <v>0</v>
      </c>
    </row>
    <row r="6009" spans="2:11" ht="12.75" customHeight="1">
      <c r="B6009" s="18" t="s">
        <v>85</v>
      </c>
      <c r="C6009" s="18">
        <v>71</v>
      </c>
      <c r="D6009" s="15" t="s">
        <v>38</v>
      </c>
      <c r="E6009" s="18" t="s">
        <v>85</v>
      </c>
      <c r="F6009" s="18">
        <v>70</v>
      </c>
      <c r="G6009" s="15" t="s">
        <v>37</v>
      </c>
      <c r="H6009" s="12" t="str">
        <f>IFERROR(VLOOKUP($D6009,KM!$B$5:$CJ$90,MATCH($G6009,KM!$B$4:$B$90,0),0)," ")</f>
        <v xml:space="preserve"> </v>
      </c>
      <c r="I6009" s="12" t="str">
        <f>IFERROR(VLOOKUP($G6009,KMMax!$B$5:$CJ$90,MATCH($D6009,KMMax!$B$4:$CJ$4,0),0)," ")</f>
        <v xml:space="preserve"> </v>
      </c>
      <c r="J6009" s="19">
        <f>MIN('Tbl KM'!$H6009:$I6009)</f>
        <v>0</v>
      </c>
      <c r="K6009" s="60">
        <v>0</v>
      </c>
    </row>
    <row r="6010" spans="2:11" ht="12.75" customHeight="1">
      <c r="B6010" s="18" t="s">
        <v>85</v>
      </c>
      <c r="C6010" s="18">
        <v>72</v>
      </c>
      <c r="D6010" s="15" t="s">
        <v>39</v>
      </c>
      <c r="E6010" s="18" t="s">
        <v>85</v>
      </c>
      <c r="F6010" s="18">
        <v>70</v>
      </c>
      <c r="G6010" s="15" t="s">
        <v>37</v>
      </c>
      <c r="H6010" s="12" t="str">
        <f>IFERROR(VLOOKUP($D6010,KM!$B$5:$CJ$90,MATCH($G6010,KM!$B$4:$B$90,0),0)," ")</f>
        <v xml:space="preserve"> </v>
      </c>
      <c r="I6010" s="12" t="str">
        <f>IFERROR(VLOOKUP($G6010,KMMax!$B$5:$CJ$90,MATCH($D6010,KMMax!$B$4:$CJ$4,0),0)," ")</f>
        <v xml:space="preserve"> </v>
      </c>
      <c r="J6010" s="19">
        <f>MIN('Tbl KM'!$H6010:$I6010)</f>
        <v>0</v>
      </c>
      <c r="K6010" s="60">
        <v>0</v>
      </c>
    </row>
    <row r="6011" spans="2:11" ht="12.75" customHeight="1">
      <c r="B6011" s="18" t="s">
        <v>85</v>
      </c>
      <c r="C6011" s="18">
        <v>73</v>
      </c>
      <c r="D6011" s="15" t="s">
        <v>40</v>
      </c>
      <c r="E6011" s="18" t="s">
        <v>85</v>
      </c>
      <c r="F6011" s="18">
        <v>70</v>
      </c>
      <c r="G6011" s="15" t="s">
        <v>37</v>
      </c>
      <c r="H6011" s="12" t="str">
        <f>IFERROR(VLOOKUP($D6011,KM!$B$5:$CJ$90,MATCH($G6011,KM!$B$4:$B$90,0),0)," ")</f>
        <v xml:space="preserve"> </v>
      </c>
      <c r="I6011" s="12" t="str">
        <f>IFERROR(VLOOKUP($G6011,KMMax!$B$5:$CJ$90,MATCH($D6011,KMMax!$B$4:$CJ$4,0),0)," ")</f>
        <v xml:space="preserve"> </v>
      </c>
      <c r="J6011" s="19">
        <f>MIN('Tbl KM'!$H6011:$I6011)</f>
        <v>0</v>
      </c>
      <c r="K6011" s="60">
        <v>0</v>
      </c>
    </row>
    <row r="6012" spans="2:11" ht="12.75" customHeight="1">
      <c r="B6012" s="18" t="s">
        <v>85</v>
      </c>
      <c r="C6012" s="18">
        <v>74</v>
      </c>
      <c r="D6012" s="15" t="s">
        <v>41</v>
      </c>
      <c r="E6012" s="18" t="s">
        <v>85</v>
      </c>
      <c r="F6012" s="18">
        <v>70</v>
      </c>
      <c r="G6012" s="15" t="s">
        <v>37</v>
      </c>
      <c r="H6012" s="12" t="str">
        <f>IFERROR(VLOOKUP($D6012,KM!$B$5:$CJ$90,MATCH($G6012,KM!$B$4:$B$90,0),0)," ")</f>
        <v xml:space="preserve"> </v>
      </c>
      <c r="I6012" s="12" t="str">
        <f>IFERROR(VLOOKUP($G6012,KMMax!$B$5:$CJ$90,MATCH($D6012,KMMax!$B$4:$CJ$4,0),0)," ")</f>
        <v xml:space="preserve"> </v>
      </c>
      <c r="J6012" s="19">
        <f>MIN('Tbl KM'!$H6012:$I6012)</f>
        <v>0</v>
      </c>
      <c r="K6012" s="60">
        <v>0</v>
      </c>
    </row>
    <row r="6013" spans="2:11" ht="12.75" customHeight="1">
      <c r="B6013" s="18" t="s">
        <v>85</v>
      </c>
      <c r="C6013" s="18">
        <v>75</v>
      </c>
      <c r="D6013" s="15" t="s">
        <v>80</v>
      </c>
      <c r="E6013" s="18" t="s">
        <v>85</v>
      </c>
      <c r="F6013" s="18">
        <v>70</v>
      </c>
      <c r="G6013" s="15" t="s">
        <v>37</v>
      </c>
      <c r="H6013" s="12" t="str">
        <f>IFERROR(VLOOKUP($D6013,KM!$B$5:$CJ$90,MATCH($G6013,KM!$B$4:$B$90,0),0)," ")</f>
        <v xml:space="preserve"> </v>
      </c>
      <c r="I6013" s="12" t="str">
        <f>IFERROR(VLOOKUP($G6013,KMMax!$B$5:$CJ$90,MATCH($D6013,KMMax!$B$4:$CJ$4,0),0)," ")</f>
        <v xml:space="preserve"> </v>
      </c>
      <c r="J6013" s="19">
        <f>MIN('Tbl KM'!$H6013:$I6013)</f>
        <v>0</v>
      </c>
      <c r="K6013" s="60">
        <v>0</v>
      </c>
    </row>
    <row r="6014" spans="2:11" ht="12.75" customHeight="1">
      <c r="B6014" s="18" t="s">
        <v>86</v>
      </c>
      <c r="C6014" s="18">
        <v>76</v>
      </c>
      <c r="D6014" s="15" t="s">
        <v>89</v>
      </c>
      <c r="E6014" s="18" t="s">
        <v>85</v>
      </c>
      <c r="F6014" s="18">
        <v>70</v>
      </c>
      <c r="G6014" s="15" t="s">
        <v>37</v>
      </c>
      <c r="H6014" s="12" t="str">
        <f>IFERROR(VLOOKUP($D6014,KM!$B$5:$CJ$90,MATCH($G6014,KM!$B$4:$B$90,0),0)," ")</f>
        <v>-</v>
      </c>
      <c r="I6014" s="12" t="str">
        <f>IFERROR(VLOOKUP($G6014,KMMax!$B$5:$CJ$90,MATCH($D6014,KMMax!$B$4:$CJ$4,0),0)," ")</f>
        <v>-</v>
      </c>
      <c r="J6014" s="19">
        <f>MIN('Tbl KM'!$H6014:$I6014)</f>
        <v>0</v>
      </c>
      <c r="K6014" s="60">
        <v>0</v>
      </c>
    </row>
    <row r="6015" spans="2:11" ht="12.75" customHeight="1">
      <c r="B6015" s="18" t="s">
        <v>86</v>
      </c>
      <c r="C6015" s="18">
        <v>77</v>
      </c>
      <c r="D6015" s="15" t="s">
        <v>76</v>
      </c>
      <c r="E6015" s="18" t="s">
        <v>85</v>
      </c>
      <c r="F6015" s="18">
        <v>70</v>
      </c>
      <c r="G6015" s="15" t="s">
        <v>37</v>
      </c>
      <c r="H6015" s="12" t="str">
        <f>IFERROR(VLOOKUP($D6015,KM!$B$5:$CJ$90,MATCH($G6015,KM!$B$4:$B$90,0),0)," ")</f>
        <v>-</v>
      </c>
      <c r="I6015" s="12" t="str">
        <f>IFERROR(VLOOKUP($G6015,KMMax!$B$5:$CJ$90,MATCH($D6015,KMMax!$B$4:$CJ$4,0),0)," ")</f>
        <v>-</v>
      </c>
      <c r="J6015" s="19">
        <f>MIN('Tbl KM'!$H6015:$I6015)</f>
        <v>0</v>
      </c>
      <c r="K6015" s="60">
        <v>0</v>
      </c>
    </row>
    <row r="6016" spans="2:11" ht="12.75" customHeight="1">
      <c r="B6016" s="18" t="s">
        <v>86</v>
      </c>
      <c r="C6016" s="18">
        <v>78</v>
      </c>
      <c r="D6016" s="15" t="s">
        <v>43</v>
      </c>
      <c r="E6016" s="18" t="s">
        <v>85</v>
      </c>
      <c r="F6016" s="18">
        <v>70</v>
      </c>
      <c r="G6016" s="15" t="s">
        <v>37</v>
      </c>
      <c r="H6016" s="12" t="str">
        <f>IFERROR(VLOOKUP($D6016,KM!$B$5:$CJ$90,MATCH($G6016,KM!$B$4:$B$90,0),0)," ")</f>
        <v>-</v>
      </c>
      <c r="I6016" s="12" t="str">
        <f>IFERROR(VLOOKUP($G6016,KMMax!$B$5:$CJ$90,MATCH($D6016,KMMax!$B$4:$CJ$4,0),0)," ")</f>
        <v>-</v>
      </c>
      <c r="J6016" s="19">
        <f>MIN('Tbl KM'!$H6016:$I6016)</f>
        <v>0</v>
      </c>
      <c r="K6016" s="60">
        <v>0</v>
      </c>
    </row>
    <row r="6017" spans="2:11" ht="12.75" customHeight="1">
      <c r="B6017" s="18" t="s">
        <v>86</v>
      </c>
      <c r="C6017" s="18">
        <v>79</v>
      </c>
      <c r="D6017" s="15" t="s">
        <v>82</v>
      </c>
      <c r="E6017" s="18" t="s">
        <v>85</v>
      </c>
      <c r="F6017" s="18">
        <v>70</v>
      </c>
      <c r="G6017" s="15" t="s">
        <v>37</v>
      </c>
      <c r="H6017" s="12" t="str">
        <f>IFERROR(VLOOKUP($D6017,KM!$B$5:$CJ$90,MATCH($G6017,KM!$B$4:$B$90,0),0)," ")</f>
        <v>-</v>
      </c>
      <c r="I6017" s="12" t="str">
        <f>IFERROR(VLOOKUP($G6017,KMMax!$B$5:$CJ$90,MATCH($D6017,KMMax!$B$4:$CJ$4,0),0)," ")</f>
        <v>-</v>
      </c>
      <c r="J6017" s="19">
        <f>MIN('Tbl KM'!$H6017:$I6017)</f>
        <v>0</v>
      </c>
      <c r="K6017" s="60">
        <v>0</v>
      </c>
    </row>
    <row r="6018" spans="2:11" ht="12.75" customHeight="1">
      <c r="B6018" s="18" t="s">
        <v>86</v>
      </c>
      <c r="C6018" s="18">
        <v>80</v>
      </c>
      <c r="D6018" s="15" t="s">
        <v>44</v>
      </c>
      <c r="E6018" s="18" t="s">
        <v>85</v>
      </c>
      <c r="F6018" s="18">
        <v>70</v>
      </c>
      <c r="G6018" s="15" t="s">
        <v>37</v>
      </c>
      <c r="H6018" s="12" t="str">
        <f>IFERROR(VLOOKUP($D6018,KM!$B$5:$CJ$90,MATCH($G6018,KM!$B$4:$B$90,0),0)," ")</f>
        <v>-</v>
      </c>
      <c r="I6018" s="12" t="str">
        <f>IFERROR(VLOOKUP($G6018,KMMax!$B$5:$CJ$90,MATCH($D6018,KMMax!$B$4:$CJ$4,0),0)," ")</f>
        <v>-</v>
      </c>
      <c r="J6018" s="19">
        <f>MIN('Tbl KM'!$H6018:$I6018)</f>
        <v>0</v>
      </c>
      <c r="K6018" s="60">
        <v>0</v>
      </c>
    </row>
    <row r="6019" spans="2:11" ht="12.75" customHeight="1">
      <c r="B6019" s="18" t="s">
        <v>86</v>
      </c>
      <c r="C6019" s="18">
        <v>81</v>
      </c>
      <c r="D6019" s="15" t="s">
        <v>75</v>
      </c>
      <c r="E6019" s="18" t="s">
        <v>85</v>
      </c>
      <c r="F6019" s="18">
        <v>70</v>
      </c>
      <c r="G6019" s="15" t="s">
        <v>37</v>
      </c>
      <c r="H6019" s="12" t="str">
        <f>IFERROR(VLOOKUP($D6019,KM!$B$5:$CJ$90,MATCH($G6019,KM!$B$4:$B$90,0),0)," ")</f>
        <v>-</v>
      </c>
      <c r="I6019" s="12" t="str">
        <f>IFERROR(VLOOKUP($G6019,KMMax!$B$5:$CJ$90,MATCH($D6019,KMMax!$B$4:$CJ$4,0),0)," ")</f>
        <v>-</v>
      </c>
      <c r="J6019" s="19">
        <f>MIN('Tbl KM'!$H6019:$I6019)</f>
        <v>0</v>
      </c>
      <c r="K6019" s="60">
        <v>0</v>
      </c>
    </row>
    <row r="6020" spans="2:11" ht="12.75" customHeight="1">
      <c r="B6020" s="18" t="s">
        <v>86</v>
      </c>
      <c r="C6020" s="18">
        <v>82</v>
      </c>
      <c r="D6020" s="15" t="s">
        <v>90</v>
      </c>
      <c r="E6020" s="18" t="s">
        <v>85</v>
      </c>
      <c r="F6020" s="18">
        <v>70</v>
      </c>
      <c r="G6020" s="15" t="s">
        <v>37</v>
      </c>
      <c r="H6020" s="12" t="str">
        <f>IFERROR(VLOOKUP($D6020,KM!$B$5:$CJ$90,MATCH($G6020,KM!$B$4:$B$90,0),0)," ")</f>
        <v>-</v>
      </c>
      <c r="I6020" s="12" t="str">
        <f>IFERROR(VLOOKUP($G6020,KMMax!$B$5:$CJ$90,MATCH($D6020,KMMax!$B$4:$CJ$4,0),0)," ")</f>
        <v>-</v>
      </c>
      <c r="J6020" s="19">
        <f>MIN('Tbl KM'!$H6020:$I6020)</f>
        <v>0</v>
      </c>
      <c r="K6020" s="60">
        <v>0</v>
      </c>
    </row>
    <row r="6021" spans="2:11" ht="12.75" customHeight="1">
      <c r="B6021" s="18" t="s">
        <v>86</v>
      </c>
      <c r="C6021" s="18">
        <v>83</v>
      </c>
      <c r="D6021" s="15" t="s">
        <v>91</v>
      </c>
      <c r="E6021" s="18" t="s">
        <v>85</v>
      </c>
      <c r="F6021" s="18">
        <v>70</v>
      </c>
      <c r="G6021" s="15" t="s">
        <v>37</v>
      </c>
      <c r="H6021" s="12" t="str">
        <f>IFERROR(VLOOKUP($D6021,KM!$B$5:$CJ$90,MATCH($G6021,KM!$B$4:$B$90,0),0)," ")</f>
        <v>-</v>
      </c>
      <c r="I6021" s="12" t="str">
        <f>IFERROR(VLOOKUP($G6021,KMMax!$B$5:$CJ$90,MATCH($D6021,KMMax!$B$4:$CJ$4,0),0)," ")</f>
        <v>-</v>
      </c>
      <c r="J6021" s="19">
        <f>MIN('Tbl KM'!$H6021:$I6021)</f>
        <v>0</v>
      </c>
      <c r="K6021" s="60">
        <v>0</v>
      </c>
    </row>
    <row r="6022" spans="2:11" ht="12.75" customHeight="1">
      <c r="B6022" s="18" t="s">
        <v>86</v>
      </c>
      <c r="C6022" s="18">
        <v>84</v>
      </c>
      <c r="D6022" s="15" t="s">
        <v>74</v>
      </c>
      <c r="E6022" s="18" t="s">
        <v>85</v>
      </c>
      <c r="F6022" s="18">
        <v>70</v>
      </c>
      <c r="G6022" s="15" t="s">
        <v>37</v>
      </c>
      <c r="H6022" s="12" t="str">
        <f>IFERROR(VLOOKUP($D6022,KM!$B$5:$CJ$90,MATCH($G6022,KM!$B$4:$B$90,0),0)," ")</f>
        <v>-</v>
      </c>
      <c r="I6022" s="12" t="str">
        <f>IFERROR(VLOOKUP($G6022,KMMax!$B$5:$CJ$90,MATCH($D6022,KMMax!$B$4:$CJ$4,0),0)," ")</f>
        <v>-</v>
      </c>
      <c r="J6022" s="19">
        <f>MIN('Tbl KM'!$H6022:$I6022)</f>
        <v>0</v>
      </c>
      <c r="K6022" s="60">
        <v>0</v>
      </c>
    </row>
    <row r="6023" spans="2:11" ht="12.75" customHeight="1">
      <c r="B6023" s="18" t="s">
        <v>86</v>
      </c>
      <c r="C6023" s="18">
        <v>85</v>
      </c>
      <c r="D6023" s="15" t="s">
        <v>73</v>
      </c>
      <c r="E6023" s="18" t="s">
        <v>85</v>
      </c>
      <c r="F6023" s="18">
        <v>70</v>
      </c>
      <c r="G6023" s="15" t="s">
        <v>37</v>
      </c>
      <c r="H6023" s="12" t="str">
        <f>IFERROR(VLOOKUP($D6023,KM!$B$5:$CJ$90,MATCH($G6023,KM!$B$4:$B$90,0),0)," ")</f>
        <v>-</v>
      </c>
      <c r="I6023" s="12" t="str">
        <f>IFERROR(VLOOKUP($G6023,KMMax!$B$5:$CJ$90,MATCH($D6023,KMMax!$B$4:$CJ$4,0),0)," ")</f>
        <v>-</v>
      </c>
      <c r="J6023" s="19">
        <f>MIN('Tbl KM'!$H6023:$I6023)</f>
        <v>0</v>
      </c>
      <c r="K6023" s="60">
        <v>0</v>
      </c>
    </row>
    <row r="6024" spans="2:11" ht="12.75" customHeight="1">
      <c r="B6024" s="18" t="s">
        <v>86</v>
      </c>
      <c r="C6024" s="18">
        <v>86</v>
      </c>
      <c r="D6024" s="15" t="s">
        <v>81</v>
      </c>
      <c r="E6024" s="18" t="s">
        <v>85</v>
      </c>
      <c r="F6024" s="18">
        <v>70</v>
      </c>
      <c r="G6024" s="15" t="s">
        <v>37</v>
      </c>
      <c r="H6024" s="12" t="str">
        <f>IFERROR(VLOOKUP($D6024,KM!$B$5:$CJ$90,MATCH($G6024,KM!$B$4:$B$90,0),0)," ")</f>
        <v>-</v>
      </c>
      <c r="I6024" s="12" t="str">
        <f>IFERROR(VLOOKUP($G6024,KMMax!$B$5:$CJ$90,MATCH($D6024,KMMax!$B$4:$CJ$4,0),0)," ")</f>
        <v>-</v>
      </c>
      <c r="J6024" s="19">
        <f>MIN('Tbl KM'!$H6024:$I6024)</f>
        <v>0</v>
      </c>
      <c r="K6024" s="60">
        <v>0</v>
      </c>
    </row>
    <row r="6025" spans="2:11" ht="12.75" customHeight="1">
      <c r="B6025" s="18" t="s">
        <v>84</v>
      </c>
      <c r="C6025" s="18">
        <v>1</v>
      </c>
      <c r="D6025" s="15" t="s">
        <v>0</v>
      </c>
      <c r="E6025" s="18" t="s">
        <v>85</v>
      </c>
      <c r="F6025" s="18">
        <v>71</v>
      </c>
      <c r="G6025" s="15" t="s">
        <v>38</v>
      </c>
      <c r="H6025" s="12" t="str">
        <f>IFERROR(VLOOKUP($D6025,KM!$B$5:$CJ$90,MATCH($G6025,KM!$B$4:$B$90,0),0)," ")</f>
        <v>-</v>
      </c>
      <c r="I6025" s="12" t="str">
        <f>IFERROR(VLOOKUP($G6025,KMMax!$B$5:$CJ$90,MATCH($D6025,KMMax!$B$4:$CJ$4,0),0)," ")</f>
        <v>-</v>
      </c>
      <c r="J6025" s="19">
        <f>MIN('Tbl KM'!$H6025:$I6025)</f>
        <v>0</v>
      </c>
      <c r="K6025" s="60">
        <v>0</v>
      </c>
    </row>
    <row r="6026" spans="2:11" ht="12.75" customHeight="1">
      <c r="B6026" s="18" t="s">
        <v>84</v>
      </c>
      <c r="C6026" s="18">
        <v>2</v>
      </c>
      <c r="D6026" s="15" t="s">
        <v>1</v>
      </c>
      <c r="E6026" s="18" t="s">
        <v>85</v>
      </c>
      <c r="F6026" s="18">
        <v>71</v>
      </c>
      <c r="G6026" s="15" t="s">
        <v>38</v>
      </c>
      <c r="H6026" s="12" t="str">
        <f>IFERROR(VLOOKUP($D6026,KM!$B$5:$CJ$90,MATCH($G6026,KM!$B$4:$B$90,0),0)," ")</f>
        <v>-</v>
      </c>
      <c r="I6026" s="12" t="str">
        <f>IFERROR(VLOOKUP($G6026,KMMax!$B$5:$CJ$90,MATCH($D6026,KMMax!$B$4:$CJ$4,0),0)," ")</f>
        <v>-</v>
      </c>
      <c r="J6026" s="19">
        <f>MIN('Tbl KM'!$H6026:$I6026)</f>
        <v>0</v>
      </c>
      <c r="K6026" s="60">
        <v>0</v>
      </c>
    </row>
    <row r="6027" spans="2:11" ht="12.75" customHeight="1">
      <c r="B6027" s="18" t="s">
        <v>84</v>
      </c>
      <c r="C6027" s="18">
        <v>3</v>
      </c>
      <c r="D6027" s="21" t="s">
        <v>2</v>
      </c>
      <c r="E6027" s="18" t="s">
        <v>85</v>
      </c>
      <c r="F6027" s="18">
        <v>71</v>
      </c>
      <c r="G6027" s="15" t="s">
        <v>38</v>
      </c>
      <c r="H6027" s="12" t="str">
        <f>IFERROR(VLOOKUP($D6027,KM!$B$5:$CJ$90,MATCH($G6027,KM!$B$4:$B$90,0),0)," ")</f>
        <v>-</v>
      </c>
      <c r="I6027" s="12" t="str">
        <f>IFERROR(VLOOKUP($G6027,KMMax!$B$5:$CJ$90,MATCH($D6027,KMMax!$B$4:$CJ$4,0),0)," ")</f>
        <v>-</v>
      </c>
      <c r="J6027" s="19">
        <f>MIN('Tbl KM'!$H6027:$I6027)</f>
        <v>0</v>
      </c>
      <c r="K6027" s="60">
        <v>0</v>
      </c>
    </row>
    <row r="6028" spans="2:11" ht="12.75" customHeight="1">
      <c r="B6028" s="18" t="s">
        <v>84</v>
      </c>
      <c r="C6028" s="18">
        <v>4</v>
      </c>
      <c r="D6028" s="15" t="s">
        <v>3</v>
      </c>
      <c r="E6028" s="18" t="s">
        <v>85</v>
      </c>
      <c r="F6028" s="18">
        <v>71</v>
      </c>
      <c r="G6028" s="15" t="s">
        <v>38</v>
      </c>
      <c r="H6028" s="12" t="str">
        <f>IFERROR(VLOOKUP($D6028,KM!$B$5:$CJ$90,MATCH($G6028,KM!$B$4:$B$90,0),0)," ")</f>
        <v>-</v>
      </c>
      <c r="I6028" s="12" t="str">
        <f>IFERROR(VLOOKUP($G6028,KMMax!$B$5:$CJ$90,MATCH($D6028,KMMax!$B$4:$CJ$4,0),0)," ")</f>
        <v>-</v>
      </c>
      <c r="J6028" s="19">
        <f>MIN('Tbl KM'!$H6028:$I6028)</f>
        <v>0</v>
      </c>
      <c r="K6028" s="60">
        <v>0</v>
      </c>
    </row>
    <row r="6029" spans="2:11" ht="12.75" customHeight="1">
      <c r="B6029" s="18" t="s">
        <v>84</v>
      </c>
      <c r="C6029" s="18">
        <v>5</v>
      </c>
      <c r="D6029" s="15" t="s">
        <v>4</v>
      </c>
      <c r="E6029" s="18" t="s">
        <v>85</v>
      </c>
      <c r="F6029" s="18">
        <v>71</v>
      </c>
      <c r="G6029" s="15" t="s">
        <v>38</v>
      </c>
      <c r="H6029" s="12" t="str">
        <f>IFERROR(VLOOKUP($D6029,KM!$B$5:$CJ$90,MATCH($G6029,KM!$B$4:$B$90,0),0)," ")</f>
        <v>-</v>
      </c>
      <c r="I6029" s="12" t="str">
        <f>IFERROR(VLOOKUP($G6029,KMMax!$B$5:$CJ$90,MATCH($D6029,KMMax!$B$4:$CJ$4,0),0)," ")</f>
        <v>-</v>
      </c>
      <c r="J6029" s="19">
        <f>MIN('Tbl KM'!$H6029:$I6029)</f>
        <v>0</v>
      </c>
      <c r="K6029" s="60">
        <v>0</v>
      </c>
    </row>
    <row r="6030" spans="2:11" ht="12.75" customHeight="1">
      <c r="B6030" s="18" t="s">
        <v>84</v>
      </c>
      <c r="C6030" s="18">
        <v>6</v>
      </c>
      <c r="D6030" s="15" t="s">
        <v>5</v>
      </c>
      <c r="E6030" s="18" t="s">
        <v>85</v>
      </c>
      <c r="F6030" s="18">
        <v>71</v>
      </c>
      <c r="G6030" s="15" t="s">
        <v>38</v>
      </c>
      <c r="H6030" s="12" t="str">
        <f>IFERROR(VLOOKUP($D6030,KM!$B$5:$CJ$90,MATCH($G6030,KM!$B$4:$B$90,0),0)," ")</f>
        <v>-</v>
      </c>
      <c r="I6030" s="12" t="str">
        <f>IFERROR(VLOOKUP($G6030,KMMax!$B$5:$CJ$90,MATCH($D6030,KMMax!$B$4:$CJ$4,0),0)," ")</f>
        <v>-</v>
      </c>
      <c r="J6030" s="19">
        <f>MIN('Tbl KM'!$H6030:$I6030)</f>
        <v>0</v>
      </c>
      <c r="K6030" s="60">
        <v>0</v>
      </c>
    </row>
    <row r="6031" spans="2:11" ht="12.75" customHeight="1">
      <c r="B6031" s="18" t="s">
        <v>84</v>
      </c>
      <c r="C6031" s="18">
        <v>7</v>
      </c>
      <c r="D6031" s="15" t="s">
        <v>6</v>
      </c>
      <c r="E6031" s="18" t="s">
        <v>85</v>
      </c>
      <c r="F6031" s="18">
        <v>71</v>
      </c>
      <c r="G6031" s="15" t="s">
        <v>38</v>
      </c>
      <c r="H6031" s="12" t="str">
        <f>IFERROR(VLOOKUP($D6031,KM!$B$5:$CJ$90,MATCH($G6031,KM!$B$4:$B$90,0),0)," ")</f>
        <v>-</v>
      </c>
      <c r="I6031" s="12" t="str">
        <f>IFERROR(VLOOKUP($G6031,KMMax!$B$5:$CJ$90,MATCH($D6031,KMMax!$B$4:$CJ$4,0),0)," ")</f>
        <v>-</v>
      </c>
      <c r="J6031" s="19">
        <f>MIN('Tbl KM'!$H6031:$I6031)</f>
        <v>0</v>
      </c>
      <c r="K6031" s="60">
        <v>0</v>
      </c>
    </row>
    <row r="6032" spans="2:11" ht="12.75" customHeight="1">
      <c r="B6032" s="18" t="s">
        <v>84</v>
      </c>
      <c r="C6032" s="18">
        <v>8</v>
      </c>
      <c r="D6032" s="15" t="s">
        <v>7</v>
      </c>
      <c r="E6032" s="18" t="s">
        <v>85</v>
      </c>
      <c r="F6032" s="18">
        <v>71</v>
      </c>
      <c r="G6032" s="15" t="s">
        <v>38</v>
      </c>
      <c r="H6032" s="12" t="str">
        <f>IFERROR(VLOOKUP($D6032,KM!$B$5:$CJ$90,MATCH($G6032,KM!$B$4:$B$90,0),0)," ")</f>
        <v>-</v>
      </c>
      <c r="I6032" s="12" t="str">
        <f>IFERROR(VLOOKUP($G6032,KMMax!$B$5:$CJ$90,MATCH($D6032,KMMax!$B$4:$CJ$4,0),0)," ")</f>
        <v>-</v>
      </c>
      <c r="J6032" s="19">
        <f>MIN('Tbl KM'!$H6032:$I6032)</f>
        <v>0</v>
      </c>
      <c r="K6032" s="60">
        <v>0</v>
      </c>
    </row>
    <row r="6033" spans="2:11" ht="12.75" customHeight="1">
      <c r="B6033" s="18" t="s">
        <v>84</v>
      </c>
      <c r="C6033" s="18">
        <v>9</v>
      </c>
      <c r="D6033" s="15" t="s">
        <v>8</v>
      </c>
      <c r="E6033" s="18" t="s">
        <v>85</v>
      </c>
      <c r="F6033" s="18">
        <v>71</v>
      </c>
      <c r="G6033" s="15" t="s">
        <v>38</v>
      </c>
      <c r="H6033" s="12" t="str">
        <f>IFERROR(VLOOKUP($D6033,KM!$B$5:$CJ$90,MATCH($G6033,KM!$B$4:$B$90,0),0)," ")</f>
        <v>-</v>
      </c>
      <c r="I6033" s="12" t="str">
        <f>IFERROR(VLOOKUP($G6033,KMMax!$B$5:$CJ$90,MATCH($D6033,KMMax!$B$4:$CJ$4,0),0)," ")</f>
        <v>-</v>
      </c>
      <c r="J6033" s="19">
        <f>MIN('Tbl KM'!$H6033:$I6033)</f>
        <v>0</v>
      </c>
      <c r="K6033" s="60">
        <v>0</v>
      </c>
    </row>
    <row r="6034" spans="2:11" ht="12.75" customHeight="1">
      <c r="B6034" s="18" t="s">
        <v>84</v>
      </c>
      <c r="C6034" s="18">
        <v>10</v>
      </c>
      <c r="D6034" s="15" t="s">
        <v>9</v>
      </c>
      <c r="E6034" s="18" t="s">
        <v>85</v>
      </c>
      <c r="F6034" s="18">
        <v>71</v>
      </c>
      <c r="G6034" s="15" t="s">
        <v>38</v>
      </c>
      <c r="H6034" s="12" t="str">
        <f>IFERROR(VLOOKUP($D6034,KM!$B$5:$CJ$90,MATCH($G6034,KM!$B$4:$B$90,0),0)," ")</f>
        <v>-</v>
      </c>
      <c r="I6034" s="12" t="str">
        <f>IFERROR(VLOOKUP($G6034,KMMax!$B$5:$CJ$90,MATCH($D6034,KMMax!$B$4:$CJ$4,0),0)," ")</f>
        <v>-</v>
      </c>
      <c r="J6034" s="19">
        <f>MIN('Tbl KM'!$H6034:$I6034)</f>
        <v>0</v>
      </c>
      <c r="K6034" s="60">
        <v>0</v>
      </c>
    </row>
    <row r="6035" spans="2:11" ht="12.75" customHeight="1">
      <c r="B6035" s="18" t="s">
        <v>84</v>
      </c>
      <c r="C6035" s="18">
        <v>11</v>
      </c>
      <c r="D6035" s="15" t="s">
        <v>10</v>
      </c>
      <c r="E6035" s="18" t="s">
        <v>85</v>
      </c>
      <c r="F6035" s="18">
        <v>71</v>
      </c>
      <c r="G6035" s="15" t="s">
        <v>38</v>
      </c>
      <c r="H6035" s="12" t="str">
        <f>IFERROR(VLOOKUP($D6035,KM!$B$5:$CJ$90,MATCH($G6035,KM!$B$4:$B$90,0),0)," ")</f>
        <v>-</v>
      </c>
      <c r="I6035" s="12" t="str">
        <f>IFERROR(VLOOKUP($G6035,KMMax!$B$5:$CJ$90,MATCH($D6035,KMMax!$B$4:$CJ$4,0),0)," ")</f>
        <v>-</v>
      </c>
      <c r="J6035" s="19">
        <f>MIN('Tbl KM'!$H6035:$I6035)</f>
        <v>0</v>
      </c>
      <c r="K6035" s="60">
        <v>0</v>
      </c>
    </row>
    <row r="6036" spans="2:11" ht="12.75" customHeight="1">
      <c r="B6036" s="18" t="s">
        <v>84</v>
      </c>
      <c r="C6036" s="18">
        <v>12</v>
      </c>
      <c r="D6036" s="15" t="s">
        <v>11</v>
      </c>
      <c r="E6036" s="18" t="s">
        <v>85</v>
      </c>
      <c r="F6036" s="18">
        <v>71</v>
      </c>
      <c r="G6036" s="15" t="s">
        <v>38</v>
      </c>
      <c r="H6036" s="12" t="str">
        <f>IFERROR(VLOOKUP($D6036,KM!$B$5:$CJ$90,MATCH($G6036,KM!$B$4:$B$90,0),0)," ")</f>
        <v>-</v>
      </c>
      <c r="I6036" s="12" t="str">
        <f>IFERROR(VLOOKUP($G6036,KMMax!$B$5:$CJ$90,MATCH($D6036,KMMax!$B$4:$CJ$4,0),0)," ")</f>
        <v>-</v>
      </c>
      <c r="J6036" s="19">
        <f>MIN('Tbl KM'!$H6036:$I6036)</f>
        <v>0</v>
      </c>
      <c r="K6036" s="60">
        <v>0</v>
      </c>
    </row>
    <row r="6037" spans="2:11" ht="12.75" customHeight="1">
      <c r="B6037" s="18" t="s">
        <v>84</v>
      </c>
      <c r="C6037" s="18">
        <v>13</v>
      </c>
      <c r="D6037" s="21" t="s">
        <v>92</v>
      </c>
      <c r="E6037" s="18" t="s">
        <v>85</v>
      </c>
      <c r="F6037" s="18">
        <v>71</v>
      </c>
      <c r="G6037" s="15" t="s">
        <v>38</v>
      </c>
      <c r="H6037" s="12" t="str">
        <f>IFERROR(VLOOKUP($D6037,KM!$B$5:$CJ$90,MATCH($G6037,KM!$B$4:$B$90,0),0)," ")</f>
        <v>-</v>
      </c>
      <c r="I6037" s="12" t="str">
        <f>IFERROR(VLOOKUP($G6037,KMMax!$B$5:$CJ$90,MATCH($D6037,KMMax!$B$4:$CJ$4,0),0)," ")</f>
        <v>-</v>
      </c>
      <c r="J6037" s="19">
        <f>MIN('Tbl KM'!$H6037:$I6037)</f>
        <v>0</v>
      </c>
      <c r="K6037" s="60">
        <v>0</v>
      </c>
    </row>
    <row r="6038" spans="2:11" ht="12.75" customHeight="1">
      <c r="B6038" s="18" t="s">
        <v>84</v>
      </c>
      <c r="C6038" s="18">
        <v>14</v>
      </c>
      <c r="D6038" s="15" t="s">
        <v>12</v>
      </c>
      <c r="E6038" s="18" t="s">
        <v>85</v>
      </c>
      <c r="F6038" s="18">
        <v>71</v>
      </c>
      <c r="G6038" s="15" t="s">
        <v>38</v>
      </c>
      <c r="H6038" s="12" t="str">
        <f>IFERROR(VLOOKUP($D6038,KM!$B$5:$CJ$90,MATCH($G6038,KM!$B$4:$B$90,0),0)," ")</f>
        <v>-</v>
      </c>
      <c r="I6038" s="12" t="str">
        <f>IFERROR(VLOOKUP($G6038,KMMax!$B$5:$CJ$90,MATCH($D6038,KMMax!$B$4:$CJ$4,0),0)," ")</f>
        <v>-</v>
      </c>
      <c r="J6038" s="19">
        <f>MIN('Tbl KM'!$H6038:$I6038)</f>
        <v>0</v>
      </c>
      <c r="K6038" s="60">
        <v>0</v>
      </c>
    </row>
    <row r="6039" spans="2:11" ht="12.75" customHeight="1">
      <c r="B6039" s="18" t="s">
        <v>84</v>
      </c>
      <c r="C6039" s="18">
        <v>15</v>
      </c>
      <c r="D6039" s="15" t="s">
        <v>106</v>
      </c>
      <c r="E6039" s="18" t="s">
        <v>85</v>
      </c>
      <c r="F6039" s="18">
        <v>71</v>
      </c>
      <c r="G6039" s="15" t="s">
        <v>38</v>
      </c>
      <c r="H6039" s="12" t="str">
        <f>IFERROR(VLOOKUP($D6039,KM!$B$5:$CJ$90,MATCH($G6039,KM!$B$4:$B$90,0),0)," ")</f>
        <v>-</v>
      </c>
      <c r="I6039" s="12" t="str">
        <f>IFERROR(VLOOKUP($G6039,KMMax!$B$5:$CJ$90,MATCH($D6039,KMMax!$B$4:$CJ$4,0),0)," ")</f>
        <v>-</v>
      </c>
      <c r="J6039" s="19">
        <f>MIN('Tbl KM'!$H6039:$I6039)</f>
        <v>0</v>
      </c>
      <c r="K6039" s="60">
        <v>0</v>
      </c>
    </row>
    <row r="6040" spans="2:11" ht="12.75" customHeight="1">
      <c r="B6040" s="18" t="s">
        <v>84</v>
      </c>
      <c r="C6040" s="18">
        <v>16</v>
      </c>
      <c r="D6040" s="15" t="s">
        <v>13</v>
      </c>
      <c r="E6040" s="18" t="s">
        <v>85</v>
      </c>
      <c r="F6040" s="18">
        <v>71</v>
      </c>
      <c r="G6040" s="15" t="s">
        <v>38</v>
      </c>
      <c r="H6040" s="12" t="str">
        <f>IFERROR(VLOOKUP($D6040,KM!$B$5:$CJ$90,MATCH($G6040,KM!$B$4:$B$90,0),0)," ")</f>
        <v>-</v>
      </c>
      <c r="I6040" s="12" t="str">
        <f>IFERROR(VLOOKUP($G6040,KMMax!$B$5:$CJ$90,MATCH($D6040,KMMax!$B$4:$CJ$4,0),0)," ")</f>
        <v>-</v>
      </c>
      <c r="J6040" s="19">
        <f>MIN('Tbl KM'!$H6040:$I6040)</f>
        <v>0</v>
      </c>
      <c r="K6040" s="60">
        <v>0</v>
      </c>
    </row>
    <row r="6041" spans="2:11" ht="12.75" customHeight="1">
      <c r="B6041" s="18" t="s">
        <v>84</v>
      </c>
      <c r="C6041" s="18">
        <v>17</v>
      </c>
      <c r="D6041" s="15" t="s">
        <v>14</v>
      </c>
      <c r="E6041" s="18" t="s">
        <v>85</v>
      </c>
      <c r="F6041" s="18">
        <v>71</v>
      </c>
      <c r="G6041" s="15" t="s">
        <v>38</v>
      </c>
      <c r="H6041" s="12" t="str">
        <f>IFERROR(VLOOKUP($D6041,KM!$B$5:$CJ$90,MATCH($G6041,KM!$B$4:$B$90,0),0)," ")</f>
        <v>-</v>
      </c>
      <c r="I6041" s="12" t="str">
        <f>IFERROR(VLOOKUP($G6041,KMMax!$B$5:$CJ$90,MATCH($D6041,KMMax!$B$4:$CJ$4,0),0)," ")</f>
        <v>-</v>
      </c>
      <c r="J6041" s="19">
        <f>MIN('Tbl KM'!$H6041:$I6041)</f>
        <v>0</v>
      </c>
      <c r="K6041" s="60">
        <v>0</v>
      </c>
    </row>
    <row r="6042" spans="2:11" ht="12.75" customHeight="1">
      <c r="B6042" s="18" t="s">
        <v>84</v>
      </c>
      <c r="C6042" s="18">
        <v>18</v>
      </c>
      <c r="D6042" s="21" t="s">
        <v>15</v>
      </c>
      <c r="E6042" s="18" t="s">
        <v>85</v>
      </c>
      <c r="F6042" s="18">
        <v>71</v>
      </c>
      <c r="G6042" s="15" t="s">
        <v>38</v>
      </c>
      <c r="H6042" s="12" t="str">
        <f>IFERROR(VLOOKUP($D6042,KM!$B$5:$CJ$90,MATCH($G6042,KM!$B$4:$B$90,0),0)," ")</f>
        <v>-</v>
      </c>
      <c r="I6042" s="12" t="str">
        <f>IFERROR(VLOOKUP($G6042,KMMax!$B$5:$CJ$90,MATCH($D6042,KMMax!$B$4:$CJ$4,0),0)," ")</f>
        <v>-</v>
      </c>
      <c r="J6042" s="19">
        <f>MIN('Tbl KM'!$H6042:$I6042)</f>
        <v>0</v>
      </c>
      <c r="K6042" s="60">
        <v>0</v>
      </c>
    </row>
    <row r="6043" spans="2:11" ht="12.75" customHeight="1">
      <c r="B6043" s="18" t="s">
        <v>84</v>
      </c>
      <c r="C6043" s="18">
        <v>19</v>
      </c>
      <c r="D6043" s="15" t="s">
        <v>16</v>
      </c>
      <c r="E6043" s="18" t="s">
        <v>85</v>
      </c>
      <c r="F6043" s="18">
        <v>71</v>
      </c>
      <c r="G6043" s="15" t="s">
        <v>38</v>
      </c>
      <c r="H6043" s="12" t="str">
        <f>IFERROR(VLOOKUP($D6043,KM!$B$5:$CJ$90,MATCH($G6043,KM!$B$4:$B$90,0),0)," ")</f>
        <v>-</v>
      </c>
      <c r="I6043" s="12" t="str">
        <f>IFERROR(VLOOKUP($G6043,KMMax!$B$5:$CJ$90,MATCH($D6043,KMMax!$B$4:$CJ$4,0),0)," ")</f>
        <v>-</v>
      </c>
      <c r="J6043" s="19">
        <f>MIN('Tbl KM'!$H6043:$I6043)</f>
        <v>0</v>
      </c>
      <c r="K6043" s="60">
        <v>0</v>
      </c>
    </row>
    <row r="6044" spans="2:11" ht="12.75" customHeight="1">
      <c r="B6044" s="18" t="s">
        <v>84</v>
      </c>
      <c r="C6044" s="18">
        <v>20</v>
      </c>
      <c r="D6044" s="15" t="s">
        <v>17</v>
      </c>
      <c r="E6044" s="18" t="s">
        <v>85</v>
      </c>
      <c r="F6044" s="18">
        <v>71</v>
      </c>
      <c r="G6044" s="15" t="s">
        <v>38</v>
      </c>
      <c r="H6044" s="12" t="str">
        <f>IFERROR(VLOOKUP($D6044,KM!$B$5:$CJ$90,MATCH($G6044,KM!$B$4:$B$90,0),0)," ")</f>
        <v>-</v>
      </c>
      <c r="I6044" s="12" t="str">
        <f>IFERROR(VLOOKUP($G6044,KMMax!$B$5:$CJ$90,MATCH($D6044,KMMax!$B$4:$CJ$4,0),0)," ")</f>
        <v>-</v>
      </c>
      <c r="J6044" s="19">
        <f>MIN('Tbl KM'!$H6044:$I6044)</f>
        <v>0</v>
      </c>
      <c r="K6044" s="60">
        <v>0</v>
      </c>
    </row>
    <row r="6045" spans="2:11" ht="12.75" customHeight="1">
      <c r="B6045" s="18" t="s">
        <v>84</v>
      </c>
      <c r="C6045" s="18">
        <v>21</v>
      </c>
      <c r="D6045" s="15" t="s">
        <v>18</v>
      </c>
      <c r="E6045" s="18" t="s">
        <v>85</v>
      </c>
      <c r="F6045" s="18">
        <v>71</v>
      </c>
      <c r="G6045" s="15" t="s">
        <v>38</v>
      </c>
      <c r="H6045" s="12" t="str">
        <f>IFERROR(VLOOKUP($D6045,KM!$B$5:$CJ$90,MATCH($G6045,KM!$B$4:$B$90,0),0)," ")</f>
        <v>-</v>
      </c>
      <c r="I6045" s="12" t="str">
        <f>IFERROR(VLOOKUP($G6045,KMMax!$B$5:$CJ$90,MATCH($D6045,KMMax!$B$4:$CJ$4,0),0)," ")</f>
        <v>-</v>
      </c>
      <c r="J6045" s="19">
        <f>MIN('Tbl KM'!$H6045:$I6045)</f>
        <v>0</v>
      </c>
      <c r="K6045" s="60">
        <v>0</v>
      </c>
    </row>
    <row r="6046" spans="2:11" ht="12.75" customHeight="1">
      <c r="B6046" s="18" t="s">
        <v>84</v>
      </c>
      <c r="C6046" s="18">
        <v>22</v>
      </c>
      <c r="D6046" s="15" t="s">
        <v>19</v>
      </c>
      <c r="E6046" s="18" t="s">
        <v>85</v>
      </c>
      <c r="F6046" s="18">
        <v>71</v>
      </c>
      <c r="G6046" s="15" t="s">
        <v>38</v>
      </c>
      <c r="H6046" s="12" t="str">
        <f>IFERROR(VLOOKUP($D6046,KM!$B$5:$CJ$90,MATCH($G6046,KM!$B$4:$B$90,0),0)," ")</f>
        <v>-</v>
      </c>
      <c r="I6046" s="12" t="str">
        <f>IFERROR(VLOOKUP($G6046,KMMax!$B$5:$CJ$90,MATCH($D6046,KMMax!$B$4:$CJ$4,0),0)," ")</f>
        <v>-</v>
      </c>
      <c r="J6046" s="19">
        <f>MIN('Tbl KM'!$H6046:$I6046)</f>
        <v>0</v>
      </c>
      <c r="K6046" s="60">
        <v>0</v>
      </c>
    </row>
    <row r="6047" spans="2:11" ht="12.75" customHeight="1">
      <c r="B6047" s="18" t="s">
        <v>84</v>
      </c>
      <c r="C6047" s="18">
        <v>23</v>
      </c>
      <c r="D6047" s="15" t="s">
        <v>20</v>
      </c>
      <c r="E6047" s="18" t="s">
        <v>85</v>
      </c>
      <c r="F6047" s="18">
        <v>71</v>
      </c>
      <c r="G6047" s="15" t="s">
        <v>38</v>
      </c>
      <c r="H6047" s="12" t="str">
        <f>IFERROR(VLOOKUP($D6047,KM!$B$5:$CJ$90,MATCH($G6047,KM!$B$4:$B$90,0),0)," ")</f>
        <v>-</v>
      </c>
      <c r="I6047" s="12" t="str">
        <f>IFERROR(VLOOKUP($G6047,KMMax!$B$5:$CJ$90,MATCH($D6047,KMMax!$B$4:$CJ$4,0),0)," ")</f>
        <v>-</v>
      </c>
      <c r="J6047" s="19">
        <f>MIN('Tbl KM'!$H6047:$I6047)</f>
        <v>0</v>
      </c>
      <c r="K6047" s="60">
        <v>0</v>
      </c>
    </row>
    <row r="6048" spans="2:11" ht="12.75" customHeight="1">
      <c r="B6048" s="18" t="s">
        <v>84</v>
      </c>
      <c r="C6048" s="18">
        <v>24</v>
      </c>
      <c r="D6048" s="15" t="s">
        <v>21</v>
      </c>
      <c r="E6048" s="18" t="s">
        <v>85</v>
      </c>
      <c r="F6048" s="18">
        <v>71</v>
      </c>
      <c r="G6048" s="15" t="s">
        <v>38</v>
      </c>
      <c r="H6048" s="12" t="str">
        <f>IFERROR(VLOOKUP($D6048,KM!$B$5:$CJ$90,MATCH($G6048,KM!$B$4:$B$90,0),0)," ")</f>
        <v>-</v>
      </c>
      <c r="I6048" s="12" t="str">
        <f>IFERROR(VLOOKUP($G6048,KMMax!$B$5:$CJ$90,MATCH($D6048,KMMax!$B$4:$CJ$4,0),0)," ")</f>
        <v>-</v>
      </c>
      <c r="J6048" s="19">
        <f>MIN('Tbl KM'!$H6048:$I6048)</f>
        <v>0</v>
      </c>
      <c r="K6048" s="60">
        <v>0</v>
      </c>
    </row>
    <row r="6049" spans="2:11" ht="12.75" customHeight="1">
      <c r="B6049" s="18" t="s">
        <v>84</v>
      </c>
      <c r="C6049" s="18">
        <v>25</v>
      </c>
      <c r="D6049" s="15" t="s">
        <v>22</v>
      </c>
      <c r="E6049" s="18" t="s">
        <v>85</v>
      </c>
      <c r="F6049" s="18">
        <v>71</v>
      </c>
      <c r="G6049" s="15" t="s">
        <v>38</v>
      </c>
      <c r="H6049" s="12" t="str">
        <f>IFERROR(VLOOKUP($D6049,KM!$B$5:$CJ$90,MATCH($G6049,KM!$B$4:$B$90,0),0)," ")</f>
        <v>-</v>
      </c>
      <c r="I6049" s="12" t="str">
        <f>IFERROR(VLOOKUP($G6049,KMMax!$B$5:$CJ$90,MATCH($D6049,KMMax!$B$4:$CJ$4,0),0)," ")</f>
        <v>-</v>
      </c>
      <c r="J6049" s="19">
        <f>MIN('Tbl KM'!$H6049:$I6049)</f>
        <v>0</v>
      </c>
      <c r="K6049" s="60">
        <v>0</v>
      </c>
    </row>
    <row r="6050" spans="2:11" ht="12.75" customHeight="1">
      <c r="B6050" s="18" t="s">
        <v>84</v>
      </c>
      <c r="C6050" s="18">
        <v>26</v>
      </c>
      <c r="D6050" s="15" t="s">
        <v>23</v>
      </c>
      <c r="E6050" s="18" t="s">
        <v>85</v>
      </c>
      <c r="F6050" s="18">
        <v>71</v>
      </c>
      <c r="G6050" s="15" t="s">
        <v>38</v>
      </c>
      <c r="H6050" s="12" t="str">
        <f>IFERROR(VLOOKUP($D6050,KM!$B$5:$CJ$90,MATCH($G6050,KM!$B$4:$B$90,0),0)," ")</f>
        <v>-</v>
      </c>
      <c r="I6050" s="12" t="str">
        <f>IFERROR(VLOOKUP($G6050,KMMax!$B$5:$CJ$90,MATCH($D6050,KMMax!$B$4:$CJ$4,0),0)," ")</f>
        <v>-</v>
      </c>
      <c r="J6050" s="19">
        <f>MIN('Tbl KM'!$H6050:$I6050)</f>
        <v>0</v>
      </c>
      <c r="K6050" s="60">
        <v>0</v>
      </c>
    </row>
    <row r="6051" spans="2:11" ht="12.75" customHeight="1">
      <c r="B6051" s="18" t="s">
        <v>84</v>
      </c>
      <c r="C6051" s="18">
        <v>27</v>
      </c>
      <c r="D6051" s="15" t="s">
        <v>24</v>
      </c>
      <c r="E6051" s="18" t="s">
        <v>85</v>
      </c>
      <c r="F6051" s="18">
        <v>71</v>
      </c>
      <c r="G6051" s="15" t="s">
        <v>38</v>
      </c>
      <c r="H6051" s="12" t="str">
        <f>IFERROR(VLOOKUP($D6051,KM!$B$5:$CJ$90,MATCH($G6051,KM!$B$4:$B$90,0),0)," ")</f>
        <v>-</v>
      </c>
      <c r="I6051" s="12" t="str">
        <f>IFERROR(VLOOKUP($G6051,KMMax!$B$5:$CJ$90,MATCH($D6051,KMMax!$B$4:$CJ$4,0),0)," ")</f>
        <v>-</v>
      </c>
      <c r="J6051" s="19">
        <f>MIN('Tbl KM'!$H6051:$I6051)</f>
        <v>0</v>
      </c>
      <c r="K6051" s="60">
        <v>0</v>
      </c>
    </row>
    <row r="6052" spans="2:11" ht="12.75" customHeight="1">
      <c r="B6052" s="18" t="s">
        <v>84</v>
      </c>
      <c r="C6052" s="18">
        <v>28</v>
      </c>
      <c r="D6052" s="15" t="s">
        <v>25</v>
      </c>
      <c r="E6052" s="18" t="s">
        <v>85</v>
      </c>
      <c r="F6052" s="18">
        <v>71</v>
      </c>
      <c r="G6052" s="15" t="s">
        <v>38</v>
      </c>
      <c r="H6052" s="12" t="str">
        <f>IFERROR(VLOOKUP($D6052,KM!$B$5:$CJ$90,MATCH($G6052,KM!$B$4:$B$90,0),0)," ")</f>
        <v>-</v>
      </c>
      <c r="I6052" s="12" t="str">
        <f>IFERROR(VLOOKUP($G6052,KMMax!$B$5:$CJ$90,MATCH($D6052,KMMax!$B$4:$CJ$4,0),0)," ")</f>
        <v>-</v>
      </c>
      <c r="J6052" s="19">
        <f>MIN('Tbl KM'!$H6052:$I6052)</f>
        <v>0</v>
      </c>
      <c r="K6052" s="60">
        <v>0</v>
      </c>
    </row>
    <row r="6053" spans="2:11" ht="12.75" customHeight="1">
      <c r="B6053" s="18" t="s">
        <v>84</v>
      </c>
      <c r="C6053" s="18">
        <v>29</v>
      </c>
      <c r="D6053" s="15" t="s">
        <v>59</v>
      </c>
      <c r="E6053" s="18" t="s">
        <v>85</v>
      </c>
      <c r="F6053" s="18">
        <v>71</v>
      </c>
      <c r="G6053" s="15" t="s">
        <v>38</v>
      </c>
      <c r="H6053" s="12" t="str">
        <f>IFERROR(VLOOKUP($D6053,KM!$B$5:$CJ$90,MATCH($G6053,KM!$B$4:$B$90,0),0)," ")</f>
        <v>-</v>
      </c>
      <c r="I6053" s="12" t="str">
        <f>IFERROR(VLOOKUP($G6053,KMMax!$B$5:$CJ$90,MATCH($D6053,KMMax!$B$4:$CJ$4,0),0)," ")</f>
        <v>-</v>
      </c>
      <c r="J6053" s="19">
        <f>MIN('Tbl KM'!$H6053:$I6053)</f>
        <v>0</v>
      </c>
      <c r="K6053" s="60">
        <v>0</v>
      </c>
    </row>
    <row r="6054" spans="2:11" ht="12.75" customHeight="1">
      <c r="B6054" s="18" t="s">
        <v>84</v>
      </c>
      <c r="C6054" s="18">
        <v>30</v>
      </c>
      <c r="D6054" s="15" t="s">
        <v>60</v>
      </c>
      <c r="E6054" s="18" t="s">
        <v>85</v>
      </c>
      <c r="F6054" s="18">
        <v>71</v>
      </c>
      <c r="G6054" s="15" t="s">
        <v>38</v>
      </c>
      <c r="H6054" s="12" t="str">
        <f>IFERROR(VLOOKUP($D6054,KM!$B$5:$CJ$90,MATCH($G6054,KM!$B$4:$B$90,0),0)," ")</f>
        <v>-</v>
      </c>
      <c r="I6054" s="12" t="str">
        <f>IFERROR(VLOOKUP($G6054,KMMax!$B$5:$CJ$90,MATCH($D6054,KMMax!$B$4:$CJ$4,0),0)," ")</f>
        <v>-</v>
      </c>
      <c r="J6054" s="19">
        <f>MIN('Tbl KM'!$H6054:$I6054)</f>
        <v>0</v>
      </c>
      <c r="K6054" s="60">
        <v>0</v>
      </c>
    </row>
    <row r="6055" spans="2:11" ht="12.75" customHeight="1">
      <c r="B6055" s="18" t="s">
        <v>84</v>
      </c>
      <c r="C6055" s="18">
        <v>31</v>
      </c>
      <c r="D6055" s="15" t="s">
        <v>61</v>
      </c>
      <c r="E6055" s="18" t="s">
        <v>85</v>
      </c>
      <c r="F6055" s="18">
        <v>71</v>
      </c>
      <c r="G6055" s="15" t="s">
        <v>38</v>
      </c>
      <c r="H6055" s="12" t="str">
        <f>IFERROR(VLOOKUP($D6055,KM!$B$5:$CJ$90,MATCH($G6055,KM!$B$4:$B$90,0),0)," ")</f>
        <v>-</v>
      </c>
      <c r="I6055" s="12" t="str">
        <f>IFERROR(VLOOKUP($G6055,KMMax!$B$5:$CJ$90,MATCH($D6055,KMMax!$B$4:$CJ$4,0),0)," ")</f>
        <v>-</v>
      </c>
      <c r="J6055" s="19">
        <f>MIN('Tbl KM'!$H6055:$I6055)</f>
        <v>0</v>
      </c>
      <c r="K6055" s="60">
        <v>0</v>
      </c>
    </row>
    <row r="6056" spans="2:11" ht="12.75" customHeight="1">
      <c r="B6056" s="18" t="s">
        <v>84</v>
      </c>
      <c r="C6056" s="18">
        <v>32</v>
      </c>
      <c r="D6056" s="15" t="s">
        <v>26</v>
      </c>
      <c r="E6056" s="18" t="s">
        <v>85</v>
      </c>
      <c r="F6056" s="18">
        <v>71</v>
      </c>
      <c r="G6056" s="15" t="s">
        <v>38</v>
      </c>
      <c r="H6056" s="12" t="str">
        <f>IFERROR(VLOOKUP($D6056,KM!$B$5:$CJ$90,MATCH($G6056,KM!$B$4:$B$90,0),0)," ")</f>
        <v>-</v>
      </c>
      <c r="I6056" s="12" t="str">
        <f>IFERROR(VLOOKUP($G6056,KMMax!$B$5:$CJ$90,MATCH($D6056,KMMax!$B$4:$CJ$4,0),0)," ")</f>
        <v>-</v>
      </c>
      <c r="J6056" s="19">
        <f>MIN('Tbl KM'!$H6056:$I6056)</f>
        <v>0</v>
      </c>
      <c r="K6056" s="60">
        <v>0</v>
      </c>
    </row>
    <row r="6057" spans="2:11" ht="12.75" customHeight="1">
      <c r="B6057" s="18" t="s">
        <v>84</v>
      </c>
      <c r="C6057" s="18">
        <v>33</v>
      </c>
      <c r="D6057" s="15" t="s">
        <v>27</v>
      </c>
      <c r="E6057" s="18" t="s">
        <v>85</v>
      </c>
      <c r="F6057" s="18">
        <v>71</v>
      </c>
      <c r="G6057" s="15" t="s">
        <v>38</v>
      </c>
      <c r="H6057" s="12" t="str">
        <f>IFERROR(VLOOKUP($D6057,KM!$B$5:$CJ$90,MATCH($G6057,KM!$B$4:$B$90,0),0)," ")</f>
        <v>-</v>
      </c>
      <c r="I6057" s="12" t="str">
        <f>IFERROR(VLOOKUP($G6057,KMMax!$B$5:$CJ$90,MATCH($D6057,KMMax!$B$4:$CJ$4,0),0)," ")</f>
        <v>-</v>
      </c>
      <c r="J6057" s="19">
        <f>MIN('Tbl KM'!$H6057:$I6057)</f>
        <v>0</v>
      </c>
      <c r="K6057" s="60">
        <v>0</v>
      </c>
    </row>
    <row r="6058" spans="2:11" ht="12.75" customHeight="1">
      <c r="B6058" s="18" t="s">
        <v>84</v>
      </c>
      <c r="C6058" s="18">
        <v>34</v>
      </c>
      <c r="D6058" s="15" t="s">
        <v>62</v>
      </c>
      <c r="E6058" s="18" t="s">
        <v>85</v>
      </c>
      <c r="F6058" s="18">
        <v>71</v>
      </c>
      <c r="G6058" s="15" t="s">
        <v>38</v>
      </c>
      <c r="H6058" s="12" t="str">
        <f>IFERROR(VLOOKUP($D6058,KM!$B$5:$CJ$90,MATCH($G6058,KM!$B$4:$B$90,0),0)," ")</f>
        <v>-</v>
      </c>
      <c r="I6058" s="12" t="str">
        <f>IFERROR(VLOOKUP($G6058,KMMax!$B$5:$CJ$90,MATCH($D6058,KMMax!$B$4:$CJ$4,0),0)," ")</f>
        <v>-</v>
      </c>
      <c r="J6058" s="19">
        <f>MIN('Tbl KM'!$H6058:$I6058)</f>
        <v>0</v>
      </c>
      <c r="K6058" s="60">
        <v>0</v>
      </c>
    </row>
    <row r="6059" spans="2:11" ht="12.75" customHeight="1">
      <c r="B6059" s="18" t="s">
        <v>84</v>
      </c>
      <c r="C6059" s="18">
        <v>35</v>
      </c>
      <c r="D6059" s="15" t="s">
        <v>28</v>
      </c>
      <c r="E6059" s="18" t="s">
        <v>85</v>
      </c>
      <c r="F6059" s="18">
        <v>71</v>
      </c>
      <c r="G6059" s="15" t="s">
        <v>38</v>
      </c>
      <c r="H6059" s="12" t="str">
        <f>IFERROR(VLOOKUP($D6059,KM!$B$5:$CJ$90,MATCH($G6059,KM!$B$4:$B$90,0),0)," ")</f>
        <v>-</v>
      </c>
      <c r="I6059" s="12" t="str">
        <f>IFERROR(VLOOKUP($G6059,KMMax!$B$5:$CJ$90,MATCH($D6059,KMMax!$B$4:$CJ$4,0),0)," ")</f>
        <v>-</v>
      </c>
      <c r="J6059" s="19">
        <f>MIN('Tbl KM'!$H6059:$I6059)</f>
        <v>0</v>
      </c>
      <c r="K6059" s="60">
        <v>0</v>
      </c>
    </row>
    <row r="6060" spans="2:11" ht="12.75" customHeight="1">
      <c r="B6060" s="18" t="s">
        <v>84</v>
      </c>
      <c r="C6060" s="18">
        <v>36</v>
      </c>
      <c r="D6060" s="15" t="s">
        <v>29</v>
      </c>
      <c r="E6060" s="18" t="s">
        <v>85</v>
      </c>
      <c r="F6060" s="18">
        <v>71</v>
      </c>
      <c r="G6060" s="15" t="s">
        <v>38</v>
      </c>
      <c r="H6060" s="12" t="str">
        <f>IFERROR(VLOOKUP($D6060,KM!$B$5:$CJ$90,MATCH($G6060,KM!$B$4:$B$90,0),0)," ")</f>
        <v>-</v>
      </c>
      <c r="I6060" s="12" t="str">
        <f>IFERROR(VLOOKUP($G6060,KMMax!$B$5:$CJ$90,MATCH($D6060,KMMax!$B$4:$CJ$4,0),0)," ")</f>
        <v>-</v>
      </c>
      <c r="J6060" s="19">
        <f>MIN('Tbl KM'!$H6060:$I6060)</f>
        <v>0</v>
      </c>
      <c r="K6060" s="60">
        <v>0</v>
      </c>
    </row>
    <row r="6061" spans="2:11" ht="12.75" customHeight="1">
      <c r="B6061" s="18" t="s">
        <v>84</v>
      </c>
      <c r="C6061" s="18">
        <v>37</v>
      </c>
      <c r="D6061" s="15" t="s">
        <v>83</v>
      </c>
      <c r="E6061" s="18" t="s">
        <v>85</v>
      </c>
      <c r="F6061" s="18">
        <v>71</v>
      </c>
      <c r="G6061" s="15" t="s">
        <v>38</v>
      </c>
      <c r="H6061" s="12" t="str">
        <f>IFERROR(VLOOKUP($D6061,KM!$B$5:$CJ$90,MATCH($G6061,KM!$B$4:$B$90,0),0)," ")</f>
        <v>-</v>
      </c>
      <c r="I6061" s="12" t="str">
        <f>IFERROR(VLOOKUP($G6061,KMMax!$B$5:$CJ$90,MATCH($D6061,KMMax!$B$4:$CJ$4,0),0)," ")</f>
        <v>-</v>
      </c>
      <c r="J6061" s="19">
        <f>MIN('Tbl KM'!$H6061:$I6061)</f>
        <v>0</v>
      </c>
      <c r="K6061" s="60">
        <v>0</v>
      </c>
    </row>
    <row r="6062" spans="2:11" ht="12.75" customHeight="1">
      <c r="B6062" s="18" t="s">
        <v>85</v>
      </c>
      <c r="C6062" s="18">
        <v>38</v>
      </c>
      <c r="D6062" s="15" t="s">
        <v>48</v>
      </c>
      <c r="E6062" s="18" t="s">
        <v>85</v>
      </c>
      <c r="F6062" s="18">
        <v>71</v>
      </c>
      <c r="G6062" s="15" t="s">
        <v>38</v>
      </c>
      <c r="H6062" s="12" t="str">
        <f>IFERROR(VLOOKUP($D6062,KM!$B$5:$CJ$90,MATCH($G6062,KM!$B$4:$B$90,0),0)," ")</f>
        <v xml:space="preserve"> </v>
      </c>
      <c r="I6062" s="12" t="str">
        <f>IFERROR(VLOOKUP($G6062,KMMax!$B$5:$CJ$90,MATCH($D6062,KMMax!$B$4:$CJ$4,0),0)," ")</f>
        <v xml:space="preserve"> </v>
      </c>
      <c r="J6062" s="19">
        <f>MIN('Tbl KM'!$H6062:$I6062)</f>
        <v>0</v>
      </c>
      <c r="K6062" s="60">
        <v>0</v>
      </c>
    </row>
    <row r="6063" spans="2:11" ht="12.75" customHeight="1">
      <c r="B6063" s="18" t="s">
        <v>85</v>
      </c>
      <c r="C6063" s="18">
        <v>39</v>
      </c>
      <c r="D6063" s="15" t="s">
        <v>47</v>
      </c>
      <c r="E6063" s="18" t="s">
        <v>85</v>
      </c>
      <c r="F6063" s="18">
        <v>71</v>
      </c>
      <c r="G6063" s="15" t="s">
        <v>38</v>
      </c>
      <c r="H6063" s="12" t="str">
        <f>IFERROR(VLOOKUP($D6063,KM!$B$5:$CJ$90,MATCH($G6063,KM!$B$4:$B$90,0),0)," ")</f>
        <v xml:space="preserve"> </v>
      </c>
      <c r="I6063" s="12" t="str">
        <f>IFERROR(VLOOKUP($G6063,KMMax!$B$5:$CJ$90,MATCH($D6063,KMMax!$B$4:$CJ$4,0),0)," ")</f>
        <v xml:space="preserve"> </v>
      </c>
      <c r="J6063" s="19">
        <f>MIN('Tbl KM'!$H6063:$I6063)</f>
        <v>0</v>
      </c>
      <c r="K6063" s="60">
        <v>0</v>
      </c>
    </row>
    <row r="6064" spans="2:11" ht="12.75" customHeight="1">
      <c r="B6064" s="18" t="s">
        <v>85</v>
      </c>
      <c r="C6064" s="18">
        <v>40</v>
      </c>
      <c r="D6064" s="15" t="s">
        <v>49</v>
      </c>
      <c r="E6064" s="18" t="s">
        <v>85</v>
      </c>
      <c r="F6064" s="18">
        <v>71</v>
      </c>
      <c r="G6064" s="15" t="s">
        <v>38</v>
      </c>
      <c r="H6064" s="12" t="str">
        <f>IFERROR(VLOOKUP($D6064,KM!$B$5:$CJ$90,MATCH($G6064,KM!$B$4:$B$90,0),0)," ")</f>
        <v xml:space="preserve"> </v>
      </c>
      <c r="I6064" s="12" t="str">
        <f>IFERROR(VLOOKUP($G6064,KMMax!$B$5:$CJ$90,MATCH($D6064,KMMax!$B$4:$CJ$4,0),0)," ")</f>
        <v xml:space="preserve"> </v>
      </c>
      <c r="J6064" s="19">
        <f>MIN('Tbl KM'!$H6064:$I6064)</f>
        <v>0</v>
      </c>
      <c r="K6064" s="60">
        <v>0</v>
      </c>
    </row>
    <row r="6065" spans="2:11" ht="12.75" customHeight="1">
      <c r="B6065" s="18" t="s">
        <v>85</v>
      </c>
      <c r="C6065" s="18">
        <v>41</v>
      </c>
      <c r="D6065" s="15" t="s">
        <v>50</v>
      </c>
      <c r="E6065" s="18" t="s">
        <v>85</v>
      </c>
      <c r="F6065" s="18">
        <v>71</v>
      </c>
      <c r="G6065" s="15" t="s">
        <v>38</v>
      </c>
      <c r="H6065" s="12" t="str">
        <f>IFERROR(VLOOKUP($D6065,KM!$B$5:$CJ$90,MATCH($G6065,KM!$B$4:$B$90,0),0)," ")</f>
        <v xml:space="preserve"> </v>
      </c>
      <c r="I6065" s="12" t="str">
        <f>IFERROR(VLOOKUP($G6065,KMMax!$B$5:$CJ$90,MATCH($D6065,KMMax!$B$4:$CJ$4,0),0)," ")</f>
        <v xml:space="preserve"> </v>
      </c>
      <c r="J6065" s="19">
        <f>MIN('Tbl KM'!$H6065:$I6065)</f>
        <v>0</v>
      </c>
      <c r="K6065" s="60">
        <v>0</v>
      </c>
    </row>
    <row r="6066" spans="2:11" ht="12.75" customHeight="1">
      <c r="B6066" s="18" t="s">
        <v>85</v>
      </c>
      <c r="C6066" s="18">
        <v>42</v>
      </c>
      <c r="D6066" s="15" t="s">
        <v>51</v>
      </c>
      <c r="E6066" s="18" t="s">
        <v>85</v>
      </c>
      <c r="F6066" s="18">
        <v>71</v>
      </c>
      <c r="G6066" s="15" t="s">
        <v>38</v>
      </c>
      <c r="H6066" s="12" t="str">
        <f>IFERROR(VLOOKUP($D6066,KM!$B$5:$CJ$90,MATCH($G6066,KM!$B$4:$B$90,0),0)," ")</f>
        <v xml:space="preserve"> </v>
      </c>
      <c r="I6066" s="12" t="str">
        <f>IFERROR(VLOOKUP($G6066,KMMax!$B$5:$CJ$90,MATCH($D6066,KMMax!$B$4:$CJ$4,0),0)," ")</f>
        <v xml:space="preserve"> </v>
      </c>
      <c r="J6066" s="19">
        <f>MIN('Tbl KM'!$H6066:$I6066)</f>
        <v>0</v>
      </c>
      <c r="K6066" s="60">
        <v>0</v>
      </c>
    </row>
    <row r="6067" spans="2:11" ht="12.75" customHeight="1">
      <c r="B6067" s="18" t="s">
        <v>85</v>
      </c>
      <c r="C6067" s="18">
        <v>43</v>
      </c>
      <c r="D6067" s="15" t="s">
        <v>52</v>
      </c>
      <c r="E6067" s="18" t="s">
        <v>85</v>
      </c>
      <c r="F6067" s="18">
        <v>71</v>
      </c>
      <c r="G6067" s="15" t="s">
        <v>38</v>
      </c>
      <c r="H6067" s="12" t="str">
        <f>IFERROR(VLOOKUP($D6067,KM!$B$5:$CJ$90,MATCH($G6067,KM!$B$4:$B$90,0),0)," ")</f>
        <v xml:space="preserve"> </v>
      </c>
      <c r="I6067" s="12" t="str">
        <f>IFERROR(VLOOKUP($G6067,KMMax!$B$5:$CJ$90,MATCH($D6067,KMMax!$B$4:$CJ$4,0),0)," ")</f>
        <v xml:space="preserve"> </v>
      </c>
      <c r="J6067" s="19">
        <f>MIN('Tbl KM'!$H6067:$I6067)</f>
        <v>0</v>
      </c>
      <c r="K6067" s="60">
        <v>0</v>
      </c>
    </row>
    <row r="6068" spans="2:11" ht="12.75" customHeight="1">
      <c r="B6068" s="18" t="s">
        <v>85</v>
      </c>
      <c r="C6068" s="18">
        <v>44</v>
      </c>
      <c r="D6068" s="15" t="s">
        <v>53</v>
      </c>
      <c r="E6068" s="18" t="s">
        <v>85</v>
      </c>
      <c r="F6068" s="18">
        <v>71</v>
      </c>
      <c r="G6068" s="15" t="s">
        <v>38</v>
      </c>
      <c r="H6068" s="12" t="str">
        <f>IFERROR(VLOOKUP($D6068,KM!$B$5:$CJ$90,MATCH($G6068,KM!$B$4:$B$90,0),0)," ")</f>
        <v xml:space="preserve"> </v>
      </c>
      <c r="I6068" s="12" t="str">
        <f>IFERROR(VLOOKUP($G6068,KMMax!$B$5:$CJ$90,MATCH($D6068,KMMax!$B$4:$CJ$4,0),0)," ")</f>
        <v xml:space="preserve"> </v>
      </c>
      <c r="J6068" s="19">
        <f>MIN('Tbl KM'!$H6068:$I6068)</f>
        <v>0</v>
      </c>
      <c r="K6068" s="60">
        <v>0</v>
      </c>
    </row>
    <row r="6069" spans="2:11" ht="12.75" customHeight="1">
      <c r="B6069" s="18" t="s">
        <v>85</v>
      </c>
      <c r="C6069" s="18">
        <v>45</v>
      </c>
      <c r="D6069" s="15" t="s">
        <v>63</v>
      </c>
      <c r="E6069" s="18" t="s">
        <v>85</v>
      </c>
      <c r="F6069" s="18">
        <v>71</v>
      </c>
      <c r="G6069" s="15" t="s">
        <v>38</v>
      </c>
      <c r="H6069" s="12" t="str">
        <f>IFERROR(VLOOKUP($D6069,KM!$B$5:$CJ$90,MATCH($G6069,KM!$B$4:$B$90,0),0)," ")</f>
        <v xml:space="preserve"> </v>
      </c>
      <c r="I6069" s="12" t="str">
        <f>IFERROR(VLOOKUP($G6069,KMMax!$B$5:$CJ$90,MATCH($D6069,KMMax!$B$4:$CJ$4,0),0)," ")</f>
        <v xml:space="preserve"> </v>
      </c>
      <c r="J6069" s="19">
        <f>MIN('Tbl KM'!$H6069:$I6069)</f>
        <v>0</v>
      </c>
      <c r="K6069" s="60">
        <v>0</v>
      </c>
    </row>
    <row r="6070" spans="2:11" ht="12.75" customHeight="1">
      <c r="B6070" s="18" t="s">
        <v>85</v>
      </c>
      <c r="C6070" s="18">
        <v>46</v>
      </c>
      <c r="D6070" s="15" t="s">
        <v>54</v>
      </c>
      <c r="E6070" s="18" t="s">
        <v>85</v>
      </c>
      <c r="F6070" s="18">
        <v>71</v>
      </c>
      <c r="G6070" s="15" t="s">
        <v>38</v>
      </c>
      <c r="H6070" s="12" t="str">
        <f>IFERROR(VLOOKUP($D6070,KM!$B$5:$CJ$90,MATCH($G6070,KM!$B$4:$B$90,0),0)," ")</f>
        <v xml:space="preserve"> </v>
      </c>
      <c r="I6070" s="12" t="str">
        <f>IFERROR(VLOOKUP($G6070,KMMax!$B$5:$CJ$90,MATCH($D6070,KMMax!$B$4:$CJ$4,0),0)," ")</f>
        <v xml:space="preserve"> </v>
      </c>
      <c r="J6070" s="19">
        <f>MIN('Tbl KM'!$H6070:$I6070)</f>
        <v>0</v>
      </c>
      <c r="K6070" s="60">
        <v>0</v>
      </c>
    </row>
    <row r="6071" spans="2:11" ht="12.75" customHeight="1">
      <c r="B6071" s="18" t="s">
        <v>85</v>
      </c>
      <c r="C6071" s="18">
        <v>47</v>
      </c>
      <c r="D6071" s="15" t="s">
        <v>77</v>
      </c>
      <c r="E6071" s="18" t="s">
        <v>85</v>
      </c>
      <c r="F6071" s="18">
        <v>71</v>
      </c>
      <c r="G6071" s="15" t="s">
        <v>38</v>
      </c>
      <c r="H6071" s="12" t="str">
        <f>IFERROR(VLOOKUP($D6071,KM!$B$5:$CJ$90,MATCH($G6071,KM!$B$4:$B$90,0),0)," ")</f>
        <v xml:space="preserve"> </v>
      </c>
      <c r="I6071" s="12" t="str">
        <f>IFERROR(VLOOKUP($G6071,KMMax!$B$5:$CJ$90,MATCH($D6071,KMMax!$B$4:$CJ$4,0),0)," ")</f>
        <v xml:space="preserve"> </v>
      </c>
      <c r="J6071" s="19">
        <f>MIN('Tbl KM'!$H6071:$I6071)</f>
        <v>0</v>
      </c>
      <c r="K6071" s="60">
        <v>0</v>
      </c>
    </row>
    <row r="6072" spans="2:11" ht="12.75" customHeight="1">
      <c r="B6072" s="18" t="s">
        <v>85</v>
      </c>
      <c r="C6072" s="18">
        <v>48</v>
      </c>
      <c r="D6072" s="15" t="s">
        <v>64</v>
      </c>
      <c r="E6072" s="18" t="s">
        <v>85</v>
      </c>
      <c r="F6072" s="18">
        <v>71</v>
      </c>
      <c r="G6072" s="15" t="s">
        <v>38</v>
      </c>
      <c r="H6072" s="12" t="str">
        <f>IFERROR(VLOOKUP($D6072,KM!$B$5:$CJ$90,MATCH($G6072,KM!$B$4:$B$90,0),0)," ")</f>
        <v xml:space="preserve"> </v>
      </c>
      <c r="I6072" s="12" t="str">
        <f>IFERROR(VLOOKUP($G6072,KMMax!$B$5:$CJ$90,MATCH($D6072,KMMax!$B$4:$CJ$4,0),0)," ")</f>
        <v xml:space="preserve"> </v>
      </c>
      <c r="J6072" s="19">
        <f>MIN('Tbl KM'!$H6072:$I6072)</f>
        <v>0</v>
      </c>
      <c r="K6072" s="60">
        <v>0</v>
      </c>
    </row>
    <row r="6073" spans="2:11" ht="12.75" customHeight="1">
      <c r="B6073" s="18" t="s">
        <v>85</v>
      </c>
      <c r="C6073" s="18">
        <v>49</v>
      </c>
      <c r="D6073" s="15" t="s">
        <v>78</v>
      </c>
      <c r="E6073" s="18" t="s">
        <v>85</v>
      </c>
      <c r="F6073" s="18">
        <v>71</v>
      </c>
      <c r="G6073" s="15" t="s">
        <v>38</v>
      </c>
      <c r="H6073" s="12" t="str">
        <f>IFERROR(VLOOKUP($D6073,KM!$B$5:$CJ$90,MATCH($G6073,KM!$B$4:$B$90,0),0)," ")</f>
        <v xml:space="preserve"> </v>
      </c>
      <c r="I6073" s="12" t="str">
        <f>IFERROR(VLOOKUP($G6073,KMMax!$B$5:$CJ$90,MATCH($D6073,KMMax!$B$4:$CJ$4,0),0)," ")</f>
        <v xml:space="preserve"> </v>
      </c>
      <c r="J6073" s="19">
        <f>MIN('Tbl KM'!$H6073:$I6073)</f>
        <v>0</v>
      </c>
      <c r="K6073" s="60">
        <v>0</v>
      </c>
    </row>
    <row r="6074" spans="2:11" ht="12.75" customHeight="1">
      <c r="B6074" s="18" t="s">
        <v>85</v>
      </c>
      <c r="C6074" s="18">
        <v>50</v>
      </c>
      <c r="D6074" s="15" t="s">
        <v>55</v>
      </c>
      <c r="E6074" s="18" t="s">
        <v>85</v>
      </c>
      <c r="F6074" s="18">
        <v>71</v>
      </c>
      <c r="G6074" s="15" t="s">
        <v>38</v>
      </c>
      <c r="H6074" s="12" t="str">
        <f>IFERROR(VLOOKUP($D6074,KM!$B$5:$CJ$90,MATCH($G6074,KM!$B$4:$B$90,0),0)," ")</f>
        <v xml:space="preserve"> </v>
      </c>
      <c r="I6074" s="12" t="str">
        <f>IFERROR(VLOOKUP($G6074,KMMax!$B$5:$CJ$90,MATCH($D6074,KMMax!$B$4:$CJ$4,0),0)," ")</f>
        <v xml:space="preserve"> </v>
      </c>
      <c r="J6074" s="19">
        <f>MIN('Tbl KM'!$H6074:$I6074)</f>
        <v>0</v>
      </c>
      <c r="K6074" s="60">
        <v>0</v>
      </c>
    </row>
    <row r="6075" spans="2:11" ht="12.75" customHeight="1">
      <c r="B6075" s="18" t="s">
        <v>85</v>
      </c>
      <c r="C6075" s="18">
        <v>51</v>
      </c>
      <c r="D6075" s="15" t="s">
        <v>65</v>
      </c>
      <c r="E6075" s="18" t="s">
        <v>85</v>
      </c>
      <c r="F6075" s="18">
        <v>71</v>
      </c>
      <c r="G6075" s="15" t="s">
        <v>38</v>
      </c>
      <c r="H6075" s="12" t="str">
        <f>IFERROR(VLOOKUP($D6075,KM!$B$5:$CJ$90,MATCH($G6075,KM!$B$4:$B$90,0),0)," ")</f>
        <v xml:space="preserve"> </v>
      </c>
      <c r="I6075" s="12" t="str">
        <f>IFERROR(VLOOKUP($G6075,KMMax!$B$5:$CJ$90,MATCH($D6075,KMMax!$B$4:$CJ$4,0),0)," ")</f>
        <v xml:space="preserve"> </v>
      </c>
      <c r="J6075" s="19">
        <f>MIN('Tbl KM'!$H6075:$I6075)</f>
        <v>0</v>
      </c>
      <c r="K6075" s="60">
        <v>0</v>
      </c>
    </row>
    <row r="6076" spans="2:11" ht="12.75" customHeight="1">
      <c r="B6076" s="18" t="s">
        <v>85</v>
      </c>
      <c r="C6076" s="18">
        <v>52</v>
      </c>
      <c r="D6076" s="15" t="s">
        <v>56</v>
      </c>
      <c r="E6076" s="18" t="s">
        <v>85</v>
      </c>
      <c r="F6076" s="18">
        <v>71</v>
      </c>
      <c r="G6076" s="15" t="s">
        <v>38</v>
      </c>
      <c r="H6076" s="12" t="str">
        <f>IFERROR(VLOOKUP($D6076,KM!$B$5:$CJ$90,MATCH($G6076,KM!$B$4:$B$90,0),0)," ")</f>
        <v xml:space="preserve"> </v>
      </c>
      <c r="I6076" s="12" t="str">
        <f>IFERROR(VLOOKUP($G6076,KMMax!$B$5:$CJ$90,MATCH($D6076,KMMax!$B$4:$CJ$4,0),0)," ")</f>
        <v xml:space="preserve"> </v>
      </c>
      <c r="J6076" s="19">
        <f>MIN('Tbl KM'!$H6076:$I6076)</f>
        <v>0</v>
      </c>
      <c r="K6076" s="60">
        <v>0</v>
      </c>
    </row>
    <row r="6077" spans="2:11" ht="12.75" customHeight="1">
      <c r="B6077" s="18" t="s">
        <v>85</v>
      </c>
      <c r="C6077" s="18">
        <v>53</v>
      </c>
      <c r="D6077" s="15" t="s">
        <v>79</v>
      </c>
      <c r="E6077" s="18" t="s">
        <v>85</v>
      </c>
      <c r="F6077" s="18">
        <v>71</v>
      </c>
      <c r="G6077" s="15" t="s">
        <v>38</v>
      </c>
      <c r="H6077" s="12" t="str">
        <f>IFERROR(VLOOKUP($D6077,KM!$B$5:$CJ$90,MATCH($G6077,KM!$B$4:$B$90,0),0)," ")</f>
        <v xml:space="preserve"> </v>
      </c>
      <c r="I6077" s="12" t="str">
        <f>IFERROR(VLOOKUP($G6077,KMMax!$B$5:$CJ$90,MATCH($D6077,KMMax!$B$4:$CJ$4,0),0)," ")</f>
        <v xml:space="preserve"> </v>
      </c>
      <c r="J6077" s="19">
        <f>MIN('Tbl KM'!$H6077:$I6077)</f>
        <v>0</v>
      </c>
      <c r="K6077" s="60">
        <v>0</v>
      </c>
    </row>
    <row r="6078" spans="2:11" ht="12.75" customHeight="1">
      <c r="B6078" s="18" t="s">
        <v>85</v>
      </c>
      <c r="C6078" s="18">
        <v>54</v>
      </c>
      <c r="D6078" s="15" t="s">
        <v>57</v>
      </c>
      <c r="E6078" s="18" t="s">
        <v>85</v>
      </c>
      <c r="F6078" s="18">
        <v>71</v>
      </c>
      <c r="G6078" s="15" t="s">
        <v>38</v>
      </c>
      <c r="H6078" s="12" t="str">
        <f>IFERROR(VLOOKUP($D6078,KM!$B$5:$CJ$90,MATCH($G6078,KM!$B$4:$B$90,0),0)," ")</f>
        <v xml:space="preserve"> </v>
      </c>
      <c r="I6078" s="12" t="str">
        <f>IFERROR(VLOOKUP($G6078,KMMax!$B$5:$CJ$90,MATCH($D6078,KMMax!$B$4:$CJ$4,0),0)," ")</f>
        <v xml:space="preserve"> </v>
      </c>
      <c r="J6078" s="19">
        <f>MIN('Tbl KM'!$H6078:$I6078)</f>
        <v>0</v>
      </c>
      <c r="K6078" s="60">
        <v>0</v>
      </c>
    </row>
    <row r="6079" spans="2:11" ht="12.75" customHeight="1">
      <c r="B6079" s="18" t="s">
        <v>85</v>
      </c>
      <c r="C6079" s="18">
        <v>55</v>
      </c>
      <c r="D6079" s="15" t="s">
        <v>66</v>
      </c>
      <c r="E6079" s="18" t="s">
        <v>85</v>
      </c>
      <c r="F6079" s="18">
        <v>71</v>
      </c>
      <c r="G6079" s="15" t="s">
        <v>38</v>
      </c>
      <c r="H6079" s="12" t="str">
        <f>IFERROR(VLOOKUP($D6079,KM!$B$5:$CJ$90,MATCH($G6079,KM!$B$4:$B$90,0),0)," ")</f>
        <v xml:space="preserve"> </v>
      </c>
      <c r="I6079" s="12" t="str">
        <f>IFERROR(VLOOKUP($G6079,KMMax!$B$5:$CJ$90,MATCH($D6079,KMMax!$B$4:$CJ$4,0),0)," ")</f>
        <v xml:space="preserve"> </v>
      </c>
      <c r="J6079" s="19">
        <f>MIN('Tbl KM'!$H6079:$I6079)</f>
        <v>0</v>
      </c>
      <c r="K6079" s="60">
        <v>0</v>
      </c>
    </row>
    <row r="6080" spans="2:11" ht="12.75" customHeight="1">
      <c r="B6080" s="18" t="s">
        <v>85</v>
      </c>
      <c r="C6080" s="18">
        <v>56</v>
      </c>
      <c r="D6080" s="15" t="s">
        <v>58</v>
      </c>
      <c r="E6080" s="18" t="s">
        <v>85</v>
      </c>
      <c r="F6080" s="18">
        <v>71</v>
      </c>
      <c r="G6080" s="15" t="s">
        <v>38</v>
      </c>
      <c r="H6080" s="12" t="str">
        <f>IFERROR(VLOOKUP($D6080,KM!$B$5:$CJ$90,MATCH($G6080,KM!$B$4:$B$90,0),0)," ")</f>
        <v xml:space="preserve"> </v>
      </c>
      <c r="I6080" s="12" t="str">
        <f>IFERROR(VLOOKUP($G6080,KMMax!$B$5:$CJ$90,MATCH($D6080,KMMax!$B$4:$CJ$4,0),0)," ")</f>
        <v xml:space="preserve"> </v>
      </c>
      <c r="J6080" s="19">
        <f>MIN('Tbl KM'!$H6080:$I6080)</f>
        <v>0</v>
      </c>
      <c r="K6080" s="60">
        <v>0</v>
      </c>
    </row>
    <row r="6081" spans="2:11" ht="12.75" customHeight="1">
      <c r="B6081" s="18" t="s">
        <v>85</v>
      </c>
      <c r="C6081" s="18">
        <v>57</v>
      </c>
      <c r="D6081" s="15" t="s">
        <v>67</v>
      </c>
      <c r="E6081" s="18" t="s">
        <v>85</v>
      </c>
      <c r="F6081" s="18">
        <v>71</v>
      </c>
      <c r="G6081" s="15" t="s">
        <v>38</v>
      </c>
      <c r="H6081" s="12" t="str">
        <f>IFERROR(VLOOKUP($D6081,KM!$B$5:$CJ$90,MATCH($G6081,KM!$B$4:$B$90,0),0)," ")</f>
        <v xml:space="preserve"> </v>
      </c>
      <c r="I6081" s="12" t="str">
        <f>IFERROR(VLOOKUP($G6081,KMMax!$B$5:$CJ$90,MATCH($D6081,KMMax!$B$4:$CJ$4,0),0)," ")</f>
        <v xml:space="preserve"> </v>
      </c>
      <c r="J6081" s="19">
        <f>MIN('Tbl KM'!$H6081:$I6081)</f>
        <v>0</v>
      </c>
      <c r="K6081" s="60">
        <v>0</v>
      </c>
    </row>
    <row r="6082" spans="2:11" ht="12.75" customHeight="1">
      <c r="B6082" s="18" t="s">
        <v>85</v>
      </c>
      <c r="C6082" s="18">
        <v>58</v>
      </c>
      <c r="D6082" s="15" t="s">
        <v>68</v>
      </c>
      <c r="E6082" s="18" t="s">
        <v>85</v>
      </c>
      <c r="F6082" s="18">
        <v>71</v>
      </c>
      <c r="G6082" s="15" t="s">
        <v>38</v>
      </c>
      <c r="H6082" s="12" t="str">
        <f>IFERROR(VLOOKUP($D6082,KM!$B$5:$CJ$90,MATCH($G6082,KM!$B$4:$B$90,0),0)," ")</f>
        <v xml:space="preserve"> </v>
      </c>
      <c r="I6082" s="12" t="str">
        <f>IFERROR(VLOOKUP($G6082,KMMax!$B$5:$CJ$90,MATCH($D6082,KMMax!$B$4:$CJ$4,0),0)," ")</f>
        <v xml:space="preserve"> </v>
      </c>
      <c r="J6082" s="19">
        <f>MIN('Tbl KM'!$H6082:$I6082)</f>
        <v>0</v>
      </c>
      <c r="K6082" s="60">
        <v>0</v>
      </c>
    </row>
    <row r="6083" spans="2:11" ht="12.75" customHeight="1">
      <c r="B6083" s="18" t="s">
        <v>85</v>
      </c>
      <c r="C6083" s="18">
        <v>59</v>
      </c>
      <c r="D6083" s="15" t="s">
        <v>69</v>
      </c>
      <c r="E6083" s="18" t="s">
        <v>85</v>
      </c>
      <c r="F6083" s="18">
        <v>71</v>
      </c>
      <c r="G6083" s="15" t="s">
        <v>38</v>
      </c>
      <c r="H6083" s="12" t="str">
        <f>IFERROR(VLOOKUP($D6083,KM!$B$5:$CJ$90,MATCH($G6083,KM!$B$4:$B$90,0),0)," ")</f>
        <v xml:space="preserve"> </v>
      </c>
      <c r="I6083" s="12" t="str">
        <f>IFERROR(VLOOKUP($G6083,KMMax!$B$5:$CJ$90,MATCH($D6083,KMMax!$B$4:$CJ$4,0),0)," ")</f>
        <v xml:space="preserve"> </v>
      </c>
      <c r="J6083" s="19">
        <f>MIN('Tbl KM'!$H6083:$I6083)</f>
        <v>0</v>
      </c>
      <c r="K6083" s="60">
        <v>0</v>
      </c>
    </row>
    <row r="6084" spans="2:11" ht="12.75" customHeight="1">
      <c r="B6084" s="18" t="s">
        <v>85</v>
      </c>
      <c r="C6084" s="18">
        <v>60</v>
      </c>
      <c r="D6084" s="15" t="s">
        <v>70</v>
      </c>
      <c r="E6084" s="18" t="s">
        <v>85</v>
      </c>
      <c r="F6084" s="18">
        <v>71</v>
      </c>
      <c r="G6084" s="15" t="s">
        <v>38</v>
      </c>
      <c r="H6084" s="12" t="str">
        <f>IFERROR(VLOOKUP($D6084,KM!$B$5:$CJ$90,MATCH($G6084,KM!$B$4:$B$90,0),0)," ")</f>
        <v xml:space="preserve"> </v>
      </c>
      <c r="I6084" s="12" t="str">
        <f>IFERROR(VLOOKUP($G6084,KMMax!$B$5:$CJ$90,MATCH($D6084,KMMax!$B$4:$CJ$4,0),0)," ")</f>
        <v xml:space="preserve"> </v>
      </c>
      <c r="J6084" s="19">
        <f>MIN('Tbl KM'!$H6084:$I6084)</f>
        <v>0</v>
      </c>
      <c r="K6084" s="60">
        <v>0</v>
      </c>
    </row>
    <row r="6085" spans="2:11" ht="12.75" customHeight="1">
      <c r="B6085" s="18" t="s">
        <v>85</v>
      </c>
      <c r="C6085" s="18">
        <v>61</v>
      </c>
      <c r="D6085" s="21" t="s">
        <v>71</v>
      </c>
      <c r="E6085" s="18" t="s">
        <v>85</v>
      </c>
      <c r="F6085" s="18">
        <v>71</v>
      </c>
      <c r="G6085" s="15" t="s">
        <v>38</v>
      </c>
      <c r="H6085" s="12" t="str">
        <f>IFERROR(VLOOKUP($D6085,KM!$B$5:$CJ$90,MATCH($G6085,KM!$B$4:$B$90,0),0)," ")</f>
        <v xml:space="preserve"> </v>
      </c>
      <c r="I6085" s="12" t="str">
        <f>IFERROR(VLOOKUP($G6085,KMMax!$B$5:$CJ$90,MATCH($D6085,KMMax!$B$4:$CJ$4,0),0)," ")</f>
        <v xml:space="preserve"> </v>
      </c>
      <c r="J6085" s="19">
        <f>MIN('Tbl KM'!$H6085:$I6085)</f>
        <v>0</v>
      </c>
      <c r="K6085" s="60">
        <v>0</v>
      </c>
    </row>
    <row r="6086" spans="2:11" ht="12.75" customHeight="1">
      <c r="B6086" s="18" t="s">
        <v>85</v>
      </c>
      <c r="C6086" s="18">
        <v>62</v>
      </c>
      <c r="D6086" s="15" t="s">
        <v>72</v>
      </c>
      <c r="E6086" s="18" t="s">
        <v>85</v>
      </c>
      <c r="F6086" s="18">
        <v>71</v>
      </c>
      <c r="G6086" s="15" t="s">
        <v>38</v>
      </c>
      <c r="H6086" s="12" t="str">
        <f>IFERROR(VLOOKUP($D6086,KM!$B$5:$CJ$90,MATCH($G6086,KM!$B$4:$B$90,0),0)," ")</f>
        <v xml:space="preserve"> </v>
      </c>
      <c r="I6086" s="12" t="str">
        <f>IFERROR(VLOOKUP($G6086,KMMax!$B$5:$CJ$90,MATCH($D6086,KMMax!$B$4:$CJ$4,0),0)," ")</f>
        <v xml:space="preserve"> </v>
      </c>
      <c r="J6086" s="19">
        <f>MIN('Tbl KM'!$H6086:$I6086)</f>
        <v>0</v>
      </c>
      <c r="K6086" s="60">
        <v>0</v>
      </c>
    </row>
    <row r="6087" spans="2:11" ht="12.75" customHeight="1">
      <c r="B6087" s="18" t="s">
        <v>85</v>
      </c>
      <c r="C6087" s="18">
        <v>63</v>
      </c>
      <c r="D6087" s="21" t="s">
        <v>30</v>
      </c>
      <c r="E6087" s="18" t="s">
        <v>85</v>
      </c>
      <c r="F6087" s="18">
        <v>71</v>
      </c>
      <c r="G6087" s="15" t="s">
        <v>38</v>
      </c>
      <c r="H6087" s="12" t="str">
        <f>IFERROR(VLOOKUP($D6087,KM!$B$5:$CJ$90,MATCH($G6087,KM!$B$4:$B$90,0),0)," ")</f>
        <v xml:space="preserve"> </v>
      </c>
      <c r="I6087" s="12" t="str">
        <f>IFERROR(VLOOKUP($G6087,KMMax!$B$5:$CJ$90,MATCH($D6087,KMMax!$B$4:$CJ$4,0),0)," ")</f>
        <v xml:space="preserve"> </v>
      </c>
      <c r="J6087" s="19">
        <f>MIN('Tbl KM'!$H6087:$I6087)</f>
        <v>0</v>
      </c>
      <c r="K6087" s="60">
        <v>0</v>
      </c>
    </row>
    <row r="6088" spans="2:11" ht="12.75" customHeight="1">
      <c r="B6088" s="18" t="s">
        <v>85</v>
      </c>
      <c r="C6088" s="18">
        <v>64</v>
      </c>
      <c r="D6088" s="15" t="s">
        <v>31</v>
      </c>
      <c r="E6088" s="18" t="s">
        <v>85</v>
      </c>
      <c r="F6088" s="18">
        <v>71</v>
      </c>
      <c r="G6088" s="15" t="s">
        <v>38</v>
      </c>
      <c r="H6088" s="12" t="str">
        <f>IFERROR(VLOOKUP($D6088,KM!$B$5:$CJ$90,MATCH($G6088,KM!$B$4:$B$90,0),0)," ")</f>
        <v xml:space="preserve"> </v>
      </c>
      <c r="I6088" s="12" t="str">
        <f>IFERROR(VLOOKUP($G6088,KMMax!$B$5:$CJ$90,MATCH($D6088,KMMax!$B$4:$CJ$4,0),0)," ")</f>
        <v xml:space="preserve"> </v>
      </c>
      <c r="J6088" s="19">
        <f>MIN('Tbl KM'!$H6088:$I6088)</f>
        <v>0</v>
      </c>
      <c r="K6088" s="60">
        <v>0</v>
      </c>
    </row>
    <row r="6089" spans="2:11" ht="12.75" customHeight="1">
      <c r="B6089" s="18" t="s">
        <v>85</v>
      </c>
      <c r="C6089" s="18">
        <v>65</v>
      </c>
      <c r="D6089" s="15" t="s">
        <v>32</v>
      </c>
      <c r="E6089" s="18" t="s">
        <v>85</v>
      </c>
      <c r="F6089" s="18">
        <v>71</v>
      </c>
      <c r="G6089" s="15" t="s">
        <v>38</v>
      </c>
      <c r="H6089" s="12" t="str">
        <f>IFERROR(VLOOKUP($D6089,KM!$B$5:$CJ$90,MATCH($G6089,KM!$B$4:$B$90,0),0)," ")</f>
        <v xml:space="preserve"> </v>
      </c>
      <c r="I6089" s="12" t="str">
        <f>IFERROR(VLOOKUP($G6089,KMMax!$B$5:$CJ$90,MATCH($D6089,KMMax!$B$4:$CJ$4,0),0)," ")</f>
        <v xml:space="preserve"> </v>
      </c>
      <c r="J6089" s="19">
        <f>MIN('Tbl KM'!$H6089:$I6089)</f>
        <v>0</v>
      </c>
      <c r="K6089" s="60">
        <v>0</v>
      </c>
    </row>
    <row r="6090" spans="2:11" ht="12.75" customHeight="1">
      <c r="B6090" s="18" t="s">
        <v>85</v>
      </c>
      <c r="C6090" s="18">
        <v>66</v>
      </c>
      <c r="D6090" s="15" t="s">
        <v>33</v>
      </c>
      <c r="E6090" s="18" t="s">
        <v>85</v>
      </c>
      <c r="F6090" s="18">
        <v>71</v>
      </c>
      <c r="G6090" s="15" t="s">
        <v>38</v>
      </c>
      <c r="H6090" s="12" t="str">
        <f>IFERROR(VLOOKUP($D6090,KM!$B$5:$CJ$90,MATCH($G6090,KM!$B$4:$B$90,0),0)," ")</f>
        <v xml:space="preserve"> </v>
      </c>
      <c r="I6090" s="12" t="str">
        <f>IFERROR(VLOOKUP($G6090,KMMax!$B$5:$CJ$90,MATCH($D6090,KMMax!$B$4:$CJ$4,0),0)," ")</f>
        <v xml:space="preserve"> </v>
      </c>
      <c r="J6090" s="19">
        <f>MIN('Tbl KM'!$H6090:$I6090)</f>
        <v>0</v>
      </c>
      <c r="K6090" s="60">
        <v>0</v>
      </c>
    </row>
    <row r="6091" spans="2:11" ht="12.75" customHeight="1">
      <c r="B6091" s="18" t="s">
        <v>85</v>
      </c>
      <c r="C6091" s="18">
        <v>67</v>
      </c>
      <c r="D6091" s="15" t="s">
        <v>34</v>
      </c>
      <c r="E6091" s="18" t="s">
        <v>85</v>
      </c>
      <c r="F6091" s="18">
        <v>71</v>
      </c>
      <c r="G6091" s="15" t="s">
        <v>38</v>
      </c>
      <c r="H6091" s="12" t="str">
        <f>IFERROR(VLOOKUP($D6091,KM!$B$5:$CJ$90,MATCH($G6091,KM!$B$4:$B$90,0),0)," ")</f>
        <v xml:space="preserve"> </v>
      </c>
      <c r="I6091" s="12" t="str">
        <f>IFERROR(VLOOKUP($G6091,KMMax!$B$5:$CJ$90,MATCH($D6091,KMMax!$B$4:$CJ$4,0),0)," ")</f>
        <v xml:space="preserve"> </v>
      </c>
      <c r="J6091" s="19">
        <f>MIN('Tbl KM'!$H6091:$I6091)</f>
        <v>0</v>
      </c>
      <c r="K6091" s="60">
        <v>0</v>
      </c>
    </row>
    <row r="6092" spans="2:11" ht="12.75" customHeight="1">
      <c r="B6092" s="18" t="s">
        <v>85</v>
      </c>
      <c r="C6092" s="18">
        <v>68</v>
      </c>
      <c r="D6092" s="15" t="s">
        <v>35</v>
      </c>
      <c r="E6092" s="18" t="s">
        <v>85</v>
      </c>
      <c r="F6092" s="18">
        <v>71</v>
      </c>
      <c r="G6092" s="15" t="s">
        <v>38</v>
      </c>
      <c r="H6092" s="12" t="str">
        <f>IFERROR(VLOOKUP($D6092,KM!$B$5:$CJ$90,MATCH($G6092,KM!$B$4:$B$90,0),0)," ")</f>
        <v xml:space="preserve"> </v>
      </c>
      <c r="I6092" s="12" t="str">
        <f>IFERROR(VLOOKUP($G6092,KMMax!$B$5:$CJ$90,MATCH($D6092,KMMax!$B$4:$CJ$4,0),0)," ")</f>
        <v xml:space="preserve"> </v>
      </c>
      <c r="J6092" s="19">
        <f>MIN('Tbl KM'!$H6092:$I6092)</f>
        <v>0</v>
      </c>
      <c r="K6092" s="60">
        <v>0</v>
      </c>
    </row>
    <row r="6093" spans="2:11" ht="12.75" customHeight="1">
      <c r="B6093" s="18" t="s">
        <v>85</v>
      </c>
      <c r="C6093" s="18">
        <v>69</v>
      </c>
      <c r="D6093" s="15" t="s">
        <v>36</v>
      </c>
      <c r="E6093" s="18" t="s">
        <v>85</v>
      </c>
      <c r="F6093" s="18">
        <v>71</v>
      </c>
      <c r="G6093" s="15" t="s">
        <v>38</v>
      </c>
      <c r="H6093" s="12" t="str">
        <f>IFERROR(VLOOKUP($D6093,KM!$B$5:$CJ$90,MATCH($G6093,KM!$B$4:$B$90,0),0)," ")</f>
        <v xml:space="preserve"> </v>
      </c>
      <c r="I6093" s="12" t="str">
        <f>IFERROR(VLOOKUP($G6093,KMMax!$B$5:$CJ$90,MATCH($D6093,KMMax!$B$4:$CJ$4,0),0)," ")</f>
        <v xml:space="preserve"> </v>
      </c>
      <c r="J6093" s="19">
        <f>MIN('Tbl KM'!$H6093:$I6093)</f>
        <v>0</v>
      </c>
      <c r="K6093" s="60">
        <v>0</v>
      </c>
    </row>
    <row r="6094" spans="2:11" ht="12.75" customHeight="1">
      <c r="B6094" s="18" t="s">
        <v>85</v>
      </c>
      <c r="C6094" s="18">
        <v>70</v>
      </c>
      <c r="D6094" s="15" t="s">
        <v>37</v>
      </c>
      <c r="E6094" s="18" t="s">
        <v>85</v>
      </c>
      <c r="F6094" s="18">
        <v>71</v>
      </c>
      <c r="G6094" s="15" t="s">
        <v>38</v>
      </c>
      <c r="H6094" s="12" t="str">
        <f>IFERROR(VLOOKUP($D6094,KM!$B$5:$CJ$90,MATCH($G6094,KM!$B$4:$B$90,0),0)," ")</f>
        <v xml:space="preserve"> </v>
      </c>
      <c r="I6094" s="12" t="str">
        <f>IFERROR(VLOOKUP($G6094,KMMax!$B$5:$CJ$90,MATCH($D6094,KMMax!$B$4:$CJ$4,0),0)," ")</f>
        <v xml:space="preserve"> </v>
      </c>
      <c r="J6094" s="19">
        <f>MIN('Tbl KM'!$H6094:$I6094)</f>
        <v>0</v>
      </c>
      <c r="K6094" s="60">
        <v>0</v>
      </c>
    </row>
    <row r="6095" spans="2:11" ht="12.75" customHeight="1">
      <c r="B6095" s="18" t="s">
        <v>85</v>
      </c>
      <c r="C6095" s="18">
        <v>71</v>
      </c>
      <c r="D6095" s="15" t="s">
        <v>38</v>
      </c>
      <c r="E6095" s="18" t="s">
        <v>85</v>
      </c>
      <c r="F6095" s="18">
        <v>71</v>
      </c>
      <c r="G6095" s="15" t="s">
        <v>38</v>
      </c>
      <c r="H6095" s="12">
        <f>IFERROR(VLOOKUP($D6095,KM!$B$5:$CJ$90,MATCH($G6095,KM!$B$4:$B$90,0),0)," ")</f>
        <v>0</v>
      </c>
      <c r="I6095" s="12">
        <f>IFERROR(VLOOKUP($G6095,KMMax!$B$5:$CJ$90,MATCH($D6095,KMMax!$B$4:$CJ$4,0),0)," ")</f>
        <v>0</v>
      </c>
      <c r="J6095" s="19">
        <f>MIN('Tbl KM'!$H6095:$I6095)</f>
        <v>0</v>
      </c>
      <c r="K6095" s="60">
        <v>0</v>
      </c>
    </row>
    <row r="6096" spans="2:11" ht="12.75" customHeight="1">
      <c r="B6096" s="18" t="s">
        <v>85</v>
      </c>
      <c r="C6096" s="18">
        <v>72</v>
      </c>
      <c r="D6096" s="15" t="s">
        <v>39</v>
      </c>
      <c r="E6096" s="18" t="s">
        <v>85</v>
      </c>
      <c r="F6096" s="18">
        <v>71</v>
      </c>
      <c r="G6096" s="15" t="s">
        <v>38</v>
      </c>
      <c r="H6096" s="12" t="str">
        <f>IFERROR(VLOOKUP($D6096,KM!$B$5:$CJ$90,MATCH($G6096,KM!$B$4:$B$90,0),0)," ")</f>
        <v xml:space="preserve"> </v>
      </c>
      <c r="I6096" s="12" t="str">
        <f>IFERROR(VLOOKUP($G6096,KMMax!$B$5:$CJ$90,MATCH($D6096,KMMax!$B$4:$CJ$4,0),0)," ")</f>
        <v xml:space="preserve"> </v>
      </c>
      <c r="J6096" s="19">
        <f>MIN('Tbl KM'!$H6096:$I6096)</f>
        <v>0</v>
      </c>
      <c r="K6096" s="60">
        <v>0</v>
      </c>
    </row>
    <row r="6097" spans="2:11" ht="12.75" customHeight="1">
      <c r="B6097" s="18" t="s">
        <v>85</v>
      </c>
      <c r="C6097" s="18">
        <v>73</v>
      </c>
      <c r="D6097" s="15" t="s">
        <v>40</v>
      </c>
      <c r="E6097" s="18" t="s">
        <v>85</v>
      </c>
      <c r="F6097" s="18">
        <v>71</v>
      </c>
      <c r="G6097" s="15" t="s">
        <v>38</v>
      </c>
      <c r="H6097" s="12" t="str">
        <f>IFERROR(VLOOKUP($D6097,KM!$B$5:$CJ$90,MATCH($G6097,KM!$B$4:$B$90,0),0)," ")</f>
        <v xml:space="preserve"> </v>
      </c>
      <c r="I6097" s="12" t="str">
        <f>IFERROR(VLOOKUP($G6097,KMMax!$B$5:$CJ$90,MATCH($D6097,KMMax!$B$4:$CJ$4,0),0)," ")</f>
        <v xml:space="preserve"> </v>
      </c>
      <c r="J6097" s="19">
        <f>MIN('Tbl KM'!$H6097:$I6097)</f>
        <v>0</v>
      </c>
      <c r="K6097" s="60">
        <v>0</v>
      </c>
    </row>
    <row r="6098" spans="2:11" ht="12.75" customHeight="1">
      <c r="B6098" s="18" t="s">
        <v>85</v>
      </c>
      <c r="C6098" s="18">
        <v>74</v>
      </c>
      <c r="D6098" s="15" t="s">
        <v>41</v>
      </c>
      <c r="E6098" s="18" t="s">
        <v>85</v>
      </c>
      <c r="F6098" s="18">
        <v>71</v>
      </c>
      <c r="G6098" s="15" t="s">
        <v>38</v>
      </c>
      <c r="H6098" s="12" t="str">
        <f>IFERROR(VLOOKUP($D6098,KM!$B$5:$CJ$90,MATCH($G6098,KM!$B$4:$B$90,0),0)," ")</f>
        <v xml:space="preserve"> </v>
      </c>
      <c r="I6098" s="12" t="str">
        <f>IFERROR(VLOOKUP($G6098,KMMax!$B$5:$CJ$90,MATCH($D6098,KMMax!$B$4:$CJ$4,0),0)," ")</f>
        <v xml:space="preserve"> </v>
      </c>
      <c r="J6098" s="19">
        <f>MIN('Tbl KM'!$H6098:$I6098)</f>
        <v>0</v>
      </c>
      <c r="K6098" s="60">
        <v>0</v>
      </c>
    </row>
    <row r="6099" spans="2:11" ht="12.75" customHeight="1">
      <c r="B6099" s="18" t="s">
        <v>85</v>
      </c>
      <c r="C6099" s="18">
        <v>75</v>
      </c>
      <c r="D6099" s="15" t="s">
        <v>80</v>
      </c>
      <c r="E6099" s="18" t="s">
        <v>85</v>
      </c>
      <c r="F6099" s="18">
        <v>71</v>
      </c>
      <c r="G6099" s="15" t="s">
        <v>38</v>
      </c>
      <c r="H6099" s="12" t="str">
        <f>IFERROR(VLOOKUP($D6099,KM!$B$5:$CJ$90,MATCH($G6099,KM!$B$4:$B$90,0),0)," ")</f>
        <v xml:space="preserve"> </v>
      </c>
      <c r="I6099" s="12" t="str">
        <f>IFERROR(VLOOKUP($G6099,KMMax!$B$5:$CJ$90,MATCH($D6099,KMMax!$B$4:$CJ$4,0),0)," ")</f>
        <v xml:space="preserve"> </v>
      </c>
      <c r="J6099" s="19">
        <f>MIN('Tbl KM'!$H6099:$I6099)</f>
        <v>0</v>
      </c>
      <c r="K6099" s="60">
        <v>0</v>
      </c>
    </row>
    <row r="6100" spans="2:11" ht="12.75" customHeight="1">
      <c r="B6100" s="18" t="s">
        <v>86</v>
      </c>
      <c r="C6100" s="18">
        <v>76</v>
      </c>
      <c r="D6100" s="15" t="s">
        <v>89</v>
      </c>
      <c r="E6100" s="18" t="s">
        <v>85</v>
      </c>
      <c r="F6100" s="18">
        <v>71</v>
      </c>
      <c r="G6100" s="15" t="s">
        <v>38</v>
      </c>
      <c r="H6100" s="12" t="str">
        <f>IFERROR(VLOOKUP($D6100,KM!$B$5:$CJ$90,MATCH($G6100,KM!$B$4:$B$90,0),0)," ")</f>
        <v>-</v>
      </c>
      <c r="I6100" s="12" t="str">
        <f>IFERROR(VLOOKUP($G6100,KMMax!$B$5:$CJ$90,MATCH($D6100,KMMax!$B$4:$CJ$4,0),0)," ")</f>
        <v>-</v>
      </c>
      <c r="J6100" s="19">
        <f>MIN('Tbl KM'!$H6100:$I6100)</f>
        <v>0</v>
      </c>
      <c r="K6100" s="60">
        <v>0</v>
      </c>
    </row>
    <row r="6101" spans="2:11" ht="12.75" customHeight="1">
      <c r="B6101" s="18" t="s">
        <v>86</v>
      </c>
      <c r="C6101" s="18">
        <v>77</v>
      </c>
      <c r="D6101" s="15" t="s">
        <v>76</v>
      </c>
      <c r="E6101" s="18" t="s">
        <v>85</v>
      </c>
      <c r="F6101" s="18">
        <v>71</v>
      </c>
      <c r="G6101" s="15" t="s">
        <v>38</v>
      </c>
      <c r="H6101" s="12" t="str">
        <f>IFERROR(VLOOKUP($D6101,KM!$B$5:$CJ$90,MATCH($G6101,KM!$B$4:$B$90,0),0)," ")</f>
        <v>-</v>
      </c>
      <c r="I6101" s="12" t="str">
        <f>IFERROR(VLOOKUP($G6101,KMMax!$B$5:$CJ$90,MATCH($D6101,KMMax!$B$4:$CJ$4,0),0)," ")</f>
        <v>-</v>
      </c>
      <c r="J6101" s="19">
        <f>MIN('Tbl KM'!$H6101:$I6101)</f>
        <v>0</v>
      </c>
      <c r="K6101" s="60">
        <v>0</v>
      </c>
    </row>
    <row r="6102" spans="2:11" ht="12.75" customHeight="1">
      <c r="B6102" s="18" t="s">
        <v>86</v>
      </c>
      <c r="C6102" s="18">
        <v>78</v>
      </c>
      <c r="D6102" s="15" t="s">
        <v>43</v>
      </c>
      <c r="E6102" s="18" t="s">
        <v>85</v>
      </c>
      <c r="F6102" s="18">
        <v>71</v>
      </c>
      <c r="G6102" s="15" t="s">
        <v>38</v>
      </c>
      <c r="H6102" s="12" t="str">
        <f>IFERROR(VLOOKUP($D6102,KM!$B$5:$CJ$90,MATCH($G6102,KM!$B$4:$B$90,0),0)," ")</f>
        <v>-</v>
      </c>
      <c r="I6102" s="12" t="str">
        <f>IFERROR(VLOOKUP($G6102,KMMax!$B$5:$CJ$90,MATCH($D6102,KMMax!$B$4:$CJ$4,0),0)," ")</f>
        <v>-</v>
      </c>
      <c r="J6102" s="19">
        <f>MIN('Tbl KM'!$H6102:$I6102)</f>
        <v>0</v>
      </c>
      <c r="K6102" s="60">
        <v>0</v>
      </c>
    </row>
    <row r="6103" spans="2:11" ht="12.75" customHeight="1">
      <c r="B6103" s="18" t="s">
        <v>86</v>
      </c>
      <c r="C6103" s="18">
        <v>79</v>
      </c>
      <c r="D6103" s="15" t="s">
        <v>82</v>
      </c>
      <c r="E6103" s="18" t="s">
        <v>85</v>
      </c>
      <c r="F6103" s="18">
        <v>71</v>
      </c>
      <c r="G6103" s="15" t="s">
        <v>38</v>
      </c>
      <c r="H6103" s="12" t="str">
        <f>IFERROR(VLOOKUP($D6103,KM!$B$5:$CJ$90,MATCH($G6103,KM!$B$4:$B$90,0),0)," ")</f>
        <v>-</v>
      </c>
      <c r="I6103" s="12" t="str">
        <f>IFERROR(VLOOKUP($G6103,KMMax!$B$5:$CJ$90,MATCH($D6103,KMMax!$B$4:$CJ$4,0),0)," ")</f>
        <v>-</v>
      </c>
      <c r="J6103" s="19">
        <f>MIN('Tbl KM'!$H6103:$I6103)</f>
        <v>0</v>
      </c>
      <c r="K6103" s="60">
        <v>0</v>
      </c>
    </row>
    <row r="6104" spans="2:11" ht="12.75" customHeight="1">
      <c r="B6104" s="18" t="s">
        <v>86</v>
      </c>
      <c r="C6104" s="18">
        <v>80</v>
      </c>
      <c r="D6104" s="15" t="s">
        <v>44</v>
      </c>
      <c r="E6104" s="18" t="s">
        <v>85</v>
      </c>
      <c r="F6104" s="18">
        <v>71</v>
      </c>
      <c r="G6104" s="15" t="s">
        <v>38</v>
      </c>
      <c r="H6104" s="12" t="str">
        <f>IFERROR(VLOOKUP($D6104,KM!$B$5:$CJ$90,MATCH($G6104,KM!$B$4:$B$90,0),0)," ")</f>
        <v>-</v>
      </c>
      <c r="I6104" s="12" t="str">
        <f>IFERROR(VLOOKUP($G6104,KMMax!$B$5:$CJ$90,MATCH($D6104,KMMax!$B$4:$CJ$4,0),0)," ")</f>
        <v>-</v>
      </c>
      <c r="J6104" s="19">
        <f>MIN('Tbl KM'!$H6104:$I6104)</f>
        <v>0</v>
      </c>
      <c r="K6104" s="60">
        <v>0</v>
      </c>
    </row>
    <row r="6105" spans="2:11" ht="12.75" customHeight="1">
      <c r="B6105" s="18" t="s">
        <v>86</v>
      </c>
      <c r="C6105" s="18">
        <v>81</v>
      </c>
      <c r="D6105" s="15" t="s">
        <v>75</v>
      </c>
      <c r="E6105" s="18" t="s">
        <v>85</v>
      </c>
      <c r="F6105" s="18">
        <v>71</v>
      </c>
      <c r="G6105" s="15" t="s">
        <v>38</v>
      </c>
      <c r="H6105" s="12" t="str">
        <f>IFERROR(VLOOKUP($D6105,KM!$B$5:$CJ$90,MATCH($G6105,KM!$B$4:$B$90,0),0)," ")</f>
        <v>-</v>
      </c>
      <c r="I6105" s="12" t="str">
        <f>IFERROR(VLOOKUP($G6105,KMMax!$B$5:$CJ$90,MATCH($D6105,KMMax!$B$4:$CJ$4,0),0)," ")</f>
        <v>-</v>
      </c>
      <c r="J6105" s="19">
        <f>MIN('Tbl KM'!$H6105:$I6105)</f>
        <v>0</v>
      </c>
      <c r="K6105" s="60">
        <v>0</v>
      </c>
    </row>
    <row r="6106" spans="2:11" ht="12.75" customHeight="1">
      <c r="B6106" s="18" t="s">
        <v>86</v>
      </c>
      <c r="C6106" s="18">
        <v>82</v>
      </c>
      <c r="D6106" s="15" t="s">
        <v>90</v>
      </c>
      <c r="E6106" s="18" t="s">
        <v>85</v>
      </c>
      <c r="F6106" s="18">
        <v>71</v>
      </c>
      <c r="G6106" s="15" t="s">
        <v>38</v>
      </c>
      <c r="H6106" s="12" t="str">
        <f>IFERROR(VLOOKUP($D6106,KM!$B$5:$CJ$90,MATCH($G6106,KM!$B$4:$B$90,0),0)," ")</f>
        <v>-</v>
      </c>
      <c r="I6106" s="12" t="str">
        <f>IFERROR(VLOOKUP($G6106,KMMax!$B$5:$CJ$90,MATCH($D6106,KMMax!$B$4:$CJ$4,0),0)," ")</f>
        <v>-</v>
      </c>
      <c r="J6106" s="19">
        <f>MIN('Tbl KM'!$H6106:$I6106)</f>
        <v>0</v>
      </c>
      <c r="K6106" s="60">
        <v>0</v>
      </c>
    </row>
    <row r="6107" spans="2:11" ht="12.75" customHeight="1">
      <c r="B6107" s="18" t="s">
        <v>86</v>
      </c>
      <c r="C6107" s="18">
        <v>83</v>
      </c>
      <c r="D6107" s="15" t="s">
        <v>91</v>
      </c>
      <c r="E6107" s="18" t="s">
        <v>85</v>
      </c>
      <c r="F6107" s="18">
        <v>71</v>
      </c>
      <c r="G6107" s="15" t="s">
        <v>38</v>
      </c>
      <c r="H6107" s="12" t="str">
        <f>IFERROR(VLOOKUP($D6107,KM!$B$5:$CJ$90,MATCH($G6107,KM!$B$4:$B$90,0),0)," ")</f>
        <v>-</v>
      </c>
      <c r="I6107" s="12" t="str">
        <f>IFERROR(VLOOKUP($G6107,KMMax!$B$5:$CJ$90,MATCH($D6107,KMMax!$B$4:$CJ$4,0),0)," ")</f>
        <v>-</v>
      </c>
      <c r="J6107" s="19">
        <f>MIN('Tbl KM'!$H6107:$I6107)</f>
        <v>0</v>
      </c>
      <c r="K6107" s="60">
        <v>0</v>
      </c>
    </row>
    <row r="6108" spans="2:11" ht="12.75" customHeight="1">
      <c r="B6108" s="18" t="s">
        <v>86</v>
      </c>
      <c r="C6108" s="18">
        <v>84</v>
      </c>
      <c r="D6108" s="15" t="s">
        <v>74</v>
      </c>
      <c r="E6108" s="18" t="s">
        <v>85</v>
      </c>
      <c r="F6108" s="18">
        <v>71</v>
      </c>
      <c r="G6108" s="15" t="s">
        <v>38</v>
      </c>
      <c r="H6108" s="12" t="str">
        <f>IFERROR(VLOOKUP($D6108,KM!$B$5:$CJ$90,MATCH($G6108,KM!$B$4:$B$90,0),0)," ")</f>
        <v>-</v>
      </c>
      <c r="I6108" s="12" t="str">
        <f>IFERROR(VLOOKUP($G6108,KMMax!$B$5:$CJ$90,MATCH($D6108,KMMax!$B$4:$CJ$4,0),0)," ")</f>
        <v>-</v>
      </c>
      <c r="J6108" s="19">
        <f>MIN('Tbl KM'!$H6108:$I6108)</f>
        <v>0</v>
      </c>
      <c r="K6108" s="60">
        <v>0</v>
      </c>
    </row>
    <row r="6109" spans="2:11" ht="12.75" customHeight="1">
      <c r="B6109" s="18" t="s">
        <v>86</v>
      </c>
      <c r="C6109" s="18">
        <v>85</v>
      </c>
      <c r="D6109" s="21" t="s">
        <v>73</v>
      </c>
      <c r="E6109" s="18" t="s">
        <v>85</v>
      </c>
      <c r="F6109" s="18">
        <v>71</v>
      </c>
      <c r="G6109" s="15" t="s">
        <v>38</v>
      </c>
      <c r="H6109" s="12" t="str">
        <f>IFERROR(VLOOKUP($D6109,KM!$B$5:$CJ$90,MATCH($G6109,KM!$B$4:$B$90,0),0)," ")</f>
        <v>-</v>
      </c>
      <c r="I6109" s="12" t="str">
        <f>IFERROR(VLOOKUP($G6109,KMMax!$B$5:$CJ$90,MATCH($D6109,KMMax!$B$4:$CJ$4,0),0)," ")</f>
        <v>-</v>
      </c>
      <c r="J6109" s="19">
        <f>MIN('Tbl KM'!$H6109:$I6109)</f>
        <v>0</v>
      </c>
      <c r="K6109" s="60">
        <v>0</v>
      </c>
    </row>
    <row r="6110" spans="2:11" ht="12.75" customHeight="1">
      <c r="B6110" s="18" t="s">
        <v>86</v>
      </c>
      <c r="C6110" s="18">
        <v>86</v>
      </c>
      <c r="D6110" s="15" t="s">
        <v>81</v>
      </c>
      <c r="E6110" s="18" t="s">
        <v>85</v>
      </c>
      <c r="F6110" s="18">
        <v>71</v>
      </c>
      <c r="G6110" s="15" t="s">
        <v>38</v>
      </c>
      <c r="H6110" s="12" t="str">
        <f>IFERROR(VLOOKUP($D6110,KM!$B$5:$CJ$90,MATCH($G6110,KM!$B$4:$B$90,0),0)," ")</f>
        <v>-</v>
      </c>
      <c r="I6110" s="12" t="str">
        <f>IFERROR(VLOOKUP($G6110,KMMax!$B$5:$CJ$90,MATCH($D6110,KMMax!$B$4:$CJ$4,0),0)," ")</f>
        <v>-</v>
      </c>
      <c r="J6110" s="19">
        <f>MIN('Tbl KM'!$H6110:$I6110)</f>
        <v>0</v>
      </c>
      <c r="K6110" s="60">
        <v>0</v>
      </c>
    </row>
    <row r="6111" spans="2:11" ht="12.75" customHeight="1">
      <c r="B6111" s="18" t="s">
        <v>84</v>
      </c>
      <c r="C6111" s="18">
        <v>1</v>
      </c>
      <c r="D6111" s="15" t="s">
        <v>0</v>
      </c>
      <c r="E6111" s="18" t="s">
        <v>85</v>
      </c>
      <c r="F6111" s="18">
        <v>72</v>
      </c>
      <c r="G6111" s="15" t="s">
        <v>39</v>
      </c>
      <c r="H6111" s="12" t="str">
        <f>IFERROR(VLOOKUP($D6111,KM!$B$5:$CJ$90,MATCH($G6111,KM!$B$4:$B$90,0),0)," ")</f>
        <v>-</v>
      </c>
      <c r="I6111" s="12" t="str">
        <f>IFERROR(VLOOKUP($G6111,KMMax!$B$5:$CJ$90,MATCH($D6111,KMMax!$B$4:$CJ$4,0),0)," ")</f>
        <v>-</v>
      </c>
      <c r="J6111" s="19">
        <f>MIN('Tbl KM'!$H6111:$I6111)</f>
        <v>0</v>
      </c>
      <c r="K6111" s="60">
        <v>0</v>
      </c>
    </row>
    <row r="6112" spans="2:11" ht="12.75" customHeight="1">
      <c r="B6112" s="18" t="s">
        <v>84</v>
      </c>
      <c r="C6112" s="18">
        <v>2</v>
      </c>
      <c r="D6112" s="15" t="s">
        <v>1</v>
      </c>
      <c r="E6112" s="18" t="s">
        <v>85</v>
      </c>
      <c r="F6112" s="18">
        <v>72</v>
      </c>
      <c r="G6112" s="15" t="s">
        <v>39</v>
      </c>
      <c r="H6112" s="12" t="str">
        <f>IFERROR(VLOOKUP($D6112,KM!$B$5:$CJ$90,MATCH($G6112,KM!$B$4:$B$90,0),0)," ")</f>
        <v>-</v>
      </c>
      <c r="I6112" s="12" t="str">
        <f>IFERROR(VLOOKUP($G6112,KMMax!$B$5:$CJ$90,MATCH($D6112,KMMax!$B$4:$CJ$4,0),0)," ")</f>
        <v>-</v>
      </c>
      <c r="J6112" s="19">
        <f>MIN('Tbl KM'!$H6112:$I6112)</f>
        <v>0</v>
      </c>
      <c r="K6112" s="60">
        <v>0</v>
      </c>
    </row>
    <row r="6113" spans="2:11" ht="12.75" customHeight="1">
      <c r="B6113" s="18" t="s">
        <v>84</v>
      </c>
      <c r="C6113" s="18">
        <v>3</v>
      </c>
      <c r="D6113" s="15" t="s">
        <v>2</v>
      </c>
      <c r="E6113" s="18" t="s">
        <v>85</v>
      </c>
      <c r="F6113" s="18">
        <v>72</v>
      </c>
      <c r="G6113" s="15" t="s">
        <v>39</v>
      </c>
      <c r="H6113" s="12" t="str">
        <f>IFERROR(VLOOKUP($D6113,KM!$B$5:$CJ$90,MATCH($G6113,KM!$B$4:$B$90,0),0)," ")</f>
        <v>-</v>
      </c>
      <c r="I6113" s="12" t="str">
        <f>IFERROR(VLOOKUP($G6113,KMMax!$B$5:$CJ$90,MATCH($D6113,KMMax!$B$4:$CJ$4,0),0)," ")</f>
        <v>-</v>
      </c>
      <c r="J6113" s="19">
        <f>MIN('Tbl KM'!$H6113:$I6113)</f>
        <v>0</v>
      </c>
      <c r="K6113" s="60">
        <v>0</v>
      </c>
    </row>
    <row r="6114" spans="2:11" ht="12.75" customHeight="1">
      <c r="B6114" s="18" t="s">
        <v>84</v>
      </c>
      <c r="C6114" s="18">
        <v>4</v>
      </c>
      <c r="D6114" s="15" t="s">
        <v>3</v>
      </c>
      <c r="E6114" s="18" t="s">
        <v>85</v>
      </c>
      <c r="F6114" s="18">
        <v>72</v>
      </c>
      <c r="G6114" s="15" t="s">
        <v>39</v>
      </c>
      <c r="H6114" s="12" t="str">
        <f>IFERROR(VLOOKUP($D6114,KM!$B$5:$CJ$90,MATCH($G6114,KM!$B$4:$B$90,0),0)," ")</f>
        <v>-</v>
      </c>
      <c r="I6114" s="12" t="str">
        <f>IFERROR(VLOOKUP($G6114,KMMax!$B$5:$CJ$90,MATCH($D6114,KMMax!$B$4:$CJ$4,0),0)," ")</f>
        <v>-</v>
      </c>
      <c r="J6114" s="19">
        <f>MIN('Tbl KM'!$H6114:$I6114)</f>
        <v>0</v>
      </c>
      <c r="K6114" s="60">
        <v>0</v>
      </c>
    </row>
    <row r="6115" spans="2:11" ht="12.75" customHeight="1">
      <c r="B6115" s="18" t="s">
        <v>84</v>
      </c>
      <c r="C6115" s="18">
        <v>5</v>
      </c>
      <c r="D6115" s="15" t="s">
        <v>4</v>
      </c>
      <c r="E6115" s="18" t="s">
        <v>85</v>
      </c>
      <c r="F6115" s="18">
        <v>72</v>
      </c>
      <c r="G6115" s="15" t="s">
        <v>39</v>
      </c>
      <c r="H6115" s="12" t="str">
        <f>IFERROR(VLOOKUP($D6115,KM!$B$5:$CJ$90,MATCH($G6115,KM!$B$4:$B$90,0),0)," ")</f>
        <v>-</v>
      </c>
      <c r="I6115" s="12" t="str">
        <f>IFERROR(VLOOKUP($G6115,KMMax!$B$5:$CJ$90,MATCH($D6115,KMMax!$B$4:$CJ$4,0),0)," ")</f>
        <v>-</v>
      </c>
      <c r="J6115" s="19">
        <f>MIN('Tbl KM'!$H6115:$I6115)</f>
        <v>0</v>
      </c>
      <c r="K6115" s="60">
        <v>0</v>
      </c>
    </row>
    <row r="6116" spans="2:11" ht="12.75" customHeight="1">
      <c r="B6116" s="18" t="s">
        <v>84</v>
      </c>
      <c r="C6116" s="18">
        <v>6</v>
      </c>
      <c r="D6116" s="15" t="s">
        <v>5</v>
      </c>
      <c r="E6116" s="18" t="s">
        <v>85</v>
      </c>
      <c r="F6116" s="18">
        <v>72</v>
      </c>
      <c r="G6116" s="15" t="s">
        <v>39</v>
      </c>
      <c r="H6116" s="12" t="str">
        <f>IFERROR(VLOOKUP($D6116,KM!$B$5:$CJ$90,MATCH($G6116,KM!$B$4:$B$90,0),0)," ")</f>
        <v>-</v>
      </c>
      <c r="I6116" s="12" t="str">
        <f>IFERROR(VLOOKUP($G6116,KMMax!$B$5:$CJ$90,MATCH($D6116,KMMax!$B$4:$CJ$4,0),0)," ")</f>
        <v>-</v>
      </c>
      <c r="J6116" s="19">
        <f>MIN('Tbl KM'!$H6116:$I6116)</f>
        <v>0</v>
      </c>
      <c r="K6116" s="60">
        <v>0</v>
      </c>
    </row>
    <row r="6117" spans="2:11" ht="12.75" customHeight="1">
      <c r="B6117" s="18" t="s">
        <v>84</v>
      </c>
      <c r="C6117" s="18">
        <v>7</v>
      </c>
      <c r="D6117" s="15" t="s">
        <v>6</v>
      </c>
      <c r="E6117" s="18" t="s">
        <v>85</v>
      </c>
      <c r="F6117" s="18">
        <v>72</v>
      </c>
      <c r="G6117" s="15" t="s">
        <v>39</v>
      </c>
      <c r="H6117" s="12" t="str">
        <f>IFERROR(VLOOKUP($D6117,KM!$B$5:$CJ$90,MATCH($G6117,KM!$B$4:$B$90,0),0)," ")</f>
        <v>-</v>
      </c>
      <c r="I6117" s="12" t="str">
        <f>IFERROR(VLOOKUP($G6117,KMMax!$B$5:$CJ$90,MATCH($D6117,KMMax!$B$4:$CJ$4,0),0)," ")</f>
        <v>-</v>
      </c>
      <c r="J6117" s="19">
        <f>MIN('Tbl KM'!$H6117:$I6117)</f>
        <v>0</v>
      </c>
      <c r="K6117" s="60">
        <v>0</v>
      </c>
    </row>
    <row r="6118" spans="2:11" ht="12.75" customHeight="1">
      <c r="B6118" s="18" t="s">
        <v>84</v>
      </c>
      <c r="C6118" s="18">
        <v>8</v>
      </c>
      <c r="D6118" s="15" t="s">
        <v>7</v>
      </c>
      <c r="E6118" s="18" t="s">
        <v>85</v>
      </c>
      <c r="F6118" s="18">
        <v>72</v>
      </c>
      <c r="G6118" s="15" t="s">
        <v>39</v>
      </c>
      <c r="H6118" s="12" t="str">
        <f>IFERROR(VLOOKUP($D6118,KM!$B$5:$CJ$90,MATCH($G6118,KM!$B$4:$B$90,0),0)," ")</f>
        <v>-</v>
      </c>
      <c r="I6118" s="12" t="str">
        <f>IFERROR(VLOOKUP($G6118,KMMax!$B$5:$CJ$90,MATCH($D6118,KMMax!$B$4:$CJ$4,0),0)," ")</f>
        <v>-</v>
      </c>
      <c r="J6118" s="19">
        <f>MIN('Tbl KM'!$H6118:$I6118)</f>
        <v>0</v>
      </c>
      <c r="K6118" s="60">
        <v>0</v>
      </c>
    </row>
    <row r="6119" spans="2:11" ht="12.75" customHeight="1">
      <c r="B6119" s="18" t="s">
        <v>84</v>
      </c>
      <c r="C6119" s="18">
        <v>9</v>
      </c>
      <c r="D6119" s="21" t="s">
        <v>8</v>
      </c>
      <c r="E6119" s="18" t="s">
        <v>85</v>
      </c>
      <c r="F6119" s="18">
        <v>72</v>
      </c>
      <c r="G6119" s="15" t="s">
        <v>39</v>
      </c>
      <c r="H6119" s="12" t="str">
        <f>IFERROR(VLOOKUP($D6119,KM!$B$5:$CJ$90,MATCH($G6119,KM!$B$4:$B$90,0),0)," ")</f>
        <v>-</v>
      </c>
      <c r="I6119" s="12" t="str">
        <f>IFERROR(VLOOKUP($G6119,KMMax!$B$5:$CJ$90,MATCH($D6119,KMMax!$B$4:$CJ$4,0),0)," ")</f>
        <v>-</v>
      </c>
      <c r="J6119" s="19">
        <f>MIN('Tbl KM'!$H6119:$I6119)</f>
        <v>0</v>
      </c>
      <c r="K6119" s="60">
        <v>0</v>
      </c>
    </row>
    <row r="6120" spans="2:11" ht="12.75" customHeight="1">
      <c r="B6120" s="18" t="s">
        <v>84</v>
      </c>
      <c r="C6120" s="18">
        <v>10</v>
      </c>
      <c r="D6120" s="15" t="s">
        <v>9</v>
      </c>
      <c r="E6120" s="18" t="s">
        <v>85</v>
      </c>
      <c r="F6120" s="18">
        <v>72</v>
      </c>
      <c r="G6120" s="15" t="s">
        <v>39</v>
      </c>
      <c r="H6120" s="12" t="str">
        <f>IFERROR(VLOOKUP($D6120,KM!$B$5:$CJ$90,MATCH($G6120,KM!$B$4:$B$90,0),0)," ")</f>
        <v>-</v>
      </c>
      <c r="I6120" s="12" t="str">
        <f>IFERROR(VLOOKUP($G6120,KMMax!$B$5:$CJ$90,MATCH($D6120,KMMax!$B$4:$CJ$4,0),0)," ")</f>
        <v>-</v>
      </c>
      <c r="J6120" s="19">
        <f>MIN('Tbl KM'!$H6120:$I6120)</f>
        <v>0</v>
      </c>
      <c r="K6120" s="60">
        <v>0</v>
      </c>
    </row>
    <row r="6121" spans="2:11" ht="12.75" customHeight="1">
      <c r="B6121" s="18" t="s">
        <v>84</v>
      </c>
      <c r="C6121" s="18">
        <v>11</v>
      </c>
      <c r="D6121" s="15" t="s">
        <v>10</v>
      </c>
      <c r="E6121" s="18" t="s">
        <v>85</v>
      </c>
      <c r="F6121" s="18">
        <v>72</v>
      </c>
      <c r="G6121" s="15" t="s">
        <v>39</v>
      </c>
      <c r="H6121" s="12" t="str">
        <f>IFERROR(VLOOKUP($D6121,KM!$B$5:$CJ$90,MATCH($G6121,KM!$B$4:$B$90,0),0)," ")</f>
        <v>-</v>
      </c>
      <c r="I6121" s="12" t="str">
        <f>IFERROR(VLOOKUP($G6121,KMMax!$B$5:$CJ$90,MATCH($D6121,KMMax!$B$4:$CJ$4,0),0)," ")</f>
        <v>-</v>
      </c>
      <c r="J6121" s="19">
        <f>MIN('Tbl KM'!$H6121:$I6121)</f>
        <v>0</v>
      </c>
      <c r="K6121" s="60">
        <v>0</v>
      </c>
    </row>
    <row r="6122" spans="2:11" ht="12.75" customHeight="1">
      <c r="B6122" s="18" t="s">
        <v>84</v>
      </c>
      <c r="C6122" s="18">
        <v>12</v>
      </c>
      <c r="D6122" s="15" t="s">
        <v>11</v>
      </c>
      <c r="E6122" s="18" t="s">
        <v>85</v>
      </c>
      <c r="F6122" s="18">
        <v>72</v>
      </c>
      <c r="G6122" s="15" t="s">
        <v>39</v>
      </c>
      <c r="H6122" s="12" t="str">
        <f>IFERROR(VLOOKUP($D6122,KM!$B$5:$CJ$90,MATCH($G6122,KM!$B$4:$B$90,0),0)," ")</f>
        <v>-</v>
      </c>
      <c r="I6122" s="12" t="str">
        <f>IFERROR(VLOOKUP($G6122,KMMax!$B$5:$CJ$90,MATCH($D6122,KMMax!$B$4:$CJ$4,0),0)," ")</f>
        <v>-</v>
      </c>
      <c r="J6122" s="19">
        <f>MIN('Tbl KM'!$H6122:$I6122)</f>
        <v>0</v>
      </c>
      <c r="K6122" s="60">
        <v>0</v>
      </c>
    </row>
    <row r="6123" spans="2:11" ht="12.75" customHeight="1">
      <c r="B6123" s="18" t="s">
        <v>84</v>
      </c>
      <c r="C6123" s="18">
        <v>13</v>
      </c>
      <c r="D6123" s="15" t="s">
        <v>92</v>
      </c>
      <c r="E6123" s="18" t="s">
        <v>85</v>
      </c>
      <c r="F6123" s="18">
        <v>72</v>
      </c>
      <c r="G6123" s="15" t="s">
        <v>39</v>
      </c>
      <c r="H6123" s="12" t="str">
        <f>IFERROR(VLOOKUP($D6123,KM!$B$5:$CJ$90,MATCH($G6123,KM!$B$4:$B$90,0),0)," ")</f>
        <v>-</v>
      </c>
      <c r="I6123" s="12" t="str">
        <f>IFERROR(VLOOKUP($G6123,KMMax!$B$5:$CJ$90,MATCH($D6123,KMMax!$B$4:$CJ$4,0),0)," ")</f>
        <v>-</v>
      </c>
      <c r="J6123" s="19">
        <f>MIN('Tbl KM'!$H6123:$I6123)</f>
        <v>0</v>
      </c>
      <c r="K6123" s="60">
        <v>0</v>
      </c>
    </row>
    <row r="6124" spans="2:11" ht="12.75" customHeight="1">
      <c r="B6124" s="18" t="s">
        <v>84</v>
      </c>
      <c r="C6124" s="18">
        <v>14</v>
      </c>
      <c r="D6124" s="21" t="s">
        <v>12</v>
      </c>
      <c r="E6124" s="18" t="s">
        <v>85</v>
      </c>
      <c r="F6124" s="18">
        <v>72</v>
      </c>
      <c r="G6124" s="15" t="s">
        <v>39</v>
      </c>
      <c r="H6124" s="12" t="str">
        <f>IFERROR(VLOOKUP($D6124,KM!$B$5:$CJ$90,MATCH($G6124,KM!$B$4:$B$90,0),0)," ")</f>
        <v>-</v>
      </c>
      <c r="I6124" s="12" t="str">
        <f>IFERROR(VLOOKUP($G6124,KMMax!$B$5:$CJ$90,MATCH($D6124,KMMax!$B$4:$CJ$4,0),0)," ")</f>
        <v>-</v>
      </c>
      <c r="J6124" s="19">
        <f>MIN('Tbl KM'!$H6124:$I6124)</f>
        <v>0</v>
      </c>
      <c r="K6124" s="60">
        <v>0</v>
      </c>
    </row>
    <row r="6125" spans="2:11" ht="12.75" customHeight="1">
      <c r="B6125" s="18" t="s">
        <v>84</v>
      </c>
      <c r="C6125" s="18">
        <v>15</v>
      </c>
      <c r="D6125" s="15" t="s">
        <v>106</v>
      </c>
      <c r="E6125" s="18" t="s">
        <v>85</v>
      </c>
      <c r="F6125" s="18">
        <v>72</v>
      </c>
      <c r="G6125" s="15" t="s">
        <v>39</v>
      </c>
      <c r="H6125" s="12" t="str">
        <f>IFERROR(VLOOKUP($D6125,KM!$B$5:$CJ$90,MATCH($G6125,KM!$B$4:$B$90,0),0)," ")</f>
        <v>-</v>
      </c>
      <c r="I6125" s="12" t="str">
        <f>IFERROR(VLOOKUP($G6125,KMMax!$B$5:$CJ$90,MATCH($D6125,KMMax!$B$4:$CJ$4,0),0)," ")</f>
        <v>-</v>
      </c>
      <c r="J6125" s="19">
        <f>MIN('Tbl KM'!$H6125:$I6125)</f>
        <v>0</v>
      </c>
      <c r="K6125" s="60">
        <v>0</v>
      </c>
    </row>
    <row r="6126" spans="2:11" ht="12.75" customHeight="1">
      <c r="B6126" s="18" t="s">
        <v>84</v>
      </c>
      <c r="C6126" s="18">
        <v>16</v>
      </c>
      <c r="D6126" s="15" t="s">
        <v>13</v>
      </c>
      <c r="E6126" s="18" t="s">
        <v>85</v>
      </c>
      <c r="F6126" s="18">
        <v>72</v>
      </c>
      <c r="G6126" s="15" t="s">
        <v>39</v>
      </c>
      <c r="H6126" s="12" t="str">
        <f>IFERROR(VLOOKUP($D6126,KM!$B$5:$CJ$90,MATCH($G6126,KM!$B$4:$B$90,0),0)," ")</f>
        <v>-</v>
      </c>
      <c r="I6126" s="12" t="str">
        <f>IFERROR(VLOOKUP($G6126,KMMax!$B$5:$CJ$90,MATCH($D6126,KMMax!$B$4:$CJ$4,0),0)," ")</f>
        <v>-</v>
      </c>
      <c r="J6126" s="19">
        <f>MIN('Tbl KM'!$H6126:$I6126)</f>
        <v>0</v>
      </c>
      <c r="K6126" s="60">
        <v>0</v>
      </c>
    </row>
    <row r="6127" spans="2:11" ht="12.75" customHeight="1">
      <c r="B6127" s="18" t="s">
        <v>84</v>
      </c>
      <c r="C6127" s="18">
        <v>17</v>
      </c>
      <c r="D6127" s="15" t="s">
        <v>14</v>
      </c>
      <c r="E6127" s="18" t="s">
        <v>85</v>
      </c>
      <c r="F6127" s="18">
        <v>72</v>
      </c>
      <c r="G6127" s="15" t="s">
        <v>39</v>
      </c>
      <c r="H6127" s="12" t="str">
        <f>IFERROR(VLOOKUP($D6127,KM!$B$5:$CJ$90,MATCH($G6127,KM!$B$4:$B$90,0),0)," ")</f>
        <v>-</v>
      </c>
      <c r="I6127" s="12" t="str">
        <f>IFERROR(VLOOKUP($G6127,KMMax!$B$5:$CJ$90,MATCH($D6127,KMMax!$B$4:$CJ$4,0),0)," ")</f>
        <v>-</v>
      </c>
      <c r="J6127" s="19">
        <f>MIN('Tbl KM'!$H6127:$I6127)</f>
        <v>0</v>
      </c>
      <c r="K6127" s="60">
        <v>0</v>
      </c>
    </row>
    <row r="6128" spans="2:11" ht="12.75" customHeight="1">
      <c r="B6128" s="18" t="s">
        <v>84</v>
      </c>
      <c r="C6128" s="18">
        <v>18</v>
      </c>
      <c r="D6128" s="15" t="s">
        <v>15</v>
      </c>
      <c r="E6128" s="18" t="s">
        <v>85</v>
      </c>
      <c r="F6128" s="18">
        <v>72</v>
      </c>
      <c r="G6128" s="15" t="s">
        <v>39</v>
      </c>
      <c r="H6128" s="12" t="str">
        <f>IFERROR(VLOOKUP($D6128,KM!$B$5:$CJ$90,MATCH($G6128,KM!$B$4:$B$90,0),0)," ")</f>
        <v>-</v>
      </c>
      <c r="I6128" s="12" t="str">
        <f>IFERROR(VLOOKUP($G6128,KMMax!$B$5:$CJ$90,MATCH($D6128,KMMax!$B$4:$CJ$4,0),0)," ")</f>
        <v>-</v>
      </c>
      <c r="J6128" s="19">
        <f>MIN('Tbl KM'!$H6128:$I6128)</f>
        <v>0</v>
      </c>
      <c r="K6128" s="60">
        <v>0</v>
      </c>
    </row>
    <row r="6129" spans="2:11" ht="12.75" customHeight="1">
      <c r="B6129" s="18" t="s">
        <v>84</v>
      </c>
      <c r="C6129" s="18">
        <v>19</v>
      </c>
      <c r="D6129" s="15" t="s">
        <v>16</v>
      </c>
      <c r="E6129" s="18" t="s">
        <v>85</v>
      </c>
      <c r="F6129" s="18">
        <v>72</v>
      </c>
      <c r="G6129" s="15" t="s">
        <v>39</v>
      </c>
      <c r="H6129" s="12" t="str">
        <f>IFERROR(VLOOKUP($D6129,KM!$B$5:$CJ$90,MATCH($G6129,KM!$B$4:$B$90,0),0)," ")</f>
        <v>-</v>
      </c>
      <c r="I6129" s="12" t="str">
        <f>IFERROR(VLOOKUP($G6129,KMMax!$B$5:$CJ$90,MATCH($D6129,KMMax!$B$4:$CJ$4,0),0)," ")</f>
        <v>-</v>
      </c>
      <c r="J6129" s="19">
        <f>MIN('Tbl KM'!$H6129:$I6129)</f>
        <v>0</v>
      </c>
      <c r="K6129" s="60">
        <v>0</v>
      </c>
    </row>
    <row r="6130" spans="2:11" ht="12.75" customHeight="1">
      <c r="B6130" s="18" t="s">
        <v>84</v>
      </c>
      <c r="C6130" s="18">
        <v>20</v>
      </c>
      <c r="D6130" s="15" t="s">
        <v>17</v>
      </c>
      <c r="E6130" s="18" t="s">
        <v>85</v>
      </c>
      <c r="F6130" s="18">
        <v>72</v>
      </c>
      <c r="G6130" s="15" t="s">
        <v>39</v>
      </c>
      <c r="H6130" s="12" t="str">
        <f>IFERROR(VLOOKUP($D6130,KM!$B$5:$CJ$90,MATCH($G6130,KM!$B$4:$B$90,0),0)," ")</f>
        <v>-</v>
      </c>
      <c r="I6130" s="12" t="str">
        <f>IFERROR(VLOOKUP($G6130,KMMax!$B$5:$CJ$90,MATCH($D6130,KMMax!$B$4:$CJ$4,0),0)," ")</f>
        <v>-</v>
      </c>
      <c r="J6130" s="19">
        <f>MIN('Tbl KM'!$H6130:$I6130)</f>
        <v>0</v>
      </c>
      <c r="K6130" s="60">
        <v>0</v>
      </c>
    </row>
    <row r="6131" spans="2:11" ht="12.75" customHeight="1">
      <c r="B6131" s="18" t="s">
        <v>84</v>
      </c>
      <c r="C6131" s="18">
        <v>21</v>
      </c>
      <c r="D6131" s="15" t="s">
        <v>18</v>
      </c>
      <c r="E6131" s="18" t="s">
        <v>85</v>
      </c>
      <c r="F6131" s="18">
        <v>72</v>
      </c>
      <c r="G6131" s="15" t="s">
        <v>39</v>
      </c>
      <c r="H6131" s="12" t="str">
        <f>IFERROR(VLOOKUP($D6131,KM!$B$5:$CJ$90,MATCH($G6131,KM!$B$4:$B$90,0),0)," ")</f>
        <v>-</v>
      </c>
      <c r="I6131" s="12" t="str">
        <f>IFERROR(VLOOKUP($G6131,KMMax!$B$5:$CJ$90,MATCH($D6131,KMMax!$B$4:$CJ$4,0),0)," ")</f>
        <v>-</v>
      </c>
      <c r="J6131" s="19">
        <f>MIN('Tbl KM'!$H6131:$I6131)</f>
        <v>0</v>
      </c>
      <c r="K6131" s="60">
        <v>0</v>
      </c>
    </row>
    <row r="6132" spans="2:11" ht="12.75" customHeight="1">
      <c r="B6132" s="18" t="s">
        <v>84</v>
      </c>
      <c r="C6132" s="18">
        <v>22</v>
      </c>
      <c r="D6132" s="15" t="s">
        <v>19</v>
      </c>
      <c r="E6132" s="18" t="s">
        <v>85</v>
      </c>
      <c r="F6132" s="18">
        <v>72</v>
      </c>
      <c r="G6132" s="15" t="s">
        <v>39</v>
      </c>
      <c r="H6132" s="12" t="str">
        <f>IFERROR(VLOOKUP($D6132,KM!$B$5:$CJ$90,MATCH($G6132,KM!$B$4:$B$90,0),0)," ")</f>
        <v>-</v>
      </c>
      <c r="I6132" s="12" t="str">
        <f>IFERROR(VLOOKUP($G6132,KMMax!$B$5:$CJ$90,MATCH($D6132,KMMax!$B$4:$CJ$4,0),0)," ")</f>
        <v>-</v>
      </c>
      <c r="J6132" s="19">
        <f>MIN('Tbl KM'!$H6132:$I6132)</f>
        <v>0</v>
      </c>
      <c r="K6132" s="60">
        <v>0</v>
      </c>
    </row>
    <row r="6133" spans="2:11" ht="12.75" customHeight="1">
      <c r="B6133" s="18" t="s">
        <v>84</v>
      </c>
      <c r="C6133" s="18">
        <v>23</v>
      </c>
      <c r="D6133" s="15" t="s">
        <v>20</v>
      </c>
      <c r="E6133" s="18" t="s">
        <v>85</v>
      </c>
      <c r="F6133" s="18">
        <v>72</v>
      </c>
      <c r="G6133" s="15" t="s">
        <v>39</v>
      </c>
      <c r="H6133" s="12" t="str">
        <f>IFERROR(VLOOKUP($D6133,KM!$B$5:$CJ$90,MATCH($G6133,KM!$B$4:$B$90,0),0)," ")</f>
        <v>-</v>
      </c>
      <c r="I6133" s="12" t="str">
        <f>IFERROR(VLOOKUP($G6133,KMMax!$B$5:$CJ$90,MATCH($D6133,KMMax!$B$4:$CJ$4,0),0)," ")</f>
        <v>-</v>
      </c>
      <c r="J6133" s="19">
        <f>MIN('Tbl KM'!$H6133:$I6133)</f>
        <v>0</v>
      </c>
      <c r="K6133" s="60">
        <v>0</v>
      </c>
    </row>
    <row r="6134" spans="2:11" ht="12.75" customHeight="1">
      <c r="B6134" s="18" t="s">
        <v>84</v>
      </c>
      <c r="C6134" s="18">
        <v>24</v>
      </c>
      <c r="D6134" s="15" t="s">
        <v>21</v>
      </c>
      <c r="E6134" s="18" t="s">
        <v>85</v>
      </c>
      <c r="F6134" s="18">
        <v>72</v>
      </c>
      <c r="G6134" s="15" t="s">
        <v>39</v>
      </c>
      <c r="H6134" s="12" t="str">
        <f>IFERROR(VLOOKUP($D6134,KM!$B$5:$CJ$90,MATCH($G6134,KM!$B$4:$B$90,0),0)," ")</f>
        <v>-</v>
      </c>
      <c r="I6134" s="12" t="str">
        <f>IFERROR(VLOOKUP($G6134,KMMax!$B$5:$CJ$90,MATCH($D6134,KMMax!$B$4:$CJ$4,0),0)," ")</f>
        <v>-</v>
      </c>
      <c r="J6134" s="19">
        <f>MIN('Tbl KM'!$H6134:$I6134)</f>
        <v>0</v>
      </c>
      <c r="K6134" s="60">
        <v>0</v>
      </c>
    </row>
    <row r="6135" spans="2:11" ht="12.75" customHeight="1">
      <c r="B6135" s="18" t="s">
        <v>84</v>
      </c>
      <c r="C6135" s="18">
        <v>25</v>
      </c>
      <c r="D6135" s="15" t="s">
        <v>22</v>
      </c>
      <c r="E6135" s="18" t="s">
        <v>85</v>
      </c>
      <c r="F6135" s="18">
        <v>72</v>
      </c>
      <c r="G6135" s="15" t="s">
        <v>39</v>
      </c>
      <c r="H6135" s="12" t="str">
        <f>IFERROR(VLOOKUP($D6135,KM!$B$5:$CJ$90,MATCH($G6135,KM!$B$4:$B$90,0),0)," ")</f>
        <v>-</v>
      </c>
      <c r="I6135" s="12" t="str">
        <f>IFERROR(VLOOKUP($G6135,KMMax!$B$5:$CJ$90,MATCH($D6135,KMMax!$B$4:$CJ$4,0),0)," ")</f>
        <v>-</v>
      </c>
      <c r="J6135" s="19">
        <f>MIN('Tbl KM'!$H6135:$I6135)</f>
        <v>0</v>
      </c>
      <c r="K6135" s="60">
        <v>0</v>
      </c>
    </row>
    <row r="6136" spans="2:11" ht="12.75" customHeight="1">
      <c r="B6136" s="18" t="s">
        <v>84</v>
      </c>
      <c r="C6136" s="18">
        <v>26</v>
      </c>
      <c r="D6136" s="15" t="s">
        <v>23</v>
      </c>
      <c r="E6136" s="18" t="s">
        <v>85</v>
      </c>
      <c r="F6136" s="18">
        <v>72</v>
      </c>
      <c r="G6136" s="15" t="s">
        <v>39</v>
      </c>
      <c r="H6136" s="12" t="str">
        <f>IFERROR(VLOOKUP($D6136,KM!$B$5:$CJ$90,MATCH($G6136,KM!$B$4:$B$90,0),0)," ")</f>
        <v>-</v>
      </c>
      <c r="I6136" s="12" t="str">
        <f>IFERROR(VLOOKUP($G6136,KMMax!$B$5:$CJ$90,MATCH($D6136,KMMax!$B$4:$CJ$4,0),0)," ")</f>
        <v>-</v>
      </c>
      <c r="J6136" s="19">
        <f>MIN('Tbl KM'!$H6136:$I6136)</f>
        <v>0</v>
      </c>
      <c r="K6136" s="60">
        <v>0</v>
      </c>
    </row>
    <row r="6137" spans="2:11" ht="12.75" customHeight="1">
      <c r="B6137" s="18" t="s">
        <v>84</v>
      </c>
      <c r="C6137" s="18">
        <v>27</v>
      </c>
      <c r="D6137" s="15" t="s">
        <v>24</v>
      </c>
      <c r="E6137" s="18" t="s">
        <v>85</v>
      </c>
      <c r="F6137" s="18">
        <v>72</v>
      </c>
      <c r="G6137" s="15" t="s">
        <v>39</v>
      </c>
      <c r="H6137" s="12" t="str">
        <f>IFERROR(VLOOKUP($D6137,KM!$B$5:$CJ$90,MATCH($G6137,KM!$B$4:$B$90,0),0)," ")</f>
        <v>-</v>
      </c>
      <c r="I6137" s="12" t="str">
        <f>IFERROR(VLOOKUP($G6137,KMMax!$B$5:$CJ$90,MATCH($D6137,KMMax!$B$4:$CJ$4,0),0)," ")</f>
        <v>-</v>
      </c>
      <c r="J6137" s="19">
        <f>MIN('Tbl KM'!$H6137:$I6137)</f>
        <v>0</v>
      </c>
      <c r="K6137" s="60">
        <v>0</v>
      </c>
    </row>
    <row r="6138" spans="2:11" ht="12.75" customHeight="1">
      <c r="B6138" s="18" t="s">
        <v>84</v>
      </c>
      <c r="C6138" s="18">
        <v>28</v>
      </c>
      <c r="D6138" s="15" t="s">
        <v>25</v>
      </c>
      <c r="E6138" s="18" t="s">
        <v>85</v>
      </c>
      <c r="F6138" s="18">
        <v>72</v>
      </c>
      <c r="G6138" s="15" t="s">
        <v>39</v>
      </c>
      <c r="H6138" s="12" t="str">
        <f>IFERROR(VLOOKUP($D6138,KM!$B$5:$CJ$90,MATCH($G6138,KM!$B$4:$B$90,0),0)," ")</f>
        <v>-</v>
      </c>
      <c r="I6138" s="12" t="str">
        <f>IFERROR(VLOOKUP($G6138,KMMax!$B$5:$CJ$90,MATCH($D6138,KMMax!$B$4:$CJ$4,0),0)," ")</f>
        <v>-</v>
      </c>
      <c r="J6138" s="19">
        <f>MIN('Tbl KM'!$H6138:$I6138)</f>
        <v>0</v>
      </c>
      <c r="K6138" s="60">
        <v>0</v>
      </c>
    </row>
    <row r="6139" spans="2:11" ht="12.75" customHeight="1">
      <c r="B6139" s="18" t="s">
        <v>84</v>
      </c>
      <c r="C6139" s="18">
        <v>29</v>
      </c>
      <c r="D6139" s="15" t="s">
        <v>59</v>
      </c>
      <c r="E6139" s="18" t="s">
        <v>85</v>
      </c>
      <c r="F6139" s="18">
        <v>72</v>
      </c>
      <c r="G6139" s="15" t="s">
        <v>39</v>
      </c>
      <c r="H6139" s="12" t="str">
        <f>IFERROR(VLOOKUP($D6139,KM!$B$5:$CJ$90,MATCH($G6139,KM!$B$4:$B$90,0),0)," ")</f>
        <v>-</v>
      </c>
      <c r="I6139" s="12" t="str">
        <f>IFERROR(VLOOKUP($G6139,KMMax!$B$5:$CJ$90,MATCH($D6139,KMMax!$B$4:$CJ$4,0),0)," ")</f>
        <v>-</v>
      </c>
      <c r="J6139" s="19">
        <f>MIN('Tbl KM'!$H6139:$I6139)</f>
        <v>0</v>
      </c>
      <c r="K6139" s="60">
        <v>0</v>
      </c>
    </row>
    <row r="6140" spans="2:11" ht="12.75" customHeight="1">
      <c r="B6140" s="18" t="s">
        <v>84</v>
      </c>
      <c r="C6140" s="18">
        <v>30</v>
      </c>
      <c r="D6140" s="15" t="s">
        <v>60</v>
      </c>
      <c r="E6140" s="18" t="s">
        <v>85</v>
      </c>
      <c r="F6140" s="18">
        <v>72</v>
      </c>
      <c r="G6140" s="15" t="s">
        <v>39</v>
      </c>
      <c r="H6140" s="12" t="str">
        <f>IFERROR(VLOOKUP($D6140,KM!$B$5:$CJ$90,MATCH($G6140,KM!$B$4:$B$90,0),0)," ")</f>
        <v>-</v>
      </c>
      <c r="I6140" s="12" t="str">
        <f>IFERROR(VLOOKUP($G6140,KMMax!$B$5:$CJ$90,MATCH($D6140,KMMax!$B$4:$CJ$4,0),0)," ")</f>
        <v>-</v>
      </c>
      <c r="J6140" s="19">
        <f>MIN('Tbl KM'!$H6140:$I6140)</f>
        <v>0</v>
      </c>
      <c r="K6140" s="60">
        <v>0</v>
      </c>
    </row>
    <row r="6141" spans="2:11" ht="12.75" customHeight="1">
      <c r="B6141" s="18" t="s">
        <v>84</v>
      </c>
      <c r="C6141" s="18">
        <v>31</v>
      </c>
      <c r="D6141" s="15" t="s">
        <v>61</v>
      </c>
      <c r="E6141" s="18" t="s">
        <v>85</v>
      </c>
      <c r="F6141" s="18">
        <v>72</v>
      </c>
      <c r="G6141" s="15" t="s">
        <v>39</v>
      </c>
      <c r="H6141" s="12" t="str">
        <f>IFERROR(VLOOKUP($D6141,KM!$B$5:$CJ$90,MATCH($G6141,KM!$B$4:$B$90,0),0)," ")</f>
        <v>-</v>
      </c>
      <c r="I6141" s="12" t="str">
        <f>IFERROR(VLOOKUP($G6141,KMMax!$B$5:$CJ$90,MATCH($D6141,KMMax!$B$4:$CJ$4,0),0)," ")</f>
        <v>-</v>
      </c>
      <c r="J6141" s="19">
        <f>MIN('Tbl KM'!$H6141:$I6141)</f>
        <v>0</v>
      </c>
      <c r="K6141" s="60">
        <v>0</v>
      </c>
    </row>
    <row r="6142" spans="2:11" ht="12.75" customHeight="1">
      <c r="B6142" s="18" t="s">
        <v>84</v>
      </c>
      <c r="C6142" s="18">
        <v>32</v>
      </c>
      <c r="D6142" s="15" t="s">
        <v>26</v>
      </c>
      <c r="E6142" s="18" t="s">
        <v>85</v>
      </c>
      <c r="F6142" s="18">
        <v>72</v>
      </c>
      <c r="G6142" s="15" t="s">
        <v>39</v>
      </c>
      <c r="H6142" s="12" t="str">
        <f>IFERROR(VLOOKUP($D6142,KM!$B$5:$CJ$90,MATCH($G6142,KM!$B$4:$B$90,0),0)," ")</f>
        <v>-</v>
      </c>
      <c r="I6142" s="12" t="str">
        <f>IFERROR(VLOOKUP($G6142,KMMax!$B$5:$CJ$90,MATCH($D6142,KMMax!$B$4:$CJ$4,0),0)," ")</f>
        <v>-</v>
      </c>
      <c r="J6142" s="19">
        <f>MIN('Tbl KM'!$H6142:$I6142)</f>
        <v>0</v>
      </c>
      <c r="K6142" s="60">
        <v>0</v>
      </c>
    </row>
    <row r="6143" spans="2:11" ht="12.75" customHeight="1">
      <c r="B6143" s="18" t="s">
        <v>84</v>
      </c>
      <c r="C6143" s="18">
        <v>33</v>
      </c>
      <c r="D6143" s="15" t="s">
        <v>27</v>
      </c>
      <c r="E6143" s="18" t="s">
        <v>85</v>
      </c>
      <c r="F6143" s="18">
        <v>72</v>
      </c>
      <c r="G6143" s="15" t="s">
        <v>39</v>
      </c>
      <c r="H6143" s="12" t="str">
        <f>IFERROR(VLOOKUP($D6143,KM!$B$5:$CJ$90,MATCH($G6143,KM!$B$4:$B$90,0),0)," ")</f>
        <v>-</v>
      </c>
      <c r="I6143" s="12" t="str">
        <f>IFERROR(VLOOKUP($G6143,KMMax!$B$5:$CJ$90,MATCH($D6143,KMMax!$B$4:$CJ$4,0),0)," ")</f>
        <v>-</v>
      </c>
      <c r="J6143" s="19">
        <f>MIN('Tbl KM'!$H6143:$I6143)</f>
        <v>0</v>
      </c>
      <c r="K6143" s="60">
        <v>0</v>
      </c>
    </row>
    <row r="6144" spans="2:11" ht="12.75" customHeight="1">
      <c r="B6144" s="18" t="s">
        <v>84</v>
      </c>
      <c r="C6144" s="18">
        <v>34</v>
      </c>
      <c r="D6144" s="15" t="s">
        <v>62</v>
      </c>
      <c r="E6144" s="18" t="s">
        <v>85</v>
      </c>
      <c r="F6144" s="18">
        <v>72</v>
      </c>
      <c r="G6144" s="15" t="s">
        <v>39</v>
      </c>
      <c r="H6144" s="12" t="str">
        <f>IFERROR(VLOOKUP($D6144,KM!$B$5:$CJ$90,MATCH($G6144,KM!$B$4:$B$90,0),0)," ")</f>
        <v>-</v>
      </c>
      <c r="I6144" s="12" t="str">
        <f>IFERROR(VLOOKUP($G6144,KMMax!$B$5:$CJ$90,MATCH($D6144,KMMax!$B$4:$CJ$4,0),0)," ")</f>
        <v>-</v>
      </c>
      <c r="J6144" s="19">
        <f>MIN('Tbl KM'!$H6144:$I6144)</f>
        <v>0</v>
      </c>
      <c r="K6144" s="60">
        <v>0</v>
      </c>
    </row>
    <row r="6145" spans="2:11" ht="12.75" customHeight="1">
      <c r="B6145" s="18" t="s">
        <v>84</v>
      </c>
      <c r="C6145" s="18">
        <v>35</v>
      </c>
      <c r="D6145" s="15" t="s">
        <v>28</v>
      </c>
      <c r="E6145" s="18" t="s">
        <v>85</v>
      </c>
      <c r="F6145" s="18">
        <v>72</v>
      </c>
      <c r="G6145" s="15" t="s">
        <v>39</v>
      </c>
      <c r="H6145" s="12" t="str">
        <f>IFERROR(VLOOKUP($D6145,KM!$B$5:$CJ$90,MATCH($G6145,KM!$B$4:$B$90,0),0)," ")</f>
        <v>-</v>
      </c>
      <c r="I6145" s="12" t="str">
        <f>IFERROR(VLOOKUP($G6145,KMMax!$B$5:$CJ$90,MATCH($D6145,KMMax!$B$4:$CJ$4,0),0)," ")</f>
        <v>-</v>
      </c>
      <c r="J6145" s="19">
        <f>MIN('Tbl KM'!$H6145:$I6145)</f>
        <v>0</v>
      </c>
      <c r="K6145" s="60">
        <v>0</v>
      </c>
    </row>
    <row r="6146" spans="2:11" ht="12.75" customHeight="1">
      <c r="B6146" s="18" t="s">
        <v>84</v>
      </c>
      <c r="C6146" s="18">
        <v>36</v>
      </c>
      <c r="D6146" s="15" t="s">
        <v>29</v>
      </c>
      <c r="E6146" s="18" t="s">
        <v>85</v>
      </c>
      <c r="F6146" s="18">
        <v>72</v>
      </c>
      <c r="G6146" s="15" t="s">
        <v>39</v>
      </c>
      <c r="H6146" s="12" t="str">
        <f>IFERROR(VLOOKUP($D6146,KM!$B$5:$CJ$90,MATCH($G6146,KM!$B$4:$B$90,0),0)," ")</f>
        <v>-</v>
      </c>
      <c r="I6146" s="12" t="str">
        <f>IFERROR(VLOOKUP($G6146,KMMax!$B$5:$CJ$90,MATCH($D6146,KMMax!$B$4:$CJ$4,0),0)," ")</f>
        <v>-</v>
      </c>
      <c r="J6146" s="19">
        <f>MIN('Tbl KM'!$H6146:$I6146)</f>
        <v>0</v>
      </c>
      <c r="K6146" s="60">
        <v>0</v>
      </c>
    </row>
    <row r="6147" spans="2:11" ht="12.75" customHeight="1">
      <c r="B6147" s="18" t="s">
        <v>84</v>
      </c>
      <c r="C6147" s="18">
        <v>37</v>
      </c>
      <c r="D6147" s="15" t="s">
        <v>83</v>
      </c>
      <c r="E6147" s="18" t="s">
        <v>85</v>
      </c>
      <c r="F6147" s="18">
        <v>72</v>
      </c>
      <c r="G6147" s="15" t="s">
        <v>39</v>
      </c>
      <c r="H6147" s="12" t="str">
        <f>IFERROR(VLOOKUP($D6147,KM!$B$5:$CJ$90,MATCH($G6147,KM!$B$4:$B$90,0),0)," ")</f>
        <v>-</v>
      </c>
      <c r="I6147" s="12" t="str">
        <f>IFERROR(VLOOKUP($G6147,KMMax!$B$5:$CJ$90,MATCH($D6147,KMMax!$B$4:$CJ$4,0),0)," ")</f>
        <v>-</v>
      </c>
      <c r="J6147" s="19">
        <f>MIN('Tbl KM'!$H6147:$I6147)</f>
        <v>0</v>
      </c>
      <c r="K6147" s="60">
        <v>0</v>
      </c>
    </row>
    <row r="6148" spans="2:11" ht="12.75" customHeight="1">
      <c r="B6148" s="18" t="s">
        <v>85</v>
      </c>
      <c r="C6148" s="18">
        <v>38</v>
      </c>
      <c r="D6148" s="15" t="s">
        <v>48</v>
      </c>
      <c r="E6148" s="18" t="s">
        <v>85</v>
      </c>
      <c r="F6148" s="18">
        <v>72</v>
      </c>
      <c r="G6148" s="15" t="s">
        <v>39</v>
      </c>
      <c r="H6148" s="12" t="str">
        <f>IFERROR(VLOOKUP($D6148,KM!$B$5:$CJ$90,MATCH($G6148,KM!$B$4:$B$90,0),0)," ")</f>
        <v xml:space="preserve"> </v>
      </c>
      <c r="I6148" s="12" t="str">
        <f>IFERROR(VLOOKUP($G6148,KMMax!$B$5:$CJ$90,MATCH($D6148,KMMax!$B$4:$CJ$4,0),0)," ")</f>
        <v xml:space="preserve"> </v>
      </c>
      <c r="J6148" s="19">
        <f>MIN('Tbl KM'!$H6148:$I6148)</f>
        <v>0</v>
      </c>
      <c r="K6148" s="60">
        <v>0</v>
      </c>
    </row>
    <row r="6149" spans="2:11" ht="12.75" customHeight="1">
      <c r="B6149" s="18" t="s">
        <v>85</v>
      </c>
      <c r="C6149" s="18">
        <v>39</v>
      </c>
      <c r="D6149" s="15" t="s">
        <v>47</v>
      </c>
      <c r="E6149" s="18" t="s">
        <v>85</v>
      </c>
      <c r="F6149" s="18">
        <v>72</v>
      </c>
      <c r="G6149" s="15" t="s">
        <v>39</v>
      </c>
      <c r="H6149" s="12" t="str">
        <f>IFERROR(VLOOKUP($D6149,KM!$B$5:$CJ$90,MATCH($G6149,KM!$B$4:$B$90,0),0)," ")</f>
        <v xml:space="preserve"> </v>
      </c>
      <c r="I6149" s="12" t="str">
        <f>IFERROR(VLOOKUP($G6149,KMMax!$B$5:$CJ$90,MATCH($D6149,KMMax!$B$4:$CJ$4,0),0)," ")</f>
        <v xml:space="preserve"> </v>
      </c>
      <c r="J6149" s="19">
        <f>MIN('Tbl KM'!$H6149:$I6149)</f>
        <v>0</v>
      </c>
      <c r="K6149" s="60">
        <v>0</v>
      </c>
    </row>
    <row r="6150" spans="2:11" ht="12.75" customHeight="1">
      <c r="B6150" s="18" t="s">
        <v>85</v>
      </c>
      <c r="C6150" s="18">
        <v>40</v>
      </c>
      <c r="D6150" s="15" t="s">
        <v>49</v>
      </c>
      <c r="E6150" s="18" t="s">
        <v>85</v>
      </c>
      <c r="F6150" s="18">
        <v>72</v>
      </c>
      <c r="G6150" s="15" t="s">
        <v>39</v>
      </c>
      <c r="H6150" s="12" t="str">
        <f>IFERROR(VLOOKUP($D6150,KM!$B$5:$CJ$90,MATCH($G6150,KM!$B$4:$B$90,0),0)," ")</f>
        <v xml:space="preserve"> </v>
      </c>
      <c r="I6150" s="12" t="str">
        <f>IFERROR(VLOOKUP($G6150,KMMax!$B$5:$CJ$90,MATCH($D6150,KMMax!$B$4:$CJ$4,0),0)," ")</f>
        <v xml:space="preserve"> </v>
      </c>
      <c r="J6150" s="19">
        <f>MIN('Tbl KM'!$H6150:$I6150)</f>
        <v>0</v>
      </c>
      <c r="K6150" s="60">
        <v>0</v>
      </c>
    </row>
    <row r="6151" spans="2:11" ht="12.75" customHeight="1">
      <c r="B6151" s="18" t="s">
        <v>85</v>
      </c>
      <c r="C6151" s="18">
        <v>41</v>
      </c>
      <c r="D6151" s="15" t="s">
        <v>50</v>
      </c>
      <c r="E6151" s="18" t="s">
        <v>85</v>
      </c>
      <c r="F6151" s="18">
        <v>72</v>
      </c>
      <c r="G6151" s="15" t="s">
        <v>39</v>
      </c>
      <c r="H6151" s="12" t="str">
        <f>IFERROR(VLOOKUP($D6151,KM!$B$5:$CJ$90,MATCH($G6151,KM!$B$4:$B$90,0),0)," ")</f>
        <v xml:space="preserve"> </v>
      </c>
      <c r="I6151" s="12" t="str">
        <f>IFERROR(VLOOKUP($G6151,KMMax!$B$5:$CJ$90,MATCH($D6151,KMMax!$B$4:$CJ$4,0),0)," ")</f>
        <v xml:space="preserve"> </v>
      </c>
      <c r="J6151" s="19">
        <f>MIN('Tbl KM'!$H6151:$I6151)</f>
        <v>0</v>
      </c>
      <c r="K6151" s="60">
        <v>0</v>
      </c>
    </row>
    <row r="6152" spans="2:11" ht="12.75" customHeight="1">
      <c r="B6152" s="18" t="s">
        <v>85</v>
      </c>
      <c r="C6152" s="18">
        <v>42</v>
      </c>
      <c r="D6152" s="15" t="s">
        <v>51</v>
      </c>
      <c r="E6152" s="18" t="s">
        <v>85</v>
      </c>
      <c r="F6152" s="18">
        <v>72</v>
      </c>
      <c r="G6152" s="15" t="s">
        <v>39</v>
      </c>
      <c r="H6152" s="12" t="str">
        <f>IFERROR(VLOOKUP($D6152,KM!$B$5:$CJ$90,MATCH($G6152,KM!$B$4:$B$90,0),0)," ")</f>
        <v xml:space="preserve"> </v>
      </c>
      <c r="I6152" s="12" t="str">
        <f>IFERROR(VLOOKUP($G6152,KMMax!$B$5:$CJ$90,MATCH($D6152,KMMax!$B$4:$CJ$4,0),0)," ")</f>
        <v xml:space="preserve"> </v>
      </c>
      <c r="J6152" s="19">
        <f>MIN('Tbl KM'!$H6152:$I6152)</f>
        <v>0</v>
      </c>
      <c r="K6152" s="60">
        <v>0</v>
      </c>
    </row>
    <row r="6153" spans="2:11" ht="12.75" customHeight="1">
      <c r="B6153" s="18" t="s">
        <v>85</v>
      </c>
      <c r="C6153" s="18">
        <v>43</v>
      </c>
      <c r="D6153" s="15" t="s">
        <v>52</v>
      </c>
      <c r="E6153" s="18" t="s">
        <v>85</v>
      </c>
      <c r="F6153" s="18">
        <v>72</v>
      </c>
      <c r="G6153" s="15" t="s">
        <v>39</v>
      </c>
      <c r="H6153" s="12" t="str">
        <f>IFERROR(VLOOKUP($D6153,KM!$B$5:$CJ$90,MATCH($G6153,KM!$B$4:$B$90,0),0)," ")</f>
        <v xml:space="preserve"> </v>
      </c>
      <c r="I6153" s="12" t="str">
        <f>IFERROR(VLOOKUP($G6153,KMMax!$B$5:$CJ$90,MATCH($D6153,KMMax!$B$4:$CJ$4,0),0)," ")</f>
        <v xml:space="preserve"> </v>
      </c>
      <c r="J6153" s="19">
        <f>MIN('Tbl KM'!$H6153:$I6153)</f>
        <v>0</v>
      </c>
      <c r="K6153" s="60">
        <v>0</v>
      </c>
    </row>
    <row r="6154" spans="2:11" ht="12.75" customHeight="1">
      <c r="B6154" s="18" t="s">
        <v>85</v>
      </c>
      <c r="C6154" s="18">
        <v>44</v>
      </c>
      <c r="D6154" s="15" t="s">
        <v>53</v>
      </c>
      <c r="E6154" s="18" t="s">
        <v>85</v>
      </c>
      <c r="F6154" s="18">
        <v>72</v>
      </c>
      <c r="G6154" s="15" t="s">
        <v>39</v>
      </c>
      <c r="H6154" s="12" t="str">
        <f>IFERROR(VLOOKUP($D6154,KM!$B$5:$CJ$90,MATCH($G6154,KM!$B$4:$B$90,0),0)," ")</f>
        <v xml:space="preserve"> </v>
      </c>
      <c r="I6154" s="12" t="str">
        <f>IFERROR(VLOOKUP($G6154,KMMax!$B$5:$CJ$90,MATCH($D6154,KMMax!$B$4:$CJ$4,0),0)," ")</f>
        <v xml:space="preserve"> </v>
      </c>
      <c r="J6154" s="19">
        <f>MIN('Tbl KM'!$H6154:$I6154)</f>
        <v>0</v>
      </c>
      <c r="K6154" s="60">
        <v>0</v>
      </c>
    </row>
    <row r="6155" spans="2:11" ht="12.75" customHeight="1">
      <c r="B6155" s="18" t="s">
        <v>85</v>
      </c>
      <c r="C6155" s="18">
        <v>45</v>
      </c>
      <c r="D6155" s="15" t="s">
        <v>63</v>
      </c>
      <c r="E6155" s="18" t="s">
        <v>85</v>
      </c>
      <c r="F6155" s="18">
        <v>72</v>
      </c>
      <c r="G6155" s="15" t="s">
        <v>39</v>
      </c>
      <c r="H6155" s="12" t="str">
        <f>IFERROR(VLOOKUP($D6155,KM!$B$5:$CJ$90,MATCH($G6155,KM!$B$4:$B$90,0),0)," ")</f>
        <v xml:space="preserve"> </v>
      </c>
      <c r="I6155" s="12" t="str">
        <f>IFERROR(VLOOKUP($G6155,KMMax!$B$5:$CJ$90,MATCH($D6155,KMMax!$B$4:$CJ$4,0),0)," ")</f>
        <v xml:space="preserve"> </v>
      </c>
      <c r="J6155" s="19">
        <f>MIN('Tbl KM'!$H6155:$I6155)</f>
        <v>0</v>
      </c>
      <c r="K6155" s="60">
        <v>0</v>
      </c>
    </row>
    <row r="6156" spans="2:11" ht="12.75" customHeight="1">
      <c r="B6156" s="18" t="s">
        <v>85</v>
      </c>
      <c r="C6156" s="18">
        <v>46</v>
      </c>
      <c r="D6156" s="15" t="s">
        <v>54</v>
      </c>
      <c r="E6156" s="18" t="s">
        <v>85</v>
      </c>
      <c r="F6156" s="18">
        <v>72</v>
      </c>
      <c r="G6156" s="15" t="s">
        <v>39</v>
      </c>
      <c r="H6156" s="12" t="str">
        <f>IFERROR(VLOOKUP($D6156,KM!$B$5:$CJ$90,MATCH($G6156,KM!$B$4:$B$90,0),0)," ")</f>
        <v xml:space="preserve"> </v>
      </c>
      <c r="I6156" s="12" t="str">
        <f>IFERROR(VLOOKUP($G6156,KMMax!$B$5:$CJ$90,MATCH($D6156,KMMax!$B$4:$CJ$4,0),0)," ")</f>
        <v xml:space="preserve"> </v>
      </c>
      <c r="J6156" s="19">
        <f>MIN('Tbl KM'!$H6156:$I6156)</f>
        <v>0</v>
      </c>
      <c r="K6156" s="60">
        <v>0</v>
      </c>
    </row>
    <row r="6157" spans="2:11" ht="12.75" customHeight="1">
      <c r="B6157" s="18" t="s">
        <v>85</v>
      </c>
      <c r="C6157" s="18">
        <v>47</v>
      </c>
      <c r="D6157" s="15" t="s">
        <v>77</v>
      </c>
      <c r="E6157" s="18" t="s">
        <v>85</v>
      </c>
      <c r="F6157" s="18">
        <v>72</v>
      </c>
      <c r="G6157" s="15" t="s">
        <v>39</v>
      </c>
      <c r="H6157" s="12" t="str">
        <f>IFERROR(VLOOKUP($D6157,KM!$B$5:$CJ$90,MATCH($G6157,KM!$B$4:$B$90,0),0)," ")</f>
        <v xml:space="preserve"> </v>
      </c>
      <c r="I6157" s="12" t="str">
        <f>IFERROR(VLOOKUP($G6157,KMMax!$B$5:$CJ$90,MATCH($D6157,KMMax!$B$4:$CJ$4,0),0)," ")</f>
        <v xml:space="preserve"> </v>
      </c>
      <c r="J6157" s="19">
        <f>MIN('Tbl KM'!$H6157:$I6157)</f>
        <v>0</v>
      </c>
      <c r="K6157" s="60">
        <v>0</v>
      </c>
    </row>
    <row r="6158" spans="2:11" ht="12.75" customHeight="1">
      <c r="B6158" s="18" t="s">
        <v>85</v>
      </c>
      <c r="C6158" s="18">
        <v>48</v>
      </c>
      <c r="D6158" s="15" t="s">
        <v>64</v>
      </c>
      <c r="E6158" s="18" t="s">
        <v>85</v>
      </c>
      <c r="F6158" s="18">
        <v>72</v>
      </c>
      <c r="G6158" s="15" t="s">
        <v>39</v>
      </c>
      <c r="H6158" s="12" t="str">
        <f>IFERROR(VLOOKUP($D6158,KM!$B$5:$CJ$90,MATCH($G6158,KM!$B$4:$B$90,0),0)," ")</f>
        <v xml:space="preserve"> </v>
      </c>
      <c r="I6158" s="12" t="str">
        <f>IFERROR(VLOOKUP($G6158,KMMax!$B$5:$CJ$90,MATCH($D6158,KMMax!$B$4:$CJ$4,0),0)," ")</f>
        <v xml:space="preserve"> </v>
      </c>
      <c r="J6158" s="19">
        <f>MIN('Tbl KM'!$H6158:$I6158)</f>
        <v>0</v>
      </c>
      <c r="K6158" s="60">
        <v>0</v>
      </c>
    </row>
    <row r="6159" spans="2:11" ht="12.75" customHeight="1">
      <c r="B6159" s="18" t="s">
        <v>85</v>
      </c>
      <c r="C6159" s="18">
        <v>49</v>
      </c>
      <c r="D6159" s="15" t="s">
        <v>78</v>
      </c>
      <c r="E6159" s="18" t="s">
        <v>85</v>
      </c>
      <c r="F6159" s="18">
        <v>72</v>
      </c>
      <c r="G6159" s="15" t="s">
        <v>39</v>
      </c>
      <c r="H6159" s="12" t="str">
        <f>IFERROR(VLOOKUP($D6159,KM!$B$5:$CJ$90,MATCH($G6159,KM!$B$4:$B$90,0),0)," ")</f>
        <v xml:space="preserve"> </v>
      </c>
      <c r="I6159" s="12" t="str">
        <f>IFERROR(VLOOKUP($G6159,KMMax!$B$5:$CJ$90,MATCH($D6159,KMMax!$B$4:$CJ$4,0),0)," ")</f>
        <v xml:space="preserve"> </v>
      </c>
      <c r="J6159" s="19">
        <f>MIN('Tbl KM'!$H6159:$I6159)</f>
        <v>0</v>
      </c>
      <c r="K6159" s="60">
        <v>0</v>
      </c>
    </row>
    <row r="6160" spans="2:11" ht="12.75" customHeight="1">
      <c r="B6160" s="18" t="s">
        <v>85</v>
      </c>
      <c r="C6160" s="18">
        <v>50</v>
      </c>
      <c r="D6160" s="15" t="s">
        <v>55</v>
      </c>
      <c r="E6160" s="18" t="s">
        <v>85</v>
      </c>
      <c r="F6160" s="18">
        <v>72</v>
      </c>
      <c r="G6160" s="15" t="s">
        <v>39</v>
      </c>
      <c r="H6160" s="12" t="str">
        <f>IFERROR(VLOOKUP($D6160,KM!$B$5:$CJ$90,MATCH($G6160,KM!$B$4:$B$90,0),0)," ")</f>
        <v xml:space="preserve"> </v>
      </c>
      <c r="I6160" s="12" t="str">
        <f>IFERROR(VLOOKUP($G6160,KMMax!$B$5:$CJ$90,MATCH($D6160,KMMax!$B$4:$CJ$4,0),0)," ")</f>
        <v xml:space="preserve"> </v>
      </c>
      <c r="J6160" s="19">
        <f>MIN('Tbl KM'!$H6160:$I6160)</f>
        <v>0</v>
      </c>
      <c r="K6160" s="60">
        <v>0</v>
      </c>
    </row>
    <row r="6161" spans="2:11" ht="12.75" customHeight="1">
      <c r="B6161" s="18" t="s">
        <v>85</v>
      </c>
      <c r="C6161" s="18">
        <v>51</v>
      </c>
      <c r="D6161" s="15" t="s">
        <v>65</v>
      </c>
      <c r="E6161" s="18" t="s">
        <v>85</v>
      </c>
      <c r="F6161" s="18">
        <v>72</v>
      </c>
      <c r="G6161" s="15" t="s">
        <v>39</v>
      </c>
      <c r="H6161" s="12" t="str">
        <f>IFERROR(VLOOKUP($D6161,KM!$B$5:$CJ$90,MATCH($G6161,KM!$B$4:$B$90,0),0)," ")</f>
        <v xml:space="preserve"> </v>
      </c>
      <c r="I6161" s="12" t="str">
        <f>IFERROR(VLOOKUP($G6161,KMMax!$B$5:$CJ$90,MATCH($D6161,KMMax!$B$4:$CJ$4,0),0)," ")</f>
        <v xml:space="preserve"> </v>
      </c>
      <c r="J6161" s="19">
        <f>MIN('Tbl KM'!$H6161:$I6161)</f>
        <v>0</v>
      </c>
      <c r="K6161" s="60">
        <v>0</v>
      </c>
    </row>
    <row r="6162" spans="2:11" ht="12.75" customHeight="1">
      <c r="B6162" s="18" t="s">
        <v>85</v>
      </c>
      <c r="C6162" s="18">
        <v>52</v>
      </c>
      <c r="D6162" s="15" t="s">
        <v>56</v>
      </c>
      <c r="E6162" s="18" t="s">
        <v>85</v>
      </c>
      <c r="F6162" s="18">
        <v>72</v>
      </c>
      <c r="G6162" s="15" t="s">
        <v>39</v>
      </c>
      <c r="H6162" s="12" t="str">
        <f>IFERROR(VLOOKUP($D6162,KM!$B$5:$CJ$90,MATCH($G6162,KM!$B$4:$B$90,0),0)," ")</f>
        <v xml:space="preserve"> </v>
      </c>
      <c r="I6162" s="12" t="str">
        <f>IFERROR(VLOOKUP($G6162,KMMax!$B$5:$CJ$90,MATCH($D6162,KMMax!$B$4:$CJ$4,0),0)," ")</f>
        <v xml:space="preserve"> </v>
      </c>
      <c r="J6162" s="19">
        <f>MIN('Tbl KM'!$H6162:$I6162)</f>
        <v>0</v>
      </c>
      <c r="K6162" s="60">
        <v>0</v>
      </c>
    </row>
    <row r="6163" spans="2:11" ht="12.75" customHeight="1">
      <c r="B6163" s="18" t="s">
        <v>85</v>
      </c>
      <c r="C6163" s="18">
        <v>53</v>
      </c>
      <c r="D6163" s="15" t="s">
        <v>79</v>
      </c>
      <c r="E6163" s="18" t="s">
        <v>85</v>
      </c>
      <c r="F6163" s="18">
        <v>72</v>
      </c>
      <c r="G6163" s="15" t="s">
        <v>39</v>
      </c>
      <c r="H6163" s="12" t="str">
        <f>IFERROR(VLOOKUP($D6163,KM!$B$5:$CJ$90,MATCH($G6163,KM!$B$4:$B$90,0),0)," ")</f>
        <v xml:space="preserve"> </v>
      </c>
      <c r="I6163" s="12" t="str">
        <f>IFERROR(VLOOKUP($G6163,KMMax!$B$5:$CJ$90,MATCH($D6163,KMMax!$B$4:$CJ$4,0),0)," ")</f>
        <v xml:space="preserve"> </v>
      </c>
      <c r="J6163" s="19">
        <f>MIN('Tbl KM'!$H6163:$I6163)</f>
        <v>0</v>
      </c>
      <c r="K6163" s="60">
        <v>0</v>
      </c>
    </row>
    <row r="6164" spans="2:11" ht="12.75" customHeight="1">
      <c r="B6164" s="18" t="s">
        <v>85</v>
      </c>
      <c r="C6164" s="18">
        <v>54</v>
      </c>
      <c r="D6164" s="15" t="s">
        <v>57</v>
      </c>
      <c r="E6164" s="18" t="s">
        <v>85</v>
      </c>
      <c r="F6164" s="18">
        <v>72</v>
      </c>
      <c r="G6164" s="15" t="s">
        <v>39</v>
      </c>
      <c r="H6164" s="12" t="str">
        <f>IFERROR(VLOOKUP($D6164,KM!$B$5:$CJ$90,MATCH($G6164,KM!$B$4:$B$90,0),0)," ")</f>
        <v xml:space="preserve"> </v>
      </c>
      <c r="I6164" s="12" t="str">
        <f>IFERROR(VLOOKUP($G6164,KMMax!$B$5:$CJ$90,MATCH($D6164,KMMax!$B$4:$CJ$4,0),0)," ")</f>
        <v xml:space="preserve"> </v>
      </c>
      <c r="J6164" s="19">
        <f>MIN('Tbl KM'!$H6164:$I6164)</f>
        <v>0</v>
      </c>
      <c r="K6164" s="60">
        <v>0</v>
      </c>
    </row>
    <row r="6165" spans="2:11" ht="12.75" customHeight="1">
      <c r="B6165" s="18" t="s">
        <v>85</v>
      </c>
      <c r="C6165" s="18">
        <v>55</v>
      </c>
      <c r="D6165" s="15" t="s">
        <v>66</v>
      </c>
      <c r="E6165" s="18" t="s">
        <v>85</v>
      </c>
      <c r="F6165" s="18">
        <v>72</v>
      </c>
      <c r="G6165" s="15" t="s">
        <v>39</v>
      </c>
      <c r="H6165" s="12" t="str">
        <f>IFERROR(VLOOKUP($D6165,KM!$B$5:$CJ$90,MATCH($G6165,KM!$B$4:$B$90,0),0)," ")</f>
        <v xml:space="preserve"> </v>
      </c>
      <c r="I6165" s="12" t="str">
        <f>IFERROR(VLOOKUP($G6165,KMMax!$B$5:$CJ$90,MATCH($D6165,KMMax!$B$4:$CJ$4,0),0)," ")</f>
        <v xml:space="preserve"> </v>
      </c>
      <c r="J6165" s="19">
        <f>MIN('Tbl KM'!$H6165:$I6165)</f>
        <v>0</v>
      </c>
      <c r="K6165" s="60">
        <v>0</v>
      </c>
    </row>
    <row r="6166" spans="2:11" ht="12.75" customHeight="1">
      <c r="B6166" s="18" t="s">
        <v>85</v>
      </c>
      <c r="C6166" s="18">
        <v>56</v>
      </c>
      <c r="D6166" s="15" t="s">
        <v>58</v>
      </c>
      <c r="E6166" s="18" t="s">
        <v>85</v>
      </c>
      <c r="F6166" s="18">
        <v>72</v>
      </c>
      <c r="G6166" s="15" t="s">
        <v>39</v>
      </c>
      <c r="H6166" s="12" t="str">
        <f>IFERROR(VLOOKUP($D6166,KM!$B$5:$CJ$90,MATCH($G6166,KM!$B$4:$B$90,0),0)," ")</f>
        <v xml:space="preserve"> </v>
      </c>
      <c r="I6166" s="12" t="str">
        <f>IFERROR(VLOOKUP($G6166,KMMax!$B$5:$CJ$90,MATCH($D6166,KMMax!$B$4:$CJ$4,0),0)," ")</f>
        <v xml:space="preserve"> </v>
      </c>
      <c r="J6166" s="19">
        <f>MIN('Tbl KM'!$H6166:$I6166)</f>
        <v>0</v>
      </c>
      <c r="K6166" s="60">
        <v>0</v>
      </c>
    </row>
    <row r="6167" spans="2:11" ht="12.75" customHeight="1">
      <c r="B6167" s="18" t="s">
        <v>85</v>
      </c>
      <c r="C6167" s="18">
        <v>57</v>
      </c>
      <c r="D6167" s="21" t="s">
        <v>67</v>
      </c>
      <c r="E6167" s="18" t="s">
        <v>85</v>
      </c>
      <c r="F6167" s="18">
        <v>72</v>
      </c>
      <c r="G6167" s="15" t="s">
        <v>39</v>
      </c>
      <c r="H6167" s="12" t="str">
        <f>IFERROR(VLOOKUP($D6167,KM!$B$5:$CJ$90,MATCH($G6167,KM!$B$4:$B$90,0),0)," ")</f>
        <v xml:space="preserve"> </v>
      </c>
      <c r="I6167" s="12" t="str">
        <f>IFERROR(VLOOKUP($G6167,KMMax!$B$5:$CJ$90,MATCH($D6167,KMMax!$B$4:$CJ$4,0),0)," ")</f>
        <v xml:space="preserve"> </v>
      </c>
      <c r="J6167" s="19">
        <f>MIN('Tbl KM'!$H6167:$I6167)</f>
        <v>0</v>
      </c>
      <c r="K6167" s="60">
        <v>0</v>
      </c>
    </row>
    <row r="6168" spans="2:11" ht="12.75" customHeight="1">
      <c r="B6168" s="18" t="s">
        <v>85</v>
      </c>
      <c r="C6168" s="18">
        <v>58</v>
      </c>
      <c r="D6168" s="15" t="s">
        <v>68</v>
      </c>
      <c r="E6168" s="18" t="s">
        <v>85</v>
      </c>
      <c r="F6168" s="18">
        <v>72</v>
      </c>
      <c r="G6168" s="15" t="s">
        <v>39</v>
      </c>
      <c r="H6168" s="12" t="str">
        <f>IFERROR(VLOOKUP($D6168,KM!$B$5:$CJ$90,MATCH($G6168,KM!$B$4:$B$90,0),0)," ")</f>
        <v xml:space="preserve"> </v>
      </c>
      <c r="I6168" s="12" t="str">
        <f>IFERROR(VLOOKUP($G6168,KMMax!$B$5:$CJ$90,MATCH($D6168,KMMax!$B$4:$CJ$4,0),0)," ")</f>
        <v xml:space="preserve"> </v>
      </c>
      <c r="J6168" s="19">
        <f>MIN('Tbl KM'!$H6168:$I6168)</f>
        <v>0</v>
      </c>
      <c r="K6168" s="60">
        <v>0</v>
      </c>
    </row>
    <row r="6169" spans="2:11" ht="12.75" customHeight="1">
      <c r="B6169" s="18" t="s">
        <v>85</v>
      </c>
      <c r="C6169" s="18">
        <v>59</v>
      </c>
      <c r="D6169" s="21" t="s">
        <v>69</v>
      </c>
      <c r="E6169" s="18" t="s">
        <v>85</v>
      </c>
      <c r="F6169" s="18">
        <v>72</v>
      </c>
      <c r="G6169" s="15" t="s">
        <v>39</v>
      </c>
      <c r="H6169" s="12" t="str">
        <f>IFERROR(VLOOKUP($D6169,KM!$B$5:$CJ$90,MATCH($G6169,KM!$B$4:$B$90,0),0)," ")</f>
        <v xml:space="preserve"> </v>
      </c>
      <c r="I6169" s="12" t="str">
        <f>IFERROR(VLOOKUP($G6169,KMMax!$B$5:$CJ$90,MATCH($D6169,KMMax!$B$4:$CJ$4,0),0)," ")</f>
        <v xml:space="preserve"> </v>
      </c>
      <c r="J6169" s="19">
        <f>MIN('Tbl KM'!$H6169:$I6169)</f>
        <v>0</v>
      </c>
      <c r="K6169" s="60">
        <v>0</v>
      </c>
    </row>
    <row r="6170" spans="2:11" ht="12.75" customHeight="1">
      <c r="B6170" s="18" t="s">
        <v>85</v>
      </c>
      <c r="C6170" s="18">
        <v>60</v>
      </c>
      <c r="D6170" s="15" t="s">
        <v>70</v>
      </c>
      <c r="E6170" s="18" t="s">
        <v>85</v>
      </c>
      <c r="F6170" s="18">
        <v>72</v>
      </c>
      <c r="G6170" s="15" t="s">
        <v>39</v>
      </c>
      <c r="H6170" s="12" t="str">
        <f>IFERROR(VLOOKUP($D6170,KM!$B$5:$CJ$90,MATCH($G6170,KM!$B$4:$B$90,0),0)," ")</f>
        <v xml:space="preserve"> </v>
      </c>
      <c r="I6170" s="12" t="str">
        <f>IFERROR(VLOOKUP($G6170,KMMax!$B$5:$CJ$90,MATCH($D6170,KMMax!$B$4:$CJ$4,0),0)," ")</f>
        <v xml:space="preserve"> </v>
      </c>
      <c r="J6170" s="19">
        <f>MIN('Tbl KM'!$H6170:$I6170)</f>
        <v>0</v>
      </c>
      <c r="K6170" s="60">
        <v>0</v>
      </c>
    </row>
    <row r="6171" spans="2:11" ht="12.75" customHeight="1">
      <c r="B6171" s="18" t="s">
        <v>85</v>
      </c>
      <c r="C6171" s="18">
        <v>61</v>
      </c>
      <c r="D6171" s="15" t="s">
        <v>71</v>
      </c>
      <c r="E6171" s="18" t="s">
        <v>85</v>
      </c>
      <c r="F6171" s="18">
        <v>72</v>
      </c>
      <c r="G6171" s="15" t="s">
        <v>39</v>
      </c>
      <c r="H6171" s="12" t="str">
        <f>IFERROR(VLOOKUP($D6171,KM!$B$5:$CJ$90,MATCH($G6171,KM!$B$4:$B$90,0),0)," ")</f>
        <v xml:space="preserve"> </v>
      </c>
      <c r="I6171" s="12" t="str">
        <f>IFERROR(VLOOKUP($G6171,KMMax!$B$5:$CJ$90,MATCH($D6171,KMMax!$B$4:$CJ$4,0),0)," ")</f>
        <v xml:space="preserve"> </v>
      </c>
      <c r="J6171" s="19">
        <f>MIN('Tbl KM'!$H6171:$I6171)</f>
        <v>0</v>
      </c>
      <c r="K6171" s="60">
        <v>0</v>
      </c>
    </row>
    <row r="6172" spans="2:11" ht="12.75" customHeight="1">
      <c r="B6172" s="18" t="s">
        <v>85</v>
      </c>
      <c r="C6172" s="18">
        <v>62</v>
      </c>
      <c r="D6172" s="15" t="s">
        <v>72</v>
      </c>
      <c r="E6172" s="18" t="s">
        <v>85</v>
      </c>
      <c r="F6172" s="18">
        <v>72</v>
      </c>
      <c r="G6172" s="15" t="s">
        <v>39</v>
      </c>
      <c r="H6172" s="12" t="str">
        <f>IFERROR(VLOOKUP($D6172,KM!$B$5:$CJ$90,MATCH($G6172,KM!$B$4:$B$90,0),0)," ")</f>
        <v xml:space="preserve"> </v>
      </c>
      <c r="I6172" s="12" t="str">
        <f>IFERROR(VLOOKUP($G6172,KMMax!$B$5:$CJ$90,MATCH($D6172,KMMax!$B$4:$CJ$4,0),0)," ")</f>
        <v xml:space="preserve"> </v>
      </c>
      <c r="J6172" s="19">
        <f>MIN('Tbl KM'!$H6172:$I6172)</f>
        <v>0</v>
      </c>
      <c r="K6172" s="60">
        <v>0</v>
      </c>
    </row>
    <row r="6173" spans="2:11" ht="12.75" customHeight="1">
      <c r="B6173" s="18" t="s">
        <v>85</v>
      </c>
      <c r="C6173" s="18">
        <v>63</v>
      </c>
      <c r="D6173" s="15" t="s">
        <v>30</v>
      </c>
      <c r="E6173" s="18" t="s">
        <v>85</v>
      </c>
      <c r="F6173" s="18">
        <v>72</v>
      </c>
      <c r="G6173" s="15" t="s">
        <v>39</v>
      </c>
      <c r="H6173" s="12" t="str">
        <f>IFERROR(VLOOKUP($D6173,KM!$B$5:$CJ$90,MATCH($G6173,KM!$B$4:$B$90,0),0)," ")</f>
        <v xml:space="preserve"> </v>
      </c>
      <c r="I6173" s="12" t="str">
        <f>IFERROR(VLOOKUP($G6173,KMMax!$B$5:$CJ$90,MATCH($D6173,KMMax!$B$4:$CJ$4,0),0)," ")</f>
        <v xml:space="preserve"> </v>
      </c>
      <c r="J6173" s="19">
        <f>MIN('Tbl KM'!$H6173:$I6173)</f>
        <v>0</v>
      </c>
      <c r="K6173" s="60">
        <v>0</v>
      </c>
    </row>
    <row r="6174" spans="2:11" ht="12.75" customHeight="1">
      <c r="B6174" s="18" t="s">
        <v>85</v>
      </c>
      <c r="C6174" s="18">
        <v>64</v>
      </c>
      <c r="D6174" s="15" t="s">
        <v>31</v>
      </c>
      <c r="E6174" s="18" t="s">
        <v>85</v>
      </c>
      <c r="F6174" s="18">
        <v>72</v>
      </c>
      <c r="G6174" s="15" t="s">
        <v>39</v>
      </c>
      <c r="H6174" s="12" t="str">
        <f>IFERROR(VLOOKUP($D6174,KM!$B$5:$CJ$90,MATCH($G6174,KM!$B$4:$B$90,0),0)," ")</f>
        <v xml:space="preserve"> </v>
      </c>
      <c r="I6174" s="12" t="str">
        <f>IFERROR(VLOOKUP($G6174,KMMax!$B$5:$CJ$90,MATCH($D6174,KMMax!$B$4:$CJ$4,0),0)," ")</f>
        <v xml:space="preserve"> </v>
      </c>
      <c r="J6174" s="19">
        <f>MIN('Tbl KM'!$H6174:$I6174)</f>
        <v>0</v>
      </c>
      <c r="K6174" s="60">
        <v>0</v>
      </c>
    </row>
    <row r="6175" spans="2:11" ht="12.75" customHeight="1">
      <c r="B6175" s="18" t="s">
        <v>85</v>
      </c>
      <c r="C6175" s="18">
        <v>65</v>
      </c>
      <c r="D6175" s="15" t="s">
        <v>32</v>
      </c>
      <c r="E6175" s="18" t="s">
        <v>85</v>
      </c>
      <c r="F6175" s="18">
        <v>72</v>
      </c>
      <c r="G6175" s="15" t="s">
        <v>39</v>
      </c>
      <c r="H6175" s="12" t="str">
        <f>IFERROR(VLOOKUP($D6175,KM!$B$5:$CJ$90,MATCH($G6175,KM!$B$4:$B$90,0),0)," ")</f>
        <v xml:space="preserve"> </v>
      </c>
      <c r="I6175" s="12" t="str">
        <f>IFERROR(VLOOKUP($G6175,KMMax!$B$5:$CJ$90,MATCH($D6175,KMMax!$B$4:$CJ$4,0),0)," ")</f>
        <v xml:space="preserve"> </v>
      </c>
      <c r="J6175" s="19">
        <f>MIN('Tbl KM'!$H6175:$I6175)</f>
        <v>0</v>
      </c>
      <c r="K6175" s="60">
        <v>0</v>
      </c>
    </row>
    <row r="6176" spans="2:11" ht="12.75" customHeight="1">
      <c r="B6176" s="18" t="s">
        <v>85</v>
      </c>
      <c r="C6176" s="18">
        <v>66</v>
      </c>
      <c r="D6176" s="15" t="s">
        <v>33</v>
      </c>
      <c r="E6176" s="18" t="s">
        <v>85</v>
      </c>
      <c r="F6176" s="18">
        <v>72</v>
      </c>
      <c r="G6176" s="15" t="s">
        <v>39</v>
      </c>
      <c r="H6176" s="12" t="str">
        <f>IFERROR(VLOOKUP($D6176,KM!$B$5:$CJ$90,MATCH($G6176,KM!$B$4:$B$90,0),0)," ")</f>
        <v xml:space="preserve"> </v>
      </c>
      <c r="I6176" s="12" t="str">
        <f>IFERROR(VLOOKUP($G6176,KMMax!$B$5:$CJ$90,MATCH($D6176,KMMax!$B$4:$CJ$4,0),0)," ")</f>
        <v xml:space="preserve"> </v>
      </c>
      <c r="J6176" s="19">
        <f>MIN('Tbl KM'!$H6176:$I6176)</f>
        <v>0</v>
      </c>
      <c r="K6176" s="60">
        <v>0</v>
      </c>
    </row>
    <row r="6177" spans="2:11" ht="12.75" customHeight="1">
      <c r="B6177" s="18" t="s">
        <v>85</v>
      </c>
      <c r="C6177" s="18">
        <v>67</v>
      </c>
      <c r="D6177" s="15" t="s">
        <v>34</v>
      </c>
      <c r="E6177" s="18" t="s">
        <v>85</v>
      </c>
      <c r="F6177" s="18">
        <v>72</v>
      </c>
      <c r="G6177" s="15" t="s">
        <v>39</v>
      </c>
      <c r="H6177" s="12" t="str">
        <f>IFERROR(VLOOKUP($D6177,KM!$B$5:$CJ$90,MATCH($G6177,KM!$B$4:$B$90,0),0)," ")</f>
        <v xml:space="preserve"> </v>
      </c>
      <c r="I6177" s="12" t="str">
        <f>IFERROR(VLOOKUP($G6177,KMMax!$B$5:$CJ$90,MATCH($D6177,KMMax!$B$4:$CJ$4,0),0)," ")</f>
        <v xml:space="preserve"> </v>
      </c>
      <c r="J6177" s="19">
        <f>MIN('Tbl KM'!$H6177:$I6177)</f>
        <v>0</v>
      </c>
      <c r="K6177" s="60">
        <v>0</v>
      </c>
    </row>
    <row r="6178" spans="2:11" ht="12.75" customHeight="1">
      <c r="B6178" s="18" t="s">
        <v>85</v>
      </c>
      <c r="C6178" s="18">
        <v>68</v>
      </c>
      <c r="D6178" s="15" t="s">
        <v>35</v>
      </c>
      <c r="E6178" s="18" t="s">
        <v>85</v>
      </c>
      <c r="F6178" s="18">
        <v>72</v>
      </c>
      <c r="G6178" s="15" t="s">
        <v>39</v>
      </c>
      <c r="H6178" s="12" t="str">
        <f>IFERROR(VLOOKUP($D6178,KM!$B$5:$CJ$90,MATCH($G6178,KM!$B$4:$B$90,0),0)," ")</f>
        <v xml:space="preserve"> </v>
      </c>
      <c r="I6178" s="12" t="str">
        <f>IFERROR(VLOOKUP($G6178,KMMax!$B$5:$CJ$90,MATCH($D6178,KMMax!$B$4:$CJ$4,0),0)," ")</f>
        <v xml:space="preserve"> </v>
      </c>
      <c r="J6178" s="19">
        <f>MIN('Tbl KM'!$H6178:$I6178)</f>
        <v>0</v>
      </c>
      <c r="K6178" s="60">
        <v>0</v>
      </c>
    </row>
    <row r="6179" spans="2:11" ht="12.75" customHeight="1">
      <c r="B6179" s="18" t="s">
        <v>85</v>
      </c>
      <c r="C6179" s="18">
        <v>69</v>
      </c>
      <c r="D6179" s="15" t="s">
        <v>36</v>
      </c>
      <c r="E6179" s="18" t="s">
        <v>85</v>
      </c>
      <c r="F6179" s="18">
        <v>72</v>
      </c>
      <c r="G6179" s="15" t="s">
        <v>39</v>
      </c>
      <c r="H6179" s="12" t="str">
        <f>IFERROR(VLOOKUP($D6179,KM!$B$5:$CJ$90,MATCH($G6179,KM!$B$4:$B$90,0),0)," ")</f>
        <v xml:space="preserve"> </v>
      </c>
      <c r="I6179" s="12" t="str">
        <f>IFERROR(VLOOKUP($G6179,KMMax!$B$5:$CJ$90,MATCH($D6179,KMMax!$B$4:$CJ$4,0),0)," ")</f>
        <v xml:space="preserve"> </v>
      </c>
      <c r="J6179" s="19">
        <f>MIN('Tbl KM'!$H6179:$I6179)</f>
        <v>0</v>
      </c>
      <c r="K6179" s="60">
        <v>0</v>
      </c>
    </row>
    <row r="6180" spans="2:11" ht="12.75" customHeight="1">
      <c r="B6180" s="18" t="s">
        <v>85</v>
      </c>
      <c r="C6180" s="18">
        <v>70</v>
      </c>
      <c r="D6180" s="15" t="s">
        <v>37</v>
      </c>
      <c r="E6180" s="18" t="s">
        <v>85</v>
      </c>
      <c r="F6180" s="18">
        <v>72</v>
      </c>
      <c r="G6180" s="15" t="s">
        <v>39</v>
      </c>
      <c r="H6180" s="12" t="str">
        <f>IFERROR(VLOOKUP($D6180,KM!$B$5:$CJ$90,MATCH($G6180,KM!$B$4:$B$90,0),0)," ")</f>
        <v xml:space="preserve"> </v>
      </c>
      <c r="I6180" s="12" t="str">
        <f>IFERROR(VLOOKUP($G6180,KMMax!$B$5:$CJ$90,MATCH($D6180,KMMax!$B$4:$CJ$4,0),0)," ")</f>
        <v xml:space="preserve"> </v>
      </c>
      <c r="J6180" s="19">
        <f>MIN('Tbl KM'!$H6180:$I6180)</f>
        <v>0</v>
      </c>
      <c r="K6180" s="60">
        <v>0</v>
      </c>
    </row>
    <row r="6181" spans="2:11" ht="12.75" customHeight="1">
      <c r="B6181" s="18" t="s">
        <v>85</v>
      </c>
      <c r="C6181" s="18">
        <v>71</v>
      </c>
      <c r="D6181" s="15" t="s">
        <v>38</v>
      </c>
      <c r="E6181" s="18" t="s">
        <v>85</v>
      </c>
      <c r="F6181" s="18">
        <v>72</v>
      </c>
      <c r="G6181" s="15" t="s">
        <v>39</v>
      </c>
      <c r="H6181" s="12" t="str">
        <f>IFERROR(VLOOKUP($D6181,KM!$B$5:$CJ$90,MATCH($G6181,KM!$B$4:$B$90,0),0)," ")</f>
        <v xml:space="preserve"> </v>
      </c>
      <c r="I6181" s="12" t="str">
        <f>IFERROR(VLOOKUP($G6181,KMMax!$B$5:$CJ$90,MATCH($D6181,KMMax!$B$4:$CJ$4,0),0)," ")</f>
        <v xml:space="preserve"> </v>
      </c>
      <c r="J6181" s="19">
        <f>MIN('Tbl KM'!$H6181:$I6181)</f>
        <v>0</v>
      </c>
      <c r="K6181" s="60">
        <v>0</v>
      </c>
    </row>
    <row r="6182" spans="2:11" ht="12.75" customHeight="1">
      <c r="B6182" s="18" t="s">
        <v>85</v>
      </c>
      <c r="C6182" s="18">
        <v>72</v>
      </c>
      <c r="D6182" s="15" t="s">
        <v>39</v>
      </c>
      <c r="E6182" s="18" t="s">
        <v>85</v>
      </c>
      <c r="F6182" s="18">
        <v>72</v>
      </c>
      <c r="G6182" s="15" t="s">
        <v>39</v>
      </c>
      <c r="H6182" s="12">
        <f>IFERROR(VLOOKUP($D6182,KM!$B$5:$CJ$90,MATCH($G6182,KM!$B$4:$B$90,0),0)," ")</f>
        <v>0</v>
      </c>
      <c r="I6182" s="12">
        <f>IFERROR(VLOOKUP($G6182,KMMax!$B$5:$CJ$90,MATCH($D6182,KMMax!$B$4:$CJ$4,0),0)," ")</f>
        <v>0</v>
      </c>
      <c r="J6182" s="19">
        <f>MIN('Tbl KM'!$H6182:$I6182)</f>
        <v>0</v>
      </c>
      <c r="K6182" s="60">
        <v>0</v>
      </c>
    </row>
    <row r="6183" spans="2:11" ht="12.75" customHeight="1">
      <c r="B6183" s="18" t="s">
        <v>85</v>
      </c>
      <c r="C6183" s="18">
        <v>73</v>
      </c>
      <c r="D6183" s="15" t="s">
        <v>40</v>
      </c>
      <c r="E6183" s="18" t="s">
        <v>85</v>
      </c>
      <c r="F6183" s="18">
        <v>72</v>
      </c>
      <c r="G6183" s="15" t="s">
        <v>39</v>
      </c>
      <c r="H6183" s="12" t="str">
        <f>IFERROR(VLOOKUP($D6183,KM!$B$5:$CJ$90,MATCH($G6183,KM!$B$4:$B$90,0),0)," ")</f>
        <v xml:space="preserve"> </v>
      </c>
      <c r="I6183" s="12" t="str">
        <f>IFERROR(VLOOKUP($G6183,KMMax!$B$5:$CJ$90,MATCH($D6183,KMMax!$B$4:$CJ$4,0),0)," ")</f>
        <v xml:space="preserve"> </v>
      </c>
      <c r="J6183" s="19">
        <f>MIN('Tbl KM'!$H6183:$I6183)</f>
        <v>0</v>
      </c>
      <c r="K6183" s="60">
        <v>0</v>
      </c>
    </row>
    <row r="6184" spans="2:11" ht="12.75" customHeight="1">
      <c r="B6184" s="18" t="s">
        <v>85</v>
      </c>
      <c r="C6184" s="18">
        <v>74</v>
      </c>
      <c r="D6184" s="15" t="s">
        <v>41</v>
      </c>
      <c r="E6184" s="18" t="s">
        <v>85</v>
      </c>
      <c r="F6184" s="18">
        <v>72</v>
      </c>
      <c r="G6184" s="15" t="s">
        <v>39</v>
      </c>
      <c r="H6184" s="12" t="str">
        <f>IFERROR(VLOOKUP($D6184,KM!$B$5:$CJ$90,MATCH($G6184,KM!$B$4:$B$90,0),0)," ")</f>
        <v xml:space="preserve"> </v>
      </c>
      <c r="I6184" s="12" t="str">
        <f>IFERROR(VLOOKUP($G6184,KMMax!$B$5:$CJ$90,MATCH($D6184,KMMax!$B$4:$CJ$4,0),0)," ")</f>
        <v xml:space="preserve"> </v>
      </c>
      <c r="J6184" s="19">
        <f>MIN('Tbl KM'!$H6184:$I6184)</f>
        <v>0</v>
      </c>
      <c r="K6184" s="60">
        <v>0</v>
      </c>
    </row>
    <row r="6185" spans="2:11" ht="12.75" customHeight="1">
      <c r="B6185" s="18" t="s">
        <v>85</v>
      </c>
      <c r="C6185" s="18">
        <v>75</v>
      </c>
      <c r="D6185" s="15" t="s">
        <v>80</v>
      </c>
      <c r="E6185" s="18" t="s">
        <v>85</v>
      </c>
      <c r="F6185" s="18">
        <v>72</v>
      </c>
      <c r="G6185" s="15" t="s">
        <v>39</v>
      </c>
      <c r="H6185" s="12" t="str">
        <f>IFERROR(VLOOKUP($D6185,KM!$B$5:$CJ$90,MATCH($G6185,KM!$B$4:$B$90,0),0)," ")</f>
        <v xml:space="preserve"> </v>
      </c>
      <c r="I6185" s="12" t="str">
        <f>IFERROR(VLOOKUP($G6185,KMMax!$B$5:$CJ$90,MATCH($D6185,KMMax!$B$4:$CJ$4,0),0)," ")</f>
        <v xml:space="preserve"> </v>
      </c>
      <c r="J6185" s="19">
        <f>MIN('Tbl KM'!$H6185:$I6185)</f>
        <v>0</v>
      </c>
      <c r="K6185" s="60">
        <v>0</v>
      </c>
    </row>
    <row r="6186" spans="2:11" ht="12.75" customHeight="1">
      <c r="B6186" s="18" t="s">
        <v>86</v>
      </c>
      <c r="C6186" s="18">
        <v>76</v>
      </c>
      <c r="D6186" s="15" t="s">
        <v>89</v>
      </c>
      <c r="E6186" s="18" t="s">
        <v>85</v>
      </c>
      <c r="F6186" s="18">
        <v>72</v>
      </c>
      <c r="G6186" s="15" t="s">
        <v>39</v>
      </c>
      <c r="H6186" s="12" t="str">
        <f>IFERROR(VLOOKUP($D6186,KM!$B$5:$CJ$90,MATCH($G6186,KM!$B$4:$B$90,0),0)," ")</f>
        <v>-</v>
      </c>
      <c r="I6186" s="12" t="str">
        <f>IFERROR(VLOOKUP($G6186,KMMax!$B$5:$CJ$90,MATCH($D6186,KMMax!$B$4:$CJ$4,0),0)," ")</f>
        <v>-</v>
      </c>
      <c r="J6186" s="19">
        <f>MIN('Tbl KM'!$H6186:$I6186)</f>
        <v>0</v>
      </c>
      <c r="K6186" s="60">
        <v>0</v>
      </c>
    </row>
    <row r="6187" spans="2:11" ht="12.75" customHeight="1">
      <c r="B6187" s="18" t="s">
        <v>86</v>
      </c>
      <c r="C6187" s="18">
        <v>77</v>
      </c>
      <c r="D6187" s="15" t="s">
        <v>76</v>
      </c>
      <c r="E6187" s="18" t="s">
        <v>85</v>
      </c>
      <c r="F6187" s="18">
        <v>72</v>
      </c>
      <c r="G6187" s="15" t="s">
        <v>39</v>
      </c>
      <c r="H6187" s="12" t="str">
        <f>IFERROR(VLOOKUP($D6187,KM!$B$5:$CJ$90,MATCH($G6187,KM!$B$4:$B$90,0),0)," ")</f>
        <v>-</v>
      </c>
      <c r="I6187" s="12" t="str">
        <f>IFERROR(VLOOKUP($G6187,KMMax!$B$5:$CJ$90,MATCH($D6187,KMMax!$B$4:$CJ$4,0),0)," ")</f>
        <v>-</v>
      </c>
      <c r="J6187" s="19">
        <f>MIN('Tbl KM'!$H6187:$I6187)</f>
        <v>0</v>
      </c>
      <c r="K6187" s="60">
        <v>0</v>
      </c>
    </row>
    <row r="6188" spans="2:11" ht="12.75" customHeight="1">
      <c r="B6188" s="18" t="s">
        <v>86</v>
      </c>
      <c r="C6188" s="18">
        <v>78</v>
      </c>
      <c r="D6188" s="15" t="s">
        <v>43</v>
      </c>
      <c r="E6188" s="18" t="s">
        <v>85</v>
      </c>
      <c r="F6188" s="18">
        <v>72</v>
      </c>
      <c r="G6188" s="15" t="s">
        <v>39</v>
      </c>
      <c r="H6188" s="12" t="str">
        <f>IFERROR(VLOOKUP($D6188,KM!$B$5:$CJ$90,MATCH($G6188,KM!$B$4:$B$90,0),0)," ")</f>
        <v>-</v>
      </c>
      <c r="I6188" s="12" t="str">
        <f>IFERROR(VLOOKUP($G6188,KMMax!$B$5:$CJ$90,MATCH($D6188,KMMax!$B$4:$CJ$4,0),0)," ")</f>
        <v>-</v>
      </c>
      <c r="J6188" s="19">
        <f>MIN('Tbl KM'!$H6188:$I6188)</f>
        <v>0</v>
      </c>
      <c r="K6188" s="60">
        <v>0</v>
      </c>
    </row>
    <row r="6189" spans="2:11" ht="12.75" customHeight="1">
      <c r="B6189" s="18" t="s">
        <v>86</v>
      </c>
      <c r="C6189" s="18">
        <v>79</v>
      </c>
      <c r="D6189" s="15" t="s">
        <v>82</v>
      </c>
      <c r="E6189" s="18" t="s">
        <v>85</v>
      </c>
      <c r="F6189" s="18">
        <v>72</v>
      </c>
      <c r="G6189" s="15" t="s">
        <v>39</v>
      </c>
      <c r="H6189" s="12" t="str">
        <f>IFERROR(VLOOKUP($D6189,KM!$B$5:$CJ$90,MATCH($G6189,KM!$B$4:$B$90,0),0)," ")</f>
        <v>-</v>
      </c>
      <c r="I6189" s="12" t="str">
        <f>IFERROR(VLOOKUP($G6189,KMMax!$B$5:$CJ$90,MATCH($D6189,KMMax!$B$4:$CJ$4,0),0)," ")</f>
        <v>-</v>
      </c>
      <c r="J6189" s="19">
        <f>MIN('Tbl KM'!$H6189:$I6189)</f>
        <v>0</v>
      </c>
      <c r="K6189" s="60">
        <v>0</v>
      </c>
    </row>
    <row r="6190" spans="2:11" ht="12.75" customHeight="1">
      <c r="B6190" s="18" t="s">
        <v>86</v>
      </c>
      <c r="C6190" s="18">
        <v>80</v>
      </c>
      <c r="D6190" s="15" t="s">
        <v>44</v>
      </c>
      <c r="E6190" s="18" t="s">
        <v>85</v>
      </c>
      <c r="F6190" s="18">
        <v>72</v>
      </c>
      <c r="G6190" s="15" t="s">
        <v>39</v>
      </c>
      <c r="H6190" s="12" t="str">
        <f>IFERROR(VLOOKUP($D6190,KM!$B$5:$CJ$90,MATCH($G6190,KM!$B$4:$B$90,0),0)," ")</f>
        <v>-</v>
      </c>
      <c r="I6190" s="12" t="str">
        <f>IFERROR(VLOOKUP($G6190,KMMax!$B$5:$CJ$90,MATCH($D6190,KMMax!$B$4:$CJ$4,0),0)," ")</f>
        <v>-</v>
      </c>
      <c r="J6190" s="19">
        <f>MIN('Tbl KM'!$H6190:$I6190)</f>
        <v>0</v>
      </c>
      <c r="K6190" s="60">
        <v>0</v>
      </c>
    </row>
    <row r="6191" spans="2:11" ht="12.75" customHeight="1">
      <c r="B6191" s="18" t="s">
        <v>86</v>
      </c>
      <c r="C6191" s="18">
        <v>81</v>
      </c>
      <c r="D6191" s="21" t="s">
        <v>75</v>
      </c>
      <c r="E6191" s="18" t="s">
        <v>85</v>
      </c>
      <c r="F6191" s="18">
        <v>72</v>
      </c>
      <c r="G6191" s="15" t="s">
        <v>39</v>
      </c>
      <c r="H6191" s="12" t="str">
        <f>IFERROR(VLOOKUP($D6191,KM!$B$5:$CJ$90,MATCH($G6191,KM!$B$4:$B$90,0),0)," ")</f>
        <v>-</v>
      </c>
      <c r="I6191" s="12" t="str">
        <f>IFERROR(VLOOKUP($G6191,KMMax!$B$5:$CJ$90,MATCH($D6191,KMMax!$B$4:$CJ$4,0),0)," ")</f>
        <v>-</v>
      </c>
      <c r="J6191" s="19">
        <f>MIN('Tbl KM'!$H6191:$I6191)</f>
        <v>0</v>
      </c>
      <c r="K6191" s="60">
        <v>0</v>
      </c>
    </row>
    <row r="6192" spans="2:11" ht="12.75" customHeight="1">
      <c r="B6192" s="18" t="s">
        <v>86</v>
      </c>
      <c r="C6192" s="18">
        <v>82</v>
      </c>
      <c r="D6192" s="15" t="s">
        <v>90</v>
      </c>
      <c r="E6192" s="18" t="s">
        <v>85</v>
      </c>
      <c r="F6192" s="18">
        <v>72</v>
      </c>
      <c r="G6192" s="15" t="s">
        <v>39</v>
      </c>
      <c r="H6192" s="12" t="str">
        <f>IFERROR(VLOOKUP($D6192,KM!$B$5:$CJ$90,MATCH($G6192,KM!$B$4:$B$90,0),0)," ")</f>
        <v>-</v>
      </c>
      <c r="I6192" s="12" t="str">
        <f>IFERROR(VLOOKUP($G6192,KMMax!$B$5:$CJ$90,MATCH($D6192,KMMax!$B$4:$CJ$4,0),0)," ")</f>
        <v>-</v>
      </c>
      <c r="J6192" s="19">
        <f>MIN('Tbl KM'!$H6192:$I6192)</f>
        <v>0</v>
      </c>
      <c r="K6192" s="60">
        <v>0</v>
      </c>
    </row>
    <row r="6193" spans="2:11" ht="12.75" customHeight="1">
      <c r="B6193" s="18" t="s">
        <v>86</v>
      </c>
      <c r="C6193" s="18">
        <v>83</v>
      </c>
      <c r="D6193" s="15" t="s">
        <v>91</v>
      </c>
      <c r="E6193" s="18" t="s">
        <v>85</v>
      </c>
      <c r="F6193" s="18">
        <v>72</v>
      </c>
      <c r="G6193" s="15" t="s">
        <v>39</v>
      </c>
      <c r="H6193" s="12" t="str">
        <f>IFERROR(VLOOKUP($D6193,KM!$B$5:$CJ$90,MATCH($G6193,KM!$B$4:$B$90,0),0)," ")</f>
        <v>-</v>
      </c>
      <c r="I6193" s="12" t="str">
        <f>IFERROR(VLOOKUP($G6193,KMMax!$B$5:$CJ$90,MATCH($D6193,KMMax!$B$4:$CJ$4,0),0)," ")</f>
        <v>-</v>
      </c>
      <c r="J6193" s="19">
        <f>MIN('Tbl KM'!$H6193:$I6193)</f>
        <v>0</v>
      </c>
      <c r="K6193" s="60">
        <v>0</v>
      </c>
    </row>
    <row r="6194" spans="2:11" ht="12.75" customHeight="1">
      <c r="B6194" s="18" t="s">
        <v>86</v>
      </c>
      <c r="C6194" s="18">
        <v>84</v>
      </c>
      <c r="D6194" s="15" t="s">
        <v>74</v>
      </c>
      <c r="E6194" s="18" t="s">
        <v>85</v>
      </c>
      <c r="F6194" s="18">
        <v>72</v>
      </c>
      <c r="G6194" s="15" t="s">
        <v>39</v>
      </c>
      <c r="H6194" s="12" t="str">
        <f>IFERROR(VLOOKUP($D6194,KM!$B$5:$CJ$90,MATCH($G6194,KM!$B$4:$B$90,0),0)," ")</f>
        <v>-</v>
      </c>
      <c r="I6194" s="12" t="str">
        <f>IFERROR(VLOOKUP($G6194,KMMax!$B$5:$CJ$90,MATCH($D6194,KMMax!$B$4:$CJ$4,0),0)," ")</f>
        <v>-</v>
      </c>
      <c r="J6194" s="19">
        <f>MIN('Tbl KM'!$H6194:$I6194)</f>
        <v>0</v>
      </c>
      <c r="K6194" s="60">
        <v>0</v>
      </c>
    </row>
    <row r="6195" spans="2:11" ht="12.75" customHeight="1">
      <c r="B6195" s="18" t="s">
        <v>86</v>
      </c>
      <c r="C6195" s="18">
        <v>85</v>
      </c>
      <c r="D6195" s="15" t="s">
        <v>73</v>
      </c>
      <c r="E6195" s="18" t="s">
        <v>85</v>
      </c>
      <c r="F6195" s="18">
        <v>72</v>
      </c>
      <c r="G6195" s="15" t="s">
        <v>39</v>
      </c>
      <c r="H6195" s="12" t="str">
        <f>IFERROR(VLOOKUP($D6195,KM!$B$5:$CJ$90,MATCH($G6195,KM!$B$4:$B$90,0),0)," ")</f>
        <v>-</v>
      </c>
      <c r="I6195" s="12" t="str">
        <f>IFERROR(VLOOKUP($G6195,KMMax!$B$5:$CJ$90,MATCH($D6195,KMMax!$B$4:$CJ$4,0),0)," ")</f>
        <v>-</v>
      </c>
      <c r="J6195" s="19">
        <f>MIN('Tbl KM'!$H6195:$I6195)</f>
        <v>0</v>
      </c>
      <c r="K6195" s="60">
        <v>0</v>
      </c>
    </row>
    <row r="6196" spans="2:11" ht="12.75" customHeight="1">
      <c r="B6196" s="18" t="s">
        <v>86</v>
      </c>
      <c r="C6196" s="18">
        <v>86</v>
      </c>
      <c r="D6196" s="15" t="s">
        <v>81</v>
      </c>
      <c r="E6196" s="18" t="s">
        <v>85</v>
      </c>
      <c r="F6196" s="18">
        <v>72</v>
      </c>
      <c r="G6196" s="15" t="s">
        <v>39</v>
      </c>
      <c r="H6196" s="12" t="str">
        <f>IFERROR(VLOOKUP($D6196,KM!$B$5:$CJ$90,MATCH($G6196,KM!$B$4:$B$90,0),0)," ")</f>
        <v>-</v>
      </c>
      <c r="I6196" s="12" t="str">
        <f>IFERROR(VLOOKUP($G6196,KMMax!$B$5:$CJ$90,MATCH($D6196,KMMax!$B$4:$CJ$4,0),0)," ")</f>
        <v>-</v>
      </c>
      <c r="J6196" s="19">
        <f>MIN('Tbl KM'!$H6196:$I6196)</f>
        <v>0</v>
      </c>
      <c r="K6196" s="60">
        <v>0</v>
      </c>
    </row>
    <row r="6197" spans="2:11" ht="12.75" customHeight="1">
      <c r="B6197" s="18" t="s">
        <v>84</v>
      </c>
      <c r="C6197" s="18">
        <v>1</v>
      </c>
      <c r="D6197" s="15" t="s">
        <v>0</v>
      </c>
      <c r="E6197" s="18" t="s">
        <v>85</v>
      </c>
      <c r="F6197" s="18">
        <v>73</v>
      </c>
      <c r="G6197" s="15" t="s">
        <v>40</v>
      </c>
      <c r="H6197" s="12" t="str">
        <f>IFERROR(VLOOKUP($D6197,KM!$B$5:$CJ$90,MATCH($G6197,KM!$B$4:$B$90,0),0)," ")</f>
        <v>-</v>
      </c>
      <c r="I6197" s="12" t="str">
        <f>IFERROR(VLOOKUP($G6197,KMMax!$B$5:$CJ$90,MATCH($D6197,KMMax!$B$4:$CJ$4,0),0)," ")</f>
        <v>-</v>
      </c>
      <c r="J6197" s="19">
        <f>MIN('Tbl KM'!$H6197:$I6197)</f>
        <v>0</v>
      </c>
      <c r="K6197" s="60">
        <v>0</v>
      </c>
    </row>
    <row r="6198" spans="2:11" ht="12.75" customHeight="1">
      <c r="B6198" s="18" t="s">
        <v>84</v>
      </c>
      <c r="C6198" s="18">
        <v>2</v>
      </c>
      <c r="D6198" s="15" t="s">
        <v>1</v>
      </c>
      <c r="E6198" s="18" t="s">
        <v>85</v>
      </c>
      <c r="F6198" s="18">
        <v>73</v>
      </c>
      <c r="G6198" s="15" t="s">
        <v>40</v>
      </c>
      <c r="H6198" s="12" t="str">
        <f>IFERROR(VLOOKUP($D6198,KM!$B$5:$CJ$90,MATCH($G6198,KM!$B$4:$B$90,0),0)," ")</f>
        <v>-</v>
      </c>
      <c r="I6198" s="12" t="str">
        <f>IFERROR(VLOOKUP($G6198,KMMax!$B$5:$CJ$90,MATCH($D6198,KMMax!$B$4:$CJ$4,0),0)," ")</f>
        <v>-</v>
      </c>
      <c r="J6198" s="19">
        <f>MIN('Tbl KM'!$H6198:$I6198)</f>
        <v>0</v>
      </c>
      <c r="K6198" s="60">
        <v>0</v>
      </c>
    </row>
    <row r="6199" spans="2:11" ht="12.75" customHeight="1">
      <c r="B6199" s="18" t="s">
        <v>84</v>
      </c>
      <c r="C6199" s="18">
        <v>3</v>
      </c>
      <c r="D6199" s="15" t="s">
        <v>2</v>
      </c>
      <c r="E6199" s="18" t="s">
        <v>85</v>
      </c>
      <c r="F6199" s="18">
        <v>73</v>
      </c>
      <c r="G6199" s="15" t="s">
        <v>40</v>
      </c>
      <c r="H6199" s="12" t="str">
        <f>IFERROR(VLOOKUP($D6199,KM!$B$5:$CJ$90,MATCH($G6199,KM!$B$4:$B$90,0),0)," ")</f>
        <v>-</v>
      </c>
      <c r="I6199" s="12" t="str">
        <f>IFERROR(VLOOKUP($G6199,KMMax!$B$5:$CJ$90,MATCH($D6199,KMMax!$B$4:$CJ$4,0),0)," ")</f>
        <v>-</v>
      </c>
      <c r="J6199" s="19">
        <f>MIN('Tbl KM'!$H6199:$I6199)</f>
        <v>0</v>
      </c>
      <c r="K6199" s="60">
        <v>0</v>
      </c>
    </row>
    <row r="6200" spans="2:11" ht="12.75" customHeight="1">
      <c r="B6200" s="18" t="s">
        <v>84</v>
      </c>
      <c r="C6200" s="18">
        <v>4</v>
      </c>
      <c r="D6200" s="15" t="s">
        <v>3</v>
      </c>
      <c r="E6200" s="18" t="s">
        <v>85</v>
      </c>
      <c r="F6200" s="18">
        <v>73</v>
      </c>
      <c r="G6200" s="15" t="s">
        <v>40</v>
      </c>
      <c r="H6200" s="12" t="str">
        <f>IFERROR(VLOOKUP($D6200,KM!$B$5:$CJ$90,MATCH($G6200,KM!$B$4:$B$90,0),0)," ")</f>
        <v>-</v>
      </c>
      <c r="I6200" s="12" t="str">
        <f>IFERROR(VLOOKUP($G6200,KMMax!$B$5:$CJ$90,MATCH($D6200,KMMax!$B$4:$CJ$4,0),0)," ")</f>
        <v>-</v>
      </c>
      <c r="J6200" s="19">
        <f>MIN('Tbl KM'!$H6200:$I6200)</f>
        <v>0</v>
      </c>
      <c r="K6200" s="60">
        <v>0</v>
      </c>
    </row>
    <row r="6201" spans="2:11" ht="12.75" customHeight="1">
      <c r="B6201" s="18" t="s">
        <v>84</v>
      </c>
      <c r="C6201" s="18">
        <v>5</v>
      </c>
      <c r="D6201" s="21" t="s">
        <v>4</v>
      </c>
      <c r="E6201" s="18" t="s">
        <v>85</v>
      </c>
      <c r="F6201" s="18">
        <v>73</v>
      </c>
      <c r="G6201" s="15" t="s">
        <v>40</v>
      </c>
      <c r="H6201" s="12" t="str">
        <f>IFERROR(VLOOKUP($D6201,KM!$B$5:$CJ$90,MATCH($G6201,KM!$B$4:$B$90,0),0)," ")</f>
        <v>-</v>
      </c>
      <c r="I6201" s="12" t="str">
        <f>IFERROR(VLOOKUP($G6201,KMMax!$B$5:$CJ$90,MATCH($D6201,KMMax!$B$4:$CJ$4,0),0)," ")</f>
        <v>-</v>
      </c>
      <c r="J6201" s="19">
        <f>MIN('Tbl KM'!$H6201:$I6201)</f>
        <v>0</v>
      </c>
      <c r="K6201" s="60">
        <v>0</v>
      </c>
    </row>
    <row r="6202" spans="2:11" ht="12.75" customHeight="1">
      <c r="B6202" s="18" t="s">
        <v>84</v>
      </c>
      <c r="C6202" s="18">
        <v>6</v>
      </c>
      <c r="D6202" s="15" t="s">
        <v>5</v>
      </c>
      <c r="E6202" s="18" t="s">
        <v>85</v>
      </c>
      <c r="F6202" s="18">
        <v>73</v>
      </c>
      <c r="G6202" s="15" t="s">
        <v>40</v>
      </c>
      <c r="H6202" s="12" t="str">
        <f>IFERROR(VLOOKUP($D6202,KM!$B$5:$CJ$90,MATCH($G6202,KM!$B$4:$B$90,0),0)," ")</f>
        <v>-</v>
      </c>
      <c r="I6202" s="12" t="str">
        <f>IFERROR(VLOOKUP($G6202,KMMax!$B$5:$CJ$90,MATCH($D6202,KMMax!$B$4:$CJ$4,0),0)," ")</f>
        <v>-</v>
      </c>
      <c r="J6202" s="19">
        <f>MIN('Tbl KM'!$H6202:$I6202)</f>
        <v>0</v>
      </c>
      <c r="K6202" s="60">
        <v>0</v>
      </c>
    </row>
    <row r="6203" spans="2:11" ht="12.75" customHeight="1">
      <c r="B6203" s="18" t="s">
        <v>84</v>
      </c>
      <c r="C6203" s="18">
        <v>7</v>
      </c>
      <c r="D6203" s="15" t="s">
        <v>6</v>
      </c>
      <c r="E6203" s="18" t="s">
        <v>85</v>
      </c>
      <c r="F6203" s="18">
        <v>73</v>
      </c>
      <c r="G6203" s="15" t="s">
        <v>40</v>
      </c>
      <c r="H6203" s="12" t="str">
        <f>IFERROR(VLOOKUP($D6203,KM!$B$5:$CJ$90,MATCH($G6203,KM!$B$4:$B$90,0),0)," ")</f>
        <v>-</v>
      </c>
      <c r="I6203" s="12" t="str">
        <f>IFERROR(VLOOKUP($G6203,KMMax!$B$5:$CJ$90,MATCH($D6203,KMMax!$B$4:$CJ$4,0),0)," ")</f>
        <v>-</v>
      </c>
      <c r="J6203" s="19">
        <f>MIN('Tbl KM'!$H6203:$I6203)</f>
        <v>0</v>
      </c>
      <c r="K6203" s="60">
        <v>0</v>
      </c>
    </row>
    <row r="6204" spans="2:11" ht="12.75" customHeight="1">
      <c r="B6204" s="18" t="s">
        <v>84</v>
      </c>
      <c r="C6204" s="18">
        <v>8</v>
      </c>
      <c r="D6204" s="15" t="s">
        <v>7</v>
      </c>
      <c r="E6204" s="18" t="s">
        <v>85</v>
      </c>
      <c r="F6204" s="18">
        <v>73</v>
      </c>
      <c r="G6204" s="15" t="s">
        <v>40</v>
      </c>
      <c r="H6204" s="12" t="str">
        <f>IFERROR(VLOOKUP($D6204,KM!$B$5:$CJ$90,MATCH($G6204,KM!$B$4:$B$90,0),0)," ")</f>
        <v>-</v>
      </c>
      <c r="I6204" s="12" t="str">
        <f>IFERROR(VLOOKUP($G6204,KMMax!$B$5:$CJ$90,MATCH($D6204,KMMax!$B$4:$CJ$4,0),0)," ")</f>
        <v>-</v>
      </c>
      <c r="J6204" s="19">
        <f>MIN('Tbl KM'!$H6204:$I6204)</f>
        <v>0</v>
      </c>
      <c r="K6204" s="60">
        <v>0</v>
      </c>
    </row>
    <row r="6205" spans="2:11" ht="12.75" customHeight="1">
      <c r="B6205" s="18" t="s">
        <v>84</v>
      </c>
      <c r="C6205" s="18">
        <v>9</v>
      </c>
      <c r="D6205" s="15" t="s">
        <v>8</v>
      </c>
      <c r="E6205" s="18" t="s">
        <v>85</v>
      </c>
      <c r="F6205" s="18">
        <v>73</v>
      </c>
      <c r="G6205" s="15" t="s">
        <v>40</v>
      </c>
      <c r="H6205" s="12" t="str">
        <f>IFERROR(VLOOKUP($D6205,KM!$B$5:$CJ$90,MATCH($G6205,KM!$B$4:$B$90,0),0)," ")</f>
        <v>-</v>
      </c>
      <c r="I6205" s="12" t="str">
        <f>IFERROR(VLOOKUP($G6205,KMMax!$B$5:$CJ$90,MATCH($D6205,KMMax!$B$4:$CJ$4,0),0)," ")</f>
        <v>-</v>
      </c>
      <c r="J6205" s="19">
        <f>MIN('Tbl KM'!$H6205:$I6205)</f>
        <v>0</v>
      </c>
      <c r="K6205" s="60">
        <v>0</v>
      </c>
    </row>
    <row r="6206" spans="2:11" ht="12.75" customHeight="1">
      <c r="B6206" s="18" t="s">
        <v>84</v>
      </c>
      <c r="C6206" s="18">
        <v>10</v>
      </c>
      <c r="D6206" s="21" t="s">
        <v>9</v>
      </c>
      <c r="E6206" s="18" t="s">
        <v>85</v>
      </c>
      <c r="F6206" s="18">
        <v>73</v>
      </c>
      <c r="G6206" s="15" t="s">
        <v>40</v>
      </c>
      <c r="H6206" s="12" t="str">
        <f>IFERROR(VLOOKUP($D6206,KM!$B$5:$CJ$90,MATCH($G6206,KM!$B$4:$B$90,0),0)," ")</f>
        <v>-</v>
      </c>
      <c r="I6206" s="12" t="str">
        <f>IFERROR(VLOOKUP($G6206,KMMax!$B$5:$CJ$90,MATCH($D6206,KMMax!$B$4:$CJ$4,0),0)," ")</f>
        <v>-</v>
      </c>
      <c r="J6206" s="19">
        <f>MIN('Tbl KM'!$H6206:$I6206)</f>
        <v>0</v>
      </c>
      <c r="K6206" s="60">
        <v>0</v>
      </c>
    </row>
    <row r="6207" spans="2:11" ht="12.75" customHeight="1">
      <c r="B6207" s="18" t="s">
        <v>84</v>
      </c>
      <c r="C6207" s="18">
        <v>11</v>
      </c>
      <c r="D6207" s="15" t="s">
        <v>10</v>
      </c>
      <c r="E6207" s="18" t="s">
        <v>85</v>
      </c>
      <c r="F6207" s="18">
        <v>73</v>
      </c>
      <c r="G6207" s="15" t="s">
        <v>40</v>
      </c>
      <c r="H6207" s="12" t="str">
        <f>IFERROR(VLOOKUP($D6207,KM!$B$5:$CJ$90,MATCH($G6207,KM!$B$4:$B$90,0),0)," ")</f>
        <v>-</v>
      </c>
      <c r="I6207" s="12" t="str">
        <f>IFERROR(VLOOKUP($G6207,KMMax!$B$5:$CJ$90,MATCH($D6207,KMMax!$B$4:$CJ$4,0),0)," ")</f>
        <v>-</v>
      </c>
      <c r="J6207" s="19">
        <f>MIN('Tbl KM'!$H6207:$I6207)</f>
        <v>0</v>
      </c>
      <c r="K6207" s="60">
        <v>0</v>
      </c>
    </row>
    <row r="6208" spans="2:11" ht="12.75" customHeight="1">
      <c r="B6208" s="18" t="s">
        <v>84</v>
      </c>
      <c r="C6208" s="18">
        <v>12</v>
      </c>
      <c r="D6208" s="15" t="s">
        <v>11</v>
      </c>
      <c r="E6208" s="18" t="s">
        <v>85</v>
      </c>
      <c r="F6208" s="18">
        <v>73</v>
      </c>
      <c r="G6208" s="15" t="s">
        <v>40</v>
      </c>
      <c r="H6208" s="12" t="str">
        <f>IFERROR(VLOOKUP($D6208,KM!$B$5:$CJ$90,MATCH($G6208,KM!$B$4:$B$90,0),0)," ")</f>
        <v>-</v>
      </c>
      <c r="I6208" s="12" t="str">
        <f>IFERROR(VLOOKUP($G6208,KMMax!$B$5:$CJ$90,MATCH($D6208,KMMax!$B$4:$CJ$4,0),0)," ")</f>
        <v>-</v>
      </c>
      <c r="J6208" s="19">
        <f>MIN('Tbl KM'!$H6208:$I6208)</f>
        <v>0</v>
      </c>
      <c r="K6208" s="60">
        <v>0</v>
      </c>
    </row>
    <row r="6209" spans="2:11" ht="12.75" customHeight="1">
      <c r="B6209" s="18" t="s">
        <v>84</v>
      </c>
      <c r="C6209" s="18">
        <v>13</v>
      </c>
      <c r="D6209" s="15" t="s">
        <v>92</v>
      </c>
      <c r="E6209" s="18" t="s">
        <v>85</v>
      </c>
      <c r="F6209" s="18">
        <v>73</v>
      </c>
      <c r="G6209" s="15" t="s">
        <v>40</v>
      </c>
      <c r="H6209" s="12" t="str">
        <f>IFERROR(VLOOKUP($D6209,KM!$B$5:$CJ$90,MATCH($G6209,KM!$B$4:$B$90,0),0)," ")</f>
        <v>-</v>
      </c>
      <c r="I6209" s="12" t="str">
        <f>IFERROR(VLOOKUP($G6209,KMMax!$B$5:$CJ$90,MATCH($D6209,KMMax!$B$4:$CJ$4,0),0)," ")</f>
        <v>-</v>
      </c>
      <c r="J6209" s="19">
        <f>MIN('Tbl KM'!$H6209:$I6209)</f>
        <v>0</v>
      </c>
      <c r="K6209" s="60">
        <v>0</v>
      </c>
    </row>
    <row r="6210" spans="2:11" ht="12.75" customHeight="1">
      <c r="B6210" s="18" t="s">
        <v>84</v>
      </c>
      <c r="C6210" s="18">
        <v>14</v>
      </c>
      <c r="D6210" s="15" t="s">
        <v>12</v>
      </c>
      <c r="E6210" s="18" t="s">
        <v>85</v>
      </c>
      <c r="F6210" s="18">
        <v>73</v>
      </c>
      <c r="G6210" s="15" t="s">
        <v>40</v>
      </c>
      <c r="H6210" s="12" t="str">
        <f>IFERROR(VLOOKUP($D6210,KM!$B$5:$CJ$90,MATCH($G6210,KM!$B$4:$B$90,0),0)," ")</f>
        <v>-</v>
      </c>
      <c r="I6210" s="12" t="str">
        <f>IFERROR(VLOOKUP($G6210,KMMax!$B$5:$CJ$90,MATCH($D6210,KMMax!$B$4:$CJ$4,0),0)," ")</f>
        <v>-</v>
      </c>
      <c r="J6210" s="19">
        <f>MIN('Tbl KM'!$H6210:$I6210)</f>
        <v>0</v>
      </c>
      <c r="K6210" s="60">
        <v>0</v>
      </c>
    </row>
    <row r="6211" spans="2:11" ht="12.75" customHeight="1">
      <c r="B6211" s="18" t="s">
        <v>84</v>
      </c>
      <c r="C6211" s="18">
        <v>15</v>
      </c>
      <c r="D6211" s="15" t="s">
        <v>106</v>
      </c>
      <c r="E6211" s="18" t="s">
        <v>85</v>
      </c>
      <c r="F6211" s="18">
        <v>73</v>
      </c>
      <c r="G6211" s="15" t="s">
        <v>40</v>
      </c>
      <c r="H6211" s="12" t="str">
        <f>IFERROR(VLOOKUP($D6211,KM!$B$5:$CJ$90,MATCH($G6211,KM!$B$4:$B$90,0),0)," ")</f>
        <v>-</v>
      </c>
      <c r="I6211" s="12" t="str">
        <f>IFERROR(VLOOKUP($G6211,KMMax!$B$5:$CJ$90,MATCH($D6211,KMMax!$B$4:$CJ$4,0),0)," ")</f>
        <v>-</v>
      </c>
      <c r="J6211" s="19">
        <f>MIN('Tbl KM'!$H6211:$I6211)</f>
        <v>0</v>
      </c>
      <c r="K6211" s="60">
        <v>0</v>
      </c>
    </row>
    <row r="6212" spans="2:11" ht="12.75" customHeight="1">
      <c r="B6212" s="18" t="s">
        <v>84</v>
      </c>
      <c r="C6212" s="18">
        <v>16</v>
      </c>
      <c r="D6212" s="15" t="s">
        <v>13</v>
      </c>
      <c r="E6212" s="18" t="s">
        <v>85</v>
      </c>
      <c r="F6212" s="18">
        <v>73</v>
      </c>
      <c r="G6212" s="15" t="s">
        <v>40</v>
      </c>
      <c r="H6212" s="12" t="str">
        <f>IFERROR(VLOOKUP($D6212,KM!$B$5:$CJ$90,MATCH($G6212,KM!$B$4:$B$90,0),0)," ")</f>
        <v>-</v>
      </c>
      <c r="I6212" s="12" t="str">
        <f>IFERROR(VLOOKUP($G6212,KMMax!$B$5:$CJ$90,MATCH($D6212,KMMax!$B$4:$CJ$4,0),0)," ")</f>
        <v>-</v>
      </c>
      <c r="J6212" s="19">
        <f>MIN('Tbl KM'!$H6212:$I6212)</f>
        <v>0</v>
      </c>
      <c r="K6212" s="60">
        <v>0</v>
      </c>
    </row>
    <row r="6213" spans="2:11" ht="12.75" customHeight="1">
      <c r="B6213" s="18" t="s">
        <v>84</v>
      </c>
      <c r="C6213" s="18">
        <v>17</v>
      </c>
      <c r="D6213" s="15" t="s">
        <v>14</v>
      </c>
      <c r="E6213" s="18" t="s">
        <v>85</v>
      </c>
      <c r="F6213" s="18">
        <v>73</v>
      </c>
      <c r="G6213" s="15" t="s">
        <v>40</v>
      </c>
      <c r="H6213" s="12" t="str">
        <f>IFERROR(VLOOKUP($D6213,KM!$B$5:$CJ$90,MATCH($G6213,KM!$B$4:$B$90,0),0)," ")</f>
        <v>-</v>
      </c>
      <c r="I6213" s="12" t="str">
        <f>IFERROR(VLOOKUP($G6213,KMMax!$B$5:$CJ$90,MATCH($D6213,KMMax!$B$4:$CJ$4,0),0)," ")</f>
        <v>-</v>
      </c>
      <c r="J6213" s="19">
        <f>MIN('Tbl KM'!$H6213:$I6213)</f>
        <v>0</v>
      </c>
      <c r="K6213" s="60">
        <v>0</v>
      </c>
    </row>
    <row r="6214" spans="2:11" ht="12.75" customHeight="1">
      <c r="B6214" s="18" t="s">
        <v>84</v>
      </c>
      <c r="C6214" s="18">
        <v>18</v>
      </c>
      <c r="D6214" s="15" t="s">
        <v>15</v>
      </c>
      <c r="E6214" s="18" t="s">
        <v>85</v>
      </c>
      <c r="F6214" s="18">
        <v>73</v>
      </c>
      <c r="G6214" s="15" t="s">
        <v>40</v>
      </c>
      <c r="H6214" s="12" t="str">
        <f>IFERROR(VLOOKUP($D6214,KM!$B$5:$CJ$90,MATCH($G6214,KM!$B$4:$B$90,0),0)," ")</f>
        <v>-</v>
      </c>
      <c r="I6214" s="12" t="str">
        <f>IFERROR(VLOOKUP($G6214,KMMax!$B$5:$CJ$90,MATCH($D6214,KMMax!$B$4:$CJ$4,0),0)," ")</f>
        <v>-</v>
      </c>
      <c r="J6214" s="19">
        <f>MIN('Tbl KM'!$H6214:$I6214)</f>
        <v>0</v>
      </c>
      <c r="K6214" s="60">
        <v>0</v>
      </c>
    </row>
    <row r="6215" spans="2:11" ht="12.75" customHeight="1">
      <c r="B6215" s="18" t="s">
        <v>84</v>
      </c>
      <c r="C6215" s="18">
        <v>19</v>
      </c>
      <c r="D6215" s="15" t="s">
        <v>16</v>
      </c>
      <c r="E6215" s="18" t="s">
        <v>85</v>
      </c>
      <c r="F6215" s="18">
        <v>73</v>
      </c>
      <c r="G6215" s="15" t="s">
        <v>40</v>
      </c>
      <c r="H6215" s="12" t="str">
        <f>IFERROR(VLOOKUP($D6215,KM!$B$5:$CJ$90,MATCH($G6215,KM!$B$4:$B$90,0),0)," ")</f>
        <v>-</v>
      </c>
      <c r="I6215" s="12" t="str">
        <f>IFERROR(VLOOKUP($G6215,KMMax!$B$5:$CJ$90,MATCH($D6215,KMMax!$B$4:$CJ$4,0),0)," ")</f>
        <v>-</v>
      </c>
      <c r="J6215" s="19">
        <f>MIN('Tbl KM'!$H6215:$I6215)</f>
        <v>0</v>
      </c>
      <c r="K6215" s="60">
        <v>0</v>
      </c>
    </row>
    <row r="6216" spans="2:11" ht="12.75" customHeight="1">
      <c r="B6216" s="18" t="s">
        <v>84</v>
      </c>
      <c r="C6216" s="18">
        <v>20</v>
      </c>
      <c r="D6216" s="15" t="s">
        <v>17</v>
      </c>
      <c r="E6216" s="18" t="s">
        <v>85</v>
      </c>
      <c r="F6216" s="18">
        <v>73</v>
      </c>
      <c r="G6216" s="15" t="s">
        <v>40</v>
      </c>
      <c r="H6216" s="12" t="str">
        <f>IFERROR(VLOOKUP($D6216,KM!$B$5:$CJ$90,MATCH($G6216,KM!$B$4:$B$90,0),0)," ")</f>
        <v>-</v>
      </c>
      <c r="I6216" s="12" t="str">
        <f>IFERROR(VLOOKUP($G6216,KMMax!$B$5:$CJ$90,MATCH($D6216,KMMax!$B$4:$CJ$4,0),0)," ")</f>
        <v>-</v>
      </c>
      <c r="J6216" s="19">
        <f>MIN('Tbl KM'!$H6216:$I6216)</f>
        <v>0</v>
      </c>
      <c r="K6216" s="60">
        <v>0</v>
      </c>
    </row>
    <row r="6217" spans="2:11" ht="12.75" customHeight="1">
      <c r="B6217" s="18" t="s">
        <v>84</v>
      </c>
      <c r="C6217" s="18">
        <v>21</v>
      </c>
      <c r="D6217" s="15" t="s">
        <v>18</v>
      </c>
      <c r="E6217" s="18" t="s">
        <v>85</v>
      </c>
      <c r="F6217" s="18">
        <v>73</v>
      </c>
      <c r="G6217" s="15" t="s">
        <v>40</v>
      </c>
      <c r="H6217" s="12" t="str">
        <f>IFERROR(VLOOKUP($D6217,KM!$B$5:$CJ$90,MATCH($G6217,KM!$B$4:$B$90,0),0)," ")</f>
        <v>-</v>
      </c>
      <c r="I6217" s="12" t="str">
        <f>IFERROR(VLOOKUP($G6217,KMMax!$B$5:$CJ$90,MATCH($D6217,KMMax!$B$4:$CJ$4,0),0)," ")</f>
        <v>-</v>
      </c>
      <c r="J6217" s="19">
        <f>MIN('Tbl KM'!$H6217:$I6217)</f>
        <v>0</v>
      </c>
      <c r="K6217" s="60">
        <v>0</v>
      </c>
    </row>
    <row r="6218" spans="2:11" ht="12.75" customHeight="1">
      <c r="B6218" s="18" t="s">
        <v>84</v>
      </c>
      <c r="C6218" s="18">
        <v>22</v>
      </c>
      <c r="D6218" s="15" t="s">
        <v>19</v>
      </c>
      <c r="E6218" s="18" t="s">
        <v>85</v>
      </c>
      <c r="F6218" s="18">
        <v>73</v>
      </c>
      <c r="G6218" s="15" t="s">
        <v>40</v>
      </c>
      <c r="H6218" s="12" t="str">
        <f>IFERROR(VLOOKUP($D6218,KM!$B$5:$CJ$90,MATCH($G6218,KM!$B$4:$B$90,0),0)," ")</f>
        <v>-</v>
      </c>
      <c r="I6218" s="12" t="str">
        <f>IFERROR(VLOOKUP($G6218,KMMax!$B$5:$CJ$90,MATCH($D6218,KMMax!$B$4:$CJ$4,0),0)," ")</f>
        <v>-</v>
      </c>
      <c r="J6218" s="19">
        <f>MIN('Tbl KM'!$H6218:$I6218)</f>
        <v>0</v>
      </c>
      <c r="K6218" s="60">
        <v>0</v>
      </c>
    </row>
    <row r="6219" spans="2:11" ht="12.75" customHeight="1">
      <c r="B6219" s="18" t="s">
        <v>84</v>
      </c>
      <c r="C6219" s="18">
        <v>23</v>
      </c>
      <c r="D6219" s="15" t="s">
        <v>20</v>
      </c>
      <c r="E6219" s="18" t="s">
        <v>85</v>
      </c>
      <c r="F6219" s="18">
        <v>73</v>
      </c>
      <c r="G6219" s="15" t="s">
        <v>40</v>
      </c>
      <c r="H6219" s="12" t="str">
        <f>IFERROR(VLOOKUP($D6219,KM!$B$5:$CJ$90,MATCH($G6219,KM!$B$4:$B$90,0),0)," ")</f>
        <v>-</v>
      </c>
      <c r="I6219" s="12" t="str">
        <f>IFERROR(VLOOKUP($G6219,KMMax!$B$5:$CJ$90,MATCH($D6219,KMMax!$B$4:$CJ$4,0),0)," ")</f>
        <v>-</v>
      </c>
      <c r="J6219" s="19">
        <f>MIN('Tbl KM'!$H6219:$I6219)</f>
        <v>0</v>
      </c>
      <c r="K6219" s="60">
        <v>0</v>
      </c>
    </row>
    <row r="6220" spans="2:11" ht="12.75" customHeight="1">
      <c r="B6220" s="18" t="s">
        <v>84</v>
      </c>
      <c r="C6220" s="18">
        <v>24</v>
      </c>
      <c r="D6220" s="15" t="s">
        <v>21</v>
      </c>
      <c r="E6220" s="18" t="s">
        <v>85</v>
      </c>
      <c r="F6220" s="18">
        <v>73</v>
      </c>
      <c r="G6220" s="15" t="s">
        <v>40</v>
      </c>
      <c r="H6220" s="12" t="str">
        <f>IFERROR(VLOOKUP($D6220,KM!$B$5:$CJ$90,MATCH($G6220,KM!$B$4:$B$90,0),0)," ")</f>
        <v>-</v>
      </c>
      <c r="I6220" s="12" t="str">
        <f>IFERROR(VLOOKUP($G6220,KMMax!$B$5:$CJ$90,MATCH($D6220,KMMax!$B$4:$CJ$4,0),0)," ")</f>
        <v>-</v>
      </c>
      <c r="J6220" s="19">
        <f>MIN('Tbl KM'!$H6220:$I6220)</f>
        <v>0</v>
      </c>
      <c r="K6220" s="60">
        <v>0</v>
      </c>
    </row>
    <row r="6221" spans="2:11" ht="12.75" customHeight="1">
      <c r="B6221" s="18" t="s">
        <v>84</v>
      </c>
      <c r="C6221" s="18">
        <v>25</v>
      </c>
      <c r="D6221" s="15" t="s">
        <v>22</v>
      </c>
      <c r="E6221" s="18" t="s">
        <v>85</v>
      </c>
      <c r="F6221" s="18">
        <v>73</v>
      </c>
      <c r="G6221" s="15" t="s">
        <v>40</v>
      </c>
      <c r="H6221" s="12" t="str">
        <f>IFERROR(VLOOKUP($D6221,KM!$B$5:$CJ$90,MATCH($G6221,KM!$B$4:$B$90,0),0)," ")</f>
        <v>-</v>
      </c>
      <c r="I6221" s="12" t="str">
        <f>IFERROR(VLOOKUP($G6221,KMMax!$B$5:$CJ$90,MATCH($D6221,KMMax!$B$4:$CJ$4,0),0)," ")</f>
        <v>-</v>
      </c>
      <c r="J6221" s="19">
        <f>MIN('Tbl KM'!$H6221:$I6221)</f>
        <v>0</v>
      </c>
      <c r="K6221" s="60">
        <v>0</v>
      </c>
    </row>
    <row r="6222" spans="2:11" ht="12.75" customHeight="1">
      <c r="B6222" s="18" t="s">
        <v>84</v>
      </c>
      <c r="C6222" s="18">
        <v>26</v>
      </c>
      <c r="D6222" s="15" t="s">
        <v>23</v>
      </c>
      <c r="E6222" s="18" t="s">
        <v>85</v>
      </c>
      <c r="F6222" s="18">
        <v>73</v>
      </c>
      <c r="G6222" s="15" t="s">
        <v>40</v>
      </c>
      <c r="H6222" s="12" t="str">
        <f>IFERROR(VLOOKUP($D6222,KM!$B$5:$CJ$90,MATCH($G6222,KM!$B$4:$B$90,0),0)," ")</f>
        <v>-</v>
      </c>
      <c r="I6222" s="12" t="str">
        <f>IFERROR(VLOOKUP($G6222,KMMax!$B$5:$CJ$90,MATCH($D6222,KMMax!$B$4:$CJ$4,0),0)," ")</f>
        <v>-</v>
      </c>
      <c r="J6222" s="19">
        <f>MIN('Tbl KM'!$H6222:$I6222)</f>
        <v>0</v>
      </c>
      <c r="K6222" s="60">
        <v>0</v>
      </c>
    </row>
    <row r="6223" spans="2:11" ht="12.75" customHeight="1">
      <c r="B6223" s="18" t="s">
        <v>84</v>
      </c>
      <c r="C6223" s="18">
        <v>27</v>
      </c>
      <c r="D6223" s="15" t="s">
        <v>24</v>
      </c>
      <c r="E6223" s="18" t="s">
        <v>85</v>
      </c>
      <c r="F6223" s="18">
        <v>73</v>
      </c>
      <c r="G6223" s="15" t="s">
        <v>40</v>
      </c>
      <c r="H6223" s="12" t="str">
        <f>IFERROR(VLOOKUP($D6223,KM!$B$5:$CJ$90,MATCH($G6223,KM!$B$4:$B$90,0),0)," ")</f>
        <v>-</v>
      </c>
      <c r="I6223" s="12" t="str">
        <f>IFERROR(VLOOKUP($G6223,KMMax!$B$5:$CJ$90,MATCH($D6223,KMMax!$B$4:$CJ$4,0),0)," ")</f>
        <v>-</v>
      </c>
      <c r="J6223" s="19">
        <f>MIN('Tbl KM'!$H6223:$I6223)</f>
        <v>0</v>
      </c>
      <c r="K6223" s="60">
        <v>0</v>
      </c>
    </row>
    <row r="6224" spans="2:11" ht="12.75" customHeight="1">
      <c r="B6224" s="18" t="s">
        <v>84</v>
      </c>
      <c r="C6224" s="18">
        <v>28</v>
      </c>
      <c r="D6224" s="15" t="s">
        <v>25</v>
      </c>
      <c r="E6224" s="18" t="s">
        <v>85</v>
      </c>
      <c r="F6224" s="18">
        <v>73</v>
      </c>
      <c r="G6224" s="15" t="s">
        <v>40</v>
      </c>
      <c r="H6224" s="12" t="str">
        <f>IFERROR(VLOOKUP($D6224,KM!$B$5:$CJ$90,MATCH($G6224,KM!$B$4:$B$90,0),0)," ")</f>
        <v>-</v>
      </c>
      <c r="I6224" s="12" t="str">
        <f>IFERROR(VLOOKUP($G6224,KMMax!$B$5:$CJ$90,MATCH($D6224,KMMax!$B$4:$CJ$4,0),0)," ")</f>
        <v>-</v>
      </c>
      <c r="J6224" s="19">
        <f>MIN('Tbl KM'!$H6224:$I6224)</f>
        <v>0</v>
      </c>
      <c r="K6224" s="60">
        <v>0</v>
      </c>
    </row>
    <row r="6225" spans="2:11" ht="12.75" customHeight="1">
      <c r="B6225" s="18" t="s">
        <v>84</v>
      </c>
      <c r="C6225" s="18">
        <v>29</v>
      </c>
      <c r="D6225" s="15" t="s">
        <v>59</v>
      </c>
      <c r="E6225" s="18" t="s">
        <v>85</v>
      </c>
      <c r="F6225" s="18">
        <v>73</v>
      </c>
      <c r="G6225" s="15" t="s">
        <v>40</v>
      </c>
      <c r="H6225" s="12" t="str">
        <f>IFERROR(VLOOKUP($D6225,KM!$B$5:$CJ$90,MATCH($G6225,KM!$B$4:$B$90,0),0)," ")</f>
        <v>-</v>
      </c>
      <c r="I6225" s="12" t="str">
        <f>IFERROR(VLOOKUP($G6225,KMMax!$B$5:$CJ$90,MATCH($D6225,KMMax!$B$4:$CJ$4,0),0)," ")</f>
        <v>-</v>
      </c>
      <c r="J6225" s="19">
        <f>MIN('Tbl KM'!$H6225:$I6225)</f>
        <v>0</v>
      </c>
      <c r="K6225" s="60">
        <v>0</v>
      </c>
    </row>
    <row r="6226" spans="2:11" ht="12.75" customHeight="1">
      <c r="B6226" s="18" t="s">
        <v>84</v>
      </c>
      <c r="C6226" s="18">
        <v>30</v>
      </c>
      <c r="D6226" s="15" t="s">
        <v>60</v>
      </c>
      <c r="E6226" s="18" t="s">
        <v>85</v>
      </c>
      <c r="F6226" s="18">
        <v>73</v>
      </c>
      <c r="G6226" s="15" t="s">
        <v>40</v>
      </c>
      <c r="H6226" s="12" t="str">
        <f>IFERROR(VLOOKUP($D6226,KM!$B$5:$CJ$90,MATCH($G6226,KM!$B$4:$B$90,0),0)," ")</f>
        <v>-</v>
      </c>
      <c r="I6226" s="12" t="str">
        <f>IFERROR(VLOOKUP($G6226,KMMax!$B$5:$CJ$90,MATCH($D6226,KMMax!$B$4:$CJ$4,0),0)," ")</f>
        <v>-</v>
      </c>
      <c r="J6226" s="19">
        <f>MIN('Tbl KM'!$H6226:$I6226)</f>
        <v>0</v>
      </c>
      <c r="K6226" s="60">
        <v>0</v>
      </c>
    </row>
    <row r="6227" spans="2:11" ht="12.75" customHeight="1">
      <c r="B6227" s="18" t="s">
        <v>84</v>
      </c>
      <c r="C6227" s="18">
        <v>31</v>
      </c>
      <c r="D6227" s="15" t="s">
        <v>61</v>
      </c>
      <c r="E6227" s="18" t="s">
        <v>85</v>
      </c>
      <c r="F6227" s="18">
        <v>73</v>
      </c>
      <c r="G6227" s="15" t="s">
        <v>40</v>
      </c>
      <c r="H6227" s="12" t="str">
        <f>IFERROR(VLOOKUP($D6227,KM!$B$5:$CJ$90,MATCH($G6227,KM!$B$4:$B$90,0),0)," ")</f>
        <v>-</v>
      </c>
      <c r="I6227" s="12" t="str">
        <f>IFERROR(VLOOKUP($G6227,KMMax!$B$5:$CJ$90,MATCH($D6227,KMMax!$B$4:$CJ$4,0),0)," ")</f>
        <v>-</v>
      </c>
      <c r="J6227" s="19">
        <f>MIN('Tbl KM'!$H6227:$I6227)</f>
        <v>0</v>
      </c>
      <c r="K6227" s="60">
        <v>0</v>
      </c>
    </row>
    <row r="6228" spans="2:11" ht="12.75" customHeight="1">
      <c r="B6228" s="18" t="s">
        <v>84</v>
      </c>
      <c r="C6228" s="18">
        <v>32</v>
      </c>
      <c r="D6228" s="15" t="s">
        <v>26</v>
      </c>
      <c r="E6228" s="18" t="s">
        <v>85</v>
      </c>
      <c r="F6228" s="18">
        <v>73</v>
      </c>
      <c r="G6228" s="15" t="s">
        <v>40</v>
      </c>
      <c r="H6228" s="12" t="str">
        <f>IFERROR(VLOOKUP($D6228,KM!$B$5:$CJ$90,MATCH($G6228,KM!$B$4:$B$90,0),0)," ")</f>
        <v>-</v>
      </c>
      <c r="I6228" s="12" t="str">
        <f>IFERROR(VLOOKUP($G6228,KMMax!$B$5:$CJ$90,MATCH($D6228,KMMax!$B$4:$CJ$4,0),0)," ")</f>
        <v>-</v>
      </c>
      <c r="J6228" s="19">
        <f>MIN('Tbl KM'!$H6228:$I6228)</f>
        <v>0</v>
      </c>
      <c r="K6228" s="60">
        <v>0</v>
      </c>
    </row>
    <row r="6229" spans="2:11" ht="12.75" customHeight="1">
      <c r="B6229" s="18" t="s">
        <v>84</v>
      </c>
      <c r="C6229" s="18">
        <v>33</v>
      </c>
      <c r="D6229" s="15" t="s">
        <v>27</v>
      </c>
      <c r="E6229" s="18" t="s">
        <v>85</v>
      </c>
      <c r="F6229" s="18">
        <v>73</v>
      </c>
      <c r="G6229" s="15" t="s">
        <v>40</v>
      </c>
      <c r="H6229" s="12" t="str">
        <f>IFERROR(VLOOKUP($D6229,KM!$B$5:$CJ$90,MATCH($G6229,KM!$B$4:$B$90,0),0)," ")</f>
        <v>-</v>
      </c>
      <c r="I6229" s="12" t="str">
        <f>IFERROR(VLOOKUP($G6229,KMMax!$B$5:$CJ$90,MATCH($D6229,KMMax!$B$4:$CJ$4,0),0)," ")</f>
        <v>-</v>
      </c>
      <c r="J6229" s="19">
        <f>MIN('Tbl KM'!$H6229:$I6229)</f>
        <v>0</v>
      </c>
      <c r="K6229" s="60">
        <v>0</v>
      </c>
    </row>
    <row r="6230" spans="2:11" ht="12.75" customHeight="1">
      <c r="B6230" s="18" t="s">
        <v>84</v>
      </c>
      <c r="C6230" s="18">
        <v>34</v>
      </c>
      <c r="D6230" s="15" t="s">
        <v>62</v>
      </c>
      <c r="E6230" s="18" t="s">
        <v>85</v>
      </c>
      <c r="F6230" s="18">
        <v>73</v>
      </c>
      <c r="G6230" s="15" t="s">
        <v>40</v>
      </c>
      <c r="H6230" s="12" t="str">
        <f>IFERROR(VLOOKUP($D6230,KM!$B$5:$CJ$90,MATCH($G6230,KM!$B$4:$B$90,0),0)," ")</f>
        <v>-</v>
      </c>
      <c r="I6230" s="12" t="str">
        <f>IFERROR(VLOOKUP($G6230,KMMax!$B$5:$CJ$90,MATCH($D6230,KMMax!$B$4:$CJ$4,0),0)," ")</f>
        <v>-</v>
      </c>
      <c r="J6230" s="19">
        <f>MIN('Tbl KM'!$H6230:$I6230)</f>
        <v>0</v>
      </c>
      <c r="K6230" s="60">
        <v>0</v>
      </c>
    </row>
    <row r="6231" spans="2:11" ht="12.75" customHeight="1">
      <c r="B6231" s="18" t="s">
        <v>84</v>
      </c>
      <c r="C6231" s="18">
        <v>35</v>
      </c>
      <c r="D6231" s="15" t="s">
        <v>28</v>
      </c>
      <c r="E6231" s="18" t="s">
        <v>85</v>
      </c>
      <c r="F6231" s="18">
        <v>73</v>
      </c>
      <c r="G6231" s="15" t="s">
        <v>40</v>
      </c>
      <c r="H6231" s="12" t="str">
        <f>IFERROR(VLOOKUP($D6231,KM!$B$5:$CJ$90,MATCH($G6231,KM!$B$4:$B$90,0),0)," ")</f>
        <v>-</v>
      </c>
      <c r="I6231" s="12" t="str">
        <f>IFERROR(VLOOKUP($G6231,KMMax!$B$5:$CJ$90,MATCH($D6231,KMMax!$B$4:$CJ$4,0),0)," ")</f>
        <v>-</v>
      </c>
      <c r="J6231" s="19">
        <f>MIN('Tbl KM'!$H6231:$I6231)</f>
        <v>0</v>
      </c>
      <c r="K6231" s="60">
        <v>0</v>
      </c>
    </row>
    <row r="6232" spans="2:11" ht="12.75" customHeight="1">
      <c r="B6232" s="18" t="s">
        <v>84</v>
      </c>
      <c r="C6232" s="18">
        <v>36</v>
      </c>
      <c r="D6232" s="15" t="s">
        <v>29</v>
      </c>
      <c r="E6232" s="18" t="s">
        <v>85</v>
      </c>
      <c r="F6232" s="18">
        <v>73</v>
      </c>
      <c r="G6232" s="15" t="s">
        <v>40</v>
      </c>
      <c r="H6232" s="12" t="str">
        <f>IFERROR(VLOOKUP($D6232,KM!$B$5:$CJ$90,MATCH($G6232,KM!$B$4:$B$90,0),0)," ")</f>
        <v>-</v>
      </c>
      <c r="I6232" s="12" t="str">
        <f>IFERROR(VLOOKUP($G6232,KMMax!$B$5:$CJ$90,MATCH($D6232,KMMax!$B$4:$CJ$4,0),0)," ")</f>
        <v>-</v>
      </c>
      <c r="J6232" s="19">
        <f>MIN('Tbl KM'!$H6232:$I6232)</f>
        <v>0</v>
      </c>
      <c r="K6232" s="60">
        <v>0</v>
      </c>
    </row>
    <row r="6233" spans="2:11" ht="12.75" customHeight="1">
      <c r="B6233" s="18" t="s">
        <v>84</v>
      </c>
      <c r="C6233" s="18">
        <v>37</v>
      </c>
      <c r="D6233" s="15" t="s">
        <v>83</v>
      </c>
      <c r="E6233" s="18" t="s">
        <v>85</v>
      </c>
      <c r="F6233" s="18">
        <v>73</v>
      </c>
      <c r="G6233" s="15" t="s">
        <v>40</v>
      </c>
      <c r="H6233" s="12" t="str">
        <f>IFERROR(VLOOKUP($D6233,KM!$B$5:$CJ$90,MATCH($G6233,KM!$B$4:$B$90,0),0)," ")</f>
        <v>-</v>
      </c>
      <c r="I6233" s="12" t="str">
        <f>IFERROR(VLOOKUP($G6233,KMMax!$B$5:$CJ$90,MATCH($D6233,KMMax!$B$4:$CJ$4,0),0)," ")</f>
        <v>-</v>
      </c>
      <c r="J6233" s="19">
        <f>MIN('Tbl KM'!$H6233:$I6233)</f>
        <v>0</v>
      </c>
      <c r="K6233" s="60">
        <v>0</v>
      </c>
    </row>
    <row r="6234" spans="2:11" ht="12.75" customHeight="1">
      <c r="B6234" s="18" t="s">
        <v>85</v>
      </c>
      <c r="C6234" s="18">
        <v>38</v>
      </c>
      <c r="D6234" s="15" t="s">
        <v>48</v>
      </c>
      <c r="E6234" s="18" t="s">
        <v>85</v>
      </c>
      <c r="F6234" s="18">
        <v>73</v>
      </c>
      <c r="G6234" s="15" t="s">
        <v>40</v>
      </c>
      <c r="H6234" s="12" t="str">
        <f>IFERROR(VLOOKUP($D6234,KM!$B$5:$CJ$90,MATCH($G6234,KM!$B$4:$B$90,0),0)," ")</f>
        <v xml:space="preserve"> </v>
      </c>
      <c r="I6234" s="12" t="str">
        <f>IFERROR(VLOOKUP($G6234,KMMax!$B$5:$CJ$90,MATCH($D6234,KMMax!$B$4:$CJ$4,0),0)," ")</f>
        <v xml:space="preserve"> </v>
      </c>
      <c r="J6234" s="19">
        <f>MIN('Tbl KM'!$H6234:$I6234)</f>
        <v>0</v>
      </c>
      <c r="K6234" s="60">
        <v>0</v>
      </c>
    </row>
    <row r="6235" spans="2:11" ht="12.75" customHeight="1">
      <c r="B6235" s="18" t="s">
        <v>85</v>
      </c>
      <c r="C6235" s="18">
        <v>39</v>
      </c>
      <c r="D6235" s="15" t="s">
        <v>47</v>
      </c>
      <c r="E6235" s="18" t="s">
        <v>85</v>
      </c>
      <c r="F6235" s="18">
        <v>73</v>
      </c>
      <c r="G6235" s="15" t="s">
        <v>40</v>
      </c>
      <c r="H6235" s="12" t="str">
        <f>IFERROR(VLOOKUP($D6235,KM!$B$5:$CJ$90,MATCH($G6235,KM!$B$4:$B$90,0),0)," ")</f>
        <v xml:space="preserve"> </v>
      </c>
      <c r="I6235" s="12" t="str">
        <f>IFERROR(VLOOKUP($G6235,KMMax!$B$5:$CJ$90,MATCH($D6235,KMMax!$B$4:$CJ$4,0),0)," ")</f>
        <v xml:space="preserve"> </v>
      </c>
      <c r="J6235" s="19">
        <f>MIN('Tbl KM'!$H6235:$I6235)</f>
        <v>0</v>
      </c>
      <c r="K6235" s="60">
        <v>0</v>
      </c>
    </row>
    <row r="6236" spans="2:11" ht="12.75" customHeight="1">
      <c r="B6236" s="18" t="s">
        <v>85</v>
      </c>
      <c r="C6236" s="18">
        <v>40</v>
      </c>
      <c r="D6236" s="15" t="s">
        <v>49</v>
      </c>
      <c r="E6236" s="18" t="s">
        <v>85</v>
      </c>
      <c r="F6236" s="18">
        <v>73</v>
      </c>
      <c r="G6236" s="15" t="s">
        <v>40</v>
      </c>
      <c r="H6236" s="12" t="str">
        <f>IFERROR(VLOOKUP($D6236,KM!$B$5:$CJ$90,MATCH($G6236,KM!$B$4:$B$90,0),0)," ")</f>
        <v xml:space="preserve"> </v>
      </c>
      <c r="I6236" s="12" t="str">
        <f>IFERROR(VLOOKUP($G6236,KMMax!$B$5:$CJ$90,MATCH($D6236,KMMax!$B$4:$CJ$4,0),0)," ")</f>
        <v xml:space="preserve"> </v>
      </c>
      <c r="J6236" s="19">
        <f>MIN('Tbl KM'!$H6236:$I6236)</f>
        <v>0</v>
      </c>
      <c r="K6236" s="60">
        <v>0</v>
      </c>
    </row>
    <row r="6237" spans="2:11" ht="12.75" customHeight="1">
      <c r="B6237" s="18" t="s">
        <v>85</v>
      </c>
      <c r="C6237" s="18">
        <v>41</v>
      </c>
      <c r="D6237" s="15" t="s">
        <v>50</v>
      </c>
      <c r="E6237" s="18" t="s">
        <v>85</v>
      </c>
      <c r="F6237" s="18">
        <v>73</v>
      </c>
      <c r="G6237" s="15" t="s">
        <v>40</v>
      </c>
      <c r="H6237" s="12" t="str">
        <f>IFERROR(VLOOKUP($D6237,KM!$B$5:$CJ$90,MATCH($G6237,KM!$B$4:$B$90,0),0)," ")</f>
        <v xml:space="preserve"> </v>
      </c>
      <c r="I6237" s="12" t="str">
        <f>IFERROR(VLOOKUP($G6237,KMMax!$B$5:$CJ$90,MATCH($D6237,KMMax!$B$4:$CJ$4,0),0)," ")</f>
        <v xml:space="preserve"> </v>
      </c>
      <c r="J6237" s="19">
        <f>MIN('Tbl KM'!$H6237:$I6237)</f>
        <v>0</v>
      </c>
      <c r="K6237" s="60">
        <v>0</v>
      </c>
    </row>
    <row r="6238" spans="2:11" ht="12.75" customHeight="1">
      <c r="B6238" s="18" t="s">
        <v>85</v>
      </c>
      <c r="C6238" s="18">
        <v>42</v>
      </c>
      <c r="D6238" s="15" t="s">
        <v>51</v>
      </c>
      <c r="E6238" s="18" t="s">
        <v>85</v>
      </c>
      <c r="F6238" s="18">
        <v>73</v>
      </c>
      <c r="G6238" s="15" t="s">
        <v>40</v>
      </c>
      <c r="H6238" s="12" t="str">
        <f>IFERROR(VLOOKUP($D6238,KM!$B$5:$CJ$90,MATCH($G6238,KM!$B$4:$B$90,0),0)," ")</f>
        <v xml:space="preserve"> </v>
      </c>
      <c r="I6238" s="12" t="str">
        <f>IFERROR(VLOOKUP($G6238,KMMax!$B$5:$CJ$90,MATCH($D6238,KMMax!$B$4:$CJ$4,0),0)," ")</f>
        <v xml:space="preserve"> </v>
      </c>
      <c r="J6238" s="19">
        <f>MIN('Tbl KM'!$H6238:$I6238)</f>
        <v>0</v>
      </c>
      <c r="K6238" s="60">
        <v>0</v>
      </c>
    </row>
    <row r="6239" spans="2:11" ht="12.75" customHeight="1">
      <c r="B6239" s="18" t="s">
        <v>85</v>
      </c>
      <c r="C6239" s="18">
        <v>43</v>
      </c>
      <c r="D6239" s="15" t="s">
        <v>52</v>
      </c>
      <c r="E6239" s="18" t="s">
        <v>85</v>
      </c>
      <c r="F6239" s="18">
        <v>73</v>
      </c>
      <c r="G6239" s="15" t="s">
        <v>40</v>
      </c>
      <c r="H6239" s="12" t="str">
        <f>IFERROR(VLOOKUP($D6239,KM!$B$5:$CJ$90,MATCH($G6239,KM!$B$4:$B$90,0),0)," ")</f>
        <v xml:space="preserve"> </v>
      </c>
      <c r="I6239" s="12" t="str">
        <f>IFERROR(VLOOKUP($G6239,KMMax!$B$5:$CJ$90,MATCH($D6239,KMMax!$B$4:$CJ$4,0),0)," ")</f>
        <v xml:space="preserve"> </v>
      </c>
      <c r="J6239" s="19">
        <f>MIN('Tbl KM'!$H6239:$I6239)</f>
        <v>0</v>
      </c>
      <c r="K6239" s="60">
        <v>0</v>
      </c>
    </row>
    <row r="6240" spans="2:11" ht="12.75" customHeight="1">
      <c r="B6240" s="18" t="s">
        <v>85</v>
      </c>
      <c r="C6240" s="18">
        <v>44</v>
      </c>
      <c r="D6240" s="15" t="s">
        <v>53</v>
      </c>
      <c r="E6240" s="18" t="s">
        <v>85</v>
      </c>
      <c r="F6240" s="18">
        <v>73</v>
      </c>
      <c r="G6240" s="15" t="s">
        <v>40</v>
      </c>
      <c r="H6240" s="12" t="str">
        <f>IFERROR(VLOOKUP($D6240,KM!$B$5:$CJ$90,MATCH($G6240,KM!$B$4:$B$90,0),0)," ")</f>
        <v xml:space="preserve"> </v>
      </c>
      <c r="I6240" s="12" t="str">
        <f>IFERROR(VLOOKUP($G6240,KMMax!$B$5:$CJ$90,MATCH($D6240,KMMax!$B$4:$CJ$4,0),0)," ")</f>
        <v xml:space="preserve"> </v>
      </c>
      <c r="J6240" s="19">
        <f>MIN('Tbl KM'!$H6240:$I6240)</f>
        <v>0</v>
      </c>
      <c r="K6240" s="60">
        <v>0</v>
      </c>
    </row>
    <row r="6241" spans="2:11" ht="12.75" customHeight="1">
      <c r="B6241" s="18" t="s">
        <v>85</v>
      </c>
      <c r="C6241" s="18">
        <v>45</v>
      </c>
      <c r="D6241" s="15" t="s">
        <v>63</v>
      </c>
      <c r="E6241" s="18" t="s">
        <v>85</v>
      </c>
      <c r="F6241" s="18">
        <v>73</v>
      </c>
      <c r="G6241" s="15" t="s">
        <v>40</v>
      </c>
      <c r="H6241" s="12" t="str">
        <f>IFERROR(VLOOKUP($D6241,KM!$B$5:$CJ$90,MATCH($G6241,KM!$B$4:$B$90,0),0)," ")</f>
        <v xml:space="preserve"> </v>
      </c>
      <c r="I6241" s="12" t="str">
        <f>IFERROR(VLOOKUP($G6241,KMMax!$B$5:$CJ$90,MATCH($D6241,KMMax!$B$4:$CJ$4,0),0)," ")</f>
        <v xml:space="preserve"> </v>
      </c>
      <c r="J6241" s="19">
        <f>MIN('Tbl KM'!$H6241:$I6241)</f>
        <v>0</v>
      </c>
      <c r="K6241" s="60">
        <v>0</v>
      </c>
    </row>
    <row r="6242" spans="2:11" ht="12.75" customHeight="1">
      <c r="B6242" s="18" t="s">
        <v>85</v>
      </c>
      <c r="C6242" s="18">
        <v>46</v>
      </c>
      <c r="D6242" s="15" t="s">
        <v>54</v>
      </c>
      <c r="E6242" s="18" t="s">
        <v>85</v>
      </c>
      <c r="F6242" s="18">
        <v>73</v>
      </c>
      <c r="G6242" s="15" t="s">
        <v>40</v>
      </c>
      <c r="H6242" s="12" t="str">
        <f>IFERROR(VLOOKUP($D6242,KM!$B$5:$CJ$90,MATCH($G6242,KM!$B$4:$B$90,0),0)," ")</f>
        <v xml:space="preserve"> </v>
      </c>
      <c r="I6242" s="12" t="str">
        <f>IFERROR(VLOOKUP($G6242,KMMax!$B$5:$CJ$90,MATCH($D6242,KMMax!$B$4:$CJ$4,0),0)," ")</f>
        <v xml:space="preserve"> </v>
      </c>
      <c r="J6242" s="19">
        <f>MIN('Tbl KM'!$H6242:$I6242)</f>
        <v>0</v>
      </c>
      <c r="K6242" s="60">
        <v>0</v>
      </c>
    </row>
    <row r="6243" spans="2:11" ht="12.75" customHeight="1">
      <c r="B6243" s="18" t="s">
        <v>85</v>
      </c>
      <c r="C6243" s="18">
        <v>47</v>
      </c>
      <c r="D6243" s="15" t="s">
        <v>77</v>
      </c>
      <c r="E6243" s="18" t="s">
        <v>85</v>
      </c>
      <c r="F6243" s="18">
        <v>73</v>
      </c>
      <c r="G6243" s="15" t="s">
        <v>40</v>
      </c>
      <c r="H6243" s="12" t="str">
        <f>IFERROR(VLOOKUP($D6243,KM!$B$5:$CJ$90,MATCH($G6243,KM!$B$4:$B$90,0),0)," ")</f>
        <v xml:space="preserve"> </v>
      </c>
      <c r="I6243" s="12" t="str">
        <f>IFERROR(VLOOKUP($G6243,KMMax!$B$5:$CJ$90,MATCH($D6243,KMMax!$B$4:$CJ$4,0),0)," ")</f>
        <v xml:space="preserve"> </v>
      </c>
      <c r="J6243" s="19">
        <f>MIN('Tbl KM'!$H6243:$I6243)</f>
        <v>0</v>
      </c>
      <c r="K6243" s="60">
        <v>0</v>
      </c>
    </row>
    <row r="6244" spans="2:11" ht="12.75" customHeight="1">
      <c r="B6244" s="18" t="s">
        <v>85</v>
      </c>
      <c r="C6244" s="18">
        <v>48</v>
      </c>
      <c r="D6244" s="15" t="s">
        <v>64</v>
      </c>
      <c r="E6244" s="18" t="s">
        <v>85</v>
      </c>
      <c r="F6244" s="18">
        <v>73</v>
      </c>
      <c r="G6244" s="15" t="s">
        <v>40</v>
      </c>
      <c r="H6244" s="12" t="str">
        <f>IFERROR(VLOOKUP($D6244,KM!$B$5:$CJ$90,MATCH($G6244,KM!$B$4:$B$90,0),0)," ")</f>
        <v xml:space="preserve"> </v>
      </c>
      <c r="I6244" s="12" t="str">
        <f>IFERROR(VLOOKUP($G6244,KMMax!$B$5:$CJ$90,MATCH($D6244,KMMax!$B$4:$CJ$4,0),0)," ")</f>
        <v xml:space="preserve"> </v>
      </c>
      <c r="J6244" s="19">
        <f>MIN('Tbl KM'!$H6244:$I6244)</f>
        <v>0</v>
      </c>
      <c r="K6244" s="60">
        <v>0</v>
      </c>
    </row>
    <row r="6245" spans="2:11" ht="12.75" customHeight="1">
      <c r="B6245" s="18" t="s">
        <v>85</v>
      </c>
      <c r="C6245" s="18">
        <v>49</v>
      </c>
      <c r="D6245" s="15" t="s">
        <v>78</v>
      </c>
      <c r="E6245" s="18" t="s">
        <v>85</v>
      </c>
      <c r="F6245" s="18">
        <v>73</v>
      </c>
      <c r="G6245" s="15" t="s">
        <v>40</v>
      </c>
      <c r="H6245" s="12" t="str">
        <f>IFERROR(VLOOKUP($D6245,KM!$B$5:$CJ$90,MATCH($G6245,KM!$B$4:$B$90,0),0)," ")</f>
        <v xml:space="preserve"> </v>
      </c>
      <c r="I6245" s="12" t="str">
        <f>IFERROR(VLOOKUP($G6245,KMMax!$B$5:$CJ$90,MATCH($D6245,KMMax!$B$4:$CJ$4,0),0)," ")</f>
        <v xml:space="preserve"> </v>
      </c>
      <c r="J6245" s="19">
        <f>MIN('Tbl KM'!$H6245:$I6245)</f>
        <v>0</v>
      </c>
      <c r="K6245" s="60">
        <v>0</v>
      </c>
    </row>
    <row r="6246" spans="2:11" ht="12.75" customHeight="1">
      <c r="B6246" s="18" t="s">
        <v>85</v>
      </c>
      <c r="C6246" s="18">
        <v>50</v>
      </c>
      <c r="D6246" s="15" t="s">
        <v>55</v>
      </c>
      <c r="E6246" s="18" t="s">
        <v>85</v>
      </c>
      <c r="F6246" s="18">
        <v>73</v>
      </c>
      <c r="G6246" s="15" t="s">
        <v>40</v>
      </c>
      <c r="H6246" s="12" t="str">
        <f>IFERROR(VLOOKUP($D6246,KM!$B$5:$CJ$90,MATCH($G6246,KM!$B$4:$B$90,0),0)," ")</f>
        <v xml:space="preserve"> </v>
      </c>
      <c r="I6246" s="12" t="str">
        <f>IFERROR(VLOOKUP($G6246,KMMax!$B$5:$CJ$90,MATCH($D6246,KMMax!$B$4:$CJ$4,0),0)," ")</f>
        <v xml:space="preserve"> </v>
      </c>
      <c r="J6246" s="19">
        <f>MIN('Tbl KM'!$H6246:$I6246)</f>
        <v>0</v>
      </c>
      <c r="K6246" s="60">
        <v>0</v>
      </c>
    </row>
    <row r="6247" spans="2:11" ht="12.75" customHeight="1">
      <c r="B6247" s="18" t="s">
        <v>85</v>
      </c>
      <c r="C6247" s="18">
        <v>51</v>
      </c>
      <c r="D6247" s="15" t="s">
        <v>65</v>
      </c>
      <c r="E6247" s="18" t="s">
        <v>85</v>
      </c>
      <c r="F6247" s="18">
        <v>73</v>
      </c>
      <c r="G6247" s="15" t="s">
        <v>40</v>
      </c>
      <c r="H6247" s="12" t="str">
        <f>IFERROR(VLOOKUP($D6247,KM!$B$5:$CJ$90,MATCH($G6247,KM!$B$4:$B$90,0),0)," ")</f>
        <v xml:space="preserve"> </v>
      </c>
      <c r="I6247" s="12" t="str">
        <f>IFERROR(VLOOKUP($G6247,KMMax!$B$5:$CJ$90,MATCH($D6247,KMMax!$B$4:$CJ$4,0),0)," ")</f>
        <v xml:space="preserve"> </v>
      </c>
      <c r="J6247" s="19">
        <f>MIN('Tbl KM'!$H6247:$I6247)</f>
        <v>0</v>
      </c>
      <c r="K6247" s="60">
        <v>0</v>
      </c>
    </row>
    <row r="6248" spans="2:11" ht="12.75" customHeight="1">
      <c r="B6248" s="18" t="s">
        <v>85</v>
      </c>
      <c r="C6248" s="18">
        <v>52</v>
      </c>
      <c r="D6248" s="15" t="s">
        <v>56</v>
      </c>
      <c r="E6248" s="18" t="s">
        <v>85</v>
      </c>
      <c r="F6248" s="18">
        <v>73</v>
      </c>
      <c r="G6248" s="15" t="s">
        <v>40</v>
      </c>
      <c r="H6248" s="12" t="str">
        <f>IFERROR(VLOOKUP($D6248,KM!$B$5:$CJ$90,MATCH($G6248,KM!$B$4:$B$90,0),0)," ")</f>
        <v xml:space="preserve"> </v>
      </c>
      <c r="I6248" s="12" t="str">
        <f>IFERROR(VLOOKUP($G6248,KMMax!$B$5:$CJ$90,MATCH($D6248,KMMax!$B$4:$CJ$4,0),0)," ")</f>
        <v xml:space="preserve"> </v>
      </c>
      <c r="J6248" s="19">
        <f>MIN('Tbl KM'!$H6248:$I6248)</f>
        <v>0</v>
      </c>
      <c r="K6248" s="60">
        <v>0</v>
      </c>
    </row>
    <row r="6249" spans="2:11" ht="12.75" customHeight="1">
      <c r="B6249" s="18" t="s">
        <v>85</v>
      </c>
      <c r="C6249" s="18">
        <v>53</v>
      </c>
      <c r="D6249" s="21" t="s">
        <v>79</v>
      </c>
      <c r="E6249" s="18" t="s">
        <v>85</v>
      </c>
      <c r="F6249" s="18">
        <v>73</v>
      </c>
      <c r="G6249" s="15" t="s">
        <v>40</v>
      </c>
      <c r="H6249" s="12" t="str">
        <f>IFERROR(VLOOKUP($D6249,KM!$B$5:$CJ$90,MATCH($G6249,KM!$B$4:$B$90,0),0)," ")</f>
        <v xml:space="preserve"> </v>
      </c>
      <c r="I6249" s="12" t="str">
        <f>IFERROR(VLOOKUP($G6249,KMMax!$B$5:$CJ$90,MATCH($D6249,KMMax!$B$4:$CJ$4,0),0)," ")</f>
        <v xml:space="preserve"> </v>
      </c>
      <c r="J6249" s="19">
        <f>MIN('Tbl KM'!$H6249:$I6249)</f>
        <v>0</v>
      </c>
      <c r="K6249" s="60">
        <v>0</v>
      </c>
    </row>
    <row r="6250" spans="2:11" ht="12.75" customHeight="1">
      <c r="B6250" s="18" t="s">
        <v>85</v>
      </c>
      <c r="C6250" s="18">
        <v>54</v>
      </c>
      <c r="D6250" s="15" t="s">
        <v>57</v>
      </c>
      <c r="E6250" s="18" t="s">
        <v>85</v>
      </c>
      <c r="F6250" s="18">
        <v>73</v>
      </c>
      <c r="G6250" s="15" t="s">
        <v>40</v>
      </c>
      <c r="H6250" s="12" t="str">
        <f>IFERROR(VLOOKUP($D6250,KM!$B$5:$CJ$90,MATCH($G6250,KM!$B$4:$B$90,0),0)," ")</f>
        <v xml:space="preserve"> </v>
      </c>
      <c r="I6250" s="12" t="str">
        <f>IFERROR(VLOOKUP($G6250,KMMax!$B$5:$CJ$90,MATCH($D6250,KMMax!$B$4:$CJ$4,0),0)," ")</f>
        <v xml:space="preserve"> </v>
      </c>
      <c r="J6250" s="19">
        <f>MIN('Tbl KM'!$H6250:$I6250)</f>
        <v>0</v>
      </c>
      <c r="K6250" s="60">
        <v>0</v>
      </c>
    </row>
    <row r="6251" spans="2:11" ht="12.75" customHeight="1">
      <c r="B6251" s="18" t="s">
        <v>85</v>
      </c>
      <c r="C6251" s="18">
        <v>55</v>
      </c>
      <c r="D6251" s="21" t="s">
        <v>66</v>
      </c>
      <c r="E6251" s="18" t="s">
        <v>85</v>
      </c>
      <c r="F6251" s="18">
        <v>73</v>
      </c>
      <c r="G6251" s="15" t="s">
        <v>40</v>
      </c>
      <c r="H6251" s="12" t="str">
        <f>IFERROR(VLOOKUP($D6251,KM!$B$5:$CJ$90,MATCH($G6251,KM!$B$4:$B$90,0),0)," ")</f>
        <v xml:space="preserve"> </v>
      </c>
      <c r="I6251" s="12" t="str">
        <f>IFERROR(VLOOKUP($G6251,KMMax!$B$5:$CJ$90,MATCH($D6251,KMMax!$B$4:$CJ$4,0),0)," ")</f>
        <v xml:space="preserve"> </v>
      </c>
      <c r="J6251" s="19">
        <f>MIN('Tbl KM'!$H6251:$I6251)</f>
        <v>0</v>
      </c>
      <c r="K6251" s="60">
        <v>0</v>
      </c>
    </row>
    <row r="6252" spans="2:11" ht="12.75" customHeight="1">
      <c r="B6252" s="18" t="s">
        <v>85</v>
      </c>
      <c r="C6252" s="18">
        <v>56</v>
      </c>
      <c r="D6252" s="15" t="s">
        <v>58</v>
      </c>
      <c r="E6252" s="18" t="s">
        <v>85</v>
      </c>
      <c r="F6252" s="18">
        <v>73</v>
      </c>
      <c r="G6252" s="15" t="s">
        <v>40</v>
      </c>
      <c r="H6252" s="12" t="str">
        <f>IFERROR(VLOOKUP($D6252,KM!$B$5:$CJ$90,MATCH($G6252,KM!$B$4:$B$90,0),0)," ")</f>
        <v xml:space="preserve"> </v>
      </c>
      <c r="I6252" s="12" t="str">
        <f>IFERROR(VLOOKUP($G6252,KMMax!$B$5:$CJ$90,MATCH($D6252,KMMax!$B$4:$CJ$4,0),0)," ")</f>
        <v xml:space="preserve"> </v>
      </c>
      <c r="J6252" s="19">
        <f>MIN('Tbl KM'!$H6252:$I6252)</f>
        <v>0</v>
      </c>
      <c r="K6252" s="60">
        <v>0</v>
      </c>
    </row>
    <row r="6253" spans="2:11" ht="12.75" customHeight="1">
      <c r="B6253" s="18" t="s">
        <v>85</v>
      </c>
      <c r="C6253" s="18">
        <v>57</v>
      </c>
      <c r="D6253" s="15" t="s">
        <v>67</v>
      </c>
      <c r="E6253" s="18" t="s">
        <v>85</v>
      </c>
      <c r="F6253" s="18">
        <v>73</v>
      </c>
      <c r="G6253" s="15" t="s">
        <v>40</v>
      </c>
      <c r="H6253" s="12" t="str">
        <f>IFERROR(VLOOKUP($D6253,KM!$B$5:$CJ$90,MATCH($G6253,KM!$B$4:$B$90,0),0)," ")</f>
        <v xml:space="preserve"> </v>
      </c>
      <c r="I6253" s="12" t="str">
        <f>IFERROR(VLOOKUP($G6253,KMMax!$B$5:$CJ$90,MATCH($D6253,KMMax!$B$4:$CJ$4,0),0)," ")</f>
        <v xml:space="preserve"> </v>
      </c>
      <c r="J6253" s="19">
        <f>MIN('Tbl KM'!$H6253:$I6253)</f>
        <v>0</v>
      </c>
      <c r="K6253" s="60">
        <v>0</v>
      </c>
    </row>
    <row r="6254" spans="2:11" ht="12.75" customHeight="1">
      <c r="B6254" s="18" t="s">
        <v>85</v>
      </c>
      <c r="C6254" s="18">
        <v>58</v>
      </c>
      <c r="D6254" s="15" t="s">
        <v>68</v>
      </c>
      <c r="E6254" s="18" t="s">
        <v>85</v>
      </c>
      <c r="F6254" s="18">
        <v>73</v>
      </c>
      <c r="G6254" s="15" t="s">
        <v>40</v>
      </c>
      <c r="H6254" s="12" t="str">
        <f>IFERROR(VLOOKUP($D6254,KM!$B$5:$CJ$90,MATCH($G6254,KM!$B$4:$B$90,0),0)," ")</f>
        <v xml:space="preserve"> </v>
      </c>
      <c r="I6254" s="12" t="str">
        <f>IFERROR(VLOOKUP($G6254,KMMax!$B$5:$CJ$90,MATCH($D6254,KMMax!$B$4:$CJ$4,0),0)," ")</f>
        <v xml:space="preserve"> </v>
      </c>
      <c r="J6254" s="19">
        <f>MIN('Tbl KM'!$H6254:$I6254)</f>
        <v>0</v>
      </c>
      <c r="K6254" s="60">
        <v>0</v>
      </c>
    </row>
    <row r="6255" spans="2:11" ht="12.75" customHeight="1">
      <c r="B6255" s="18" t="s">
        <v>85</v>
      </c>
      <c r="C6255" s="18">
        <v>59</v>
      </c>
      <c r="D6255" s="15" t="s">
        <v>69</v>
      </c>
      <c r="E6255" s="18" t="s">
        <v>85</v>
      </c>
      <c r="F6255" s="18">
        <v>73</v>
      </c>
      <c r="G6255" s="15" t="s">
        <v>40</v>
      </c>
      <c r="H6255" s="12" t="str">
        <f>IFERROR(VLOOKUP($D6255,KM!$B$5:$CJ$90,MATCH($G6255,KM!$B$4:$B$90,0),0)," ")</f>
        <v xml:space="preserve"> </v>
      </c>
      <c r="I6255" s="12" t="str">
        <f>IFERROR(VLOOKUP($G6255,KMMax!$B$5:$CJ$90,MATCH($D6255,KMMax!$B$4:$CJ$4,0),0)," ")</f>
        <v xml:space="preserve"> </v>
      </c>
      <c r="J6255" s="19">
        <f>MIN('Tbl KM'!$H6255:$I6255)</f>
        <v>0</v>
      </c>
      <c r="K6255" s="60">
        <v>0</v>
      </c>
    </row>
    <row r="6256" spans="2:11" ht="12.75" customHeight="1">
      <c r="B6256" s="18" t="s">
        <v>85</v>
      </c>
      <c r="C6256" s="18">
        <v>60</v>
      </c>
      <c r="D6256" s="15" t="s">
        <v>70</v>
      </c>
      <c r="E6256" s="18" t="s">
        <v>85</v>
      </c>
      <c r="F6256" s="18">
        <v>73</v>
      </c>
      <c r="G6256" s="15" t="s">
        <v>40</v>
      </c>
      <c r="H6256" s="12" t="str">
        <f>IFERROR(VLOOKUP($D6256,KM!$B$5:$CJ$90,MATCH($G6256,KM!$B$4:$B$90,0),0)," ")</f>
        <v xml:space="preserve"> </v>
      </c>
      <c r="I6256" s="12" t="str">
        <f>IFERROR(VLOOKUP($G6256,KMMax!$B$5:$CJ$90,MATCH($D6256,KMMax!$B$4:$CJ$4,0),0)," ")</f>
        <v xml:space="preserve"> </v>
      </c>
      <c r="J6256" s="19">
        <f>MIN('Tbl KM'!$H6256:$I6256)</f>
        <v>0</v>
      </c>
      <c r="K6256" s="60">
        <v>0</v>
      </c>
    </row>
    <row r="6257" spans="2:11" ht="12.75" customHeight="1">
      <c r="B6257" s="18" t="s">
        <v>85</v>
      </c>
      <c r="C6257" s="18">
        <v>61</v>
      </c>
      <c r="D6257" s="15" t="s">
        <v>71</v>
      </c>
      <c r="E6257" s="18" t="s">
        <v>85</v>
      </c>
      <c r="F6257" s="18">
        <v>73</v>
      </c>
      <c r="G6257" s="15" t="s">
        <v>40</v>
      </c>
      <c r="H6257" s="12" t="str">
        <f>IFERROR(VLOOKUP($D6257,KM!$B$5:$CJ$90,MATCH($G6257,KM!$B$4:$B$90,0),0)," ")</f>
        <v xml:space="preserve"> </v>
      </c>
      <c r="I6257" s="12" t="str">
        <f>IFERROR(VLOOKUP($G6257,KMMax!$B$5:$CJ$90,MATCH($D6257,KMMax!$B$4:$CJ$4,0),0)," ")</f>
        <v xml:space="preserve"> </v>
      </c>
      <c r="J6257" s="19">
        <f>MIN('Tbl KM'!$H6257:$I6257)</f>
        <v>0</v>
      </c>
      <c r="K6257" s="60">
        <v>0</v>
      </c>
    </row>
    <row r="6258" spans="2:11" ht="12.75" customHeight="1">
      <c r="B6258" s="18" t="s">
        <v>85</v>
      </c>
      <c r="C6258" s="18">
        <v>62</v>
      </c>
      <c r="D6258" s="15" t="s">
        <v>72</v>
      </c>
      <c r="E6258" s="18" t="s">
        <v>85</v>
      </c>
      <c r="F6258" s="18">
        <v>73</v>
      </c>
      <c r="G6258" s="15" t="s">
        <v>40</v>
      </c>
      <c r="H6258" s="12" t="str">
        <f>IFERROR(VLOOKUP($D6258,KM!$B$5:$CJ$90,MATCH($G6258,KM!$B$4:$B$90,0),0)," ")</f>
        <v xml:space="preserve"> </v>
      </c>
      <c r="I6258" s="12" t="str">
        <f>IFERROR(VLOOKUP($G6258,KMMax!$B$5:$CJ$90,MATCH($D6258,KMMax!$B$4:$CJ$4,0),0)," ")</f>
        <v xml:space="preserve"> </v>
      </c>
      <c r="J6258" s="19">
        <f>MIN('Tbl KM'!$H6258:$I6258)</f>
        <v>0</v>
      </c>
      <c r="K6258" s="60">
        <v>0</v>
      </c>
    </row>
    <row r="6259" spans="2:11" ht="12.75" customHeight="1">
      <c r="B6259" s="18" t="s">
        <v>85</v>
      </c>
      <c r="C6259" s="18">
        <v>63</v>
      </c>
      <c r="D6259" s="15" t="s">
        <v>30</v>
      </c>
      <c r="E6259" s="18" t="s">
        <v>85</v>
      </c>
      <c r="F6259" s="18">
        <v>73</v>
      </c>
      <c r="G6259" s="15" t="s">
        <v>40</v>
      </c>
      <c r="H6259" s="12" t="str">
        <f>IFERROR(VLOOKUP($D6259,KM!$B$5:$CJ$90,MATCH($G6259,KM!$B$4:$B$90,0),0)," ")</f>
        <v xml:space="preserve"> </v>
      </c>
      <c r="I6259" s="12" t="str">
        <f>IFERROR(VLOOKUP($G6259,KMMax!$B$5:$CJ$90,MATCH($D6259,KMMax!$B$4:$CJ$4,0),0)," ")</f>
        <v xml:space="preserve"> </v>
      </c>
      <c r="J6259" s="19">
        <f>MIN('Tbl KM'!$H6259:$I6259)</f>
        <v>0</v>
      </c>
      <c r="K6259" s="60">
        <v>0</v>
      </c>
    </row>
    <row r="6260" spans="2:11" ht="12.75" customHeight="1">
      <c r="B6260" s="18" t="s">
        <v>85</v>
      </c>
      <c r="C6260" s="18">
        <v>64</v>
      </c>
      <c r="D6260" s="15" t="s">
        <v>31</v>
      </c>
      <c r="E6260" s="18" t="s">
        <v>85</v>
      </c>
      <c r="F6260" s="18">
        <v>73</v>
      </c>
      <c r="G6260" s="15" t="s">
        <v>40</v>
      </c>
      <c r="H6260" s="12" t="str">
        <f>IFERROR(VLOOKUP($D6260,KM!$B$5:$CJ$90,MATCH($G6260,KM!$B$4:$B$90,0),0)," ")</f>
        <v xml:space="preserve"> </v>
      </c>
      <c r="I6260" s="12" t="str">
        <f>IFERROR(VLOOKUP($G6260,KMMax!$B$5:$CJ$90,MATCH($D6260,KMMax!$B$4:$CJ$4,0),0)," ")</f>
        <v xml:space="preserve"> </v>
      </c>
      <c r="J6260" s="19">
        <f>MIN('Tbl KM'!$H6260:$I6260)</f>
        <v>0</v>
      </c>
      <c r="K6260" s="60">
        <v>0</v>
      </c>
    </row>
    <row r="6261" spans="2:11" ht="12.75" customHeight="1">
      <c r="B6261" s="18" t="s">
        <v>85</v>
      </c>
      <c r="C6261" s="18">
        <v>65</v>
      </c>
      <c r="D6261" s="15" t="s">
        <v>32</v>
      </c>
      <c r="E6261" s="18" t="s">
        <v>85</v>
      </c>
      <c r="F6261" s="18">
        <v>73</v>
      </c>
      <c r="G6261" s="15" t="s">
        <v>40</v>
      </c>
      <c r="H6261" s="12" t="str">
        <f>IFERROR(VLOOKUP($D6261,KM!$B$5:$CJ$90,MATCH($G6261,KM!$B$4:$B$90,0),0)," ")</f>
        <v xml:space="preserve"> </v>
      </c>
      <c r="I6261" s="12" t="str">
        <f>IFERROR(VLOOKUP($G6261,KMMax!$B$5:$CJ$90,MATCH($D6261,KMMax!$B$4:$CJ$4,0),0)," ")</f>
        <v xml:space="preserve"> </v>
      </c>
      <c r="J6261" s="19">
        <f>MIN('Tbl KM'!$H6261:$I6261)</f>
        <v>0</v>
      </c>
      <c r="K6261" s="60">
        <v>0</v>
      </c>
    </row>
    <row r="6262" spans="2:11" ht="12.75" customHeight="1">
      <c r="B6262" s="18" t="s">
        <v>85</v>
      </c>
      <c r="C6262" s="18">
        <v>66</v>
      </c>
      <c r="D6262" s="15" t="s">
        <v>33</v>
      </c>
      <c r="E6262" s="18" t="s">
        <v>85</v>
      </c>
      <c r="F6262" s="18">
        <v>73</v>
      </c>
      <c r="G6262" s="15" t="s">
        <v>40</v>
      </c>
      <c r="H6262" s="12" t="str">
        <f>IFERROR(VLOOKUP($D6262,KM!$B$5:$CJ$90,MATCH($G6262,KM!$B$4:$B$90,0),0)," ")</f>
        <v xml:space="preserve"> </v>
      </c>
      <c r="I6262" s="12" t="str">
        <f>IFERROR(VLOOKUP($G6262,KMMax!$B$5:$CJ$90,MATCH($D6262,KMMax!$B$4:$CJ$4,0),0)," ")</f>
        <v xml:space="preserve"> </v>
      </c>
      <c r="J6262" s="19">
        <f>MIN('Tbl KM'!$H6262:$I6262)</f>
        <v>0</v>
      </c>
      <c r="K6262" s="60">
        <v>0</v>
      </c>
    </row>
    <row r="6263" spans="2:11" ht="12.75" customHeight="1">
      <c r="B6263" s="18" t="s">
        <v>85</v>
      </c>
      <c r="C6263" s="18">
        <v>67</v>
      </c>
      <c r="D6263" s="15" t="s">
        <v>34</v>
      </c>
      <c r="E6263" s="18" t="s">
        <v>85</v>
      </c>
      <c r="F6263" s="18">
        <v>73</v>
      </c>
      <c r="G6263" s="15" t="s">
        <v>40</v>
      </c>
      <c r="H6263" s="12" t="str">
        <f>IFERROR(VLOOKUP($D6263,KM!$B$5:$CJ$90,MATCH($G6263,KM!$B$4:$B$90,0),0)," ")</f>
        <v xml:space="preserve"> </v>
      </c>
      <c r="I6263" s="12" t="str">
        <f>IFERROR(VLOOKUP($G6263,KMMax!$B$5:$CJ$90,MATCH($D6263,KMMax!$B$4:$CJ$4,0),0)," ")</f>
        <v xml:space="preserve"> </v>
      </c>
      <c r="J6263" s="19">
        <f>MIN('Tbl KM'!$H6263:$I6263)</f>
        <v>0</v>
      </c>
      <c r="K6263" s="60">
        <v>0</v>
      </c>
    </row>
    <row r="6264" spans="2:11" ht="12.75" customHeight="1">
      <c r="B6264" s="18" t="s">
        <v>85</v>
      </c>
      <c r="C6264" s="18">
        <v>68</v>
      </c>
      <c r="D6264" s="15" t="s">
        <v>35</v>
      </c>
      <c r="E6264" s="18" t="s">
        <v>85</v>
      </c>
      <c r="F6264" s="18">
        <v>73</v>
      </c>
      <c r="G6264" s="15" t="s">
        <v>40</v>
      </c>
      <c r="H6264" s="12" t="str">
        <f>IFERROR(VLOOKUP($D6264,KM!$B$5:$CJ$90,MATCH($G6264,KM!$B$4:$B$90,0),0)," ")</f>
        <v xml:space="preserve"> </v>
      </c>
      <c r="I6264" s="12" t="str">
        <f>IFERROR(VLOOKUP($G6264,KMMax!$B$5:$CJ$90,MATCH($D6264,KMMax!$B$4:$CJ$4,0),0)," ")</f>
        <v xml:space="preserve"> </v>
      </c>
      <c r="J6264" s="19">
        <f>MIN('Tbl KM'!$H6264:$I6264)</f>
        <v>0</v>
      </c>
      <c r="K6264" s="60">
        <v>0</v>
      </c>
    </row>
    <row r="6265" spans="2:11" ht="12.75" customHeight="1">
      <c r="B6265" s="18" t="s">
        <v>85</v>
      </c>
      <c r="C6265" s="18">
        <v>69</v>
      </c>
      <c r="D6265" s="15" t="s">
        <v>36</v>
      </c>
      <c r="E6265" s="18" t="s">
        <v>85</v>
      </c>
      <c r="F6265" s="18">
        <v>73</v>
      </c>
      <c r="G6265" s="15" t="s">
        <v>40</v>
      </c>
      <c r="H6265" s="12" t="str">
        <f>IFERROR(VLOOKUP($D6265,KM!$B$5:$CJ$90,MATCH($G6265,KM!$B$4:$B$90,0),0)," ")</f>
        <v xml:space="preserve"> </v>
      </c>
      <c r="I6265" s="12" t="str">
        <f>IFERROR(VLOOKUP($G6265,KMMax!$B$5:$CJ$90,MATCH($D6265,KMMax!$B$4:$CJ$4,0),0)," ")</f>
        <v xml:space="preserve"> </v>
      </c>
      <c r="J6265" s="19">
        <f>MIN('Tbl KM'!$H6265:$I6265)</f>
        <v>0</v>
      </c>
      <c r="K6265" s="60">
        <v>0</v>
      </c>
    </row>
    <row r="6266" spans="2:11" ht="12.75" customHeight="1">
      <c r="B6266" s="18" t="s">
        <v>85</v>
      </c>
      <c r="C6266" s="18">
        <v>70</v>
      </c>
      <c r="D6266" s="15" t="s">
        <v>37</v>
      </c>
      <c r="E6266" s="18" t="s">
        <v>85</v>
      </c>
      <c r="F6266" s="18">
        <v>73</v>
      </c>
      <c r="G6266" s="15" t="s">
        <v>40</v>
      </c>
      <c r="H6266" s="12" t="str">
        <f>IFERROR(VLOOKUP($D6266,KM!$B$5:$CJ$90,MATCH($G6266,KM!$B$4:$B$90,0),0)," ")</f>
        <v xml:space="preserve"> </v>
      </c>
      <c r="I6266" s="12" t="str">
        <f>IFERROR(VLOOKUP($G6266,KMMax!$B$5:$CJ$90,MATCH($D6266,KMMax!$B$4:$CJ$4,0),0)," ")</f>
        <v xml:space="preserve"> </v>
      </c>
      <c r="J6266" s="19">
        <f>MIN('Tbl KM'!$H6266:$I6266)</f>
        <v>0</v>
      </c>
      <c r="K6266" s="60">
        <v>0</v>
      </c>
    </row>
    <row r="6267" spans="2:11" ht="12.75" customHeight="1">
      <c r="B6267" s="18" t="s">
        <v>85</v>
      </c>
      <c r="C6267" s="18">
        <v>71</v>
      </c>
      <c r="D6267" s="15" t="s">
        <v>38</v>
      </c>
      <c r="E6267" s="18" t="s">
        <v>85</v>
      </c>
      <c r="F6267" s="18">
        <v>73</v>
      </c>
      <c r="G6267" s="15" t="s">
        <v>40</v>
      </c>
      <c r="H6267" s="12" t="str">
        <f>IFERROR(VLOOKUP($D6267,KM!$B$5:$CJ$90,MATCH($G6267,KM!$B$4:$B$90,0),0)," ")</f>
        <v xml:space="preserve"> </v>
      </c>
      <c r="I6267" s="12" t="str">
        <f>IFERROR(VLOOKUP($G6267,KMMax!$B$5:$CJ$90,MATCH($D6267,KMMax!$B$4:$CJ$4,0),0)," ")</f>
        <v xml:space="preserve"> </v>
      </c>
      <c r="J6267" s="19">
        <f>MIN('Tbl KM'!$H6267:$I6267)</f>
        <v>0</v>
      </c>
      <c r="K6267" s="60">
        <v>0</v>
      </c>
    </row>
    <row r="6268" spans="2:11" ht="12.75" customHeight="1">
      <c r="B6268" s="18" t="s">
        <v>85</v>
      </c>
      <c r="C6268" s="18">
        <v>72</v>
      </c>
      <c r="D6268" s="15" t="s">
        <v>39</v>
      </c>
      <c r="E6268" s="18" t="s">
        <v>85</v>
      </c>
      <c r="F6268" s="18">
        <v>73</v>
      </c>
      <c r="G6268" s="15" t="s">
        <v>40</v>
      </c>
      <c r="H6268" s="12" t="str">
        <f>IFERROR(VLOOKUP($D6268,KM!$B$5:$CJ$90,MATCH($G6268,KM!$B$4:$B$90,0),0)," ")</f>
        <v xml:space="preserve"> </v>
      </c>
      <c r="I6268" s="12" t="str">
        <f>IFERROR(VLOOKUP($G6268,KMMax!$B$5:$CJ$90,MATCH($D6268,KMMax!$B$4:$CJ$4,0),0)," ")</f>
        <v xml:space="preserve"> </v>
      </c>
      <c r="J6268" s="19">
        <f>MIN('Tbl KM'!$H6268:$I6268)</f>
        <v>0</v>
      </c>
      <c r="K6268" s="60">
        <v>0</v>
      </c>
    </row>
    <row r="6269" spans="2:11" ht="12.75" customHeight="1">
      <c r="B6269" s="18" t="s">
        <v>85</v>
      </c>
      <c r="C6269" s="18">
        <v>73</v>
      </c>
      <c r="D6269" s="15" t="s">
        <v>40</v>
      </c>
      <c r="E6269" s="18" t="s">
        <v>85</v>
      </c>
      <c r="F6269" s="18">
        <v>73</v>
      </c>
      <c r="G6269" s="15" t="s">
        <v>40</v>
      </c>
      <c r="H6269" s="12">
        <f>IFERROR(VLOOKUP($D6269,KM!$B$5:$CJ$90,MATCH($G6269,KM!$B$4:$B$90,0),0)," ")</f>
        <v>0</v>
      </c>
      <c r="I6269" s="12">
        <f>IFERROR(VLOOKUP($G6269,KMMax!$B$5:$CJ$90,MATCH($D6269,KMMax!$B$4:$CJ$4,0),0)," ")</f>
        <v>0</v>
      </c>
      <c r="J6269" s="19">
        <f>MIN('Tbl KM'!$H6269:$I6269)</f>
        <v>0</v>
      </c>
      <c r="K6269" s="60">
        <v>0</v>
      </c>
    </row>
    <row r="6270" spans="2:11" ht="12.75" customHeight="1">
      <c r="B6270" s="18" t="s">
        <v>85</v>
      </c>
      <c r="C6270" s="18">
        <v>74</v>
      </c>
      <c r="D6270" s="15" t="s">
        <v>41</v>
      </c>
      <c r="E6270" s="18" t="s">
        <v>85</v>
      </c>
      <c r="F6270" s="18">
        <v>73</v>
      </c>
      <c r="G6270" s="15" t="s">
        <v>40</v>
      </c>
      <c r="H6270" s="12" t="str">
        <f>IFERROR(VLOOKUP($D6270,KM!$B$5:$CJ$90,MATCH($G6270,KM!$B$4:$B$90,0),0)," ")</f>
        <v xml:space="preserve"> </v>
      </c>
      <c r="I6270" s="12" t="str">
        <f>IFERROR(VLOOKUP($G6270,KMMax!$B$5:$CJ$90,MATCH($D6270,KMMax!$B$4:$CJ$4,0),0)," ")</f>
        <v xml:space="preserve"> </v>
      </c>
      <c r="J6270" s="19">
        <f>MIN('Tbl KM'!$H6270:$I6270)</f>
        <v>0</v>
      </c>
      <c r="K6270" s="60">
        <v>0</v>
      </c>
    </row>
    <row r="6271" spans="2:11" ht="12.75" customHeight="1">
      <c r="B6271" s="18" t="s">
        <v>85</v>
      </c>
      <c r="C6271" s="18">
        <v>75</v>
      </c>
      <c r="D6271" s="15" t="s">
        <v>80</v>
      </c>
      <c r="E6271" s="18" t="s">
        <v>85</v>
      </c>
      <c r="F6271" s="18">
        <v>73</v>
      </c>
      <c r="G6271" s="15" t="s">
        <v>40</v>
      </c>
      <c r="H6271" s="12" t="str">
        <f>IFERROR(VLOOKUP($D6271,KM!$B$5:$CJ$90,MATCH($G6271,KM!$B$4:$B$90,0),0)," ")</f>
        <v xml:space="preserve"> </v>
      </c>
      <c r="I6271" s="12" t="str">
        <f>IFERROR(VLOOKUP($G6271,KMMax!$B$5:$CJ$90,MATCH($D6271,KMMax!$B$4:$CJ$4,0),0)," ")</f>
        <v xml:space="preserve"> </v>
      </c>
      <c r="J6271" s="19">
        <f>MIN('Tbl KM'!$H6271:$I6271)</f>
        <v>0</v>
      </c>
      <c r="K6271" s="60">
        <v>0</v>
      </c>
    </row>
    <row r="6272" spans="2:11" ht="12.75" customHeight="1">
      <c r="B6272" s="18" t="s">
        <v>86</v>
      </c>
      <c r="C6272" s="18">
        <v>76</v>
      </c>
      <c r="D6272" s="15" t="s">
        <v>89</v>
      </c>
      <c r="E6272" s="18" t="s">
        <v>85</v>
      </c>
      <c r="F6272" s="18">
        <v>73</v>
      </c>
      <c r="G6272" s="15" t="s">
        <v>40</v>
      </c>
      <c r="H6272" s="12" t="str">
        <f>IFERROR(VLOOKUP($D6272,KM!$B$5:$CJ$90,MATCH($G6272,KM!$B$4:$B$90,0),0)," ")</f>
        <v>-</v>
      </c>
      <c r="I6272" s="12" t="str">
        <f>IFERROR(VLOOKUP($G6272,KMMax!$B$5:$CJ$90,MATCH($D6272,KMMax!$B$4:$CJ$4,0),0)," ")</f>
        <v>-</v>
      </c>
      <c r="J6272" s="19">
        <f>MIN('Tbl KM'!$H6272:$I6272)</f>
        <v>0</v>
      </c>
      <c r="K6272" s="60">
        <v>0</v>
      </c>
    </row>
    <row r="6273" spans="2:11" ht="12.75" customHeight="1">
      <c r="B6273" s="18" t="s">
        <v>86</v>
      </c>
      <c r="C6273" s="18">
        <v>77</v>
      </c>
      <c r="D6273" s="21" t="s">
        <v>76</v>
      </c>
      <c r="E6273" s="18" t="s">
        <v>85</v>
      </c>
      <c r="F6273" s="18">
        <v>73</v>
      </c>
      <c r="G6273" s="15" t="s">
        <v>40</v>
      </c>
      <c r="H6273" s="12" t="str">
        <f>IFERROR(VLOOKUP($D6273,KM!$B$5:$CJ$90,MATCH($G6273,KM!$B$4:$B$90,0),0)," ")</f>
        <v>-</v>
      </c>
      <c r="I6273" s="12" t="str">
        <f>IFERROR(VLOOKUP($G6273,KMMax!$B$5:$CJ$90,MATCH($D6273,KMMax!$B$4:$CJ$4,0),0)," ")</f>
        <v>-</v>
      </c>
      <c r="J6273" s="19">
        <f>MIN('Tbl KM'!$H6273:$I6273)</f>
        <v>0</v>
      </c>
      <c r="K6273" s="60">
        <v>0</v>
      </c>
    </row>
    <row r="6274" spans="2:11" ht="12.75" customHeight="1">
      <c r="B6274" s="18" t="s">
        <v>86</v>
      </c>
      <c r="C6274" s="18">
        <v>78</v>
      </c>
      <c r="D6274" s="15" t="s">
        <v>43</v>
      </c>
      <c r="E6274" s="18" t="s">
        <v>85</v>
      </c>
      <c r="F6274" s="18">
        <v>73</v>
      </c>
      <c r="G6274" s="15" t="s">
        <v>40</v>
      </c>
      <c r="H6274" s="12" t="str">
        <f>IFERROR(VLOOKUP($D6274,KM!$B$5:$CJ$90,MATCH($G6274,KM!$B$4:$B$90,0),0)," ")</f>
        <v>-</v>
      </c>
      <c r="I6274" s="12" t="str">
        <f>IFERROR(VLOOKUP($G6274,KMMax!$B$5:$CJ$90,MATCH($D6274,KMMax!$B$4:$CJ$4,0),0)," ")</f>
        <v>-</v>
      </c>
      <c r="J6274" s="19">
        <f>MIN('Tbl KM'!$H6274:$I6274)</f>
        <v>0</v>
      </c>
      <c r="K6274" s="60">
        <v>0</v>
      </c>
    </row>
    <row r="6275" spans="2:11" ht="12.75" customHeight="1">
      <c r="B6275" s="18" t="s">
        <v>86</v>
      </c>
      <c r="C6275" s="18">
        <v>79</v>
      </c>
      <c r="D6275" s="15" t="s">
        <v>82</v>
      </c>
      <c r="E6275" s="18" t="s">
        <v>85</v>
      </c>
      <c r="F6275" s="18">
        <v>73</v>
      </c>
      <c r="G6275" s="15" t="s">
        <v>40</v>
      </c>
      <c r="H6275" s="12" t="str">
        <f>IFERROR(VLOOKUP($D6275,KM!$B$5:$CJ$90,MATCH($G6275,KM!$B$4:$B$90,0),0)," ")</f>
        <v>-</v>
      </c>
      <c r="I6275" s="12" t="str">
        <f>IFERROR(VLOOKUP($G6275,KMMax!$B$5:$CJ$90,MATCH($D6275,KMMax!$B$4:$CJ$4,0),0)," ")</f>
        <v>-</v>
      </c>
      <c r="J6275" s="19">
        <f>MIN('Tbl KM'!$H6275:$I6275)</f>
        <v>0</v>
      </c>
      <c r="K6275" s="60">
        <v>0</v>
      </c>
    </row>
    <row r="6276" spans="2:11" ht="12.75" customHeight="1">
      <c r="B6276" s="18" t="s">
        <v>86</v>
      </c>
      <c r="C6276" s="18">
        <v>80</v>
      </c>
      <c r="D6276" s="15" t="s">
        <v>44</v>
      </c>
      <c r="E6276" s="18" t="s">
        <v>85</v>
      </c>
      <c r="F6276" s="18">
        <v>73</v>
      </c>
      <c r="G6276" s="15" t="s">
        <v>40</v>
      </c>
      <c r="H6276" s="12" t="str">
        <f>IFERROR(VLOOKUP($D6276,KM!$B$5:$CJ$90,MATCH($G6276,KM!$B$4:$B$90,0),0)," ")</f>
        <v>-</v>
      </c>
      <c r="I6276" s="12" t="str">
        <f>IFERROR(VLOOKUP($G6276,KMMax!$B$5:$CJ$90,MATCH($D6276,KMMax!$B$4:$CJ$4,0),0)," ")</f>
        <v>-</v>
      </c>
      <c r="J6276" s="19">
        <f>MIN('Tbl KM'!$H6276:$I6276)</f>
        <v>0</v>
      </c>
      <c r="K6276" s="60">
        <v>0</v>
      </c>
    </row>
    <row r="6277" spans="2:11" ht="12.75" customHeight="1">
      <c r="B6277" s="18" t="s">
        <v>86</v>
      </c>
      <c r="C6277" s="18">
        <v>81</v>
      </c>
      <c r="D6277" s="15" t="s">
        <v>75</v>
      </c>
      <c r="E6277" s="18" t="s">
        <v>85</v>
      </c>
      <c r="F6277" s="18">
        <v>73</v>
      </c>
      <c r="G6277" s="15" t="s">
        <v>40</v>
      </c>
      <c r="H6277" s="12" t="str">
        <f>IFERROR(VLOOKUP($D6277,KM!$B$5:$CJ$90,MATCH($G6277,KM!$B$4:$B$90,0),0)," ")</f>
        <v>-</v>
      </c>
      <c r="I6277" s="12" t="str">
        <f>IFERROR(VLOOKUP($G6277,KMMax!$B$5:$CJ$90,MATCH($D6277,KMMax!$B$4:$CJ$4,0),0)," ")</f>
        <v>-</v>
      </c>
      <c r="J6277" s="19">
        <f>MIN('Tbl KM'!$H6277:$I6277)</f>
        <v>0</v>
      </c>
      <c r="K6277" s="60">
        <v>0</v>
      </c>
    </row>
    <row r="6278" spans="2:11" ht="12.75" customHeight="1">
      <c r="B6278" s="18" t="s">
        <v>86</v>
      </c>
      <c r="C6278" s="18">
        <v>82</v>
      </c>
      <c r="D6278" s="15" t="s">
        <v>90</v>
      </c>
      <c r="E6278" s="18" t="s">
        <v>85</v>
      </c>
      <c r="F6278" s="18">
        <v>73</v>
      </c>
      <c r="G6278" s="15" t="s">
        <v>40</v>
      </c>
      <c r="H6278" s="12" t="str">
        <f>IFERROR(VLOOKUP($D6278,KM!$B$5:$CJ$90,MATCH($G6278,KM!$B$4:$B$90,0),0)," ")</f>
        <v>-</v>
      </c>
      <c r="I6278" s="12" t="str">
        <f>IFERROR(VLOOKUP($G6278,KMMax!$B$5:$CJ$90,MATCH($D6278,KMMax!$B$4:$CJ$4,0),0)," ")</f>
        <v>-</v>
      </c>
      <c r="J6278" s="19">
        <f>MIN('Tbl KM'!$H6278:$I6278)</f>
        <v>0</v>
      </c>
      <c r="K6278" s="60">
        <v>0</v>
      </c>
    </row>
    <row r="6279" spans="2:11" ht="12.75" customHeight="1">
      <c r="B6279" s="18" t="s">
        <v>86</v>
      </c>
      <c r="C6279" s="18">
        <v>83</v>
      </c>
      <c r="D6279" s="15" t="s">
        <v>91</v>
      </c>
      <c r="E6279" s="18" t="s">
        <v>85</v>
      </c>
      <c r="F6279" s="18">
        <v>73</v>
      </c>
      <c r="G6279" s="15" t="s">
        <v>40</v>
      </c>
      <c r="H6279" s="12" t="str">
        <f>IFERROR(VLOOKUP($D6279,KM!$B$5:$CJ$90,MATCH($G6279,KM!$B$4:$B$90,0),0)," ")</f>
        <v>-</v>
      </c>
      <c r="I6279" s="12" t="str">
        <f>IFERROR(VLOOKUP($G6279,KMMax!$B$5:$CJ$90,MATCH($D6279,KMMax!$B$4:$CJ$4,0),0)," ")</f>
        <v>-</v>
      </c>
      <c r="J6279" s="19">
        <f>MIN('Tbl KM'!$H6279:$I6279)</f>
        <v>0</v>
      </c>
      <c r="K6279" s="60">
        <v>0</v>
      </c>
    </row>
    <row r="6280" spans="2:11" ht="12.75" customHeight="1">
      <c r="B6280" s="18" t="s">
        <v>86</v>
      </c>
      <c r="C6280" s="18">
        <v>84</v>
      </c>
      <c r="D6280" s="15" t="s">
        <v>74</v>
      </c>
      <c r="E6280" s="18" t="s">
        <v>85</v>
      </c>
      <c r="F6280" s="18">
        <v>73</v>
      </c>
      <c r="G6280" s="15" t="s">
        <v>40</v>
      </c>
      <c r="H6280" s="12" t="str">
        <f>IFERROR(VLOOKUP($D6280,KM!$B$5:$CJ$90,MATCH($G6280,KM!$B$4:$B$90,0),0)," ")</f>
        <v>-</v>
      </c>
      <c r="I6280" s="12" t="str">
        <f>IFERROR(VLOOKUP($G6280,KMMax!$B$5:$CJ$90,MATCH($D6280,KMMax!$B$4:$CJ$4,0),0)," ")</f>
        <v>-</v>
      </c>
      <c r="J6280" s="19">
        <f>MIN('Tbl KM'!$H6280:$I6280)</f>
        <v>0</v>
      </c>
      <c r="K6280" s="60">
        <v>0</v>
      </c>
    </row>
    <row r="6281" spans="2:11" ht="12.75" customHeight="1">
      <c r="B6281" s="18" t="s">
        <v>86</v>
      </c>
      <c r="C6281" s="18">
        <v>85</v>
      </c>
      <c r="D6281" s="15" t="s">
        <v>73</v>
      </c>
      <c r="E6281" s="18" t="s">
        <v>85</v>
      </c>
      <c r="F6281" s="18">
        <v>73</v>
      </c>
      <c r="G6281" s="15" t="s">
        <v>40</v>
      </c>
      <c r="H6281" s="12" t="str">
        <f>IFERROR(VLOOKUP($D6281,KM!$B$5:$CJ$90,MATCH($G6281,KM!$B$4:$B$90,0),0)," ")</f>
        <v>-</v>
      </c>
      <c r="I6281" s="12" t="str">
        <f>IFERROR(VLOOKUP($G6281,KMMax!$B$5:$CJ$90,MATCH($D6281,KMMax!$B$4:$CJ$4,0),0)," ")</f>
        <v>-</v>
      </c>
      <c r="J6281" s="19">
        <f>MIN('Tbl KM'!$H6281:$I6281)</f>
        <v>0</v>
      </c>
      <c r="K6281" s="60">
        <v>0</v>
      </c>
    </row>
    <row r="6282" spans="2:11" ht="12.75" customHeight="1">
      <c r="B6282" s="18" t="s">
        <v>86</v>
      </c>
      <c r="C6282" s="18">
        <v>86</v>
      </c>
      <c r="D6282" s="15" t="s">
        <v>81</v>
      </c>
      <c r="E6282" s="18" t="s">
        <v>85</v>
      </c>
      <c r="F6282" s="18">
        <v>73</v>
      </c>
      <c r="G6282" s="15" t="s">
        <v>40</v>
      </c>
      <c r="H6282" s="12" t="str">
        <f>IFERROR(VLOOKUP($D6282,KM!$B$5:$CJ$90,MATCH($G6282,KM!$B$4:$B$90,0),0)," ")</f>
        <v>-</v>
      </c>
      <c r="I6282" s="12" t="str">
        <f>IFERROR(VLOOKUP($G6282,KMMax!$B$5:$CJ$90,MATCH($D6282,KMMax!$B$4:$CJ$4,0),0)," ")</f>
        <v>-</v>
      </c>
      <c r="J6282" s="19">
        <f>MIN('Tbl KM'!$H6282:$I6282)</f>
        <v>0</v>
      </c>
      <c r="K6282" s="60">
        <v>0</v>
      </c>
    </row>
    <row r="6283" spans="2:11" ht="12.75" customHeight="1">
      <c r="B6283" s="18" t="s">
        <v>84</v>
      </c>
      <c r="C6283" s="18">
        <v>1</v>
      </c>
      <c r="D6283" s="21" t="s">
        <v>0</v>
      </c>
      <c r="E6283" s="18" t="s">
        <v>85</v>
      </c>
      <c r="F6283" s="18">
        <v>74</v>
      </c>
      <c r="G6283" s="15" t="s">
        <v>41</v>
      </c>
      <c r="H6283" s="12" t="str">
        <f>IFERROR(VLOOKUP($D6283,KM!$B$5:$CJ$90,MATCH($G6283,KM!$B$4:$B$90,0),0)," ")</f>
        <v>-</v>
      </c>
      <c r="I6283" s="12" t="str">
        <f>IFERROR(VLOOKUP($G6283,KMMax!$B$5:$CJ$90,MATCH($D6283,KMMax!$B$4:$CJ$4,0),0)," ")</f>
        <v>-</v>
      </c>
      <c r="J6283" s="19">
        <f>MIN('Tbl KM'!$H6283:$I6283)</f>
        <v>0</v>
      </c>
      <c r="K6283" s="60">
        <v>0</v>
      </c>
    </row>
    <row r="6284" spans="2:11" ht="12.75" customHeight="1">
      <c r="B6284" s="18" t="s">
        <v>84</v>
      </c>
      <c r="C6284" s="18">
        <v>2</v>
      </c>
      <c r="D6284" s="15" t="s">
        <v>1</v>
      </c>
      <c r="E6284" s="18" t="s">
        <v>85</v>
      </c>
      <c r="F6284" s="18">
        <v>74</v>
      </c>
      <c r="G6284" s="15" t="s">
        <v>41</v>
      </c>
      <c r="H6284" s="12" t="str">
        <f>IFERROR(VLOOKUP($D6284,KM!$B$5:$CJ$90,MATCH($G6284,KM!$B$4:$B$90,0),0)," ")</f>
        <v>-</v>
      </c>
      <c r="I6284" s="12" t="str">
        <f>IFERROR(VLOOKUP($G6284,KMMax!$B$5:$CJ$90,MATCH($D6284,KMMax!$B$4:$CJ$4,0),0)," ")</f>
        <v>-</v>
      </c>
      <c r="J6284" s="19">
        <f>MIN('Tbl KM'!$H6284:$I6284)</f>
        <v>0</v>
      </c>
      <c r="K6284" s="60">
        <v>0</v>
      </c>
    </row>
    <row r="6285" spans="2:11" ht="12.75" customHeight="1">
      <c r="B6285" s="18" t="s">
        <v>84</v>
      </c>
      <c r="C6285" s="18">
        <v>3</v>
      </c>
      <c r="D6285" s="15" t="s">
        <v>2</v>
      </c>
      <c r="E6285" s="18" t="s">
        <v>85</v>
      </c>
      <c r="F6285" s="18">
        <v>74</v>
      </c>
      <c r="G6285" s="15" t="s">
        <v>41</v>
      </c>
      <c r="H6285" s="12" t="str">
        <f>IFERROR(VLOOKUP($D6285,KM!$B$5:$CJ$90,MATCH($G6285,KM!$B$4:$B$90,0),0)," ")</f>
        <v>-</v>
      </c>
      <c r="I6285" s="12" t="str">
        <f>IFERROR(VLOOKUP($G6285,KMMax!$B$5:$CJ$90,MATCH($D6285,KMMax!$B$4:$CJ$4,0),0)," ")</f>
        <v>-</v>
      </c>
      <c r="J6285" s="19">
        <f>MIN('Tbl KM'!$H6285:$I6285)</f>
        <v>0</v>
      </c>
      <c r="K6285" s="60">
        <v>0</v>
      </c>
    </row>
    <row r="6286" spans="2:11" ht="12.75" customHeight="1">
      <c r="B6286" s="18" t="s">
        <v>84</v>
      </c>
      <c r="C6286" s="18">
        <v>4</v>
      </c>
      <c r="D6286" s="15" t="s">
        <v>3</v>
      </c>
      <c r="E6286" s="18" t="s">
        <v>85</v>
      </c>
      <c r="F6286" s="18">
        <v>74</v>
      </c>
      <c r="G6286" s="15" t="s">
        <v>41</v>
      </c>
      <c r="H6286" s="12" t="str">
        <f>IFERROR(VLOOKUP($D6286,KM!$B$5:$CJ$90,MATCH($G6286,KM!$B$4:$B$90,0),0)," ")</f>
        <v>-</v>
      </c>
      <c r="I6286" s="12" t="str">
        <f>IFERROR(VLOOKUP($G6286,KMMax!$B$5:$CJ$90,MATCH($D6286,KMMax!$B$4:$CJ$4,0),0)," ")</f>
        <v>-</v>
      </c>
      <c r="J6286" s="19">
        <f>MIN('Tbl KM'!$H6286:$I6286)</f>
        <v>0</v>
      </c>
      <c r="K6286" s="60">
        <v>0</v>
      </c>
    </row>
    <row r="6287" spans="2:11" ht="12.75" customHeight="1">
      <c r="B6287" s="18" t="s">
        <v>84</v>
      </c>
      <c r="C6287" s="18">
        <v>5</v>
      </c>
      <c r="D6287" s="15" t="s">
        <v>4</v>
      </c>
      <c r="E6287" s="18" t="s">
        <v>85</v>
      </c>
      <c r="F6287" s="18">
        <v>74</v>
      </c>
      <c r="G6287" s="15" t="s">
        <v>41</v>
      </c>
      <c r="H6287" s="12" t="str">
        <f>IFERROR(VLOOKUP($D6287,KM!$B$5:$CJ$90,MATCH($G6287,KM!$B$4:$B$90,0),0)," ")</f>
        <v>-</v>
      </c>
      <c r="I6287" s="12" t="str">
        <f>IFERROR(VLOOKUP($G6287,KMMax!$B$5:$CJ$90,MATCH($D6287,KMMax!$B$4:$CJ$4,0),0)," ")</f>
        <v>-</v>
      </c>
      <c r="J6287" s="19">
        <f>MIN('Tbl KM'!$H6287:$I6287)</f>
        <v>0</v>
      </c>
      <c r="K6287" s="60">
        <v>0</v>
      </c>
    </row>
    <row r="6288" spans="2:11" ht="12.75" customHeight="1">
      <c r="B6288" s="18" t="s">
        <v>84</v>
      </c>
      <c r="C6288" s="18">
        <v>6</v>
      </c>
      <c r="D6288" s="21" t="s">
        <v>5</v>
      </c>
      <c r="E6288" s="18" t="s">
        <v>85</v>
      </c>
      <c r="F6288" s="18">
        <v>74</v>
      </c>
      <c r="G6288" s="15" t="s">
        <v>41</v>
      </c>
      <c r="H6288" s="12" t="str">
        <f>IFERROR(VLOOKUP($D6288,KM!$B$5:$CJ$90,MATCH($G6288,KM!$B$4:$B$90,0),0)," ")</f>
        <v>-</v>
      </c>
      <c r="I6288" s="12" t="str">
        <f>IFERROR(VLOOKUP($G6288,KMMax!$B$5:$CJ$90,MATCH($D6288,KMMax!$B$4:$CJ$4,0),0)," ")</f>
        <v>-</v>
      </c>
      <c r="J6288" s="19">
        <f>MIN('Tbl KM'!$H6288:$I6288)</f>
        <v>0</v>
      </c>
      <c r="K6288" s="60">
        <v>0</v>
      </c>
    </row>
    <row r="6289" spans="2:11" ht="12.75" customHeight="1">
      <c r="B6289" s="18" t="s">
        <v>84</v>
      </c>
      <c r="C6289" s="18">
        <v>7</v>
      </c>
      <c r="D6289" s="15" t="s">
        <v>6</v>
      </c>
      <c r="E6289" s="18" t="s">
        <v>85</v>
      </c>
      <c r="F6289" s="18">
        <v>74</v>
      </c>
      <c r="G6289" s="15" t="s">
        <v>41</v>
      </c>
      <c r="H6289" s="12" t="str">
        <f>IFERROR(VLOOKUP($D6289,KM!$B$5:$CJ$90,MATCH($G6289,KM!$B$4:$B$90,0),0)," ")</f>
        <v>-</v>
      </c>
      <c r="I6289" s="12" t="str">
        <f>IFERROR(VLOOKUP($G6289,KMMax!$B$5:$CJ$90,MATCH($D6289,KMMax!$B$4:$CJ$4,0),0)," ")</f>
        <v>-</v>
      </c>
      <c r="J6289" s="19">
        <f>MIN('Tbl KM'!$H6289:$I6289)</f>
        <v>0</v>
      </c>
      <c r="K6289" s="60">
        <v>0</v>
      </c>
    </row>
    <row r="6290" spans="2:11" ht="12.75" customHeight="1">
      <c r="B6290" s="18" t="s">
        <v>84</v>
      </c>
      <c r="C6290" s="18">
        <v>8</v>
      </c>
      <c r="D6290" s="15" t="s">
        <v>7</v>
      </c>
      <c r="E6290" s="18" t="s">
        <v>85</v>
      </c>
      <c r="F6290" s="18">
        <v>74</v>
      </c>
      <c r="G6290" s="15" t="s">
        <v>41</v>
      </c>
      <c r="H6290" s="12" t="str">
        <f>IFERROR(VLOOKUP($D6290,KM!$B$5:$CJ$90,MATCH($G6290,KM!$B$4:$B$90,0),0)," ")</f>
        <v>-</v>
      </c>
      <c r="I6290" s="12" t="str">
        <f>IFERROR(VLOOKUP($G6290,KMMax!$B$5:$CJ$90,MATCH($D6290,KMMax!$B$4:$CJ$4,0),0)," ")</f>
        <v>-</v>
      </c>
      <c r="J6290" s="19">
        <f>MIN('Tbl KM'!$H6290:$I6290)</f>
        <v>0</v>
      </c>
      <c r="K6290" s="60">
        <v>0</v>
      </c>
    </row>
    <row r="6291" spans="2:11" ht="12.75" customHeight="1">
      <c r="B6291" s="18" t="s">
        <v>84</v>
      </c>
      <c r="C6291" s="18">
        <v>9</v>
      </c>
      <c r="D6291" s="15" t="s">
        <v>8</v>
      </c>
      <c r="E6291" s="18" t="s">
        <v>85</v>
      </c>
      <c r="F6291" s="18">
        <v>74</v>
      </c>
      <c r="G6291" s="15" t="s">
        <v>41</v>
      </c>
      <c r="H6291" s="12" t="str">
        <f>IFERROR(VLOOKUP($D6291,KM!$B$5:$CJ$90,MATCH($G6291,KM!$B$4:$B$90,0),0)," ")</f>
        <v>-</v>
      </c>
      <c r="I6291" s="12" t="str">
        <f>IFERROR(VLOOKUP($G6291,KMMax!$B$5:$CJ$90,MATCH($D6291,KMMax!$B$4:$CJ$4,0),0)," ")</f>
        <v>-</v>
      </c>
      <c r="J6291" s="19">
        <f>MIN('Tbl KM'!$H6291:$I6291)</f>
        <v>0</v>
      </c>
      <c r="K6291" s="60">
        <v>0</v>
      </c>
    </row>
    <row r="6292" spans="2:11" ht="12.75" customHeight="1">
      <c r="B6292" s="18" t="s">
        <v>84</v>
      </c>
      <c r="C6292" s="18">
        <v>10</v>
      </c>
      <c r="D6292" s="15" t="s">
        <v>9</v>
      </c>
      <c r="E6292" s="18" t="s">
        <v>85</v>
      </c>
      <c r="F6292" s="18">
        <v>74</v>
      </c>
      <c r="G6292" s="15" t="s">
        <v>41</v>
      </c>
      <c r="H6292" s="12" t="str">
        <f>IFERROR(VLOOKUP($D6292,KM!$B$5:$CJ$90,MATCH($G6292,KM!$B$4:$B$90,0),0)," ")</f>
        <v>-</v>
      </c>
      <c r="I6292" s="12" t="str">
        <f>IFERROR(VLOOKUP($G6292,KMMax!$B$5:$CJ$90,MATCH($D6292,KMMax!$B$4:$CJ$4,0),0)," ")</f>
        <v>-</v>
      </c>
      <c r="J6292" s="19">
        <f>MIN('Tbl KM'!$H6292:$I6292)</f>
        <v>0</v>
      </c>
      <c r="K6292" s="60">
        <v>0</v>
      </c>
    </row>
    <row r="6293" spans="2:11" ht="12.75" customHeight="1">
      <c r="B6293" s="18" t="s">
        <v>84</v>
      </c>
      <c r="C6293" s="18">
        <v>11</v>
      </c>
      <c r="D6293" s="15" t="s">
        <v>10</v>
      </c>
      <c r="E6293" s="18" t="s">
        <v>85</v>
      </c>
      <c r="F6293" s="18">
        <v>74</v>
      </c>
      <c r="G6293" s="15" t="s">
        <v>41</v>
      </c>
      <c r="H6293" s="12" t="str">
        <f>IFERROR(VLOOKUP($D6293,KM!$B$5:$CJ$90,MATCH($G6293,KM!$B$4:$B$90,0),0)," ")</f>
        <v>-</v>
      </c>
      <c r="I6293" s="12" t="str">
        <f>IFERROR(VLOOKUP($G6293,KMMax!$B$5:$CJ$90,MATCH($D6293,KMMax!$B$4:$CJ$4,0),0)," ")</f>
        <v>-</v>
      </c>
      <c r="J6293" s="19">
        <f>MIN('Tbl KM'!$H6293:$I6293)</f>
        <v>0</v>
      </c>
      <c r="K6293" s="60">
        <v>0</v>
      </c>
    </row>
    <row r="6294" spans="2:11" ht="12.75" customHeight="1">
      <c r="B6294" s="18" t="s">
        <v>84</v>
      </c>
      <c r="C6294" s="18">
        <v>12</v>
      </c>
      <c r="D6294" s="15" t="s">
        <v>11</v>
      </c>
      <c r="E6294" s="18" t="s">
        <v>85</v>
      </c>
      <c r="F6294" s="18">
        <v>74</v>
      </c>
      <c r="G6294" s="15" t="s">
        <v>41</v>
      </c>
      <c r="H6294" s="12" t="str">
        <f>IFERROR(VLOOKUP($D6294,KM!$B$5:$CJ$90,MATCH($G6294,KM!$B$4:$B$90,0),0)," ")</f>
        <v>-</v>
      </c>
      <c r="I6294" s="12" t="str">
        <f>IFERROR(VLOOKUP($G6294,KMMax!$B$5:$CJ$90,MATCH($D6294,KMMax!$B$4:$CJ$4,0),0)," ")</f>
        <v>-</v>
      </c>
      <c r="J6294" s="19">
        <f>MIN('Tbl KM'!$H6294:$I6294)</f>
        <v>0</v>
      </c>
      <c r="K6294" s="60">
        <v>0</v>
      </c>
    </row>
    <row r="6295" spans="2:11" ht="12.75" customHeight="1">
      <c r="B6295" s="18" t="s">
        <v>84</v>
      </c>
      <c r="C6295" s="18">
        <v>13</v>
      </c>
      <c r="D6295" s="15" t="s">
        <v>92</v>
      </c>
      <c r="E6295" s="18" t="s">
        <v>85</v>
      </c>
      <c r="F6295" s="18">
        <v>74</v>
      </c>
      <c r="G6295" s="15" t="s">
        <v>41</v>
      </c>
      <c r="H6295" s="12" t="str">
        <f>IFERROR(VLOOKUP($D6295,KM!$B$5:$CJ$90,MATCH($G6295,KM!$B$4:$B$90,0),0)," ")</f>
        <v>-</v>
      </c>
      <c r="I6295" s="12" t="str">
        <f>IFERROR(VLOOKUP($G6295,KMMax!$B$5:$CJ$90,MATCH($D6295,KMMax!$B$4:$CJ$4,0),0)," ")</f>
        <v>-</v>
      </c>
      <c r="J6295" s="19">
        <f>MIN('Tbl KM'!$H6295:$I6295)</f>
        <v>0</v>
      </c>
      <c r="K6295" s="60">
        <v>0</v>
      </c>
    </row>
    <row r="6296" spans="2:11" ht="12.75" customHeight="1">
      <c r="B6296" s="18" t="s">
        <v>84</v>
      </c>
      <c r="C6296" s="18">
        <v>14</v>
      </c>
      <c r="D6296" s="15" t="s">
        <v>12</v>
      </c>
      <c r="E6296" s="18" t="s">
        <v>85</v>
      </c>
      <c r="F6296" s="18">
        <v>74</v>
      </c>
      <c r="G6296" s="15" t="s">
        <v>41</v>
      </c>
      <c r="H6296" s="12" t="str">
        <f>IFERROR(VLOOKUP($D6296,KM!$B$5:$CJ$90,MATCH($G6296,KM!$B$4:$B$90,0),0)," ")</f>
        <v>-</v>
      </c>
      <c r="I6296" s="12" t="str">
        <f>IFERROR(VLOOKUP($G6296,KMMax!$B$5:$CJ$90,MATCH($D6296,KMMax!$B$4:$CJ$4,0),0)," ")</f>
        <v>-</v>
      </c>
      <c r="J6296" s="19">
        <f>MIN('Tbl KM'!$H6296:$I6296)</f>
        <v>0</v>
      </c>
      <c r="K6296" s="60">
        <v>0</v>
      </c>
    </row>
    <row r="6297" spans="2:11" ht="12.75" customHeight="1">
      <c r="B6297" s="18" t="s">
        <v>84</v>
      </c>
      <c r="C6297" s="18">
        <v>15</v>
      </c>
      <c r="D6297" s="15" t="s">
        <v>106</v>
      </c>
      <c r="E6297" s="18" t="s">
        <v>85</v>
      </c>
      <c r="F6297" s="18">
        <v>74</v>
      </c>
      <c r="G6297" s="15" t="s">
        <v>41</v>
      </c>
      <c r="H6297" s="12" t="str">
        <f>IFERROR(VLOOKUP($D6297,KM!$B$5:$CJ$90,MATCH($G6297,KM!$B$4:$B$90,0),0)," ")</f>
        <v>-</v>
      </c>
      <c r="I6297" s="12" t="str">
        <f>IFERROR(VLOOKUP($G6297,KMMax!$B$5:$CJ$90,MATCH($D6297,KMMax!$B$4:$CJ$4,0),0)," ")</f>
        <v>-</v>
      </c>
      <c r="J6297" s="19">
        <f>MIN('Tbl KM'!$H6297:$I6297)</f>
        <v>0</v>
      </c>
      <c r="K6297" s="60">
        <v>0</v>
      </c>
    </row>
    <row r="6298" spans="2:11" ht="12.75" customHeight="1">
      <c r="B6298" s="18" t="s">
        <v>84</v>
      </c>
      <c r="C6298" s="18">
        <v>16</v>
      </c>
      <c r="D6298" s="15" t="s">
        <v>13</v>
      </c>
      <c r="E6298" s="18" t="s">
        <v>85</v>
      </c>
      <c r="F6298" s="18">
        <v>74</v>
      </c>
      <c r="G6298" s="15" t="s">
        <v>41</v>
      </c>
      <c r="H6298" s="12" t="str">
        <f>IFERROR(VLOOKUP($D6298,KM!$B$5:$CJ$90,MATCH($G6298,KM!$B$4:$B$90,0),0)," ")</f>
        <v>-</v>
      </c>
      <c r="I6298" s="12" t="str">
        <f>IFERROR(VLOOKUP($G6298,KMMax!$B$5:$CJ$90,MATCH($D6298,KMMax!$B$4:$CJ$4,0),0)," ")</f>
        <v>-</v>
      </c>
      <c r="J6298" s="19">
        <f>MIN('Tbl KM'!$H6298:$I6298)</f>
        <v>0</v>
      </c>
      <c r="K6298" s="60">
        <v>0</v>
      </c>
    </row>
    <row r="6299" spans="2:11" ht="12.75" customHeight="1">
      <c r="B6299" s="18" t="s">
        <v>84</v>
      </c>
      <c r="C6299" s="18">
        <v>17</v>
      </c>
      <c r="D6299" s="15" t="s">
        <v>14</v>
      </c>
      <c r="E6299" s="18" t="s">
        <v>85</v>
      </c>
      <c r="F6299" s="18">
        <v>74</v>
      </c>
      <c r="G6299" s="15" t="s">
        <v>41</v>
      </c>
      <c r="H6299" s="12" t="str">
        <f>IFERROR(VLOOKUP($D6299,KM!$B$5:$CJ$90,MATCH($G6299,KM!$B$4:$B$90,0),0)," ")</f>
        <v>-</v>
      </c>
      <c r="I6299" s="12" t="str">
        <f>IFERROR(VLOOKUP($G6299,KMMax!$B$5:$CJ$90,MATCH($D6299,KMMax!$B$4:$CJ$4,0),0)," ")</f>
        <v>-</v>
      </c>
      <c r="J6299" s="19">
        <f>MIN('Tbl KM'!$H6299:$I6299)</f>
        <v>0</v>
      </c>
      <c r="K6299" s="60">
        <v>0</v>
      </c>
    </row>
    <row r="6300" spans="2:11" ht="12.75" customHeight="1">
      <c r="B6300" s="18" t="s">
        <v>84</v>
      </c>
      <c r="C6300" s="18">
        <v>18</v>
      </c>
      <c r="D6300" s="15" t="s">
        <v>15</v>
      </c>
      <c r="E6300" s="18" t="s">
        <v>85</v>
      </c>
      <c r="F6300" s="18">
        <v>74</v>
      </c>
      <c r="G6300" s="15" t="s">
        <v>41</v>
      </c>
      <c r="H6300" s="12" t="str">
        <f>IFERROR(VLOOKUP($D6300,KM!$B$5:$CJ$90,MATCH($G6300,KM!$B$4:$B$90,0),0)," ")</f>
        <v>-</v>
      </c>
      <c r="I6300" s="12" t="str">
        <f>IFERROR(VLOOKUP($G6300,KMMax!$B$5:$CJ$90,MATCH($D6300,KMMax!$B$4:$CJ$4,0),0)," ")</f>
        <v>-</v>
      </c>
      <c r="J6300" s="19">
        <f>MIN('Tbl KM'!$H6300:$I6300)</f>
        <v>0</v>
      </c>
      <c r="K6300" s="60">
        <v>0</v>
      </c>
    </row>
    <row r="6301" spans="2:11" ht="12.75" customHeight="1">
      <c r="B6301" s="18" t="s">
        <v>84</v>
      </c>
      <c r="C6301" s="18">
        <v>19</v>
      </c>
      <c r="D6301" s="15" t="s">
        <v>16</v>
      </c>
      <c r="E6301" s="18" t="s">
        <v>85</v>
      </c>
      <c r="F6301" s="18">
        <v>74</v>
      </c>
      <c r="G6301" s="15" t="s">
        <v>41</v>
      </c>
      <c r="H6301" s="12" t="str">
        <f>IFERROR(VLOOKUP($D6301,KM!$B$5:$CJ$90,MATCH($G6301,KM!$B$4:$B$90,0),0)," ")</f>
        <v>-</v>
      </c>
      <c r="I6301" s="12" t="str">
        <f>IFERROR(VLOOKUP($G6301,KMMax!$B$5:$CJ$90,MATCH($D6301,KMMax!$B$4:$CJ$4,0),0)," ")</f>
        <v>-</v>
      </c>
      <c r="J6301" s="19">
        <f>MIN('Tbl KM'!$H6301:$I6301)</f>
        <v>0</v>
      </c>
      <c r="K6301" s="60">
        <v>0</v>
      </c>
    </row>
    <row r="6302" spans="2:11" ht="12.75" customHeight="1">
      <c r="B6302" s="18" t="s">
        <v>84</v>
      </c>
      <c r="C6302" s="18">
        <v>20</v>
      </c>
      <c r="D6302" s="15" t="s">
        <v>17</v>
      </c>
      <c r="E6302" s="18" t="s">
        <v>85</v>
      </c>
      <c r="F6302" s="18">
        <v>74</v>
      </c>
      <c r="G6302" s="15" t="s">
        <v>41</v>
      </c>
      <c r="H6302" s="12" t="str">
        <f>IFERROR(VLOOKUP($D6302,KM!$B$5:$CJ$90,MATCH($G6302,KM!$B$4:$B$90,0),0)," ")</f>
        <v>-</v>
      </c>
      <c r="I6302" s="12" t="str">
        <f>IFERROR(VLOOKUP($G6302,KMMax!$B$5:$CJ$90,MATCH($D6302,KMMax!$B$4:$CJ$4,0),0)," ")</f>
        <v>-</v>
      </c>
      <c r="J6302" s="19">
        <f>MIN('Tbl KM'!$H6302:$I6302)</f>
        <v>0</v>
      </c>
      <c r="K6302" s="60">
        <v>0</v>
      </c>
    </row>
    <row r="6303" spans="2:11" ht="12.75" customHeight="1">
      <c r="B6303" s="18" t="s">
        <v>84</v>
      </c>
      <c r="C6303" s="18">
        <v>21</v>
      </c>
      <c r="D6303" s="15" t="s">
        <v>18</v>
      </c>
      <c r="E6303" s="18" t="s">
        <v>85</v>
      </c>
      <c r="F6303" s="18">
        <v>74</v>
      </c>
      <c r="G6303" s="15" t="s">
        <v>41</v>
      </c>
      <c r="H6303" s="12" t="str">
        <f>IFERROR(VLOOKUP($D6303,KM!$B$5:$CJ$90,MATCH($G6303,KM!$B$4:$B$90,0),0)," ")</f>
        <v>-</v>
      </c>
      <c r="I6303" s="12" t="str">
        <f>IFERROR(VLOOKUP($G6303,KMMax!$B$5:$CJ$90,MATCH($D6303,KMMax!$B$4:$CJ$4,0),0)," ")</f>
        <v>-</v>
      </c>
      <c r="J6303" s="19">
        <f>MIN('Tbl KM'!$H6303:$I6303)</f>
        <v>0</v>
      </c>
      <c r="K6303" s="60">
        <v>0</v>
      </c>
    </row>
    <row r="6304" spans="2:11" ht="12.75" customHeight="1">
      <c r="B6304" s="18" t="s">
        <v>84</v>
      </c>
      <c r="C6304" s="18">
        <v>22</v>
      </c>
      <c r="D6304" s="15" t="s">
        <v>19</v>
      </c>
      <c r="E6304" s="18" t="s">
        <v>85</v>
      </c>
      <c r="F6304" s="18">
        <v>74</v>
      </c>
      <c r="G6304" s="15" t="s">
        <v>41</v>
      </c>
      <c r="H6304" s="12" t="str">
        <f>IFERROR(VLOOKUP($D6304,KM!$B$5:$CJ$90,MATCH($G6304,KM!$B$4:$B$90,0),0)," ")</f>
        <v>-</v>
      </c>
      <c r="I6304" s="12" t="str">
        <f>IFERROR(VLOOKUP($G6304,KMMax!$B$5:$CJ$90,MATCH($D6304,KMMax!$B$4:$CJ$4,0),0)," ")</f>
        <v>-</v>
      </c>
      <c r="J6304" s="19">
        <f>MIN('Tbl KM'!$H6304:$I6304)</f>
        <v>0</v>
      </c>
      <c r="K6304" s="60">
        <v>0</v>
      </c>
    </row>
    <row r="6305" spans="2:11" ht="12.75" customHeight="1">
      <c r="B6305" s="18" t="s">
        <v>84</v>
      </c>
      <c r="C6305" s="18">
        <v>23</v>
      </c>
      <c r="D6305" s="15" t="s">
        <v>20</v>
      </c>
      <c r="E6305" s="18" t="s">
        <v>85</v>
      </c>
      <c r="F6305" s="18">
        <v>74</v>
      </c>
      <c r="G6305" s="15" t="s">
        <v>41</v>
      </c>
      <c r="H6305" s="12" t="str">
        <f>IFERROR(VLOOKUP($D6305,KM!$B$5:$CJ$90,MATCH($G6305,KM!$B$4:$B$90,0),0)," ")</f>
        <v>-</v>
      </c>
      <c r="I6305" s="12" t="str">
        <f>IFERROR(VLOOKUP($G6305,KMMax!$B$5:$CJ$90,MATCH($D6305,KMMax!$B$4:$CJ$4,0),0)," ")</f>
        <v>-</v>
      </c>
      <c r="J6305" s="19">
        <f>MIN('Tbl KM'!$H6305:$I6305)</f>
        <v>0</v>
      </c>
      <c r="K6305" s="60">
        <v>0</v>
      </c>
    </row>
    <row r="6306" spans="2:11" ht="12.75" customHeight="1">
      <c r="B6306" s="18" t="s">
        <v>84</v>
      </c>
      <c r="C6306" s="18">
        <v>24</v>
      </c>
      <c r="D6306" s="15" t="s">
        <v>21</v>
      </c>
      <c r="E6306" s="18" t="s">
        <v>85</v>
      </c>
      <c r="F6306" s="18">
        <v>74</v>
      </c>
      <c r="G6306" s="15" t="s">
        <v>41</v>
      </c>
      <c r="H6306" s="12" t="str">
        <f>IFERROR(VLOOKUP($D6306,KM!$B$5:$CJ$90,MATCH($G6306,KM!$B$4:$B$90,0),0)," ")</f>
        <v>-</v>
      </c>
      <c r="I6306" s="12" t="str">
        <f>IFERROR(VLOOKUP($G6306,KMMax!$B$5:$CJ$90,MATCH($D6306,KMMax!$B$4:$CJ$4,0),0)," ")</f>
        <v>-</v>
      </c>
      <c r="J6306" s="19">
        <f>MIN('Tbl KM'!$H6306:$I6306)</f>
        <v>0</v>
      </c>
      <c r="K6306" s="60">
        <v>0</v>
      </c>
    </row>
    <row r="6307" spans="2:11" ht="12.75" customHeight="1">
      <c r="B6307" s="18" t="s">
        <v>84</v>
      </c>
      <c r="C6307" s="18">
        <v>25</v>
      </c>
      <c r="D6307" s="15" t="s">
        <v>22</v>
      </c>
      <c r="E6307" s="18" t="s">
        <v>85</v>
      </c>
      <c r="F6307" s="18">
        <v>74</v>
      </c>
      <c r="G6307" s="15" t="s">
        <v>41</v>
      </c>
      <c r="H6307" s="12" t="str">
        <f>IFERROR(VLOOKUP($D6307,KM!$B$5:$CJ$90,MATCH($G6307,KM!$B$4:$B$90,0),0)," ")</f>
        <v>-</v>
      </c>
      <c r="I6307" s="12" t="str">
        <f>IFERROR(VLOOKUP($G6307,KMMax!$B$5:$CJ$90,MATCH($D6307,KMMax!$B$4:$CJ$4,0),0)," ")</f>
        <v>-</v>
      </c>
      <c r="J6307" s="19">
        <f>MIN('Tbl KM'!$H6307:$I6307)</f>
        <v>0</v>
      </c>
      <c r="K6307" s="60">
        <v>0</v>
      </c>
    </row>
    <row r="6308" spans="2:11" ht="12.75" customHeight="1">
      <c r="B6308" s="18" t="s">
        <v>84</v>
      </c>
      <c r="C6308" s="18">
        <v>26</v>
      </c>
      <c r="D6308" s="15" t="s">
        <v>23</v>
      </c>
      <c r="E6308" s="18" t="s">
        <v>85</v>
      </c>
      <c r="F6308" s="18">
        <v>74</v>
      </c>
      <c r="G6308" s="15" t="s">
        <v>41</v>
      </c>
      <c r="H6308" s="12" t="str">
        <f>IFERROR(VLOOKUP($D6308,KM!$B$5:$CJ$90,MATCH($G6308,KM!$B$4:$B$90,0),0)," ")</f>
        <v>-</v>
      </c>
      <c r="I6308" s="12" t="str">
        <f>IFERROR(VLOOKUP($G6308,KMMax!$B$5:$CJ$90,MATCH($D6308,KMMax!$B$4:$CJ$4,0),0)," ")</f>
        <v>-</v>
      </c>
      <c r="J6308" s="19">
        <f>MIN('Tbl KM'!$H6308:$I6308)</f>
        <v>0</v>
      </c>
      <c r="K6308" s="60">
        <v>0</v>
      </c>
    </row>
    <row r="6309" spans="2:11" ht="12.75" customHeight="1">
      <c r="B6309" s="18" t="s">
        <v>84</v>
      </c>
      <c r="C6309" s="18">
        <v>27</v>
      </c>
      <c r="D6309" s="15" t="s">
        <v>24</v>
      </c>
      <c r="E6309" s="18" t="s">
        <v>85</v>
      </c>
      <c r="F6309" s="18">
        <v>74</v>
      </c>
      <c r="G6309" s="15" t="s">
        <v>41</v>
      </c>
      <c r="H6309" s="12" t="str">
        <f>IFERROR(VLOOKUP($D6309,KM!$B$5:$CJ$90,MATCH($G6309,KM!$B$4:$B$90,0),0)," ")</f>
        <v>-</v>
      </c>
      <c r="I6309" s="12" t="str">
        <f>IFERROR(VLOOKUP($G6309,KMMax!$B$5:$CJ$90,MATCH($D6309,KMMax!$B$4:$CJ$4,0),0)," ")</f>
        <v>-</v>
      </c>
      <c r="J6309" s="19">
        <f>MIN('Tbl KM'!$H6309:$I6309)</f>
        <v>0</v>
      </c>
      <c r="K6309" s="60">
        <v>0</v>
      </c>
    </row>
    <row r="6310" spans="2:11" ht="12.75" customHeight="1">
      <c r="B6310" s="18" t="s">
        <v>84</v>
      </c>
      <c r="C6310" s="18">
        <v>28</v>
      </c>
      <c r="D6310" s="15" t="s">
        <v>25</v>
      </c>
      <c r="E6310" s="18" t="s">
        <v>85</v>
      </c>
      <c r="F6310" s="18">
        <v>74</v>
      </c>
      <c r="G6310" s="15" t="s">
        <v>41</v>
      </c>
      <c r="H6310" s="12" t="str">
        <f>IFERROR(VLOOKUP($D6310,KM!$B$5:$CJ$90,MATCH($G6310,KM!$B$4:$B$90,0),0)," ")</f>
        <v>-</v>
      </c>
      <c r="I6310" s="12" t="str">
        <f>IFERROR(VLOOKUP($G6310,KMMax!$B$5:$CJ$90,MATCH($D6310,KMMax!$B$4:$CJ$4,0),0)," ")</f>
        <v>-</v>
      </c>
      <c r="J6310" s="19">
        <f>MIN('Tbl KM'!$H6310:$I6310)</f>
        <v>0</v>
      </c>
      <c r="K6310" s="60">
        <v>0</v>
      </c>
    </row>
    <row r="6311" spans="2:11" ht="12.75" customHeight="1">
      <c r="B6311" s="18" t="s">
        <v>84</v>
      </c>
      <c r="C6311" s="18">
        <v>29</v>
      </c>
      <c r="D6311" s="15" t="s">
        <v>59</v>
      </c>
      <c r="E6311" s="18" t="s">
        <v>85</v>
      </c>
      <c r="F6311" s="18">
        <v>74</v>
      </c>
      <c r="G6311" s="15" t="s">
        <v>41</v>
      </c>
      <c r="H6311" s="12" t="str">
        <f>IFERROR(VLOOKUP($D6311,KM!$B$5:$CJ$90,MATCH($G6311,KM!$B$4:$B$90,0),0)," ")</f>
        <v>-</v>
      </c>
      <c r="I6311" s="12" t="str">
        <f>IFERROR(VLOOKUP($G6311,KMMax!$B$5:$CJ$90,MATCH($D6311,KMMax!$B$4:$CJ$4,0),0)," ")</f>
        <v>-</v>
      </c>
      <c r="J6311" s="19">
        <f>MIN('Tbl KM'!$H6311:$I6311)</f>
        <v>0</v>
      </c>
      <c r="K6311" s="60">
        <v>0</v>
      </c>
    </row>
    <row r="6312" spans="2:11" ht="12.75" customHeight="1">
      <c r="B6312" s="18" t="s">
        <v>84</v>
      </c>
      <c r="C6312" s="18">
        <v>30</v>
      </c>
      <c r="D6312" s="15" t="s">
        <v>60</v>
      </c>
      <c r="E6312" s="18" t="s">
        <v>85</v>
      </c>
      <c r="F6312" s="18">
        <v>74</v>
      </c>
      <c r="G6312" s="15" t="s">
        <v>41</v>
      </c>
      <c r="H6312" s="12" t="str">
        <f>IFERROR(VLOOKUP($D6312,KM!$B$5:$CJ$90,MATCH($G6312,KM!$B$4:$B$90,0),0)," ")</f>
        <v>-</v>
      </c>
      <c r="I6312" s="12" t="str">
        <f>IFERROR(VLOOKUP($G6312,KMMax!$B$5:$CJ$90,MATCH($D6312,KMMax!$B$4:$CJ$4,0),0)," ")</f>
        <v>-</v>
      </c>
      <c r="J6312" s="19">
        <f>MIN('Tbl KM'!$H6312:$I6312)</f>
        <v>0</v>
      </c>
      <c r="K6312" s="60">
        <v>0</v>
      </c>
    </row>
    <row r="6313" spans="2:11" ht="12.75" customHeight="1">
      <c r="B6313" s="18" t="s">
        <v>84</v>
      </c>
      <c r="C6313" s="18">
        <v>31</v>
      </c>
      <c r="D6313" s="15" t="s">
        <v>61</v>
      </c>
      <c r="E6313" s="18" t="s">
        <v>85</v>
      </c>
      <c r="F6313" s="18">
        <v>74</v>
      </c>
      <c r="G6313" s="15" t="s">
        <v>41</v>
      </c>
      <c r="H6313" s="12" t="str">
        <f>IFERROR(VLOOKUP($D6313,KM!$B$5:$CJ$90,MATCH($G6313,KM!$B$4:$B$90,0),0)," ")</f>
        <v>-</v>
      </c>
      <c r="I6313" s="12" t="str">
        <f>IFERROR(VLOOKUP($G6313,KMMax!$B$5:$CJ$90,MATCH($D6313,KMMax!$B$4:$CJ$4,0),0)," ")</f>
        <v>-</v>
      </c>
      <c r="J6313" s="19">
        <f>MIN('Tbl KM'!$H6313:$I6313)</f>
        <v>0</v>
      </c>
      <c r="K6313" s="60">
        <v>0</v>
      </c>
    </row>
    <row r="6314" spans="2:11" ht="12.75" customHeight="1">
      <c r="B6314" s="18" t="s">
        <v>84</v>
      </c>
      <c r="C6314" s="18">
        <v>32</v>
      </c>
      <c r="D6314" s="15" t="s">
        <v>26</v>
      </c>
      <c r="E6314" s="18" t="s">
        <v>85</v>
      </c>
      <c r="F6314" s="18">
        <v>74</v>
      </c>
      <c r="G6314" s="15" t="s">
        <v>41</v>
      </c>
      <c r="H6314" s="12" t="str">
        <f>IFERROR(VLOOKUP($D6314,KM!$B$5:$CJ$90,MATCH($G6314,KM!$B$4:$B$90,0),0)," ")</f>
        <v>-</v>
      </c>
      <c r="I6314" s="12" t="str">
        <f>IFERROR(VLOOKUP($G6314,KMMax!$B$5:$CJ$90,MATCH($D6314,KMMax!$B$4:$CJ$4,0),0)," ")</f>
        <v>-</v>
      </c>
      <c r="J6314" s="19">
        <f>MIN('Tbl KM'!$H6314:$I6314)</f>
        <v>0</v>
      </c>
      <c r="K6314" s="60">
        <v>0</v>
      </c>
    </row>
    <row r="6315" spans="2:11" ht="12.75" customHeight="1">
      <c r="B6315" s="18" t="s">
        <v>84</v>
      </c>
      <c r="C6315" s="18">
        <v>33</v>
      </c>
      <c r="D6315" s="15" t="s">
        <v>27</v>
      </c>
      <c r="E6315" s="18" t="s">
        <v>85</v>
      </c>
      <c r="F6315" s="18">
        <v>74</v>
      </c>
      <c r="G6315" s="15" t="s">
        <v>41</v>
      </c>
      <c r="H6315" s="12" t="str">
        <f>IFERROR(VLOOKUP($D6315,KM!$B$5:$CJ$90,MATCH($G6315,KM!$B$4:$B$90,0),0)," ")</f>
        <v>-</v>
      </c>
      <c r="I6315" s="12" t="str">
        <f>IFERROR(VLOOKUP($G6315,KMMax!$B$5:$CJ$90,MATCH($D6315,KMMax!$B$4:$CJ$4,0),0)," ")</f>
        <v>-</v>
      </c>
      <c r="J6315" s="19">
        <f>MIN('Tbl KM'!$H6315:$I6315)</f>
        <v>0</v>
      </c>
      <c r="K6315" s="60">
        <v>0</v>
      </c>
    </row>
    <row r="6316" spans="2:11" ht="12.75" customHeight="1">
      <c r="B6316" s="18" t="s">
        <v>84</v>
      </c>
      <c r="C6316" s="18">
        <v>34</v>
      </c>
      <c r="D6316" s="15" t="s">
        <v>62</v>
      </c>
      <c r="E6316" s="18" t="s">
        <v>85</v>
      </c>
      <c r="F6316" s="18">
        <v>74</v>
      </c>
      <c r="G6316" s="15" t="s">
        <v>41</v>
      </c>
      <c r="H6316" s="12" t="str">
        <f>IFERROR(VLOOKUP($D6316,KM!$B$5:$CJ$90,MATCH($G6316,KM!$B$4:$B$90,0),0)," ")</f>
        <v>-</v>
      </c>
      <c r="I6316" s="12" t="str">
        <f>IFERROR(VLOOKUP($G6316,KMMax!$B$5:$CJ$90,MATCH($D6316,KMMax!$B$4:$CJ$4,0),0)," ")</f>
        <v>-</v>
      </c>
      <c r="J6316" s="19">
        <f>MIN('Tbl KM'!$H6316:$I6316)</f>
        <v>0</v>
      </c>
      <c r="K6316" s="60">
        <v>0</v>
      </c>
    </row>
    <row r="6317" spans="2:11" ht="12.75" customHeight="1">
      <c r="B6317" s="18" t="s">
        <v>84</v>
      </c>
      <c r="C6317" s="18">
        <v>35</v>
      </c>
      <c r="D6317" s="15" t="s">
        <v>28</v>
      </c>
      <c r="E6317" s="18" t="s">
        <v>85</v>
      </c>
      <c r="F6317" s="18">
        <v>74</v>
      </c>
      <c r="G6317" s="15" t="s">
        <v>41</v>
      </c>
      <c r="H6317" s="12" t="str">
        <f>IFERROR(VLOOKUP($D6317,KM!$B$5:$CJ$90,MATCH($G6317,KM!$B$4:$B$90,0),0)," ")</f>
        <v>-</v>
      </c>
      <c r="I6317" s="12" t="str">
        <f>IFERROR(VLOOKUP($G6317,KMMax!$B$5:$CJ$90,MATCH($D6317,KMMax!$B$4:$CJ$4,0),0)," ")</f>
        <v>-</v>
      </c>
      <c r="J6317" s="19">
        <f>MIN('Tbl KM'!$H6317:$I6317)</f>
        <v>0</v>
      </c>
      <c r="K6317" s="60">
        <v>0</v>
      </c>
    </row>
    <row r="6318" spans="2:11" ht="12.75" customHeight="1">
      <c r="B6318" s="18" t="s">
        <v>84</v>
      </c>
      <c r="C6318" s="18">
        <v>36</v>
      </c>
      <c r="D6318" s="15" t="s">
        <v>29</v>
      </c>
      <c r="E6318" s="18" t="s">
        <v>85</v>
      </c>
      <c r="F6318" s="18">
        <v>74</v>
      </c>
      <c r="G6318" s="15" t="s">
        <v>41</v>
      </c>
      <c r="H6318" s="12" t="str">
        <f>IFERROR(VLOOKUP($D6318,KM!$B$5:$CJ$90,MATCH($G6318,KM!$B$4:$B$90,0),0)," ")</f>
        <v>-</v>
      </c>
      <c r="I6318" s="12" t="str">
        <f>IFERROR(VLOOKUP($G6318,KMMax!$B$5:$CJ$90,MATCH($D6318,KMMax!$B$4:$CJ$4,0),0)," ")</f>
        <v>-</v>
      </c>
      <c r="J6318" s="19">
        <f>MIN('Tbl KM'!$H6318:$I6318)</f>
        <v>0</v>
      </c>
      <c r="K6318" s="60">
        <v>0</v>
      </c>
    </row>
    <row r="6319" spans="2:11" ht="12.75" customHeight="1">
      <c r="B6319" s="18" t="s">
        <v>84</v>
      </c>
      <c r="C6319" s="18">
        <v>37</v>
      </c>
      <c r="D6319" s="15" t="s">
        <v>83</v>
      </c>
      <c r="E6319" s="18" t="s">
        <v>85</v>
      </c>
      <c r="F6319" s="18">
        <v>74</v>
      </c>
      <c r="G6319" s="15" t="s">
        <v>41</v>
      </c>
      <c r="H6319" s="12" t="str">
        <f>IFERROR(VLOOKUP($D6319,KM!$B$5:$CJ$90,MATCH($G6319,KM!$B$4:$B$90,0),0)," ")</f>
        <v>-</v>
      </c>
      <c r="I6319" s="12" t="str">
        <f>IFERROR(VLOOKUP($G6319,KMMax!$B$5:$CJ$90,MATCH($D6319,KMMax!$B$4:$CJ$4,0),0)," ")</f>
        <v>-</v>
      </c>
      <c r="J6319" s="19">
        <f>MIN('Tbl KM'!$H6319:$I6319)</f>
        <v>0</v>
      </c>
      <c r="K6319" s="60">
        <v>0</v>
      </c>
    </row>
    <row r="6320" spans="2:11" ht="12.75" customHeight="1">
      <c r="B6320" s="18" t="s">
        <v>85</v>
      </c>
      <c r="C6320" s="18">
        <v>38</v>
      </c>
      <c r="D6320" s="15" t="s">
        <v>48</v>
      </c>
      <c r="E6320" s="18" t="s">
        <v>85</v>
      </c>
      <c r="F6320" s="18">
        <v>74</v>
      </c>
      <c r="G6320" s="15" t="s">
        <v>41</v>
      </c>
      <c r="H6320" s="12" t="str">
        <f>IFERROR(VLOOKUP($D6320,KM!$B$5:$CJ$90,MATCH($G6320,KM!$B$4:$B$90,0),0)," ")</f>
        <v xml:space="preserve"> </v>
      </c>
      <c r="I6320" s="12" t="str">
        <f>IFERROR(VLOOKUP($G6320,KMMax!$B$5:$CJ$90,MATCH($D6320,KMMax!$B$4:$CJ$4,0),0)," ")</f>
        <v xml:space="preserve"> </v>
      </c>
      <c r="J6320" s="19">
        <f>MIN('Tbl KM'!$H6320:$I6320)</f>
        <v>0</v>
      </c>
      <c r="K6320" s="60">
        <v>0</v>
      </c>
    </row>
    <row r="6321" spans="2:11" ht="12.75" customHeight="1">
      <c r="B6321" s="18" t="s">
        <v>85</v>
      </c>
      <c r="C6321" s="18">
        <v>39</v>
      </c>
      <c r="D6321" s="15" t="s">
        <v>47</v>
      </c>
      <c r="E6321" s="18" t="s">
        <v>85</v>
      </c>
      <c r="F6321" s="18">
        <v>74</v>
      </c>
      <c r="G6321" s="15" t="s">
        <v>41</v>
      </c>
      <c r="H6321" s="12" t="str">
        <f>IFERROR(VLOOKUP($D6321,KM!$B$5:$CJ$90,MATCH($G6321,KM!$B$4:$B$90,0),0)," ")</f>
        <v xml:space="preserve"> </v>
      </c>
      <c r="I6321" s="12" t="str">
        <f>IFERROR(VLOOKUP($G6321,KMMax!$B$5:$CJ$90,MATCH($D6321,KMMax!$B$4:$CJ$4,0),0)," ")</f>
        <v xml:space="preserve"> </v>
      </c>
      <c r="J6321" s="19">
        <f>MIN('Tbl KM'!$H6321:$I6321)</f>
        <v>0</v>
      </c>
      <c r="K6321" s="60">
        <v>0</v>
      </c>
    </row>
    <row r="6322" spans="2:11" ht="12.75" customHeight="1">
      <c r="B6322" s="18" t="s">
        <v>85</v>
      </c>
      <c r="C6322" s="18">
        <v>40</v>
      </c>
      <c r="D6322" s="15" t="s">
        <v>49</v>
      </c>
      <c r="E6322" s="18" t="s">
        <v>85</v>
      </c>
      <c r="F6322" s="18">
        <v>74</v>
      </c>
      <c r="G6322" s="15" t="s">
        <v>41</v>
      </c>
      <c r="H6322" s="12" t="str">
        <f>IFERROR(VLOOKUP($D6322,KM!$B$5:$CJ$90,MATCH($G6322,KM!$B$4:$B$90,0),0)," ")</f>
        <v xml:space="preserve"> </v>
      </c>
      <c r="I6322" s="12" t="str">
        <f>IFERROR(VLOOKUP($G6322,KMMax!$B$5:$CJ$90,MATCH($D6322,KMMax!$B$4:$CJ$4,0),0)," ")</f>
        <v xml:space="preserve"> </v>
      </c>
      <c r="J6322" s="19">
        <f>MIN('Tbl KM'!$H6322:$I6322)</f>
        <v>0</v>
      </c>
      <c r="K6322" s="60">
        <v>0</v>
      </c>
    </row>
    <row r="6323" spans="2:11" ht="12.75" customHeight="1">
      <c r="B6323" s="18" t="s">
        <v>85</v>
      </c>
      <c r="C6323" s="18">
        <v>41</v>
      </c>
      <c r="D6323" s="15" t="s">
        <v>50</v>
      </c>
      <c r="E6323" s="18" t="s">
        <v>85</v>
      </c>
      <c r="F6323" s="18">
        <v>74</v>
      </c>
      <c r="G6323" s="15" t="s">
        <v>41</v>
      </c>
      <c r="H6323" s="12" t="str">
        <f>IFERROR(VLOOKUP($D6323,KM!$B$5:$CJ$90,MATCH($G6323,KM!$B$4:$B$90,0),0)," ")</f>
        <v xml:space="preserve"> </v>
      </c>
      <c r="I6323" s="12" t="str">
        <f>IFERROR(VLOOKUP($G6323,KMMax!$B$5:$CJ$90,MATCH($D6323,KMMax!$B$4:$CJ$4,0),0)," ")</f>
        <v xml:space="preserve"> </v>
      </c>
      <c r="J6323" s="19">
        <f>MIN('Tbl KM'!$H6323:$I6323)</f>
        <v>0</v>
      </c>
      <c r="K6323" s="60">
        <v>0</v>
      </c>
    </row>
    <row r="6324" spans="2:11" ht="12.75" customHeight="1">
      <c r="B6324" s="18" t="s">
        <v>85</v>
      </c>
      <c r="C6324" s="18">
        <v>42</v>
      </c>
      <c r="D6324" s="15" t="s">
        <v>51</v>
      </c>
      <c r="E6324" s="18" t="s">
        <v>85</v>
      </c>
      <c r="F6324" s="18">
        <v>74</v>
      </c>
      <c r="G6324" s="15" t="s">
        <v>41</v>
      </c>
      <c r="H6324" s="12" t="str">
        <f>IFERROR(VLOOKUP($D6324,KM!$B$5:$CJ$90,MATCH($G6324,KM!$B$4:$B$90,0),0)," ")</f>
        <v xml:space="preserve"> </v>
      </c>
      <c r="I6324" s="12" t="str">
        <f>IFERROR(VLOOKUP($G6324,KMMax!$B$5:$CJ$90,MATCH($D6324,KMMax!$B$4:$CJ$4,0),0)," ")</f>
        <v xml:space="preserve"> </v>
      </c>
      <c r="J6324" s="19">
        <f>MIN('Tbl KM'!$H6324:$I6324)</f>
        <v>0</v>
      </c>
      <c r="K6324" s="60">
        <v>0</v>
      </c>
    </row>
    <row r="6325" spans="2:11" ht="12.75" customHeight="1">
      <c r="B6325" s="18" t="s">
        <v>85</v>
      </c>
      <c r="C6325" s="18">
        <v>43</v>
      </c>
      <c r="D6325" s="15" t="s">
        <v>52</v>
      </c>
      <c r="E6325" s="18" t="s">
        <v>85</v>
      </c>
      <c r="F6325" s="18">
        <v>74</v>
      </c>
      <c r="G6325" s="15" t="s">
        <v>41</v>
      </c>
      <c r="H6325" s="12" t="str">
        <f>IFERROR(VLOOKUP($D6325,KM!$B$5:$CJ$90,MATCH($G6325,KM!$B$4:$B$90,0),0)," ")</f>
        <v xml:space="preserve"> </v>
      </c>
      <c r="I6325" s="12" t="str">
        <f>IFERROR(VLOOKUP($G6325,KMMax!$B$5:$CJ$90,MATCH($D6325,KMMax!$B$4:$CJ$4,0),0)," ")</f>
        <v xml:space="preserve"> </v>
      </c>
      <c r="J6325" s="19">
        <f>MIN('Tbl KM'!$H6325:$I6325)</f>
        <v>0</v>
      </c>
      <c r="K6325" s="60">
        <v>0</v>
      </c>
    </row>
    <row r="6326" spans="2:11" ht="12.75" customHeight="1">
      <c r="B6326" s="18" t="s">
        <v>85</v>
      </c>
      <c r="C6326" s="18">
        <v>44</v>
      </c>
      <c r="D6326" s="15" t="s">
        <v>53</v>
      </c>
      <c r="E6326" s="18" t="s">
        <v>85</v>
      </c>
      <c r="F6326" s="18">
        <v>74</v>
      </c>
      <c r="G6326" s="15" t="s">
        <v>41</v>
      </c>
      <c r="H6326" s="12" t="str">
        <f>IFERROR(VLOOKUP($D6326,KM!$B$5:$CJ$90,MATCH($G6326,KM!$B$4:$B$90,0),0)," ")</f>
        <v xml:space="preserve"> </v>
      </c>
      <c r="I6326" s="12" t="str">
        <f>IFERROR(VLOOKUP($G6326,KMMax!$B$5:$CJ$90,MATCH($D6326,KMMax!$B$4:$CJ$4,0),0)," ")</f>
        <v xml:space="preserve"> </v>
      </c>
      <c r="J6326" s="19">
        <f>MIN('Tbl KM'!$H6326:$I6326)</f>
        <v>0</v>
      </c>
      <c r="K6326" s="60">
        <v>0</v>
      </c>
    </row>
    <row r="6327" spans="2:11" ht="12.75" customHeight="1">
      <c r="B6327" s="18" t="s">
        <v>85</v>
      </c>
      <c r="C6327" s="18">
        <v>45</v>
      </c>
      <c r="D6327" s="15" t="s">
        <v>63</v>
      </c>
      <c r="E6327" s="18" t="s">
        <v>85</v>
      </c>
      <c r="F6327" s="18">
        <v>74</v>
      </c>
      <c r="G6327" s="15" t="s">
        <v>41</v>
      </c>
      <c r="H6327" s="12" t="str">
        <f>IFERROR(VLOOKUP($D6327,KM!$B$5:$CJ$90,MATCH($G6327,KM!$B$4:$B$90,0),0)," ")</f>
        <v xml:space="preserve"> </v>
      </c>
      <c r="I6327" s="12" t="str">
        <f>IFERROR(VLOOKUP($G6327,KMMax!$B$5:$CJ$90,MATCH($D6327,KMMax!$B$4:$CJ$4,0),0)," ")</f>
        <v xml:space="preserve"> </v>
      </c>
      <c r="J6327" s="19">
        <f>MIN('Tbl KM'!$H6327:$I6327)</f>
        <v>0</v>
      </c>
      <c r="K6327" s="60">
        <v>0</v>
      </c>
    </row>
    <row r="6328" spans="2:11" ht="12.75" customHeight="1">
      <c r="B6328" s="18" t="s">
        <v>85</v>
      </c>
      <c r="C6328" s="18">
        <v>46</v>
      </c>
      <c r="D6328" s="15" t="s">
        <v>54</v>
      </c>
      <c r="E6328" s="18" t="s">
        <v>85</v>
      </c>
      <c r="F6328" s="18">
        <v>74</v>
      </c>
      <c r="G6328" s="15" t="s">
        <v>41</v>
      </c>
      <c r="H6328" s="12" t="str">
        <f>IFERROR(VLOOKUP($D6328,KM!$B$5:$CJ$90,MATCH($G6328,KM!$B$4:$B$90,0),0)," ")</f>
        <v xml:space="preserve"> </v>
      </c>
      <c r="I6328" s="12" t="str">
        <f>IFERROR(VLOOKUP($G6328,KMMax!$B$5:$CJ$90,MATCH($D6328,KMMax!$B$4:$CJ$4,0),0)," ")</f>
        <v xml:space="preserve"> </v>
      </c>
      <c r="J6328" s="19">
        <f>MIN('Tbl KM'!$H6328:$I6328)</f>
        <v>0</v>
      </c>
      <c r="K6328" s="60">
        <v>0</v>
      </c>
    </row>
    <row r="6329" spans="2:11" ht="12.75" customHeight="1">
      <c r="B6329" s="18" t="s">
        <v>85</v>
      </c>
      <c r="C6329" s="18">
        <v>47</v>
      </c>
      <c r="D6329" s="15" t="s">
        <v>77</v>
      </c>
      <c r="E6329" s="18" t="s">
        <v>85</v>
      </c>
      <c r="F6329" s="18">
        <v>74</v>
      </c>
      <c r="G6329" s="15" t="s">
        <v>41</v>
      </c>
      <c r="H6329" s="12" t="str">
        <f>IFERROR(VLOOKUP($D6329,KM!$B$5:$CJ$90,MATCH($G6329,KM!$B$4:$B$90,0),0)," ")</f>
        <v xml:space="preserve"> </v>
      </c>
      <c r="I6329" s="12" t="str">
        <f>IFERROR(VLOOKUP($G6329,KMMax!$B$5:$CJ$90,MATCH($D6329,KMMax!$B$4:$CJ$4,0),0)," ")</f>
        <v xml:space="preserve"> </v>
      </c>
      <c r="J6329" s="19">
        <f>MIN('Tbl KM'!$H6329:$I6329)</f>
        <v>0</v>
      </c>
      <c r="K6329" s="60">
        <v>0</v>
      </c>
    </row>
    <row r="6330" spans="2:11" ht="12.75" customHeight="1">
      <c r="B6330" s="18" t="s">
        <v>85</v>
      </c>
      <c r="C6330" s="18">
        <v>48</v>
      </c>
      <c r="D6330" s="15" t="s">
        <v>64</v>
      </c>
      <c r="E6330" s="18" t="s">
        <v>85</v>
      </c>
      <c r="F6330" s="18">
        <v>74</v>
      </c>
      <c r="G6330" s="15" t="s">
        <v>41</v>
      </c>
      <c r="H6330" s="12" t="str">
        <f>IFERROR(VLOOKUP($D6330,KM!$B$5:$CJ$90,MATCH($G6330,KM!$B$4:$B$90,0),0)," ")</f>
        <v xml:space="preserve"> </v>
      </c>
      <c r="I6330" s="12" t="str">
        <f>IFERROR(VLOOKUP($G6330,KMMax!$B$5:$CJ$90,MATCH($D6330,KMMax!$B$4:$CJ$4,0),0)," ")</f>
        <v xml:space="preserve"> </v>
      </c>
      <c r="J6330" s="19">
        <f>MIN('Tbl KM'!$H6330:$I6330)</f>
        <v>0</v>
      </c>
      <c r="K6330" s="60">
        <v>0</v>
      </c>
    </row>
    <row r="6331" spans="2:11" ht="12.75" customHeight="1">
      <c r="B6331" s="18" t="s">
        <v>85</v>
      </c>
      <c r="C6331" s="18">
        <v>49</v>
      </c>
      <c r="D6331" s="21" t="s">
        <v>78</v>
      </c>
      <c r="E6331" s="18" t="s">
        <v>85</v>
      </c>
      <c r="F6331" s="18">
        <v>74</v>
      </c>
      <c r="G6331" s="15" t="s">
        <v>41</v>
      </c>
      <c r="H6331" s="12" t="str">
        <f>IFERROR(VLOOKUP($D6331,KM!$B$5:$CJ$90,MATCH($G6331,KM!$B$4:$B$90,0),0)," ")</f>
        <v xml:space="preserve"> </v>
      </c>
      <c r="I6331" s="12" t="str">
        <f>IFERROR(VLOOKUP($G6331,KMMax!$B$5:$CJ$90,MATCH($D6331,KMMax!$B$4:$CJ$4,0),0)," ")</f>
        <v xml:space="preserve"> </v>
      </c>
      <c r="J6331" s="19">
        <f>MIN('Tbl KM'!$H6331:$I6331)</f>
        <v>0</v>
      </c>
      <c r="K6331" s="60">
        <v>0</v>
      </c>
    </row>
    <row r="6332" spans="2:11" ht="12.75" customHeight="1">
      <c r="B6332" s="18" t="s">
        <v>85</v>
      </c>
      <c r="C6332" s="18">
        <v>50</v>
      </c>
      <c r="D6332" s="15" t="s">
        <v>55</v>
      </c>
      <c r="E6332" s="18" t="s">
        <v>85</v>
      </c>
      <c r="F6332" s="18">
        <v>74</v>
      </c>
      <c r="G6332" s="15" t="s">
        <v>41</v>
      </c>
      <c r="H6332" s="12" t="str">
        <f>IFERROR(VLOOKUP($D6332,KM!$B$5:$CJ$90,MATCH($G6332,KM!$B$4:$B$90,0),0)," ")</f>
        <v xml:space="preserve"> </v>
      </c>
      <c r="I6332" s="12" t="str">
        <f>IFERROR(VLOOKUP($G6332,KMMax!$B$5:$CJ$90,MATCH($D6332,KMMax!$B$4:$CJ$4,0),0)," ")</f>
        <v xml:space="preserve"> </v>
      </c>
      <c r="J6332" s="19">
        <f>MIN('Tbl KM'!$H6332:$I6332)</f>
        <v>0</v>
      </c>
      <c r="K6332" s="60">
        <v>0</v>
      </c>
    </row>
    <row r="6333" spans="2:11" ht="12.75" customHeight="1">
      <c r="B6333" s="18" t="s">
        <v>85</v>
      </c>
      <c r="C6333" s="18">
        <v>51</v>
      </c>
      <c r="D6333" s="21" t="s">
        <v>65</v>
      </c>
      <c r="E6333" s="18" t="s">
        <v>85</v>
      </c>
      <c r="F6333" s="18">
        <v>74</v>
      </c>
      <c r="G6333" s="15" t="s">
        <v>41</v>
      </c>
      <c r="H6333" s="12" t="str">
        <f>IFERROR(VLOOKUP($D6333,KM!$B$5:$CJ$90,MATCH($G6333,KM!$B$4:$B$90,0),0)," ")</f>
        <v xml:space="preserve"> </v>
      </c>
      <c r="I6333" s="12" t="str">
        <f>IFERROR(VLOOKUP($G6333,KMMax!$B$5:$CJ$90,MATCH($D6333,KMMax!$B$4:$CJ$4,0),0)," ")</f>
        <v xml:space="preserve"> </v>
      </c>
      <c r="J6333" s="19">
        <f>MIN('Tbl KM'!$H6333:$I6333)</f>
        <v>0</v>
      </c>
      <c r="K6333" s="60">
        <v>0</v>
      </c>
    </row>
    <row r="6334" spans="2:11" ht="12.75" customHeight="1">
      <c r="B6334" s="18" t="s">
        <v>85</v>
      </c>
      <c r="C6334" s="18">
        <v>52</v>
      </c>
      <c r="D6334" s="15" t="s">
        <v>56</v>
      </c>
      <c r="E6334" s="18" t="s">
        <v>85</v>
      </c>
      <c r="F6334" s="18">
        <v>74</v>
      </c>
      <c r="G6334" s="15" t="s">
        <v>41</v>
      </c>
      <c r="H6334" s="12" t="str">
        <f>IFERROR(VLOOKUP($D6334,KM!$B$5:$CJ$90,MATCH($G6334,KM!$B$4:$B$90,0),0)," ")</f>
        <v xml:space="preserve"> </v>
      </c>
      <c r="I6334" s="12" t="str">
        <f>IFERROR(VLOOKUP($G6334,KMMax!$B$5:$CJ$90,MATCH($D6334,KMMax!$B$4:$CJ$4,0),0)," ")</f>
        <v xml:space="preserve"> </v>
      </c>
      <c r="J6334" s="19">
        <f>MIN('Tbl KM'!$H6334:$I6334)</f>
        <v>0</v>
      </c>
      <c r="K6334" s="60">
        <v>0</v>
      </c>
    </row>
    <row r="6335" spans="2:11" ht="12.75" customHeight="1">
      <c r="B6335" s="18" t="s">
        <v>85</v>
      </c>
      <c r="C6335" s="18">
        <v>53</v>
      </c>
      <c r="D6335" s="15" t="s">
        <v>79</v>
      </c>
      <c r="E6335" s="18" t="s">
        <v>85</v>
      </c>
      <c r="F6335" s="18">
        <v>74</v>
      </c>
      <c r="G6335" s="15" t="s">
        <v>41</v>
      </c>
      <c r="H6335" s="12" t="str">
        <f>IFERROR(VLOOKUP($D6335,KM!$B$5:$CJ$90,MATCH($G6335,KM!$B$4:$B$90,0),0)," ")</f>
        <v xml:space="preserve"> </v>
      </c>
      <c r="I6335" s="12" t="str">
        <f>IFERROR(VLOOKUP($G6335,KMMax!$B$5:$CJ$90,MATCH($D6335,KMMax!$B$4:$CJ$4,0),0)," ")</f>
        <v xml:space="preserve"> </v>
      </c>
      <c r="J6335" s="19">
        <f>MIN('Tbl KM'!$H6335:$I6335)</f>
        <v>0</v>
      </c>
      <c r="K6335" s="60">
        <v>0</v>
      </c>
    </row>
    <row r="6336" spans="2:11" ht="12.75" customHeight="1">
      <c r="B6336" s="18" t="s">
        <v>85</v>
      </c>
      <c r="C6336" s="18">
        <v>54</v>
      </c>
      <c r="D6336" s="15" t="s">
        <v>57</v>
      </c>
      <c r="E6336" s="18" t="s">
        <v>85</v>
      </c>
      <c r="F6336" s="18">
        <v>74</v>
      </c>
      <c r="G6336" s="15" t="s">
        <v>41</v>
      </c>
      <c r="H6336" s="12" t="str">
        <f>IFERROR(VLOOKUP($D6336,KM!$B$5:$CJ$90,MATCH($G6336,KM!$B$4:$B$90,0),0)," ")</f>
        <v xml:space="preserve"> </v>
      </c>
      <c r="I6336" s="12" t="str">
        <f>IFERROR(VLOOKUP($G6336,KMMax!$B$5:$CJ$90,MATCH($D6336,KMMax!$B$4:$CJ$4,0),0)," ")</f>
        <v xml:space="preserve"> </v>
      </c>
      <c r="J6336" s="19">
        <f>MIN('Tbl KM'!$H6336:$I6336)</f>
        <v>0</v>
      </c>
      <c r="K6336" s="60">
        <v>0</v>
      </c>
    </row>
    <row r="6337" spans="2:11" ht="12.75" customHeight="1">
      <c r="B6337" s="18" t="s">
        <v>85</v>
      </c>
      <c r="C6337" s="18">
        <v>55</v>
      </c>
      <c r="D6337" s="15" t="s">
        <v>66</v>
      </c>
      <c r="E6337" s="18" t="s">
        <v>85</v>
      </c>
      <c r="F6337" s="18">
        <v>74</v>
      </c>
      <c r="G6337" s="15" t="s">
        <v>41</v>
      </c>
      <c r="H6337" s="12" t="str">
        <f>IFERROR(VLOOKUP($D6337,KM!$B$5:$CJ$90,MATCH($G6337,KM!$B$4:$B$90,0),0)," ")</f>
        <v xml:space="preserve"> </v>
      </c>
      <c r="I6337" s="12" t="str">
        <f>IFERROR(VLOOKUP($G6337,KMMax!$B$5:$CJ$90,MATCH($D6337,KMMax!$B$4:$CJ$4,0),0)," ")</f>
        <v xml:space="preserve"> </v>
      </c>
      <c r="J6337" s="19">
        <f>MIN('Tbl KM'!$H6337:$I6337)</f>
        <v>0</v>
      </c>
      <c r="K6337" s="60">
        <v>0</v>
      </c>
    </row>
    <row r="6338" spans="2:11" ht="12.75" customHeight="1">
      <c r="B6338" s="18" t="s">
        <v>85</v>
      </c>
      <c r="C6338" s="18">
        <v>56</v>
      </c>
      <c r="D6338" s="15" t="s">
        <v>58</v>
      </c>
      <c r="E6338" s="18" t="s">
        <v>85</v>
      </c>
      <c r="F6338" s="18">
        <v>74</v>
      </c>
      <c r="G6338" s="15" t="s">
        <v>41</v>
      </c>
      <c r="H6338" s="12" t="str">
        <f>IFERROR(VLOOKUP($D6338,KM!$B$5:$CJ$90,MATCH($G6338,KM!$B$4:$B$90,0),0)," ")</f>
        <v xml:space="preserve"> </v>
      </c>
      <c r="I6338" s="12" t="str">
        <f>IFERROR(VLOOKUP($G6338,KMMax!$B$5:$CJ$90,MATCH($D6338,KMMax!$B$4:$CJ$4,0),0)," ")</f>
        <v xml:space="preserve"> </v>
      </c>
      <c r="J6338" s="19">
        <f>MIN('Tbl KM'!$H6338:$I6338)</f>
        <v>0</v>
      </c>
      <c r="K6338" s="60">
        <v>0</v>
      </c>
    </row>
    <row r="6339" spans="2:11" ht="12.75" customHeight="1">
      <c r="B6339" s="18" t="s">
        <v>85</v>
      </c>
      <c r="C6339" s="18">
        <v>57</v>
      </c>
      <c r="D6339" s="15" t="s">
        <v>67</v>
      </c>
      <c r="E6339" s="18" t="s">
        <v>85</v>
      </c>
      <c r="F6339" s="18">
        <v>74</v>
      </c>
      <c r="G6339" s="15" t="s">
        <v>41</v>
      </c>
      <c r="H6339" s="12" t="str">
        <f>IFERROR(VLOOKUP($D6339,KM!$B$5:$CJ$90,MATCH($G6339,KM!$B$4:$B$90,0),0)," ")</f>
        <v xml:space="preserve"> </v>
      </c>
      <c r="I6339" s="12" t="str">
        <f>IFERROR(VLOOKUP($G6339,KMMax!$B$5:$CJ$90,MATCH($D6339,KMMax!$B$4:$CJ$4,0),0)," ")</f>
        <v xml:space="preserve"> </v>
      </c>
      <c r="J6339" s="19">
        <f>MIN('Tbl KM'!$H6339:$I6339)</f>
        <v>0</v>
      </c>
      <c r="K6339" s="60">
        <v>0</v>
      </c>
    </row>
    <row r="6340" spans="2:11" ht="12.75" customHeight="1">
      <c r="B6340" s="18" t="s">
        <v>85</v>
      </c>
      <c r="C6340" s="18">
        <v>58</v>
      </c>
      <c r="D6340" s="15" t="s">
        <v>68</v>
      </c>
      <c r="E6340" s="18" t="s">
        <v>85</v>
      </c>
      <c r="F6340" s="18">
        <v>74</v>
      </c>
      <c r="G6340" s="15" t="s">
        <v>41</v>
      </c>
      <c r="H6340" s="12" t="str">
        <f>IFERROR(VLOOKUP($D6340,KM!$B$5:$CJ$90,MATCH($G6340,KM!$B$4:$B$90,0),0)," ")</f>
        <v xml:space="preserve"> </v>
      </c>
      <c r="I6340" s="12" t="str">
        <f>IFERROR(VLOOKUP($G6340,KMMax!$B$5:$CJ$90,MATCH($D6340,KMMax!$B$4:$CJ$4,0),0)," ")</f>
        <v xml:space="preserve"> </v>
      </c>
      <c r="J6340" s="19">
        <f>MIN('Tbl KM'!$H6340:$I6340)</f>
        <v>0</v>
      </c>
      <c r="K6340" s="60">
        <v>0</v>
      </c>
    </row>
    <row r="6341" spans="2:11" ht="12.75" customHeight="1">
      <c r="B6341" s="18" t="s">
        <v>85</v>
      </c>
      <c r="C6341" s="18">
        <v>59</v>
      </c>
      <c r="D6341" s="15" t="s">
        <v>69</v>
      </c>
      <c r="E6341" s="18" t="s">
        <v>85</v>
      </c>
      <c r="F6341" s="18">
        <v>74</v>
      </c>
      <c r="G6341" s="15" t="s">
        <v>41</v>
      </c>
      <c r="H6341" s="12" t="str">
        <f>IFERROR(VLOOKUP($D6341,KM!$B$5:$CJ$90,MATCH($G6341,KM!$B$4:$B$90,0),0)," ")</f>
        <v xml:space="preserve"> </v>
      </c>
      <c r="I6341" s="12" t="str">
        <f>IFERROR(VLOOKUP($G6341,KMMax!$B$5:$CJ$90,MATCH($D6341,KMMax!$B$4:$CJ$4,0),0)," ")</f>
        <v xml:space="preserve"> </v>
      </c>
      <c r="J6341" s="19">
        <f>MIN('Tbl KM'!$H6341:$I6341)</f>
        <v>0</v>
      </c>
      <c r="K6341" s="60">
        <v>0</v>
      </c>
    </row>
    <row r="6342" spans="2:11" ht="12.75" customHeight="1">
      <c r="B6342" s="18" t="s">
        <v>85</v>
      </c>
      <c r="C6342" s="18">
        <v>60</v>
      </c>
      <c r="D6342" s="15" t="s">
        <v>70</v>
      </c>
      <c r="E6342" s="18" t="s">
        <v>85</v>
      </c>
      <c r="F6342" s="18">
        <v>74</v>
      </c>
      <c r="G6342" s="15" t="s">
        <v>41</v>
      </c>
      <c r="H6342" s="12" t="str">
        <f>IFERROR(VLOOKUP($D6342,KM!$B$5:$CJ$90,MATCH($G6342,KM!$B$4:$B$90,0),0)," ")</f>
        <v xml:space="preserve"> </v>
      </c>
      <c r="I6342" s="12" t="str">
        <f>IFERROR(VLOOKUP($G6342,KMMax!$B$5:$CJ$90,MATCH($D6342,KMMax!$B$4:$CJ$4,0),0)," ")</f>
        <v xml:space="preserve"> </v>
      </c>
      <c r="J6342" s="19">
        <f>MIN('Tbl KM'!$H6342:$I6342)</f>
        <v>0</v>
      </c>
      <c r="K6342" s="60">
        <v>0</v>
      </c>
    </row>
    <row r="6343" spans="2:11" ht="12.75" customHeight="1">
      <c r="B6343" s="18" t="s">
        <v>85</v>
      </c>
      <c r="C6343" s="18">
        <v>61</v>
      </c>
      <c r="D6343" s="15" t="s">
        <v>71</v>
      </c>
      <c r="E6343" s="18" t="s">
        <v>85</v>
      </c>
      <c r="F6343" s="18">
        <v>74</v>
      </c>
      <c r="G6343" s="15" t="s">
        <v>41</v>
      </c>
      <c r="H6343" s="12" t="str">
        <f>IFERROR(VLOOKUP($D6343,KM!$B$5:$CJ$90,MATCH($G6343,KM!$B$4:$B$90,0),0)," ")</f>
        <v xml:space="preserve"> </v>
      </c>
      <c r="I6343" s="12" t="str">
        <f>IFERROR(VLOOKUP($G6343,KMMax!$B$5:$CJ$90,MATCH($D6343,KMMax!$B$4:$CJ$4,0),0)," ")</f>
        <v xml:space="preserve"> </v>
      </c>
      <c r="J6343" s="19">
        <f>MIN('Tbl KM'!$H6343:$I6343)</f>
        <v>0</v>
      </c>
      <c r="K6343" s="60">
        <v>0</v>
      </c>
    </row>
    <row r="6344" spans="2:11" ht="12.75" customHeight="1">
      <c r="B6344" s="18" t="s">
        <v>85</v>
      </c>
      <c r="C6344" s="18">
        <v>62</v>
      </c>
      <c r="D6344" s="15" t="s">
        <v>72</v>
      </c>
      <c r="E6344" s="18" t="s">
        <v>85</v>
      </c>
      <c r="F6344" s="18">
        <v>74</v>
      </c>
      <c r="G6344" s="15" t="s">
        <v>41</v>
      </c>
      <c r="H6344" s="12" t="str">
        <f>IFERROR(VLOOKUP($D6344,KM!$B$5:$CJ$90,MATCH($G6344,KM!$B$4:$B$90,0),0)," ")</f>
        <v xml:space="preserve"> </v>
      </c>
      <c r="I6344" s="12" t="str">
        <f>IFERROR(VLOOKUP($G6344,KMMax!$B$5:$CJ$90,MATCH($D6344,KMMax!$B$4:$CJ$4,0),0)," ")</f>
        <v xml:space="preserve"> </v>
      </c>
      <c r="J6344" s="19">
        <f>MIN('Tbl KM'!$H6344:$I6344)</f>
        <v>0</v>
      </c>
      <c r="K6344" s="60">
        <v>0</v>
      </c>
    </row>
    <row r="6345" spans="2:11" ht="12.75" customHeight="1">
      <c r="B6345" s="18" t="s">
        <v>85</v>
      </c>
      <c r="C6345" s="18">
        <v>63</v>
      </c>
      <c r="D6345" s="15" t="s">
        <v>30</v>
      </c>
      <c r="E6345" s="18" t="s">
        <v>85</v>
      </c>
      <c r="F6345" s="18">
        <v>74</v>
      </c>
      <c r="G6345" s="15" t="s">
        <v>41</v>
      </c>
      <c r="H6345" s="12" t="str">
        <f>IFERROR(VLOOKUP($D6345,KM!$B$5:$CJ$90,MATCH($G6345,KM!$B$4:$B$90,0),0)," ")</f>
        <v xml:space="preserve"> </v>
      </c>
      <c r="I6345" s="12" t="str">
        <f>IFERROR(VLOOKUP($G6345,KMMax!$B$5:$CJ$90,MATCH($D6345,KMMax!$B$4:$CJ$4,0),0)," ")</f>
        <v xml:space="preserve"> </v>
      </c>
      <c r="J6345" s="19">
        <f>MIN('Tbl KM'!$H6345:$I6345)</f>
        <v>0</v>
      </c>
      <c r="K6345" s="60">
        <v>0</v>
      </c>
    </row>
    <row r="6346" spans="2:11" ht="12.75" customHeight="1">
      <c r="B6346" s="18" t="s">
        <v>85</v>
      </c>
      <c r="C6346" s="18">
        <v>64</v>
      </c>
      <c r="D6346" s="15" t="s">
        <v>31</v>
      </c>
      <c r="E6346" s="18" t="s">
        <v>85</v>
      </c>
      <c r="F6346" s="18">
        <v>74</v>
      </c>
      <c r="G6346" s="15" t="s">
        <v>41</v>
      </c>
      <c r="H6346" s="12" t="str">
        <f>IFERROR(VLOOKUP($D6346,KM!$B$5:$CJ$90,MATCH($G6346,KM!$B$4:$B$90,0),0)," ")</f>
        <v xml:space="preserve"> </v>
      </c>
      <c r="I6346" s="12" t="str">
        <f>IFERROR(VLOOKUP($G6346,KMMax!$B$5:$CJ$90,MATCH($D6346,KMMax!$B$4:$CJ$4,0),0)," ")</f>
        <v xml:space="preserve"> </v>
      </c>
      <c r="J6346" s="19">
        <f>MIN('Tbl KM'!$H6346:$I6346)</f>
        <v>0</v>
      </c>
      <c r="K6346" s="60">
        <v>0</v>
      </c>
    </row>
    <row r="6347" spans="2:11" ht="12.75" customHeight="1">
      <c r="B6347" s="18" t="s">
        <v>85</v>
      </c>
      <c r="C6347" s="18">
        <v>65</v>
      </c>
      <c r="D6347" s="15" t="s">
        <v>32</v>
      </c>
      <c r="E6347" s="18" t="s">
        <v>85</v>
      </c>
      <c r="F6347" s="18">
        <v>74</v>
      </c>
      <c r="G6347" s="15" t="s">
        <v>41</v>
      </c>
      <c r="H6347" s="12" t="str">
        <f>IFERROR(VLOOKUP($D6347,KM!$B$5:$CJ$90,MATCH($G6347,KM!$B$4:$B$90,0),0)," ")</f>
        <v xml:space="preserve"> </v>
      </c>
      <c r="I6347" s="12" t="str">
        <f>IFERROR(VLOOKUP($G6347,KMMax!$B$5:$CJ$90,MATCH($D6347,KMMax!$B$4:$CJ$4,0),0)," ")</f>
        <v xml:space="preserve"> </v>
      </c>
      <c r="J6347" s="19">
        <f>MIN('Tbl KM'!$H6347:$I6347)</f>
        <v>0</v>
      </c>
      <c r="K6347" s="60">
        <v>0</v>
      </c>
    </row>
    <row r="6348" spans="2:11" ht="12.75" customHeight="1">
      <c r="B6348" s="18" t="s">
        <v>85</v>
      </c>
      <c r="C6348" s="18">
        <v>66</v>
      </c>
      <c r="D6348" s="15" t="s">
        <v>33</v>
      </c>
      <c r="E6348" s="18" t="s">
        <v>85</v>
      </c>
      <c r="F6348" s="18">
        <v>74</v>
      </c>
      <c r="G6348" s="15" t="s">
        <v>41</v>
      </c>
      <c r="H6348" s="12" t="str">
        <f>IFERROR(VLOOKUP($D6348,KM!$B$5:$CJ$90,MATCH($G6348,KM!$B$4:$B$90,0),0)," ")</f>
        <v xml:space="preserve"> </v>
      </c>
      <c r="I6348" s="12" t="str">
        <f>IFERROR(VLOOKUP($G6348,KMMax!$B$5:$CJ$90,MATCH($D6348,KMMax!$B$4:$CJ$4,0),0)," ")</f>
        <v xml:space="preserve"> </v>
      </c>
      <c r="J6348" s="19">
        <f>MIN('Tbl KM'!$H6348:$I6348)</f>
        <v>0</v>
      </c>
      <c r="K6348" s="60">
        <v>0</v>
      </c>
    </row>
    <row r="6349" spans="2:11" ht="12.75" customHeight="1">
      <c r="B6349" s="18" t="s">
        <v>85</v>
      </c>
      <c r="C6349" s="18">
        <v>67</v>
      </c>
      <c r="D6349" s="15" t="s">
        <v>34</v>
      </c>
      <c r="E6349" s="18" t="s">
        <v>85</v>
      </c>
      <c r="F6349" s="18">
        <v>74</v>
      </c>
      <c r="G6349" s="15" t="s">
        <v>41</v>
      </c>
      <c r="H6349" s="12" t="str">
        <f>IFERROR(VLOOKUP($D6349,KM!$B$5:$CJ$90,MATCH($G6349,KM!$B$4:$B$90,0),0)," ")</f>
        <v xml:space="preserve"> </v>
      </c>
      <c r="I6349" s="12" t="str">
        <f>IFERROR(VLOOKUP($G6349,KMMax!$B$5:$CJ$90,MATCH($D6349,KMMax!$B$4:$CJ$4,0),0)," ")</f>
        <v xml:space="preserve"> </v>
      </c>
      <c r="J6349" s="19">
        <f>MIN('Tbl KM'!$H6349:$I6349)</f>
        <v>0</v>
      </c>
      <c r="K6349" s="60">
        <v>0</v>
      </c>
    </row>
    <row r="6350" spans="2:11" ht="12.75" customHeight="1">
      <c r="B6350" s="18" t="s">
        <v>85</v>
      </c>
      <c r="C6350" s="18">
        <v>68</v>
      </c>
      <c r="D6350" s="15" t="s">
        <v>35</v>
      </c>
      <c r="E6350" s="18" t="s">
        <v>85</v>
      </c>
      <c r="F6350" s="18">
        <v>74</v>
      </c>
      <c r="G6350" s="15" t="s">
        <v>41</v>
      </c>
      <c r="H6350" s="12" t="str">
        <f>IFERROR(VLOOKUP($D6350,KM!$B$5:$CJ$90,MATCH($G6350,KM!$B$4:$B$90,0),0)," ")</f>
        <v xml:space="preserve"> </v>
      </c>
      <c r="I6350" s="12" t="str">
        <f>IFERROR(VLOOKUP($G6350,KMMax!$B$5:$CJ$90,MATCH($D6350,KMMax!$B$4:$CJ$4,0),0)," ")</f>
        <v xml:space="preserve"> </v>
      </c>
      <c r="J6350" s="19">
        <f>MIN('Tbl KM'!$H6350:$I6350)</f>
        <v>0</v>
      </c>
      <c r="K6350" s="60">
        <v>0</v>
      </c>
    </row>
    <row r="6351" spans="2:11" ht="12.75" customHeight="1">
      <c r="B6351" s="18" t="s">
        <v>85</v>
      </c>
      <c r="C6351" s="18">
        <v>69</v>
      </c>
      <c r="D6351" s="15" t="s">
        <v>36</v>
      </c>
      <c r="E6351" s="18" t="s">
        <v>85</v>
      </c>
      <c r="F6351" s="18">
        <v>74</v>
      </c>
      <c r="G6351" s="15" t="s">
        <v>41</v>
      </c>
      <c r="H6351" s="12" t="str">
        <f>IFERROR(VLOOKUP($D6351,KM!$B$5:$CJ$90,MATCH($G6351,KM!$B$4:$B$90,0),0)," ")</f>
        <v xml:space="preserve"> </v>
      </c>
      <c r="I6351" s="12" t="str">
        <f>IFERROR(VLOOKUP($G6351,KMMax!$B$5:$CJ$90,MATCH($D6351,KMMax!$B$4:$CJ$4,0),0)," ")</f>
        <v xml:space="preserve"> </v>
      </c>
      <c r="J6351" s="19">
        <f>MIN('Tbl KM'!$H6351:$I6351)</f>
        <v>0</v>
      </c>
      <c r="K6351" s="60">
        <v>0</v>
      </c>
    </row>
    <row r="6352" spans="2:11" ht="12.75" customHeight="1">
      <c r="B6352" s="18" t="s">
        <v>85</v>
      </c>
      <c r="C6352" s="18">
        <v>70</v>
      </c>
      <c r="D6352" s="15" t="s">
        <v>37</v>
      </c>
      <c r="E6352" s="18" t="s">
        <v>85</v>
      </c>
      <c r="F6352" s="18">
        <v>74</v>
      </c>
      <c r="G6352" s="15" t="s">
        <v>41</v>
      </c>
      <c r="H6352" s="12" t="str">
        <f>IFERROR(VLOOKUP($D6352,KM!$B$5:$CJ$90,MATCH($G6352,KM!$B$4:$B$90,0),0)," ")</f>
        <v xml:space="preserve"> </v>
      </c>
      <c r="I6352" s="12" t="str">
        <f>IFERROR(VLOOKUP($G6352,KMMax!$B$5:$CJ$90,MATCH($D6352,KMMax!$B$4:$CJ$4,0),0)," ")</f>
        <v xml:space="preserve"> </v>
      </c>
      <c r="J6352" s="19">
        <f>MIN('Tbl KM'!$H6352:$I6352)</f>
        <v>0</v>
      </c>
      <c r="K6352" s="60">
        <v>0</v>
      </c>
    </row>
    <row r="6353" spans="2:11" ht="12.75" customHeight="1">
      <c r="B6353" s="18" t="s">
        <v>85</v>
      </c>
      <c r="C6353" s="18">
        <v>71</v>
      </c>
      <c r="D6353" s="15" t="s">
        <v>38</v>
      </c>
      <c r="E6353" s="18" t="s">
        <v>85</v>
      </c>
      <c r="F6353" s="18">
        <v>74</v>
      </c>
      <c r="G6353" s="15" t="s">
        <v>41</v>
      </c>
      <c r="H6353" s="12" t="str">
        <f>IFERROR(VLOOKUP($D6353,KM!$B$5:$CJ$90,MATCH($G6353,KM!$B$4:$B$90,0),0)," ")</f>
        <v xml:space="preserve"> </v>
      </c>
      <c r="I6353" s="12" t="str">
        <f>IFERROR(VLOOKUP($G6353,KMMax!$B$5:$CJ$90,MATCH($D6353,KMMax!$B$4:$CJ$4,0),0)," ")</f>
        <v xml:space="preserve"> </v>
      </c>
      <c r="J6353" s="19">
        <f>MIN('Tbl KM'!$H6353:$I6353)</f>
        <v>0</v>
      </c>
      <c r="K6353" s="60">
        <v>0</v>
      </c>
    </row>
    <row r="6354" spans="2:11" ht="12.75" customHeight="1">
      <c r="B6354" s="18" t="s">
        <v>85</v>
      </c>
      <c r="C6354" s="18">
        <v>72</v>
      </c>
      <c r="D6354" s="15" t="s">
        <v>39</v>
      </c>
      <c r="E6354" s="18" t="s">
        <v>85</v>
      </c>
      <c r="F6354" s="18">
        <v>74</v>
      </c>
      <c r="G6354" s="15" t="s">
        <v>41</v>
      </c>
      <c r="H6354" s="12" t="str">
        <f>IFERROR(VLOOKUP($D6354,KM!$B$5:$CJ$90,MATCH($G6354,KM!$B$4:$B$90,0),0)," ")</f>
        <v xml:space="preserve"> </v>
      </c>
      <c r="I6354" s="12" t="str">
        <f>IFERROR(VLOOKUP($G6354,KMMax!$B$5:$CJ$90,MATCH($D6354,KMMax!$B$4:$CJ$4,0),0)," ")</f>
        <v xml:space="preserve"> </v>
      </c>
      <c r="J6354" s="19">
        <f>MIN('Tbl KM'!$H6354:$I6354)</f>
        <v>0</v>
      </c>
      <c r="K6354" s="60">
        <v>0</v>
      </c>
    </row>
    <row r="6355" spans="2:11" ht="12.75" customHeight="1">
      <c r="B6355" s="18" t="s">
        <v>85</v>
      </c>
      <c r="C6355" s="18">
        <v>73</v>
      </c>
      <c r="D6355" s="21" t="s">
        <v>40</v>
      </c>
      <c r="E6355" s="18" t="s">
        <v>85</v>
      </c>
      <c r="F6355" s="18">
        <v>74</v>
      </c>
      <c r="G6355" s="15" t="s">
        <v>41</v>
      </c>
      <c r="H6355" s="12" t="str">
        <f>IFERROR(VLOOKUP($D6355,KM!$B$5:$CJ$90,MATCH($G6355,KM!$B$4:$B$90,0),0)," ")</f>
        <v xml:space="preserve"> </v>
      </c>
      <c r="I6355" s="12" t="str">
        <f>IFERROR(VLOOKUP($G6355,KMMax!$B$5:$CJ$90,MATCH($D6355,KMMax!$B$4:$CJ$4,0),0)," ")</f>
        <v xml:space="preserve"> </v>
      </c>
      <c r="J6355" s="19">
        <f>MIN('Tbl KM'!$H6355:$I6355)</f>
        <v>0</v>
      </c>
      <c r="K6355" s="60">
        <v>0</v>
      </c>
    </row>
    <row r="6356" spans="2:11" ht="12.75" customHeight="1">
      <c r="B6356" s="18" t="s">
        <v>85</v>
      </c>
      <c r="C6356" s="18">
        <v>74</v>
      </c>
      <c r="D6356" s="15" t="s">
        <v>41</v>
      </c>
      <c r="E6356" s="18" t="s">
        <v>85</v>
      </c>
      <c r="F6356" s="18">
        <v>74</v>
      </c>
      <c r="G6356" s="15" t="s">
        <v>41</v>
      </c>
      <c r="H6356" s="12">
        <f>IFERROR(VLOOKUP($D6356,KM!$B$5:$CJ$90,MATCH($G6356,KM!$B$4:$B$90,0),0)," ")</f>
        <v>0</v>
      </c>
      <c r="I6356" s="12">
        <f>IFERROR(VLOOKUP($G6356,KMMax!$B$5:$CJ$90,MATCH($D6356,KMMax!$B$4:$CJ$4,0),0)," ")</f>
        <v>0</v>
      </c>
      <c r="J6356" s="19">
        <f>MIN('Tbl KM'!$H6356:$I6356)</f>
        <v>0</v>
      </c>
      <c r="K6356" s="60">
        <v>0</v>
      </c>
    </row>
    <row r="6357" spans="2:11" ht="12.75" customHeight="1">
      <c r="B6357" s="18" t="s">
        <v>85</v>
      </c>
      <c r="C6357" s="18">
        <v>75</v>
      </c>
      <c r="D6357" s="15" t="s">
        <v>80</v>
      </c>
      <c r="E6357" s="18" t="s">
        <v>85</v>
      </c>
      <c r="F6357" s="18">
        <v>74</v>
      </c>
      <c r="G6357" s="15" t="s">
        <v>41</v>
      </c>
      <c r="H6357" s="12" t="str">
        <f>IFERROR(VLOOKUP($D6357,KM!$B$5:$CJ$90,MATCH($G6357,KM!$B$4:$B$90,0),0)," ")</f>
        <v xml:space="preserve"> </v>
      </c>
      <c r="I6357" s="12" t="str">
        <f>IFERROR(VLOOKUP($G6357,KMMax!$B$5:$CJ$90,MATCH($D6357,KMMax!$B$4:$CJ$4,0),0)," ")</f>
        <v xml:space="preserve"> </v>
      </c>
      <c r="J6357" s="19">
        <f>MIN('Tbl KM'!$H6357:$I6357)</f>
        <v>0</v>
      </c>
      <c r="K6357" s="60">
        <v>0</v>
      </c>
    </row>
    <row r="6358" spans="2:11" ht="12.75" customHeight="1">
      <c r="B6358" s="18" t="s">
        <v>86</v>
      </c>
      <c r="C6358" s="18">
        <v>76</v>
      </c>
      <c r="D6358" s="15" t="s">
        <v>89</v>
      </c>
      <c r="E6358" s="18" t="s">
        <v>85</v>
      </c>
      <c r="F6358" s="18">
        <v>74</v>
      </c>
      <c r="G6358" s="15" t="s">
        <v>41</v>
      </c>
      <c r="H6358" s="12" t="str">
        <f>IFERROR(VLOOKUP($D6358,KM!$B$5:$CJ$90,MATCH($G6358,KM!$B$4:$B$90,0),0)," ")</f>
        <v>-</v>
      </c>
      <c r="I6358" s="12" t="str">
        <f>IFERROR(VLOOKUP($G6358,KMMax!$B$5:$CJ$90,MATCH($D6358,KMMax!$B$4:$CJ$4,0),0)," ")</f>
        <v>-</v>
      </c>
      <c r="J6358" s="19">
        <f>MIN('Tbl KM'!$H6358:$I6358)</f>
        <v>0</v>
      </c>
      <c r="K6358" s="60">
        <v>0</v>
      </c>
    </row>
    <row r="6359" spans="2:11" ht="12.75" customHeight="1">
      <c r="B6359" s="18" t="s">
        <v>86</v>
      </c>
      <c r="C6359" s="18">
        <v>77</v>
      </c>
      <c r="D6359" s="15" t="s">
        <v>76</v>
      </c>
      <c r="E6359" s="18" t="s">
        <v>85</v>
      </c>
      <c r="F6359" s="18">
        <v>74</v>
      </c>
      <c r="G6359" s="15" t="s">
        <v>41</v>
      </c>
      <c r="H6359" s="12" t="str">
        <f>IFERROR(VLOOKUP($D6359,KM!$B$5:$CJ$90,MATCH($G6359,KM!$B$4:$B$90,0),0)," ")</f>
        <v>-</v>
      </c>
      <c r="I6359" s="12" t="str">
        <f>IFERROR(VLOOKUP($G6359,KMMax!$B$5:$CJ$90,MATCH($D6359,KMMax!$B$4:$CJ$4,0),0)," ")</f>
        <v>-</v>
      </c>
      <c r="J6359" s="19">
        <f>MIN('Tbl KM'!$H6359:$I6359)</f>
        <v>0</v>
      </c>
      <c r="K6359" s="60">
        <v>0</v>
      </c>
    </row>
    <row r="6360" spans="2:11" ht="12.75" customHeight="1">
      <c r="B6360" s="18" t="s">
        <v>86</v>
      </c>
      <c r="C6360" s="18">
        <v>78</v>
      </c>
      <c r="D6360" s="15" t="s">
        <v>43</v>
      </c>
      <c r="E6360" s="18" t="s">
        <v>85</v>
      </c>
      <c r="F6360" s="18">
        <v>74</v>
      </c>
      <c r="G6360" s="15" t="s">
        <v>41</v>
      </c>
      <c r="H6360" s="12" t="str">
        <f>IFERROR(VLOOKUP($D6360,KM!$B$5:$CJ$90,MATCH($G6360,KM!$B$4:$B$90,0),0)," ")</f>
        <v>-</v>
      </c>
      <c r="I6360" s="12" t="str">
        <f>IFERROR(VLOOKUP($G6360,KMMax!$B$5:$CJ$90,MATCH($D6360,KMMax!$B$4:$CJ$4,0),0)," ")</f>
        <v>-</v>
      </c>
      <c r="J6360" s="19">
        <f>MIN('Tbl KM'!$H6360:$I6360)</f>
        <v>0</v>
      </c>
      <c r="K6360" s="60">
        <v>0</v>
      </c>
    </row>
    <row r="6361" spans="2:11" ht="12.75" customHeight="1">
      <c r="B6361" s="18" t="s">
        <v>86</v>
      </c>
      <c r="C6361" s="18">
        <v>79</v>
      </c>
      <c r="D6361" s="15" t="s">
        <v>82</v>
      </c>
      <c r="E6361" s="18" t="s">
        <v>85</v>
      </c>
      <c r="F6361" s="18">
        <v>74</v>
      </c>
      <c r="G6361" s="15" t="s">
        <v>41</v>
      </c>
      <c r="H6361" s="12" t="str">
        <f>IFERROR(VLOOKUP($D6361,KM!$B$5:$CJ$90,MATCH($G6361,KM!$B$4:$B$90,0),0)," ")</f>
        <v>-</v>
      </c>
      <c r="I6361" s="12" t="str">
        <f>IFERROR(VLOOKUP($G6361,KMMax!$B$5:$CJ$90,MATCH($D6361,KMMax!$B$4:$CJ$4,0),0)," ")</f>
        <v>-</v>
      </c>
      <c r="J6361" s="19">
        <f>MIN('Tbl KM'!$H6361:$I6361)</f>
        <v>0</v>
      </c>
      <c r="K6361" s="60">
        <v>0</v>
      </c>
    </row>
    <row r="6362" spans="2:11" ht="12.75" customHeight="1">
      <c r="B6362" s="18" t="s">
        <v>86</v>
      </c>
      <c r="C6362" s="18">
        <v>80</v>
      </c>
      <c r="D6362" s="15" t="s">
        <v>44</v>
      </c>
      <c r="E6362" s="18" t="s">
        <v>85</v>
      </c>
      <c r="F6362" s="18">
        <v>74</v>
      </c>
      <c r="G6362" s="15" t="s">
        <v>41</v>
      </c>
      <c r="H6362" s="12" t="str">
        <f>IFERROR(VLOOKUP($D6362,KM!$B$5:$CJ$90,MATCH($G6362,KM!$B$4:$B$90,0),0)," ")</f>
        <v>-</v>
      </c>
      <c r="I6362" s="12" t="str">
        <f>IFERROR(VLOOKUP($G6362,KMMax!$B$5:$CJ$90,MATCH($D6362,KMMax!$B$4:$CJ$4,0),0)," ")</f>
        <v>-</v>
      </c>
      <c r="J6362" s="19">
        <f>MIN('Tbl KM'!$H6362:$I6362)</f>
        <v>0</v>
      </c>
      <c r="K6362" s="60">
        <v>0</v>
      </c>
    </row>
    <row r="6363" spans="2:11" ht="12.75" customHeight="1">
      <c r="B6363" s="18" t="s">
        <v>86</v>
      </c>
      <c r="C6363" s="18">
        <v>81</v>
      </c>
      <c r="D6363" s="15" t="s">
        <v>75</v>
      </c>
      <c r="E6363" s="18" t="s">
        <v>85</v>
      </c>
      <c r="F6363" s="18">
        <v>74</v>
      </c>
      <c r="G6363" s="15" t="s">
        <v>41</v>
      </c>
      <c r="H6363" s="12" t="str">
        <f>IFERROR(VLOOKUP($D6363,KM!$B$5:$CJ$90,MATCH($G6363,KM!$B$4:$B$90,0),0)," ")</f>
        <v>-</v>
      </c>
      <c r="I6363" s="12" t="str">
        <f>IFERROR(VLOOKUP($G6363,KMMax!$B$5:$CJ$90,MATCH($D6363,KMMax!$B$4:$CJ$4,0),0)," ")</f>
        <v>-</v>
      </c>
      <c r="J6363" s="19">
        <f>MIN('Tbl KM'!$H6363:$I6363)</f>
        <v>0</v>
      </c>
      <c r="K6363" s="60">
        <v>0</v>
      </c>
    </row>
    <row r="6364" spans="2:11" ht="12.75" customHeight="1">
      <c r="B6364" s="18" t="s">
        <v>86</v>
      </c>
      <c r="C6364" s="18">
        <v>82</v>
      </c>
      <c r="D6364" s="15" t="s">
        <v>90</v>
      </c>
      <c r="E6364" s="18" t="s">
        <v>85</v>
      </c>
      <c r="F6364" s="18">
        <v>74</v>
      </c>
      <c r="G6364" s="15" t="s">
        <v>41</v>
      </c>
      <c r="H6364" s="12" t="str">
        <f>IFERROR(VLOOKUP($D6364,KM!$B$5:$CJ$90,MATCH($G6364,KM!$B$4:$B$90,0),0)," ")</f>
        <v>-</v>
      </c>
      <c r="I6364" s="12" t="str">
        <f>IFERROR(VLOOKUP($G6364,KMMax!$B$5:$CJ$90,MATCH($D6364,KMMax!$B$4:$CJ$4,0),0)," ")</f>
        <v>-</v>
      </c>
      <c r="J6364" s="19">
        <f>MIN('Tbl KM'!$H6364:$I6364)</f>
        <v>0</v>
      </c>
      <c r="K6364" s="60">
        <v>0</v>
      </c>
    </row>
    <row r="6365" spans="2:11" ht="12.75" customHeight="1">
      <c r="B6365" s="18" t="s">
        <v>86</v>
      </c>
      <c r="C6365" s="18">
        <v>83</v>
      </c>
      <c r="D6365" s="21" t="s">
        <v>91</v>
      </c>
      <c r="E6365" s="18" t="s">
        <v>85</v>
      </c>
      <c r="F6365" s="18">
        <v>74</v>
      </c>
      <c r="G6365" s="15" t="s">
        <v>41</v>
      </c>
      <c r="H6365" s="12" t="str">
        <f>IFERROR(VLOOKUP($D6365,KM!$B$5:$CJ$90,MATCH($G6365,KM!$B$4:$B$90,0),0)," ")</f>
        <v>-</v>
      </c>
      <c r="I6365" s="12" t="str">
        <f>IFERROR(VLOOKUP($G6365,KMMax!$B$5:$CJ$90,MATCH($D6365,KMMax!$B$4:$CJ$4,0),0)," ")</f>
        <v>-</v>
      </c>
      <c r="J6365" s="19">
        <f>MIN('Tbl KM'!$H6365:$I6365)</f>
        <v>0</v>
      </c>
      <c r="K6365" s="60">
        <v>0</v>
      </c>
    </row>
    <row r="6366" spans="2:11" ht="12.75" customHeight="1">
      <c r="B6366" s="18" t="s">
        <v>86</v>
      </c>
      <c r="C6366" s="18">
        <v>84</v>
      </c>
      <c r="D6366" s="15" t="s">
        <v>74</v>
      </c>
      <c r="E6366" s="18" t="s">
        <v>85</v>
      </c>
      <c r="F6366" s="18">
        <v>74</v>
      </c>
      <c r="G6366" s="15" t="s">
        <v>41</v>
      </c>
      <c r="H6366" s="12" t="str">
        <f>IFERROR(VLOOKUP($D6366,KM!$B$5:$CJ$90,MATCH($G6366,KM!$B$4:$B$90,0),0)," ")</f>
        <v>-</v>
      </c>
      <c r="I6366" s="12" t="str">
        <f>IFERROR(VLOOKUP($G6366,KMMax!$B$5:$CJ$90,MATCH($D6366,KMMax!$B$4:$CJ$4,0),0)," ")</f>
        <v>-</v>
      </c>
      <c r="J6366" s="19">
        <f>MIN('Tbl KM'!$H6366:$I6366)</f>
        <v>0</v>
      </c>
      <c r="K6366" s="60">
        <v>0</v>
      </c>
    </row>
    <row r="6367" spans="2:11" ht="12.75" customHeight="1">
      <c r="B6367" s="18" t="s">
        <v>86</v>
      </c>
      <c r="C6367" s="18">
        <v>85</v>
      </c>
      <c r="D6367" s="15" t="s">
        <v>73</v>
      </c>
      <c r="E6367" s="18" t="s">
        <v>85</v>
      </c>
      <c r="F6367" s="18">
        <v>74</v>
      </c>
      <c r="G6367" s="15" t="s">
        <v>41</v>
      </c>
      <c r="H6367" s="12" t="str">
        <f>IFERROR(VLOOKUP($D6367,KM!$B$5:$CJ$90,MATCH($G6367,KM!$B$4:$B$90,0),0)," ")</f>
        <v>-</v>
      </c>
      <c r="I6367" s="12" t="str">
        <f>IFERROR(VLOOKUP($G6367,KMMax!$B$5:$CJ$90,MATCH($D6367,KMMax!$B$4:$CJ$4,0),0)," ")</f>
        <v>-</v>
      </c>
      <c r="J6367" s="19">
        <f>MIN('Tbl KM'!$H6367:$I6367)</f>
        <v>0</v>
      </c>
      <c r="K6367" s="60">
        <v>0</v>
      </c>
    </row>
    <row r="6368" spans="2:11" ht="12.75" customHeight="1">
      <c r="B6368" s="18" t="s">
        <v>86</v>
      </c>
      <c r="C6368" s="18">
        <v>86</v>
      </c>
      <c r="D6368" s="15" t="s">
        <v>81</v>
      </c>
      <c r="E6368" s="18" t="s">
        <v>85</v>
      </c>
      <c r="F6368" s="18">
        <v>74</v>
      </c>
      <c r="G6368" s="15" t="s">
        <v>41</v>
      </c>
      <c r="H6368" s="12" t="str">
        <f>IFERROR(VLOOKUP($D6368,KM!$B$5:$CJ$90,MATCH($G6368,KM!$B$4:$B$90,0),0)," ")</f>
        <v>-</v>
      </c>
      <c r="I6368" s="12" t="str">
        <f>IFERROR(VLOOKUP($G6368,KMMax!$B$5:$CJ$90,MATCH($D6368,KMMax!$B$4:$CJ$4,0),0)," ")</f>
        <v>-</v>
      </c>
      <c r="J6368" s="19">
        <f>MIN('Tbl KM'!$H6368:$I6368)</f>
        <v>0</v>
      </c>
      <c r="K6368" s="60">
        <v>0</v>
      </c>
    </row>
    <row r="6369" spans="2:11" ht="12.75" customHeight="1">
      <c r="B6369" s="18" t="s">
        <v>84</v>
      </c>
      <c r="C6369" s="18">
        <v>1</v>
      </c>
      <c r="D6369" s="15" t="s">
        <v>0</v>
      </c>
      <c r="E6369" s="18" t="s">
        <v>85</v>
      </c>
      <c r="F6369" s="18">
        <v>75</v>
      </c>
      <c r="G6369" s="15" t="s">
        <v>80</v>
      </c>
      <c r="H6369" s="12" t="str">
        <f>IFERROR(VLOOKUP($D6369,KM!$B$5:$CJ$90,MATCH($G6369,KM!$B$4:$B$90,0),0)," ")</f>
        <v>-</v>
      </c>
      <c r="I6369" s="12" t="str">
        <f>IFERROR(VLOOKUP($G6369,KMMax!$B$5:$CJ$90,MATCH($D6369,KMMax!$B$4:$CJ$4,0),0)," ")</f>
        <v>-</v>
      </c>
      <c r="J6369" s="19">
        <f>MIN('Tbl KM'!$H6369:$I6369)</f>
        <v>0</v>
      </c>
      <c r="K6369" s="60">
        <v>0</v>
      </c>
    </row>
    <row r="6370" spans="2:11" ht="12.75" customHeight="1">
      <c r="B6370" s="18" t="s">
        <v>84</v>
      </c>
      <c r="C6370" s="18">
        <v>2</v>
      </c>
      <c r="D6370" s="21" t="s">
        <v>1</v>
      </c>
      <c r="E6370" s="18" t="s">
        <v>85</v>
      </c>
      <c r="F6370" s="18">
        <v>75</v>
      </c>
      <c r="G6370" s="15" t="s">
        <v>80</v>
      </c>
      <c r="H6370" s="12" t="str">
        <f>IFERROR(VLOOKUP($D6370,KM!$B$5:$CJ$90,MATCH($G6370,KM!$B$4:$B$90,0),0)," ")</f>
        <v>-</v>
      </c>
      <c r="I6370" s="12" t="str">
        <f>IFERROR(VLOOKUP($G6370,KMMax!$B$5:$CJ$90,MATCH($D6370,KMMax!$B$4:$CJ$4,0),0)," ")</f>
        <v>-</v>
      </c>
      <c r="J6370" s="19">
        <f>MIN('Tbl KM'!$H6370:$I6370)</f>
        <v>0</v>
      </c>
      <c r="K6370" s="60">
        <v>0</v>
      </c>
    </row>
    <row r="6371" spans="2:11" ht="12.75" customHeight="1">
      <c r="B6371" s="18" t="s">
        <v>84</v>
      </c>
      <c r="C6371" s="18">
        <v>3</v>
      </c>
      <c r="D6371" s="15" t="s">
        <v>2</v>
      </c>
      <c r="E6371" s="18" t="s">
        <v>85</v>
      </c>
      <c r="F6371" s="18">
        <v>75</v>
      </c>
      <c r="G6371" s="15" t="s">
        <v>80</v>
      </c>
      <c r="H6371" s="12" t="str">
        <f>IFERROR(VLOOKUP($D6371,KM!$B$5:$CJ$90,MATCH($G6371,KM!$B$4:$B$90,0),0)," ")</f>
        <v>-</v>
      </c>
      <c r="I6371" s="12" t="str">
        <f>IFERROR(VLOOKUP($G6371,KMMax!$B$5:$CJ$90,MATCH($D6371,KMMax!$B$4:$CJ$4,0),0)," ")</f>
        <v>-</v>
      </c>
      <c r="J6371" s="19">
        <f>MIN('Tbl KM'!$H6371:$I6371)</f>
        <v>0</v>
      </c>
      <c r="K6371" s="60">
        <v>0</v>
      </c>
    </row>
    <row r="6372" spans="2:11" ht="12.75" customHeight="1">
      <c r="B6372" s="18" t="s">
        <v>84</v>
      </c>
      <c r="C6372" s="18">
        <v>4</v>
      </c>
      <c r="D6372" s="15" t="s">
        <v>3</v>
      </c>
      <c r="E6372" s="18" t="s">
        <v>85</v>
      </c>
      <c r="F6372" s="18">
        <v>75</v>
      </c>
      <c r="G6372" s="15" t="s">
        <v>80</v>
      </c>
      <c r="H6372" s="12" t="str">
        <f>IFERROR(VLOOKUP($D6372,KM!$B$5:$CJ$90,MATCH($G6372,KM!$B$4:$B$90,0),0)," ")</f>
        <v>-</v>
      </c>
      <c r="I6372" s="12" t="str">
        <f>IFERROR(VLOOKUP($G6372,KMMax!$B$5:$CJ$90,MATCH($D6372,KMMax!$B$4:$CJ$4,0),0)," ")</f>
        <v>-</v>
      </c>
      <c r="J6372" s="19">
        <f>MIN('Tbl KM'!$H6372:$I6372)</f>
        <v>0</v>
      </c>
      <c r="K6372" s="60">
        <v>0</v>
      </c>
    </row>
    <row r="6373" spans="2:11" ht="12.75" customHeight="1">
      <c r="B6373" s="18" t="s">
        <v>84</v>
      </c>
      <c r="C6373" s="18">
        <v>5</v>
      </c>
      <c r="D6373" s="15" t="s">
        <v>4</v>
      </c>
      <c r="E6373" s="18" t="s">
        <v>85</v>
      </c>
      <c r="F6373" s="18">
        <v>75</v>
      </c>
      <c r="G6373" s="15" t="s">
        <v>80</v>
      </c>
      <c r="H6373" s="12" t="str">
        <f>IFERROR(VLOOKUP($D6373,KM!$B$5:$CJ$90,MATCH($G6373,KM!$B$4:$B$90,0),0)," ")</f>
        <v>-</v>
      </c>
      <c r="I6373" s="12" t="str">
        <f>IFERROR(VLOOKUP($G6373,KMMax!$B$5:$CJ$90,MATCH($D6373,KMMax!$B$4:$CJ$4,0),0)," ")</f>
        <v>-</v>
      </c>
      <c r="J6373" s="19">
        <f>MIN('Tbl KM'!$H6373:$I6373)</f>
        <v>0</v>
      </c>
      <c r="K6373" s="60">
        <v>0</v>
      </c>
    </row>
    <row r="6374" spans="2:11" ht="12.75" customHeight="1">
      <c r="B6374" s="18" t="s">
        <v>84</v>
      </c>
      <c r="C6374" s="18">
        <v>6</v>
      </c>
      <c r="D6374" s="15" t="s">
        <v>5</v>
      </c>
      <c r="E6374" s="18" t="s">
        <v>85</v>
      </c>
      <c r="F6374" s="18">
        <v>75</v>
      </c>
      <c r="G6374" s="15" t="s">
        <v>80</v>
      </c>
      <c r="H6374" s="12" t="str">
        <f>IFERROR(VLOOKUP($D6374,KM!$B$5:$CJ$90,MATCH($G6374,KM!$B$4:$B$90,0),0)," ")</f>
        <v>-</v>
      </c>
      <c r="I6374" s="12" t="str">
        <f>IFERROR(VLOOKUP($G6374,KMMax!$B$5:$CJ$90,MATCH($D6374,KMMax!$B$4:$CJ$4,0),0)," ")</f>
        <v>-</v>
      </c>
      <c r="J6374" s="19">
        <f>MIN('Tbl KM'!$H6374:$I6374)</f>
        <v>0</v>
      </c>
      <c r="K6374" s="60">
        <v>0</v>
      </c>
    </row>
    <row r="6375" spans="2:11" ht="12.75" customHeight="1">
      <c r="B6375" s="18" t="s">
        <v>84</v>
      </c>
      <c r="C6375" s="18">
        <v>7</v>
      </c>
      <c r="D6375" s="15" t="s">
        <v>6</v>
      </c>
      <c r="E6375" s="18" t="s">
        <v>85</v>
      </c>
      <c r="F6375" s="18">
        <v>75</v>
      </c>
      <c r="G6375" s="15" t="s">
        <v>80</v>
      </c>
      <c r="H6375" s="12" t="str">
        <f>IFERROR(VLOOKUP($D6375,KM!$B$5:$CJ$90,MATCH($G6375,KM!$B$4:$B$90,0),0)," ")</f>
        <v>-</v>
      </c>
      <c r="I6375" s="12" t="str">
        <f>IFERROR(VLOOKUP($G6375,KMMax!$B$5:$CJ$90,MATCH($D6375,KMMax!$B$4:$CJ$4,0),0)," ")</f>
        <v>-</v>
      </c>
      <c r="J6375" s="19">
        <f>MIN('Tbl KM'!$H6375:$I6375)</f>
        <v>0</v>
      </c>
      <c r="K6375" s="60">
        <v>0</v>
      </c>
    </row>
    <row r="6376" spans="2:11" ht="12.75" customHeight="1">
      <c r="B6376" s="18" t="s">
        <v>84</v>
      </c>
      <c r="C6376" s="18">
        <v>8</v>
      </c>
      <c r="D6376" s="15" t="s">
        <v>7</v>
      </c>
      <c r="E6376" s="18" t="s">
        <v>85</v>
      </c>
      <c r="F6376" s="18">
        <v>75</v>
      </c>
      <c r="G6376" s="15" t="s">
        <v>80</v>
      </c>
      <c r="H6376" s="12" t="str">
        <f>IFERROR(VLOOKUP($D6376,KM!$B$5:$CJ$90,MATCH($G6376,KM!$B$4:$B$90,0),0)," ")</f>
        <v>-</v>
      </c>
      <c r="I6376" s="12" t="str">
        <f>IFERROR(VLOOKUP($G6376,KMMax!$B$5:$CJ$90,MATCH($D6376,KMMax!$B$4:$CJ$4,0),0)," ")</f>
        <v>-</v>
      </c>
      <c r="J6376" s="19">
        <f>MIN('Tbl KM'!$H6376:$I6376)</f>
        <v>0</v>
      </c>
      <c r="K6376" s="60">
        <v>0</v>
      </c>
    </row>
    <row r="6377" spans="2:11" ht="12.75" customHeight="1">
      <c r="B6377" s="18" t="s">
        <v>84</v>
      </c>
      <c r="C6377" s="18">
        <v>9</v>
      </c>
      <c r="D6377" s="15" t="s">
        <v>8</v>
      </c>
      <c r="E6377" s="18" t="s">
        <v>85</v>
      </c>
      <c r="F6377" s="18">
        <v>75</v>
      </c>
      <c r="G6377" s="15" t="s">
        <v>80</v>
      </c>
      <c r="H6377" s="12" t="str">
        <f>IFERROR(VLOOKUP($D6377,KM!$B$5:$CJ$90,MATCH($G6377,KM!$B$4:$B$90,0),0)," ")</f>
        <v>-</v>
      </c>
      <c r="I6377" s="12" t="str">
        <f>IFERROR(VLOOKUP($G6377,KMMax!$B$5:$CJ$90,MATCH($D6377,KMMax!$B$4:$CJ$4,0),0)," ")</f>
        <v>-</v>
      </c>
      <c r="J6377" s="19">
        <f>MIN('Tbl KM'!$H6377:$I6377)</f>
        <v>0</v>
      </c>
      <c r="K6377" s="60">
        <v>0</v>
      </c>
    </row>
    <row r="6378" spans="2:11" ht="12.75" customHeight="1">
      <c r="B6378" s="18" t="s">
        <v>84</v>
      </c>
      <c r="C6378" s="18">
        <v>10</v>
      </c>
      <c r="D6378" s="15" t="s">
        <v>9</v>
      </c>
      <c r="E6378" s="18" t="s">
        <v>85</v>
      </c>
      <c r="F6378" s="18">
        <v>75</v>
      </c>
      <c r="G6378" s="15" t="s">
        <v>80</v>
      </c>
      <c r="H6378" s="12" t="str">
        <f>IFERROR(VLOOKUP($D6378,KM!$B$5:$CJ$90,MATCH($G6378,KM!$B$4:$B$90,0),0)," ")</f>
        <v>-</v>
      </c>
      <c r="I6378" s="12" t="str">
        <f>IFERROR(VLOOKUP($G6378,KMMax!$B$5:$CJ$90,MATCH($D6378,KMMax!$B$4:$CJ$4,0),0)," ")</f>
        <v>-</v>
      </c>
      <c r="J6378" s="19">
        <f>MIN('Tbl KM'!$H6378:$I6378)</f>
        <v>0</v>
      </c>
      <c r="K6378" s="60">
        <v>0</v>
      </c>
    </row>
    <row r="6379" spans="2:11" ht="12.75" customHeight="1">
      <c r="B6379" s="18" t="s">
        <v>84</v>
      </c>
      <c r="C6379" s="18">
        <v>11</v>
      </c>
      <c r="D6379" s="15" t="s">
        <v>10</v>
      </c>
      <c r="E6379" s="18" t="s">
        <v>85</v>
      </c>
      <c r="F6379" s="18">
        <v>75</v>
      </c>
      <c r="G6379" s="15" t="s">
        <v>80</v>
      </c>
      <c r="H6379" s="12" t="str">
        <f>IFERROR(VLOOKUP($D6379,KM!$B$5:$CJ$90,MATCH($G6379,KM!$B$4:$B$90,0),0)," ")</f>
        <v>-</v>
      </c>
      <c r="I6379" s="12" t="str">
        <f>IFERROR(VLOOKUP($G6379,KMMax!$B$5:$CJ$90,MATCH($D6379,KMMax!$B$4:$CJ$4,0),0)," ")</f>
        <v>-</v>
      </c>
      <c r="J6379" s="19">
        <f>MIN('Tbl KM'!$H6379:$I6379)</f>
        <v>0</v>
      </c>
      <c r="K6379" s="60">
        <v>0</v>
      </c>
    </row>
    <row r="6380" spans="2:11" ht="12.75" customHeight="1">
      <c r="B6380" s="18" t="s">
        <v>84</v>
      </c>
      <c r="C6380" s="18">
        <v>12</v>
      </c>
      <c r="D6380" s="15" t="s">
        <v>11</v>
      </c>
      <c r="E6380" s="18" t="s">
        <v>85</v>
      </c>
      <c r="F6380" s="18">
        <v>75</v>
      </c>
      <c r="G6380" s="15" t="s">
        <v>80</v>
      </c>
      <c r="H6380" s="12" t="str">
        <f>IFERROR(VLOOKUP($D6380,KM!$B$5:$CJ$90,MATCH($G6380,KM!$B$4:$B$90,0),0)," ")</f>
        <v>-</v>
      </c>
      <c r="I6380" s="12" t="str">
        <f>IFERROR(VLOOKUP($G6380,KMMax!$B$5:$CJ$90,MATCH($D6380,KMMax!$B$4:$CJ$4,0),0)," ")</f>
        <v>-</v>
      </c>
      <c r="J6380" s="19">
        <f>MIN('Tbl KM'!$H6380:$I6380)</f>
        <v>0</v>
      </c>
      <c r="K6380" s="60">
        <v>0</v>
      </c>
    </row>
    <row r="6381" spans="2:11" ht="12.75" customHeight="1">
      <c r="B6381" s="18" t="s">
        <v>84</v>
      </c>
      <c r="C6381" s="18">
        <v>13</v>
      </c>
      <c r="D6381" s="15" t="s">
        <v>92</v>
      </c>
      <c r="E6381" s="18" t="s">
        <v>85</v>
      </c>
      <c r="F6381" s="18">
        <v>75</v>
      </c>
      <c r="G6381" s="15" t="s">
        <v>80</v>
      </c>
      <c r="H6381" s="12" t="str">
        <f>IFERROR(VLOOKUP($D6381,KM!$B$5:$CJ$90,MATCH($G6381,KM!$B$4:$B$90,0),0)," ")</f>
        <v>-</v>
      </c>
      <c r="I6381" s="12" t="str">
        <f>IFERROR(VLOOKUP($G6381,KMMax!$B$5:$CJ$90,MATCH($D6381,KMMax!$B$4:$CJ$4,0),0)," ")</f>
        <v>-</v>
      </c>
      <c r="J6381" s="19">
        <f>MIN('Tbl KM'!$H6381:$I6381)</f>
        <v>0</v>
      </c>
      <c r="K6381" s="60">
        <v>0</v>
      </c>
    </row>
    <row r="6382" spans="2:11" ht="12.75" customHeight="1">
      <c r="B6382" s="18" t="s">
        <v>84</v>
      </c>
      <c r="C6382" s="18">
        <v>14</v>
      </c>
      <c r="D6382" s="15" t="s">
        <v>12</v>
      </c>
      <c r="E6382" s="18" t="s">
        <v>85</v>
      </c>
      <c r="F6382" s="18">
        <v>75</v>
      </c>
      <c r="G6382" s="15" t="s">
        <v>80</v>
      </c>
      <c r="H6382" s="12" t="str">
        <f>IFERROR(VLOOKUP($D6382,KM!$B$5:$CJ$90,MATCH($G6382,KM!$B$4:$B$90,0),0)," ")</f>
        <v>-</v>
      </c>
      <c r="I6382" s="12" t="str">
        <f>IFERROR(VLOOKUP($G6382,KMMax!$B$5:$CJ$90,MATCH($D6382,KMMax!$B$4:$CJ$4,0),0)," ")</f>
        <v>-</v>
      </c>
      <c r="J6382" s="19">
        <f>MIN('Tbl KM'!$H6382:$I6382)</f>
        <v>0</v>
      </c>
      <c r="K6382" s="60">
        <v>0</v>
      </c>
    </row>
    <row r="6383" spans="2:11" ht="12.75" customHeight="1">
      <c r="B6383" s="18" t="s">
        <v>84</v>
      </c>
      <c r="C6383" s="18">
        <v>15</v>
      </c>
      <c r="D6383" s="15" t="s">
        <v>106</v>
      </c>
      <c r="E6383" s="18" t="s">
        <v>85</v>
      </c>
      <c r="F6383" s="18">
        <v>75</v>
      </c>
      <c r="G6383" s="15" t="s">
        <v>80</v>
      </c>
      <c r="H6383" s="12" t="str">
        <f>IFERROR(VLOOKUP($D6383,KM!$B$5:$CJ$90,MATCH($G6383,KM!$B$4:$B$90,0),0)," ")</f>
        <v>-</v>
      </c>
      <c r="I6383" s="12" t="str">
        <f>IFERROR(VLOOKUP($G6383,KMMax!$B$5:$CJ$90,MATCH($D6383,KMMax!$B$4:$CJ$4,0),0)," ")</f>
        <v>-</v>
      </c>
      <c r="J6383" s="19">
        <f>MIN('Tbl KM'!$H6383:$I6383)</f>
        <v>0</v>
      </c>
      <c r="K6383" s="60">
        <v>0</v>
      </c>
    </row>
    <row r="6384" spans="2:11" ht="12.75" customHeight="1">
      <c r="B6384" s="18" t="s">
        <v>84</v>
      </c>
      <c r="C6384" s="18">
        <v>16</v>
      </c>
      <c r="D6384" s="15" t="s">
        <v>13</v>
      </c>
      <c r="E6384" s="18" t="s">
        <v>85</v>
      </c>
      <c r="F6384" s="18">
        <v>75</v>
      </c>
      <c r="G6384" s="15" t="s">
        <v>80</v>
      </c>
      <c r="H6384" s="12" t="str">
        <f>IFERROR(VLOOKUP($D6384,KM!$B$5:$CJ$90,MATCH($G6384,KM!$B$4:$B$90,0),0)," ")</f>
        <v>-</v>
      </c>
      <c r="I6384" s="12" t="str">
        <f>IFERROR(VLOOKUP($G6384,KMMax!$B$5:$CJ$90,MATCH($D6384,KMMax!$B$4:$CJ$4,0),0)," ")</f>
        <v>-</v>
      </c>
      <c r="J6384" s="19">
        <f>MIN('Tbl KM'!$H6384:$I6384)</f>
        <v>0</v>
      </c>
      <c r="K6384" s="60">
        <v>0</v>
      </c>
    </row>
    <row r="6385" spans="2:11" ht="12.75" customHeight="1">
      <c r="B6385" s="18" t="s">
        <v>84</v>
      </c>
      <c r="C6385" s="18">
        <v>17</v>
      </c>
      <c r="D6385" s="15" t="s">
        <v>14</v>
      </c>
      <c r="E6385" s="18" t="s">
        <v>85</v>
      </c>
      <c r="F6385" s="18">
        <v>75</v>
      </c>
      <c r="G6385" s="15" t="s">
        <v>80</v>
      </c>
      <c r="H6385" s="12" t="str">
        <f>IFERROR(VLOOKUP($D6385,KM!$B$5:$CJ$90,MATCH($G6385,KM!$B$4:$B$90,0),0)," ")</f>
        <v>-</v>
      </c>
      <c r="I6385" s="12" t="str">
        <f>IFERROR(VLOOKUP($G6385,KMMax!$B$5:$CJ$90,MATCH($D6385,KMMax!$B$4:$CJ$4,0),0)," ")</f>
        <v>-</v>
      </c>
      <c r="J6385" s="19">
        <f>MIN('Tbl KM'!$H6385:$I6385)</f>
        <v>0</v>
      </c>
      <c r="K6385" s="60">
        <v>0</v>
      </c>
    </row>
    <row r="6386" spans="2:11" ht="12.75" customHeight="1">
      <c r="B6386" s="18" t="s">
        <v>84</v>
      </c>
      <c r="C6386" s="18">
        <v>18</v>
      </c>
      <c r="D6386" s="15" t="s">
        <v>15</v>
      </c>
      <c r="E6386" s="18" t="s">
        <v>85</v>
      </c>
      <c r="F6386" s="18">
        <v>75</v>
      </c>
      <c r="G6386" s="15" t="s">
        <v>80</v>
      </c>
      <c r="H6386" s="12" t="str">
        <f>IFERROR(VLOOKUP($D6386,KM!$B$5:$CJ$90,MATCH($G6386,KM!$B$4:$B$90,0),0)," ")</f>
        <v>-</v>
      </c>
      <c r="I6386" s="12" t="str">
        <f>IFERROR(VLOOKUP($G6386,KMMax!$B$5:$CJ$90,MATCH($D6386,KMMax!$B$4:$CJ$4,0),0)," ")</f>
        <v>-</v>
      </c>
      <c r="J6386" s="19">
        <f>MIN('Tbl KM'!$H6386:$I6386)</f>
        <v>0</v>
      </c>
      <c r="K6386" s="60">
        <v>0</v>
      </c>
    </row>
    <row r="6387" spans="2:11" ht="12.75" customHeight="1">
      <c r="B6387" s="18" t="s">
        <v>84</v>
      </c>
      <c r="C6387" s="18">
        <v>19</v>
      </c>
      <c r="D6387" s="15" t="s">
        <v>16</v>
      </c>
      <c r="E6387" s="18" t="s">
        <v>85</v>
      </c>
      <c r="F6387" s="18">
        <v>75</v>
      </c>
      <c r="G6387" s="15" t="s">
        <v>80</v>
      </c>
      <c r="H6387" s="12" t="str">
        <f>IFERROR(VLOOKUP($D6387,KM!$B$5:$CJ$90,MATCH($G6387,KM!$B$4:$B$90,0),0)," ")</f>
        <v>-</v>
      </c>
      <c r="I6387" s="12" t="str">
        <f>IFERROR(VLOOKUP($G6387,KMMax!$B$5:$CJ$90,MATCH($D6387,KMMax!$B$4:$CJ$4,0),0)," ")</f>
        <v>-</v>
      </c>
      <c r="J6387" s="19">
        <f>MIN('Tbl KM'!$H6387:$I6387)</f>
        <v>0</v>
      </c>
      <c r="K6387" s="60">
        <v>0</v>
      </c>
    </row>
    <row r="6388" spans="2:11" ht="12.75" customHeight="1">
      <c r="B6388" s="18" t="s">
        <v>84</v>
      </c>
      <c r="C6388" s="18">
        <v>20</v>
      </c>
      <c r="D6388" s="15" t="s">
        <v>17</v>
      </c>
      <c r="E6388" s="18" t="s">
        <v>85</v>
      </c>
      <c r="F6388" s="18">
        <v>75</v>
      </c>
      <c r="G6388" s="15" t="s">
        <v>80</v>
      </c>
      <c r="H6388" s="12" t="str">
        <f>IFERROR(VLOOKUP($D6388,KM!$B$5:$CJ$90,MATCH($G6388,KM!$B$4:$B$90,0),0)," ")</f>
        <v>-</v>
      </c>
      <c r="I6388" s="12" t="str">
        <f>IFERROR(VLOOKUP($G6388,KMMax!$B$5:$CJ$90,MATCH($D6388,KMMax!$B$4:$CJ$4,0),0)," ")</f>
        <v>-</v>
      </c>
      <c r="J6388" s="19">
        <f>MIN('Tbl KM'!$H6388:$I6388)</f>
        <v>0</v>
      </c>
      <c r="K6388" s="60">
        <v>0</v>
      </c>
    </row>
    <row r="6389" spans="2:11" ht="12.75" customHeight="1">
      <c r="B6389" s="18" t="s">
        <v>84</v>
      </c>
      <c r="C6389" s="18">
        <v>21</v>
      </c>
      <c r="D6389" s="15" t="s">
        <v>18</v>
      </c>
      <c r="E6389" s="18" t="s">
        <v>85</v>
      </c>
      <c r="F6389" s="18">
        <v>75</v>
      </c>
      <c r="G6389" s="15" t="s">
        <v>80</v>
      </c>
      <c r="H6389" s="12" t="str">
        <f>IFERROR(VLOOKUP($D6389,KM!$B$5:$CJ$90,MATCH($G6389,KM!$B$4:$B$90,0),0)," ")</f>
        <v>-</v>
      </c>
      <c r="I6389" s="12" t="str">
        <f>IFERROR(VLOOKUP($G6389,KMMax!$B$5:$CJ$90,MATCH($D6389,KMMax!$B$4:$CJ$4,0),0)," ")</f>
        <v>-</v>
      </c>
      <c r="J6389" s="19">
        <f>MIN('Tbl KM'!$H6389:$I6389)</f>
        <v>0</v>
      </c>
      <c r="K6389" s="60">
        <v>0</v>
      </c>
    </row>
    <row r="6390" spans="2:11" ht="12.75" customHeight="1">
      <c r="B6390" s="18" t="s">
        <v>84</v>
      </c>
      <c r="C6390" s="18">
        <v>22</v>
      </c>
      <c r="D6390" s="15" t="s">
        <v>19</v>
      </c>
      <c r="E6390" s="18" t="s">
        <v>85</v>
      </c>
      <c r="F6390" s="18">
        <v>75</v>
      </c>
      <c r="G6390" s="15" t="s">
        <v>80</v>
      </c>
      <c r="H6390" s="12" t="str">
        <f>IFERROR(VLOOKUP($D6390,KM!$B$5:$CJ$90,MATCH($G6390,KM!$B$4:$B$90,0),0)," ")</f>
        <v>-</v>
      </c>
      <c r="I6390" s="12" t="str">
        <f>IFERROR(VLOOKUP($G6390,KMMax!$B$5:$CJ$90,MATCH($D6390,KMMax!$B$4:$CJ$4,0),0)," ")</f>
        <v>-</v>
      </c>
      <c r="J6390" s="19">
        <f>MIN('Tbl KM'!$H6390:$I6390)</f>
        <v>0</v>
      </c>
      <c r="K6390" s="60">
        <v>0</v>
      </c>
    </row>
    <row r="6391" spans="2:11" ht="12.75" customHeight="1">
      <c r="B6391" s="18" t="s">
        <v>84</v>
      </c>
      <c r="C6391" s="18">
        <v>23</v>
      </c>
      <c r="D6391" s="15" t="s">
        <v>20</v>
      </c>
      <c r="E6391" s="18" t="s">
        <v>85</v>
      </c>
      <c r="F6391" s="18">
        <v>75</v>
      </c>
      <c r="G6391" s="15" t="s">
        <v>80</v>
      </c>
      <c r="H6391" s="12" t="str">
        <f>IFERROR(VLOOKUP($D6391,KM!$B$5:$CJ$90,MATCH($G6391,KM!$B$4:$B$90,0),0)," ")</f>
        <v>-</v>
      </c>
      <c r="I6391" s="12" t="str">
        <f>IFERROR(VLOOKUP($G6391,KMMax!$B$5:$CJ$90,MATCH($D6391,KMMax!$B$4:$CJ$4,0),0)," ")</f>
        <v>-</v>
      </c>
      <c r="J6391" s="19">
        <f>MIN('Tbl KM'!$H6391:$I6391)</f>
        <v>0</v>
      </c>
      <c r="K6391" s="60">
        <v>0</v>
      </c>
    </row>
    <row r="6392" spans="2:11" ht="12.75" customHeight="1">
      <c r="B6392" s="18" t="s">
        <v>84</v>
      </c>
      <c r="C6392" s="18">
        <v>24</v>
      </c>
      <c r="D6392" s="15" t="s">
        <v>21</v>
      </c>
      <c r="E6392" s="18" t="s">
        <v>85</v>
      </c>
      <c r="F6392" s="18">
        <v>75</v>
      </c>
      <c r="G6392" s="15" t="s">
        <v>80</v>
      </c>
      <c r="H6392" s="12" t="str">
        <f>IFERROR(VLOOKUP($D6392,KM!$B$5:$CJ$90,MATCH($G6392,KM!$B$4:$B$90,0),0)," ")</f>
        <v>-</v>
      </c>
      <c r="I6392" s="12" t="str">
        <f>IFERROR(VLOOKUP($G6392,KMMax!$B$5:$CJ$90,MATCH($D6392,KMMax!$B$4:$CJ$4,0),0)," ")</f>
        <v>-</v>
      </c>
      <c r="J6392" s="19">
        <f>MIN('Tbl KM'!$H6392:$I6392)</f>
        <v>0</v>
      </c>
      <c r="K6392" s="60">
        <v>0</v>
      </c>
    </row>
    <row r="6393" spans="2:11" ht="12.75" customHeight="1">
      <c r="B6393" s="18" t="s">
        <v>84</v>
      </c>
      <c r="C6393" s="18">
        <v>25</v>
      </c>
      <c r="D6393" s="15" t="s">
        <v>22</v>
      </c>
      <c r="E6393" s="18" t="s">
        <v>85</v>
      </c>
      <c r="F6393" s="18">
        <v>75</v>
      </c>
      <c r="G6393" s="15" t="s">
        <v>80</v>
      </c>
      <c r="H6393" s="12" t="str">
        <f>IFERROR(VLOOKUP($D6393,KM!$B$5:$CJ$90,MATCH($G6393,KM!$B$4:$B$90,0),0)," ")</f>
        <v>-</v>
      </c>
      <c r="I6393" s="12" t="str">
        <f>IFERROR(VLOOKUP($G6393,KMMax!$B$5:$CJ$90,MATCH($D6393,KMMax!$B$4:$CJ$4,0),0)," ")</f>
        <v>-</v>
      </c>
      <c r="J6393" s="19">
        <f>MIN('Tbl KM'!$H6393:$I6393)</f>
        <v>0</v>
      </c>
      <c r="K6393" s="60">
        <v>0</v>
      </c>
    </row>
    <row r="6394" spans="2:11" ht="12.75" customHeight="1">
      <c r="B6394" s="18" t="s">
        <v>84</v>
      </c>
      <c r="C6394" s="18">
        <v>26</v>
      </c>
      <c r="D6394" s="15" t="s">
        <v>23</v>
      </c>
      <c r="E6394" s="18" t="s">
        <v>85</v>
      </c>
      <c r="F6394" s="18">
        <v>75</v>
      </c>
      <c r="G6394" s="15" t="s">
        <v>80</v>
      </c>
      <c r="H6394" s="12" t="str">
        <f>IFERROR(VLOOKUP($D6394,KM!$B$5:$CJ$90,MATCH($G6394,KM!$B$4:$B$90,0),0)," ")</f>
        <v>-</v>
      </c>
      <c r="I6394" s="12" t="str">
        <f>IFERROR(VLOOKUP($G6394,KMMax!$B$5:$CJ$90,MATCH($D6394,KMMax!$B$4:$CJ$4,0),0)," ")</f>
        <v>-</v>
      </c>
      <c r="J6394" s="19">
        <f>MIN('Tbl KM'!$H6394:$I6394)</f>
        <v>0</v>
      </c>
      <c r="K6394" s="60">
        <v>0</v>
      </c>
    </row>
    <row r="6395" spans="2:11" ht="12.75" customHeight="1">
      <c r="B6395" s="18" t="s">
        <v>84</v>
      </c>
      <c r="C6395" s="18">
        <v>27</v>
      </c>
      <c r="D6395" s="15" t="s">
        <v>24</v>
      </c>
      <c r="E6395" s="18" t="s">
        <v>85</v>
      </c>
      <c r="F6395" s="18">
        <v>75</v>
      </c>
      <c r="G6395" s="15" t="s">
        <v>80</v>
      </c>
      <c r="H6395" s="12" t="str">
        <f>IFERROR(VLOOKUP($D6395,KM!$B$5:$CJ$90,MATCH($G6395,KM!$B$4:$B$90,0),0)," ")</f>
        <v>-</v>
      </c>
      <c r="I6395" s="12" t="str">
        <f>IFERROR(VLOOKUP($G6395,KMMax!$B$5:$CJ$90,MATCH($D6395,KMMax!$B$4:$CJ$4,0),0)," ")</f>
        <v>-</v>
      </c>
      <c r="J6395" s="19">
        <f>MIN('Tbl KM'!$H6395:$I6395)</f>
        <v>0</v>
      </c>
      <c r="K6395" s="60">
        <v>0</v>
      </c>
    </row>
    <row r="6396" spans="2:11" ht="12.75" customHeight="1">
      <c r="B6396" s="18" t="s">
        <v>84</v>
      </c>
      <c r="C6396" s="18">
        <v>28</v>
      </c>
      <c r="D6396" s="15" t="s">
        <v>25</v>
      </c>
      <c r="E6396" s="18" t="s">
        <v>85</v>
      </c>
      <c r="F6396" s="18">
        <v>75</v>
      </c>
      <c r="G6396" s="15" t="s">
        <v>80</v>
      </c>
      <c r="H6396" s="12" t="str">
        <f>IFERROR(VLOOKUP($D6396,KM!$B$5:$CJ$90,MATCH($G6396,KM!$B$4:$B$90,0),0)," ")</f>
        <v>-</v>
      </c>
      <c r="I6396" s="12" t="str">
        <f>IFERROR(VLOOKUP($G6396,KMMax!$B$5:$CJ$90,MATCH($D6396,KMMax!$B$4:$CJ$4,0),0)," ")</f>
        <v>-</v>
      </c>
      <c r="J6396" s="19">
        <f>MIN('Tbl KM'!$H6396:$I6396)</f>
        <v>0</v>
      </c>
      <c r="K6396" s="60">
        <v>0</v>
      </c>
    </row>
    <row r="6397" spans="2:11" ht="12.75" customHeight="1">
      <c r="B6397" s="18" t="s">
        <v>84</v>
      </c>
      <c r="C6397" s="18">
        <v>29</v>
      </c>
      <c r="D6397" s="15" t="s">
        <v>59</v>
      </c>
      <c r="E6397" s="18" t="s">
        <v>85</v>
      </c>
      <c r="F6397" s="18">
        <v>75</v>
      </c>
      <c r="G6397" s="15" t="s">
        <v>80</v>
      </c>
      <c r="H6397" s="12" t="str">
        <f>IFERROR(VLOOKUP($D6397,KM!$B$5:$CJ$90,MATCH($G6397,KM!$B$4:$B$90,0),0)," ")</f>
        <v>-</v>
      </c>
      <c r="I6397" s="12" t="str">
        <f>IFERROR(VLOOKUP($G6397,KMMax!$B$5:$CJ$90,MATCH($D6397,KMMax!$B$4:$CJ$4,0),0)," ")</f>
        <v>-</v>
      </c>
      <c r="J6397" s="19">
        <f>MIN('Tbl KM'!$H6397:$I6397)</f>
        <v>0</v>
      </c>
      <c r="K6397" s="60">
        <v>0</v>
      </c>
    </row>
    <row r="6398" spans="2:11" ht="12.75" customHeight="1">
      <c r="B6398" s="18" t="s">
        <v>84</v>
      </c>
      <c r="C6398" s="18">
        <v>30</v>
      </c>
      <c r="D6398" s="15" t="s">
        <v>60</v>
      </c>
      <c r="E6398" s="18" t="s">
        <v>85</v>
      </c>
      <c r="F6398" s="18">
        <v>75</v>
      </c>
      <c r="G6398" s="15" t="s">
        <v>80</v>
      </c>
      <c r="H6398" s="12" t="str">
        <f>IFERROR(VLOOKUP($D6398,KM!$B$5:$CJ$90,MATCH($G6398,KM!$B$4:$B$90,0),0)," ")</f>
        <v>-</v>
      </c>
      <c r="I6398" s="12" t="str">
        <f>IFERROR(VLOOKUP($G6398,KMMax!$B$5:$CJ$90,MATCH($D6398,KMMax!$B$4:$CJ$4,0),0)," ")</f>
        <v>-</v>
      </c>
      <c r="J6398" s="19">
        <f>MIN('Tbl KM'!$H6398:$I6398)</f>
        <v>0</v>
      </c>
      <c r="K6398" s="60">
        <v>0</v>
      </c>
    </row>
    <row r="6399" spans="2:11" ht="12.75" customHeight="1">
      <c r="B6399" s="18" t="s">
        <v>84</v>
      </c>
      <c r="C6399" s="18">
        <v>31</v>
      </c>
      <c r="D6399" s="15" t="s">
        <v>61</v>
      </c>
      <c r="E6399" s="18" t="s">
        <v>85</v>
      </c>
      <c r="F6399" s="18">
        <v>75</v>
      </c>
      <c r="G6399" s="15" t="s">
        <v>80</v>
      </c>
      <c r="H6399" s="12" t="str">
        <f>IFERROR(VLOOKUP($D6399,KM!$B$5:$CJ$90,MATCH($G6399,KM!$B$4:$B$90,0),0)," ")</f>
        <v>-</v>
      </c>
      <c r="I6399" s="12" t="str">
        <f>IFERROR(VLOOKUP($G6399,KMMax!$B$5:$CJ$90,MATCH($D6399,KMMax!$B$4:$CJ$4,0),0)," ")</f>
        <v>-</v>
      </c>
      <c r="J6399" s="19">
        <f>MIN('Tbl KM'!$H6399:$I6399)</f>
        <v>0</v>
      </c>
      <c r="K6399" s="60">
        <v>0</v>
      </c>
    </row>
    <row r="6400" spans="2:11" ht="12.75" customHeight="1">
      <c r="B6400" s="18" t="s">
        <v>84</v>
      </c>
      <c r="C6400" s="18">
        <v>32</v>
      </c>
      <c r="D6400" s="15" t="s">
        <v>26</v>
      </c>
      <c r="E6400" s="18" t="s">
        <v>85</v>
      </c>
      <c r="F6400" s="18">
        <v>75</v>
      </c>
      <c r="G6400" s="15" t="s">
        <v>80</v>
      </c>
      <c r="H6400" s="12" t="str">
        <f>IFERROR(VLOOKUP($D6400,KM!$B$5:$CJ$90,MATCH($G6400,KM!$B$4:$B$90,0),0)," ")</f>
        <v>-</v>
      </c>
      <c r="I6400" s="12" t="str">
        <f>IFERROR(VLOOKUP($G6400,KMMax!$B$5:$CJ$90,MATCH($D6400,KMMax!$B$4:$CJ$4,0),0)," ")</f>
        <v>-</v>
      </c>
      <c r="J6400" s="19">
        <f>MIN('Tbl KM'!$H6400:$I6400)</f>
        <v>0</v>
      </c>
      <c r="K6400" s="60">
        <v>0</v>
      </c>
    </row>
    <row r="6401" spans="2:11" ht="12.75" customHeight="1">
      <c r="B6401" s="18" t="s">
        <v>84</v>
      </c>
      <c r="C6401" s="18">
        <v>33</v>
      </c>
      <c r="D6401" s="15" t="s">
        <v>27</v>
      </c>
      <c r="E6401" s="18" t="s">
        <v>85</v>
      </c>
      <c r="F6401" s="18">
        <v>75</v>
      </c>
      <c r="G6401" s="15" t="s">
        <v>80</v>
      </c>
      <c r="H6401" s="12" t="str">
        <f>IFERROR(VLOOKUP($D6401,KM!$B$5:$CJ$90,MATCH($G6401,KM!$B$4:$B$90,0),0)," ")</f>
        <v>-</v>
      </c>
      <c r="I6401" s="12" t="str">
        <f>IFERROR(VLOOKUP($G6401,KMMax!$B$5:$CJ$90,MATCH($D6401,KMMax!$B$4:$CJ$4,0),0)," ")</f>
        <v>-</v>
      </c>
      <c r="J6401" s="19">
        <f>MIN('Tbl KM'!$H6401:$I6401)</f>
        <v>0</v>
      </c>
      <c r="K6401" s="60">
        <v>0</v>
      </c>
    </row>
    <row r="6402" spans="2:11" ht="12.75" customHeight="1">
      <c r="B6402" s="18" t="s">
        <v>84</v>
      </c>
      <c r="C6402" s="18">
        <v>34</v>
      </c>
      <c r="D6402" s="15" t="s">
        <v>62</v>
      </c>
      <c r="E6402" s="18" t="s">
        <v>85</v>
      </c>
      <c r="F6402" s="18">
        <v>75</v>
      </c>
      <c r="G6402" s="15" t="s">
        <v>80</v>
      </c>
      <c r="H6402" s="12" t="str">
        <f>IFERROR(VLOOKUP($D6402,KM!$B$5:$CJ$90,MATCH($G6402,KM!$B$4:$B$90,0),0)," ")</f>
        <v>-</v>
      </c>
      <c r="I6402" s="12" t="str">
        <f>IFERROR(VLOOKUP($G6402,KMMax!$B$5:$CJ$90,MATCH($D6402,KMMax!$B$4:$CJ$4,0),0)," ")</f>
        <v>-</v>
      </c>
      <c r="J6402" s="19">
        <f>MIN('Tbl KM'!$H6402:$I6402)</f>
        <v>0</v>
      </c>
      <c r="K6402" s="60">
        <v>0</v>
      </c>
    </row>
    <row r="6403" spans="2:11" ht="12.75" customHeight="1">
      <c r="B6403" s="18" t="s">
        <v>84</v>
      </c>
      <c r="C6403" s="18">
        <v>35</v>
      </c>
      <c r="D6403" s="15" t="s">
        <v>28</v>
      </c>
      <c r="E6403" s="18" t="s">
        <v>85</v>
      </c>
      <c r="F6403" s="18">
        <v>75</v>
      </c>
      <c r="G6403" s="15" t="s">
        <v>80</v>
      </c>
      <c r="H6403" s="12" t="str">
        <f>IFERROR(VLOOKUP($D6403,KM!$B$5:$CJ$90,MATCH($G6403,KM!$B$4:$B$90,0),0)," ")</f>
        <v>-</v>
      </c>
      <c r="I6403" s="12" t="str">
        <f>IFERROR(VLOOKUP($G6403,KMMax!$B$5:$CJ$90,MATCH($D6403,KMMax!$B$4:$CJ$4,0),0)," ")</f>
        <v>-</v>
      </c>
      <c r="J6403" s="19">
        <f>MIN('Tbl KM'!$H6403:$I6403)</f>
        <v>0</v>
      </c>
      <c r="K6403" s="60">
        <v>0</v>
      </c>
    </row>
    <row r="6404" spans="2:11" ht="12.75" customHeight="1">
      <c r="B6404" s="18" t="s">
        <v>84</v>
      </c>
      <c r="C6404" s="18">
        <v>36</v>
      </c>
      <c r="D6404" s="15" t="s">
        <v>29</v>
      </c>
      <c r="E6404" s="18" t="s">
        <v>85</v>
      </c>
      <c r="F6404" s="18">
        <v>75</v>
      </c>
      <c r="G6404" s="15" t="s">
        <v>80</v>
      </c>
      <c r="H6404" s="12" t="str">
        <f>IFERROR(VLOOKUP($D6404,KM!$B$5:$CJ$90,MATCH($G6404,KM!$B$4:$B$90,0),0)," ")</f>
        <v>-</v>
      </c>
      <c r="I6404" s="12" t="str">
        <f>IFERROR(VLOOKUP($G6404,KMMax!$B$5:$CJ$90,MATCH($D6404,KMMax!$B$4:$CJ$4,0),0)," ")</f>
        <v>-</v>
      </c>
      <c r="J6404" s="19">
        <f>MIN('Tbl KM'!$H6404:$I6404)</f>
        <v>0</v>
      </c>
      <c r="K6404" s="60">
        <v>0</v>
      </c>
    </row>
    <row r="6405" spans="2:11" ht="12.75" customHeight="1">
      <c r="B6405" s="18" t="s">
        <v>84</v>
      </c>
      <c r="C6405" s="18">
        <v>37</v>
      </c>
      <c r="D6405" s="15" t="s">
        <v>83</v>
      </c>
      <c r="E6405" s="18" t="s">
        <v>85</v>
      </c>
      <c r="F6405" s="18">
        <v>75</v>
      </c>
      <c r="G6405" s="15" t="s">
        <v>80</v>
      </c>
      <c r="H6405" s="12" t="str">
        <f>IFERROR(VLOOKUP($D6405,KM!$B$5:$CJ$90,MATCH($G6405,KM!$B$4:$B$90,0),0)," ")</f>
        <v>-</v>
      </c>
      <c r="I6405" s="12">
        <f>IFERROR(VLOOKUP($G6405,KMMax!$B$5:$CJ$90,MATCH($D6405,KMMax!$B$4:$CJ$4,0),0)," ")</f>
        <v>0</v>
      </c>
      <c r="J6405" s="19">
        <f>MIN('Tbl KM'!$H6405:$I6405)</f>
        <v>0</v>
      </c>
      <c r="K6405" s="60">
        <v>0</v>
      </c>
    </row>
    <row r="6406" spans="2:11" ht="12.75" customHeight="1">
      <c r="B6406" s="18" t="s">
        <v>85</v>
      </c>
      <c r="C6406" s="18">
        <v>38</v>
      </c>
      <c r="D6406" s="15" t="s">
        <v>48</v>
      </c>
      <c r="E6406" s="18" t="s">
        <v>85</v>
      </c>
      <c r="F6406" s="18">
        <v>75</v>
      </c>
      <c r="G6406" s="15" t="s">
        <v>80</v>
      </c>
      <c r="H6406" s="12" t="str">
        <f>IFERROR(VLOOKUP($D6406,KM!$B$5:$CJ$90,MATCH($G6406,KM!$B$4:$B$90,0),0)," ")</f>
        <v xml:space="preserve"> </v>
      </c>
      <c r="I6406" s="12" t="str">
        <f>IFERROR(VLOOKUP($G6406,KMMax!$B$5:$CJ$90,MATCH($D6406,KMMax!$B$4:$CJ$4,0),0)," ")</f>
        <v xml:space="preserve"> </v>
      </c>
      <c r="J6406" s="19">
        <f>MIN('Tbl KM'!$H6406:$I6406)</f>
        <v>0</v>
      </c>
      <c r="K6406" s="60">
        <v>0</v>
      </c>
    </row>
    <row r="6407" spans="2:11" ht="12.75" customHeight="1">
      <c r="B6407" s="18" t="s">
        <v>85</v>
      </c>
      <c r="C6407" s="18">
        <v>39</v>
      </c>
      <c r="D6407" s="15" t="s">
        <v>47</v>
      </c>
      <c r="E6407" s="18" t="s">
        <v>85</v>
      </c>
      <c r="F6407" s="18">
        <v>75</v>
      </c>
      <c r="G6407" s="15" t="s">
        <v>80</v>
      </c>
      <c r="H6407" s="12" t="str">
        <f>IFERROR(VLOOKUP($D6407,KM!$B$5:$CJ$90,MATCH($G6407,KM!$B$4:$B$90,0),0)," ")</f>
        <v xml:space="preserve"> </v>
      </c>
      <c r="I6407" s="12" t="str">
        <f>IFERROR(VLOOKUP($G6407,KMMax!$B$5:$CJ$90,MATCH($D6407,KMMax!$B$4:$CJ$4,0),0)," ")</f>
        <v xml:space="preserve"> </v>
      </c>
      <c r="J6407" s="19">
        <f>MIN('Tbl KM'!$H6407:$I6407)</f>
        <v>0</v>
      </c>
      <c r="K6407" s="60">
        <v>0</v>
      </c>
    </row>
    <row r="6408" spans="2:11" ht="12.75" customHeight="1">
      <c r="B6408" s="18" t="s">
        <v>85</v>
      </c>
      <c r="C6408" s="18">
        <v>40</v>
      </c>
      <c r="D6408" s="15" t="s">
        <v>49</v>
      </c>
      <c r="E6408" s="18" t="s">
        <v>85</v>
      </c>
      <c r="F6408" s="18">
        <v>75</v>
      </c>
      <c r="G6408" s="15" t="s">
        <v>80</v>
      </c>
      <c r="H6408" s="12" t="str">
        <f>IFERROR(VLOOKUP($D6408,KM!$B$5:$CJ$90,MATCH($G6408,KM!$B$4:$B$90,0),0)," ")</f>
        <v xml:space="preserve"> </v>
      </c>
      <c r="I6408" s="12" t="str">
        <f>IFERROR(VLOOKUP($G6408,KMMax!$B$5:$CJ$90,MATCH($D6408,KMMax!$B$4:$CJ$4,0),0)," ")</f>
        <v xml:space="preserve"> </v>
      </c>
      <c r="J6408" s="19">
        <f>MIN('Tbl KM'!$H6408:$I6408)</f>
        <v>0</v>
      </c>
      <c r="K6408" s="60">
        <v>0</v>
      </c>
    </row>
    <row r="6409" spans="2:11" ht="12.75" customHeight="1">
      <c r="B6409" s="18" t="s">
        <v>85</v>
      </c>
      <c r="C6409" s="18">
        <v>41</v>
      </c>
      <c r="D6409" s="15" t="s">
        <v>50</v>
      </c>
      <c r="E6409" s="18" t="s">
        <v>85</v>
      </c>
      <c r="F6409" s="18">
        <v>75</v>
      </c>
      <c r="G6409" s="15" t="s">
        <v>80</v>
      </c>
      <c r="H6409" s="12" t="str">
        <f>IFERROR(VLOOKUP($D6409,KM!$B$5:$CJ$90,MATCH($G6409,KM!$B$4:$B$90,0),0)," ")</f>
        <v xml:space="preserve"> </v>
      </c>
      <c r="I6409" s="12" t="str">
        <f>IFERROR(VLOOKUP($G6409,KMMax!$B$5:$CJ$90,MATCH($D6409,KMMax!$B$4:$CJ$4,0),0)," ")</f>
        <v xml:space="preserve"> </v>
      </c>
      <c r="J6409" s="19">
        <f>MIN('Tbl KM'!$H6409:$I6409)</f>
        <v>0</v>
      </c>
      <c r="K6409" s="60">
        <v>0</v>
      </c>
    </row>
    <row r="6410" spans="2:11" ht="12.75" customHeight="1">
      <c r="B6410" s="18" t="s">
        <v>85</v>
      </c>
      <c r="C6410" s="18">
        <v>42</v>
      </c>
      <c r="D6410" s="15" t="s">
        <v>51</v>
      </c>
      <c r="E6410" s="18" t="s">
        <v>85</v>
      </c>
      <c r="F6410" s="18">
        <v>75</v>
      </c>
      <c r="G6410" s="15" t="s">
        <v>80</v>
      </c>
      <c r="H6410" s="12" t="str">
        <f>IFERROR(VLOOKUP($D6410,KM!$B$5:$CJ$90,MATCH($G6410,KM!$B$4:$B$90,0),0)," ")</f>
        <v xml:space="preserve"> </v>
      </c>
      <c r="I6410" s="12" t="str">
        <f>IFERROR(VLOOKUP($G6410,KMMax!$B$5:$CJ$90,MATCH($D6410,KMMax!$B$4:$CJ$4,0),0)," ")</f>
        <v xml:space="preserve"> </v>
      </c>
      <c r="J6410" s="19">
        <f>MIN('Tbl KM'!$H6410:$I6410)</f>
        <v>0</v>
      </c>
      <c r="K6410" s="60">
        <v>0</v>
      </c>
    </row>
    <row r="6411" spans="2:11" ht="12.75" customHeight="1">
      <c r="B6411" s="18" t="s">
        <v>85</v>
      </c>
      <c r="C6411" s="18">
        <v>43</v>
      </c>
      <c r="D6411" s="15" t="s">
        <v>52</v>
      </c>
      <c r="E6411" s="18" t="s">
        <v>85</v>
      </c>
      <c r="F6411" s="18">
        <v>75</v>
      </c>
      <c r="G6411" s="15" t="s">
        <v>80</v>
      </c>
      <c r="H6411" s="12" t="str">
        <f>IFERROR(VLOOKUP($D6411,KM!$B$5:$CJ$90,MATCH($G6411,KM!$B$4:$B$90,0),0)," ")</f>
        <v xml:space="preserve"> </v>
      </c>
      <c r="I6411" s="12" t="str">
        <f>IFERROR(VLOOKUP($G6411,KMMax!$B$5:$CJ$90,MATCH($D6411,KMMax!$B$4:$CJ$4,0),0)," ")</f>
        <v xml:space="preserve"> </v>
      </c>
      <c r="J6411" s="19">
        <f>MIN('Tbl KM'!$H6411:$I6411)</f>
        <v>0</v>
      </c>
      <c r="K6411" s="60">
        <v>0</v>
      </c>
    </row>
    <row r="6412" spans="2:11" ht="12.75" customHeight="1">
      <c r="B6412" s="18" t="s">
        <v>85</v>
      </c>
      <c r="C6412" s="18">
        <v>44</v>
      </c>
      <c r="D6412" s="15" t="s">
        <v>53</v>
      </c>
      <c r="E6412" s="18" t="s">
        <v>85</v>
      </c>
      <c r="F6412" s="18">
        <v>75</v>
      </c>
      <c r="G6412" s="15" t="s">
        <v>80</v>
      </c>
      <c r="H6412" s="12" t="str">
        <f>IFERROR(VLOOKUP($D6412,KM!$B$5:$CJ$90,MATCH($G6412,KM!$B$4:$B$90,0),0)," ")</f>
        <v xml:space="preserve"> </v>
      </c>
      <c r="I6412" s="12" t="str">
        <f>IFERROR(VLOOKUP($G6412,KMMax!$B$5:$CJ$90,MATCH($D6412,KMMax!$B$4:$CJ$4,0),0)," ")</f>
        <v xml:space="preserve"> </v>
      </c>
      <c r="J6412" s="19">
        <f>MIN('Tbl KM'!$H6412:$I6412)</f>
        <v>0</v>
      </c>
      <c r="K6412" s="60">
        <v>0</v>
      </c>
    </row>
    <row r="6413" spans="2:11" ht="12.75" customHeight="1">
      <c r="B6413" s="18" t="s">
        <v>85</v>
      </c>
      <c r="C6413" s="18">
        <v>45</v>
      </c>
      <c r="D6413" s="21" t="s">
        <v>63</v>
      </c>
      <c r="E6413" s="18" t="s">
        <v>85</v>
      </c>
      <c r="F6413" s="18">
        <v>75</v>
      </c>
      <c r="G6413" s="15" t="s">
        <v>80</v>
      </c>
      <c r="H6413" s="12" t="str">
        <f>IFERROR(VLOOKUP($D6413,KM!$B$5:$CJ$90,MATCH($G6413,KM!$B$4:$B$90,0),0)," ")</f>
        <v xml:space="preserve"> </v>
      </c>
      <c r="I6413" s="12" t="str">
        <f>IFERROR(VLOOKUP($G6413,KMMax!$B$5:$CJ$90,MATCH($D6413,KMMax!$B$4:$CJ$4,0),0)," ")</f>
        <v xml:space="preserve"> </v>
      </c>
      <c r="J6413" s="19">
        <f>MIN('Tbl KM'!$H6413:$I6413)</f>
        <v>0</v>
      </c>
      <c r="K6413" s="60">
        <v>0</v>
      </c>
    </row>
    <row r="6414" spans="2:11" ht="12.75" customHeight="1">
      <c r="B6414" s="18" t="s">
        <v>85</v>
      </c>
      <c r="C6414" s="18">
        <v>46</v>
      </c>
      <c r="D6414" s="15" t="s">
        <v>54</v>
      </c>
      <c r="E6414" s="18" t="s">
        <v>85</v>
      </c>
      <c r="F6414" s="18">
        <v>75</v>
      </c>
      <c r="G6414" s="15" t="s">
        <v>80</v>
      </c>
      <c r="H6414" s="12" t="str">
        <f>IFERROR(VLOOKUP($D6414,KM!$B$5:$CJ$90,MATCH($G6414,KM!$B$4:$B$90,0),0)," ")</f>
        <v xml:space="preserve"> </v>
      </c>
      <c r="I6414" s="12" t="str">
        <f>IFERROR(VLOOKUP($G6414,KMMax!$B$5:$CJ$90,MATCH($D6414,KMMax!$B$4:$CJ$4,0),0)," ")</f>
        <v xml:space="preserve"> </v>
      </c>
      <c r="J6414" s="19">
        <f>MIN('Tbl KM'!$H6414:$I6414)</f>
        <v>0</v>
      </c>
      <c r="K6414" s="60">
        <v>0</v>
      </c>
    </row>
    <row r="6415" spans="2:11" ht="12.75" customHeight="1">
      <c r="B6415" s="18" t="s">
        <v>85</v>
      </c>
      <c r="C6415" s="18">
        <v>47</v>
      </c>
      <c r="D6415" s="21" t="s">
        <v>77</v>
      </c>
      <c r="E6415" s="18" t="s">
        <v>85</v>
      </c>
      <c r="F6415" s="18">
        <v>75</v>
      </c>
      <c r="G6415" s="15" t="s">
        <v>80</v>
      </c>
      <c r="H6415" s="12" t="str">
        <f>IFERROR(VLOOKUP($D6415,KM!$B$5:$CJ$90,MATCH($G6415,KM!$B$4:$B$90,0),0)," ")</f>
        <v xml:space="preserve"> </v>
      </c>
      <c r="I6415" s="12" t="str">
        <f>IFERROR(VLOOKUP($G6415,KMMax!$B$5:$CJ$90,MATCH($D6415,KMMax!$B$4:$CJ$4,0),0)," ")</f>
        <v xml:space="preserve"> </v>
      </c>
      <c r="J6415" s="19">
        <f>MIN('Tbl KM'!$H6415:$I6415)</f>
        <v>0</v>
      </c>
      <c r="K6415" s="60">
        <v>0</v>
      </c>
    </row>
    <row r="6416" spans="2:11" ht="12.75" customHeight="1">
      <c r="B6416" s="18" t="s">
        <v>85</v>
      </c>
      <c r="C6416" s="18">
        <v>48</v>
      </c>
      <c r="D6416" s="15" t="s">
        <v>64</v>
      </c>
      <c r="E6416" s="18" t="s">
        <v>85</v>
      </c>
      <c r="F6416" s="18">
        <v>75</v>
      </c>
      <c r="G6416" s="15" t="s">
        <v>80</v>
      </c>
      <c r="H6416" s="12" t="str">
        <f>IFERROR(VLOOKUP($D6416,KM!$B$5:$CJ$90,MATCH($G6416,KM!$B$4:$B$90,0),0)," ")</f>
        <v xml:space="preserve"> </v>
      </c>
      <c r="I6416" s="12" t="str">
        <f>IFERROR(VLOOKUP($G6416,KMMax!$B$5:$CJ$90,MATCH($D6416,KMMax!$B$4:$CJ$4,0),0)," ")</f>
        <v xml:space="preserve"> </v>
      </c>
      <c r="J6416" s="19">
        <f>MIN('Tbl KM'!$H6416:$I6416)</f>
        <v>0</v>
      </c>
      <c r="K6416" s="60">
        <v>0</v>
      </c>
    </row>
    <row r="6417" spans="2:11" ht="12.75" customHeight="1">
      <c r="B6417" s="18" t="s">
        <v>85</v>
      </c>
      <c r="C6417" s="18">
        <v>49</v>
      </c>
      <c r="D6417" s="15" t="s">
        <v>78</v>
      </c>
      <c r="E6417" s="18" t="s">
        <v>85</v>
      </c>
      <c r="F6417" s="18">
        <v>75</v>
      </c>
      <c r="G6417" s="15" t="s">
        <v>80</v>
      </c>
      <c r="H6417" s="12" t="str">
        <f>IFERROR(VLOOKUP($D6417,KM!$B$5:$CJ$90,MATCH($G6417,KM!$B$4:$B$90,0),0)," ")</f>
        <v xml:space="preserve"> </v>
      </c>
      <c r="I6417" s="12" t="str">
        <f>IFERROR(VLOOKUP($G6417,KMMax!$B$5:$CJ$90,MATCH($D6417,KMMax!$B$4:$CJ$4,0),0)," ")</f>
        <v xml:space="preserve"> </v>
      </c>
      <c r="J6417" s="19">
        <f>MIN('Tbl KM'!$H6417:$I6417)</f>
        <v>0</v>
      </c>
      <c r="K6417" s="60">
        <v>0</v>
      </c>
    </row>
    <row r="6418" spans="2:11" ht="12.75" customHeight="1">
      <c r="B6418" s="18" t="s">
        <v>85</v>
      </c>
      <c r="C6418" s="18">
        <v>50</v>
      </c>
      <c r="D6418" s="15" t="s">
        <v>55</v>
      </c>
      <c r="E6418" s="18" t="s">
        <v>85</v>
      </c>
      <c r="F6418" s="18">
        <v>75</v>
      </c>
      <c r="G6418" s="15" t="s">
        <v>80</v>
      </c>
      <c r="H6418" s="12" t="str">
        <f>IFERROR(VLOOKUP($D6418,KM!$B$5:$CJ$90,MATCH($G6418,KM!$B$4:$B$90,0),0)," ")</f>
        <v xml:space="preserve"> </v>
      </c>
      <c r="I6418" s="12" t="str">
        <f>IFERROR(VLOOKUP($G6418,KMMax!$B$5:$CJ$90,MATCH($D6418,KMMax!$B$4:$CJ$4,0),0)," ")</f>
        <v xml:space="preserve"> </v>
      </c>
      <c r="J6418" s="19">
        <f>MIN('Tbl KM'!$H6418:$I6418)</f>
        <v>0</v>
      </c>
      <c r="K6418" s="60">
        <v>0</v>
      </c>
    </row>
    <row r="6419" spans="2:11" ht="12.75" customHeight="1">
      <c r="B6419" s="18" t="s">
        <v>85</v>
      </c>
      <c r="C6419" s="18">
        <v>51</v>
      </c>
      <c r="D6419" s="15" t="s">
        <v>65</v>
      </c>
      <c r="E6419" s="18" t="s">
        <v>85</v>
      </c>
      <c r="F6419" s="18">
        <v>75</v>
      </c>
      <c r="G6419" s="15" t="s">
        <v>80</v>
      </c>
      <c r="H6419" s="12" t="str">
        <f>IFERROR(VLOOKUP($D6419,KM!$B$5:$CJ$90,MATCH($G6419,KM!$B$4:$B$90,0),0)," ")</f>
        <v xml:space="preserve"> </v>
      </c>
      <c r="I6419" s="12" t="str">
        <f>IFERROR(VLOOKUP($G6419,KMMax!$B$5:$CJ$90,MATCH($D6419,KMMax!$B$4:$CJ$4,0),0)," ")</f>
        <v xml:space="preserve"> </v>
      </c>
      <c r="J6419" s="19">
        <f>MIN('Tbl KM'!$H6419:$I6419)</f>
        <v>0</v>
      </c>
      <c r="K6419" s="60">
        <v>0</v>
      </c>
    </row>
    <row r="6420" spans="2:11" ht="12.75" customHeight="1">
      <c r="B6420" s="18" t="s">
        <v>85</v>
      </c>
      <c r="C6420" s="18">
        <v>52</v>
      </c>
      <c r="D6420" s="15" t="s">
        <v>56</v>
      </c>
      <c r="E6420" s="18" t="s">
        <v>85</v>
      </c>
      <c r="F6420" s="18">
        <v>75</v>
      </c>
      <c r="G6420" s="15" t="s">
        <v>80</v>
      </c>
      <c r="H6420" s="12" t="str">
        <f>IFERROR(VLOOKUP($D6420,KM!$B$5:$CJ$90,MATCH($G6420,KM!$B$4:$B$90,0),0)," ")</f>
        <v xml:space="preserve"> </v>
      </c>
      <c r="I6420" s="12" t="str">
        <f>IFERROR(VLOOKUP($G6420,KMMax!$B$5:$CJ$90,MATCH($D6420,KMMax!$B$4:$CJ$4,0),0)," ")</f>
        <v xml:space="preserve"> </v>
      </c>
      <c r="J6420" s="19">
        <f>MIN('Tbl KM'!$H6420:$I6420)</f>
        <v>0</v>
      </c>
      <c r="K6420" s="60">
        <v>0</v>
      </c>
    </row>
    <row r="6421" spans="2:11" ht="12.75" customHeight="1">
      <c r="B6421" s="18" t="s">
        <v>85</v>
      </c>
      <c r="C6421" s="18">
        <v>53</v>
      </c>
      <c r="D6421" s="15" t="s">
        <v>79</v>
      </c>
      <c r="E6421" s="18" t="s">
        <v>85</v>
      </c>
      <c r="F6421" s="18">
        <v>75</v>
      </c>
      <c r="G6421" s="15" t="s">
        <v>80</v>
      </c>
      <c r="H6421" s="12" t="str">
        <f>IFERROR(VLOOKUP($D6421,KM!$B$5:$CJ$90,MATCH($G6421,KM!$B$4:$B$90,0),0)," ")</f>
        <v xml:space="preserve"> </v>
      </c>
      <c r="I6421" s="12" t="str">
        <f>IFERROR(VLOOKUP($G6421,KMMax!$B$5:$CJ$90,MATCH($D6421,KMMax!$B$4:$CJ$4,0),0)," ")</f>
        <v xml:space="preserve"> </v>
      </c>
      <c r="J6421" s="19">
        <f>MIN('Tbl KM'!$H6421:$I6421)</f>
        <v>0</v>
      </c>
      <c r="K6421" s="60">
        <v>0</v>
      </c>
    </row>
    <row r="6422" spans="2:11" ht="12.75" customHeight="1">
      <c r="B6422" s="18" t="s">
        <v>85</v>
      </c>
      <c r="C6422" s="18">
        <v>54</v>
      </c>
      <c r="D6422" s="15" t="s">
        <v>57</v>
      </c>
      <c r="E6422" s="18" t="s">
        <v>85</v>
      </c>
      <c r="F6422" s="18">
        <v>75</v>
      </c>
      <c r="G6422" s="15" t="s">
        <v>80</v>
      </c>
      <c r="H6422" s="12" t="str">
        <f>IFERROR(VLOOKUP($D6422,KM!$B$5:$CJ$90,MATCH($G6422,KM!$B$4:$B$90,0),0)," ")</f>
        <v xml:space="preserve"> </v>
      </c>
      <c r="I6422" s="12" t="str">
        <f>IFERROR(VLOOKUP($G6422,KMMax!$B$5:$CJ$90,MATCH($D6422,KMMax!$B$4:$CJ$4,0),0)," ")</f>
        <v xml:space="preserve"> </v>
      </c>
      <c r="J6422" s="19">
        <f>MIN('Tbl KM'!$H6422:$I6422)</f>
        <v>0</v>
      </c>
      <c r="K6422" s="60">
        <v>0</v>
      </c>
    </row>
    <row r="6423" spans="2:11" ht="12.75" customHeight="1">
      <c r="B6423" s="18" t="s">
        <v>85</v>
      </c>
      <c r="C6423" s="18">
        <v>55</v>
      </c>
      <c r="D6423" s="15" t="s">
        <v>66</v>
      </c>
      <c r="E6423" s="18" t="s">
        <v>85</v>
      </c>
      <c r="F6423" s="18">
        <v>75</v>
      </c>
      <c r="G6423" s="15" t="s">
        <v>80</v>
      </c>
      <c r="H6423" s="12" t="str">
        <f>IFERROR(VLOOKUP($D6423,KM!$B$5:$CJ$90,MATCH($G6423,KM!$B$4:$B$90,0),0)," ")</f>
        <v xml:space="preserve"> </v>
      </c>
      <c r="I6423" s="12" t="str">
        <f>IFERROR(VLOOKUP($G6423,KMMax!$B$5:$CJ$90,MATCH($D6423,KMMax!$B$4:$CJ$4,0),0)," ")</f>
        <v xml:space="preserve"> </v>
      </c>
      <c r="J6423" s="19">
        <f>MIN('Tbl KM'!$H6423:$I6423)</f>
        <v>0</v>
      </c>
      <c r="K6423" s="60">
        <v>0</v>
      </c>
    </row>
    <row r="6424" spans="2:11" ht="12.75" customHeight="1">
      <c r="B6424" s="18" t="s">
        <v>85</v>
      </c>
      <c r="C6424" s="18">
        <v>56</v>
      </c>
      <c r="D6424" s="15" t="s">
        <v>58</v>
      </c>
      <c r="E6424" s="18" t="s">
        <v>85</v>
      </c>
      <c r="F6424" s="18">
        <v>75</v>
      </c>
      <c r="G6424" s="15" t="s">
        <v>80</v>
      </c>
      <c r="H6424" s="12" t="str">
        <f>IFERROR(VLOOKUP($D6424,KM!$B$5:$CJ$90,MATCH($G6424,KM!$B$4:$B$90,0),0)," ")</f>
        <v xml:space="preserve"> </v>
      </c>
      <c r="I6424" s="12" t="str">
        <f>IFERROR(VLOOKUP($G6424,KMMax!$B$5:$CJ$90,MATCH($D6424,KMMax!$B$4:$CJ$4,0),0)," ")</f>
        <v xml:space="preserve"> </v>
      </c>
      <c r="J6424" s="19">
        <f>MIN('Tbl KM'!$H6424:$I6424)</f>
        <v>0</v>
      </c>
      <c r="K6424" s="60">
        <v>0</v>
      </c>
    </row>
    <row r="6425" spans="2:11" ht="12.75" customHeight="1">
      <c r="B6425" s="18" t="s">
        <v>85</v>
      </c>
      <c r="C6425" s="18">
        <v>57</v>
      </c>
      <c r="D6425" s="15" t="s">
        <v>67</v>
      </c>
      <c r="E6425" s="18" t="s">
        <v>85</v>
      </c>
      <c r="F6425" s="18">
        <v>75</v>
      </c>
      <c r="G6425" s="15" t="s">
        <v>80</v>
      </c>
      <c r="H6425" s="12" t="str">
        <f>IFERROR(VLOOKUP($D6425,KM!$B$5:$CJ$90,MATCH($G6425,KM!$B$4:$B$90,0),0)," ")</f>
        <v xml:space="preserve"> </v>
      </c>
      <c r="I6425" s="12" t="str">
        <f>IFERROR(VLOOKUP($G6425,KMMax!$B$5:$CJ$90,MATCH($D6425,KMMax!$B$4:$CJ$4,0),0)," ")</f>
        <v xml:space="preserve"> </v>
      </c>
      <c r="J6425" s="19">
        <f>MIN('Tbl KM'!$H6425:$I6425)</f>
        <v>0</v>
      </c>
      <c r="K6425" s="60">
        <v>0</v>
      </c>
    </row>
    <row r="6426" spans="2:11" ht="12.75" customHeight="1">
      <c r="B6426" s="18" t="s">
        <v>85</v>
      </c>
      <c r="C6426" s="18">
        <v>58</v>
      </c>
      <c r="D6426" s="15" t="s">
        <v>68</v>
      </c>
      <c r="E6426" s="18" t="s">
        <v>85</v>
      </c>
      <c r="F6426" s="18">
        <v>75</v>
      </c>
      <c r="G6426" s="15" t="s">
        <v>80</v>
      </c>
      <c r="H6426" s="12" t="str">
        <f>IFERROR(VLOOKUP($D6426,KM!$B$5:$CJ$90,MATCH($G6426,KM!$B$4:$B$90,0),0)," ")</f>
        <v xml:space="preserve"> </v>
      </c>
      <c r="I6426" s="12" t="str">
        <f>IFERROR(VLOOKUP($G6426,KMMax!$B$5:$CJ$90,MATCH($D6426,KMMax!$B$4:$CJ$4,0),0)," ")</f>
        <v xml:space="preserve"> </v>
      </c>
      <c r="J6426" s="19">
        <f>MIN('Tbl KM'!$H6426:$I6426)</f>
        <v>0</v>
      </c>
      <c r="K6426" s="60">
        <v>0</v>
      </c>
    </row>
    <row r="6427" spans="2:11" ht="12.75" customHeight="1">
      <c r="B6427" s="18" t="s">
        <v>85</v>
      </c>
      <c r="C6427" s="18">
        <v>59</v>
      </c>
      <c r="D6427" s="15" t="s">
        <v>69</v>
      </c>
      <c r="E6427" s="18" t="s">
        <v>85</v>
      </c>
      <c r="F6427" s="18">
        <v>75</v>
      </c>
      <c r="G6427" s="15" t="s">
        <v>80</v>
      </c>
      <c r="H6427" s="12" t="str">
        <f>IFERROR(VLOOKUP($D6427,KM!$B$5:$CJ$90,MATCH($G6427,KM!$B$4:$B$90,0),0)," ")</f>
        <v xml:space="preserve"> </v>
      </c>
      <c r="I6427" s="12" t="str">
        <f>IFERROR(VLOOKUP($G6427,KMMax!$B$5:$CJ$90,MATCH($D6427,KMMax!$B$4:$CJ$4,0),0)," ")</f>
        <v xml:space="preserve"> </v>
      </c>
      <c r="J6427" s="19">
        <f>MIN('Tbl KM'!$H6427:$I6427)</f>
        <v>0</v>
      </c>
      <c r="K6427" s="60">
        <v>0</v>
      </c>
    </row>
    <row r="6428" spans="2:11" ht="12.75" customHeight="1">
      <c r="B6428" s="18" t="s">
        <v>85</v>
      </c>
      <c r="C6428" s="18">
        <v>60</v>
      </c>
      <c r="D6428" s="15" t="s">
        <v>70</v>
      </c>
      <c r="E6428" s="18" t="s">
        <v>85</v>
      </c>
      <c r="F6428" s="18">
        <v>75</v>
      </c>
      <c r="G6428" s="15" t="s">
        <v>80</v>
      </c>
      <c r="H6428" s="12" t="str">
        <f>IFERROR(VLOOKUP($D6428,KM!$B$5:$CJ$90,MATCH($G6428,KM!$B$4:$B$90,0),0)," ")</f>
        <v xml:space="preserve"> </v>
      </c>
      <c r="I6428" s="12" t="str">
        <f>IFERROR(VLOOKUP($G6428,KMMax!$B$5:$CJ$90,MATCH($D6428,KMMax!$B$4:$CJ$4,0),0)," ")</f>
        <v xml:space="preserve"> </v>
      </c>
      <c r="J6428" s="19">
        <f>MIN('Tbl KM'!$H6428:$I6428)</f>
        <v>0</v>
      </c>
      <c r="K6428" s="60">
        <v>0</v>
      </c>
    </row>
    <row r="6429" spans="2:11" ht="12.75" customHeight="1">
      <c r="B6429" s="18" t="s">
        <v>85</v>
      </c>
      <c r="C6429" s="18">
        <v>61</v>
      </c>
      <c r="D6429" s="15" t="s">
        <v>71</v>
      </c>
      <c r="E6429" s="18" t="s">
        <v>85</v>
      </c>
      <c r="F6429" s="18">
        <v>75</v>
      </c>
      <c r="G6429" s="15" t="s">
        <v>80</v>
      </c>
      <c r="H6429" s="12" t="str">
        <f>IFERROR(VLOOKUP($D6429,KM!$B$5:$CJ$90,MATCH($G6429,KM!$B$4:$B$90,0),0)," ")</f>
        <v xml:space="preserve"> </v>
      </c>
      <c r="I6429" s="12" t="str">
        <f>IFERROR(VLOOKUP($G6429,KMMax!$B$5:$CJ$90,MATCH($D6429,KMMax!$B$4:$CJ$4,0),0)," ")</f>
        <v xml:space="preserve"> </v>
      </c>
      <c r="J6429" s="19">
        <f>MIN('Tbl KM'!$H6429:$I6429)</f>
        <v>0</v>
      </c>
      <c r="K6429" s="60">
        <v>0</v>
      </c>
    </row>
    <row r="6430" spans="2:11" ht="12.75" customHeight="1">
      <c r="B6430" s="18" t="s">
        <v>85</v>
      </c>
      <c r="C6430" s="18">
        <v>62</v>
      </c>
      <c r="D6430" s="15" t="s">
        <v>72</v>
      </c>
      <c r="E6430" s="18" t="s">
        <v>85</v>
      </c>
      <c r="F6430" s="18">
        <v>75</v>
      </c>
      <c r="G6430" s="15" t="s">
        <v>80</v>
      </c>
      <c r="H6430" s="12" t="str">
        <f>IFERROR(VLOOKUP($D6430,KM!$B$5:$CJ$90,MATCH($G6430,KM!$B$4:$B$90,0),0)," ")</f>
        <v xml:space="preserve"> </v>
      </c>
      <c r="I6430" s="12" t="str">
        <f>IFERROR(VLOOKUP($G6430,KMMax!$B$5:$CJ$90,MATCH($D6430,KMMax!$B$4:$CJ$4,0),0)," ")</f>
        <v xml:space="preserve"> </v>
      </c>
      <c r="J6430" s="19">
        <f>MIN('Tbl KM'!$H6430:$I6430)</f>
        <v>0</v>
      </c>
      <c r="K6430" s="60">
        <v>0</v>
      </c>
    </row>
    <row r="6431" spans="2:11" ht="12.75" customHeight="1">
      <c r="B6431" s="18" t="s">
        <v>85</v>
      </c>
      <c r="C6431" s="18">
        <v>63</v>
      </c>
      <c r="D6431" s="15" t="s">
        <v>30</v>
      </c>
      <c r="E6431" s="18" t="s">
        <v>85</v>
      </c>
      <c r="F6431" s="18">
        <v>75</v>
      </c>
      <c r="G6431" s="15" t="s">
        <v>80</v>
      </c>
      <c r="H6431" s="12" t="str">
        <f>IFERROR(VLOOKUP($D6431,KM!$B$5:$CJ$90,MATCH($G6431,KM!$B$4:$B$90,0),0)," ")</f>
        <v xml:space="preserve"> </v>
      </c>
      <c r="I6431" s="12" t="str">
        <f>IFERROR(VLOOKUP($G6431,KMMax!$B$5:$CJ$90,MATCH($D6431,KMMax!$B$4:$CJ$4,0),0)," ")</f>
        <v xml:space="preserve"> </v>
      </c>
      <c r="J6431" s="19">
        <f>MIN('Tbl KM'!$H6431:$I6431)</f>
        <v>0</v>
      </c>
      <c r="K6431" s="60">
        <v>0</v>
      </c>
    </row>
    <row r="6432" spans="2:11" ht="12.75" customHeight="1">
      <c r="B6432" s="18" t="s">
        <v>85</v>
      </c>
      <c r="C6432" s="18">
        <v>64</v>
      </c>
      <c r="D6432" s="15" t="s">
        <v>31</v>
      </c>
      <c r="E6432" s="18" t="s">
        <v>85</v>
      </c>
      <c r="F6432" s="18">
        <v>75</v>
      </c>
      <c r="G6432" s="15" t="s">
        <v>80</v>
      </c>
      <c r="H6432" s="12" t="str">
        <f>IFERROR(VLOOKUP($D6432,KM!$B$5:$CJ$90,MATCH($G6432,KM!$B$4:$B$90,0),0)," ")</f>
        <v xml:space="preserve"> </v>
      </c>
      <c r="I6432" s="12" t="str">
        <f>IFERROR(VLOOKUP($G6432,KMMax!$B$5:$CJ$90,MATCH($D6432,KMMax!$B$4:$CJ$4,0),0)," ")</f>
        <v xml:space="preserve"> </v>
      </c>
      <c r="J6432" s="19">
        <f>MIN('Tbl KM'!$H6432:$I6432)</f>
        <v>0</v>
      </c>
      <c r="K6432" s="60">
        <v>0</v>
      </c>
    </row>
    <row r="6433" spans="2:11" ht="12.75" customHeight="1">
      <c r="B6433" s="18" t="s">
        <v>85</v>
      </c>
      <c r="C6433" s="18">
        <v>65</v>
      </c>
      <c r="D6433" s="15" t="s">
        <v>32</v>
      </c>
      <c r="E6433" s="18" t="s">
        <v>85</v>
      </c>
      <c r="F6433" s="18">
        <v>75</v>
      </c>
      <c r="G6433" s="15" t="s">
        <v>80</v>
      </c>
      <c r="H6433" s="12" t="str">
        <f>IFERROR(VLOOKUP($D6433,KM!$B$5:$CJ$90,MATCH($G6433,KM!$B$4:$B$90,0),0)," ")</f>
        <v xml:space="preserve"> </v>
      </c>
      <c r="I6433" s="12" t="str">
        <f>IFERROR(VLOOKUP($G6433,KMMax!$B$5:$CJ$90,MATCH($D6433,KMMax!$B$4:$CJ$4,0),0)," ")</f>
        <v xml:space="preserve"> </v>
      </c>
      <c r="J6433" s="19">
        <f>MIN('Tbl KM'!$H6433:$I6433)</f>
        <v>0</v>
      </c>
      <c r="K6433" s="60">
        <v>0</v>
      </c>
    </row>
    <row r="6434" spans="2:11" ht="12.75" customHeight="1">
      <c r="B6434" s="18" t="s">
        <v>85</v>
      </c>
      <c r="C6434" s="18">
        <v>66</v>
      </c>
      <c r="D6434" s="15" t="s">
        <v>33</v>
      </c>
      <c r="E6434" s="18" t="s">
        <v>85</v>
      </c>
      <c r="F6434" s="18">
        <v>75</v>
      </c>
      <c r="G6434" s="15" t="s">
        <v>80</v>
      </c>
      <c r="H6434" s="12" t="str">
        <f>IFERROR(VLOOKUP($D6434,KM!$B$5:$CJ$90,MATCH($G6434,KM!$B$4:$B$90,0),0)," ")</f>
        <v xml:space="preserve"> </v>
      </c>
      <c r="I6434" s="12" t="str">
        <f>IFERROR(VLOOKUP($G6434,KMMax!$B$5:$CJ$90,MATCH($D6434,KMMax!$B$4:$CJ$4,0),0)," ")</f>
        <v xml:space="preserve"> </v>
      </c>
      <c r="J6434" s="19">
        <f>MIN('Tbl KM'!$H6434:$I6434)</f>
        <v>0</v>
      </c>
      <c r="K6434" s="60">
        <v>0</v>
      </c>
    </row>
    <row r="6435" spans="2:11" ht="12.75" customHeight="1">
      <c r="B6435" s="18" t="s">
        <v>85</v>
      </c>
      <c r="C6435" s="18">
        <v>67</v>
      </c>
      <c r="D6435" s="15" t="s">
        <v>34</v>
      </c>
      <c r="E6435" s="18" t="s">
        <v>85</v>
      </c>
      <c r="F6435" s="18">
        <v>75</v>
      </c>
      <c r="G6435" s="15" t="s">
        <v>80</v>
      </c>
      <c r="H6435" s="12" t="str">
        <f>IFERROR(VLOOKUP($D6435,KM!$B$5:$CJ$90,MATCH($G6435,KM!$B$4:$B$90,0),0)," ")</f>
        <v xml:space="preserve"> </v>
      </c>
      <c r="I6435" s="12" t="str">
        <f>IFERROR(VLOOKUP($G6435,KMMax!$B$5:$CJ$90,MATCH($D6435,KMMax!$B$4:$CJ$4,0),0)," ")</f>
        <v xml:space="preserve"> </v>
      </c>
      <c r="J6435" s="19">
        <f>MIN('Tbl KM'!$H6435:$I6435)</f>
        <v>0</v>
      </c>
      <c r="K6435" s="60">
        <v>0</v>
      </c>
    </row>
    <row r="6436" spans="2:11" ht="12.75" customHeight="1">
      <c r="B6436" s="18" t="s">
        <v>85</v>
      </c>
      <c r="C6436" s="18">
        <v>68</v>
      </c>
      <c r="D6436" s="15" t="s">
        <v>35</v>
      </c>
      <c r="E6436" s="18" t="s">
        <v>85</v>
      </c>
      <c r="F6436" s="18">
        <v>75</v>
      </c>
      <c r="G6436" s="15" t="s">
        <v>80</v>
      </c>
      <c r="H6436" s="12" t="str">
        <f>IFERROR(VLOOKUP($D6436,KM!$B$5:$CJ$90,MATCH($G6436,KM!$B$4:$B$90,0),0)," ")</f>
        <v xml:space="preserve"> </v>
      </c>
      <c r="I6436" s="12" t="str">
        <f>IFERROR(VLOOKUP($G6436,KMMax!$B$5:$CJ$90,MATCH($D6436,KMMax!$B$4:$CJ$4,0),0)," ")</f>
        <v xml:space="preserve"> </v>
      </c>
      <c r="J6436" s="19">
        <f>MIN('Tbl KM'!$H6436:$I6436)</f>
        <v>0</v>
      </c>
      <c r="K6436" s="60">
        <v>0</v>
      </c>
    </row>
    <row r="6437" spans="2:11" ht="12.75" customHeight="1">
      <c r="B6437" s="18" t="s">
        <v>85</v>
      </c>
      <c r="C6437" s="18">
        <v>69</v>
      </c>
      <c r="D6437" s="21" t="s">
        <v>36</v>
      </c>
      <c r="E6437" s="18" t="s">
        <v>85</v>
      </c>
      <c r="F6437" s="18">
        <v>75</v>
      </c>
      <c r="G6437" s="15" t="s">
        <v>80</v>
      </c>
      <c r="H6437" s="12" t="str">
        <f>IFERROR(VLOOKUP($D6437,KM!$B$5:$CJ$90,MATCH($G6437,KM!$B$4:$B$90,0),0)," ")</f>
        <v xml:space="preserve"> </v>
      </c>
      <c r="I6437" s="12" t="str">
        <f>IFERROR(VLOOKUP($G6437,KMMax!$B$5:$CJ$90,MATCH($D6437,KMMax!$B$4:$CJ$4,0),0)," ")</f>
        <v xml:space="preserve"> </v>
      </c>
      <c r="J6437" s="19">
        <f>MIN('Tbl KM'!$H6437:$I6437)</f>
        <v>0</v>
      </c>
      <c r="K6437" s="60">
        <v>0</v>
      </c>
    </row>
    <row r="6438" spans="2:11" ht="12.75" customHeight="1">
      <c r="B6438" s="18" t="s">
        <v>85</v>
      </c>
      <c r="C6438" s="18">
        <v>70</v>
      </c>
      <c r="D6438" s="15" t="s">
        <v>37</v>
      </c>
      <c r="E6438" s="18" t="s">
        <v>85</v>
      </c>
      <c r="F6438" s="18">
        <v>75</v>
      </c>
      <c r="G6438" s="15" t="s">
        <v>80</v>
      </c>
      <c r="H6438" s="12" t="str">
        <f>IFERROR(VLOOKUP($D6438,KM!$B$5:$CJ$90,MATCH($G6438,KM!$B$4:$B$90,0),0)," ")</f>
        <v xml:space="preserve"> </v>
      </c>
      <c r="I6438" s="12" t="str">
        <f>IFERROR(VLOOKUP($G6438,KMMax!$B$5:$CJ$90,MATCH($D6438,KMMax!$B$4:$CJ$4,0),0)," ")</f>
        <v xml:space="preserve"> </v>
      </c>
      <c r="J6438" s="19">
        <f>MIN('Tbl KM'!$H6438:$I6438)</f>
        <v>0</v>
      </c>
      <c r="K6438" s="60">
        <v>0</v>
      </c>
    </row>
    <row r="6439" spans="2:11" ht="12.75" customHeight="1">
      <c r="B6439" s="18" t="s">
        <v>85</v>
      </c>
      <c r="C6439" s="18">
        <v>71</v>
      </c>
      <c r="D6439" s="15" t="s">
        <v>38</v>
      </c>
      <c r="E6439" s="18" t="s">
        <v>85</v>
      </c>
      <c r="F6439" s="18">
        <v>75</v>
      </c>
      <c r="G6439" s="15" t="s">
        <v>80</v>
      </c>
      <c r="H6439" s="12" t="str">
        <f>IFERROR(VLOOKUP($D6439,KM!$B$5:$CJ$90,MATCH($G6439,KM!$B$4:$B$90,0),0)," ")</f>
        <v xml:space="preserve"> </v>
      </c>
      <c r="I6439" s="12" t="str">
        <f>IFERROR(VLOOKUP($G6439,KMMax!$B$5:$CJ$90,MATCH($D6439,KMMax!$B$4:$CJ$4,0),0)," ")</f>
        <v xml:space="preserve"> </v>
      </c>
      <c r="J6439" s="19">
        <f>MIN('Tbl KM'!$H6439:$I6439)</f>
        <v>0</v>
      </c>
      <c r="K6439" s="60">
        <v>0</v>
      </c>
    </row>
    <row r="6440" spans="2:11" ht="12.75" customHeight="1">
      <c r="B6440" s="18" t="s">
        <v>85</v>
      </c>
      <c r="C6440" s="18">
        <v>72</v>
      </c>
      <c r="D6440" s="15" t="s">
        <v>39</v>
      </c>
      <c r="E6440" s="18" t="s">
        <v>85</v>
      </c>
      <c r="F6440" s="18">
        <v>75</v>
      </c>
      <c r="G6440" s="15" t="s">
        <v>80</v>
      </c>
      <c r="H6440" s="12" t="str">
        <f>IFERROR(VLOOKUP($D6440,KM!$B$5:$CJ$90,MATCH($G6440,KM!$B$4:$B$90,0),0)," ")</f>
        <v xml:space="preserve"> </v>
      </c>
      <c r="I6440" s="12" t="str">
        <f>IFERROR(VLOOKUP($G6440,KMMax!$B$5:$CJ$90,MATCH($D6440,KMMax!$B$4:$CJ$4,0),0)," ")</f>
        <v xml:space="preserve"> </v>
      </c>
      <c r="J6440" s="19">
        <f>MIN('Tbl KM'!$H6440:$I6440)</f>
        <v>0</v>
      </c>
      <c r="K6440" s="60">
        <v>0</v>
      </c>
    </row>
    <row r="6441" spans="2:11" ht="12.75" customHeight="1">
      <c r="B6441" s="18" t="s">
        <v>85</v>
      </c>
      <c r="C6441" s="18">
        <v>73</v>
      </c>
      <c r="D6441" s="15" t="s">
        <v>40</v>
      </c>
      <c r="E6441" s="18" t="s">
        <v>85</v>
      </c>
      <c r="F6441" s="18">
        <v>75</v>
      </c>
      <c r="G6441" s="15" t="s">
        <v>80</v>
      </c>
      <c r="H6441" s="12" t="str">
        <f>IFERROR(VLOOKUP($D6441,KM!$B$5:$CJ$90,MATCH($G6441,KM!$B$4:$B$90,0),0)," ")</f>
        <v xml:space="preserve"> </v>
      </c>
      <c r="I6441" s="12" t="str">
        <f>IFERROR(VLOOKUP($G6441,KMMax!$B$5:$CJ$90,MATCH($D6441,KMMax!$B$4:$CJ$4,0),0)," ")</f>
        <v xml:space="preserve"> </v>
      </c>
      <c r="J6441" s="19">
        <f>MIN('Tbl KM'!$H6441:$I6441)</f>
        <v>0</v>
      </c>
      <c r="K6441" s="60">
        <v>0</v>
      </c>
    </row>
    <row r="6442" spans="2:11" ht="12.75" customHeight="1">
      <c r="B6442" s="18" t="s">
        <v>85</v>
      </c>
      <c r="C6442" s="18">
        <v>74</v>
      </c>
      <c r="D6442" s="15" t="s">
        <v>41</v>
      </c>
      <c r="E6442" s="18" t="s">
        <v>85</v>
      </c>
      <c r="F6442" s="18">
        <v>75</v>
      </c>
      <c r="G6442" s="15" t="s">
        <v>80</v>
      </c>
      <c r="H6442" s="12" t="str">
        <f>IFERROR(VLOOKUP($D6442,KM!$B$5:$CJ$90,MATCH($G6442,KM!$B$4:$B$90,0),0)," ")</f>
        <v xml:space="preserve"> </v>
      </c>
      <c r="I6442" s="12" t="str">
        <f>IFERROR(VLOOKUP($G6442,KMMax!$B$5:$CJ$90,MATCH($D6442,KMMax!$B$4:$CJ$4,0),0)," ")</f>
        <v xml:space="preserve"> </v>
      </c>
      <c r="J6442" s="19">
        <f>MIN('Tbl KM'!$H6442:$I6442)</f>
        <v>0</v>
      </c>
      <c r="K6442" s="60">
        <v>0</v>
      </c>
    </row>
    <row r="6443" spans="2:11" ht="12.75" customHeight="1">
      <c r="B6443" s="18" t="s">
        <v>85</v>
      </c>
      <c r="C6443" s="18">
        <v>75</v>
      </c>
      <c r="D6443" s="15" t="s">
        <v>80</v>
      </c>
      <c r="E6443" s="18" t="s">
        <v>85</v>
      </c>
      <c r="F6443" s="18">
        <v>75</v>
      </c>
      <c r="G6443" s="15" t="s">
        <v>80</v>
      </c>
      <c r="H6443" s="12">
        <f>IFERROR(VLOOKUP($D6443,KM!$B$5:$CJ$90,MATCH($G6443,KM!$B$4:$B$90,0),0)," ")</f>
        <v>0</v>
      </c>
      <c r="I6443" s="12">
        <f>IFERROR(VLOOKUP($G6443,KMMax!$B$5:$CJ$90,MATCH($D6443,KMMax!$B$4:$CJ$4,0),0)," ")</f>
        <v>0</v>
      </c>
      <c r="J6443" s="19">
        <f>MIN('Tbl KM'!$H6443:$I6443)</f>
        <v>0</v>
      </c>
      <c r="K6443" s="60">
        <v>0</v>
      </c>
    </row>
    <row r="6444" spans="2:11" ht="12.75" customHeight="1">
      <c r="B6444" s="18" t="s">
        <v>86</v>
      </c>
      <c r="C6444" s="18">
        <v>76</v>
      </c>
      <c r="D6444" s="15" t="s">
        <v>89</v>
      </c>
      <c r="E6444" s="18" t="s">
        <v>85</v>
      </c>
      <c r="F6444" s="18">
        <v>75</v>
      </c>
      <c r="G6444" s="15" t="s">
        <v>80</v>
      </c>
      <c r="H6444" s="12" t="str">
        <f>IFERROR(VLOOKUP($D6444,KM!$B$5:$CJ$90,MATCH($G6444,KM!$B$4:$B$90,0),0)," ")</f>
        <v>-</v>
      </c>
      <c r="I6444" s="12" t="str">
        <f>IFERROR(VLOOKUP($G6444,KMMax!$B$5:$CJ$90,MATCH($D6444,KMMax!$B$4:$CJ$4,0),0)," ")</f>
        <v>-</v>
      </c>
      <c r="J6444" s="19">
        <f>MIN('Tbl KM'!$H6444:$I6444)</f>
        <v>0</v>
      </c>
      <c r="K6444" s="60">
        <v>0</v>
      </c>
    </row>
    <row r="6445" spans="2:11" ht="12.75" customHeight="1">
      <c r="B6445" s="18" t="s">
        <v>86</v>
      </c>
      <c r="C6445" s="18">
        <v>77</v>
      </c>
      <c r="D6445" s="15" t="s">
        <v>76</v>
      </c>
      <c r="E6445" s="18" t="s">
        <v>85</v>
      </c>
      <c r="F6445" s="18">
        <v>75</v>
      </c>
      <c r="G6445" s="15" t="s">
        <v>80</v>
      </c>
      <c r="H6445" s="12" t="str">
        <f>IFERROR(VLOOKUP($D6445,KM!$B$5:$CJ$90,MATCH($G6445,KM!$B$4:$B$90,0),0)," ")</f>
        <v>-</v>
      </c>
      <c r="I6445" s="12" t="str">
        <f>IFERROR(VLOOKUP($G6445,KMMax!$B$5:$CJ$90,MATCH($D6445,KMMax!$B$4:$CJ$4,0),0)," ")</f>
        <v>-</v>
      </c>
      <c r="J6445" s="19">
        <f>MIN('Tbl KM'!$H6445:$I6445)</f>
        <v>0</v>
      </c>
      <c r="K6445" s="60">
        <v>0</v>
      </c>
    </row>
    <row r="6446" spans="2:11" ht="12.75" customHeight="1">
      <c r="B6446" s="18" t="s">
        <v>86</v>
      </c>
      <c r="C6446" s="18">
        <v>78</v>
      </c>
      <c r="D6446" s="15" t="s">
        <v>43</v>
      </c>
      <c r="E6446" s="18" t="s">
        <v>85</v>
      </c>
      <c r="F6446" s="18">
        <v>75</v>
      </c>
      <c r="G6446" s="15" t="s">
        <v>80</v>
      </c>
      <c r="H6446" s="12" t="str">
        <f>IFERROR(VLOOKUP($D6446,KM!$B$5:$CJ$90,MATCH($G6446,KM!$B$4:$B$90,0),0)," ")</f>
        <v>-</v>
      </c>
      <c r="I6446" s="12" t="str">
        <f>IFERROR(VLOOKUP($G6446,KMMax!$B$5:$CJ$90,MATCH($D6446,KMMax!$B$4:$CJ$4,0),0)," ")</f>
        <v>-</v>
      </c>
      <c r="J6446" s="19">
        <f>MIN('Tbl KM'!$H6446:$I6446)</f>
        <v>0</v>
      </c>
      <c r="K6446" s="60">
        <v>0</v>
      </c>
    </row>
    <row r="6447" spans="2:11" ht="12.75" customHeight="1">
      <c r="B6447" s="18" t="s">
        <v>86</v>
      </c>
      <c r="C6447" s="18">
        <v>79</v>
      </c>
      <c r="D6447" s="21" t="s">
        <v>82</v>
      </c>
      <c r="E6447" s="18" t="s">
        <v>85</v>
      </c>
      <c r="F6447" s="18">
        <v>75</v>
      </c>
      <c r="G6447" s="15" t="s">
        <v>80</v>
      </c>
      <c r="H6447" s="12" t="str">
        <f>IFERROR(VLOOKUP($D6447,KM!$B$5:$CJ$90,MATCH($G6447,KM!$B$4:$B$90,0),0)," ")</f>
        <v>-</v>
      </c>
      <c r="I6447" s="12" t="str">
        <f>IFERROR(VLOOKUP($G6447,KMMax!$B$5:$CJ$90,MATCH($D6447,KMMax!$B$4:$CJ$4,0),0)," ")</f>
        <v>-</v>
      </c>
      <c r="J6447" s="19">
        <f>MIN('Tbl KM'!$H6447:$I6447)</f>
        <v>0</v>
      </c>
      <c r="K6447" s="60">
        <v>0</v>
      </c>
    </row>
    <row r="6448" spans="2:11" ht="12.75" customHeight="1">
      <c r="B6448" s="18" t="s">
        <v>86</v>
      </c>
      <c r="C6448" s="18">
        <v>80</v>
      </c>
      <c r="D6448" s="15" t="s">
        <v>44</v>
      </c>
      <c r="E6448" s="18" t="s">
        <v>85</v>
      </c>
      <c r="F6448" s="18">
        <v>75</v>
      </c>
      <c r="G6448" s="15" t="s">
        <v>80</v>
      </c>
      <c r="H6448" s="12" t="str">
        <f>IFERROR(VLOOKUP($D6448,KM!$B$5:$CJ$90,MATCH($G6448,KM!$B$4:$B$90,0),0)," ")</f>
        <v>-</v>
      </c>
      <c r="I6448" s="12" t="str">
        <f>IFERROR(VLOOKUP($G6448,KMMax!$B$5:$CJ$90,MATCH($D6448,KMMax!$B$4:$CJ$4,0),0)," ")</f>
        <v>-</v>
      </c>
      <c r="J6448" s="19">
        <f>MIN('Tbl KM'!$H6448:$I6448)</f>
        <v>0</v>
      </c>
      <c r="K6448" s="60">
        <v>0</v>
      </c>
    </row>
    <row r="6449" spans="2:11" ht="12.75" customHeight="1">
      <c r="B6449" s="18" t="s">
        <v>86</v>
      </c>
      <c r="C6449" s="18">
        <v>81</v>
      </c>
      <c r="D6449" s="15" t="s">
        <v>75</v>
      </c>
      <c r="E6449" s="18" t="s">
        <v>85</v>
      </c>
      <c r="F6449" s="18">
        <v>75</v>
      </c>
      <c r="G6449" s="15" t="s">
        <v>80</v>
      </c>
      <c r="H6449" s="12" t="str">
        <f>IFERROR(VLOOKUP($D6449,KM!$B$5:$CJ$90,MATCH($G6449,KM!$B$4:$B$90,0),0)," ")</f>
        <v>-</v>
      </c>
      <c r="I6449" s="12" t="str">
        <f>IFERROR(VLOOKUP($G6449,KMMax!$B$5:$CJ$90,MATCH($D6449,KMMax!$B$4:$CJ$4,0),0)," ")</f>
        <v>-</v>
      </c>
      <c r="J6449" s="19">
        <f>MIN('Tbl KM'!$H6449:$I6449)</f>
        <v>0</v>
      </c>
      <c r="K6449" s="60">
        <v>0</v>
      </c>
    </row>
    <row r="6450" spans="2:11" ht="12.75" customHeight="1">
      <c r="B6450" s="18" t="s">
        <v>86</v>
      </c>
      <c r="C6450" s="18">
        <v>82</v>
      </c>
      <c r="D6450" s="15" t="s">
        <v>90</v>
      </c>
      <c r="E6450" s="18" t="s">
        <v>85</v>
      </c>
      <c r="F6450" s="18">
        <v>75</v>
      </c>
      <c r="G6450" s="15" t="s">
        <v>80</v>
      </c>
      <c r="H6450" s="12" t="str">
        <f>IFERROR(VLOOKUP($D6450,KM!$B$5:$CJ$90,MATCH($G6450,KM!$B$4:$B$90,0),0)," ")</f>
        <v>-</v>
      </c>
      <c r="I6450" s="12" t="str">
        <f>IFERROR(VLOOKUP($G6450,KMMax!$B$5:$CJ$90,MATCH($D6450,KMMax!$B$4:$CJ$4,0),0)," ")</f>
        <v>-</v>
      </c>
      <c r="J6450" s="19">
        <f>MIN('Tbl KM'!$H6450:$I6450)</f>
        <v>0</v>
      </c>
      <c r="K6450" s="60">
        <v>0</v>
      </c>
    </row>
    <row r="6451" spans="2:11" ht="12.75" customHeight="1">
      <c r="B6451" s="18" t="s">
        <v>86</v>
      </c>
      <c r="C6451" s="18">
        <v>83</v>
      </c>
      <c r="D6451" s="15" t="s">
        <v>91</v>
      </c>
      <c r="E6451" s="18" t="s">
        <v>85</v>
      </c>
      <c r="F6451" s="18">
        <v>75</v>
      </c>
      <c r="G6451" s="15" t="s">
        <v>80</v>
      </c>
      <c r="H6451" s="12" t="str">
        <f>IFERROR(VLOOKUP($D6451,KM!$B$5:$CJ$90,MATCH($G6451,KM!$B$4:$B$90,0),0)," ")</f>
        <v>-</v>
      </c>
      <c r="I6451" s="12" t="str">
        <f>IFERROR(VLOOKUP($G6451,KMMax!$B$5:$CJ$90,MATCH($D6451,KMMax!$B$4:$CJ$4,0),0)," ")</f>
        <v>-</v>
      </c>
      <c r="J6451" s="19">
        <f>MIN('Tbl KM'!$H6451:$I6451)</f>
        <v>0</v>
      </c>
      <c r="K6451" s="60">
        <v>0</v>
      </c>
    </row>
    <row r="6452" spans="2:11" ht="12.75" customHeight="1">
      <c r="B6452" s="18" t="s">
        <v>86</v>
      </c>
      <c r="C6452" s="18">
        <v>84</v>
      </c>
      <c r="D6452" s="21" t="s">
        <v>74</v>
      </c>
      <c r="E6452" s="18" t="s">
        <v>85</v>
      </c>
      <c r="F6452" s="18">
        <v>75</v>
      </c>
      <c r="G6452" s="15" t="s">
        <v>80</v>
      </c>
      <c r="H6452" s="12" t="str">
        <f>IFERROR(VLOOKUP($D6452,KM!$B$5:$CJ$90,MATCH($G6452,KM!$B$4:$B$90,0),0)," ")</f>
        <v>-</v>
      </c>
      <c r="I6452" s="12" t="str">
        <f>IFERROR(VLOOKUP($G6452,KMMax!$B$5:$CJ$90,MATCH($D6452,KMMax!$B$4:$CJ$4,0),0)," ")</f>
        <v>-</v>
      </c>
      <c r="J6452" s="19">
        <f>MIN('Tbl KM'!$H6452:$I6452)</f>
        <v>0</v>
      </c>
      <c r="K6452" s="60">
        <v>0</v>
      </c>
    </row>
    <row r="6453" spans="2:11" ht="12.75" customHeight="1">
      <c r="B6453" s="18" t="s">
        <v>86</v>
      </c>
      <c r="C6453" s="18">
        <v>85</v>
      </c>
      <c r="D6453" s="15" t="s">
        <v>73</v>
      </c>
      <c r="E6453" s="18" t="s">
        <v>85</v>
      </c>
      <c r="F6453" s="18">
        <v>75</v>
      </c>
      <c r="G6453" s="15" t="s">
        <v>80</v>
      </c>
      <c r="H6453" s="12" t="str">
        <f>IFERROR(VLOOKUP($D6453,KM!$B$5:$CJ$90,MATCH($G6453,KM!$B$4:$B$90,0),0)," ")</f>
        <v>-</v>
      </c>
      <c r="I6453" s="12" t="str">
        <f>IFERROR(VLOOKUP($G6453,KMMax!$B$5:$CJ$90,MATCH($D6453,KMMax!$B$4:$CJ$4,0),0)," ")</f>
        <v>-</v>
      </c>
      <c r="J6453" s="19">
        <f>MIN('Tbl KM'!$H6453:$I6453)</f>
        <v>0</v>
      </c>
      <c r="K6453" s="60">
        <v>0</v>
      </c>
    </row>
    <row r="6454" spans="2:11" ht="12.75" customHeight="1">
      <c r="B6454" s="18" t="s">
        <v>86</v>
      </c>
      <c r="C6454" s="18">
        <v>86</v>
      </c>
      <c r="D6454" s="15" t="s">
        <v>81</v>
      </c>
      <c r="E6454" s="18" t="s">
        <v>85</v>
      </c>
      <c r="F6454" s="18">
        <v>75</v>
      </c>
      <c r="G6454" s="15" t="s">
        <v>80</v>
      </c>
      <c r="H6454" s="12" t="str">
        <f>IFERROR(VLOOKUP($D6454,KM!$B$5:$CJ$90,MATCH($G6454,KM!$B$4:$B$90,0),0)," ")</f>
        <v>-</v>
      </c>
      <c r="I6454" s="12" t="str">
        <f>IFERROR(VLOOKUP($G6454,KMMax!$B$5:$CJ$90,MATCH($D6454,KMMax!$B$4:$CJ$4,0),0)," ")</f>
        <v>-</v>
      </c>
      <c r="J6454" s="19">
        <f>MIN('Tbl KM'!$H6454:$I6454)</f>
        <v>0</v>
      </c>
      <c r="K6454" s="60">
        <v>0</v>
      </c>
    </row>
    <row r="6455" spans="2:11" ht="12.75" customHeight="1">
      <c r="B6455" s="18" t="s">
        <v>84</v>
      </c>
      <c r="C6455" s="18">
        <v>1</v>
      </c>
      <c r="D6455" s="15" t="s">
        <v>0</v>
      </c>
      <c r="E6455" s="18" t="s">
        <v>86</v>
      </c>
      <c r="F6455" s="18">
        <v>76</v>
      </c>
      <c r="G6455" s="15" t="s">
        <v>89</v>
      </c>
      <c r="H6455" s="12" t="str">
        <f>IFERROR(VLOOKUP($D6455,KM!$B$5:$CJ$90,MATCH($G6455,KM!$B$4:$B$90,0),0)," ")</f>
        <v>-</v>
      </c>
      <c r="I6455" s="12" t="str">
        <f>IFERROR(VLOOKUP($G6455,KMMax!$B$5:$CJ$90,MATCH($D6455,KMMax!$B$4:$CJ$4,0),0)," ")</f>
        <v>-</v>
      </c>
      <c r="J6455" s="19">
        <f>MIN('Tbl KM'!$H6455:$I6455)</f>
        <v>0</v>
      </c>
      <c r="K6455" s="60">
        <v>5.0999999999999996</v>
      </c>
    </row>
    <row r="6456" spans="2:11" ht="12.75" customHeight="1">
      <c r="B6456" s="18" t="s">
        <v>84</v>
      </c>
      <c r="C6456" s="18">
        <v>2</v>
      </c>
      <c r="D6456" s="15" t="s">
        <v>1</v>
      </c>
      <c r="E6456" s="18" t="s">
        <v>86</v>
      </c>
      <c r="F6456" s="18">
        <v>76</v>
      </c>
      <c r="G6456" s="15" t="s">
        <v>89</v>
      </c>
      <c r="H6456" s="12" t="str">
        <f>IFERROR(VLOOKUP($D6456,KM!$B$5:$CJ$90,MATCH($G6456,KM!$B$4:$B$90,0),0)," ")</f>
        <v>-</v>
      </c>
      <c r="I6456" s="12" t="str">
        <f>IFERROR(VLOOKUP($G6456,KMMax!$B$5:$CJ$90,MATCH($D6456,KMMax!$B$4:$CJ$4,0),0)," ")</f>
        <v>-</v>
      </c>
      <c r="J6456" s="19">
        <f>MIN('Tbl KM'!$H6456:$I6456)</f>
        <v>0</v>
      </c>
      <c r="K6456" s="60">
        <v>5.0999999999999996</v>
      </c>
    </row>
    <row r="6457" spans="2:11" ht="12.75" customHeight="1">
      <c r="B6457" s="18" t="s">
        <v>84</v>
      </c>
      <c r="C6457" s="18">
        <v>3</v>
      </c>
      <c r="D6457" s="15" t="s">
        <v>2</v>
      </c>
      <c r="E6457" s="18" t="s">
        <v>86</v>
      </c>
      <c r="F6457" s="18">
        <v>76</v>
      </c>
      <c r="G6457" s="15" t="s">
        <v>89</v>
      </c>
      <c r="H6457" s="12" t="str">
        <f>IFERROR(VLOOKUP($D6457,KM!$B$5:$CJ$90,MATCH($G6457,KM!$B$4:$B$90,0),0)," ")</f>
        <v>-</v>
      </c>
      <c r="I6457" s="12" t="str">
        <f>IFERROR(VLOOKUP($G6457,KMMax!$B$5:$CJ$90,MATCH($D6457,KMMax!$B$4:$CJ$4,0),0)," ")</f>
        <v>-</v>
      </c>
      <c r="J6457" s="19">
        <f>MIN('Tbl KM'!$H6457:$I6457)</f>
        <v>0</v>
      </c>
      <c r="K6457" s="60">
        <v>4.9000000000000004</v>
      </c>
    </row>
    <row r="6458" spans="2:11" ht="12.75" customHeight="1">
      <c r="B6458" s="18" t="s">
        <v>84</v>
      </c>
      <c r="C6458" s="18">
        <v>4</v>
      </c>
      <c r="D6458" s="15" t="s">
        <v>3</v>
      </c>
      <c r="E6458" s="18" t="s">
        <v>86</v>
      </c>
      <c r="F6458" s="18">
        <v>76</v>
      </c>
      <c r="G6458" s="15" t="s">
        <v>89</v>
      </c>
      <c r="H6458" s="12" t="str">
        <f>IFERROR(VLOOKUP($D6458,KM!$B$5:$CJ$90,MATCH($G6458,KM!$B$4:$B$90,0),0)," ")</f>
        <v>-</v>
      </c>
      <c r="I6458" s="12" t="str">
        <f>IFERROR(VLOOKUP($G6458,KMMax!$B$5:$CJ$90,MATCH($D6458,KMMax!$B$4:$CJ$4,0),0)," ")</f>
        <v>-</v>
      </c>
      <c r="J6458" s="19">
        <f>MIN('Tbl KM'!$H6458:$I6458)</f>
        <v>0</v>
      </c>
      <c r="K6458" s="60">
        <v>4.9000000000000004</v>
      </c>
    </row>
    <row r="6459" spans="2:11" ht="12.75" customHeight="1">
      <c r="B6459" s="18" t="s">
        <v>84</v>
      </c>
      <c r="C6459" s="18">
        <v>5</v>
      </c>
      <c r="D6459" s="15" t="s">
        <v>4</v>
      </c>
      <c r="E6459" s="18" t="s">
        <v>86</v>
      </c>
      <c r="F6459" s="18">
        <v>76</v>
      </c>
      <c r="G6459" s="15" t="s">
        <v>89</v>
      </c>
      <c r="H6459" s="12" t="str">
        <f>IFERROR(VLOOKUP($D6459,KM!$B$5:$CJ$90,MATCH($G6459,KM!$B$4:$B$90,0),0)," ")</f>
        <v>-</v>
      </c>
      <c r="I6459" s="12" t="str">
        <f>IFERROR(VLOOKUP($G6459,KMMax!$B$5:$CJ$90,MATCH($D6459,KMMax!$B$4:$CJ$4,0),0)," ")</f>
        <v>-</v>
      </c>
      <c r="J6459" s="19">
        <f>MIN('Tbl KM'!$H6459:$I6459)</f>
        <v>0</v>
      </c>
      <c r="K6459" s="60">
        <v>4.8000000000000007</v>
      </c>
    </row>
    <row r="6460" spans="2:11" ht="12.75" customHeight="1">
      <c r="B6460" s="18" t="s">
        <v>84</v>
      </c>
      <c r="C6460" s="18">
        <v>6</v>
      </c>
      <c r="D6460" s="15" t="s">
        <v>5</v>
      </c>
      <c r="E6460" s="18" t="s">
        <v>86</v>
      </c>
      <c r="F6460" s="18">
        <v>76</v>
      </c>
      <c r="G6460" s="15" t="s">
        <v>89</v>
      </c>
      <c r="H6460" s="12" t="str">
        <f>IFERROR(VLOOKUP($D6460,KM!$B$5:$CJ$90,MATCH($G6460,KM!$B$4:$B$90,0),0)," ")</f>
        <v>-</v>
      </c>
      <c r="I6460" s="12" t="str">
        <f>IFERROR(VLOOKUP($G6460,KMMax!$B$5:$CJ$90,MATCH($D6460,KMMax!$B$4:$CJ$4,0),0)," ")</f>
        <v>-</v>
      </c>
      <c r="J6460" s="19">
        <f>MIN('Tbl KM'!$H6460:$I6460)</f>
        <v>0</v>
      </c>
      <c r="K6460" s="60">
        <v>4.8000000000000007</v>
      </c>
    </row>
    <row r="6461" spans="2:11" ht="12.75" customHeight="1">
      <c r="B6461" s="18" t="s">
        <v>84</v>
      </c>
      <c r="C6461" s="18">
        <v>7</v>
      </c>
      <c r="D6461" s="15" t="s">
        <v>6</v>
      </c>
      <c r="E6461" s="18" t="s">
        <v>86</v>
      </c>
      <c r="F6461" s="18">
        <v>76</v>
      </c>
      <c r="G6461" s="15" t="s">
        <v>89</v>
      </c>
      <c r="H6461" s="12" t="str">
        <f>IFERROR(VLOOKUP($D6461,KM!$B$5:$CJ$90,MATCH($G6461,KM!$B$4:$B$90,0),0)," ")</f>
        <v>-</v>
      </c>
      <c r="I6461" s="12" t="str">
        <f>IFERROR(VLOOKUP($G6461,KMMax!$B$5:$CJ$90,MATCH($D6461,KMMax!$B$4:$CJ$4,0),0)," ")</f>
        <v>-</v>
      </c>
      <c r="J6461" s="19">
        <f>MIN('Tbl KM'!$H6461:$I6461)</f>
        <v>0</v>
      </c>
      <c r="K6461" s="60">
        <v>4.8000000000000007</v>
      </c>
    </row>
    <row r="6462" spans="2:11" ht="12.75" customHeight="1">
      <c r="B6462" s="18" t="s">
        <v>84</v>
      </c>
      <c r="C6462" s="18">
        <v>8</v>
      </c>
      <c r="D6462" s="15" t="s">
        <v>7</v>
      </c>
      <c r="E6462" s="18" t="s">
        <v>86</v>
      </c>
      <c r="F6462" s="18">
        <v>76</v>
      </c>
      <c r="G6462" s="15" t="s">
        <v>89</v>
      </c>
      <c r="H6462" s="12" t="str">
        <f>IFERROR(VLOOKUP($D6462,KM!$B$5:$CJ$90,MATCH($G6462,KM!$B$4:$B$90,0),0)," ")</f>
        <v>-</v>
      </c>
      <c r="I6462" s="12" t="str">
        <f>IFERROR(VLOOKUP($G6462,KMMax!$B$5:$CJ$90,MATCH($D6462,KMMax!$B$4:$CJ$4,0),0)," ")</f>
        <v>-</v>
      </c>
      <c r="J6462" s="19">
        <f>MIN('Tbl KM'!$H6462:$I6462)</f>
        <v>0</v>
      </c>
      <c r="K6462" s="60">
        <v>4.4000000000000004</v>
      </c>
    </row>
    <row r="6463" spans="2:11" ht="12.75" customHeight="1">
      <c r="B6463" s="18" t="s">
        <v>84</v>
      </c>
      <c r="C6463" s="18">
        <v>9</v>
      </c>
      <c r="D6463" s="15" t="s">
        <v>8</v>
      </c>
      <c r="E6463" s="18" t="s">
        <v>86</v>
      </c>
      <c r="F6463" s="18">
        <v>76</v>
      </c>
      <c r="G6463" s="15" t="s">
        <v>89</v>
      </c>
      <c r="H6463" s="12" t="str">
        <f>IFERROR(VLOOKUP($D6463,KM!$B$5:$CJ$90,MATCH($G6463,KM!$B$4:$B$90,0),0)," ")</f>
        <v>-</v>
      </c>
      <c r="I6463" s="12" t="str">
        <f>IFERROR(VLOOKUP($G6463,KMMax!$B$5:$CJ$90,MATCH($D6463,KMMax!$B$4:$CJ$4,0),0)," ")</f>
        <v>-</v>
      </c>
      <c r="J6463" s="19">
        <f>MIN('Tbl KM'!$H6463:$I6463)</f>
        <v>0</v>
      </c>
      <c r="K6463" s="60">
        <v>4.4000000000000004</v>
      </c>
    </row>
    <row r="6464" spans="2:11" ht="12.75" customHeight="1">
      <c r="B6464" s="18" t="s">
        <v>84</v>
      </c>
      <c r="C6464" s="18">
        <v>10</v>
      </c>
      <c r="D6464" s="15" t="s">
        <v>9</v>
      </c>
      <c r="E6464" s="18" t="s">
        <v>86</v>
      </c>
      <c r="F6464" s="18">
        <v>76</v>
      </c>
      <c r="G6464" s="15" t="s">
        <v>89</v>
      </c>
      <c r="H6464" s="12" t="str">
        <f>IFERROR(VLOOKUP($D6464,KM!$B$5:$CJ$90,MATCH($G6464,KM!$B$4:$B$90,0),0)," ")</f>
        <v>-</v>
      </c>
      <c r="I6464" s="12" t="str">
        <f>IFERROR(VLOOKUP($G6464,KMMax!$B$5:$CJ$90,MATCH($D6464,KMMax!$B$4:$CJ$4,0),0)," ")</f>
        <v>-</v>
      </c>
      <c r="J6464" s="19">
        <f>MIN('Tbl KM'!$H6464:$I6464)</f>
        <v>0</v>
      </c>
      <c r="K6464" s="60">
        <v>4.4000000000000004</v>
      </c>
    </row>
    <row r="6465" spans="2:11" ht="12.75" customHeight="1">
      <c r="B6465" s="18" t="s">
        <v>84</v>
      </c>
      <c r="C6465" s="18">
        <v>11</v>
      </c>
      <c r="D6465" s="15" t="s">
        <v>10</v>
      </c>
      <c r="E6465" s="18" t="s">
        <v>86</v>
      </c>
      <c r="F6465" s="18">
        <v>76</v>
      </c>
      <c r="G6465" s="15" t="s">
        <v>89</v>
      </c>
      <c r="H6465" s="12" t="str">
        <f>IFERROR(VLOOKUP($D6465,KM!$B$5:$CJ$90,MATCH($G6465,KM!$B$4:$B$90,0),0)," ")</f>
        <v>-</v>
      </c>
      <c r="I6465" s="12" t="str">
        <f>IFERROR(VLOOKUP($G6465,KMMax!$B$5:$CJ$90,MATCH($D6465,KMMax!$B$4:$CJ$4,0),0)," ")</f>
        <v>-</v>
      </c>
      <c r="J6465" s="19">
        <f>MIN('Tbl KM'!$H6465:$I6465)</f>
        <v>0</v>
      </c>
      <c r="K6465" s="60">
        <v>4.0999999999999996</v>
      </c>
    </row>
    <row r="6466" spans="2:11" ht="12.75" customHeight="1">
      <c r="B6466" s="18" t="s">
        <v>84</v>
      </c>
      <c r="C6466" s="18">
        <v>12</v>
      </c>
      <c r="D6466" s="15" t="s">
        <v>11</v>
      </c>
      <c r="E6466" s="18" t="s">
        <v>86</v>
      </c>
      <c r="F6466" s="18">
        <v>76</v>
      </c>
      <c r="G6466" s="15" t="s">
        <v>89</v>
      </c>
      <c r="H6466" s="12" t="str">
        <f>IFERROR(VLOOKUP($D6466,KM!$B$5:$CJ$90,MATCH($G6466,KM!$B$4:$B$90,0),0)," ")</f>
        <v>-</v>
      </c>
      <c r="I6466" s="12" t="str">
        <f>IFERROR(VLOOKUP($G6466,KMMax!$B$5:$CJ$90,MATCH($D6466,KMMax!$B$4:$CJ$4,0),0)," ")</f>
        <v>-</v>
      </c>
      <c r="J6466" s="19">
        <f>MIN('Tbl KM'!$H6466:$I6466)</f>
        <v>0</v>
      </c>
      <c r="K6466" s="60">
        <v>3.8000000000000003</v>
      </c>
    </row>
    <row r="6467" spans="2:11" ht="12.75" customHeight="1">
      <c r="B6467" s="18" t="s">
        <v>84</v>
      </c>
      <c r="C6467" s="18">
        <v>13</v>
      </c>
      <c r="D6467" s="15" t="s">
        <v>92</v>
      </c>
      <c r="E6467" s="18" t="s">
        <v>86</v>
      </c>
      <c r="F6467" s="18">
        <v>76</v>
      </c>
      <c r="G6467" s="15" t="s">
        <v>89</v>
      </c>
      <c r="H6467" s="12" t="str">
        <f>IFERROR(VLOOKUP($D6467,KM!$B$5:$CJ$90,MATCH($G6467,KM!$B$4:$B$90,0),0)," ")</f>
        <v>-</v>
      </c>
      <c r="I6467" s="12" t="str">
        <f>IFERROR(VLOOKUP($G6467,KMMax!$B$5:$CJ$90,MATCH($D6467,KMMax!$B$4:$CJ$4,0),0)," ")</f>
        <v>-</v>
      </c>
      <c r="J6467" s="19">
        <f>MIN('Tbl KM'!$H6467:$I6467)</f>
        <v>0</v>
      </c>
      <c r="K6467" s="60">
        <v>2.8</v>
      </c>
    </row>
    <row r="6468" spans="2:11" ht="12.75" customHeight="1">
      <c r="B6468" s="18" t="s">
        <v>84</v>
      </c>
      <c r="C6468" s="18">
        <v>14</v>
      </c>
      <c r="D6468" s="15" t="s">
        <v>12</v>
      </c>
      <c r="E6468" s="18" t="s">
        <v>86</v>
      </c>
      <c r="F6468" s="18">
        <v>76</v>
      </c>
      <c r="G6468" s="15" t="s">
        <v>89</v>
      </c>
      <c r="H6468" s="12" t="str">
        <f>IFERROR(VLOOKUP($D6468,KM!$B$5:$CJ$90,MATCH($G6468,KM!$B$4:$B$90,0),0)," ")</f>
        <v>-</v>
      </c>
      <c r="I6468" s="12" t="str">
        <f>IFERROR(VLOOKUP($G6468,KMMax!$B$5:$CJ$90,MATCH($D6468,KMMax!$B$4:$CJ$4,0),0)," ")</f>
        <v>-</v>
      </c>
      <c r="J6468" s="19">
        <f>MIN('Tbl KM'!$H6468:$I6468)</f>
        <v>0</v>
      </c>
      <c r="K6468" s="60">
        <v>3.8000000000000003</v>
      </c>
    </row>
    <row r="6469" spans="2:11" ht="12.75" customHeight="1">
      <c r="B6469" s="18" t="s">
        <v>84</v>
      </c>
      <c r="C6469" s="18">
        <v>15</v>
      </c>
      <c r="D6469" s="15" t="s">
        <v>106</v>
      </c>
      <c r="E6469" s="18" t="s">
        <v>86</v>
      </c>
      <c r="F6469" s="18">
        <v>76</v>
      </c>
      <c r="G6469" s="15" t="s">
        <v>89</v>
      </c>
      <c r="H6469" s="12" t="str">
        <f>IFERROR(VLOOKUP($D6469,KM!$B$5:$CJ$90,MATCH($G6469,KM!$B$4:$B$90,0),0)," ")</f>
        <v>-</v>
      </c>
      <c r="I6469" s="12" t="str">
        <f>IFERROR(VLOOKUP($G6469,KMMax!$B$5:$CJ$90,MATCH($D6469,KMMax!$B$4:$CJ$4,0),0)," ")</f>
        <v>-</v>
      </c>
      <c r="J6469" s="19">
        <f>MIN('Tbl KM'!$H6469:$I6469)</f>
        <v>0</v>
      </c>
      <c r="K6469" s="60">
        <v>0</v>
      </c>
    </row>
    <row r="6470" spans="2:11" ht="12.75" customHeight="1">
      <c r="B6470" s="18" t="s">
        <v>84</v>
      </c>
      <c r="C6470" s="18">
        <v>16</v>
      </c>
      <c r="D6470" s="15" t="s">
        <v>13</v>
      </c>
      <c r="E6470" s="18" t="s">
        <v>86</v>
      </c>
      <c r="F6470" s="18">
        <v>76</v>
      </c>
      <c r="G6470" s="15" t="s">
        <v>89</v>
      </c>
      <c r="H6470" s="12" t="str">
        <f>IFERROR(VLOOKUP($D6470,KM!$B$5:$CJ$90,MATCH($G6470,KM!$B$4:$B$90,0),0)," ")</f>
        <v>-</v>
      </c>
      <c r="I6470" s="12" t="str">
        <f>IFERROR(VLOOKUP($G6470,KMMax!$B$5:$CJ$90,MATCH($D6470,KMMax!$B$4:$CJ$4,0),0)," ")</f>
        <v>-</v>
      </c>
      <c r="J6470" s="19">
        <f>MIN('Tbl KM'!$H6470:$I6470)</f>
        <v>0</v>
      </c>
      <c r="K6470" s="60">
        <v>4.4000000000000004</v>
      </c>
    </row>
    <row r="6471" spans="2:11" ht="12.75" customHeight="1">
      <c r="B6471" s="18" t="s">
        <v>84</v>
      </c>
      <c r="C6471" s="18">
        <v>17</v>
      </c>
      <c r="D6471" s="15" t="s">
        <v>14</v>
      </c>
      <c r="E6471" s="18" t="s">
        <v>86</v>
      </c>
      <c r="F6471" s="18">
        <v>76</v>
      </c>
      <c r="G6471" s="15" t="s">
        <v>89</v>
      </c>
      <c r="H6471" s="12" t="str">
        <f>IFERROR(VLOOKUP($D6471,KM!$B$5:$CJ$90,MATCH($G6471,KM!$B$4:$B$90,0),0)," ")</f>
        <v>-</v>
      </c>
      <c r="I6471" s="12" t="str">
        <f>IFERROR(VLOOKUP($G6471,KMMax!$B$5:$CJ$90,MATCH($D6471,KMMax!$B$4:$CJ$4,0),0)," ")</f>
        <v>-</v>
      </c>
      <c r="J6471" s="19">
        <f>MIN('Tbl KM'!$H6471:$I6471)</f>
        <v>0</v>
      </c>
      <c r="K6471" s="60">
        <v>4.4000000000000004</v>
      </c>
    </row>
    <row r="6472" spans="2:11" ht="12.75" customHeight="1">
      <c r="B6472" s="18" t="s">
        <v>84</v>
      </c>
      <c r="C6472" s="18">
        <v>18</v>
      </c>
      <c r="D6472" s="15" t="s">
        <v>15</v>
      </c>
      <c r="E6472" s="18" t="s">
        <v>86</v>
      </c>
      <c r="F6472" s="18">
        <v>76</v>
      </c>
      <c r="G6472" s="15" t="s">
        <v>89</v>
      </c>
      <c r="H6472" s="12" t="str">
        <f>IFERROR(VLOOKUP($D6472,KM!$B$5:$CJ$90,MATCH($G6472,KM!$B$4:$B$90,0),0)," ")</f>
        <v>-</v>
      </c>
      <c r="I6472" s="12" t="str">
        <f>IFERROR(VLOOKUP($G6472,KMMax!$B$5:$CJ$90,MATCH($D6472,KMMax!$B$4:$CJ$4,0),0)," ")</f>
        <v>-</v>
      </c>
      <c r="J6472" s="19">
        <f>MIN('Tbl KM'!$H6472:$I6472)</f>
        <v>0</v>
      </c>
      <c r="K6472" s="60">
        <v>4.4000000000000004</v>
      </c>
    </row>
    <row r="6473" spans="2:11" ht="12.75" customHeight="1">
      <c r="B6473" s="18" t="s">
        <v>84</v>
      </c>
      <c r="C6473" s="18">
        <v>19</v>
      </c>
      <c r="D6473" s="15" t="s">
        <v>16</v>
      </c>
      <c r="E6473" s="18" t="s">
        <v>86</v>
      </c>
      <c r="F6473" s="18">
        <v>76</v>
      </c>
      <c r="G6473" s="15" t="s">
        <v>89</v>
      </c>
      <c r="H6473" s="12" t="str">
        <f>IFERROR(VLOOKUP($D6473,KM!$B$5:$CJ$90,MATCH($G6473,KM!$B$4:$B$90,0),0)," ")</f>
        <v>-</v>
      </c>
      <c r="I6473" s="12" t="str">
        <f>IFERROR(VLOOKUP($G6473,KMMax!$B$5:$CJ$90,MATCH($D6473,KMMax!$B$4:$CJ$4,0),0)," ")</f>
        <v>-</v>
      </c>
      <c r="J6473" s="19">
        <f>MIN('Tbl KM'!$H6473:$I6473)</f>
        <v>0</v>
      </c>
      <c r="K6473" s="60">
        <v>4.8000000000000007</v>
      </c>
    </row>
    <row r="6474" spans="2:11" ht="12.75" customHeight="1">
      <c r="B6474" s="18" t="s">
        <v>84</v>
      </c>
      <c r="C6474" s="18">
        <v>20</v>
      </c>
      <c r="D6474" s="15" t="s">
        <v>17</v>
      </c>
      <c r="E6474" s="18" t="s">
        <v>86</v>
      </c>
      <c r="F6474" s="18">
        <v>76</v>
      </c>
      <c r="G6474" s="15" t="s">
        <v>89</v>
      </c>
      <c r="H6474" s="12" t="str">
        <f>IFERROR(VLOOKUP($D6474,KM!$B$5:$CJ$90,MATCH($G6474,KM!$B$4:$B$90,0),0)," ")</f>
        <v>-</v>
      </c>
      <c r="I6474" s="12" t="str">
        <f>IFERROR(VLOOKUP($G6474,KMMax!$B$5:$CJ$90,MATCH($D6474,KMMax!$B$4:$CJ$4,0),0)," ")</f>
        <v>-</v>
      </c>
      <c r="J6474" s="19">
        <f>MIN('Tbl KM'!$H6474:$I6474)</f>
        <v>0</v>
      </c>
      <c r="K6474" s="60">
        <v>4.8000000000000007</v>
      </c>
    </row>
    <row r="6475" spans="2:11" ht="12.75" customHeight="1">
      <c r="B6475" s="18" t="s">
        <v>84</v>
      </c>
      <c r="C6475" s="18">
        <v>21</v>
      </c>
      <c r="D6475" s="15" t="s">
        <v>18</v>
      </c>
      <c r="E6475" s="18" t="s">
        <v>86</v>
      </c>
      <c r="F6475" s="18">
        <v>76</v>
      </c>
      <c r="G6475" s="15" t="s">
        <v>89</v>
      </c>
      <c r="H6475" s="12" t="str">
        <f>IFERROR(VLOOKUP($D6475,KM!$B$5:$CJ$90,MATCH($G6475,KM!$B$4:$B$90,0),0)," ")</f>
        <v>-</v>
      </c>
      <c r="I6475" s="12" t="str">
        <f>IFERROR(VLOOKUP($G6475,KMMax!$B$5:$CJ$90,MATCH($D6475,KMMax!$B$4:$CJ$4,0),0)," ")</f>
        <v>-</v>
      </c>
      <c r="J6475" s="19">
        <f>MIN('Tbl KM'!$H6475:$I6475)</f>
        <v>0</v>
      </c>
      <c r="K6475" s="60">
        <v>4.8000000000000007</v>
      </c>
    </row>
    <row r="6476" spans="2:11" ht="12.75" customHeight="1">
      <c r="B6476" s="18" t="s">
        <v>84</v>
      </c>
      <c r="C6476" s="18">
        <v>22</v>
      </c>
      <c r="D6476" s="15" t="s">
        <v>19</v>
      </c>
      <c r="E6476" s="18" t="s">
        <v>86</v>
      </c>
      <c r="F6476" s="18">
        <v>76</v>
      </c>
      <c r="G6476" s="15" t="s">
        <v>89</v>
      </c>
      <c r="H6476" s="12" t="str">
        <f>IFERROR(VLOOKUP($D6476,KM!$B$5:$CJ$90,MATCH($G6476,KM!$B$4:$B$90,0),0)," ")</f>
        <v>-</v>
      </c>
      <c r="I6476" s="12" t="str">
        <f>IFERROR(VLOOKUP($G6476,KMMax!$B$5:$CJ$90,MATCH($D6476,KMMax!$B$4:$CJ$4,0),0)," ")</f>
        <v>-</v>
      </c>
      <c r="J6476" s="19">
        <f>MIN('Tbl KM'!$H6476:$I6476)</f>
        <v>0</v>
      </c>
      <c r="K6476" s="60">
        <v>4.9000000000000004</v>
      </c>
    </row>
    <row r="6477" spans="2:11" ht="12.75" customHeight="1">
      <c r="B6477" s="18" t="s">
        <v>84</v>
      </c>
      <c r="C6477" s="18">
        <v>23</v>
      </c>
      <c r="D6477" s="15" t="s">
        <v>20</v>
      </c>
      <c r="E6477" s="18" t="s">
        <v>86</v>
      </c>
      <c r="F6477" s="18">
        <v>76</v>
      </c>
      <c r="G6477" s="15" t="s">
        <v>89</v>
      </c>
      <c r="H6477" s="12" t="str">
        <f>IFERROR(VLOOKUP($D6477,KM!$B$5:$CJ$90,MATCH($G6477,KM!$B$4:$B$90,0),0)," ")</f>
        <v>-</v>
      </c>
      <c r="I6477" s="12" t="str">
        <f>IFERROR(VLOOKUP($G6477,KMMax!$B$5:$CJ$90,MATCH($D6477,KMMax!$B$4:$CJ$4,0),0)," ")</f>
        <v>-</v>
      </c>
      <c r="J6477" s="19">
        <f>MIN('Tbl KM'!$H6477:$I6477)</f>
        <v>0</v>
      </c>
      <c r="K6477" s="60">
        <v>4.9000000000000004</v>
      </c>
    </row>
    <row r="6478" spans="2:11" ht="12.75" customHeight="1">
      <c r="B6478" s="18" t="s">
        <v>84</v>
      </c>
      <c r="C6478" s="18">
        <v>24</v>
      </c>
      <c r="D6478" s="15" t="s">
        <v>21</v>
      </c>
      <c r="E6478" s="18" t="s">
        <v>86</v>
      </c>
      <c r="F6478" s="18">
        <v>76</v>
      </c>
      <c r="G6478" s="15" t="s">
        <v>89</v>
      </c>
      <c r="H6478" s="12" t="str">
        <f>IFERROR(VLOOKUP($D6478,KM!$B$5:$CJ$90,MATCH($G6478,KM!$B$4:$B$90,0),0)," ")</f>
        <v>-</v>
      </c>
      <c r="I6478" s="12" t="str">
        <f>IFERROR(VLOOKUP($G6478,KMMax!$B$5:$CJ$90,MATCH($D6478,KMMax!$B$4:$CJ$4,0),0)," ")</f>
        <v>-</v>
      </c>
      <c r="J6478" s="19">
        <f>MIN('Tbl KM'!$H6478:$I6478)</f>
        <v>0</v>
      </c>
      <c r="K6478" s="60">
        <v>5.0999999999999996</v>
      </c>
    </row>
    <row r="6479" spans="2:11" ht="12.75" customHeight="1">
      <c r="B6479" s="18" t="s">
        <v>84</v>
      </c>
      <c r="C6479" s="18">
        <v>25</v>
      </c>
      <c r="D6479" s="15" t="s">
        <v>22</v>
      </c>
      <c r="E6479" s="18" t="s">
        <v>86</v>
      </c>
      <c r="F6479" s="18">
        <v>76</v>
      </c>
      <c r="G6479" s="15" t="s">
        <v>89</v>
      </c>
      <c r="H6479" s="12" t="str">
        <f>IFERROR(VLOOKUP($D6479,KM!$B$5:$CJ$90,MATCH($G6479,KM!$B$4:$B$90,0),0)," ")</f>
        <v>-</v>
      </c>
      <c r="I6479" s="12" t="str">
        <f>IFERROR(VLOOKUP($G6479,KMMax!$B$5:$CJ$90,MATCH($D6479,KMMax!$B$4:$CJ$4,0),0)," ")</f>
        <v>-</v>
      </c>
      <c r="J6479" s="19">
        <f>MIN('Tbl KM'!$H6479:$I6479)</f>
        <v>0</v>
      </c>
      <c r="K6479" s="60">
        <v>0</v>
      </c>
    </row>
    <row r="6480" spans="2:11" ht="12.75" customHeight="1">
      <c r="B6480" s="18" t="s">
        <v>84</v>
      </c>
      <c r="C6480" s="18">
        <v>26</v>
      </c>
      <c r="D6480" s="15" t="s">
        <v>23</v>
      </c>
      <c r="E6480" s="18" t="s">
        <v>86</v>
      </c>
      <c r="F6480" s="18">
        <v>76</v>
      </c>
      <c r="G6480" s="15" t="s">
        <v>89</v>
      </c>
      <c r="H6480" s="12" t="str">
        <f>IFERROR(VLOOKUP($D6480,KM!$B$5:$CJ$90,MATCH($G6480,KM!$B$4:$B$90,0),0)," ")</f>
        <v>-</v>
      </c>
      <c r="I6480" s="12" t="str">
        <f>IFERROR(VLOOKUP($G6480,KMMax!$B$5:$CJ$90,MATCH($D6480,KMMax!$B$4:$CJ$4,0),0)," ")</f>
        <v>-</v>
      </c>
      <c r="J6480" s="19">
        <f>MIN('Tbl KM'!$H6480:$I6480)</f>
        <v>0</v>
      </c>
      <c r="K6480" s="60">
        <v>0</v>
      </c>
    </row>
    <row r="6481" spans="2:11" ht="12.75" customHeight="1">
      <c r="B6481" s="18" t="s">
        <v>84</v>
      </c>
      <c r="C6481" s="18">
        <v>27</v>
      </c>
      <c r="D6481" s="15" t="s">
        <v>24</v>
      </c>
      <c r="E6481" s="18" t="s">
        <v>86</v>
      </c>
      <c r="F6481" s="18">
        <v>76</v>
      </c>
      <c r="G6481" s="15" t="s">
        <v>89</v>
      </c>
      <c r="H6481" s="12" t="str">
        <f>IFERROR(VLOOKUP($D6481,KM!$B$5:$CJ$90,MATCH($G6481,KM!$B$4:$B$90,0),0)," ")</f>
        <v>-</v>
      </c>
      <c r="I6481" s="12" t="str">
        <f>IFERROR(VLOOKUP($G6481,KMMax!$B$5:$CJ$90,MATCH($D6481,KMMax!$B$4:$CJ$4,0),0)," ")</f>
        <v>-</v>
      </c>
      <c r="J6481" s="19">
        <f>MIN('Tbl KM'!$H6481:$I6481)</f>
        <v>0</v>
      </c>
      <c r="K6481" s="60">
        <v>0</v>
      </c>
    </row>
    <row r="6482" spans="2:11" ht="12.75" customHeight="1">
      <c r="B6482" s="18" t="s">
        <v>84</v>
      </c>
      <c r="C6482" s="18">
        <v>28</v>
      </c>
      <c r="D6482" s="15" t="s">
        <v>25</v>
      </c>
      <c r="E6482" s="18" t="s">
        <v>86</v>
      </c>
      <c r="F6482" s="18">
        <v>76</v>
      </c>
      <c r="G6482" s="15" t="s">
        <v>89</v>
      </c>
      <c r="H6482" s="12" t="str">
        <f>IFERROR(VLOOKUP($D6482,KM!$B$5:$CJ$90,MATCH($G6482,KM!$B$4:$B$90,0),0)," ")</f>
        <v>-</v>
      </c>
      <c r="I6482" s="12" t="str">
        <f>IFERROR(VLOOKUP($G6482,KMMax!$B$5:$CJ$90,MATCH($D6482,KMMax!$B$4:$CJ$4,0),0)," ")</f>
        <v>-</v>
      </c>
      <c r="J6482" s="19">
        <f>MIN('Tbl KM'!$H6482:$I6482)</f>
        <v>0</v>
      </c>
      <c r="K6482" s="60">
        <v>0</v>
      </c>
    </row>
    <row r="6483" spans="2:11" ht="12.75" customHeight="1">
      <c r="B6483" s="18" t="s">
        <v>84</v>
      </c>
      <c r="C6483" s="18">
        <v>29</v>
      </c>
      <c r="D6483" s="15" t="s">
        <v>59</v>
      </c>
      <c r="E6483" s="18" t="s">
        <v>86</v>
      </c>
      <c r="F6483" s="18">
        <v>76</v>
      </c>
      <c r="G6483" s="15" t="s">
        <v>89</v>
      </c>
      <c r="H6483" s="12" t="str">
        <f>IFERROR(VLOOKUP($D6483,KM!$B$5:$CJ$90,MATCH($G6483,KM!$B$4:$B$90,0),0)," ")</f>
        <v>-</v>
      </c>
      <c r="I6483" s="12" t="str">
        <f>IFERROR(VLOOKUP($G6483,KMMax!$B$5:$CJ$90,MATCH($D6483,KMMax!$B$4:$CJ$4,0),0)," ")</f>
        <v>-</v>
      </c>
      <c r="J6483" s="19">
        <f>MIN('Tbl KM'!$H6483:$I6483)</f>
        <v>0</v>
      </c>
      <c r="K6483" s="60">
        <v>0</v>
      </c>
    </row>
    <row r="6484" spans="2:11" ht="12.75" customHeight="1">
      <c r="B6484" s="18" t="s">
        <v>84</v>
      </c>
      <c r="C6484" s="18">
        <v>30</v>
      </c>
      <c r="D6484" s="15" t="s">
        <v>60</v>
      </c>
      <c r="E6484" s="18" t="s">
        <v>86</v>
      </c>
      <c r="F6484" s="18">
        <v>76</v>
      </c>
      <c r="G6484" s="15" t="s">
        <v>89</v>
      </c>
      <c r="H6484" s="12" t="str">
        <f>IFERROR(VLOOKUP($D6484,KM!$B$5:$CJ$90,MATCH($G6484,KM!$B$4:$B$90,0),0)," ")</f>
        <v>-</v>
      </c>
      <c r="I6484" s="12" t="str">
        <f>IFERROR(VLOOKUP($G6484,KMMax!$B$5:$CJ$90,MATCH($D6484,KMMax!$B$4:$CJ$4,0),0)," ")</f>
        <v>-</v>
      </c>
      <c r="J6484" s="19">
        <f>MIN('Tbl KM'!$H6484:$I6484)</f>
        <v>0</v>
      </c>
      <c r="K6484" s="60">
        <v>0</v>
      </c>
    </row>
    <row r="6485" spans="2:11" ht="12.75" customHeight="1">
      <c r="B6485" s="18" t="s">
        <v>84</v>
      </c>
      <c r="C6485" s="18">
        <v>31</v>
      </c>
      <c r="D6485" s="15" t="s">
        <v>61</v>
      </c>
      <c r="E6485" s="18" t="s">
        <v>86</v>
      </c>
      <c r="F6485" s="18">
        <v>76</v>
      </c>
      <c r="G6485" s="15" t="s">
        <v>89</v>
      </c>
      <c r="H6485" s="12" t="str">
        <f>IFERROR(VLOOKUP($D6485,KM!$B$5:$CJ$90,MATCH($G6485,KM!$B$4:$B$90,0),0)," ")</f>
        <v>-</v>
      </c>
      <c r="I6485" s="12" t="str">
        <f>IFERROR(VLOOKUP($G6485,KMMax!$B$5:$CJ$90,MATCH($D6485,KMMax!$B$4:$CJ$4,0),0)," ")</f>
        <v>-</v>
      </c>
      <c r="J6485" s="19">
        <f>MIN('Tbl KM'!$H6485:$I6485)</f>
        <v>0</v>
      </c>
      <c r="K6485" s="60">
        <v>0</v>
      </c>
    </row>
    <row r="6486" spans="2:11" ht="12.75" customHeight="1">
      <c r="B6486" s="18" t="s">
        <v>84</v>
      </c>
      <c r="C6486" s="18">
        <v>32</v>
      </c>
      <c r="D6486" s="15" t="s">
        <v>26</v>
      </c>
      <c r="E6486" s="18" t="s">
        <v>86</v>
      </c>
      <c r="F6486" s="18">
        <v>76</v>
      </c>
      <c r="G6486" s="15" t="s">
        <v>89</v>
      </c>
      <c r="H6486" s="12" t="str">
        <f>IFERROR(VLOOKUP($D6486,KM!$B$5:$CJ$90,MATCH($G6486,KM!$B$4:$B$90,0),0)," ")</f>
        <v>-</v>
      </c>
      <c r="I6486" s="12" t="str">
        <f>IFERROR(VLOOKUP($G6486,KMMax!$B$5:$CJ$90,MATCH($D6486,KMMax!$B$4:$CJ$4,0),0)," ")</f>
        <v>-</v>
      </c>
      <c r="J6486" s="19">
        <f>MIN('Tbl KM'!$H6486:$I6486)</f>
        <v>0</v>
      </c>
      <c r="K6486" s="60">
        <v>0</v>
      </c>
    </row>
    <row r="6487" spans="2:11" ht="12.75" customHeight="1">
      <c r="B6487" s="18" t="s">
        <v>84</v>
      </c>
      <c r="C6487" s="18">
        <v>33</v>
      </c>
      <c r="D6487" s="15" t="s">
        <v>27</v>
      </c>
      <c r="E6487" s="18" t="s">
        <v>86</v>
      </c>
      <c r="F6487" s="18">
        <v>76</v>
      </c>
      <c r="G6487" s="15" t="s">
        <v>89</v>
      </c>
      <c r="H6487" s="12" t="str">
        <f>IFERROR(VLOOKUP($D6487,KM!$B$5:$CJ$90,MATCH($G6487,KM!$B$4:$B$90,0),0)," ")</f>
        <v>-</v>
      </c>
      <c r="I6487" s="12" t="str">
        <f>IFERROR(VLOOKUP($G6487,KMMax!$B$5:$CJ$90,MATCH($D6487,KMMax!$B$4:$CJ$4,0),0)," ")</f>
        <v>-</v>
      </c>
      <c r="J6487" s="19">
        <f>MIN('Tbl KM'!$H6487:$I6487)</f>
        <v>0</v>
      </c>
      <c r="K6487" s="60">
        <v>0</v>
      </c>
    </row>
    <row r="6488" spans="2:11" ht="12.75" customHeight="1">
      <c r="B6488" s="18" t="s">
        <v>84</v>
      </c>
      <c r="C6488" s="18">
        <v>34</v>
      </c>
      <c r="D6488" s="15" t="s">
        <v>62</v>
      </c>
      <c r="E6488" s="18" t="s">
        <v>86</v>
      </c>
      <c r="F6488" s="18">
        <v>76</v>
      </c>
      <c r="G6488" s="15" t="s">
        <v>89</v>
      </c>
      <c r="H6488" s="12" t="str">
        <f>IFERROR(VLOOKUP($D6488,KM!$B$5:$CJ$90,MATCH($G6488,KM!$B$4:$B$90,0),0)," ")</f>
        <v>-</v>
      </c>
      <c r="I6488" s="12" t="str">
        <f>IFERROR(VLOOKUP($G6488,KMMax!$B$5:$CJ$90,MATCH($D6488,KMMax!$B$4:$CJ$4,0),0)," ")</f>
        <v>-</v>
      </c>
      <c r="J6488" s="19">
        <f>MIN('Tbl KM'!$H6488:$I6488)</f>
        <v>0</v>
      </c>
      <c r="K6488" s="60">
        <v>0</v>
      </c>
    </row>
    <row r="6489" spans="2:11" ht="12.75" customHeight="1">
      <c r="B6489" s="18" t="s">
        <v>84</v>
      </c>
      <c r="C6489" s="18">
        <v>35</v>
      </c>
      <c r="D6489" s="15" t="s">
        <v>28</v>
      </c>
      <c r="E6489" s="18" t="s">
        <v>86</v>
      </c>
      <c r="F6489" s="18">
        <v>76</v>
      </c>
      <c r="G6489" s="15" t="s">
        <v>89</v>
      </c>
      <c r="H6489" s="12" t="str">
        <f>IFERROR(VLOOKUP($D6489,KM!$B$5:$CJ$90,MATCH($G6489,KM!$B$4:$B$90,0),0)," ")</f>
        <v>-</v>
      </c>
      <c r="I6489" s="12" t="str">
        <f>IFERROR(VLOOKUP($G6489,KMMax!$B$5:$CJ$90,MATCH($D6489,KMMax!$B$4:$CJ$4,0),0)," ")</f>
        <v>-</v>
      </c>
      <c r="J6489" s="19">
        <f>MIN('Tbl KM'!$H6489:$I6489)</f>
        <v>0</v>
      </c>
      <c r="K6489" s="60">
        <v>0</v>
      </c>
    </row>
    <row r="6490" spans="2:11" ht="12.75" customHeight="1">
      <c r="B6490" s="18" t="s">
        <v>84</v>
      </c>
      <c r="C6490" s="18">
        <v>36</v>
      </c>
      <c r="D6490" s="15" t="s">
        <v>29</v>
      </c>
      <c r="E6490" s="18" t="s">
        <v>86</v>
      </c>
      <c r="F6490" s="18">
        <v>76</v>
      </c>
      <c r="G6490" s="15" t="s">
        <v>89</v>
      </c>
      <c r="H6490" s="12" t="str">
        <f>IFERROR(VLOOKUP($D6490,KM!$B$5:$CJ$90,MATCH($G6490,KM!$B$4:$B$90,0),0)," ")</f>
        <v>-</v>
      </c>
      <c r="I6490" s="12" t="str">
        <f>IFERROR(VLOOKUP($G6490,KMMax!$B$5:$CJ$90,MATCH($D6490,KMMax!$B$4:$CJ$4,0),0)," ")</f>
        <v>-</v>
      </c>
      <c r="J6490" s="19">
        <f>MIN('Tbl KM'!$H6490:$I6490)</f>
        <v>0</v>
      </c>
      <c r="K6490" s="60">
        <v>0</v>
      </c>
    </row>
    <row r="6491" spans="2:11" ht="12.75" customHeight="1">
      <c r="B6491" s="18" t="s">
        <v>84</v>
      </c>
      <c r="C6491" s="18">
        <v>37</v>
      </c>
      <c r="D6491" s="15" t="s">
        <v>83</v>
      </c>
      <c r="E6491" s="18" t="s">
        <v>86</v>
      </c>
      <c r="F6491" s="18">
        <v>76</v>
      </c>
      <c r="G6491" s="15" t="s">
        <v>89</v>
      </c>
      <c r="H6491" s="12" t="str">
        <f>IFERROR(VLOOKUP($D6491,KM!$B$5:$CJ$90,MATCH($G6491,KM!$B$4:$B$90,0),0)," ")</f>
        <v>-</v>
      </c>
      <c r="I6491" s="12" t="str">
        <f>IFERROR(VLOOKUP($G6491,KMMax!$B$5:$CJ$90,MATCH($D6491,KMMax!$B$4:$CJ$4,0),0)," ")</f>
        <v>-</v>
      </c>
      <c r="J6491" s="19">
        <f>MIN('Tbl KM'!$H6491:$I6491)</f>
        <v>0</v>
      </c>
      <c r="K6491" s="60">
        <v>0</v>
      </c>
    </row>
    <row r="6492" spans="2:11" ht="12.75" customHeight="1">
      <c r="B6492" s="18" t="s">
        <v>85</v>
      </c>
      <c r="C6492" s="18">
        <v>38</v>
      </c>
      <c r="D6492" s="15" t="s">
        <v>48</v>
      </c>
      <c r="E6492" s="18" t="s">
        <v>86</v>
      </c>
      <c r="F6492" s="18">
        <v>76</v>
      </c>
      <c r="G6492" s="15" t="s">
        <v>89</v>
      </c>
      <c r="H6492" s="12" t="str">
        <f>IFERROR(VLOOKUP($D6492,KM!$B$5:$CJ$90,MATCH($G6492,KM!$B$4:$B$90,0),0)," ")</f>
        <v>-</v>
      </c>
      <c r="I6492" s="12" t="str">
        <f>IFERROR(VLOOKUP($G6492,KMMax!$B$5:$CJ$90,MATCH($D6492,KMMax!$B$4:$CJ$4,0),0)," ")</f>
        <v>-</v>
      </c>
      <c r="J6492" s="19">
        <f>MIN('Tbl KM'!$H6492:$I6492)</f>
        <v>0</v>
      </c>
      <c r="K6492" s="60">
        <v>3.5</v>
      </c>
    </row>
    <row r="6493" spans="2:11" ht="12.75" customHeight="1">
      <c r="B6493" s="18" t="s">
        <v>85</v>
      </c>
      <c r="C6493" s="18">
        <v>39</v>
      </c>
      <c r="D6493" s="15" t="s">
        <v>47</v>
      </c>
      <c r="E6493" s="18" t="s">
        <v>86</v>
      </c>
      <c r="F6493" s="18">
        <v>76</v>
      </c>
      <c r="G6493" s="15" t="s">
        <v>89</v>
      </c>
      <c r="H6493" s="12" t="str">
        <f>IFERROR(VLOOKUP($D6493,KM!$B$5:$CJ$90,MATCH($G6493,KM!$B$4:$B$90,0),0)," ")</f>
        <v>-</v>
      </c>
      <c r="I6493" s="12" t="str">
        <f>IFERROR(VLOOKUP($G6493,KMMax!$B$5:$CJ$90,MATCH($D6493,KMMax!$B$4:$CJ$4,0),0)," ")</f>
        <v>-</v>
      </c>
      <c r="J6493" s="19">
        <f>MIN('Tbl KM'!$H6493:$I6493)</f>
        <v>0</v>
      </c>
      <c r="K6493" s="60">
        <v>3.5</v>
      </c>
    </row>
    <row r="6494" spans="2:11" ht="12.75" customHeight="1">
      <c r="B6494" s="18" t="s">
        <v>85</v>
      </c>
      <c r="C6494" s="18">
        <v>40</v>
      </c>
      <c r="D6494" s="15" t="s">
        <v>49</v>
      </c>
      <c r="E6494" s="18" t="s">
        <v>86</v>
      </c>
      <c r="F6494" s="18">
        <v>76</v>
      </c>
      <c r="G6494" s="15" t="s">
        <v>89</v>
      </c>
      <c r="H6494" s="12" t="str">
        <f>IFERROR(VLOOKUP($D6494,KM!$B$5:$CJ$90,MATCH($G6494,KM!$B$4:$B$90,0),0)," ")</f>
        <v>-</v>
      </c>
      <c r="I6494" s="12" t="str">
        <f>IFERROR(VLOOKUP($G6494,KMMax!$B$5:$CJ$90,MATCH($D6494,KMMax!$B$4:$CJ$4,0),0)," ")</f>
        <v>-</v>
      </c>
      <c r="J6494" s="19">
        <f>MIN('Tbl KM'!$H6494:$I6494)</f>
        <v>0</v>
      </c>
      <c r="K6494" s="60">
        <v>3.5</v>
      </c>
    </row>
    <row r="6495" spans="2:11" ht="12.75" customHeight="1">
      <c r="B6495" s="18" t="s">
        <v>85</v>
      </c>
      <c r="C6495" s="18">
        <v>41</v>
      </c>
      <c r="D6495" s="21" t="s">
        <v>50</v>
      </c>
      <c r="E6495" s="18" t="s">
        <v>86</v>
      </c>
      <c r="F6495" s="18">
        <v>76</v>
      </c>
      <c r="G6495" s="15" t="s">
        <v>89</v>
      </c>
      <c r="H6495" s="12" t="str">
        <f>IFERROR(VLOOKUP($D6495,KM!$B$5:$CJ$90,MATCH($G6495,KM!$B$4:$B$90,0),0)," ")</f>
        <v>-</v>
      </c>
      <c r="I6495" s="12" t="str">
        <f>IFERROR(VLOOKUP($G6495,KMMax!$B$5:$CJ$90,MATCH($D6495,KMMax!$B$4:$CJ$4,0),0)," ")</f>
        <v>-</v>
      </c>
      <c r="J6495" s="19">
        <f>MIN('Tbl KM'!$H6495:$I6495)</f>
        <v>0</v>
      </c>
      <c r="K6495" s="60">
        <v>3.5</v>
      </c>
    </row>
    <row r="6496" spans="2:11" ht="12.75" customHeight="1">
      <c r="B6496" s="18" t="s">
        <v>85</v>
      </c>
      <c r="C6496" s="18">
        <v>42</v>
      </c>
      <c r="D6496" s="15" t="s">
        <v>51</v>
      </c>
      <c r="E6496" s="18" t="s">
        <v>86</v>
      </c>
      <c r="F6496" s="18">
        <v>76</v>
      </c>
      <c r="G6496" s="15" t="s">
        <v>89</v>
      </c>
      <c r="H6496" s="12" t="str">
        <f>IFERROR(VLOOKUP($D6496,KM!$B$5:$CJ$90,MATCH($G6496,KM!$B$4:$B$90,0),0)," ")</f>
        <v>-</v>
      </c>
      <c r="I6496" s="12" t="str">
        <f>IFERROR(VLOOKUP($G6496,KMMax!$B$5:$CJ$90,MATCH($D6496,KMMax!$B$4:$CJ$4,0),0)," ")</f>
        <v>-</v>
      </c>
      <c r="J6496" s="19">
        <f>MIN('Tbl KM'!$H6496:$I6496)</f>
        <v>0</v>
      </c>
      <c r="K6496" s="60">
        <v>3.5</v>
      </c>
    </row>
    <row r="6497" spans="2:11" ht="12.75" customHeight="1">
      <c r="B6497" s="18" t="s">
        <v>85</v>
      </c>
      <c r="C6497" s="18">
        <v>43</v>
      </c>
      <c r="D6497" s="21" t="s">
        <v>52</v>
      </c>
      <c r="E6497" s="18" t="s">
        <v>86</v>
      </c>
      <c r="F6497" s="18">
        <v>76</v>
      </c>
      <c r="G6497" s="15" t="s">
        <v>89</v>
      </c>
      <c r="H6497" s="12" t="str">
        <f>IFERROR(VLOOKUP($D6497,KM!$B$5:$CJ$90,MATCH($G6497,KM!$B$4:$B$90,0),0)," ")</f>
        <v>-</v>
      </c>
      <c r="I6497" s="12" t="str">
        <f>IFERROR(VLOOKUP($G6497,KMMax!$B$5:$CJ$90,MATCH($D6497,KMMax!$B$4:$CJ$4,0),0)," ")</f>
        <v>-</v>
      </c>
      <c r="J6497" s="19">
        <f>MIN('Tbl KM'!$H6497:$I6497)</f>
        <v>0</v>
      </c>
      <c r="K6497" s="60">
        <v>2.8</v>
      </c>
    </row>
    <row r="6498" spans="2:11" ht="12.75" customHeight="1">
      <c r="B6498" s="18" t="s">
        <v>85</v>
      </c>
      <c r="C6498" s="18">
        <v>44</v>
      </c>
      <c r="D6498" s="15" t="s">
        <v>53</v>
      </c>
      <c r="E6498" s="18" t="s">
        <v>86</v>
      </c>
      <c r="F6498" s="18">
        <v>76</v>
      </c>
      <c r="G6498" s="15" t="s">
        <v>89</v>
      </c>
      <c r="H6498" s="12" t="str">
        <f>IFERROR(VLOOKUP($D6498,KM!$B$5:$CJ$90,MATCH($G6498,KM!$B$4:$B$90,0),0)," ")</f>
        <v>-</v>
      </c>
      <c r="I6498" s="12" t="str">
        <f>IFERROR(VLOOKUP($G6498,KMMax!$B$5:$CJ$90,MATCH($D6498,KMMax!$B$4:$CJ$4,0),0)," ")</f>
        <v>-</v>
      </c>
      <c r="J6498" s="19">
        <f>MIN('Tbl KM'!$H6498:$I6498)</f>
        <v>0</v>
      </c>
      <c r="K6498" s="60">
        <v>2.8</v>
      </c>
    </row>
    <row r="6499" spans="2:11" ht="12.75" customHeight="1">
      <c r="B6499" s="18" t="s">
        <v>85</v>
      </c>
      <c r="C6499" s="18">
        <v>45</v>
      </c>
      <c r="D6499" s="15" t="s">
        <v>63</v>
      </c>
      <c r="E6499" s="18" t="s">
        <v>86</v>
      </c>
      <c r="F6499" s="18">
        <v>76</v>
      </c>
      <c r="G6499" s="15" t="s">
        <v>89</v>
      </c>
      <c r="H6499" s="12" t="str">
        <f>IFERROR(VLOOKUP($D6499,KM!$B$5:$CJ$90,MATCH($G6499,KM!$B$4:$B$90,0),0)," ")</f>
        <v>-</v>
      </c>
      <c r="I6499" s="12" t="str">
        <f>IFERROR(VLOOKUP($G6499,KMMax!$B$5:$CJ$90,MATCH($D6499,KMMax!$B$4:$CJ$4,0),0)," ")</f>
        <v>-</v>
      </c>
      <c r="J6499" s="19">
        <f>MIN('Tbl KM'!$H6499:$I6499)</f>
        <v>0</v>
      </c>
      <c r="K6499" s="60">
        <v>2.2999999999999998</v>
      </c>
    </row>
    <row r="6500" spans="2:11" ht="12.75" customHeight="1">
      <c r="B6500" s="18" t="s">
        <v>85</v>
      </c>
      <c r="C6500" s="18">
        <v>46</v>
      </c>
      <c r="D6500" s="15" t="s">
        <v>54</v>
      </c>
      <c r="E6500" s="18" t="s">
        <v>86</v>
      </c>
      <c r="F6500" s="18">
        <v>76</v>
      </c>
      <c r="G6500" s="15" t="s">
        <v>89</v>
      </c>
      <c r="H6500" s="12" t="str">
        <f>IFERROR(VLOOKUP($D6500,KM!$B$5:$CJ$90,MATCH($G6500,KM!$B$4:$B$90,0),0)," ")</f>
        <v>-</v>
      </c>
      <c r="I6500" s="12" t="str">
        <f>IFERROR(VLOOKUP($G6500,KMMax!$B$5:$CJ$90,MATCH($D6500,KMMax!$B$4:$CJ$4,0),0)," ")</f>
        <v>-</v>
      </c>
      <c r="J6500" s="19">
        <f>MIN('Tbl KM'!$H6500:$I6500)</f>
        <v>0</v>
      </c>
      <c r="K6500" s="60">
        <v>2.2999999999999998</v>
      </c>
    </row>
    <row r="6501" spans="2:11" ht="12.75" customHeight="1">
      <c r="B6501" s="18" t="s">
        <v>85</v>
      </c>
      <c r="C6501" s="18">
        <v>47</v>
      </c>
      <c r="D6501" s="15" t="s">
        <v>77</v>
      </c>
      <c r="E6501" s="18" t="s">
        <v>86</v>
      </c>
      <c r="F6501" s="18">
        <v>76</v>
      </c>
      <c r="G6501" s="15" t="s">
        <v>89</v>
      </c>
      <c r="H6501" s="12" t="str">
        <f>IFERROR(VLOOKUP($D6501,KM!$B$5:$CJ$90,MATCH($G6501,KM!$B$4:$B$90,0),0)," ")</f>
        <v>-</v>
      </c>
      <c r="I6501" s="12" t="str">
        <f>IFERROR(VLOOKUP($G6501,KMMax!$B$5:$CJ$90,MATCH($D6501,KMMax!$B$4:$CJ$4,0),0)," ")</f>
        <v>-</v>
      </c>
      <c r="J6501" s="19">
        <f>MIN('Tbl KM'!$H6501:$I6501)</f>
        <v>0</v>
      </c>
      <c r="K6501" s="60">
        <v>1.6</v>
      </c>
    </row>
    <row r="6502" spans="2:11" ht="12.75" customHeight="1">
      <c r="B6502" s="18" t="s">
        <v>85</v>
      </c>
      <c r="C6502" s="18">
        <v>48</v>
      </c>
      <c r="D6502" s="15" t="s">
        <v>64</v>
      </c>
      <c r="E6502" s="18" t="s">
        <v>86</v>
      </c>
      <c r="F6502" s="18">
        <v>76</v>
      </c>
      <c r="G6502" s="15" t="s">
        <v>89</v>
      </c>
      <c r="H6502" s="12" t="str">
        <f>IFERROR(VLOOKUP($D6502,KM!$B$5:$CJ$90,MATCH($G6502,KM!$B$4:$B$90,0),0)," ")</f>
        <v>-</v>
      </c>
      <c r="I6502" s="12" t="str">
        <f>IFERROR(VLOOKUP($G6502,KMMax!$B$5:$CJ$90,MATCH($D6502,KMMax!$B$4:$CJ$4,0),0)," ")</f>
        <v>-</v>
      </c>
      <c r="J6502" s="19">
        <f>MIN('Tbl KM'!$H6502:$I6502)</f>
        <v>0</v>
      </c>
      <c r="K6502" s="60">
        <v>2.8</v>
      </c>
    </row>
    <row r="6503" spans="2:11" ht="12.75" customHeight="1">
      <c r="B6503" s="18" t="s">
        <v>85</v>
      </c>
      <c r="C6503" s="18">
        <v>49</v>
      </c>
      <c r="D6503" s="15" t="s">
        <v>78</v>
      </c>
      <c r="E6503" s="18" t="s">
        <v>86</v>
      </c>
      <c r="F6503" s="18">
        <v>76</v>
      </c>
      <c r="G6503" s="15" t="s">
        <v>89</v>
      </c>
      <c r="H6503" s="12" t="str">
        <f>IFERROR(VLOOKUP($D6503,KM!$B$5:$CJ$90,MATCH($G6503,KM!$B$4:$B$90,0),0)," ")</f>
        <v>-</v>
      </c>
      <c r="I6503" s="12" t="str">
        <f>IFERROR(VLOOKUP($G6503,KMMax!$B$5:$CJ$90,MATCH($D6503,KMMax!$B$4:$CJ$4,0),0)," ")</f>
        <v>-</v>
      </c>
      <c r="J6503" s="19">
        <f>MIN('Tbl KM'!$H6503:$I6503)</f>
        <v>0</v>
      </c>
      <c r="K6503" s="60">
        <v>2.8</v>
      </c>
    </row>
    <row r="6504" spans="2:11" ht="12.75" customHeight="1">
      <c r="B6504" s="18" t="s">
        <v>85</v>
      </c>
      <c r="C6504" s="18">
        <v>50</v>
      </c>
      <c r="D6504" s="15" t="s">
        <v>55</v>
      </c>
      <c r="E6504" s="18" t="s">
        <v>86</v>
      </c>
      <c r="F6504" s="18">
        <v>76</v>
      </c>
      <c r="G6504" s="15" t="s">
        <v>89</v>
      </c>
      <c r="H6504" s="12" t="str">
        <f>IFERROR(VLOOKUP($D6504,KM!$B$5:$CJ$90,MATCH($G6504,KM!$B$4:$B$90,0),0)," ")</f>
        <v>-</v>
      </c>
      <c r="I6504" s="12" t="str">
        <f>IFERROR(VLOOKUP($G6504,KMMax!$B$5:$CJ$90,MATCH($D6504,KMMax!$B$4:$CJ$4,0),0)," ")</f>
        <v>-</v>
      </c>
      <c r="J6504" s="19">
        <f>MIN('Tbl KM'!$H6504:$I6504)</f>
        <v>0</v>
      </c>
      <c r="K6504" s="60">
        <v>3.3</v>
      </c>
    </row>
    <row r="6505" spans="2:11" ht="12.75" customHeight="1">
      <c r="B6505" s="18" t="s">
        <v>85</v>
      </c>
      <c r="C6505" s="18">
        <v>51</v>
      </c>
      <c r="D6505" s="15" t="s">
        <v>65</v>
      </c>
      <c r="E6505" s="18" t="s">
        <v>86</v>
      </c>
      <c r="F6505" s="18">
        <v>76</v>
      </c>
      <c r="G6505" s="15" t="s">
        <v>89</v>
      </c>
      <c r="H6505" s="12" t="str">
        <f>IFERROR(VLOOKUP($D6505,KM!$B$5:$CJ$90,MATCH($G6505,KM!$B$4:$B$90,0),0)," ")</f>
        <v>-</v>
      </c>
      <c r="I6505" s="12" t="str">
        <f>IFERROR(VLOOKUP($G6505,KMMax!$B$5:$CJ$90,MATCH($D6505,KMMax!$B$4:$CJ$4,0),0)," ")</f>
        <v>-</v>
      </c>
      <c r="J6505" s="19">
        <f>MIN('Tbl KM'!$H6505:$I6505)</f>
        <v>0</v>
      </c>
      <c r="K6505" s="60">
        <v>3.3</v>
      </c>
    </row>
    <row r="6506" spans="2:11" ht="12.75" customHeight="1">
      <c r="B6506" s="18" t="s">
        <v>85</v>
      </c>
      <c r="C6506" s="18">
        <v>52</v>
      </c>
      <c r="D6506" s="15" t="s">
        <v>56</v>
      </c>
      <c r="E6506" s="18" t="s">
        <v>86</v>
      </c>
      <c r="F6506" s="18">
        <v>76</v>
      </c>
      <c r="G6506" s="15" t="s">
        <v>89</v>
      </c>
      <c r="H6506" s="12" t="str">
        <f>IFERROR(VLOOKUP($D6506,KM!$B$5:$CJ$90,MATCH($G6506,KM!$B$4:$B$90,0),0)," ")</f>
        <v>-</v>
      </c>
      <c r="I6506" s="12" t="str">
        <f>IFERROR(VLOOKUP($G6506,KMMax!$B$5:$CJ$90,MATCH($D6506,KMMax!$B$4:$CJ$4,0),0)," ")</f>
        <v>-</v>
      </c>
      <c r="J6506" s="19">
        <f>MIN('Tbl KM'!$H6506:$I6506)</f>
        <v>0</v>
      </c>
      <c r="K6506" s="60">
        <v>3.3</v>
      </c>
    </row>
    <row r="6507" spans="2:11" ht="12.75" customHeight="1">
      <c r="B6507" s="18" t="s">
        <v>85</v>
      </c>
      <c r="C6507" s="18">
        <v>53</v>
      </c>
      <c r="D6507" s="15" t="s">
        <v>79</v>
      </c>
      <c r="E6507" s="18" t="s">
        <v>86</v>
      </c>
      <c r="F6507" s="18">
        <v>76</v>
      </c>
      <c r="G6507" s="15" t="s">
        <v>89</v>
      </c>
      <c r="H6507" s="12" t="str">
        <f>IFERROR(VLOOKUP($D6507,KM!$B$5:$CJ$90,MATCH($G6507,KM!$B$4:$B$90,0),0)," ")</f>
        <v>-</v>
      </c>
      <c r="I6507" s="12" t="str">
        <f>IFERROR(VLOOKUP($G6507,KMMax!$B$5:$CJ$90,MATCH($D6507,KMMax!$B$4:$CJ$4,0),0)," ")</f>
        <v>-</v>
      </c>
      <c r="J6507" s="19">
        <f>MIN('Tbl KM'!$H6507:$I6507)</f>
        <v>0</v>
      </c>
      <c r="K6507" s="60">
        <v>2.5</v>
      </c>
    </row>
    <row r="6508" spans="2:11" ht="12.75" customHeight="1">
      <c r="B6508" s="18" t="s">
        <v>85</v>
      </c>
      <c r="C6508" s="18">
        <v>54</v>
      </c>
      <c r="D6508" s="15" t="s">
        <v>57</v>
      </c>
      <c r="E6508" s="18" t="s">
        <v>86</v>
      </c>
      <c r="F6508" s="18">
        <v>76</v>
      </c>
      <c r="G6508" s="15" t="s">
        <v>89</v>
      </c>
      <c r="H6508" s="12" t="str">
        <f>IFERROR(VLOOKUP($D6508,KM!$B$5:$CJ$90,MATCH($G6508,KM!$B$4:$B$90,0),0)," ")</f>
        <v>-</v>
      </c>
      <c r="I6508" s="12" t="str">
        <f>IFERROR(VLOOKUP($G6508,KMMax!$B$5:$CJ$90,MATCH($D6508,KMMax!$B$4:$CJ$4,0),0)," ")</f>
        <v>-</v>
      </c>
      <c r="J6508" s="19">
        <f>MIN('Tbl KM'!$H6508:$I6508)</f>
        <v>0</v>
      </c>
      <c r="K6508" s="60">
        <v>3.5</v>
      </c>
    </row>
    <row r="6509" spans="2:11" ht="12.75" customHeight="1">
      <c r="B6509" s="18" t="s">
        <v>85</v>
      </c>
      <c r="C6509" s="18">
        <v>55</v>
      </c>
      <c r="D6509" s="15" t="s">
        <v>66</v>
      </c>
      <c r="E6509" s="18" t="s">
        <v>86</v>
      </c>
      <c r="F6509" s="18">
        <v>76</v>
      </c>
      <c r="G6509" s="15" t="s">
        <v>89</v>
      </c>
      <c r="H6509" s="12" t="str">
        <f>IFERROR(VLOOKUP($D6509,KM!$B$5:$CJ$90,MATCH($G6509,KM!$B$4:$B$90,0),0)," ")</f>
        <v>-</v>
      </c>
      <c r="I6509" s="12" t="str">
        <f>IFERROR(VLOOKUP($G6509,KMMax!$B$5:$CJ$90,MATCH($D6509,KMMax!$B$4:$CJ$4,0),0)," ")</f>
        <v>-</v>
      </c>
      <c r="J6509" s="19">
        <f>MIN('Tbl KM'!$H6509:$I6509)</f>
        <v>0</v>
      </c>
      <c r="K6509" s="60">
        <v>3.5</v>
      </c>
    </row>
    <row r="6510" spans="2:11" ht="12.75" customHeight="1">
      <c r="B6510" s="18" t="s">
        <v>85</v>
      </c>
      <c r="C6510" s="18">
        <v>56</v>
      </c>
      <c r="D6510" s="15" t="s">
        <v>58</v>
      </c>
      <c r="E6510" s="18" t="s">
        <v>86</v>
      </c>
      <c r="F6510" s="18">
        <v>76</v>
      </c>
      <c r="G6510" s="15" t="s">
        <v>89</v>
      </c>
      <c r="H6510" s="12" t="str">
        <f>IFERROR(VLOOKUP($D6510,KM!$B$5:$CJ$90,MATCH($G6510,KM!$B$4:$B$90,0),0)," ")</f>
        <v>-</v>
      </c>
      <c r="I6510" s="12" t="str">
        <f>IFERROR(VLOOKUP($G6510,KMMax!$B$5:$CJ$90,MATCH($D6510,KMMax!$B$4:$CJ$4,0),0)," ")</f>
        <v>-</v>
      </c>
      <c r="J6510" s="19">
        <f>MIN('Tbl KM'!$H6510:$I6510)</f>
        <v>0</v>
      </c>
      <c r="K6510" s="60">
        <v>2.8</v>
      </c>
    </row>
    <row r="6511" spans="2:11" ht="12.75" customHeight="1">
      <c r="B6511" s="18" t="s">
        <v>85</v>
      </c>
      <c r="C6511" s="18">
        <v>57</v>
      </c>
      <c r="D6511" s="15" t="s">
        <v>67</v>
      </c>
      <c r="E6511" s="18" t="s">
        <v>86</v>
      </c>
      <c r="F6511" s="18">
        <v>76</v>
      </c>
      <c r="G6511" s="15" t="s">
        <v>89</v>
      </c>
      <c r="H6511" s="12" t="str">
        <f>IFERROR(VLOOKUP($D6511,KM!$B$5:$CJ$90,MATCH($G6511,KM!$B$4:$B$90,0),0)," ")</f>
        <v>-</v>
      </c>
      <c r="I6511" s="12" t="str">
        <f>IFERROR(VLOOKUP($G6511,KMMax!$B$5:$CJ$90,MATCH($D6511,KMMax!$B$4:$CJ$4,0),0)," ")</f>
        <v>-</v>
      </c>
      <c r="J6511" s="19">
        <f>MIN('Tbl KM'!$H6511:$I6511)</f>
        <v>0</v>
      </c>
      <c r="K6511" s="60">
        <v>2.8</v>
      </c>
    </row>
    <row r="6512" spans="2:11" ht="12.75" customHeight="1">
      <c r="B6512" s="18" t="s">
        <v>85</v>
      </c>
      <c r="C6512" s="18">
        <v>58</v>
      </c>
      <c r="D6512" s="15" t="s">
        <v>68</v>
      </c>
      <c r="E6512" s="18" t="s">
        <v>86</v>
      </c>
      <c r="F6512" s="18">
        <v>76</v>
      </c>
      <c r="G6512" s="15" t="s">
        <v>89</v>
      </c>
      <c r="H6512" s="12" t="str">
        <f>IFERROR(VLOOKUP($D6512,KM!$B$5:$CJ$90,MATCH($G6512,KM!$B$4:$B$90,0),0)," ")</f>
        <v>-</v>
      </c>
      <c r="I6512" s="12" t="str">
        <f>IFERROR(VLOOKUP($G6512,KMMax!$B$5:$CJ$90,MATCH($D6512,KMMax!$B$4:$CJ$4,0),0)," ")</f>
        <v>-</v>
      </c>
      <c r="J6512" s="19">
        <f>MIN('Tbl KM'!$H6512:$I6512)</f>
        <v>0</v>
      </c>
      <c r="K6512" s="60">
        <v>3.3</v>
      </c>
    </row>
    <row r="6513" spans="2:11" ht="12.75" customHeight="1">
      <c r="B6513" s="18" t="s">
        <v>85</v>
      </c>
      <c r="C6513" s="18">
        <v>59</v>
      </c>
      <c r="D6513" s="15" t="s">
        <v>69</v>
      </c>
      <c r="E6513" s="18" t="s">
        <v>86</v>
      </c>
      <c r="F6513" s="18">
        <v>76</v>
      </c>
      <c r="G6513" s="15" t="s">
        <v>89</v>
      </c>
      <c r="H6513" s="12" t="str">
        <f>IFERROR(VLOOKUP($D6513,KM!$B$5:$CJ$90,MATCH($G6513,KM!$B$4:$B$90,0),0)," ")</f>
        <v>-</v>
      </c>
      <c r="I6513" s="12" t="str">
        <f>IFERROR(VLOOKUP($G6513,KMMax!$B$5:$CJ$90,MATCH($D6513,KMMax!$B$4:$CJ$4,0),0)," ")</f>
        <v>-</v>
      </c>
      <c r="J6513" s="19">
        <f>MIN('Tbl KM'!$H6513:$I6513)</f>
        <v>0</v>
      </c>
      <c r="K6513" s="60">
        <v>3.3</v>
      </c>
    </row>
    <row r="6514" spans="2:11" ht="12.75" customHeight="1">
      <c r="B6514" s="18" t="s">
        <v>85</v>
      </c>
      <c r="C6514" s="18">
        <v>60</v>
      </c>
      <c r="D6514" s="15" t="s">
        <v>70</v>
      </c>
      <c r="E6514" s="18" t="s">
        <v>86</v>
      </c>
      <c r="F6514" s="18">
        <v>76</v>
      </c>
      <c r="G6514" s="15" t="s">
        <v>89</v>
      </c>
      <c r="H6514" s="12" t="str">
        <f>IFERROR(VLOOKUP($D6514,KM!$B$5:$CJ$90,MATCH($G6514,KM!$B$4:$B$90,0),0)," ")</f>
        <v>-</v>
      </c>
      <c r="I6514" s="12" t="str">
        <f>IFERROR(VLOOKUP($G6514,KMMax!$B$5:$CJ$90,MATCH($D6514,KMMax!$B$4:$CJ$4,0),0)," ")</f>
        <v>-</v>
      </c>
      <c r="J6514" s="19">
        <f>MIN('Tbl KM'!$H6514:$I6514)</f>
        <v>0</v>
      </c>
      <c r="K6514" s="60">
        <v>3.3</v>
      </c>
    </row>
    <row r="6515" spans="2:11" ht="12.75" customHeight="1">
      <c r="B6515" s="18" t="s">
        <v>85</v>
      </c>
      <c r="C6515" s="18">
        <v>61</v>
      </c>
      <c r="D6515" s="15" t="s">
        <v>71</v>
      </c>
      <c r="E6515" s="18" t="s">
        <v>86</v>
      </c>
      <c r="F6515" s="18">
        <v>76</v>
      </c>
      <c r="G6515" s="15" t="s">
        <v>89</v>
      </c>
      <c r="H6515" s="12" t="str">
        <f>IFERROR(VLOOKUP($D6515,KM!$B$5:$CJ$90,MATCH($G6515,KM!$B$4:$B$90,0),0)," ")</f>
        <v>-</v>
      </c>
      <c r="I6515" s="12" t="str">
        <f>IFERROR(VLOOKUP($G6515,KMMax!$B$5:$CJ$90,MATCH($D6515,KMMax!$B$4:$CJ$4,0),0)," ")</f>
        <v>-</v>
      </c>
      <c r="J6515" s="19">
        <f>MIN('Tbl KM'!$H6515:$I6515)</f>
        <v>0</v>
      </c>
      <c r="K6515" s="60">
        <v>3.5</v>
      </c>
    </row>
    <row r="6516" spans="2:11" ht="12.75" customHeight="1">
      <c r="B6516" s="18" t="s">
        <v>85</v>
      </c>
      <c r="C6516" s="18">
        <v>62</v>
      </c>
      <c r="D6516" s="15" t="s">
        <v>72</v>
      </c>
      <c r="E6516" s="18" t="s">
        <v>86</v>
      </c>
      <c r="F6516" s="18">
        <v>76</v>
      </c>
      <c r="G6516" s="15" t="s">
        <v>89</v>
      </c>
      <c r="H6516" s="12" t="str">
        <f>IFERROR(VLOOKUP($D6516,KM!$B$5:$CJ$90,MATCH($G6516,KM!$B$4:$B$90,0),0)," ")</f>
        <v>-</v>
      </c>
      <c r="I6516" s="12" t="str">
        <f>IFERROR(VLOOKUP($G6516,KMMax!$B$5:$CJ$90,MATCH($D6516,KMMax!$B$4:$CJ$4,0),0)," ")</f>
        <v>-</v>
      </c>
      <c r="J6516" s="19">
        <f>MIN('Tbl KM'!$H6516:$I6516)</f>
        <v>0</v>
      </c>
      <c r="K6516" s="60">
        <v>3.5</v>
      </c>
    </row>
    <row r="6517" spans="2:11" ht="12.75" customHeight="1">
      <c r="B6517" s="18" t="s">
        <v>85</v>
      </c>
      <c r="C6517" s="18">
        <v>63</v>
      </c>
      <c r="D6517" s="15" t="s">
        <v>30</v>
      </c>
      <c r="E6517" s="18" t="s">
        <v>86</v>
      </c>
      <c r="F6517" s="18">
        <v>76</v>
      </c>
      <c r="G6517" s="15" t="s">
        <v>89</v>
      </c>
      <c r="H6517" s="12" t="str">
        <f>IFERROR(VLOOKUP($D6517,KM!$B$5:$CJ$90,MATCH($G6517,KM!$B$4:$B$90,0),0)," ")</f>
        <v>-</v>
      </c>
      <c r="I6517" s="12" t="str">
        <f>IFERROR(VLOOKUP($G6517,KMMax!$B$5:$CJ$90,MATCH($D6517,KMMax!$B$4:$CJ$4,0),0)," ")</f>
        <v>-</v>
      </c>
      <c r="J6517" s="19">
        <f>MIN('Tbl KM'!$H6517:$I6517)</f>
        <v>0</v>
      </c>
      <c r="K6517" s="60">
        <v>0</v>
      </c>
    </row>
    <row r="6518" spans="2:11" ht="12.75" customHeight="1">
      <c r="B6518" s="18" t="s">
        <v>85</v>
      </c>
      <c r="C6518" s="18">
        <v>64</v>
      </c>
      <c r="D6518" s="15" t="s">
        <v>31</v>
      </c>
      <c r="E6518" s="18" t="s">
        <v>86</v>
      </c>
      <c r="F6518" s="18">
        <v>76</v>
      </c>
      <c r="G6518" s="15" t="s">
        <v>89</v>
      </c>
      <c r="H6518" s="12" t="str">
        <f>IFERROR(VLOOKUP($D6518,KM!$B$5:$CJ$90,MATCH($G6518,KM!$B$4:$B$90,0),0)," ")</f>
        <v>-</v>
      </c>
      <c r="I6518" s="12" t="str">
        <f>IFERROR(VLOOKUP($G6518,KMMax!$B$5:$CJ$90,MATCH($D6518,KMMax!$B$4:$CJ$4,0),0)," ")</f>
        <v>-</v>
      </c>
      <c r="J6518" s="19">
        <f>MIN('Tbl KM'!$H6518:$I6518)</f>
        <v>0</v>
      </c>
      <c r="K6518" s="60">
        <v>0</v>
      </c>
    </row>
    <row r="6519" spans="2:11" ht="12.75" customHeight="1">
      <c r="B6519" s="18" t="s">
        <v>85</v>
      </c>
      <c r="C6519" s="18">
        <v>65</v>
      </c>
      <c r="D6519" s="21" t="s">
        <v>32</v>
      </c>
      <c r="E6519" s="18" t="s">
        <v>86</v>
      </c>
      <c r="F6519" s="18">
        <v>76</v>
      </c>
      <c r="G6519" s="15" t="s">
        <v>89</v>
      </c>
      <c r="H6519" s="12" t="str">
        <f>IFERROR(VLOOKUP($D6519,KM!$B$5:$CJ$90,MATCH($G6519,KM!$B$4:$B$90,0),0)," ")</f>
        <v>-</v>
      </c>
      <c r="I6519" s="12" t="str">
        <f>IFERROR(VLOOKUP($G6519,KMMax!$B$5:$CJ$90,MATCH($D6519,KMMax!$B$4:$CJ$4,0),0)," ")</f>
        <v>-</v>
      </c>
      <c r="J6519" s="19">
        <f>MIN('Tbl KM'!$H6519:$I6519)</f>
        <v>0</v>
      </c>
      <c r="K6519" s="60">
        <v>0</v>
      </c>
    </row>
    <row r="6520" spans="2:11" ht="12.75" customHeight="1">
      <c r="B6520" s="18" t="s">
        <v>85</v>
      </c>
      <c r="C6520" s="18">
        <v>66</v>
      </c>
      <c r="D6520" s="15" t="s">
        <v>33</v>
      </c>
      <c r="E6520" s="18" t="s">
        <v>86</v>
      </c>
      <c r="F6520" s="18">
        <v>76</v>
      </c>
      <c r="G6520" s="15" t="s">
        <v>89</v>
      </c>
      <c r="H6520" s="12" t="str">
        <f>IFERROR(VLOOKUP($D6520,KM!$B$5:$CJ$90,MATCH($G6520,KM!$B$4:$B$90,0),0)," ")</f>
        <v>-</v>
      </c>
      <c r="I6520" s="12" t="str">
        <f>IFERROR(VLOOKUP($G6520,KMMax!$B$5:$CJ$90,MATCH($D6520,KMMax!$B$4:$CJ$4,0),0)," ")</f>
        <v>-</v>
      </c>
      <c r="J6520" s="19">
        <f>MIN('Tbl KM'!$H6520:$I6520)</f>
        <v>0</v>
      </c>
      <c r="K6520" s="60">
        <v>0</v>
      </c>
    </row>
    <row r="6521" spans="2:11" ht="12.75" customHeight="1">
      <c r="B6521" s="18" t="s">
        <v>85</v>
      </c>
      <c r="C6521" s="18">
        <v>67</v>
      </c>
      <c r="D6521" s="15" t="s">
        <v>34</v>
      </c>
      <c r="E6521" s="18" t="s">
        <v>86</v>
      </c>
      <c r="F6521" s="18">
        <v>76</v>
      </c>
      <c r="G6521" s="15" t="s">
        <v>89</v>
      </c>
      <c r="H6521" s="12" t="str">
        <f>IFERROR(VLOOKUP($D6521,KM!$B$5:$CJ$90,MATCH($G6521,KM!$B$4:$B$90,0),0)," ")</f>
        <v>-</v>
      </c>
      <c r="I6521" s="12" t="str">
        <f>IFERROR(VLOOKUP($G6521,KMMax!$B$5:$CJ$90,MATCH($D6521,KMMax!$B$4:$CJ$4,0),0)," ")</f>
        <v>-</v>
      </c>
      <c r="J6521" s="19">
        <f>MIN('Tbl KM'!$H6521:$I6521)</f>
        <v>0</v>
      </c>
      <c r="K6521" s="60">
        <v>0</v>
      </c>
    </row>
    <row r="6522" spans="2:11" ht="12.75" customHeight="1">
      <c r="B6522" s="18" t="s">
        <v>85</v>
      </c>
      <c r="C6522" s="18">
        <v>68</v>
      </c>
      <c r="D6522" s="15" t="s">
        <v>35</v>
      </c>
      <c r="E6522" s="18" t="s">
        <v>86</v>
      </c>
      <c r="F6522" s="18">
        <v>76</v>
      </c>
      <c r="G6522" s="15" t="s">
        <v>89</v>
      </c>
      <c r="H6522" s="12" t="str">
        <f>IFERROR(VLOOKUP($D6522,KM!$B$5:$CJ$90,MATCH($G6522,KM!$B$4:$B$90,0),0)," ")</f>
        <v>-</v>
      </c>
      <c r="I6522" s="12" t="str">
        <f>IFERROR(VLOOKUP($G6522,KMMax!$B$5:$CJ$90,MATCH($D6522,KMMax!$B$4:$CJ$4,0),0)," ")</f>
        <v>-</v>
      </c>
      <c r="J6522" s="19">
        <f>MIN('Tbl KM'!$H6522:$I6522)</f>
        <v>0</v>
      </c>
      <c r="K6522" s="60">
        <v>0</v>
      </c>
    </row>
    <row r="6523" spans="2:11" ht="12.75" customHeight="1">
      <c r="B6523" s="18" t="s">
        <v>85</v>
      </c>
      <c r="C6523" s="18">
        <v>69</v>
      </c>
      <c r="D6523" s="15" t="s">
        <v>36</v>
      </c>
      <c r="E6523" s="18" t="s">
        <v>86</v>
      </c>
      <c r="F6523" s="18">
        <v>76</v>
      </c>
      <c r="G6523" s="15" t="s">
        <v>89</v>
      </c>
      <c r="H6523" s="12" t="str">
        <f>IFERROR(VLOOKUP($D6523,KM!$B$5:$CJ$90,MATCH($G6523,KM!$B$4:$B$90,0),0)," ")</f>
        <v>-</v>
      </c>
      <c r="I6523" s="12" t="str">
        <f>IFERROR(VLOOKUP($G6523,KMMax!$B$5:$CJ$90,MATCH($D6523,KMMax!$B$4:$CJ$4,0),0)," ")</f>
        <v>-</v>
      </c>
      <c r="J6523" s="19">
        <f>MIN('Tbl KM'!$H6523:$I6523)</f>
        <v>0</v>
      </c>
      <c r="K6523" s="60">
        <v>0</v>
      </c>
    </row>
    <row r="6524" spans="2:11" ht="12.75" customHeight="1">
      <c r="B6524" s="18" t="s">
        <v>85</v>
      </c>
      <c r="C6524" s="18">
        <v>70</v>
      </c>
      <c r="D6524" s="15" t="s">
        <v>37</v>
      </c>
      <c r="E6524" s="18" t="s">
        <v>86</v>
      </c>
      <c r="F6524" s="18">
        <v>76</v>
      </c>
      <c r="G6524" s="15" t="s">
        <v>89</v>
      </c>
      <c r="H6524" s="12" t="str">
        <f>IFERROR(VLOOKUP($D6524,KM!$B$5:$CJ$90,MATCH($G6524,KM!$B$4:$B$90,0),0)," ")</f>
        <v>-</v>
      </c>
      <c r="I6524" s="12" t="str">
        <f>IFERROR(VLOOKUP($G6524,KMMax!$B$5:$CJ$90,MATCH($D6524,KMMax!$B$4:$CJ$4,0),0)," ")</f>
        <v>-</v>
      </c>
      <c r="J6524" s="19">
        <f>MIN('Tbl KM'!$H6524:$I6524)</f>
        <v>0</v>
      </c>
      <c r="K6524" s="60">
        <v>0</v>
      </c>
    </row>
    <row r="6525" spans="2:11" ht="12.75" customHeight="1">
      <c r="B6525" s="18" t="s">
        <v>85</v>
      </c>
      <c r="C6525" s="18">
        <v>71</v>
      </c>
      <c r="D6525" s="15" t="s">
        <v>38</v>
      </c>
      <c r="E6525" s="18" t="s">
        <v>86</v>
      </c>
      <c r="F6525" s="18">
        <v>76</v>
      </c>
      <c r="G6525" s="15" t="s">
        <v>89</v>
      </c>
      <c r="H6525" s="12" t="str">
        <f>IFERROR(VLOOKUP($D6525,KM!$B$5:$CJ$90,MATCH($G6525,KM!$B$4:$B$90,0),0)," ")</f>
        <v>-</v>
      </c>
      <c r="I6525" s="12" t="str">
        <f>IFERROR(VLOOKUP($G6525,KMMax!$B$5:$CJ$90,MATCH($D6525,KMMax!$B$4:$CJ$4,0),0)," ")</f>
        <v>-</v>
      </c>
      <c r="J6525" s="19">
        <f>MIN('Tbl KM'!$H6525:$I6525)</f>
        <v>0</v>
      </c>
      <c r="K6525" s="60">
        <v>0</v>
      </c>
    </row>
    <row r="6526" spans="2:11" ht="12.75" customHeight="1">
      <c r="B6526" s="18" t="s">
        <v>85</v>
      </c>
      <c r="C6526" s="18">
        <v>72</v>
      </c>
      <c r="D6526" s="15" t="s">
        <v>39</v>
      </c>
      <c r="E6526" s="18" t="s">
        <v>86</v>
      </c>
      <c r="F6526" s="18">
        <v>76</v>
      </c>
      <c r="G6526" s="15" t="s">
        <v>89</v>
      </c>
      <c r="H6526" s="12" t="str">
        <f>IFERROR(VLOOKUP($D6526,KM!$B$5:$CJ$90,MATCH($G6526,KM!$B$4:$B$90,0),0)," ")</f>
        <v>-</v>
      </c>
      <c r="I6526" s="12" t="str">
        <f>IFERROR(VLOOKUP($G6526,KMMax!$B$5:$CJ$90,MATCH($D6526,KMMax!$B$4:$CJ$4,0),0)," ")</f>
        <v>-</v>
      </c>
      <c r="J6526" s="19">
        <f>MIN('Tbl KM'!$H6526:$I6526)</f>
        <v>0</v>
      </c>
      <c r="K6526" s="60">
        <v>0</v>
      </c>
    </row>
    <row r="6527" spans="2:11" ht="12.75" customHeight="1">
      <c r="B6527" s="18" t="s">
        <v>85</v>
      </c>
      <c r="C6527" s="18">
        <v>73</v>
      </c>
      <c r="D6527" s="15" t="s">
        <v>40</v>
      </c>
      <c r="E6527" s="18" t="s">
        <v>86</v>
      </c>
      <c r="F6527" s="18">
        <v>76</v>
      </c>
      <c r="G6527" s="15" t="s">
        <v>89</v>
      </c>
      <c r="H6527" s="12" t="str">
        <f>IFERROR(VLOOKUP($D6527,KM!$B$5:$CJ$90,MATCH($G6527,KM!$B$4:$B$90,0),0)," ")</f>
        <v>-</v>
      </c>
      <c r="I6527" s="12" t="str">
        <f>IFERROR(VLOOKUP($G6527,KMMax!$B$5:$CJ$90,MATCH($D6527,KMMax!$B$4:$CJ$4,0),0)," ")</f>
        <v>-</v>
      </c>
      <c r="J6527" s="19">
        <f>MIN('Tbl KM'!$H6527:$I6527)</f>
        <v>0</v>
      </c>
      <c r="K6527" s="60">
        <v>0</v>
      </c>
    </row>
    <row r="6528" spans="2:11" ht="12.75" customHeight="1">
      <c r="B6528" s="18" t="s">
        <v>85</v>
      </c>
      <c r="C6528" s="18">
        <v>74</v>
      </c>
      <c r="D6528" s="15" t="s">
        <v>41</v>
      </c>
      <c r="E6528" s="18" t="s">
        <v>86</v>
      </c>
      <c r="F6528" s="18">
        <v>76</v>
      </c>
      <c r="G6528" s="15" t="s">
        <v>89</v>
      </c>
      <c r="H6528" s="12" t="str">
        <f>IFERROR(VLOOKUP($D6528,KM!$B$5:$CJ$90,MATCH($G6528,KM!$B$4:$B$90,0),0)," ")</f>
        <v>-</v>
      </c>
      <c r="I6528" s="12" t="str">
        <f>IFERROR(VLOOKUP($G6528,KMMax!$B$5:$CJ$90,MATCH($D6528,KMMax!$B$4:$CJ$4,0),0)," ")</f>
        <v>-</v>
      </c>
      <c r="J6528" s="19">
        <f>MIN('Tbl KM'!$H6528:$I6528)</f>
        <v>0</v>
      </c>
      <c r="K6528" s="60">
        <v>0</v>
      </c>
    </row>
    <row r="6529" spans="2:11" ht="12.75" customHeight="1">
      <c r="B6529" s="18" t="s">
        <v>85</v>
      </c>
      <c r="C6529" s="18">
        <v>75</v>
      </c>
      <c r="D6529" s="21" t="s">
        <v>80</v>
      </c>
      <c r="E6529" s="18" t="s">
        <v>86</v>
      </c>
      <c r="F6529" s="18">
        <v>76</v>
      </c>
      <c r="G6529" s="15" t="s">
        <v>89</v>
      </c>
      <c r="H6529" s="12" t="str">
        <f>IFERROR(VLOOKUP($D6529,KM!$B$5:$CJ$90,MATCH($G6529,KM!$B$4:$B$90,0),0)," ")</f>
        <v>-</v>
      </c>
      <c r="I6529" s="12" t="str">
        <f>IFERROR(VLOOKUP($G6529,KMMax!$B$5:$CJ$90,MATCH($D6529,KMMax!$B$4:$CJ$4,0),0)," ")</f>
        <v>-</v>
      </c>
      <c r="J6529" s="19">
        <f>MIN('Tbl KM'!$H6529:$I6529)</f>
        <v>0</v>
      </c>
      <c r="K6529" s="60">
        <v>0</v>
      </c>
    </row>
    <row r="6530" spans="2:11" ht="12.75" customHeight="1">
      <c r="B6530" s="18" t="s">
        <v>86</v>
      </c>
      <c r="C6530" s="18">
        <v>76</v>
      </c>
      <c r="D6530" s="15" t="s">
        <v>89</v>
      </c>
      <c r="E6530" s="18" t="s">
        <v>86</v>
      </c>
      <c r="F6530" s="18">
        <v>76</v>
      </c>
      <c r="G6530" s="15" t="s">
        <v>89</v>
      </c>
      <c r="H6530" s="12">
        <f>IFERROR(VLOOKUP($D6530,KM!$B$5:$CJ$90,MATCH($G6530,KM!$B$4:$B$90,0),0)," ")</f>
        <v>0</v>
      </c>
      <c r="I6530" s="12">
        <f>IFERROR(VLOOKUP($G6530,KMMax!$B$5:$CJ$90,MATCH($D6530,KMMax!$B$4:$CJ$4,0),0)," ")</f>
        <v>0</v>
      </c>
      <c r="J6530" s="19">
        <f>MIN('Tbl KM'!$H6530:$I6530)</f>
        <v>0</v>
      </c>
      <c r="K6530" s="60">
        <v>0</v>
      </c>
    </row>
    <row r="6531" spans="2:11" ht="12.75" customHeight="1">
      <c r="B6531" s="18" t="s">
        <v>86</v>
      </c>
      <c r="C6531" s="18">
        <v>77</v>
      </c>
      <c r="D6531" s="15" t="s">
        <v>76</v>
      </c>
      <c r="E6531" s="18" t="s">
        <v>86</v>
      </c>
      <c r="F6531" s="18">
        <v>76</v>
      </c>
      <c r="G6531" s="15" t="s">
        <v>89</v>
      </c>
      <c r="H6531" s="12" t="str">
        <f>IFERROR(VLOOKUP($D6531,KM!$B$5:$CJ$90,MATCH($G6531,KM!$B$4:$B$90,0),0)," ")</f>
        <v xml:space="preserve"> </v>
      </c>
      <c r="I6531" s="12" t="str">
        <f>IFERROR(VLOOKUP($G6531,KMMax!$B$5:$CJ$90,MATCH($D6531,KMMax!$B$4:$CJ$4,0),0)," ")</f>
        <v xml:space="preserve"> </v>
      </c>
      <c r="J6531" s="19">
        <f>MIN('Tbl KM'!$H6531:$I6531)</f>
        <v>0</v>
      </c>
      <c r="K6531" s="60">
        <v>1.2</v>
      </c>
    </row>
    <row r="6532" spans="2:11" ht="12.75" customHeight="1">
      <c r="B6532" s="18" t="s">
        <v>86</v>
      </c>
      <c r="C6532" s="18">
        <v>78</v>
      </c>
      <c r="D6532" s="15" t="s">
        <v>43</v>
      </c>
      <c r="E6532" s="18" t="s">
        <v>86</v>
      </c>
      <c r="F6532" s="18">
        <v>76</v>
      </c>
      <c r="G6532" s="15" t="s">
        <v>89</v>
      </c>
      <c r="H6532" s="12" t="str">
        <f>IFERROR(VLOOKUP($D6532,KM!$B$5:$CJ$90,MATCH($G6532,KM!$B$4:$B$90,0),0)," ")</f>
        <v xml:space="preserve"> </v>
      </c>
      <c r="I6532" s="12" t="str">
        <f>IFERROR(VLOOKUP($G6532,KMMax!$B$5:$CJ$90,MATCH($D6532,KMMax!$B$4:$CJ$4,0),0)," ")</f>
        <v xml:space="preserve"> </v>
      </c>
      <c r="J6532" s="19">
        <f>MIN('Tbl KM'!$H6532:$I6532)</f>
        <v>0</v>
      </c>
      <c r="K6532" s="60">
        <v>1.6</v>
      </c>
    </row>
    <row r="6533" spans="2:11" ht="12.75" customHeight="1">
      <c r="B6533" s="18" t="s">
        <v>86</v>
      </c>
      <c r="C6533" s="18">
        <v>79</v>
      </c>
      <c r="D6533" s="15" t="s">
        <v>82</v>
      </c>
      <c r="E6533" s="18" t="s">
        <v>86</v>
      </c>
      <c r="F6533" s="18">
        <v>76</v>
      </c>
      <c r="G6533" s="15" t="s">
        <v>89</v>
      </c>
      <c r="H6533" s="12" t="str">
        <f>IFERROR(VLOOKUP($D6533,KM!$B$5:$CJ$90,MATCH($G6533,KM!$B$4:$B$90,0),0)," ")</f>
        <v xml:space="preserve"> </v>
      </c>
      <c r="I6533" s="12" t="str">
        <f>IFERROR(VLOOKUP($G6533,KMMax!$B$5:$CJ$90,MATCH($D6533,KMMax!$B$4:$CJ$4,0),0)," ")</f>
        <v xml:space="preserve"> </v>
      </c>
      <c r="J6533" s="19">
        <f>MIN('Tbl KM'!$H6533:$I6533)</f>
        <v>0</v>
      </c>
      <c r="K6533" s="60">
        <v>1.6</v>
      </c>
    </row>
    <row r="6534" spans="2:11" ht="12.75" customHeight="1">
      <c r="B6534" s="18" t="s">
        <v>86</v>
      </c>
      <c r="C6534" s="18">
        <v>80</v>
      </c>
      <c r="D6534" s="21" t="s">
        <v>44</v>
      </c>
      <c r="E6534" s="18" t="s">
        <v>86</v>
      </c>
      <c r="F6534" s="18">
        <v>76</v>
      </c>
      <c r="G6534" s="15" t="s">
        <v>89</v>
      </c>
      <c r="H6534" s="12" t="str">
        <f>IFERROR(VLOOKUP($D6534,KM!$B$5:$CJ$90,MATCH($G6534,KM!$B$4:$B$90,0),0)," ")</f>
        <v xml:space="preserve"> </v>
      </c>
      <c r="I6534" s="12" t="str">
        <f>IFERROR(VLOOKUP($G6534,KMMax!$B$5:$CJ$90,MATCH($D6534,KMMax!$B$4:$CJ$4,0),0)," ")</f>
        <v xml:space="preserve"> </v>
      </c>
      <c r="J6534" s="19">
        <f>MIN('Tbl KM'!$H6534:$I6534)</f>
        <v>0</v>
      </c>
      <c r="K6534" s="60">
        <v>1.6</v>
      </c>
    </row>
    <row r="6535" spans="2:11" ht="12.75" customHeight="1">
      <c r="B6535" s="18" t="s">
        <v>86</v>
      </c>
      <c r="C6535" s="18">
        <v>81</v>
      </c>
      <c r="D6535" s="15" t="s">
        <v>75</v>
      </c>
      <c r="E6535" s="18" t="s">
        <v>86</v>
      </c>
      <c r="F6535" s="18">
        <v>76</v>
      </c>
      <c r="G6535" s="15" t="s">
        <v>89</v>
      </c>
      <c r="H6535" s="12" t="str">
        <f>IFERROR(VLOOKUP($D6535,KM!$B$5:$CJ$90,MATCH($G6535,KM!$B$4:$B$90,0),0)," ")</f>
        <v xml:space="preserve"> </v>
      </c>
      <c r="I6535" s="12" t="str">
        <f>IFERROR(VLOOKUP($G6535,KMMax!$B$5:$CJ$90,MATCH($D6535,KMMax!$B$4:$CJ$4,0),0)," ")</f>
        <v xml:space="preserve"> </v>
      </c>
      <c r="J6535" s="19">
        <f>MIN('Tbl KM'!$H6535:$I6535)</f>
        <v>0</v>
      </c>
      <c r="K6535" s="60">
        <v>2.1</v>
      </c>
    </row>
    <row r="6536" spans="2:11" ht="12.75" customHeight="1">
      <c r="B6536" s="18" t="s">
        <v>86</v>
      </c>
      <c r="C6536" s="18">
        <v>82</v>
      </c>
      <c r="D6536" s="15" t="s">
        <v>90</v>
      </c>
      <c r="E6536" s="18" t="s">
        <v>86</v>
      </c>
      <c r="F6536" s="18">
        <v>76</v>
      </c>
      <c r="G6536" s="15" t="s">
        <v>89</v>
      </c>
      <c r="H6536" s="12" t="str">
        <f>IFERROR(VLOOKUP($D6536,KM!$B$5:$CJ$90,MATCH($G6536,KM!$B$4:$B$90,0),0)," ")</f>
        <v xml:space="preserve"> </v>
      </c>
      <c r="I6536" s="12" t="str">
        <f>IFERROR(VLOOKUP($G6536,KMMax!$B$5:$CJ$90,MATCH($D6536,KMMax!$B$4:$CJ$4,0),0)," ")</f>
        <v xml:space="preserve"> </v>
      </c>
      <c r="J6536" s="19">
        <f>MIN('Tbl KM'!$H6536:$I6536)</f>
        <v>0</v>
      </c>
      <c r="K6536" s="60">
        <v>2.1</v>
      </c>
    </row>
    <row r="6537" spans="2:11" ht="12.75" customHeight="1">
      <c r="B6537" s="18" t="s">
        <v>86</v>
      </c>
      <c r="C6537" s="18">
        <v>83</v>
      </c>
      <c r="D6537" s="15" t="s">
        <v>91</v>
      </c>
      <c r="E6537" s="18" t="s">
        <v>86</v>
      </c>
      <c r="F6537" s="18">
        <v>76</v>
      </c>
      <c r="G6537" s="15" t="s">
        <v>89</v>
      </c>
      <c r="H6537" s="12" t="str">
        <f>IFERROR(VLOOKUP($D6537,KM!$B$5:$CJ$90,MATCH($G6537,KM!$B$4:$B$90,0),0)," ")</f>
        <v xml:space="preserve"> </v>
      </c>
      <c r="I6537" s="12" t="str">
        <f>IFERROR(VLOOKUP($G6537,KMMax!$B$5:$CJ$90,MATCH($D6537,KMMax!$B$4:$CJ$4,0),0)," ")</f>
        <v xml:space="preserve"> </v>
      </c>
      <c r="J6537" s="19">
        <f>MIN('Tbl KM'!$H6537:$I6537)</f>
        <v>0</v>
      </c>
      <c r="K6537" s="60">
        <v>2.1</v>
      </c>
    </row>
    <row r="6538" spans="2:11" ht="12.75" customHeight="1">
      <c r="B6538" s="18" t="s">
        <v>86</v>
      </c>
      <c r="C6538" s="18">
        <v>84</v>
      </c>
      <c r="D6538" s="15" t="s">
        <v>74</v>
      </c>
      <c r="E6538" s="18" t="s">
        <v>86</v>
      </c>
      <c r="F6538" s="18">
        <v>76</v>
      </c>
      <c r="G6538" s="15" t="s">
        <v>89</v>
      </c>
      <c r="H6538" s="12" t="str">
        <f>IFERROR(VLOOKUP($D6538,KM!$B$5:$CJ$90,MATCH($G6538,KM!$B$4:$B$90,0),0)," ")</f>
        <v xml:space="preserve"> </v>
      </c>
      <c r="I6538" s="12" t="str">
        <f>IFERROR(VLOOKUP($G6538,KMMax!$B$5:$CJ$90,MATCH($D6538,KMMax!$B$4:$CJ$4,0),0)," ")</f>
        <v xml:space="preserve"> </v>
      </c>
      <c r="J6538" s="19">
        <f>MIN('Tbl KM'!$H6538:$I6538)</f>
        <v>0</v>
      </c>
      <c r="K6538" s="60">
        <v>2.5</v>
      </c>
    </row>
    <row r="6539" spans="2:11" ht="12.75" customHeight="1">
      <c r="B6539" s="18" t="s">
        <v>86</v>
      </c>
      <c r="C6539" s="18">
        <v>85</v>
      </c>
      <c r="D6539" s="15" t="s">
        <v>73</v>
      </c>
      <c r="E6539" s="18" t="s">
        <v>86</v>
      </c>
      <c r="F6539" s="18">
        <v>76</v>
      </c>
      <c r="G6539" s="15" t="s">
        <v>89</v>
      </c>
      <c r="H6539" s="12" t="str">
        <f>IFERROR(VLOOKUP($D6539,KM!$B$5:$CJ$90,MATCH($G6539,KM!$B$4:$B$90,0),0)," ")</f>
        <v xml:space="preserve"> </v>
      </c>
      <c r="I6539" s="12" t="str">
        <f>IFERROR(VLOOKUP($G6539,KMMax!$B$5:$CJ$90,MATCH($D6539,KMMax!$B$4:$CJ$4,0),0)," ")</f>
        <v xml:space="preserve"> </v>
      </c>
      <c r="J6539" s="19">
        <f>MIN('Tbl KM'!$H6539:$I6539)</f>
        <v>0</v>
      </c>
      <c r="K6539" s="60">
        <v>2.5</v>
      </c>
    </row>
    <row r="6540" spans="2:11" ht="12.75" customHeight="1">
      <c r="B6540" s="18" t="s">
        <v>86</v>
      </c>
      <c r="C6540" s="18">
        <v>86</v>
      </c>
      <c r="D6540" s="15" t="s">
        <v>81</v>
      </c>
      <c r="E6540" s="18" t="s">
        <v>86</v>
      </c>
      <c r="F6540" s="18">
        <v>76</v>
      </c>
      <c r="G6540" s="15" t="s">
        <v>89</v>
      </c>
      <c r="H6540" s="12" t="str">
        <f>IFERROR(VLOOKUP($D6540,KM!$B$5:$CJ$90,MATCH($G6540,KM!$B$4:$B$90,0),0)," ")</f>
        <v xml:space="preserve"> </v>
      </c>
      <c r="I6540" s="12" t="str">
        <f>IFERROR(VLOOKUP($G6540,KMMax!$B$5:$CJ$90,MATCH($D6540,KMMax!$B$4:$CJ$4,0),0)," ")</f>
        <v xml:space="preserve"> </v>
      </c>
      <c r="J6540" s="19">
        <f>MIN('Tbl KM'!$H6540:$I6540)</f>
        <v>0</v>
      </c>
      <c r="K6540" s="60">
        <v>2.5</v>
      </c>
    </row>
    <row r="6541" spans="2:11" ht="12.75" customHeight="1">
      <c r="B6541" s="18" t="s">
        <v>84</v>
      </c>
      <c r="C6541" s="18">
        <v>1</v>
      </c>
      <c r="D6541" s="15" t="s">
        <v>0</v>
      </c>
      <c r="E6541" s="18" t="s">
        <v>86</v>
      </c>
      <c r="F6541" s="18">
        <v>77</v>
      </c>
      <c r="G6541" s="15" t="s">
        <v>76</v>
      </c>
      <c r="H6541" s="12" t="str">
        <f>IFERROR(VLOOKUP($D6541,KM!$B$5:$CJ$90,MATCH($G6541,KM!$B$4:$B$90,0),0)," ")</f>
        <v>-</v>
      </c>
      <c r="I6541" s="12" t="str">
        <f>IFERROR(VLOOKUP($G6541,KMMax!$B$5:$CJ$90,MATCH($D6541,KMMax!$B$4:$CJ$4,0),0)," ")</f>
        <v>-</v>
      </c>
      <c r="J6541" s="19">
        <f>MIN('Tbl KM'!$H6541:$I6541)</f>
        <v>0</v>
      </c>
      <c r="K6541" s="60">
        <v>5.0999999999999996</v>
      </c>
    </row>
    <row r="6542" spans="2:11" ht="12.75" customHeight="1">
      <c r="B6542" s="18" t="s">
        <v>84</v>
      </c>
      <c r="C6542" s="18">
        <v>2</v>
      </c>
      <c r="D6542" s="15" t="s">
        <v>1</v>
      </c>
      <c r="E6542" s="18" t="s">
        <v>86</v>
      </c>
      <c r="F6542" s="18">
        <v>77</v>
      </c>
      <c r="G6542" s="15" t="s">
        <v>76</v>
      </c>
      <c r="H6542" s="12" t="str">
        <f>IFERROR(VLOOKUP($D6542,KM!$B$5:$CJ$90,MATCH($G6542,KM!$B$4:$B$90,0),0)," ")</f>
        <v>-</v>
      </c>
      <c r="I6542" s="12" t="str">
        <f>IFERROR(VLOOKUP($G6542,KMMax!$B$5:$CJ$90,MATCH($D6542,KMMax!$B$4:$CJ$4,0),0)," ")</f>
        <v>-</v>
      </c>
      <c r="J6542" s="19">
        <f>MIN('Tbl KM'!$H6542:$I6542)</f>
        <v>0</v>
      </c>
      <c r="K6542" s="60">
        <v>5.0999999999999996</v>
      </c>
    </row>
    <row r="6543" spans="2:11" ht="12.75" customHeight="1">
      <c r="B6543" s="18" t="s">
        <v>84</v>
      </c>
      <c r="C6543" s="18">
        <v>3</v>
      </c>
      <c r="D6543" s="15" t="s">
        <v>2</v>
      </c>
      <c r="E6543" s="18" t="s">
        <v>86</v>
      </c>
      <c r="F6543" s="18">
        <v>77</v>
      </c>
      <c r="G6543" s="15" t="s">
        <v>76</v>
      </c>
      <c r="H6543" s="12" t="str">
        <f>IFERROR(VLOOKUP($D6543,KM!$B$5:$CJ$90,MATCH($G6543,KM!$B$4:$B$90,0),0)," ")</f>
        <v>-</v>
      </c>
      <c r="I6543" s="12" t="str">
        <f>IFERROR(VLOOKUP($G6543,KMMax!$B$5:$CJ$90,MATCH($D6543,KMMax!$B$4:$CJ$4,0),0)," ")</f>
        <v>-</v>
      </c>
      <c r="J6543" s="19">
        <f>MIN('Tbl KM'!$H6543:$I6543)</f>
        <v>0</v>
      </c>
      <c r="K6543" s="60">
        <v>4.9000000000000004</v>
      </c>
    </row>
    <row r="6544" spans="2:11" ht="12.75" customHeight="1">
      <c r="B6544" s="18" t="s">
        <v>84</v>
      </c>
      <c r="C6544" s="18">
        <v>4</v>
      </c>
      <c r="D6544" s="15" t="s">
        <v>3</v>
      </c>
      <c r="E6544" s="18" t="s">
        <v>86</v>
      </c>
      <c r="F6544" s="18">
        <v>77</v>
      </c>
      <c r="G6544" s="15" t="s">
        <v>76</v>
      </c>
      <c r="H6544" s="12" t="str">
        <f>IFERROR(VLOOKUP($D6544,KM!$B$5:$CJ$90,MATCH($G6544,KM!$B$4:$B$90,0),0)," ")</f>
        <v>-</v>
      </c>
      <c r="I6544" s="12" t="str">
        <f>IFERROR(VLOOKUP($G6544,KMMax!$B$5:$CJ$90,MATCH($D6544,KMMax!$B$4:$CJ$4,0),0)," ")</f>
        <v>-</v>
      </c>
      <c r="J6544" s="19">
        <f>MIN('Tbl KM'!$H6544:$I6544)</f>
        <v>0</v>
      </c>
      <c r="K6544" s="60">
        <v>4.9000000000000004</v>
      </c>
    </row>
    <row r="6545" spans="2:11" ht="12.75" customHeight="1">
      <c r="B6545" s="18" t="s">
        <v>84</v>
      </c>
      <c r="C6545" s="18">
        <v>5</v>
      </c>
      <c r="D6545" s="15" t="s">
        <v>4</v>
      </c>
      <c r="E6545" s="18" t="s">
        <v>86</v>
      </c>
      <c r="F6545" s="18">
        <v>77</v>
      </c>
      <c r="G6545" s="15" t="s">
        <v>76</v>
      </c>
      <c r="H6545" s="12" t="str">
        <f>IFERROR(VLOOKUP($D6545,KM!$B$5:$CJ$90,MATCH($G6545,KM!$B$4:$B$90,0),0)," ")</f>
        <v>-</v>
      </c>
      <c r="I6545" s="12" t="str">
        <f>IFERROR(VLOOKUP($G6545,KMMax!$B$5:$CJ$90,MATCH($D6545,KMMax!$B$4:$CJ$4,0),0)," ")</f>
        <v>-</v>
      </c>
      <c r="J6545" s="19">
        <f>MIN('Tbl KM'!$H6545:$I6545)</f>
        <v>0</v>
      </c>
      <c r="K6545" s="60">
        <v>4.8000000000000007</v>
      </c>
    </row>
    <row r="6546" spans="2:11" ht="12.75" customHeight="1">
      <c r="B6546" s="18" t="s">
        <v>84</v>
      </c>
      <c r="C6546" s="18">
        <v>6</v>
      </c>
      <c r="D6546" s="15" t="s">
        <v>5</v>
      </c>
      <c r="E6546" s="18" t="s">
        <v>86</v>
      </c>
      <c r="F6546" s="18">
        <v>77</v>
      </c>
      <c r="G6546" s="15" t="s">
        <v>76</v>
      </c>
      <c r="H6546" s="12" t="str">
        <f>IFERROR(VLOOKUP($D6546,KM!$B$5:$CJ$90,MATCH($G6546,KM!$B$4:$B$90,0),0)," ")</f>
        <v>-</v>
      </c>
      <c r="I6546" s="12" t="str">
        <f>IFERROR(VLOOKUP($G6546,KMMax!$B$5:$CJ$90,MATCH($D6546,KMMax!$B$4:$CJ$4,0),0)," ")</f>
        <v>-</v>
      </c>
      <c r="J6546" s="19">
        <f>MIN('Tbl KM'!$H6546:$I6546)</f>
        <v>0</v>
      </c>
      <c r="K6546" s="60">
        <v>4.8000000000000007</v>
      </c>
    </row>
    <row r="6547" spans="2:11" ht="12.75" customHeight="1">
      <c r="B6547" s="18" t="s">
        <v>84</v>
      </c>
      <c r="C6547" s="18">
        <v>7</v>
      </c>
      <c r="D6547" s="15" t="s">
        <v>6</v>
      </c>
      <c r="E6547" s="18" t="s">
        <v>86</v>
      </c>
      <c r="F6547" s="18">
        <v>77</v>
      </c>
      <c r="G6547" s="15" t="s">
        <v>76</v>
      </c>
      <c r="H6547" s="12" t="str">
        <f>IFERROR(VLOOKUP($D6547,KM!$B$5:$CJ$90,MATCH($G6547,KM!$B$4:$B$90,0),0)," ")</f>
        <v>-</v>
      </c>
      <c r="I6547" s="12" t="str">
        <f>IFERROR(VLOOKUP($G6547,KMMax!$B$5:$CJ$90,MATCH($D6547,KMMax!$B$4:$CJ$4,0),0)," ")</f>
        <v>-</v>
      </c>
      <c r="J6547" s="19">
        <f>MIN('Tbl KM'!$H6547:$I6547)</f>
        <v>0</v>
      </c>
      <c r="K6547" s="60">
        <v>4.8000000000000007</v>
      </c>
    </row>
    <row r="6548" spans="2:11" ht="12.75" customHeight="1">
      <c r="B6548" s="18" t="s">
        <v>84</v>
      </c>
      <c r="C6548" s="18">
        <v>8</v>
      </c>
      <c r="D6548" s="15" t="s">
        <v>7</v>
      </c>
      <c r="E6548" s="18" t="s">
        <v>86</v>
      </c>
      <c r="F6548" s="18">
        <v>77</v>
      </c>
      <c r="G6548" s="15" t="s">
        <v>76</v>
      </c>
      <c r="H6548" s="12" t="str">
        <f>IFERROR(VLOOKUP($D6548,KM!$B$5:$CJ$90,MATCH($G6548,KM!$B$4:$B$90,0),0)," ")</f>
        <v>-</v>
      </c>
      <c r="I6548" s="12" t="str">
        <f>IFERROR(VLOOKUP($G6548,KMMax!$B$5:$CJ$90,MATCH($D6548,KMMax!$B$4:$CJ$4,0),0)," ")</f>
        <v>-</v>
      </c>
      <c r="J6548" s="19">
        <f>MIN('Tbl KM'!$H6548:$I6548)</f>
        <v>0</v>
      </c>
      <c r="K6548" s="60">
        <v>4.4000000000000004</v>
      </c>
    </row>
    <row r="6549" spans="2:11" ht="12.75" customHeight="1">
      <c r="B6549" s="18" t="s">
        <v>84</v>
      </c>
      <c r="C6549" s="18">
        <v>9</v>
      </c>
      <c r="D6549" s="15" t="s">
        <v>8</v>
      </c>
      <c r="E6549" s="18" t="s">
        <v>86</v>
      </c>
      <c r="F6549" s="18">
        <v>77</v>
      </c>
      <c r="G6549" s="15" t="s">
        <v>76</v>
      </c>
      <c r="H6549" s="12" t="str">
        <f>IFERROR(VLOOKUP($D6549,KM!$B$5:$CJ$90,MATCH($G6549,KM!$B$4:$B$90,0),0)," ")</f>
        <v>-</v>
      </c>
      <c r="I6549" s="12" t="str">
        <f>IFERROR(VLOOKUP($G6549,KMMax!$B$5:$CJ$90,MATCH($D6549,KMMax!$B$4:$CJ$4,0),0)," ")</f>
        <v>-</v>
      </c>
      <c r="J6549" s="19">
        <f>MIN('Tbl KM'!$H6549:$I6549)</f>
        <v>0</v>
      </c>
      <c r="K6549" s="60">
        <v>4.4000000000000004</v>
      </c>
    </row>
    <row r="6550" spans="2:11" ht="12.75" customHeight="1">
      <c r="B6550" s="18" t="s">
        <v>84</v>
      </c>
      <c r="C6550" s="18">
        <v>10</v>
      </c>
      <c r="D6550" s="15" t="s">
        <v>9</v>
      </c>
      <c r="E6550" s="18" t="s">
        <v>86</v>
      </c>
      <c r="F6550" s="18">
        <v>77</v>
      </c>
      <c r="G6550" s="15" t="s">
        <v>76</v>
      </c>
      <c r="H6550" s="12" t="str">
        <f>IFERROR(VLOOKUP($D6550,KM!$B$5:$CJ$90,MATCH($G6550,KM!$B$4:$B$90,0),0)," ")</f>
        <v>-</v>
      </c>
      <c r="I6550" s="12" t="str">
        <f>IFERROR(VLOOKUP($G6550,KMMax!$B$5:$CJ$90,MATCH($D6550,KMMax!$B$4:$CJ$4,0),0)," ")</f>
        <v>-</v>
      </c>
      <c r="J6550" s="19">
        <f>MIN('Tbl KM'!$H6550:$I6550)</f>
        <v>0</v>
      </c>
      <c r="K6550" s="60">
        <v>4.4000000000000004</v>
      </c>
    </row>
    <row r="6551" spans="2:11" ht="12.75" customHeight="1">
      <c r="B6551" s="18" t="s">
        <v>84</v>
      </c>
      <c r="C6551" s="18">
        <v>11</v>
      </c>
      <c r="D6551" s="15" t="s">
        <v>10</v>
      </c>
      <c r="E6551" s="18" t="s">
        <v>86</v>
      </c>
      <c r="F6551" s="18">
        <v>77</v>
      </c>
      <c r="G6551" s="15" t="s">
        <v>76</v>
      </c>
      <c r="H6551" s="12" t="str">
        <f>IFERROR(VLOOKUP($D6551,KM!$B$5:$CJ$90,MATCH($G6551,KM!$B$4:$B$90,0),0)," ")</f>
        <v>-</v>
      </c>
      <c r="I6551" s="12" t="str">
        <f>IFERROR(VLOOKUP($G6551,KMMax!$B$5:$CJ$90,MATCH($D6551,KMMax!$B$4:$CJ$4,0),0)," ")</f>
        <v>-</v>
      </c>
      <c r="J6551" s="19">
        <f>MIN('Tbl KM'!$H6551:$I6551)</f>
        <v>0</v>
      </c>
      <c r="K6551" s="60">
        <v>4.0999999999999996</v>
      </c>
    </row>
    <row r="6552" spans="2:11" ht="12.75" customHeight="1">
      <c r="B6552" s="18" t="s">
        <v>84</v>
      </c>
      <c r="C6552" s="18">
        <v>12</v>
      </c>
      <c r="D6552" s="15" t="s">
        <v>11</v>
      </c>
      <c r="E6552" s="18" t="s">
        <v>86</v>
      </c>
      <c r="F6552" s="18">
        <v>77</v>
      </c>
      <c r="G6552" s="15" t="s">
        <v>76</v>
      </c>
      <c r="H6552" s="12" t="str">
        <f>IFERROR(VLOOKUP($D6552,KM!$B$5:$CJ$90,MATCH($G6552,KM!$B$4:$B$90,0),0)," ")</f>
        <v>-</v>
      </c>
      <c r="I6552" s="12" t="str">
        <f>IFERROR(VLOOKUP($G6552,KMMax!$B$5:$CJ$90,MATCH($D6552,KMMax!$B$4:$CJ$4,0),0)," ")</f>
        <v>-</v>
      </c>
      <c r="J6552" s="19">
        <f>MIN('Tbl KM'!$H6552:$I6552)</f>
        <v>0</v>
      </c>
      <c r="K6552" s="60">
        <v>3.8000000000000003</v>
      </c>
    </row>
    <row r="6553" spans="2:11" ht="12.75" customHeight="1">
      <c r="B6553" s="18" t="s">
        <v>84</v>
      </c>
      <c r="C6553" s="18">
        <v>13</v>
      </c>
      <c r="D6553" s="15" t="s">
        <v>92</v>
      </c>
      <c r="E6553" s="18" t="s">
        <v>86</v>
      </c>
      <c r="F6553" s="18">
        <v>77</v>
      </c>
      <c r="G6553" s="15" t="s">
        <v>76</v>
      </c>
      <c r="H6553" s="12" t="str">
        <f>IFERROR(VLOOKUP($D6553,KM!$B$5:$CJ$90,MATCH($G6553,KM!$B$4:$B$90,0),0)," ")</f>
        <v>-</v>
      </c>
      <c r="I6553" s="12" t="str">
        <f>IFERROR(VLOOKUP($G6553,KMMax!$B$5:$CJ$90,MATCH($D6553,KMMax!$B$4:$CJ$4,0),0)," ")</f>
        <v>-</v>
      </c>
      <c r="J6553" s="19">
        <f>MIN('Tbl KM'!$H6553:$I6553)</f>
        <v>0</v>
      </c>
      <c r="K6553" s="60">
        <v>2.8</v>
      </c>
    </row>
    <row r="6554" spans="2:11" ht="12.75" customHeight="1">
      <c r="B6554" s="18" t="s">
        <v>84</v>
      </c>
      <c r="C6554" s="18">
        <v>14</v>
      </c>
      <c r="D6554" s="15" t="s">
        <v>12</v>
      </c>
      <c r="E6554" s="18" t="s">
        <v>86</v>
      </c>
      <c r="F6554" s="18">
        <v>77</v>
      </c>
      <c r="G6554" s="15" t="s">
        <v>76</v>
      </c>
      <c r="H6554" s="12" t="str">
        <f>IFERROR(VLOOKUP($D6554,KM!$B$5:$CJ$90,MATCH($G6554,KM!$B$4:$B$90,0),0)," ")</f>
        <v>-</v>
      </c>
      <c r="I6554" s="12" t="str">
        <f>IFERROR(VLOOKUP($G6554,KMMax!$B$5:$CJ$90,MATCH($D6554,KMMax!$B$4:$CJ$4,0),0)," ")</f>
        <v>-</v>
      </c>
      <c r="J6554" s="19">
        <f>MIN('Tbl KM'!$H6554:$I6554)</f>
        <v>0</v>
      </c>
      <c r="K6554" s="60">
        <v>3.8000000000000003</v>
      </c>
    </row>
    <row r="6555" spans="2:11" ht="12.75" customHeight="1">
      <c r="B6555" s="18" t="s">
        <v>84</v>
      </c>
      <c r="C6555" s="18">
        <v>15</v>
      </c>
      <c r="D6555" s="15" t="s">
        <v>106</v>
      </c>
      <c r="E6555" s="18" t="s">
        <v>86</v>
      </c>
      <c r="F6555" s="18">
        <v>77</v>
      </c>
      <c r="G6555" s="15" t="s">
        <v>76</v>
      </c>
      <c r="H6555" s="12" t="str">
        <f>IFERROR(VLOOKUP($D6555,KM!$B$5:$CJ$90,MATCH($G6555,KM!$B$4:$B$90,0),0)," ")</f>
        <v>-</v>
      </c>
      <c r="I6555" s="12" t="str">
        <f>IFERROR(VLOOKUP($G6555,KMMax!$B$5:$CJ$90,MATCH($D6555,KMMax!$B$4:$CJ$4,0),0)," ")</f>
        <v>-</v>
      </c>
      <c r="J6555" s="19">
        <f>MIN('Tbl KM'!$H6555:$I6555)</f>
        <v>0</v>
      </c>
      <c r="K6555" s="60">
        <v>4.0999999999999996</v>
      </c>
    </row>
    <row r="6556" spans="2:11" ht="12.75" customHeight="1">
      <c r="B6556" s="18" t="s">
        <v>84</v>
      </c>
      <c r="C6556" s="18">
        <v>16</v>
      </c>
      <c r="D6556" s="15" t="s">
        <v>13</v>
      </c>
      <c r="E6556" s="18" t="s">
        <v>86</v>
      </c>
      <c r="F6556" s="18">
        <v>77</v>
      </c>
      <c r="G6556" s="15" t="s">
        <v>76</v>
      </c>
      <c r="H6556" s="12" t="str">
        <f>IFERROR(VLOOKUP($D6556,KM!$B$5:$CJ$90,MATCH($G6556,KM!$B$4:$B$90,0),0)," ")</f>
        <v>-</v>
      </c>
      <c r="I6556" s="12" t="str">
        <f>IFERROR(VLOOKUP($G6556,KMMax!$B$5:$CJ$90,MATCH($D6556,KMMax!$B$4:$CJ$4,0),0)," ")</f>
        <v>-</v>
      </c>
      <c r="J6556" s="19">
        <f>MIN('Tbl KM'!$H6556:$I6556)</f>
        <v>0</v>
      </c>
      <c r="K6556" s="60">
        <v>4.4000000000000004</v>
      </c>
    </row>
    <row r="6557" spans="2:11" ht="12.75" customHeight="1">
      <c r="B6557" s="18" t="s">
        <v>84</v>
      </c>
      <c r="C6557" s="18">
        <v>17</v>
      </c>
      <c r="D6557" s="15" t="s">
        <v>14</v>
      </c>
      <c r="E6557" s="18" t="s">
        <v>86</v>
      </c>
      <c r="F6557" s="18">
        <v>77</v>
      </c>
      <c r="G6557" s="15" t="s">
        <v>76</v>
      </c>
      <c r="H6557" s="12" t="str">
        <f>IFERROR(VLOOKUP($D6557,KM!$B$5:$CJ$90,MATCH($G6557,KM!$B$4:$B$90,0),0)," ")</f>
        <v>-</v>
      </c>
      <c r="I6557" s="12" t="str">
        <f>IFERROR(VLOOKUP($G6557,KMMax!$B$5:$CJ$90,MATCH($D6557,KMMax!$B$4:$CJ$4,0),0)," ")</f>
        <v>-</v>
      </c>
      <c r="J6557" s="19">
        <f>MIN('Tbl KM'!$H6557:$I6557)</f>
        <v>0</v>
      </c>
      <c r="K6557" s="60">
        <v>4.4000000000000004</v>
      </c>
    </row>
    <row r="6558" spans="2:11" ht="12.75" customHeight="1">
      <c r="B6558" s="18" t="s">
        <v>84</v>
      </c>
      <c r="C6558" s="18">
        <v>18</v>
      </c>
      <c r="D6558" s="15" t="s">
        <v>15</v>
      </c>
      <c r="E6558" s="18" t="s">
        <v>86</v>
      </c>
      <c r="F6558" s="18">
        <v>77</v>
      </c>
      <c r="G6558" s="15" t="s">
        <v>76</v>
      </c>
      <c r="H6558" s="12" t="str">
        <f>IFERROR(VLOOKUP($D6558,KM!$B$5:$CJ$90,MATCH($G6558,KM!$B$4:$B$90,0),0)," ")</f>
        <v>-</v>
      </c>
      <c r="I6558" s="12" t="str">
        <f>IFERROR(VLOOKUP($G6558,KMMax!$B$5:$CJ$90,MATCH($D6558,KMMax!$B$4:$CJ$4,0),0)," ")</f>
        <v>-</v>
      </c>
      <c r="J6558" s="19">
        <f>MIN('Tbl KM'!$H6558:$I6558)</f>
        <v>0</v>
      </c>
      <c r="K6558" s="60">
        <v>4.4000000000000004</v>
      </c>
    </row>
    <row r="6559" spans="2:11" ht="12.75" customHeight="1">
      <c r="B6559" s="18" t="s">
        <v>84</v>
      </c>
      <c r="C6559" s="18">
        <v>19</v>
      </c>
      <c r="D6559" s="15" t="s">
        <v>16</v>
      </c>
      <c r="E6559" s="18" t="s">
        <v>86</v>
      </c>
      <c r="F6559" s="18">
        <v>77</v>
      </c>
      <c r="G6559" s="15" t="s">
        <v>76</v>
      </c>
      <c r="H6559" s="12" t="str">
        <f>IFERROR(VLOOKUP($D6559,KM!$B$5:$CJ$90,MATCH($G6559,KM!$B$4:$B$90,0),0)," ")</f>
        <v>-</v>
      </c>
      <c r="I6559" s="12" t="str">
        <f>IFERROR(VLOOKUP($G6559,KMMax!$B$5:$CJ$90,MATCH($D6559,KMMax!$B$4:$CJ$4,0),0)," ")</f>
        <v>-</v>
      </c>
      <c r="J6559" s="19">
        <f>MIN('Tbl KM'!$H6559:$I6559)</f>
        <v>0</v>
      </c>
      <c r="K6559" s="60">
        <v>4.8000000000000007</v>
      </c>
    </row>
    <row r="6560" spans="2:11" ht="12.75" customHeight="1">
      <c r="B6560" s="18" t="s">
        <v>84</v>
      </c>
      <c r="C6560" s="18">
        <v>20</v>
      </c>
      <c r="D6560" s="15" t="s">
        <v>17</v>
      </c>
      <c r="E6560" s="18" t="s">
        <v>86</v>
      </c>
      <c r="F6560" s="18">
        <v>77</v>
      </c>
      <c r="G6560" s="15" t="s">
        <v>76</v>
      </c>
      <c r="H6560" s="12" t="str">
        <f>IFERROR(VLOOKUP($D6560,KM!$B$5:$CJ$90,MATCH($G6560,KM!$B$4:$B$90,0),0)," ")</f>
        <v>-</v>
      </c>
      <c r="I6560" s="12" t="str">
        <f>IFERROR(VLOOKUP($G6560,KMMax!$B$5:$CJ$90,MATCH($D6560,KMMax!$B$4:$CJ$4,0),0)," ")</f>
        <v>-</v>
      </c>
      <c r="J6560" s="19">
        <f>MIN('Tbl KM'!$H6560:$I6560)</f>
        <v>0</v>
      </c>
      <c r="K6560" s="60">
        <v>4.8000000000000007</v>
      </c>
    </row>
    <row r="6561" spans="2:11" ht="12.75" customHeight="1">
      <c r="B6561" s="18" t="s">
        <v>84</v>
      </c>
      <c r="C6561" s="18">
        <v>21</v>
      </c>
      <c r="D6561" s="15" t="s">
        <v>18</v>
      </c>
      <c r="E6561" s="18" t="s">
        <v>86</v>
      </c>
      <c r="F6561" s="18">
        <v>77</v>
      </c>
      <c r="G6561" s="15" t="s">
        <v>76</v>
      </c>
      <c r="H6561" s="12" t="str">
        <f>IFERROR(VLOOKUP($D6561,KM!$B$5:$CJ$90,MATCH($G6561,KM!$B$4:$B$90,0),0)," ")</f>
        <v>-</v>
      </c>
      <c r="I6561" s="12" t="str">
        <f>IFERROR(VLOOKUP($G6561,KMMax!$B$5:$CJ$90,MATCH($D6561,KMMax!$B$4:$CJ$4,0),0)," ")</f>
        <v>-</v>
      </c>
      <c r="J6561" s="19">
        <f>MIN('Tbl KM'!$H6561:$I6561)</f>
        <v>0</v>
      </c>
      <c r="K6561" s="60">
        <v>4.8000000000000007</v>
      </c>
    </row>
    <row r="6562" spans="2:11" ht="12.75" customHeight="1">
      <c r="B6562" s="18" t="s">
        <v>84</v>
      </c>
      <c r="C6562" s="18">
        <v>22</v>
      </c>
      <c r="D6562" s="15" t="s">
        <v>19</v>
      </c>
      <c r="E6562" s="18" t="s">
        <v>86</v>
      </c>
      <c r="F6562" s="18">
        <v>77</v>
      </c>
      <c r="G6562" s="15" t="s">
        <v>76</v>
      </c>
      <c r="H6562" s="12" t="str">
        <f>IFERROR(VLOOKUP($D6562,KM!$B$5:$CJ$90,MATCH($G6562,KM!$B$4:$B$90,0),0)," ")</f>
        <v>-</v>
      </c>
      <c r="I6562" s="12" t="str">
        <f>IFERROR(VLOOKUP($G6562,KMMax!$B$5:$CJ$90,MATCH($D6562,KMMax!$B$4:$CJ$4,0),0)," ")</f>
        <v>-</v>
      </c>
      <c r="J6562" s="19">
        <f>MIN('Tbl KM'!$H6562:$I6562)</f>
        <v>0</v>
      </c>
      <c r="K6562" s="60">
        <v>4.9000000000000004</v>
      </c>
    </row>
    <row r="6563" spans="2:11" ht="12.75" customHeight="1">
      <c r="B6563" s="18" t="s">
        <v>84</v>
      </c>
      <c r="C6563" s="18">
        <v>23</v>
      </c>
      <c r="D6563" s="15" t="s">
        <v>20</v>
      </c>
      <c r="E6563" s="18" t="s">
        <v>86</v>
      </c>
      <c r="F6563" s="18">
        <v>77</v>
      </c>
      <c r="G6563" s="15" t="s">
        <v>76</v>
      </c>
      <c r="H6563" s="12" t="str">
        <f>IFERROR(VLOOKUP($D6563,KM!$B$5:$CJ$90,MATCH($G6563,KM!$B$4:$B$90,0),0)," ")</f>
        <v>-</v>
      </c>
      <c r="I6563" s="12" t="str">
        <f>IFERROR(VLOOKUP($G6563,KMMax!$B$5:$CJ$90,MATCH($D6563,KMMax!$B$4:$CJ$4,0),0)," ")</f>
        <v>-</v>
      </c>
      <c r="J6563" s="19">
        <f>MIN('Tbl KM'!$H6563:$I6563)</f>
        <v>0</v>
      </c>
      <c r="K6563" s="60">
        <v>4.9000000000000004</v>
      </c>
    </row>
    <row r="6564" spans="2:11" ht="12.75" customHeight="1">
      <c r="B6564" s="18" t="s">
        <v>84</v>
      </c>
      <c r="C6564" s="18">
        <v>24</v>
      </c>
      <c r="D6564" s="15" t="s">
        <v>21</v>
      </c>
      <c r="E6564" s="18" t="s">
        <v>86</v>
      </c>
      <c r="F6564" s="18">
        <v>77</v>
      </c>
      <c r="G6564" s="15" t="s">
        <v>76</v>
      </c>
      <c r="H6564" s="12" t="str">
        <f>IFERROR(VLOOKUP($D6564,KM!$B$5:$CJ$90,MATCH($G6564,KM!$B$4:$B$90,0),0)," ")</f>
        <v>-</v>
      </c>
      <c r="I6564" s="12" t="str">
        <f>IFERROR(VLOOKUP($G6564,KMMax!$B$5:$CJ$90,MATCH($D6564,KMMax!$B$4:$CJ$4,0),0)," ")</f>
        <v>-</v>
      </c>
      <c r="J6564" s="19">
        <f>MIN('Tbl KM'!$H6564:$I6564)</f>
        <v>0</v>
      </c>
      <c r="K6564" s="60">
        <v>5.0999999999999996</v>
      </c>
    </row>
    <row r="6565" spans="2:11" ht="12.75" customHeight="1">
      <c r="B6565" s="18" t="s">
        <v>84</v>
      </c>
      <c r="C6565" s="18">
        <v>25</v>
      </c>
      <c r="D6565" s="15" t="s">
        <v>22</v>
      </c>
      <c r="E6565" s="18" t="s">
        <v>86</v>
      </c>
      <c r="F6565" s="18">
        <v>77</v>
      </c>
      <c r="G6565" s="15" t="s">
        <v>76</v>
      </c>
      <c r="H6565" s="12" t="str">
        <f>IFERROR(VLOOKUP($D6565,KM!$B$5:$CJ$90,MATCH($G6565,KM!$B$4:$B$90,0),0)," ")</f>
        <v>-</v>
      </c>
      <c r="I6565" s="12" t="str">
        <f>IFERROR(VLOOKUP($G6565,KMMax!$B$5:$CJ$90,MATCH($D6565,KMMax!$B$4:$CJ$4,0),0)," ")</f>
        <v>-</v>
      </c>
      <c r="J6565" s="19">
        <f>MIN('Tbl KM'!$H6565:$I6565)</f>
        <v>0</v>
      </c>
      <c r="K6565" s="60">
        <v>0</v>
      </c>
    </row>
    <row r="6566" spans="2:11" ht="12.75" customHeight="1">
      <c r="B6566" s="18" t="s">
        <v>84</v>
      </c>
      <c r="C6566" s="18">
        <v>26</v>
      </c>
      <c r="D6566" s="15" t="s">
        <v>23</v>
      </c>
      <c r="E6566" s="18" t="s">
        <v>86</v>
      </c>
      <c r="F6566" s="18">
        <v>77</v>
      </c>
      <c r="G6566" s="15" t="s">
        <v>76</v>
      </c>
      <c r="H6566" s="12" t="str">
        <f>IFERROR(VLOOKUP($D6566,KM!$B$5:$CJ$90,MATCH($G6566,KM!$B$4:$B$90,0),0)," ")</f>
        <v>-</v>
      </c>
      <c r="I6566" s="12" t="str">
        <f>IFERROR(VLOOKUP($G6566,KMMax!$B$5:$CJ$90,MATCH($D6566,KMMax!$B$4:$CJ$4,0),0)," ")</f>
        <v>-</v>
      </c>
      <c r="J6566" s="19">
        <f>MIN('Tbl KM'!$H6566:$I6566)</f>
        <v>0</v>
      </c>
      <c r="K6566" s="60">
        <v>0</v>
      </c>
    </row>
    <row r="6567" spans="2:11" ht="12.75" customHeight="1">
      <c r="B6567" s="18" t="s">
        <v>84</v>
      </c>
      <c r="C6567" s="18">
        <v>27</v>
      </c>
      <c r="D6567" s="15" t="s">
        <v>24</v>
      </c>
      <c r="E6567" s="18" t="s">
        <v>86</v>
      </c>
      <c r="F6567" s="18">
        <v>77</v>
      </c>
      <c r="G6567" s="15" t="s">
        <v>76</v>
      </c>
      <c r="H6567" s="12" t="str">
        <f>IFERROR(VLOOKUP($D6567,KM!$B$5:$CJ$90,MATCH($G6567,KM!$B$4:$B$90,0),0)," ")</f>
        <v>-</v>
      </c>
      <c r="I6567" s="12" t="str">
        <f>IFERROR(VLOOKUP($G6567,KMMax!$B$5:$CJ$90,MATCH($D6567,KMMax!$B$4:$CJ$4,0),0)," ")</f>
        <v>-</v>
      </c>
      <c r="J6567" s="19">
        <f>MIN('Tbl KM'!$H6567:$I6567)</f>
        <v>0</v>
      </c>
      <c r="K6567" s="60">
        <v>0</v>
      </c>
    </row>
    <row r="6568" spans="2:11" ht="12.75" customHeight="1">
      <c r="B6568" s="18" t="s">
        <v>84</v>
      </c>
      <c r="C6568" s="18">
        <v>28</v>
      </c>
      <c r="D6568" s="15" t="s">
        <v>25</v>
      </c>
      <c r="E6568" s="18" t="s">
        <v>86</v>
      </c>
      <c r="F6568" s="18">
        <v>77</v>
      </c>
      <c r="G6568" s="15" t="s">
        <v>76</v>
      </c>
      <c r="H6568" s="12" t="str">
        <f>IFERROR(VLOOKUP($D6568,KM!$B$5:$CJ$90,MATCH($G6568,KM!$B$4:$B$90,0),0)," ")</f>
        <v>-</v>
      </c>
      <c r="I6568" s="12" t="str">
        <f>IFERROR(VLOOKUP($G6568,KMMax!$B$5:$CJ$90,MATCH($D6568,KMMax!$B$4:$CJ$4,0),0)," ")</f>
        <v>-</v>
      </c>
      <c r="J6568" s="19">
        <f>MIN('Tbl KM'!$H6568:$I6568)</f>
        <v>0</v>
      </c>
      <c r="K6568" s="60">
        <v>0</v>
      </c>
    </row>
    <row r="6569" spans="2:11" ht="12.75" customHeight="1">
      <c r="B6569" s="18" t="s">
        <v>84</v>
      </c>
      <c r="C6569" s="18">
        <v>29</v>
      </c>
      <c r="D6569" s="15" t="s">
        <v>59</v>
      </c>
      <c r="E6569" s="18" t="s">
        <v>86</v>
      </c>
      <c r="F6569" s="18">
        <v>77</v>
      </c>
      <c r="G6569" s="15" t="s">
        <v>76</v>
      </c>
      <c r="H6569" s="12" t="str">
        <f>IFERROR(VLOOKUP($D6569,KM!$B$5:$CJ$90,MATCH($G6569,KM!$B$4:$B$90,0),0)," ")</f>
        <v>-</v>
      </c>
      <c r="I6569" s="12" t="str">
        <f>IFERROR(VLOOKUP($G6569,KMMax!$B$5:$CJ$90,MATCH($D6569,KMMax!$B$4:$CJ$4,0),0)," ")</f>
        <v>-</v>
      </c>
      <c r="J6569" s="19">
        <f>MIN('Tbl KM'!$H6569:$I6569)</f>
        <v>0</v>
      </c>
      <c r="K6569" s="60">
        <v>0</v>
      </c>
    </row>
    <row r="6570" spans="2:11" ht="12.75" customHeight="1">
      <c r="B6570" s="18" t="s">
        <v>84</v>
      </c>
      <c r="C6570" s="18">
        <v>30</v>
      </c>
      <c r="D6570" s="15" t="s">
        <v>60</v>
      </c>
      <c r="E6570" s="18" t="s">
        <v>86</v>
      </c>
      <c r="F6570" s="18">
        <v>77</v>
      </c>
      <c r="G6570" s="15" t="s">
        <v>76</v>
      </c>
      <c r="H6570" s="12" t="str">
        <f>IFERROR(VLOOKUP($D6570,KM!$B$5:$CJ$90,MATCH($G6570,KM!$B$4:$B$90,0),0)," ")</f>
        <v>-</v>
      </c>
      <c r="I6570" s="12" t="str">
        <f>IFERROR(VLOOKUP($G6570,KMMax!$B$5:$CJ$90,MATCH($D6570,KMMax!$B$4:$CJ$4,0),0)," ")</f>
        <v>-</v>
      </c>
      <c r="J6570" s="19">
        <f>MIN('Tbl KM'!$H6570:$I6570)</f>
        <v>0</v>
      </c>
      <c r="K6570" s="60">
        <v>0</v>
      </c>
    </row>
    <row r="6571" spans="2:11" ht="12.75" customHeight="1">
      <c r="B6571" s="18" t="s">
        <v>84</v>
      </c>
      <c r="C6571" s="18">
        <v>31</v>
      </c>
      <c r="D6571" s="15" t="s">
        <v>61</v>
      </c>
      <c r="E6571" s="18" t="s">
        <v>86</v>
      </c>
      <c r="F6571" s="18">
        <v>77</v>
      </c>
      <c r="G6571" s="15" t="s">
        <v>76</v>
      </c>
      <c r="H6571" s="12" t="str">
        <f>IFERROR(VLOOKUP($D6571,KM!$B$5:$CJ$90,MATCH($G6571,KM!$B$4:$B$90,0),0)," ")</f>
        <v>-</v>
      </c>
      <c r="I6571" s="12" t="str">
        <f>IFERROR(VLOOKUP($G6571,KMMax!$B$5:$CJ$90,MATCH($D6571,KMMax!$B$4:$CJ$4,0),0)," ")</f>
        <v>-</v>
      </c>
      <c r="J6571" s="19">
        <f>MIN('Tbl KM'!$H6571:$I6571)</f>
        <v>0</v>
      </c>
      <c r="K6571" s="60">
        <v>0</v>
      </c>
    </row>
    <row r="6572" spans="2:11" ht="12.75" customHeight="1">
      <c r="B6572" s="18" t="s">
        <v>84</v>
      </c>
      <c r="C6572" s="18">
        <v>32</v>
      </c>
      <c r="D6572" s="15" t="s">
        <v>26</v>
      </c>
      <c r="E6572" s="18" t="s">
        <v>86</v>
      </c>
      <c r="F6572" s="18">
        <v>77</v>
      </c>
      <c r="G6572" s="15" t="s">
        <v>76</v>
      </c>
      <c r="H6572" s="12" t="str">
        <f>IFERROR(VLOOKUP($D6572,KM!$B$5:$CJ$90,MATCH($G6572,KM!$B$4:$B$90,0),0)," ")</f>
        <v>-</v>
      </c>
      <c r="I6572" s="12" t="str">
        <f>IFERROR(VLOOKUP($G6572,KMMax!$B$5:$CJ$90,MATCH($D6572,KMMax!$B$4:$CJ$4,0),0)," ")</f>
        <v>-</v>
      </c>
      <c r="J6572" s="19">
        <f>MIN('Tbl KM'!$H6572:$I6572)</f>
        <v>0</v>
      </c>
      <c r="K6572" s="60">
        <v>0</v>
      </c>
    </row>
    <row r="6573" spans="2:11" ht="12.75" customHeight="1">
      <c r="B6573" s="18" t="s">
        <v>84</v>
      </c>
      <c r="C6573" s="18">
        <v>33</v>
      </c>
      <c r="D6573" s="15" t="s">
        <v>27</v>
      </c>
      <c r="E6573" s="18" t="s">
        <v>86</v>
      </c>
      <c r="F6573" s="18">
        <v>77</v>
      </c>
      <c r="G6573" s="15" t="s">
        <v>76</v>
      </c>
      <c r="H6573" s="12" t="str">
        <f>IFERROR(VLOOKUP($D6573,KM!$B$5:$CJ$90,MATCH($G6573,KM!$B$4:$B$90,0),0)," ")</f>
        <v>-</v>
      </c>
      <c r="I6573" s="12" t="str">
        <f>IFERROR(VLOOKUP($G6573,KMMax!$B$5:$CJ$90,MATCH($D6573,KMMax!$B$4:$CJ$4,0),0)," ")</f>
        <v>-</v>
      </c>
      <c r="J6573" s="19">
        <f>MIN('Tbl KM'!$H6573:$I6573)</f>
        <v>0</v>
      </c>
      <c r="K6573" s="60">
        <v>0</v>
      </c>
    </row>
    <row r="6574" spans="2:11" ht="12.75" customHeight="1">
      <c r="B6574" s="18" t="s">
        <v>84</v>
      </c>
      <c r="C6574" s="18">
        <v>34</v>
      </c>
      <c r="D6574" s="15" t="s">
        <v>62</v>
      </c>
      <c r="E6574" s="18" t="s">
        <v>86</v>
      </c>
      <c r="F6574" s="18">
        <v>77</v>
      </c>
      <c r="G6574" s="15" t="s">
        <v>76</v>
      </c>
      <c r="H6574" s="12" t="str">
        <f>IFERROR(VLOOKUP($D6574,KM!$B$5:$CJ$90,MATCH($G6574,KM!$B$4:$B$90,0),0)," ")</f>
        <v>-</v>
      </c>
      <c r="I6574" s="12" t="str">
        <f>IFERROR(VLOOKUP($G6574,KMMax!$B$5:$CJ$90,MATCH($D6574,KMMax!$B$4:$CJ$4,0),0)," ")</f>
        <v>-</v>
      </c>
      <c r="J6574" s="19">
        <f>MIN('Tbl KM'!$H6574:$I6574)</f>
        <v>0</v>
      </c>
      <c r="K6574" s="60">
        <v>0</v>
      </c>
    </row>
    <row r="6575" spans="2:11" ht="12.75" customHeight="1">
      <c r="B6575" s="18" t="s">
        <v>84</v>
      </c>
      <c r="C6575" s="18">
        <v>35</v>
      </c>
      <c r="D6575" s="15" t="s">
        <v>28</v>
      </c>
      <c r="E6575" s="18" t="s">
        <v>86</v>
      </c>
      <c r="F6575" s="18">
        <v>77</v>
      </c>
      <c r="G6575" s="15" t="s">
        <v>76</v>
      </c>
      <c r="H6575" s="12" t="str">
        <f>IFERROR(VLOOKUP($D6575,KM!$B$5:$CJ$90,MATCH($G6575,KM!$B$4:$B$90,0),0)," ")</f>
        <v>-</v>
      </c>
      <c r="I6575" s="12" t="str">
        <f>IFERROR(VLOOKUP($G6575,KMMax!$B$5:$CJ$90,MATCH($D6575,KMMax!$B$4:$CJ$4,0),0)," ")</f>
        <v>-</v>
      </c>
      <c r="J6575" s="19">
        <f>MIN('Tbl KM'!$H6575:$I6575)</f>
        <v>0</v>
      </c>
      <c r="K6575" s="60">
        <v>0</v>
      </c>
    </row>
    <row r="6576" spans="2:11" ht="12.75" customHeight="1">
      <c r="B6576" s="18" t="s">
        <v>84</v>
      </c>
      <c r="C6576" s="18">
        <v>36</v>
      </c>
      <c r="D6576" s="15" t="s">
        <v>29</v>
      </c>
      <c r="E6576" s="18" t="s">
        <v>86</v>
      </c>
      <c r="F6576" s="18">
        <v>77</v>
      </c>
      <c r="G6576" s="15" t="s">
        <v>76</v>
      </c>
      <c r="H6576" s="12" t="str">
        <f>IFERROR(VLOOKUP($D6576,KM!$B$5:$CJ$90,MATCH($G6576,KM!$B$4:$B$90,0),0)," ")</f>
        <v>-</v>
      </c>
      <c r="I6576" s="12" t="str">
        <f>IFERROR(VLOOKUP($G6576,KMMax!$B$5:$CJ$90,MATCH($D6576,KMMax!$B$4:$CJ$4,0),0)," ")</f>
        <v>-</v>
      </c>
      <c r="J6576" s="19">
        <f>MIN('Tbl KM'!$H6576:$I6576)</f>
        <v>0</v>
      </c>
      <c r="K6576" s="60">
        <v>0</v>
      </c>
    </row>
    <row r="6577" spans="2:11" ht="12.75" customHeight="1">
      <c r="B6577" s="18" t="s">
        <v>84</v>
      </c>
      <c r="C6577" s="18">
        <v>37</v>
      </c>
      <c r="D6577" s="21" t="s">
        <v>83</v>
      </c>
      <c r="E6577" s="18" t="s">
        <v>86</v>
      </c>
      <c r="F6577" s="18">
        <v>77</v>
      </c>
      <c r="G6577" s="15" t="s">
        <v>76</v>
      </c>
      <c r="H6577" s="12" t="str">
        <f>IFERROR(VLOOKUP($D6577,KM!$B$5:$CJ$90,MATCH($G6577,KM!$B$4:$B$90,0),0)," ")</f>
        <v>-</v>
      </c>
      <c r="I6577" s="12" t="str">
        <f>IFERROR(VLOOKUP($G6577,KMMax!$B$5:$CJ$90,MATCH($D6577,KMMax!$B$4:$CJ$4,0),0)," ")</f>
        <v>-</v>
      </c>
      <c r="J6577" s="19">
        <f>MIN('Tbl KM'!$H6577:$I6577)</f>
        <v>0</v>
      </c>
      <c r="K6577" s="60">
        <v>0</v>
      </c>
    </row>
    <row r="6578" spans="2:11" ht="12.75" customHeight="1">
      <c r="B6578" s="18" t="s">
        <v>85</v>
      </c>
      <c r="C6578" s="18">
        <v>38</v>
      </c>
      <c r="D6578" s="15" t="s">
        <v>48</v>
      </c>
      <c r="E6578" s="18" t="s">
        <v>86</v>
      </c>
      <c r="F6578" s="18">
        <v>77</v>
      </c>
      <c r="G6578" s="15" t="s">
        <v>76</v>
      </c>
      <c r="H6578" s="12" t="str">
        <f>IFERROR(VLOOKUP($D6578,KM!$B$5:$CJ$90,MATCH($G6578,KM!$B$4:$B$90,0),0)," ")</f>
        <v>-</v>
      </c>
      <c r="I6578" s="12" t="str">
        <f>IFERROR(VLOOKUP($G6578,KMMax!$B$5:$CJ$90,MATCH($D6578,KMMax!$B$4:$CJ$4,0),0)," ")</f>
        <v>-</v>
      </c>
      <c r="J6578" s="19">
        <f>MIN('Tbl KM'!$H6578:$I6578)</f>
        <v>0</v>
      </c>
      <c r="K6578" s="60">
        <v>3.5</v>
      </c>
    </row>
    <row r="6579" spans="2:11" ht="12.75" customHeight="1">
      <c r="B6579" s="18" t="s">
        <v>85</v>
      </c>
      <c r="C6579" s="18">
        <v>39</v>
      </c>
      <c r="D6579" s="21" t="s">
        <v>47</v>
      </c>
      <c r="E6579" s="18" t="s">
        <v>86</v>
      </c>
      <c r="F6579" s="18">
        <v>77</v>
      </c>
      <c r="G6579" s="15" t="s">
        <v>76</v>
      </c>
      <c r="H6579" s="12" t="str">
        <f>IFERROR(VLOOKUP($D6579,KM!$B$5:$CJ$90,MATCH($G6579,KM!$B$4:$B$90,0),0)," ")</f>
        <v>-</v>
      </c>
      <c r="I6579" s="12" t="str">
        <f>IFERROR(VLOOKUP($G6579,KMMax!$B$5:$CJ$90,MATCH($D6579,KMMax!$B$4:$CJ$4,0),0)," ")</f>
        <v>-</v>
      </c>
      <c r="J6579" s="19">
        <f>MIN('Tbl KM'!$H6579:$I6579)</f>
        <v>0</v>
      </c>
      <c r="K6579" s="60">
        <v>3.5</v>
      </c>
    </row>
    <row r="6580" spans="2:11" ht="12.75" customHeight="1">
      <c r="B6580" s="18" t="s">
        <v>85</v>
      </c>
      <c r="C6580" s="18">
        <v>40</v>
      </c>
      <c r="D6580" s="15" t="s">
        <v>49</v>
      </c>
      <c r="E6580" s="18" t="s">
        <v>86</v>
      </c>
      <c r="F6580" s="18">
        <v>77</v>
      </c>
      <c r="G6580" s="15" t="s">
        <v>76</v>
      </c>
      <c r="H6580" s="12" t="str">
        <f>IFERROR(VLOOKUP($D6580,KM!$B$5:$CJ$90,MATCH($G6580,KM!$B$4:$B$90,0),0)," ")</f>
        <v>-</v>
      </c>
      <c r="I6580" s="12" t="str">
        <f>IFERROR(VLOOKUP($G6580,KMMax!$B$5:$CJ$90,MATCH($D6580,KMMax!$B$4:$CJ$4,0),0)," ")</f>
        <v>-</v>
      </c>
      <c r="J6580" s="19">
        <f>MIN('Tbl KM'!$H6580:$I6580)</f>
        <v>0</v>
      </c>
      <c r="K6580" s="60">
        <v>3.5</v>
      </c>
    </row>
    <row r="6581" spans="2:11" ht="12.75" customHeight="1">
      <c r="B6581" s="18" t="s">
        <v>85</v>
      </c>
      <c r="C6581" s="18">
        <v>41</v>
      </c>
      <c r="D6581" s="15" t="s">
        <v>50</v>
      </c>
      <c r="E6581" s="18" t="s">
        <v>86</v>
      </c>
      <c r="F6581" s="18">
        <v>77</v>
      </c>
      <c r="G6581" s="15" t="s">
        <v>76</v>
      </c>
      <c r="H6581" s="12" t="str">
        <f>IFERROR(VLOOKUP($D6581,KM!$B$5:$CJ$90,MATCH($G6581,KM!$B$4:$B$90,0),0)," ")</f>
        <v>-</v>
      </c>
      <c r="I6581" s="12" t="str">
        <f>IFERROR(VLOOKUP($G6581,KMMax!$B$5:$CJ$90,MATCH($D6581,KMMax!$B$4:$CJ$4,0),0)," ")</f>
        <v>-</v>
      </c>
      <c r="J6581" s="19">
        <f>MIN('Tbl KM'!$H6581:$I6581)</f>
        <v>0</v>
      </c>
      <c r="K6581" s="60">
        <v>3.5</v>
      </c>
    </row>
    <row r="6582" spans="2:11" ht="12.75" customHeight="1">
      <c r="B6582" s="18" t="s">
        <v>85</v>
      </c>
      <c r="C6582" s="18">
        <v>42</v>
      </c>
      <c r="D6582" s="15" t="s">
        <v>51</v>
      </c>
      <c r="E6582" s="18" t="s">
        <v>86</v>
      </c>
      <c r="F6582" s="18">
        <v>77</v>
      </c>
      <c r="G6582" s="15" t="s">
        <v>76</v>
      </c>
      <c r="H6582" s="12" t="str">
        <f>IFERROR(VLOOKUP($D6582,KM!$B$5:$CJ$90,MATCH($G6582,KM!$B$4:$B$90,0),0)," ")</f>
        <v>-</v>
      </c>
      <c r="I6582" s="12" t="str">
        <f>IFERROR(VLOOKUP($G6582,KMMax!$B$5:$CJ$90,MATCH($D6582,KMMax!$B$4:$CJ$4,0),0)," ")</f>
        <v>-</v>
      </c>
      <c r="J6582" s="19">
        <f>MIN('Tbl KM'!$H6582:$I6582)</f>
        <v>0</v>
      </c>
      <c r="K6582" s="60">
        <v>3.5</v>
      </c>
    </row>
    <row r="6583" spans="2:11" ht="12.75" customHeight="1">
      <c r="B6583" s="18" t="s">
        <v>85</v>
      </c>
      <c r="C6583" s="18">
        <v>43</v>
      </c>
      <c r="D6583" s="15" t="s">
        <v>52</v>
      </c>
      <c r="E6583" s="18" t="s">
        <v>86</v>
      </c>
      <c r="F6583" s="18">
        <v>77</v>
      </c>
      <c r="G6583" s="15" t="s">
        <v>76</v>
      </c>
      <c r="H6583" s="12" t="str">
        <f>IFERROR(VLOOKUP($D6583,KM!$B$5:$CJ$90,MATCH($G6583,KM!$B$4:$B$90,0),0)," ")</f>
        <v>-</v>
      </c>
      <c r="I6583" s="12" t="str">
        <f>IFERROR(VLOOKUP($G6583,KMMax!$B$5:$CJ$90,MATCH($D6583,KMMax!$B$4:$CJ$4,0),0)," ")</f>
        <v>-</v>
      </c>
      <c r="J6583" s="19">
        <f>MIN('Tbl KM'!$H6583:$I6583)</f>
        <v>0</v>
      </c>
      <c r="K6583" s="60">
        <v>2.8</v>
      </c>
    </row>
    <row r="6584" spans="2:11" ht="12.75" customHeight="1">
      <c r="B6584" s="18" t="s">
        <v>85</v>
      </c>
      <c r="C6584" s="18">
        <v>44</v>
      </c>
      <c r="D6584" s="15" t="s">
        <v>53</v>
      </c>
      <c r="E6584" s="18" t="s">
        <v>86</v>
      </c>
      <c r="F6584" s="18">
        <v>77</v>
      </c>
      <c r="G6584" s="15" t="s">
        <v>76</v>
      </c>
      <c r="H6584" s="12" t="str">
        <f>IFERROR(VLOOKUP($D6584,KM!$B$5:$CJ$90,MATCH($G6584,KM!$B$4:$B$90,0),0)," ")</f>
        <v>-</v>
      </c>
      <c r="I6584" s="12" t="str">
        <f>IFERROR(VLOOKUP($G6584,KMMax!$B$5:$CJ$90,MATCH($D6584,KMMax!$B$4:$CJ$4,0),0)," ")</f>
        <v>-</v>
      </c>
      <c r="J6584" s="19">
        <f>MIN('Tbl KM'!$H6584:$I6584)</f>
        <v>0</v>
      </c>
      <c r="K6584" s="60">
        <v>2.8</v>
      </c>
    </row>
    <row r="6585" spans="2:11" ht="12.75" customHeight="1">
      <c r="B6585" s="18" t="s">
        <v>85</v>
      </c>
      <c r="C6585" s="18">
        <v>45</v>
      </c>
      <c r="D6585" s="15" t="s">
        <v>63</v>
      </c>
      <c r="E6585" s="18" t="s">
        <v>86</v>
      </c>
      <c r="F6585" s="18">
        <v>77</v>
      </c>
      <c r="G6585" s="15" t="s">
        <v>76</v>
      </c>
      <c r="H6585" s="12" t="str">
        <f>IFERROR(VLOOKUP($D6585,KM!$B$5:$CJ$90,MATCH($G6585,KM!$B$4:$B$90,0),0)," ")</f>
        <v>-</v>
      </c>
      <c r="I6585" s="12" t="str">
        <f>IFERROR(VLOOKUP($G6585,KMMax!$B$5:$CJ$90,MATCH($D6585,KMMax!$B$4:$CJ$4,0),0)," ")</f>
        <v>-</v>
      </c>
      <c r="J6585" s="19">
        <f>MIN('Tbl KM'!$H6585:$I6585)</f>
        <v>0</v>
      </c>
      <c r="K6585" s="60">
        <v>2.2999999999999998</v>
      </c>
    </row>
    <row r="6586" spans="2:11" ht="12.75" customHeight="1">
      <c r="B6586" s="18" t="s">
        <v>85</v>
      </c>
      <c r="C6586" s="18">
        <v>46</v>
      </c>
      <c r="D6586" s="15" t="s">
        <v>54</v>
      </c>
      <c r="E6586" s="18" t="s">
        <v>86</v>
      </c>
      <c r="F6586" s="18">
        <v>77</v>
      </c>
      <c r="G6586" s="15" t="s">
        <v>76</v>
      </c>
      <c r="H6586" s="12" t="str">
        <f>IFERROR(VLOOKUP($D6586,KM!$B$5:$CJ$90,MATCH($G6586,KM!$B$4:$B$90,0),0)," ")</f>
        <v>-</v>
      </c>
      <c r="I6586" s="12" t="str">
        <f>IFERROR(VLOOKUP($G6586,KMMax!$B$5:$CJ$90,MATCH($D6586,KMMax!$B$4:$CJ$4,0),0)," ")</f>
        <v>-</v>
      </c>
      <c r="J6586" s="19">
        <f>MIN('Tbl KM'!$H6586:$I6586)</f>
        <v>0</v>
      </c>
      <c r="K6586" s="60">
        <v>2.2999999999999998</v>
      </c>
    </row>
    <row r="6587" spans="2:11" ht="12.75" customHeight="1">
      <c r="B6587" s="18" t="s">
        <v>85</v>
      </c>
      <c r="C6587" s="18">
        <v>47</v>
      </c>
      <c r="D6587" s="15" t="s">
        <v>77</v>
      </c>
      <c r="E6587" s="18" t="s">
        <v>86</v>
      </c>
      <c r="F6587" s="18">
        <v>77</v>
      </c>
      <c r="G6587" s="15" t="s">
        <v>76</v>
      </c>
      <c r="H6587" s="12" t="str">
        <f>IFERROR(VLOOKUP($D6587,KM!$B$5:$CJ$90,MATCH($G6587,KM!$B$4:$B$90,0),0)," ")</f>
        <v>-</v>
      </c>
      <c r="I6587" s="12" t="str">
        <f>IFERROR(VLOOKUP($G6587,KMMax!$B$5:$CJ$90,MATCH($D6587,KMMax!$B$4:$CJ$4,0),0)," ")</f>
        <v>-</v>
      </c>
      <c r="J6587" s="19">
        <f>MIN('Tbl KM'!$H6587:$I6587)</f>
        <v>0</v>
      </c>
      <c r="K6587" s="60">
        <v>1.6</v>
      </c>
    </row>
    <row r="6588" spans="2:11" ht="12.75" customHeight="1">
      <c r="B6588" s="18" t="s">
        <v>85</v>
      </c>
      <c r="C6588" s="18">
        <v>48</v>
      </c>
      <c r="D6588" s="15" t="s">
        <v>64</v>
      </c>
      <c r="E6588" s="18" t="s">
        <v>86</v>
      </c>
      <c r="F6588" s="18">
        <v>77</v>
      </c>
      <c r="G6588" s="15" t="s">
        <v>76</v>
      </c>
      <c r="H6588" s="12" t="str">
        <f>IFERROR(VLOOKUP($D6588,KM!$B$5:$CJ$90,MATCH($G6588,KM!$B$4:$B$90,0),0)," ")</f>
        <v>-</v>
      </c>
      <c r="I6588" s="12" t="str">
        <f>IFERROR(VLOOKUP($G6588,KMMax!$B$5:$CJ$90,MATCH($D6588,KMMax!$B$4:$CJ$4,0),0)," ")</f>
        <v>-</v>
      </c>
      <c r="J6588" s="19">
        <f>MIN('Tbl KM'!$H6588:$I6588)</f>
        <v>0</v>
      </c>
      <c r="K6588" s="60">
        <v>2.8</v>
      </c>
    </row>
    <row r="6589" spans="2:11" ht="12.75" customHeight="1">
      <c r="B6589" s="18" t="s">
        <v>85</v>
      </c>
      <c r="C6589" s="18">
        <v>49</v>
      </c>
      <c r="D6589" s="15" t="s">
        <v>78</v>
      </c>
      <c r="E6589" s="18" t="s">
        <v>86</v>
      </c>
      <c r="F6589" s="18">
        <v>77</v>
      </c>
      <c r="G6589" s="15" t="s">
        <v>76</v>
      </c>
      <c r="H6589" s="12" t="str">
        <f>IFERROR(VLOOKUP($D6589,KM!$B$5:$CJ$90,MATCH($G6589,KM!$B$4:$B$90,0),0)," ")</f>
        <v>-</v>
      </c>
      <c r="I6589" s="12" t="str">
        <f>IFERROR(VLOOKUP($G6589,KMMax!$B$5:$CJ$90,MATCH($D6589,KMMax!$B$4:$CJ$4,0),0)," ")</f>
        <v>-</v>
      </c>
      <c r="J6589" s="19">
        <f>MIN('Tbl KM'!$H6589:$I6589)</f>
        <v>0</v>
      </c>
      <c r="K6589" s="60">
        <v>2.8</v>
      </c>
    </row>
    <row r="6590" spans="2:11" ht="12.75" customHeight="1">
      <c r="B6590" s="18" t="s">
        <v>85</v>
      </c>
      <c r="C6590" s="18">
        <v>50</v>
      </c>
      <c r="D6590" s="15" t="s">
        <v>55</v>
      </c>
      <c r="E6590" s="18" t="s">
        <v>86</v>
      </c>
      <c r="F6590" s="18">
        <v>77</v>
      </c>
      <c r="G6590" s="15" t="s">
        <v>76</v>
      </c>
      <c r="H6590" s="12" t="str">
        <f>IFERROR(VLOOKUP($D6590,KM!$B$5:$CJ$90,MATCH($G6590,KM!$B$4:$B$90,0),0)," ")</f>
        <v>-</v>
      </c>
      <c r="I6590" s="12" t="str">
        <f>IFERROR(VLOOKUP($G6590,KMMax!$B$5:$CJ$90,MATCH($D6590,KMMax!$B$4:$CJ$4,0),0)," ")</f>
        <v>-</v>
      </c>
      <c r="J6590" s="19">
        <f>MIN('Tbl KM'!$H6590:$I6590)</f>
        <v>0</v>
      </c>
      <c r="K6590" s="60">
        <v>3.3</v>
      </c>
    </row>
    <row r="6591" spans="2:11" ht="12.75" customHeight="1">
      <c r="B6591" s="18" t="s">
        <v>85</v>
      </c>
      <c r="C6591" s="18">
        <v>51</v>
      </c>
      <c r="D6591" s="15" t="s">
        <v>65</v>
      </c>
      <c r="E6591" s="18" t="s">
        <v>86</v>
      </c>
      <c r="F6591" s="18">
        <v>77</v>
      </c>
      <c r="G6591" s="15" t="s">
        <v>76</v>
      </c>
      <c r="H6591" s="12" t="str">
        <f>IFERROR(VLOOKUP($D6591,KM!$B$5:$CJ$90,MATCH($G6591,KM!$B$4:$B$90,0),0)," ")</f>
        <v>-</v>
      </c>
      <c r="I6591" s="12" t="str">
        <f>IFERROR(VLOOKUP($G6591,KMMax!$B$5:$CJ$90,MATCH($D6591,KMMax!$B$4:$CJ$4,0),0)," ")</f>
        <v>-</v>
      </c>
      <c r="J6591" s="19">
        <f>MIN('Tbl KM'!$H6591:$I6591)</f>
        <v>0</v>
      </c>
      <c r="K6591" s="60">
        <v>3.3</v>
      </c>
    </row>
    <row r="6592" spans="2:11" ht="12.75" customHeight="1">
      <c r="B6592" s="18" t="s">
        <v>85</v>
      </c>
      <c r="C6592" s="18">
        <v>52</v>
      </c>
      <c r="D6592" s="15" t="s">
        <v>56</v>
      </c>
      <c r="E6592" s="18" t="s">
        <v>86</v>
      </c>
      <c r="F6592" s="18">
        <v>77</v>
      </c>
      <c r="G6592" s="15" t="s">
        <v>76</v>
      </c>
      <c r="H6592" s="12" t="str">
        <f>IFERROR(VLOOKUP($D6592,KM!$B$5:$CJ$90,MATCH($G6592,KM!$B$4:$B$90,0),0)," ")</f>
        <v>-</v>
      </c>
      <c r="I6592" s="12" t="str">
        <f>IFERROR(VLOOKUP($G6592,KMMax!$B$5:$CJ$90,MATCH($D6592,KMMax!$B$4:$CJ$4,0),0)," ")</f>
        <v>-</v>
      </c>
      <c r="J6592" s="19">
        <f>MIN('Tbl KM'!$H6592:$I6592)</f>
        <v>0</v>
      </c>
      <c r="K6592" s="60">
        <v>3.3</v>
      </c>
    </row>
    <row r="6593" spans="2:11" ht="12.75" customHeight="1">
      <c r="B6593" s="18" t="s">
        <v>85</v>
      </c>
      <c r="C6593" s="18">
        <v>53</v>
      </c>
      <c r="D6593" s="15" t="s">
        <v>79</v>
      </c>
      <c r="E6593" s="18" t="s">
        <v>86</v>
      </c>
      <c r="F6593" s="18">
        <v>77</v>
      </c>
      <c r="G6593" s="15" t="s">
        <v>76</v>
      </c>
      <c r="H6593" s="12" t="str">
        <f>IFERROR(VLOOKUP($D6593,KM!$B$5:$CJ$90,MATCH($G6593,KM!$B$4:$B$90,0),0)," ")</f>
        <v>-</v>
      </c>
      <c r="I6593" s="12" t="str">
        <f>IFERROR(VLOOKUP($G6593,KMMax!$B$5:$CJ$90,MATCH($D6593,KMMax!$B$4:$CJ$4,0),0)," ")</f>
        <v>-</v>
      </c>
      <c r="J6593" s="19">
        <f>MIN('Tbl KM'!$H6593:$I6593)</f>
        <v>0</v>
      </c>
      <c r="K6593" s="60">
        <v>2.5</v>
      </c>
    </row>
    <row r="6594" spans="2:11" ht="12.75" customHeight="1">
      <c r="B6594" s="18" t="s">
        <v>85</v>
      </c>
      <c r="C6594" s="18">
        <v>54</v>
      </c>
      <c r="D6594" s="15" t="s">
        <v>57</v>
      </c>
      <c r="E6594" s="18" t="s">
        <v>86</v>
      </c>
      <c r="F6594" s="18">
        <v>77</v>
      </c>
      <c r="G6594" s="15" t="s">
        <v>76</v>
      </c>
      <c r="H6594" s="12" t="str">
        <f>IFERROR(VLOOKUP($D6594,KM!$B$5:$CJ$90,MATCH($G6594,KM!$B$4:$B$90,0),0)," ")</f>
        <v>-</v>
      </c>
      <c r="I6594" s="12" t="str">
        <f>IFERROR(VLOOKUP($G6594,KMMax!$B$5:$CJ$90,MATCH($D6594,KMMax!$B$4:$CJ$4,0),0)," ")</f>
        <v>-</v>
      </c>
      <c r="J6594" s="19">
        <f>MIN('Tbl KM'!$H6594:$I6594)</f>
        <v>0</v>
      </c>
      <c r="K6594" s="60">
        <v>3.5</v>
      </c>
    </row>
    <row r="6595" spans="2:11" ht="12.75" customHeight="1">
      <c r="B6595" s="18" t="s">
        <v>85</v>
      </c>
      <c r="C6595" s="18">
        <v>55</v>
      </c>
      <c r="D6595" s="15" t="s">
        <v>66</v>
      </c>
      <c r="E6595" s="18" t="s">
        <v>86</v>
      </c>
      <c r="F6595" s="18">
        <v>77</v>
      </c>
      <c r="G6595" s="15" t="s">
        <v>76</v>
      </c>
      <c r="H6595" s="12" t="str">
        <f>IFERROR(VLOOKUP($D6595,KM!$B$5:$CJ$90,MATCH($G6595,KM!$B$4:$B$90,0),0)," ")</f>
        <v>-</v>
      </c>
      <c r="I6595" s="12" t="str">
        <f>IFERROR(VLOOKUP($G6595,KMMax!$B$5:$CJ$90,MATCH($D6595,KMMax!$B$4:$CJ$4,0),0)," ")</f>
        <v>-</v>
      </c>
      <c r="J6595" s="19">
        <f>MIN('Tbl KM'!$H6595:$I6595)</f>
        <v>0</v>
      </c>
      <c r="K6595" s="60">
        <v>3.5</v>
      </c>
    </row>
    <row r="6596" spans="2:11" ht="12.75" customHeight="1">
      <c r="B6596" s="18" t="s">
        <v>85</v>
      </c>
      <c r="C6596" s="18">
        <v>56</v>
      </c>
      <c r="D6596" s="15" t="s">
        <v>58</v>
      </c>
      <c r="E6596" s="18" t="s">
        <v>86</v>
      </c>
      <c r="F6596" s="18">
        <v>77</v>
      </c>
      <c r="G6596" s="15" t="s">
        <v>76</v>
      </c>
      <c r="H6596" s="12" t="str">
        <f>IFERROR(VLOOKUP($D6596,KM!$B$5:$CJ$90,MATCH($G6596,KM!$B$4:$B$90,0),0)," ")</f>
        <v>-</v>
      </c>
      <c r="I6596" s="12" t="str">
        <f>IFERROR(VLOOKUP($G6596,KMMax!$B$5:$CJ$90,MATCH($D6596,KMMax!$B$4:$CJ$4,0),0)," ")</f>
        <v>-</v>
      </c>
      <c r="J6596" s="19">
        <f>MIN('Tbl KM'!$H6596:$I6596)</f>
        <v>0</v>
      </c>
      <c r="K6596" s="60">
        <v>2.8</v>
      </c>
    </row>
    <row r="6597" spans="2:11" ht="12.75" customHeight="1">
      <c r="B6597" s="18" t="s">
        <v>85</v>
      </c>
      <c r="C6597" s="18">
        <v>57</v>
      </c>
      <c r="D6597" s="15" t="s">
        <v>67</v>
      </c>
      <c r="E6597" s="18" t="s">
        <v>86</v>
      </c>
      <c r="F6597" s="18">
        <v>77</v>
      </c>
      <c r="G6597" s="15" t="s">
        <v>76</v>
      </c>
      <c r="H6597" s="12" t="str">
        <f>IFERROR(VLOOKUP($D6597,KM!$B$5:$CJ$90,MATCH($G6597,KM!$B$4:$B$90,0),0)," ")</f>
        <v>-</v>
      </c>
      <c r="I6597" s="12" t="str">
        <f>IFERROR(VLOOKUP($G6597,KMMax!$B$5:$CJ$90,MATCH($D6597,KMMax!$B$4:$CJ$4,0),0)," ")</f>
        <v>-</v>
      </c>
      <c r="J6597" s="19">
        <f>MIN('Tbl KM'!$H6597:$I6597)</f>
        <v>0</v>
      </c>
      <c r="K6597" s="60">
        <v>2.8</v>
      </c>
    </row>
    <row r="6598" spans="2:11" ht="12.75" customHeight="1">
      <c r="B6598" s="18" t="s">
        <v>85</v>
      </c>
      <c r="C6598" s="18">
        <v>58</v>
      </c>
      <c r="D6598" s="15" t="s">
        <v>68</v>
      </c>
      <c r="E6598" s="18" t="s">
        <v>86</v>
      </c>
      <c r="F6598" s="18">
        <v>77</v>
      </c>
      <c r="G6598" s="15" t="s">
        <v>76</v>
      </c>
      <c r="H6598" s="12" t="str">
        <f>IFERROR(VLOOKUP($D6598,KM!$B$5:$CJ$90,MATCH($G6598,KM!$B$4:$B$90,0),0)," ")</f>
        <v>-</v>
      </c>
      <c r="I6598" s="12" t="str">
        <f>IFERROR(VLOOKUP($G6598,KMMax!$B$5:$CJ$90,MATCH($D6598,KMMax!$B$4:$CJ$4,0),0)," ")</f>
        <v>-</v>
      </c>
      <c r="J6598" s="19">
        <f>MIN('Tbl KM'!$H6598:$I6598)</f>
        <v>0</v>
      </c>
      <c r="K6598" s="60">
        <v>3.3</v>
      </c>
    </row>
    <row r="6599" spans="2:11" ht="12.75" customHeight="1">
      <c r="B6599" s="18" t="s">
        <v>85</v>
      </c>
      <c r="C6599" s="18">
        <v>59</v>
      </c>
      <c r="D6599" s="15" t="s">
        <v>69</v>
      </c>
      <c r="E6599" s="18" t="s">
        <v>86</v>
      </c>
      <c r="F6599" s="18">
        <v>77</v>
      </c>
      <c r="G6599" s="15" t="s">
        <v>76</v>
      </c>
      <c r="H6599" s="12" t="str">
        <f>IFERROR(VLOOKUP($D6599,KM!$B$5:$CJ$90,MATCH($G6599,KM!$B$4:$B$90,0),0)," ")</f>
        <v>-</v>
      </c>
      <c r="I6599" s="12" t="str">
        <f>IFERROR(VLOOKUP($G6599,KMMax!$B$5:$CJ$90,MATCH($D6599,KMMax!$B$4:$CJ$4,0),0)," ")</f>
        <v>-</v>
      </c>
      <c r="J6599" s="19">
        <f>MIN('Tbl KM'!$H6599:$I6599)</f>
        <v>0</v>
      </c>
      <c r="K6599" s="60">
        <v>3.3</v>
      </c>
    </row>
    <row r="6600" spans="2:11" ht="12.75" customHeight="1">
      <c r="B6600" s="18" t="s">
        <v>85</v>
      </c>
      <c r="C6600" s="18">
        <v>60</v>
      </c>
      <c r="D6600" s="15" t="s">
        <v>70</v>
      </c>
      <c r="E6600" s="18" t="s">
        <v>86</v>
      </c>
      <c r="F6600" s="18">
        <v>77</v>
      </c>
      <c r="G6600" s="15" t="s">
        <v>76</v>
      </c>
      <c r="H6600" s="12" t="str">
        <f>IFERROR(VLOOKUP($D6600,KM!$B$5:$CJ$90,MATCH($G6600,KM!$B$4:$B$90,0),0)," ")</f>
        <v>-</v>
      </c>
      <c r="I6600" s="12" t="str">
        <f>IFERROR(VLOOKUP($G6600,KMMax!$B$5:$CJ$90,MATCH($D6600,KMMax!$B$4:$CJ$4,0),0)," ")</f>
        <v>-</v>
      </c>
      <c r="J6600" s="19">
        <f>MIN('Tbl KM'!$H6600:$I6600)</f>
        <v>0</v>
      </c>
      <c r="K6600" s="60">
        <v>3.3</v>
      </c>
    </row>
    <row r="6601" spans="2:11" ht="12.75" customHeight="1">
      <c r="B6601" s="18" t="s">
        <v>85</v>
      </c>
      <c r="C6601" s="18">
        <v>61</v>
      </c>
      <c r="D6601" s="21" t="s">
        <v>71</v>
      </c>
      <c r="E6601" s="18" t="s">
        <v>86</v>
      </c>
      <c r="F6601" s="18">
        <v>77</v>
      </c>
      <c r="G6601" s="15" t="s">
        <v>76</v>
      </c>
      <c r="H6601" s="12" t="str">
        <f>IFERROR(VLOOKUP($D6601,KM!$B$5:$CJ$90,MATCH($G6601,KM!$B$4:$B$90,0),0)," ")</f>
        <v>-</v>
      </c>
      <c r="I6601" s="12" t="str">
        <f>IFERROR(VLOOKUP($G6601,KMMax!$B$5:$CJ$90,MATCH($D6601,KMMax!$B$4:$CJ$4,0),0)," ")</f>
        <v>-</v>
      </c>
      <c r="J6601" s="19">
        <f>MIN('Tbl KM'!$H6601:$I6601)</f>
        <v>0</v>
      </c>
      <c r="K6601" s="60">
        <v>3.5</v>
      </c>
    </row>
    <row r="6602" spans="2:11" ht="12.75" customHeight="1">
      <c r="B6602" s="18" t="s">
        <v>85</v>
      </c>
      <c r="C6602" s="18">
        <v>62</v>
      </c>
      <c r="D6602" s="15" t="s">
        <v>72</v>
      </c>
      <c r="E6602" s="18" t="s">
        <v>86</v>
      </c>
      <c r="F6602" s="18">
        <v>77</v>
      </c>
      <c r="G6602" s="15" t="s">
        <v>76</v>
      </c>
      <c r="H6602" s="12" t="str">
        <f>IFERROR(VLOOKUP($D6602,KM!$B$5:$CJ$90,MATCH($G6602,KM!$B$4:$B$90,0),0)," ")</f>
        <v>-</v>
      </c>
      <c r="I6602" s="12" t="str">
        <f>IFERROR(VLOOKUP($G6602,KMMax!$B$5:$CJ$90,MATCH($D6602,KMMax!$B$4:$CJ$4,0),0)," ")</f>
        <v>-</v>
      </c>
      <c r="J6602" s="19">
        <f>MIN('Tbl KM'!$H6602:$I6602)</f>
        <v>0</v>
      </c>
      <c r="K6602" s="60">
        <v>3.5</v>
      </c>
    </row>
    <row r="6603" spans="2:11" ht="12.75" customHeight="1">
      <c r="B6603" s="18" t="s">
        <v>85</v>
      </c>
      <c r="C6603" s="18">
        <v>63</v>
      </c>
      <c r="D6603" s="15" t="s">
        <v>30</v>
      </c>
      <c r="E6603" s="18" t="s">
        <v>86</v>
      </c>
      <c r="F6603" s="18">
        <v>77</v>
      </c>
      <c r="G6603" s="15" t="s">
        <v>76</v>
      </c>
      <c r="H6603" s="12" t="str">
        <f>IFERROR(VLOOKUP($D6603,KM!$B$5:$CJ$90,MATCH($G6603,KM!$B$4:$B$90,0),0)," ")</f>
        <v>-</v>
      </c>
      <c r="I6603" s="12" t="str">
        <f>IFERROR(VLOOKUP($G6603,KMMax!$B$5:$CJ$90,MATCH($D6603,KMMax!$B$4:$CJ$4,0),0)," ")</f>
        <v>-</v>
      </c>
      <c r="J6603" s="19">
        <f>MIN('Tbl KM'!$H6603:$I6603)</f>
        <v>0</v>
      </c>
      <c r="K6603" s="60">
        <v>0</v>
      </c>
    </row>
    <row r="6604" spans="2:11" ht="12.75" customHeight="1">
      <c r="B6604" s="18" t="s">
        <v>85</v>
      </c>
      <c r="C6604" s="18">
        <v>64</v>
      </c>
      <c r="D6604" s="15" t="s">
        <v>31</v>
      </c>
      <c r="E6604" s="18" t="s">
        <v>86</v>
      </c>
      <c r="F6604" s="18">
        <v>77</v>
      </c>
      <c r="G6604" s="15" t="s">
        <v>76</v>
      </c>
      <c r="H6604" s="12" t="str">
        <f>IFERROR(VLOOKUP($D6604,KM!$B$5:$CJ$90,MATCH($G6604,KM!$B$4:$B$90,0),0)," ")</f>
        <v>-</v>
      </c>
      <c r="I6604" s="12" t="str">
        <f>IFERROR(VLOOKUP($G6604,KMMax!$B$5:$CJ$90,MATCH($D6604,KMMax!$B$4:$CJ$4,0),0)," ")</f>
        <v>-</v>
      </c>
      <c r="J6604" s="19">
        <f>MIN('Tbl KM'!$H6604:$I6604)</f>
        <v>0</v>
      </c>
      <c r="K6604" s="60">
        <v>0</v>
      </c>
    </row>
    <row r="6605" spans="2:11" ht="12.75" customHeight="1">
      <c r="B6605" s="18" t="s">
        <v>85</v>
      </c>
      <c r="C6605" s="18">
        <v>65</v>
      </c>
      <c r="D6605" s="15" t="s">
        <v>32</v>
      </c>
      <c r="E6605" s="18" t="s">
        <v>86</v>
      </c>
      <c r="F6605" s="18">
        <v>77</v>
      </c>
      <c r="G6605" s="15" t="s">
        <v>76</v>
      </c>
      <c r="H6605" s="12" t="str">
        <f>IFERROR(VLOOKUP($D6605,KM!$B$5:$CJ$90,MATCH($G6605,KM!$B$4:$B$90,0),0)," ")</f>
        <v>-</v>
      </c>
      <c r="I6605" s="12" t="str">
        <f>IFERROR(VLOOKUP($G6605,KMMax!$B$5:$CJ$90,MATCH($D6605,KMMax!$B$4:$CJ$4,0),0)," ")</f>
        <v>-</v>
      </c>
      <c r="J6605" s="19">
        <f>MIN('Tbl KM'!$H6605:$I6605)</f>
        <v>0</v>
      </c>
      <c r="K6605" s="60">
        <v>0</v>
      </c>
    </row>
    <row r="6606" spans="2:11" ht="12.75" customHeight="1">
      <c r="B6606" s="18" t="s">
        <v>85</v>
      </c>
      <c r="C6606" s="18">
        <v>66</v>
      </c>
      <c r="D6606" s="15" t="s">
        <v>33</v>
      </c>
      <c r="E6606" s="18" t="s">
        <v>86</v>
      </c>
      <c r="F6606" s="18">
        <v>77</v>
      </c>
      <c r="G6606" s="15" t="s">
        <v>76</v>
      </c>
      <c r="H6606" s="12" t="str">
        <f>IFERROR(VLOOKUP($D6606,KM!$B$5:$CJ$90,MATCH($G6606,KM!$B$4:$B$90,0),0)," ")</f>
        <v>-</v>
      </c>
      <c r="I6606" s="12" t="str">
        <f>IFERROR(VLOOKUP($G6606,KMMax!$B$5:$CJ$90,MATCH($D6606,KMMax!$B$4:$CJ$4,0),0)," ")</f>
        <v>-</v>
      </c>
      <c r="J6606" s="19">
        <f>MIN('Tbl KM'!$H6606:$I6606)</f>
        <v>0</v>
      </c>
      <c r="K6606" s="60">
        <v>0</v>
      </c>
    </row>
    <row r="6607" spans="2:11" ht="12.75" customHeight="1">
      <c r="B6607" s="18" t="s">
        <v>85</v>
      </c>
      <c r="C6607" s="18">
        <v>67</v>
      </c>
      <c r="D6607" s="15" t="s">
        <v>34</v>
      </c>
      <c r="E6607" s="18" t="s">
        <v>86</v>
      </c>
      <c r="F6607" s="18">
        <v>77</v>
      </c>
      <c r="G6607" s="15" t="s">
        <v>76</v>
      </c>
      <c r="H6607" s="12" t="str">
        <f>IFERROR(VLOOKUP($D6607,KM!$B$5:$CJ$90,MATCH($G6607,KM!$B$4:$B$90,0),0)," ")</f>
        <v>-</v>
      </c>
      <c r="I6607" s="12" t="str">
        <f>IFERROR(VLOOKUP($G6607,KMMax!$B$5:$CJ$90,MATCH($D6607,KMMax!$B$4:$CJ$4,0),0)," ")</f>
        <v>-</v>
      </c>
      <c r="J6607" s="19">
        <f>MIN('Tbl KM'!$H6607:$I6607)</f>
        <v>0</v>
      </c>
      <c r="K6607" s="60">
        <v>0</v>
      </c>
    </row>
    <row r="6608" spans="2:11" ht="12.75" customHeight="1">
      <c r="B6608" s="18" t="s">
        <v>85</v>
      </c>
      <c r="C6608" s="18">
        <v>68</v>
      </c>
      <c r="D6608" s="15" t="s">
        <v>35</v>
      </c>
      <c r="E6608" s="18" t="s">
        <v>86</v>
      </c>
      <c r="F6608" s="18">
        <v>77</v>
      </c>
      <c r="G6608" s="15" t="s">
        <v>76</v>
      </c>
      <c r="H6608" s="12" t="str">
        <f>IFERROR(VLOOKUP($D6608,KM!$B$5:$CJ$90,MATCH($G6608,KM!$B$4:$B$90,0),0)," ")</f>
        <v>-</v>
      </c>
      <c r="I6608" s="12" t="str">
        <f>IFERROR(VLOOKUP($G6608,KMMax!$B$5:$CJ$90,MATCH($D6608,KMMax!$B$4:$CJ$4,0),0)," ")</f>
        <v>-</v>
      </c>
      <c r="J6608" s="19">
        <f>MIN('Tbl KM'!$H6608:$I6608)</f>
        <v>0</v>
      </c>
      <c r="K6608" s="60">
        <v>0</v>
      </c>
    </row>
    <row r="6609" spans="2:11" ht="12.75" customHeight="1">
      <c r="B6609" s="18" t="s">
        <v>85</v>
      </c>
      <c r="C6609" s="18">
        <v>69</v>
      </c>
      <c r="D6609" s="15" t="s">
        <v>36</v>
      </c>
      <c r="E6609" s="18" t="s">
        <v>86</v>
      </c>
      <c r="F6609" s="18">
        <v>77</v>
      </c>
      <c r="G6609" s="15" t="s">
        <v>76</v>
      </c>
      <c r="H6609" s="12" t="str">
        <f>IFERROR(VLOOKUP($D6609,KM!$B$5:$CJ$90,MATCH($G6609,KM!$B$4:$B$90,0),0)," ")</f>
        <v>-</v>
      </c>
      <c r="I6609" s="12" t="str">
        <f>IFERROR(VLOOKUP($G6609,KMMax!$B$5:$CJ$90,MATCH($D6609,KMMax!$B$4:$CJ$4,0),0)," ")</f>
        <v>-</v>
      </c>
      <c r="J6609" s="19">
        <f>MIN('Tbl KM'!$H6609:$I6609)</f>
        <v>0</v>
      </c>
      <c r="K6609" s="60">
        <v>0</v>
      </c>
    </row>
    <row r="6610" spans="2:11" ht="12.75" customHeight="1">
      <c r="B6610" s="18" t="s">
        <v>85</v>
      </c>
      <c r="C6610" s="18">
        <v>70</v>
      </c>
      <c r="D6610" s="15" t="s">
        <v>37</v>
      </c>
      <c r="E6610" s="18" t="s">
        <v>86</v>
      </c>
      <c r="F6610" s="18">
        <v>77</v>
      </c>
      <c r="G6610" s="15" t="s">
        <v>76</v>
      </c>
      <c r="H6610" s="12" t="str">
        <f>IFERROR(VLOOKUP($D6610,KM!$B$5:$CJ$90,MATCH($G6610,KM!$B$4:$B$90,0),0)," ")</f>
        <v>-</v>
      </c>
      <c r="I6610" s="12" t="str">
        <f>IFERROR(VLOOKUP($G6610,KMMax!$B$5:$CJ$90,MATCH($D6610,KMMax!$B$4:$CJ$4,0),0)," ")</f>
        <v>-</v>
      </c>
      <c r="J6610" s="19">
        <f>MIN('Tbl KM'!$H6610:$I6610)</f>
        <v>0</v>
      </c>
      <c r="K6610" s="60">
        <v>0</v>
      </c>
    </row>
    <row r="6611" spans="2:11" ht="12.75" customHeight="1">
      <c r="B6611" s="18" t="s">
        <v>85</v>
      </c>
      <c r="C6611" s="18">
        <v>71</v>
      </c>
      <c r="D6611" s="21" t="s">
        <v>38</v>
      </c>
      <c r="E6611" s="18" t="s">
        <v>86</v>
      </c>
      <c r="F6611" s="18">
        <v>77</v>
      </c>
      <c r="G6611" s="15" t="s">
        <v>76</v>
      </c>
      <c r="H6611" s="12" t="str">
        <f>IFERROR(VLOOKUP($D6611,KM!$B$5:$CJ$90,MATCH($G6611,KM!$B$4:$B$90,0),0)," ")</f>
        <v>-</v>
      </c>
      <c r="I6611" s="12" t="str">
        <f>IFERROR(VLOOKUP($G6611,KMMax!$B$5:$CJ$90,MATCH($D6611,KMMax!$B$4:$CJ$4,0),0)," ")</f>
        <v>-</v>
      </c>
      <c r="J6611" s="19">
        <f>MIN('Tbl KM'!$H6611:$I6611)</f>
        <v>0</v>
      </c>
      <c r="K6611" s="60">
        <v>0</v>
      </c>
    </row>
    <row r="6612" spans="2:11" ht="12.75" customHeight="1">
      <c r="B6612" s="18" t="s">
        <v>85</v>
      </c>
      <c r="C6612" s="18">
        <v>72</v>
      </c>
      <c r="D6612" s="15" t="s">
        <v>39</v>
      </c>
      <c r="E6612" s="18" t="s">
        <v>86</v>
      </c>
      <c r="F6612" s="18">
        <v>77</v>
      </c>
      <c r="G6612" s="15" t="s">
        <v>76</v>
      </c>
      <c r="H6612" s="12" t="str">
        <f>IFERROR(VLOOKUP($D6612,KM!$B$5:$CJ$90,MATCH($G6612,KM!$B$4:$B$90,0),0)," ")</f>
        <v>-</v>
      </c>
      <c r="I6612" s="12" t="str">
        <f>IFERROR(VLOOKUP($G6612,KMMax!$B$5:$CJ$90,MATCH($D6612,KMMax!$B$4:$CJ$4,0),0)," ")</f>
        <v>-</v>
      </c>
      <c r="J6612" s="19">
        <f>MIN('Tbl KM'!$H6612:$I6612)</f>
        <v>0</v>
      </c>
      <c r="K6612" s="60">
        <v>0</v>
      </c>
    </row>
    <row r="6613" spans="2:11" ht="12.75" customHeight="1">
      <c r="B6613" s="18" t="s">
        <v>85</v>
      </c>
      <c r="C6613" s="18">
        <v>73</v>
      </c>
      <c r="D6613" s="15" t="s">
        <v>40</v>
      </c>
      <c r="E6613" s="18" t="s">
        <v>86</v>
      </c>
      <c r="F6613" s="18">
        <v>77</v>
      </c>
      <c r="G6613" s="15" t="s">
        <v>76</v>
      </c>
      <c r="H6613" s="12" t="str">
        <f>IFERROR(VLOOKUP($D6613,KM!$B$5:$CJ$90,MATCH($G6613,KM!$B$4:$B$90,0),0)," ")</f>
        <v>-</v>
      </c>
      <c r="I6613" s="12" t="str">
        <f>IFERROR(VLOOKUP($G6613,KMMax!$B$5:$CJ$90,MATCH($D6613,KMMax!$B$4:$CJ$4,0),0)," ")</f>
        <v>-</v>
      </c>
      <c r="J6613" s="19">
        <f>MIN('Tbl KM'!$H6613:$I6613)</f>
        <v>0</v>
      </c>
      <c r="K6613" s="60">
        <v>0</v>
      </c>
    </row>
    <row r="6614" spans="2:11" ht="12.75" customHeight="1">
      <c r="B6614" s="18" t="s">
        <v>85</v>
      </c>
      <c r="C6614" s="18">
        <v>74</v>
      </c>
      <c r="D6614" s="15" t="s">
        <v>41</v>
      </c>
      <c r="E6614" s="18" t="s">
        <v>86</v>
      </c>
      <c r="F6614" s="18">
        <v>77</v>
      </c>
      <c r="G6614" s="15" t="s">
        <v>76</v>
      </c>
      <c r="H6614" s="12" t="str">
        <f>IFERROR(VLOOKUP($D6614,KM!$B$5:$CJ$90,MATCH($G6614,KM!$B$4:$B$90,0),0)," ")</f>
        <v>-</v>
      </c>
      <c r="I6614" s="12" t="str">
        <f>IFERROR(VLOOKUP($G6614,KMMax!$B$5:$CJ$90,MATCH($D6614,KMMax!$B$4:$CJ$4,0),0)," ")</f>
        <v>-</v>
      </c>
      <c r="J6614" s="19">
        <f>MIN('Tbl KM'!$H6614:$I6614)</f>
        <v>0</v>
      </c>
      <c r="K6614" s="60">
        <v>0</v>
      </c>
    </row>
    <row r="6615" spans="2:11" ht="12.75" customHeight="1">
      <c r="B6615" s="18" t="s">
        <v>85</v>
      </c>
      <c r="C6615" s="18">
        <v>75</v>
      </c>
      <c r="D6615" s="15" t="s">
        <v>80</v>
      </c>
      <c r="E6615" s="18" t="s">
        <v>86</v>
      </c>
      <c r="F6615" s="18">
        <v>77</v>
      </c>
      <c r="G6615" s="15" t="s">
        <v>76</v>
      </c>
      <c r="H6615" s="12" t="str">
        <f>IFERROR(VLOOKUP($D6615,KM!$B$5:$CJ$90,MATCH($G6615,KM!$B$4:$B$90,0),0)," ")</f>
        <v>-</v>
      </c>
      <c r="I6615" s="12" t="str">
        <f>IFERROR(VLOOKUP($G6615,KMMax!$B$5:$CJ$90,MATCH($D6615,KMMax!$B$4:$CJ$4,0),0)," ")</f>
        <v>-</v>
      </c>
      <c r="J6615" s="19">
        <f>MIN('Tbl KM'!$H6615:$I6615)</f>
        <v>0</v>
      </c>
      <c r="K6615" s="60">
        <v>0</v>
      </c>
    </row>
    <row r="6616" spans="2:11" ht="12.75" customHeight="1">
      <c r="B6616" s="18" t="s">
        <v>86</v>
      </c>
      <c r="C6616" s="18">
        <v>76</v>
      </c>
      <c r="D6616" s="21" t="s">
        <v>89</v>
      </c>
      <c r="E6616" s="18" t="s">
        <v>86</v>
      </c>
      <c r="F6616" s="18">
        <v>77</v>
      </c>
      <c r="G6616" s="15" t="s">
        <v>76</v>
      </c>
      <c r="H6616" s="12" t="str">
        <f>IFERROR(VLOOKUP($D6616,KM!$B$5:$CJ$90,MATCH($G6616,KM!$B$4:$B$90,0),0)," ")</f>
        <v xml:space="preserve"> </v>
      </c>
      <c r="I6616" s="12" t="str">
        <f>IFERROR(VLOOKUP($G6616,KMMax!$B$5:$CJ$90,MATCH($D6616,KMMax!$B$4:$CJ$4,0),0)," ")</f>
        <v xml:space="preserve"> </v>
      </c>
      <c r="J6616" s="19">
        <f>MIN('Tbl KM'!$H6616:$I6616)</f>
        <v>0</v>
      </c>
      <c r="K6616" s="60">
        <v>1.2</v>
      </c>
    </row>
    <row r="6617" spans="2:11" ht="12.75" customHeight="1">
      <c r="B6617" s="18" t="s">
        <v>86</v>
      </c>
      <c r="C6617" s="18">
        <v>77</v>
      </c>
      <c r="D6617" s="15" t="s">
        <v>76</v>
      </c>
      <c r="E6617" s="18" t="s">
        <v>86</v>
      </c>
      <c r="F6617" s="18">
        <v>77</v>
      </c>
      <c r="G6617" s="15" t="s">
        <v>76</v>
      </c>
      <c r="H6617" s="12">
        <f>IFERROR(VLOOKUP($D6617,KM!$B$5:$CJ$90,MATCH($G6617,KM!$B$4:$B$90,0),0)," ")</f>
        <v>0</v>
      </c>
      <c r="I6617" s="12">
        <f>IFERROR(VLOOKUP($G6617,KMMax!$B$5:$CJ$90,MATCH($D6617,KMMax!$B$4:$CJ$4,0),0)," ")</f>
        <v>0</v>
      </c>
      <c r="J6617" s="19">
        <f>MIN('Tbl KM'!$H6617:$I6617)</f>
        <v>0</v>
      </c>
      <c r="K6617" s="60">
        <v>0</v>
      </c>
    </row>
    <row r="6618" spans="2:11" ht="12.75" customHeight="1">
      <c r="B6618" s="18" t="s">
        <v>86</v>
      </c>
      <c r="C6618" s="18">
        <v>78</v>
      </c>
      <c r="D6618" s="15" t="s">
        <v>43</v>
      </c>
      <c r="E6618" s="18" t="s">
        <v>86</v>
      </c>
      <c r="F6618" s="18">
        <v>77</v>
      </c>
      <c r="G6618" s="15" t="s">
        <v>76</v>
      </c>
      <c r="H6618" s="12" t="str">
        <f>IFERROR(VLOOKUP($D6618,KM!$B$5:$CJ$90,MATCH($G6618,KM!$B$4:$B$90,0),0)," ")</f>
        <v xml:space="preserve"> </v>
      </c>
      <c r="I6618" s="12" t="str">
        <f>IFERROR(VLOOKUP($G6618,KMMax!$B$5:$CJ$90,MATCH($D6618,KMMax!$B$4:$CJ$4,0),0)," ")</f>
        <v xml:space="preserve"> </v>
      </c>
      <c r="J6618" s="19">
        <f>MIN('Tbl KM'!$H6618:$I6618)</f>
        <v>0</v>
      </c>
      <c r="K6618" s="60">
        <v>1.2</v>
      </c>
    </row>
    <row r="6619" spans="2:11" ht="12.75" customHeight="1">
      <c r="B6619" s="18" t="s">
        <v>86</v>
      </c>
      <c r="C6619" s="18">
        <v>79</v>
      </c>
      <c r="D6619" s="15" t="s">
        <v>82</v>
      </c>
      <c r="E6619" s="18" t="s">
        <v>86</v>
      </c>
      <c r="F6619" s="18">
        <v>77</v>
      </c>
      <c r="G6619" s="15" t="s">
        <v>76</v>
      </c>
      <c r="H6619" s="12" t="str">
        <f>IFERROR(VLOOKUP($D6619,KM!$B$5:$CJ$90,MATCH($G6619,KM!$B$4:$B$90,0),0)," ")</f>
        <v xml:space="preserve"> </v>
      </c>
      <c r="I6619" s="12" t="str">
        <f>IFERROR(VLOOKUP($G6619,KMMax!$B$5:$CJ$90,MATCH($D6619,KMMax!$B$4:$CJ$4,0),0)," ")</f>
        <v xml:space="preserve"> </v>
      </c>
      <c r="J6619" s="19">
        <f>MIN('Tbl KM'!$H6619:$I6619)</f>
        <v>0</v>
      </c>
      <c r="K6619" s="60">
        <v>1.6</v>
      </c>
    </row>
    <row r="6620" spans="2:11" ht="12.75" customHeight="1">
      <c r="B6620" s="18" t="s">
        <v>86</v>
      </c>
      <c r="C6620" s="18">
        <v>80</v>
      </c>
      <c r="D6620" s="15" t="s">
        <v>44</v>
      </c>
      <c r="E6620" s="18" t="s">
        <v>86</v>
      </c>
      <c r="F6620" s="18">
        <v>77</v>
      </c>
      <c r="G6620" s="15" t="s">
        <v>76</v>
      </c>
      <c r="H6620" s="12" t="str">
        <f>IFERROR(VLOOKUP($D6620,KM!$B$5:$CJ$90,MATCH($G6620,KM!$B$4:$B$90,0),0)," ")</f>
        <v xml:space="preserve"> </v>
      </c>
      <c r="I6620" s="12" t="str">
        <f>IFERROR(VLOOKUP($G6620,KMMax!$B$5:$CJ$90,MATCH($D6620,KMMax!$B$4:$CJ$4,0),0)," ")</f>
        <v xml:space="preserve"> </v>
      </c>
      <c r="J6620" s="19">
        <f>MIN('Tbl KM'!$H6620:$I6620)</f>
        <v>0</v>
      </c>
      <c r="K6620" s="60">
        <v>1.6</v>
      </c>
    </row>
    <row r="6621" spans="2:11" ht="12.75" customHeight="1">
      <c r="B6621" s="18" t="s">
        <v>86</v>
      </c>
      <c r="C6621" s="18">
        <v>81</v>
      </c>
      <c r="D6621" s="15" t="s">
        <v>75</v>
      </c>
      <c r="E6621" s="18" t="s">
        <v>86</v>
      </c>
      <c r="F6621" s="18">
        <v>77</v>
      </c>
      <c r="G6621" s="15" t="s">
        <v>76</v>
      </c>
      <c r="H6621" s="12" t="str">
        <f>IFERROR(VLOOKUP($D6621,KM!$B$5:$CJ$90,MATCH($G6621,KM!$B$4:$B$90,0),0)," ")</f>
        <v xml:space="preserve"> </v>
      </c>
      <c r="I6621" s="12" t="str">
        <f>IFERROR(VLOOKUP($G6621,KMMax!$B$5:$CJ$90,MATCH($D6621,KMMax!$B$4:$CJ$4,0),0)," ")</f>
        <v xml:space="preserve"> </v>
      </c>
      <c r="J6621" s="19">
        <f>MIN('Tbl KM'!$H6621:$I6621)</f>
        <v>0</v>
      </c>
      <c r="K6621" s="60">
        <v>1.6</v>
      </c>
    </row>
    <row r="6622" spans="2:11" ht="12.75" customHeight="1">
      <c r="B6622" s="18" t="s">
        <v>86</v>
      </c>
      <c r="C6622" s="18">
        <v>82</v>
      </c>
      <c r="D6622" s="15" t="s">
        <v>90</v>
      </c>
      <c r="E6622" s="18" t="s">
        <v>86</v>
      </c>
      <c r="F6622" s="18">
        <v>77</v>
      </c>
      <c r="G6622" s="15" t="s">
        <v>76</v>
      </c>
      <c r="H6622" s="12" t="str">
        <f>IFERROR(VLOOKUP($D6622,KM!$B$5:$CJ$90,MATCH($G6622,KM!$B$4:$B$90,0),0)," ")</f>
        <v xml:space="preserve"> </v>
      </c>
      <c r="I6622" s="12" t="str">
        <f>IFERROR(VLOOKUP($G6622,KMMax!$B$5:$CJ$90,MATCH($D6622,KMMax!$B$4:$CJ$4,0),0)," ")</f>
        <v xml:space="preserve"> </v>
      </c>
      <c r="J6622" s="19">
        <f>MIN('Tbl KM'!$H6622:$I6622)</f>
        <v>0</v>
      </c>
      <c r="K6622" s="60">
        <v>2.1</v>
      </c>
    </row>
    <row r="6623" spans="2:11" ht="12.75" customHeight="1">
      <c r="B6623" s="18" t="s">
        <v>86</v>
      </c>
      <c r="C6623" s="18">
        <v>83</v>
      </c>
      <c r="D6623" s="15" t="s">
        <v>91</v>
      </c>
      <c r="E6623" s="18" t="s">
        <v>86</v>
      </c>
      <c r="F6623" s="18">
        <v>77</v>
      </c>
      <c r="G6623" s="15" t="s">
        <v>76</v>
      </c>
      <c r="H6623" s="12" t="str">
        <f>IFERROR(VLOOKUP($D6623,KM!$B$5:$CJ$90,MATCH($G6623,KM!$B$4:$B$90,0),0)," ")</f>
        <v xml:space="preserve"> </v>
      </c>
      <c r="I6623" s="12" t="str">
        <f>IFERROR(VLOOKUP($G6623,KMMax!$B$5:$CJ$90,MATCH($D6623,KMMax!$B$4:$CJ$4,0),0)," ")</f>
        <v xml:space="preserve"> </v>
      </c>
      <c r="J6623" s="19">
        <f>MIN('Tbl KM'!$H6623:$I6623)</f>
        <v>0</v>
      </c>
      <c r="K6623" s="60">
        <v>2.1</v>
      </c>
    </row>
    <row r="6624" spans="2:11" ht="12.75" customHeight="1">
      <c r="B6624" s="18" t="s">
        <v>86</v>
      </c>
      <c r="C6624" s="18">
        <v>84</v>
      </c>
      <c r="D6624" s="15" t="s">
        <v>74</v>
      </c>
      <c r="E6624" s="18" t="s">
        <v>86</v>
      </c>
      <c r="F6624" s="18">
        <v>77</v>
      </c>
      <c r="G6624" s="15" t="s">
        <v>76</v>
      </c>
      <c r="H6624" s="12" t="str">
        <f>IFERROR(VLOOKUP($D6624,KM!$B$5:$CJ$90,MATCH($G6624,KM!$B$4:$B$90,0),0)," ")</f>
        <v xml:space="preserve"> </v>
      </c>
      <c r="I6624" s="12" t="str">
        <f>IFERROR(VLOOKUP($G6624,KMMax!$B$5:$CJ$90,MATCH($D6624,KMMax!$B$4:$CJ$4,0),0)," ")</f>
        <v xml:space="preserve"> </v>
      </c>
      <c r="J6624" s="19">
        <f>MIN('Tbl KM'!$H6624:$I6624)</f>
        <v>0</v>
      </c>
      <c r="K6624" s="60">
        <v>2.1</v>
      </c>
    </row>
    <row r="6625" spans="2:11" ht="12.75" customHeight="1">
      <c r="B6625" s="18" t="s">
        <v>86</v>
      </c>
      <c r="C6625" s="18">
        <v>85</v>
      </c>
      <c r="D6625" s="15" t="s">
        <v>73</v>
      </c>
      <c r="E6625" s="18" t="s">
        <v>86</v>
      </c>
      <c r="F6625" s="18">
        <v>77</v>
      </c>
      <c r="G6625" s="15" t="s">
        <v>76</v>
      </c>
      <c r="H6625" s="12" t="str">
        <f>IFERROR(VLOOKUP($D6625,KM!$B$5:$CJ$90,MATCH($G6625,KM!$B$4:$B$90,0),0)," ")</f>
        <v xml:space="preserve"> </v>
      </c>
      <c r="I6625" s="12" t="str">
        <f>IFERROR(VLOOKUP($G6625,KMMax!$B$5:$CJ$90,MATCH($D6625,KMMax!$B$4:$CJ$4,0),0)," ")</f>
        <v xml:space="preserve"> </v>
      </c>
      <c r="J6625" s="19">
        <f>MIN('Tbl KM'!$H6625:$I6625)</f>
        <v>0</v>
      </c>
      <c r="K6625" s="60">
        <v>2.5</v>
      </c>
    </row>
    <row r="6626" spans="2:11" ht="12.75" customHeight="1">
      <c r="B6626" s="18" t="s">
        <v>86</v>
      </c>
      <c r="C6626" s="18">
        <v>86</v>
      </c>
      <c r="D6626" s="15" t="s">
        <v>81</v>
      </c>
      <c r="E6626" s="18" t="s">
        <v>86</v>
      </c>
      <c r="F6626" s="18">
        <v>77</v>
      </c>
      <c r="G6626" s="15" t="s">
        <v>76</v>
      </c>
      <c r="H6626" s="12" t="str">
        <f>IFERROR(VLOOKUP($D6626,KM!$B$5:$CJ$90,MATCH($G6626,KM!$B$4:$B$90,0),0)," ")</f>
        <v xml:space="preserve"> </v>
      </c>
      <c r="I6626" s="12" t="str">
        <f>IFERROR(VLOOKUP($G6626,KMMax!$B$5:$CJ$90,MATCH($D6626,KMMax!$B$4:$CJ$4,0),0)," ")</f>
        <v xml:space="preserve"> </v>
      </c>
      <c r="J6626" s="19">
        <f>MIN('Tbl KM'!$H6626:$I6626)</f>
        <v>0</v>
      </c>
      <c r="K6626" s="60">
        <v>2.5</v>
      </c>
    </row>
    <row r="6627" spans="2:11" ht="12.75" customHeight="1">
      <c r="B6627" s="18" t="s">
        <v>84</v>
      </c>
      <c r="C6627" s="18">
        <v>1</v>
      </c>
      <c r="D6627" s="15" t="s">
        <v>0</v>
      </c>
      <c r="E6627" s="18" t="s">
        <v>86</v>
      </c>
      <c r="F6627" s="18">
        <v>78</v>
      </c>
      <c r="G6627" s="15" t="s">
        <v>43</v>
      </c>
      <c r="H6627" s="12" t="str">
        <f>IFERROR(VLOOKUP($D6627,KM!$B$5:$CJ$90,MATCH($G6627,KM!$B$4:$B$90,0),0)," ")</f>
        <v>-</v>
      </c>
      <c r="I6627" s="12" t="str">
        <f>IFERROR(VLOOKUP($G6627,KMMax!$B$5:$CJ$90,MATCH($D6627,KMMax!$B$4:$CJ$4,0),0)," ")</f>
        <v>-</v>
      </c>
      <c r="J6627" s="19">
        <f>MIN('Tbl KM'!$H6627:$I6627)</f>
        <v>0</v>
      </c>
      <c r="K6627" s="60">
        <v>4.7</v>
      </c>
    </row>
    <row r="6628" spans="2:11" ht="12.75" customHeight="1">
      <c r="B6628" s="18" t="s">
        <v>84</v>
      </c>
      <c r="C6628" s="18">
        <v>2</v>
      </c>
      <c r="D6628" s="15" t="s">
        <v>1</v>
      </c>
      <c r="E6628" s="18" t="s">
        <v>86</v>
      </c>
      <c r="F6628" s="18">
        <v>78</v>
      </c>
      <c r="G6628" s="15" t="s">
        <v>43</v>
      </c>
      <c r="H6628" s="12" t="str">
        <f>IFERROR(VLOOKUP($D6628,KM!$B$5:$CJ$90,MATCH($G6628,KM!$B$4:$B$90,0),0)," ")</f>
        <v>-</v>
      </c>
      <c r="I6628" s="12" t="str">
        <f>IFERROR(VLOOKUP($G6628,KMMax!$B$5:$CJ$90,MATCH($D6628,KMMax!$B$4:$CJ$4,0),0)," ")</f>
        <v>-</v>
      </c>
      <c r="J6628" s="19">
        <f>MIN('Tbl KM'!$H6628:$I6628)</f>
        <v>0</v>
      </c>
      <c r="K6628" s="60">
        <v>4.7</v>
      </c>
    </row>
    <row r="6629" spans="2:11" ht="12.75" customHeight="1">
      <c r="B6629" s="18" t="s">
        <v>84</v>
      </c>
      <c r="C6629" s="18">
        <v>3</v>
      </c>
      <c r="D6629" s="15" t="s">
        <v>2</v>
      </c>
      <c r="E6629" s="18" t="s">
        <v>86</v>
      </c>
      <c r="F6629" s="18">
        <v>78</v>
      </c>
      <c r="G6629" s="15" t="s">
        <v>43</v>
      </c>
      <c r="H6629" s="12" t="str">
        <f>IFERROR(VLOOKUP($D6629,KM!$B$5:$CJ$90,MATCH($G6629,KM!$B$4:$B$90,0),0)," ")</f>
        <v>-</v>
      </c>
      <c r="I6629" s="12" t="str">
        <f>IFERROR(VLOOKUP($G6629,KMMax!$B$5:$CJ$90,MATCH($D6629,KMMax!$B$4:$CJ$4,0),0)," ")</f>
        <v>-</v>
      </c>
      <c r="J6629" s="19">
        <f>MIN('Tbl KM'!$H6629:$I6629)</f>
        <v>0</v>
      </c>
      <c r="K6629" s="60">
        <v>4.5</v>
      </c>
    </row>
    <row r="6630" spans="2:11" ht="12.75" customHeight="1">
      <c r="B6630" s="18" t="s">
        <v>84</v>
      </c>
      <c r="C6630" s="18">
        <v>4</v>
      </c>
      <c r="D6630" s="15" t="s">
        <v>3</v>
      </c>
      <c r="E6630" s="18" t="s">
        <v>86</v>
      </c>
      <c r="F6630" s="18">
        <v>78</v>
      </c>
      <c r="G6630" s="15" t="s">
        <v>43</v>
      </c>
      <c r="H6630" s="12" t="str">
        <f>IFERROR(VLOOKUP($D6630,KM!$B$5:$CJ$90,MATCH($G6630,KM!$B$4:$B$90,0),0)," ")</f>
        <v>-</v>
      </c>
      <c r="I6630" s="12" t="str">
        <f>IFERROR(VLOOKUP($G6630,KMMax!$B$5:$CJ$90,MATCH($D6630,KMMax!$B$4:$CJ$4,0),0)," ")</f>
        <v>-</v>
      </c>
      <c r="J6630" s="19">
        <f>MIN('Tbl KM'!$H6630:$I6630)</f>
        <v>0</v>
      </c>
      <c r="K6630" s="60">
        <v>4.5</v>
      </c>
    </row>
    <row r="6631" spans="2:11" ht="12.75" customHeight="1">
      <c r="B6631" s="18" t="s">
        <v>84</v>
      </c>
      <c r="C6631" s="18">
        <v>5</v>
      </c>
      <c r="D6631" s="15" t="s">
        <v>4</v>
      </c>
      <c r="E6631" s="18" t="s">
        <v>86</v>
      </c>
      <c r="F6631" s="18">
        <v>78</v>
      </c>
      <c r="G6631" s="15" t="s">
        <v>43</v>
      </c>
      <c r="H6631" s="12" t="str">
        <f>IFERROR(VLOOKUP($D6631,KM!$B$5:$CJ$90,MATCH($G6631,KM!$B$4:$B$90,0),0)," ")</f>
        <v>-</v>
      </c>
      <c r="I6631" s="12" t="str">
        <f>IFERROR(VLOOKUP($G6631,KMMax!$B$5:$CJ$90,MATCH($D6631,KMMax!$B$4:$CJ$4,0),0)," ")</f>
        <v>-</v>
      </c>
      <c r="J6631" s="19">
        <f>MIN('Tbl KM'!$H6631:$I6631)</f>
        <v>0</v>
      </c>
      <c r="K6631" s="60">
        <v>4.4000000000000004</v>
      </c>
    </row>
    <row r="6632" spans="2:11" ht="12.75" customHeight="1">
      <c r="B6632" s="18" t="s">
        <v>84</v>
      </c>
      <c r="C6632" s="18">
        <v>6</v>
      </c>
      <c r="D6632" s="15" t="s">
        <v>5</v>
      </c>
      <c r="E6632" s="18" t="s">
        <v>86</v>
      </c>
      <c r="F6632" s="18">
        <v>78</v>
      </c>
      <c r="G6632" s="15" t="s">
        <v>43</v>
      </c>
      <c r="H6632" s="12" t="str">
        <f>IFERROR(VLOOKUP($D6632,KM!$B$5:$CJ$90,MATCH($G6632,KM!$B$4:$B$90,0),0)," ")</f>
        <v>-</v>
      </c>
      <c r="I6632" s="12" t="str">
        <f>IFERROR(VLOOKUP($G6632,KMMax!$B$5:$CJ$90,MATCH($D6632,KMMax!$B$4:$CJ$4,0),0)," ")</f>
        <v>-</v>
      </c>
      <c r="J6632" s="19">
        <f>MIN('Tbl KM'!$H6632:$I6632)</f>
        <v>0</v>
      </c>
      <c r="K6632" s="60">
        <v>4.4000000000000004</v>
      </c>
    </row>
    <row r="6633" spans="2:11" ht="12.75" customHeight="1">
      <c r="B6633" s="18" t="s">
        <v>84</v>
      </c>
      <c r="C6633" s="18">
        <v>7</v>
      </c>
      <c r="D6633" s="15" t="s">
        <v>6</v>
      </c>
      <c r="E6633" s="18" t="s">
        <v>86</v>
      </c>
      <c r="F6633" s="18">
        <v>78</v>
      </c>
      <c r="G6633" s="15" t="s">
        <v>43</v>
      </c>
      <c r="H6633" s="12" t="str">
        <f>IFERROR(VLOOKUP($D6633,KM!$B$5:$CJ$90,MATCH($G6633,KM!$B$4:$B$90,0),0)," ")</f>
        <v>-</v>
      </c>
      <c r="I6633" s="12" t="str">
        <f>IFERROR(VLOOKUP($G6633,KMMax!$B$5:$CJ$90,MATCH($D6633,KMMax!$B$4:$CJ$4,0),0)," ")</f>
        <v>-</v>
      </c>
      <c r="J6633" s="19">
        <f>MIN('Tbl KM'!$H6633:$I6633)</f>
        <v>0</v>
      </c>
      <c r="K6633" s="60">
        <v>4.4000000000000004</v>
      </c>
    </row>
    <row r="6634" spans="2:11" ht="12.75" customHeight="1">
      <c r="B6634" s="18" t="s">
        <v>84</v>
      </c>
      <c r="C6634" s="18">
        <v>8</v>
      </c>
      <c r="D6634" s="15" t="s">
        <v>7</v>
      </c>
      <c r="E6634" s="18" t="s">
        <v>86</v>
      </c>
      <c r="F6634" s="18">
        <v>78</v>
      </c>
      <c r="G6634" s="15" t="s">
        <v>43</v>
      </c>
      <c r="H6634" s="12" t="str">
        <f>IFERROR(VLOOKUP($D6634,KM!$B$5:$CJ$90,MATCH($G6634,KM!$B$4:$B$90,0),0)," ")</f>
        <v>-</v>
      </c>
      <c r="I6634" s="12" t="str">
        <f>IFERROR(VLOOKUP($G6634,KMMax!$B$5:$CJ$90,MATCH($D6634,KMMax!$B$4:$CJ$4,0),0)," ")</f>
        <v>-</v>
      </c>
      <c r="J6634" s="19">
        <f>MIN('Tbl KM'!$H6634:$I6634)</f>
        <v>0</v>
      </c>
      <c r="K6634" s="60">
        <v>4</v>
      </c>
    </row>
    <row r="6635" spans="2:11" ht="12.75" customHeight="1">
      <c r="B6635" s="18" t="s">
        <v>84</v>
      </c>
      <c r="C6635" s="18">
        <v>9</v>
      </c>
      <c r="D6635" s="15" t="s">
        <v>8</v>
      </c>
      <c r="E6635" s="18" t="s">
        <v>86</v>
      </c>
      <c r="F6635" s="18">
        <v>78</v>
      </c>
      <c r="G6635" s="15" t="s">
        <v>43</v>
      </c>
      <c r="H6635" s="12" t="str">
        <f>IFERROR(VLOOKUP($D6635,KM!$B$5:$CJ$90,MATCH($G6635,KM!$B$4:$B$90,0),0)," ")</f>
        <v>-</v>
      </c>
      <c r="I6635" s="12" t="str">
        <f>IFERROR(VLOOKUP($G6635,KMMax!$B$5:$CJ$90,MATCH($D6635,KMMax!$B$4:$CJ$4,0),0)," ")</f>
        <v>-</v>
      </c>
      <c r="J6635" s="19">
        <f>MIN('Tbl KM'!$H6635:$I6635)</f>
        <v>0</v>
      </c>
      <c r="K6635" s="60">
        <v>4</v>
      </c>
    </row>
    <row r="6636" spans="2:11" ht="12.75" customHeight="1">
      <c r="B6636" s="18" t="s">
        <v>84</v>
      </c>
      <c r="C6636" s="18">
        <v>10</v>
      </c>
      <c r="D6636" s="15" t="s">
        <v>9</v>
      </c>
      <c r="E6636" s="18" t="s">
        <v>86</v>
      </c>
      <c r="F6636" s="18">
        <v>78</v>
      </c>
      <c r="G6636" s="15" t="s">
        <v>43</v>
      </c>
      <c r="H6636" s="12" t="str">
        <f>IFERROR(VLOOKUP($D6636,KM!$B$5:$CJ$90,MATCH($G6636,KM!$B$4:$B$90,0),0)," ")</f>
        <v>-</v>
      </c>
      <c r="I6636" s="12" t="str">
        <f>IFERROR(VLOOKUP($G6636,KMMax!$B$5:$CJ$90,MATCH($D6636,KMMax!$B$4:$CJ$4,0),0)," ")</f>
        <v>-</v>
      </c>
      <c r="J6636" s="19">
        <f>MIN('Tbl KM'!$H6636:$I6636)</f>
        <v>0</v>
      </c>
      <c r="K6636" s="60">
        <v>4</v>
      </c>
    </row>
    <row r="6637" spans="2:11" ht="12.75" customHeight="1">
      <c r="B6637" s="18" t="s">
        <v>84</v>
      </c>
      <c r="C6637" s="18">
        <v>11</v>
      </c>
      <c r="D6637" s="15" t="s">
        <v>10</v>
      </c>
      <c r="E6637" s="18" t="s">
        <v>86</v>
      </c>
      <c r="F6637" s="18">
        <v>78</v>
      </c>
      <c r="G6637" s="15" t="s">
        <v>43</v>
      </c>
      <c r="H6637" s="12" t="str">
        <f>IFERROR(VLOOKUP($D6637,KM!$B$5:$CJ$90,MATCH($G6637,KM!$B$4:$B$90,0),0)," ")</f>
        <v>-</v>
      </c>
      <c r="I6637" s="12" t="str">
        <f>IFERROR(VLOOKUP($G6637,KMMax!$B$5:$CJ$90,MATCH($D6637,KMMax!$B$4:$CJ$4,0),0)," ")</f>
        <v>-</v>
      </c>
      <c r="J6637" s="19">
        <f>MIN('Tbl KM'!$H6637:$I6637)</f>
        <v>0</v>
      </c>
      <c r="K6637" s="60">
        <v>3.7</v>
      </c>
    </row>
    <row r="6638" spans="2:11" ht="12.75" customHeight="1">
      <c r="B6638" s="18" t="s">
        <v>84</v>
      </c>
      <c r="C6638" s="18">
        <v>12</v>
      </c>
      <c r="D6638" s="15" t="s">
        <v>11</v>
      </c>
      <c r="E6638" s="18" t="s">
        <v>86</v>
      </c>
      <c r="F6638" s="18">
        <v>78</v>
      </c>
      <c r="G6638" s="15" t="s">
        <v>43</v>
      </c>
      <c r="H6638" s="12" t="str">
        <f>IFERROR(VLOOKUP($D6638,KM!$B$5:$CJ$90,MATCH($G6638,KM!$B$4:$B$90,0),0)," ")</f>
        <v>-</v>
      </c>
      <c r="I6638" s="12" t="str">
        <f>IFERROR(VLOOKUP($G6638,KMMax!$B$5:$CJ$90,MATCH($D6638,KMMax!$B$4:$CJ$4,0),0)," ")</f>
        <v>-</v>
      </c>
      <c r="J6638" s="19">
        <f>MIN('Tbl KM'!$H6638:$I6638)</f>
        <v>0</v>
      </c>
      <c r="K6638" s="60">
        <v>3.4000000000000004</v>
      </c>
    </row>
    <row r="6639" spans="2:11" ht="12.75" customHeight="1">
      <c r="B6639" s="18" t="s">
        <v>84</v>
      </c>
      <c r="C6639" s="18">
        <v>13</v>
      </c>
      <c r="D6639" s="15" t="s">
        <v>92</v>
      </c>
      <c r="E6639" s="18" t="s">
        <v>86</v>
      </c>
      <c r="F6639" s="18">
        <v>78</v>
      </c>
      <c r="G6639" s="15" t="s">
        <v>43</v>
      </c>
      <c r="H6639" s="12" t="str">
        <f>IFERROR(VLOOKUP($D6639,KM!$B$5:$CJ$90,MATCH($G6639,KM!$B$4:$B$90,0),0)," ")</f>
        <v>-</v>
      </c>
      <c r="I6639" s="12" t="str">
        <f>IFERROR(VLOOKUP($G6639,KMMax!$B$5:$CJ$90,MATCH($D6639,KMMax!$B$4:$CJ$4,0),0)," ")</f>
        <v>-</v>
      </c>
      <c r="J6639" s="19">
        <f>MIN('Tbl KM'!$H6639:$I6639)</f>
        <v>0</v>
      </c>
      <c r="K6639" s="60">
        <v>2.4</v>
      </c>
    </row>
    <row r="6640" spans="2:11" ht="12.75" customHeight="1">
      <c r="B6640" s="18" t="s">
        <v>84</v>
      </c>
      <c r="C6640" s="18">
        <v>14</v>
      </c>
      <c r="D6640" s="15" t="s">
        <v>12</v>
      </c>
      <c r="E6640" s="18" t="s">
        <v>86</v>
      </c>
      <c r="F6640" s="18">
        <v>78</v>
      </c>
      <c r="G6640" s="15" t="s">
        <v>43</v>
      </c>
      <c r="H6640" s="12" t="str">
        <f>IFERROR(VLOOKUP($D6640,KM!$B$5:$CJ$90,MATCH($G6640,KM!$B$4:$B$90,0),0)," ")</f>
        <v>-</v>
      </c>
      <c r="I6640" s="12" t="str">
        <f>IFERROR(VLOOKUP($G6640,KMMax!$B$5:$CJ$90,MATCH($D6640,KMMax!$B$4:$CJ$4,0),0)," ")</f>
        <v>-</v>
      </c>
      <c r="J6640" s="19">
        <f>MIN('Tbl KM'!$H6640:$I6640)</f>
        <v>0</v>
      </c>
      <c r="K6640" s="60">
        <v>3.4000000000000004</v>
      </c>
    </row>
    <row r="6641" spans="2:11" ht="12.75" customHeight="1">
      <c r="B6641" s="18" t="s">
        <v>84</v>
      </c>
      <c r="C6641" s="18">
        <v>15</v>
      </c>
      <c r="D6641" s="15" t="s">
        <v>106</v>
      </c>
      <c r="E6641" s="18" t="s">
        <v>86</v>
      </c>
      <c r="F6641" s="18">
        <v>78</v>
      </c>
      <c r="G6641" s="15" t="s">
        <v>43</v>
      </c>
      <c r="H6641" s="12" t="str">
        <f>IFERROR(VLOOKUP($D6641,KM!$B$5:$CJ$90,MATCH($G6641,KM!$B$4:$B$90,0),0)," ")</f>
        <v>-</v>
      </c>
      <c r="I6641" s="12" t="str">
        <f>IFERROR(VLOOKUP($G6641,KMMax!$B$5:$CJ$90,MATCH($D6641,KMMax!$B$4:$CJ$4,0),0)," ")</f>
        <v>-</v>
      </c>
      <c r="J6641" s="19">
        <f>MIN('Tbl KM'!$H6641:$I6641)</f>
        <v>0</v>
      </c>
      <c r="K6641" s="60">
        <v>3.7</v>
      </c>
    </row>
    <row r="6642" spans="2:11" ht="12.75" customHeight="1">
      <c r="B6642" s="18" t="s">
        <v>84</v>
      </c>
      <c r="C6642" s="18">
        <v>16</v>
      </c>
      <c r="D6642" s="15" t="s">
        <v>13</v>
      </c>
      <c r="E6642" s="18" t="s">
        <v>86</v>
      </c>
      <c r="F6642" s="18">
        <v>78</v>
      </c>
      <c r="G6642" s="15" t="s">
        <v>43</v>
      </c>
      <c r="H6642" s="12" t="str">
        <f>IFERROR(VLOOKUP($D6642,KM!$B$5:$CJ$90,MATCH($G6642,KM!$B$4:$B$90,0),0)," ")</f>
        <v>-</v>
      </c>
      <c r="I6642" s="12" t="str">
        <f>IFERROR(VLOOKUP($G6642,KMMax!$B$5:$CJ$90,MATCH($D6642,KMMax!$B$4:$CJ$4,0),0)," ")</f>
        <v>-</v>
      </c>
      <c r="J6642" s="19">
        <f>MIN('Tbl KM'!$H6642:$I6642)</f>
        <v>0</v>
      </c>
      <c r="K6642" s="60">
        <v>4</v>
      </c>
    </row>
    <row r="6643" spans="2:11" ht="12.75" customHeight="1">
      <c r="B6643" s="18" t="s">
        <v>84</v>
      </c>
      <c r="C6643" s="18">
        <v>17</v>
      </c>
      <c r="D6643" s="15" t="s">
        <v>14</v>
      </c>
      <c r="E6643" s="18" t="s">
        <v>86</v>
      </c>
      <c r="F6643" s="18">
        <v>78</v>
      </c>
      <c r="G6643" s="15" t="s">
        <v>43</v>
      </c>
      <c r="H6643" s="12" t="str">
        <f>IFERROR(VLOOKUP($D6643,KM!$B$5:$CJ$90,MATCH($G6643,KM!$B$4:$B$90,0),0)," ")</f>
        <v>-</v>
      </c>
      <c r="I6643" s="12" t="str">
        <f>IFERROR(VLOOKUP($G6643,KMMax!$B$5:$CJ$90,MATCH($D6643,KMMax!$B$4:$CJ$4,0),0)," ")</f>
        <v>-</v>
      </c>
      <c r="J6643" s="19">
        <f>MIN('Tbl KM'!$H6643:$I6643)</f>
        <v>0</v>
      </c>
      <c r="K6643" s="60">
        <v>4</v>
      </c>
    </row>
    <row r="6644" spans="2:11" ht="12.75" customHeight="1">
      <c r="B6644" s="18" t="s">
        <v>84</v>
      </c>
      <c r="C6644" s="18">
        <v>18</v>
      </c>
      <c r="D6644" s="15" t="s">
        <v>15</v>
      </c>
      <c r="E6644" s="18" t="s">
        <v>86</v>
      </c>
      <c r="F6644" s="18">
        <v>78</v>
      </c>
      <c r="G6644" s="15" t="s">
        <v>43</v>
      </c>
      <c r="H6644" s="12" t="str">
        <f>IFERROR(VLOOKUP($D6644,KM!$B$5:$CJ$90,MATCH($G6644,KM!$B$4:$B$90,0),0)," ")</f>
        <v>-</v>
      </c>
      <c r="I6644" s="12" t="str">
        <f>IFERROR(VLOOKUP($G6644,KMMax!$B$5:$CJ$90,MATCH($D6644,KMMax!$B$4:$CJ$4,0),0)," ")</f>
        <v>-</v>
      </c>
      <c r="J6644" s="19">
        <f>MIN('Tbl KM'!$H6644:$I6644)</f>
        <v>0</v>
      </c>
      <c r="K6644" s="60">
        <v>4</v>
      </c>
    </row>
    <row r="6645" spans="2:11" ht="12.75" customHeight="1">
      <c r="B6645" s="18" t="s">
        <v>84</v>
      </c>
      <c r="C6645" s="18">
        <v>19</v>
      </c>
      <c r="D6645" s="15" t="s">
        <v>16</v>
      </c>
      <c r="E6645" s="18" t="s">
        <v>86</v>
      </c>
      <c r="F6645" s="18">
        <v>78</v>
      </c>
      <c r="G6645" s="15" t="s">
        <v>43</v>
      </c>
      <c r="H6645" s="12" t="str">
        <f>IFERROR(VLOOKUP($D6645,KM!$B$5:$CJ$90,MATCH($G6645,KM!$B$4:$B$90,0),0)," ")</f>
        <v>-</v>
      </c>
      <c r="I6645" s="12" t="str">
        <f>IFERROR(VLOOKUP($G6645,KMMax!$B$5:$CJ$90,MATCH($D6645,KMMax!$B$4:$CJ$4,0),0)," ")</f>
        <v>-</v>
      </c>
      <c r="J6645" s="19">
        <f>MIN('Tbl KM'!$H6645:$I6645)</f>
        <v>0</v>
      </c>
      <c r="K6645" s="60">
        <v>4.4000000000000004</v>
      </c>
    </row>
    <row r="6646" spans="2:11" ht="12.75" customHeight="1">
      <c r="B6646" s="18" t="s">
        <v>84</v>
      </c>
      <c r="C6646" s="18">
        <v>20</v>
      </c>
      <c r="D6646" s="15" t="s">
        <v>17</v>
      </c>
      <c r="E6646" s="18" t="s">
        <v>86</v>
      </c>
      <c r="F6646" s="18">
        <v>78</v>
      </c>
      <c r="G6646" s="15" t="s">
        <v>43</v>
      </c>
      <c r="H6646" s="12" t="str">
        <f>IFERROR(VLOOKUP($D6646,KM!$B$5:$CJ$90,MATCH($G6646,KM!$B$4:$B$90,0),0)," ")</f>
        <v>-</v>
      </c>
      <c r="I6646" s="12" t="str">
        <f>IFERROR(VLOOKUP($G6646,KMMax!$B$5:$CJ$90,MATCH($D6646,KMMax!$B$4:$CJ$4,0),0)," ")</f>
        <v>-</v>
      </c>
      <c r="J6646" s="19">
        <f>MIN('Tbl KM'!$H6646:$I6646)</f>
        <v>0</v>
      </c>
      <c r="K6646" s="60">
        <v>4.4000000000000004</v>
      </c>
    </row>
    <row r="6647" spans="2:11" ht="12.75" customHeight="1">
      <c r="B6647" s="18" t="s">
        <v>84</v>
      </c>
      <c r="C6647" s="18">
        <v>21</v>
      </c>
      <c r="D6647" s="15" t="s">
        <v>18</v>
      </c>
      <c r="E6647" s="18" t="s">
        <v>86</v>
      </c>
      <c r="F6647" s="18">
        <v>78</v>
      </c>
      <c r="G6647" s="15" t="s">
        <v>43</v>
      </c>
      <c r="H6647" s="12" t="str">
        <f>IFERROR(VLOOKUP($D6647,KM!$B$5:$CJ$90,MATCH($G6647,KM!$B$4:$B$90,0),0)," ")</f>
        <v>-</v>
      </c>
      <c r="I6647" s="12" t="str">
        <f>IFERROR(VLOOKUP($G6647,KMMax!$B$5:$CJ$90,MATCH($D6647,KMMax!$B$4:$CJ$4,0),0)," ")</f>
        <v>-</v>
      </c>
      <c r="J6647" s="19">
        <f>MIN('Tbl KM'!$H6647:$I6647)</f>
        <v>0</v>
      </c>
      <c r="K6647" s="60">
        <v>4.4000000000000004</v>
      </c>
    </row>
    <row r="6648" spans="2:11" ht="12.75" customHeight="1">
      <c r="B6648" s="18" t="s">
        <v>84</v>
      </c>
      <c r="C6648" s="18">
        <v>22</v>
      </c>
      <c r="D6648" s="15" t="s">
        <v>19</v>
      </c>
      <c r="E6648" s="18" t="s">
        <v>86</v>
      </c>
      <c r="F6648" s="18">
        <v>78</v>
      </c>
      <c r="G6648" s="15" t="s">
        <v>43</v>
      </c>
      <c r="H6648" s="12" t="str">
        <f>IFERROR(VLOOKUP($D6648,KM!$B$5:$CJ$90,MATCH($G6648,KM!$B$4:$B$90,0),0)," ")</f>
        <v>-</v>
      </c>
      <c r="I6648" s="12" t="str">
        <f>IFERROR(VLOOKUP($G6648,KMMax!$B$5:$CJ$90,MATCH($D6648,KMMax!$B$4:$CJ$4,0),0)," ")</f>
        <v>-</v>
      </c>
      <c r="J6648" s="19">
        <f>MIN('Tbl KM'!$H6648:$I6648)</f>
        <v>0</v>
      </c>
      <c r="K6648" s="60">
        <v>4.5</v>
      </c>
    </row>
    <row r="6649" spans="2:11" ht="12.75" customHeight="1">
      <c r="B6649" s="18" t="s">
        <v>84</v>
      </c>
      <c r="C6649" s="18">
        <v>23</v>
      </c>
      <c r="D6649" s="15" t="s">
        <v>20</v>
      </c>
      <c r="E6649" s="18" t="s">
        <v>86</v>
      </c>
      <c r="F6649" s="18">
        <v>78</v>
      </c>
      <c r="G6649" s="15" t="s">
        <v>43</v>
      </c>
      <c r="H6649" s="12" t="str">
        <f>IFERROR(VLOOKUP($D6649,KM!$B$5:$CJ$90,MATCH($G6649,KM!$B$4:$B$90,0),0)," ")</f>
        <v>-</v>
      </c>
      <c r="I6649" s="12" t="str">
        <f>IFERROR(VLOOKUP($G6649,KMMax!$B$5:$CJ$90,MATCH($D6649,KMMax!$B$4:$CJ$4,0),0)," ")</f>
        <v>-</v>
      </c>
      <c r="J6649" s="19">
        <f>MIN('Tbl KM'!$H6649:$I6649)</f>
        <v>0</v>
      </c>
      <c r="K6649" s="60">
        <v>4.5</v>
      </c>
    </row>
    <row r="6650" spans="2:11" ht="12.75" customHeight="1">
      <c r="B6650" s="18" t="s">
        <v>84</v>
      </c>
      <c r="C6650" s="18">
        <v>24</v>
      </c>
      <c r="D6650" s="15" t="s">
        <v>21</v>
      </c>
      <c r="E6650" s="18" t="s">
        <v>86</v>
      </c>
      <c r="F6650" s="18">
        <v>78</v>
      </c>
      <c r="G6650" s="15" t="s">
        <v>43</v>
      </c>
      <c r="H6650" s="12" t="str">
        <f>IFERROR(VLOOKUP($D6650,KM!$B$5:$CJ$90,MATCH($G6650,KM!$B$4:$B$90,0),0)," ")</f>
        <v>-</v>
      </c>
      <c r="I6650" s="12" t="str">
        <f>IFERROR(VLOOKUP($G6650,KMMax!$B$5:$CJ$90,MATCH($D6650,KMMax!$B$4:$CJ$4,0),0)," ")</f>
        <v>-</v>
      </c>
      <c r="J6650" s="19">
        <f>MIN('Tbl KM'!$H6650:$I6650)</f>
        <v>0</v>
      </c>
      <c r="K6650" s="60">
        <v>4.7</v>
      </c>
    </row>
    <row r="6651" spans="2:11" ht="12.75" customHeight="1">
      <c r="B6651" s="18" t="s">
        <v>84</v>
      </c>
      <c r="C6651" s="18">
        <v>25</v>
      </c>
      <c r="D6651" s="15" t="s">
        <v>22</v>
      </c>
      <c r="E6651" s="18" t="s">
        <v>86</v>
      </c>
      <c r="F6651" s="18">
        <v>78</v>
      </c>
      <c r="G6651" s="15" t="s">
        <v>43</v>
      </c>
      <c r="H6651" s="12" t="str">
        <f>IFERROR(VLOOKUP($D6651,KM!$B$5:$CJ$90,MATCH($G6651,KM!$B$4:$B$90,0),0)," ")</f>
        <v>-</v>
      </c>
      <c r="I6651" s="12" t="str">
        <f>IFERROR(VLOOKUP($G6651,KMMax!$B$5:$CJ$90,MATCH($D6651,KMMax!$B$4:$CJ$4,0),0)," ")</f>
        <v>-</v>
      </c>
      <c r="J6651" s="19">
        <f>MIN('Tbl KM'!$H6651:$I6651)</f>
        <v>0</v>
      </c>
      <c r="K6651" s="60">
        <v>0</v>
      </c>
    </row>
    <row r="6652" spans="2:11" ht="12.75" customHeight="1">
      <c r="B6652" s="18" t="s">
        <v>84</v>
      </c>
      <c r="C6652" s="18">
        <v>26</v>
      </c>
      <c r="D6652" s="15" t="s">
        <v>23</v>
      </c>
      <c r="E6652" s="18" t="s">
        <v>86</v>
      </c>
      <c r="F6652" s="18">
        <v>78</v>
      </c>
      <c r="G6652" s="15" t="s">
        <v>43</v>
      </c>
      <c r="H6652" s="12" t="str">
        <f>IFERROR(VLOOKUP($D6652,KM!$B$5:$CJ$90,MATCH($G6652,KM!$B$4:$B$90,0),0)," ")</f>
        <v>-</v>
      </c>
      <c r="I6652" s="12" t="str">
        <f>IFERROR(VLOOKUP($G6652,KMMax!$B$5:$CJ$90,MATCH($D6652,KMMax!$B$4:$CJ$4,0),0)," ")</f>
        <v>-</v>
      </c>
      <c r="J6652" s="19">
        <f>MIN('Tbl KM'!$H6652:$I6652)</f>
        <v>0</v>
      </c>
      <c r="K6652" s="60">
        <v>0</v>
      </c>
    </row>
    <row r="6653" spans="2:11" ht="12.75" customHeight="1">
      <c r="B6653" s="18" t="s">
        <v>84</v>
      </c>
      <c r="C6653" s="18">
        <v>27</v>
      </c>
      <c r="D6653" s="15" t="s">
        <v>24</v>
      </c>
      <c r="E6653" s="18" t="s">
        <v>86</v>
      </c>
      <c r="F6653" s="18">
        <v>78</v>
      </c>
      <c r="G6653" s="15" t="s">
        <v>43</v>
      </c>
      <c r="H6653" s="12" t="str">
        <f>IFERROR(VLOOKUP($D6653,KM!$B$5:$CJ$90,MATCH($G6653,KM!$B$4:$B$90,0),0)," ")</f>
        <v>-</v>
      </c>
      <c r="I6653" s="12" t="str">
        <f>IFERROR(VLOOKUP($G6653,KMMax!$B$5:$CJ$90,MATCH($D6653,KMMax!$B$4:$CJ$4,0),0)," ")</f>
        <v>-</v>
      </c>
      <c r="J6653" s="19">
        <f>MIN('Tbl KM'!$H6653:$I6653)</f>
        <v>0</v>
      </c>
      <c r="K6653" s="60">
        <v>0</v>
      </c>
    </row>
    <row r="6654" spans="2:11" ht="12.75" customHeight="1">
      <c r="B6654" s="18" t="s">
        <v>84</v>
      </c>
      <c r="C6654" s="18">
        <v>28</v>
      </c>
      <c r="D6654" s="15" t="s">
        <v>25</v>
      </c>
      <c r="E6654" s="18" t="s">
        <v>86</v>
      </c>
      <c r="F6654" s="18">
        <v>78</v>
      </c>
      <c r="G6654" s="15" t="s">
        <v>43</v>
      </c>
      <c r="H6654" s="12" t="str">
        <f>IFERROR(VLOOKUP($D6654,KM!$B$5:$CJ$90,MATCH($G6654,KM!$B$4:$B$90,0),0)," ")</f>
        <v>-</v>
      </c>
      <c r="I6654" s="12" t="str">
        <f>IFERROR(VLOOKUP($G6654,KMMax!$B$5:$CJ$90,MATCH($D6654,KMMax!$B$4:$CJ$4,0),0)," ")</f>
        <v>-</v>
      </c>
      <c r="J6654" s="19">
        <f>MIN('Tbl KM'!$H6654:$I6654)</f>
        <v>0</v>
      </c>
      <c r="K6654" s="60">
        <v>0</v>
      </c>
    </row>
    <row r="6655" spans="2:11" ht="12.75" customHeight="1">
      <c r="B6655" s="18" t="s">
        <v>84</v>
      </c>
      <c r="C6655" s="18">
        <v>29</v>
      </c>
      <c r="D6655" s="15" t="s">
        <v>59</v>
      </c>
      <c r="E6655" s="18" t="s">
        <v>86</v>
      </c>
      <c r="F6655" s="18">
        <v>78</v>
      </c>
      <c r="G6655" s="15" t="s">
        <v>43</v>
      </c>
      <c r="H6655" s="12" t="str">
        <f>IFERROR(VLOOKUP($D6655,KM!$B$5:$CJ$90,MATCH($G6655,KM!$B$4:$B$90,0),0)," ")</f>
        <v>-</v>
      </c>
      <c r="I6655" s="12" t="str">
        <f>IFERROR(VLOOKUP($G6655,KMMax!$B$5:$CJ$90,MATCH($D6655,KMMax!$B$4:$CJ$4,0),0)," ")</f>
        <v>-</v>
      </c>
      <c r="J6655" s="19">
        <f>MIN('Tbl KM'!$H6655:$I6655)</f>
        <v>0</v>
      </c>
      <c r="K6655" s="60">
        <v>0</v>
      </c>
    </row>
    <row r="6656" spans="2:11" ht="12.75" customHeight="1">
      <c r="B6656" s="18" t="s">
        <v>84</v>
      </c>
      <c r="C6656" s="18">
        <v>30</v>
      </c>
      <c r="D6656" s="15" t="s">
        <v>60</v>
      </c>
      <c r="E6656" s="18" t="s">
        <v>86</v>
      </c>
      <c r="F6656" s="18">
        <v>78</v>
      </c>
      <c r="G6656" s="15" t="s">
        <v>43</v>
      </c>
      <c r="H6656" s="12" t="str">
        <f>IFERROR(VLOOKUP($D6656,KM!$B$5:$CJ$90,MATCH($G6656,KM!$B$4:$B$90,0),0)," ")</f>
        <v>-</v>
      </c>
      <c r="I6656" s="12" t="str">
        <f>IFERROR(VLOOKUP($G6656,KMMax!$B$5:$CJ$90,MATCH($D6656,KMMax!$B$4:$CJ$4,0),0)," ")</f>
        <v>-</v>
      </c>
      <c r="J6656" s="19">
        <f>MIN('Tbl KM'!$H6656:$I6656)</f>
        <v>0</v>
      </c>
      <c r="K6656" s="60">
        <v>0</v>
      </c>
    </row>
    <row r="6657" spans="2:11" ht="12.75" customHeight="1">
      <c r="B6657" s="18" t="s">
        <v>84</v>
      </c>
      <c r="C6657" s="18">
        <v>31</v>
      </c>
      <c r="D6657" s="15" t="s">
        <v>61</v>
      </c>
      <c r="E6657" s="18" t="s">
        <v>86</v>
      </c>
      <c r="F6657" s="18">
        <v>78</v>
      </c>
      <c r="G6657" s="15" t="s">
        <v>43</v>
      </c>
      <c r="H6657" s="12" t="str">
        <f>IFERROR(VLOOKUP($D6657,KM!$B$5:$CJ$90,MATCH($G6657,KM!$B$4:$B$90,0),0)," ")</f>
        <v>-</v>
      </c>
      <c r="I6657" s="12" t="str">
        <f>IFERROR(VLOOKUP($G6657,KMMax!$B$5:$CJ$90,MATCH($D6657,KMMax!$B$4:$CJ$4,0),0)," ")</f>
        <v>-</v>
      </c>
      <c r="J6657" s="19">
        <f>MIN('Tbl KM'!$H6657:$I6657)</f>
        <v>0</v>
      </c>
      <c r="K6657" s="60">
        <v>0</v>
      </c>
    </row>
    <row r="6658" spans="2:11" ht="12.75" customHeight="1">
      <c r="B6658" s="18" t="s">
        <v>84</v>
      </c>
      <c r="C6658" s="18">
        <v>32</v>
      </c>
      <c r="D6658" s="15" t="s">
        <v>26</v>
      </c>
      <c r="E6658" s="18" t="s">
        <v>86</v>
      </c>
      <c r="F6658" s="18">
        <v>78</v>
      </c>
      <c r="G6658" s="15" t="s">
        <v>43</v>
      </c>
      <c r="H6658" s="12" t="str">
        <f>IFERROR(VLOOKUP($D6658,KM!$B$5:$CJ$90,MATCH($G6658,KM!$B$4:$B$90,0),0)," ")</f>
        <v>-</v>
      </c>
      <c r="I6658" s="12" t="str">
        <f>IFERROR(VLOOKUP($G6658,KMMax!$B$5:$CJ$90,MATCH($D6658,KMMax!$B$4:$CJ$4,0),0)," ")</f>
        <v>-</v>
      </c>
      <c r="J6658" s="19">
        <f>MIN('Tbl KM'!$H6658:$I6658)</f>
        <v>0</v>
      </c>
      <c r="K6658" s="60">
        <v>0</v>
      </c>
    </row>
    <row r="6659" spans="2:11" ht="12.75" customHeight="1">
      <c r="B6659" s="18" t="s">
        <v>84</v>
      </c>
      <c r="C6659" s="18">
        <v>33</v>
      </c>
      <c r="D6659" s="21" t="s">
        <v>27</v>
      </c>
      <c r="E6659" s="18" t="s">
        <v>86</v>
      </c>
      <c r="F6659" s="18">
        <v>78</v>
      </c>
      <c r="G6659" s="15" t="s">
        <v>43</v>
      </c>
      <c r="H6659" s="12" t="str">
        <f>IFERROR(VLOOKUP($D6659,KM!$B$5:$CJ$90,MATCH($G6659,KM!$B$4:$B$90,0),0)," ")</f>
        <v>-</v>
      </c>
      <c r="I6659" s="12" t="str">
        <f>IFERROR(VLOOKUP($G6659,KMMax!$B$5:$CJ$90,MATCH($D6659,KMMax!$B$4:$CJ$4,0),0)," ")</f>
        <v>-</v>
      </c>
      <c r="J6659" s="19">
        <f>MIN('Tbl KM'!$H6659:$I6659)</f>
        <v>0</v>
      </c>
      <c r="K6659" s="60">
        <v>0</v>
      </c>
    </row>
    <row r="6660" spans="2:11" ht="12.75" customHeight="1">
      <c r="B6660" s="18" t="s">
        <v>84</v>
      </c>
      <c r="C6660" s="18">
        <v>34</v>
      </c>
      <c r="D6660" s="15" t="s">
        <v>62</v>
      </c>
      <c r="E6660" s="18" t="s">
        <v>86</v>
      </c>
      <c r="F6660" s="18">
        <v>78</v>
      </c>
      <c r="G6660" s="15" t="s">
        <v>43</v>
      </c>
      <c r="H6660" s="12" t="str">
        <f>IFERROR(VLOOKUP($D6660,KM!$B$5:$CJ$90,MATCH($G6660,KM!$B$4:$B$90,0),0)," ")</f>
        <v>-</v>
      </c>
      <c r="I6660" s="12" t="str">
        <f>IFERROR(VLOOKUP($G6660,KMMax!$B$5:$CJ$90,MATCH($D6660,KMMax!$B$4:$CJ$4,0),0)," ")</f>
        <v>-</v>
      </c>
      <c r="J6660" s="19">
        <f>MIN('Tbl KM'!$H6660:$I6660)</f>
        <v>0</v>
      </c>
      <c r="K6660" s="60">
        <v>0</v>
      </c>
    </row>
    <row r="6661" spans="2:11" ht="12.75" customHeight="1">
      <c r="B6661" s="18" t="s">
        <v>84</v>
      </c>
      <c r="C6661" s="18">
        <v>35</v>
      </c>
      <c r="D6661" s="21" t="s">
        <v>28</v>
      </c>
      <c r="E6661" s="18" t="s">
        <v>86</v>
      </c>
      <c r="F6661" s="18">
        <v>78</v>
      </c>
      <c r="G6661" s="15" t="s">
        <v>43</v>
      </c>
      <c r="H6661" s="12" t="str">
        <f>IFERROR(VLOOKUP($D6661,KM!$B$5:$CJ$90,MATCH($G6661,KM!$B$4:$B$90,0),0)," ")</f>
        <v>-</v>
      </c>
      <c r="I6661" s="12" t="str">
        <f>IFERROR(VLOOKUP($G6661,KMMax!$B$5:$CJ$90,MATCH($D6661,KMMax!$B$4:$CJ$4,0),0)," ")</f>
        <v>-</v>
      </c>
      <c r="J6661" s="19">
        <f>MIN('Tbl KM'!$H6661:$I6661)</f>
        <v>0</v>
      </c>
      <c r="K6661" s="60">
        <v>0</v>
      </c>
    </row>
    <row r="6662" spans="2:11" ht="12.75" customHeight="1">
      <c r="B6662" s="18" t="s">
        <v>84</v>
      </c>
      <c r="C6662" s="18">
        <v>36</v>
      </c>
      <c r="D6662" s="15" t="s">
        <v>29</v>
      </c>
      <c r="E6662" s="18" t="s">
        <v>86</v>
      </c>
      <c r="F6662" s="18">
        <v>78</v>
      </c>
      <c r="G6662" s="15" t="s">
        <v>43</v>
      </c>
      <c r="H6662" s="12" t="str">
        <f>IFERROR(VLOOKUP($D6662,KM!$B$5:$CJ$90,MATCH($G6662,KM!$B$4:$B$90,0),0)," ")</f>
        <v>-</v>
      </c>
      <c r="I6662" s="12" t="str">
        <f>IFERROR(VLOOKUP($G6662,KMMax!$B$5:$CJ$90,MATCH($D6662,KMMax!$B$4:$CJ$4,0),0)," ")</f>
        <v>-</v>
      </c>
      <c r="J6662" s="19">
        <f>MIN('Tbl KM'!$H6662:$I6662)</f>
        <v>0</v>
      </c>
      <c r="K6662" s="60">
        <v>0</v>
      </c>
    </row>
    <row r="6663" spans="2:11" ht="12.75" customHeight="1">
      <c r="B6663" s="18" t="s">
        <v>84</v>
      </c>
      <c r="C6663" s="18">
        <v>37</v>
      </c>
      <c r="D6663" s="15" t="s">
        <v>83</v>
      </c>
      <c r="E6663" s="18" t="s">
        <v>86</v>
      </c>
      <c r="F6663" s="18">
        <v>78</v>
      </c>
      <c r="G6663" s="15" t="s">
        <v>43</v>
      </c>
      <c r="H6663" s="12" t="str">
        <f>IFERROR(VLOOKUP($D6663,KM!$B$5:$CJ$90,MATCH($G6663,KM!$B$4:$B$90,0),0)," ")</f>
        <v>-</v>
      </c>
      <c r="I6663" s="12" t="str">
        <f>IFERROR(VLOOKUP($G6663,KMMax!$B$5:$CJ$90,MATCH($D6663,KMMax!$B$4:$CJ$4,0),0)," ")</f>
        <v>-</v>
      </c>
      <c r="J6663" s="19">
        <f>MIN('Tbl KM'!$H6663:$I6663)</f>
        <v>0</v>
      </c>
      <c r="K6663" s="60">
        <v>0</v>
      </c>
    </row>
    <row r="6664" spans="2:11" ht="12.75" customHeight="1">
      <c r="B6664" s="18" t="s">
        <v>85</v>
      </c>
      <c r="C6664" s="18">
        <v>38</v>
      </c>
      <c r="D6664" s="15" t="s">
        <v>48</v>
      </c>
      <c r="E6664" s="18" t="s">
        <v>86</v>
      </c>
      <c r="F6664" s="18">
        <v>78</v>
      </c>
      <c r="G6664" s="15" t="s">
        <v>43</v>
      </c>
      <c r="H6664" s="12" t="str">
        <f>IFERROR(VLOOKUP($D6664,KM!$B$5:$CJ$90,MATCH($G6664,KM!$B$4:$B$90,0),0)," ")</f>
        <v>-</v>
      </c>
      <c r="I6664" s="12" t="str">
        <f>IFERROR(VLOOKUP($G6664,KMMax!$B$5:$CJ$90,MATCH($D6664,KMMax!$B$4:$CJ$4,0),0)," ")</f>
        <v>-</v>
      </c>
      <c r="J6664" s="19">
        <f>MIN('Tbl KM'!$H6664:$I6664)</f>
        <v>0</v>
      </c>
      <c r="K6664" s="60">
        <v>3.0999999999999996</v>
      </c>
    </row>
    <row r="6665" spans="2:11" ht="12.75" customHeight="1">
      <c r="B6665" s="18" t="s">
        <v>85</v>
      </c>
      <c r="C6665" s="18">
        <v>39</v>
      </c>
      <c r="D6665" s="15" t="s">
        <v>47</v>
      </c>
      <c r="E6665" s="18" t="s">
        <v>86</v>
      </c>
      <c r="F6665" s="18">
        <v>78</v>
      </c>
      <c r="G6665" s="15" t="s">
        <v>43</v>
      </c>
      <c r="H6665" s="12" t="str">
        <f>IFERROR(VLOOKUP($D6665,KM!$B$5:$CJ$90,MATCH($G6665,KM!$B$4:$B$90,0),0)," ")</f>
        <v>-</v>
      </c>
      <c r="I6665" s="12" t="str">
        <f>IFERROR(VLOOKUP($G6665,KMMax!$B$5:$CJ$90,MATCH($D6665,KMMax!$B$4:$CJ$4,0),0)," ")</f>
        <v>-</v>
      </c>
      <c r="J6665" s="19">
        <f>MIN('Tbl KM'!$H6665:$I6665)</f>
        <v>0</v>
      </c>
      <c r="K6665" s="60">
        <v>3.0999999999999996</v>
      </c>
    </row>
    <row r="6666" spans="2:11" ht="12.75" customHeight="1">
      <c r="B6666" s="18" t="s">
        <v>85</v>
      </c>
      <c r="C6666" s="18">
        <v>40</v>
      </c>
      <c r="D6666" s="15" t="s">
        <v>49</v>
      </c>
      <c r="E6666" s="18" t="s">
        <v>86</v>
      </c>
      <c r="F6666" s="18">
        <v>78</v>
      </c>
      <c r="G6666" s="15" t="s">
        <v>43</v>
      </c>
      <c r="H6666" s="12" t="str">
        <f>IFERROR(VLOOKUP($D6666,KM!$B$5:$CJ$90,MATCH($G6666,KM!$B$4:$B$90,0),0)," ")</f>
        <v>-</v>
      </c>
      <c r="I6666" s="12" t="str">
        <f>IFERROR(VLOOKUP($G6666,KMMax!$B$5:$CJ$90,MATCH($D6666,KMMax!$B$4:$CJ$4,0),0)," ")</f>
        <v>-</v>
      </c>
      <c r="J6666" s="19">
        <f>MIN('Tbl KM'!$H6666:$I6666)</f>
        <v>0</v>
      </c>
      <c r="K6666" s="60">
        <v>3.0999999999999996</v>
      </c>
    </row>
    <row r="6667" spans="2:11" ht="12.75" customHeight="1">
      <c r="B6667" s="18" t="s">
        <v>85</v>
      </c>
      <c r="C6667" s="18">
        <v>41</v>
      </c>
      <c r="D6667" s="15" t="s">
        <v>50</v>
      </c>
      <c r="E6667" s="18" t="s">
        <v>86</v>
      </c>
      <c r="F6667" s="18">
        <v>78</v>
      </c>
      <c r="G6667" s="15" t="s">
        <v>43</v>
      </c>
      <c r="H6667" s="12" t="str">
        <f>IFERROR(VLOOKUP($D6667,KM!$B$5:$CJ$90,MATCH($G6667,KM!$B$4:$B$90,0),0)," ")</f>
        <v>-</v>
      </c>
      <c r="I6667" s="12" t="str">
        <f>IFERROR(VLOOKUP($G6667,KMMax!$B$5:$CJ$90,MATCH($D6667,KMMax!$B$4:$CJ$4,0),0)," ")</f>
        <v>-</v>
      </c>
      <c r="J6667" s="19">
        <f>MIN('Tbl KM'!$H6667:$I6667)</f>
        <v>0</v>
      </c>
      <c r="K6667" s="60">
        <v>3.0999999999999996</v>
      </c>
    </row>
    <row r="6668" spans="2:11" ht="12.75" customHeight="1">
      <c r="B6668" s="18" t="s">
        <v>85</v>
      </c>
      <c r="C6668" s="18">
        <v>42</v>
      </c>
      <c r="D6668" s="15" t="s">
        <v>51</v>
      </c>
      <c r="E6668" s="18" t="s">
        <v>86</v>
      </c>
      <c r="F6668" s="18">
        <v>78</v>
      </c>
      <c r="G6668" s="15" t="s">
        <v>43</v>
      </c>
      <c r="H6668" s="12" t="str">
        <f>IFERROR(VLOOKUP($D6668,KM!$B$5:$CJ$90,MATCH($G6668,KM!$B$4:$B$90,0),0)," ")</f>
        <v>-</v>
      </c>
      <c r="I6668" s="12" t="str">
        <f>IFERROR(VLOOKUP($G6668,KMMax!$B$5:$CJ$90,MATCH($D6668,KMMax!$B$4:$CJ$4,0),0)," ")</f>
        <v>-</v>
      </c>
      <c r="J6668" s="19">
        <f>MIN('Tbl KM'!$H6668:$I6668)</f>
        <v>0</v>
      </c>
      <c r="K6668" s="60">
        <v>3.0999999999999996</v>
      </c>
    </row>
    <row r="6669" spans="2:11" ht="12.75" customHeight="1">
      <c r="B6669" s="18" t="s">
        <v>85</v>
      </c>
      <c r="C6669" s="18">
        <v>43</v>
      </c>
      <c r="D6669" s="15" t="s">
        <v>52</v>
      </c>
      <c r="E6669" s="18" t="s">
        <v>86</v>
      </c>
      <c r="F6669" s="18">
        <v>78</v>
      </c>
      <c r="G6669" s="15" t="s">
        <v>43</v>
      </c>
      <c r="H6669" s="12" t="str">
        <f>IFERROR(VLOOKUP($D6669,KM!$B$5:$CJ$90,MATCH($G6669,KM!$B$4:$B$90,0),0)," ")</f>
        <v>-</v>
      </c>
      <c r="I6669" s="12" t="str">
        <f>IFERROR(VLOOKUP($G6669,KMMax!$B$5:$CJ$90,MATCH($D6669,KMMax!$B$4:$CJ$4,0),0)," ")</f>
        <v>-</v>
      </c>
      <c r="J6669" s="19">
        <f>MIN('Tbl KM'!$H6669:$I6669)</f>
        <v>0</v>
      </c>
      <c r="K6669" s="60">
        <v>2.4</v>
      </c>
    </row>
    <row r="6670" spans="2:11" ht="12.75" customHeight="1">
      <c r="B6670" s="18" t="s">
        <v>85</v>
      </c>
      <c r="C6670" s="18">
        <v>44</v>
      </c>
      <c r="D6670" s="15" t="s">
        <v>53</v>
      </c>
      <c r="E6670" s="18" t="s">
        <v>86</v>
      </c>
      <c r="F6670" s="18">
        <v>78</v>
      </c>
      <c r="G6670" s="15" t="s">
        <v>43</v>
      </c>
      <c r="H6670" s="12" t="str">
        <f>IFERROR(VLOOKUP($D6670,KM!$B$5:$CJ$90,MATCH($G6670,KM!$B$4:$B$90,0),0)," ")</f>
        <v>-</v>
      </c>
      <c r="I6670" s="12" t="str">
        <f>IFERROR(VLOOKUP($G6670,KMMax!$B$5:$CJ$90,MATCH($D6670,KMMax!$B$4:$CJ$4,0),0)," ")</f>
        <v>-</v>
      </c>
      <c r="J6670" s="19">
        <f>MIN('Tbl KM'!$H6670:$I6670)</f>
        <v>0</v>
      </c>
      <c r="K6670" s="60">
        <v>2.4</v>
      </c>
    </row>
    <row r="6671" spans="2:11" ht="12.75" customHeight="1">
      <c r="B6671" s="18" t="s">
        <v>85</v>
      </c>
      <c r="C6671" s="18">
        <v>45</v>
      </c>
      <c r="D6671" s="15" t="s">
        <v>63</v>
      </c>
      <c r="E6671" s="18" t="s">
        <v>86</v>
      </c>
      <c r="F6671" s="18">
        <v>78</v>
      </c>
      <c r="G6671" s="15" t="s">
        <v>43</v>
      </c>
      <c r="H6671" s="12" t="str">
        <f>IFERROR(VLOOKUP($D6671,KM!$B$5:$CJ$90,MATCH($G6671,KM!$B$4:$B$90,0),0)," ")</f>
        <v>-</v>
      </c>
      <c r="I6671" s="12" t="str">
        <f>IFERROR(VLOOKUP($G6671,KMMax!$B$5:$CJ$90,MATCH($D6671,KMMax!$B$4:$CJ$4,0),0)," ")</f>
        <v>-</v>
      </c>
      <c r="J6671" s="19">
        <f>MIN('Tbl KM'!$H6671:$I6671)</f>
        <v>0</v>
      </c>
      <c r="K6671" s="60">
        <v>1.9</v>
      </c>
    </row>
    <row r="6672" spans="2:11" ht="12.75" customHeight="1">
      <c r="B6672" s="18" t="s">
        <v>85</v>
      </c>
      <c r="C6672" s="18">
        <v>46</v>
      </c>
      <c r="D6672" s="15" t="s">
        <v>54</v>
      </c>
      <c r="E6672" s="18" t="s">
        <v>86</v>
      </c>
      <c r="F6672" s="18">
        <v>78</v>
      </c>
      <c r="G6672" s="15" t="s">
        <v>43</v>
      </c>
      <c r="H6672" s="12" t="str">
        <f>IFERROR(VLOOKUP($D6672,KM!$B$5:$CJ$90,MATCH($G6672,KM!$B$4:$B$90,0),0)," ")</f>
        <v>-</v>
      </c>
      <c r="I6672" s="12" t="str">
        <f>IFERROR(VLOOKUP($G6672,KMMax!$B$5:$CJ$90,MATCH($D6672,KMMax!$B$4:$CJ$4,0),0)," ")</f>
        <v>-</v>
      </c>
      <c r="J6672" s="19">
        <f>MIN('Tbl KM'!$H6672:$I6672)</f>
        <v>0</v>
      </c>
      <c r="K6672" s="60">
        <v>1.9</v>
      </c>
    </row>
    <row r="6673" spans="2:11" ht="12.75" customHeight="1">
      <c r="B6673" s="18" t="s">
        <v>85</v>
      </c>
      <c r="C6673" s="18">
        <v>47</v>
      </c>
      <c r="D6673" s="15" t="s">
        <v>77</v>
      </c>
      <c r="E6673" s="18" t="s">
        <v>86</v>
      </c>
      <c r="F6673" s="18">
        <v>78</v>
      </c>
      <c r="G6673" s="15" t="s">
        <v>43</v>
      </c>
      <c r="H6673" s="12" t="str">
        <f>IFERROR(VLOOKUP($D6673,KM!$B$5:$CJ$90,MATCH($G6673,KM!$B$4:$B$90,0),0)," ")</f>
        <v>-</v>
      </c>
      <c r="I6673" s="12" t="str">
        <f>IFERROR(VLOOKUP($G6673,KMMax!$B$5:$CJ$90,MATCH($D6673,KMMax!$B$4:$CJ$4,0),0)," ")</f>
        <v>-</v>
      </c>
      <c r="J6673" s="19">
        <f>MIN('Tbl KM'!$H6673:$I6673)</f>
        <v>0</v>
      </c>
      <c r="K6673" s="60">
        <v>1.2</v>
      </c>
    </row>
    <row r="6674" spans="2:11" ht="12.75" customHeight="1">
      <c r="B6674" s="18" t="s">
        <v>85</v>
      </c>
      <c r="C6674" s="18">
        <v>48</v>
      </c>
      <c r="D6674" s="15" t="s">
        <v>64</v>
      </c>
      <c r="E6674" s="18" t="s">
        <v>86</v>
      </c>
      <c r="F6674" s="18">
        <v>78</v>
      </c>
      <c r="G6674" s="15" t="s">
        <v>43</v>
      </c>
      <c r="H6674" s="12" t="str">
        <f>IFERROR(VLOOKUP($D6674,KM!$B$5:$CJ$90,MATCH($G6674,KM!$B$4:$B$90,0),0)," ")</f>
        <v>-</v>
      </c>
      <c r="I6674" s="12" t="str">
        <f>IFERROR(VLOOKUP($G6674,KMMax!$B$5:$CJ$90,MATCH($D6674,KMMax!$B$4:$CJ$4,0),0)," ")</f>
        <v>-</v>
      </c>
      <c r="J6674" s="19">
        <f>MIN('Tbl KM'!$H6674:$I6674)</f>
        <v>0</v>
      </c>
      <c r="K6674" s="60">
        <v>2.4</v>
      </c>
    </row>
    <row r="6675" spans="2:11" ht="12.75" customHeight="1">
      <c r="B6675" s="18" t="s">
        <v>85</v>
      </c>
      <c r="C6675" s="18">
        <v>49</v>
      </c>
      <c r="D6675" s="15" t="s">
        <v>78</v>
      </c>
      <c r="E6675" s="18" t="s">
        <v>86</v>
      </c>
      <c r="F6675" s="18">
        <v>78</v>
      </c>
      <c r="G6675" s="15" t="s">
        <v>43</v>
      </c>
      <c r="H6675" s="12" t="str">
        <f>IFERROR(VLOOKUP($D6675,KM!$B$5:$CJ$90,MATCH($G6675,KM!$B$4:$B$90,0),0)," ")</f>
        <v>-</v>
      </c>
      <c r="I6675" s="12" t="str">
        <f>IFERROR(VLOOKUP($G6675,KMMax!$B$5:$CJ$90,MATCH($D6675,KMMax!$B$4:$CJ$4,0),0)," ")</f>
        <v>-</v>
      </c>
      <c r="J6675" s="19">
        <f>MIN('Tbl KM'!$H6675:$I6675)</f>
        <v>0</v>
      </c>
      <c r="K6675" s="60">
        <v>2.4</v>
      </c>
    </row>
    <row r="6676" spans="2:11" ht="12.75" customHeight="1">
      <c r="B6676" s="18" t="s">
        <v>85</v>
      </c>
      <c r="C6676" s="18">
        <v>50</v>
      </c>
      <c r="D6676" s="15" t="s">
        <v>55</v>
      </c>
      <c r="E6676" s="18" t="s">
        <v>86</v>
      </c>
      <c r="F6676" s="18">
        <v>78</v>
      </c>
      <c r="G6676" s="15" t="s">
        <v>43</v>
      </c>
      <c r="H6676" s="12" t="str">
        <f>IFERROR(VLOOKUP($D6676,KM!$B$5:$CJ$90,MATCH($G6676,KM!$B$4:$B$90,0),0)," ")</f>
        <v>-</v>
      </c>
      <c r="I6676" s="12" t="str">
        <f>IFERROR(VLOOKUP($G6676,KMMax!$B$5:$CJ$90,MATCH($D6676,KMMax!$B$4:$CJ$4,0),0)," ")</f>
        <v>-</v>
      </c>
      <c r="J6676" s="19">
        <f>MIN('Tbl KM'!$H6676:$I6676)</f>
        <v>0</v>
      </c>
      <c r="K6676" s="60">
        <v>2.9</v>
      </c>
    </row>
    <row r="6677" spans="2:11" ht="12.75" customHeight="1">
      <c r="B6677" s="18" t="s">
        <v>85</v>
      </c>
      <c r="C6677" s="18">
        <v>51</v>
      </c>
      <c r="D6677" s="15" t="s">
        <v>65</v>
      </c>
      <c r="E6677" s="18" t="s">
        <v>86</v>
      </c>
      <c r="F6677" s="18">
        <v>78</v>
      </c>
      <c r="G6677" s="15" t="s">
        <v>43</v>
      </c>
      <c r="H6677" s="12" t="str">
        <f>IFERROR(VLOOKUP($D6677,KM!$B$5:$CJ$90,MATCH($G6677,KM!$B$4:$B$90,0),0)," ")</f>
        <v>-</v>
      </c>
      <c r="I6677" s="12" t="str">
        <f>IFERROR(VLOOKUP($G6677,KMMax!$B$5:$CJ$90,MATCH($D6677,KMMax!$B$4:$CJ$4,0),0)," ")</f>
        <v>-</v>
      </c>
      <c r="J6677" s="19">
        <f>MIN('Tbl KM'!$H6677:$I6677)</f>
        <v>0</v>
      </c>
      <c r="K6677" s="60">
        <v>2.9</v>
      </c>
    </row>
    <row r="6678" spans="2:11" ht="12.75" customHeight="1">
      <c r="B6678" s="18" t="s">
        <v>85</v>
      </c>
      <c r="C6678" s="18">
        <v>52</v>
      </c>
      <c r="D6678" s="15" t="s">
        <v>56</v>
      </c>
      <c r="E6678" s="18" t="s">
        <v>86</v>
      </c>
      <c r="F6678" s="18">
        <v>78</v>
      </c>
      <c r="G6678" s="15" t="s">
        <v>43</v>
      </c>
      <c r="H6678" s="12" t="str">
        <f>IFERROR(VLOOKUP($D6678,KM!$B$5:$CJ$90,MATCH($G6678,KM!$B$4:$B$90,0),0)," ")</f>
        <v>-</v>
      </c>
      <c r="I6678" s="12" t="str">
        <f>IFERROR(VLOOKUP($G6678,KMMax!$B$5:$CJ$90,MATCH($D6678,KMMax!$B$4:$CJ$4,0),0)," ")</f>
        <v>-</v>
      </c>
      <c r="J6678" s="19">
        <f>MIN('Tbl KM'!$H6678:$I6678)</f>
        <v>0</v>
      </c>
      <c r="K6678" s="60">
        <v>2.9</v>
      </c>
    </row>
    <row r="6679" spans="2:11" ht="12.75" customHeight="1">
      <c r="B6679" s="18" t="s">
        <v>85</v>
      </c>
      <c r="C6679" s="18">
        <v>53</v>
      </c>
      <c r="D6679" s="15" t="s">
        <v>79</v>
      </c>
      <c r="E6679" s="18" t="s">
        <v>86</v>
      </c>
      <c r="F6679" s="18">
        <v>78</v>
      </c>
      <c r="G6679" s="15" t="s">
        <v>43</v>
      </c>
      <c r="H6679" s="12" t="str">
        <f>IFERROR(VLOOKUP($D6679,KM!$B$5:$CJ$90,MATCH($G6679,KM!$B$4:$B$90,0),0)," ")</f>
        <v>-</v>
      </c>
      <c r="I6679" s="12" t="str">
        <f>IFERROR(VLOOKUP($G6679,KMMax!$B$5:$CJ$90,MATCH($D6679,KMMax!$B$4:$CJ$4,0),0)," ")</f>
        <v>-</v>
      </c>
      <c r="J6679" s="19">
        <f>MIN('Tbl KM'!$H6679:$I6679)</f>
        <v>0</v>
      </c>
      <c r="K6679" s="60">
        <v>2.5</v>
      </c>
    </row>
    <row r="6680" spans="2:11" ht="12.75" customHeight="1">
      <c r="B6680" s="18" t="s">
        <v>85</v>
      </c>
      <c r="C6680" s="18">
        <v>54</v>
      </c>
      <c r="D6680" s="15" t="s">
        <v>57</v>
      </c>
      <c r="E6680" s="18" t="s">
        <v>86</v>
      </c>
      <c r="F6680" s="18">
        <v>78</v>
      </c>
      <c r="G6680" s="15" t="s">
        <v>43</v>
      </c>
      <c r="H6680" s="12" t="str">
        <f>IFERROR(VLOOKUP($D6680,KM!$B$5:$CJ$90,MATCH($G6680,KM!$B$4:$B$90,0),0)," ")</f>
        <v>-</v>
      </c>
      <c r="I6680" s="12" t="str">
        <f>IFERROR(VLOOKUP($G6680,KMMax!$B$5:$CJ$90,MATCH($D6680,KMMax!$B$4:$CJ$4,0),0)," ")</f>
        <v>-</v>
      </c>
      <c r="J6680" s="19">
        <f>MIN('Tbl KM'!$H6680:$I6680)</f>
        <v>0</v>
      </c>
      <c r="K6680" s="60">
        <v>3.5</v>
      </c>
    </row>
    <row r="6681" spans="2:11" ht="12.75" customHeight="1">
      <c r="B6681" s="18" t="s">
        <v>85</v>
      </c>
      <c r="C6681" s="18">
        <v>55</v>
      </c>
      <c r="D6681" s="15" t="s">
        <v>66</v>
      </c>
      <c r="E6681" s="18" t="s">
        <v>86</v>
      </c>
      <c r="F6681" s="18">
        <v>78</v>
      </c>
      <c r="G6681" s="15" t="s">
        <v>43</v>
      </c>
      <c r="H6681" s="12" t="str">
        <f>IFERROR(VLOOKUP($D6681,KM!$B$5:$CJ$90,MATCH($G6681,KM!$B$4:$B$90,0),0)," ")</f>
        <v>-</v>
      </c>
      <c r="I6681" s="12" t="str">
        <f>IFERROR(VLOOKUP($G6681,KMMax!$B$5:$CJ$90,MATCH($D6681,KMMax!$B$4:$CJ$4,0),0)," ")</f>
        <v>-</v>
      </c>
      <c r="J6681" s="19">
        <f>MIN('Tbl KM'!$H6681:$I6681)</f>
        <v>0</v>
      </c>
      <c r="K6681" s="60">
        <v>3.5</v>
      </c>
    </row>
    <row r="6682" spans="2:11" ht="12.75" customHeight="1">
      <c r="B6682" s="18" t="s">
        <v>85</v>
      </c>
      <c r="C6682" s="18">
        <v>56</v>
      </c>
      <c r="D6682" s="15" t="s">
        <v>58</v>
      </c>
      <c r="E6682" s="18" t="s">
        <v>86</v>
      </c>
      <c r="F6682" s="18">
        <v>78</v>
      </c>
      <c r="G6682" s="15" t="s">
        <v>43</v>
      </c>
      <c r="H6682" s="12" t="str">
        <f>IFERROR(VLOOKUP($D6682,KM!$B$5:$CJ$90,MATCH($G6682,KM!$B$4:$B$90,0),0)," ")</f>
        <v>-</v>
      </c>
      <c r="I6682" s="12" t="str">
        <f>IFERROR(VLOOKUP($G6682,KMMax!$B$5:$CJ$90,MATCH($D6682,KMMax!$B$4:$CJ$4,0),0)," ")</f>
        <v>-</v>
      </c>
      <c r="J6682" s="19">
        <f>MIN('Tbl KM'!$H6682:$I6682)</f>
        <v>0</v>
      </c>
      <c r="K6682" s="60">
        <v>2.4</v>
      </c>
    </row>
    <row r="6683" spans="2:11" ht="12.75" customHeight="1">
      <c r="B6683" s="18" t="s">
        <v>85</v>
      </c>
      <c r="C6683" s="18">
        <v>57</v>
      </c>
      <c r="D6683" s="21" t="s">
        <v>67</v>
      </c>
      <c r="E6683" s="18" t="s">
        <v>86</v>
      </c>
      <c r="F6683" s="18">
        <v>78</v>
      </c>
      <c r="G6683" s="15" t="s">
        <v>43</v>
      </c>
      <c r="H6683" s="12" t="str">
        <f>IFERROR(VLOOKUP($D6683,KM!$B$5:$CJ$90,MATCH($G6683,KM!$B$4:$B$90,0),0)," ")</f>
        <v>-</v>
      </c>
      <c r="I6683" s="12" t="str">
        <f>IFERROR(VLOOKUP($G6683,KMMax!$B$5:$CJ$90,MATCH($D6683,KMMax!$B$4:$CJ$4,0),0)," ")</f>
        <v>-</v>
      </c>
      <c r="J6683" s="19">
        <f>MIN('Tbl KM'!$H6683:$I6683)</f>
        <v>0</v>
      </c>
      <c r="K6683" s="60">
        <v>2.4</v>
      </c>
    </row>
    <row r="6684" spans="2:11" ht="12.75" customHeight="1">
      <c r="B6684" s="18" t="s">
        <v>85</v>
      </c>
      <c r="C6684" s="18">
        <v>58</v>
      </c>
      <c r="D6684" s="15" t="s">
        <v>68</v>
      </c>
      <c r="E6684" s="18" t="s">
        <v>86</v>
      </c>
      <c r="F6684" s="18">
        <v>78</v>
      </c>
      <c r="G6684" s="15" t="s">
        <v>43</v>
      </c>
      <c r="H6684" s="12" t="str">
        <f>IFERROR(VLOOKUP($D6684,KM!$B$5:$CJ$90,MATCH($G6684,KM!$B$4:$B$90,0),0)," ")</f>
        <v>-</v>
      </c>
      <c r="I6684" s="12" t="str">
        <f>IFERROR(VLOOKUP($G6684,KMMax!$B$5:$CJ$90,MATCH($D6684,KMMax!$B$4:$CJ$4,0),0)," ")</f>
        <v>-</v>
      </c>
      <c r="J6684" s="19">
        <f>MIN('Tbl KM'!$H6684:$I6684)</f>
        <v>0</v>
      </c>
      <c r="K6684" s="60">
        <v>2.9</v>
      </c>
    </row>
    <row r="6685" spans="2:11" ht="12.75" customHeight="1">
      <c r="B6685" s="18" t="s">
        <v>85</v>
      </c>
      <c r="C6685" s="18">
        <v>59</v>
      </c>
      <c r="D6685" s="15" t="s">
        <v>69</v>
      </c>
      <c r="E6685" s="18" t="s">
        <v>86</v>
      </c>
      <c r="F6685" s="18">
        <v>78</v>
      </c>
      <c r="G6685" s="15" t="s">
        <v>43</v>
      </c>
      <c r="H6685" s="12" t="str">
        <f>IFERROR(VLOOKUP($D6685,KM!$B$5:$CJ$90,MATCH($G6685,KM!$B$4:$B$90,0),0)," ")</f>
        <v>-</v>
      </c>
      <c r="I6685" s="12" t="str">
        <f>IFERROR(VLOOKUP($G6685,KMMax!$B$5:$CJ$90,MATCH($D6685,KMMax!$B$4:$CJ$4,0),0)," ")</f>
        <v>-</v>
      </c>
      <c r="J6685" s="19">
        <f>MIN('Tbl KM'!$H6685:$I6685)</f>
        <v>0</v>
      </c>
      <c r="K6685" s="60">
        <v>2.9</v>
      </c>
    </row>
    <row r="6686" spans="2:11" ht="12.75" customHeight="1">
      <c r="B6686" s="18" t="s">
        <v>85</v>
      </c>
      <c r="C6686" s="18">
        <v>60</v>
      </c>
      <c r="D6686" s="15" t="s">
        <v>70</v>
      </c>
      <c r="E6686" s="18" t="s">
        <v>86</v>
      </c>
      <c r="F6686" s="18">
        <v>78</v>
      </c>
      <c r="G6686" s="15" t="s">
        <v>43</v>
      </c>
      <c r="H6686" s="12" t="str">
        <f>IFERROR(VLOOKUP($D6686,KM!$B$5:$CJ$90,MATCH($G6686,KM!$B$4:$B$90,0),0)," ")</f>
        <v>-</v>
      </c>
      <c r="I6686" s="12" t="str">
        <f>IFERROR(VLOOKUP($G6686,KMMax!$B$5:$CJ$90,MATCH($D6686,KMMax!$B$4:$CJ$4,0),0)," ")</f>
        <v>-</v>
      </c>
      <c r="J6686" s="19">
        <f>MIN('Tbl KM'!$H6686:$I6686)</f>
        <v>0</v>
      </c>
      <c r="K6686" s="60">
        <v>2.9</v>
      </c>
    </row>
    <row r="6687" spans="2:11" ht="12.75" customHeight="1">
      <c r="B6687" s="18" t="s">
        <v>85</v>
      </c>
      <c r="C6687" s="18">
        <v>61</v>
      </c>
      <c r="D6687" s="15" t="s">
        <v>71</v>
      </c>
      <c r="E6687" s="18" t="s">
        <v>86</v>
      </c>
      <c r="F6687" s="18">
        <v>78</v>
      </c>
      <c r="G6687" s="15" t="s">
        <v>43</v>
      </c>
      <c r="H6687" s="12" t="str">
        <f>IFERROR(VLOOKUP($D6687,KM!$B$5:$CJ$90,MATCH($G6687,KM!$B$4:$B$90,0),0)," ")</f>
        <v>-</v>
      </c>
      <c r="I6687" s="12" t="str">
        <f>IFERROR(VLOOKUP($G6687,KMMax!$B$5:$CJ$90,MATCH($D6687,KMMax!$B$4:$CJ$4,0),0)," ")</f>
        <v>-</v>
      </c>
      <c r="J6687" s="19">
        <f>MIN('Tbl KM'!$H6687:$I6687)</f>
        <v>0</v>
      </c>
      <c r="K6687" s="60">
        <v>3.0999999999999996</v>
      </c>
    </row>
    <row r="6688" spans="2:11" ht="12.75" customHeight="1">
      <c r="B6688" s="18" t="s">
        <v>85</v>
      </c>
      <c r="C6688" s="18">
        <v>62</v>
      </c>
      <c r="D6688" s="15" t="s">
        <v>72</v>
      </c>
      <c r="E6688" s="18" t="s">
        <v>86</v>
      </c>
      <c r="F6688" s="18">
        <v>78</v>
      </c>
      <c r="G6688" s="15" t="s">
        <v>43</v>
      </c>
      <c r="H6688" s="12" t="str">
        <f>IFERROR(VLOOKUP($D6688,KM!$B$5:$CJ$90,MATCH($G6688,KM!$B$4:$B$90,0),0)," ")</f>
        <v>-</v>
      </c>
      <c r="I6688" s="12" t="str">
        <f>IFERROR(VLOOKUP($G6688,KMMax!$B$5:$CJ$90,MATCH($D6688,KMMax!$B$4:$CJ$4,0),0)," ")</f>
        <v>-</v>
      </c>
      <c r="J6688" s="19">
        <f>MIN('Tbl KM'!$H6688:$I6688)</f>
        <v>0</v>
      </c>
      <c r="K6688" s="60">
        <v>3.0999999999999996</v>
      </c>
    </row>
    <row r="6689" spans="2:11" ht="12.75" customHeight="1">
      <c r="B6689" s="18" t="s">
        <v>85</v>
      </c>
      <c r="C6689" s="18">
        <v>63</v>
      </c>
      <c r="D6689" s="15" t="s">
        <v>30</v>
      </c>
      <c r="E6689" s="18" t="s">
        <v>86</v>
      </c>
      <c r="F6689" s="18">
        <v>78</v>
      </c>
      <c r="G6689" s="15" t="s">
        <v>43</v>
      </c>
      <c r="H6689" s="12" t="str">
        <f>IFERROR(VLOOKUP($D6689,KM!$B$5:$CJ$90,MATCH($G6689,KM!$B$4:$B$90,0),0)," ")</f>
        <v>-</v>
      </c>
      <c r="I6689" s="12" t="str">
        <f>IFERROR(VLOOKUP($G6689,KMMax!$B$5:$CJ$90,MATCH($D6689,KMMax!$B$4:$CJ$4,0),0)," ")</f>
        <v>-</v>
      </c>
      <c r="J6689" s="19">
        <f>MIN('Tbl KM'!$H6689:$I6689)</f>
        <v>0</v>
      </c>
      <c r="K6689" s="60">
        <v>0</v>
      </c>
    </row>
    <row r="6690" spans="2:11" ht="12.75" customHeight="1">
      <c r="B6690" s="18" t="s">
        <v>85</v>
      </c>
      <c r="C6690" s="18">
        <v>64</v>
      </c>
      <c r="D6690" s="15" t="s">
        <v>31</v>
      </c>
      <c r="E6690" s="18" t="s">
        <v>86</v>
      </c>
      <c r="F6690" s="18">
        <v>78</v>
      </c>
      <c r="G6690" s="15" t="s">
        <v>43</v>
      </c>
      <c r="H6690" s="12" t="str">
        <f>IFERROR(VLOOKUP($D6690,KM!$B$5:$CJ$90,MATCH($G6690,KM!$B$4:$B$90,0),0)," ")</f>
        <v>-</v>
      </c>
      <c r="I6690" s="12" t="str">
        <f>IFERROR(VLOOKUP($G6690,KMMax!$B$5:$CJ$90,MATCH($D6690,KMMax!$B$4:$CJ$4,0),0)," ")</f>
        <v>-</v>
      </c>
      <c r="J6690" s="19">
        <f>MIN('Tbl KM'!$H6690:$I6690)</f>
        <v>0</v>
      </c>
      <c r="K6690" s="60">
        <v>0</v>
      </c>
    </row>
    <row r="6691" spans="2:11" ht="12.75" customHeight="1">
      <c r="B6691" s="18" t="s">
        <v>85</v>
      </c>
      <c r="C6691" s="18">
        <v>65</v>
      </c>
      <c r="D6691" s="15" t="s">
        <v>32</v>
      </c>
      <c r="E6691" s="18" t="s">
        <v>86</v>
      </c>
      <c r="F6691" s="18">
        <v>78</v>
      </c>
      <c r="G6691" s="15" t="s">
        <v>43</v>
      </c>
      <c r="H6691" s="12" t="str">
        <f>IFERROR(VLOOKUP($D6691,KM!$B$5:$CJ$90,MATCH($G6691,KM!$B$4:$B$90,0),0)," ")</f>
        <v>-</v>
      </c>
      <c r="I6691" s="12" t="str">
        <f>IFERROR(VLOOKUP($G6691,KMMax!$B$5:$CJ$90,MATCH($D6691,KMMax!$B$4:$CJ$4,0),0)," ")</f>
        <v>-</v>
      </c>
      <c r="J6691" s="19">
        <f>MIN('Tbl KM'!$H6691:$I6691)</f>
        <v>0</v>
      </c>
      <c r="K6691" s="60">
        <v>0</v>
      </c>
    </row>
    <row r="6692" spans="2:11" ht="12.75" customHeight="1">
      <c r="B6692" s="18" t="s">
        <v>85</v>
      </c>
      <c r="C6692" s="18">
        <v>66</v>
      </c>
      <c r="D6692" s="15" t="s">
        <v>33</v>
      </c>
      <c r="E6692" s="18" t="s">
        <v>86</v>
      </c>
      <c r="F6692" s="18">
        <v>78</v>
      </c>
      <c r="G6692" s="15" t="s">
        <v>43</v>
      </c>
      <c r="H6692" s="12" t="str">
        <f>IFERROR(VLOOKUP($D6692,KM!$B$5:$CJ$90,MATCH($G6692,KM!$B$4:$B$90,0),0)," ")</f>
        <v>-</v>
      </c>
      <c r="I6692" s="12" t="str">
        <f>IFERROR(VLOOKUP($G6692,KMMax!$B$5:$CJ$90,MATCH($D6692,KMMax!$B$4:$CJ$4,0),0)," ")</f>
        <v>-</v>
      </c>
      <c r="J6692" s="19">
        <f>MIN('Tbl KM'!$H6692:$I6692)</f>
        <v>0</v>
      </c>
      <c r="K6692" s="60">
        <v>0</v>
      </c>
    </row>
    <row r="6693" spans="2:11" ht="12.75" customHeight="1">
      <c r="B6693" s="18" t="s">
        <v>85</v>
      </c>
      <c r="C6693" s="18">
        <v>67</v>
      </c>
      <c r="D6693" s="21" t="s">
        <v>34</v>
      </c>
      <c r="E6693" s="18" t="s">
        <v>86</v>
      </c>
      <c r="F6693" s="18">
        <v>78</v>
      </c>
      <c r="G6693" s="15" t="s">
        <v>43</v>
      </c>
      <c r="H6693" s="12" t="str">
        <f>IFERROR(VLOOKUP($D6693,KM!$B$5:$CJ$90,MATCH($G6693,KM!$B$4:$B$90,0),0)," ")</f>
        <v>-</v>
      </c>
      <c r="I6693" s="12" t="str">
        <f>IFERROR(VLOOKUP($G6693,KMMax!$B$5:$CJ$90,MATCH($D6693,KMMax!$B$4:$CJ$4,0),0)," ")</f>
        <v>-</v>
      </c>
      <c r="J6693" s="19">
        <f>MIN('Tbl KM'!$H6693:$I6693)</f>
        <v>0</v>
      </c>
      <c r="K6693" s="60">
        <v>0</v>
      </c>
    </row>
    <row r="6694" spans="2:11" ht="12.75" customHeight="1">
      <c r="B6694" s="18" t="s">
        <v>85</v>
      </c>
      <c r="C6694" s="18">
        <v>68</v>
      </c>
      <c r="D6694" s="15" t="s">
        <v>35</v>
      </c>
      <c r="E6694" s="18" t="s">
        <v>86</v>
      </c>
      <c r="F6694" s="18">
        <v>78</v>
      </c>
      <c r="G6694" s="15" t="s">
        <v>43</v>
      </c>
      <c r="H6694" s="12" t="str">
        <f>IFERROR(VLOOKUP($D6694,KM!$B$5:$CJ$90,MATCH($G6694,KM!$B$4:$B$90,0),0)," ")</f>
        <v>-</v>
      </c>
      <c r="I6694" s="12" t="str">
        <f>IFERROR(VLOOKUP($G6694,KMMax!$B$5:$CJ$90,MATCH($D6694,KMMax!$B$4:$CJ$4,0),0)," ")</f>
        <v>-</v>
      </c>
      <c r="J6694" s="19">
        <f>MIN('Tbl KM'!$H6694:$I6694)</f>
        <v>0</v>
      </c>
      <c r="K6694" s="60">
        <v>0</v>
      </c>
    </row>
    <row r="6695" spans="2:11" ht="12.75" customHeight="1">
      <c r="B6695" s="18" t="s">
        <v>85</v>
      </c>
      <c r="C6695" s="18">
        <v>69</v>
      </c>
      <c r="D6695" s="15" t="s">
        <v>36</v>
      </c>
      <c r="E6695" s="18" t="s">
        <v>86</v>
      </c>
      <c r="F6695" s="18">
        <v>78</v>
      </c>
      <c r="G6695" s="15" t="s">
        <v>43</v>
      </c>
      <c r="H6695" s="12" t="str">
        <f>IFERROR(VLOOKUP($D6695,KM!$B$5:$CJ$90,MATCH($G6695,KM!$B$4:$B$90,0),0)," ")</f>
        <v>-</v>
      </c>
      <c r="I6695" s="12" t="str">
        <f>IFERROR(VLOOKUP($G6695,KMMax!$B$5:$CJ$90,MATCH($D6695,KMMax!$B$4:$CJ$4,0),0)," ")</f>
        <v>-</v>
      </c>
      <c r="J6695" s="19">
        <f>MIN('Tbl KM'!$H6695:$I6695)</f>
        <v>0</v>
      </c>
      <c r="K6695" s="60">
        <v>0</v>
      </c>
    </row>
    <row r="6696" spans="2:11" ht="12.75" customHeight="1">
      <c r="B6696" s="18" t="s">
        <v>85</v>
      </c>
      <c r="C6696" s="18">
        <v>70</v>
      </c>
      <c r="D6696" s="15" t="s">
        <v>37</v>
      </c>
      <c r="E6696" s="18" t="s">
        <v>86</v>
      </c>
      <c r="F6696" s="18">
        <v>78</v>
      </c>
      <c r="G6696" s="15" t="s">
        <v>43</v>
      </c>
      <c r="H6696" s="12" t="str">
        <f>IFERROR(VLOOKUP($D6696,KM!$B$5:$CJ$90,MATCH($G6696,KM!$B$4:$B$90,0),0)," ")</f>
        <v>-</v>
      </c>
      <c r="I6696" s="12" t="str">
        <f>IFERROR(VLOOKUP($G6696,KMMax!$B$5:$CJ$90,MATCH($D6696,KMMax!$B$4:$CJ$4,0),0)," ")</f>
        <v>-</v>
      </c>
      <c r="J6696" s="19">
        <f>MIN('Tbl KM'!$H6696:$I6696)</f>
        <v>0</v>
      </c>
      <c r="K6696" s="60">
        <v>0</v>
      </c>
    </row>
    <row r="6697" spans="2:11" ht="12.75" customHeight="1">
      <c r="B6697" s="18" t="s">
        <v>85</v>
      </c>
      <c r="C6697" s="18">
        <v>71</v>
      </c>
      <c r="D6697" s="15" t="s">
        <v>38</v>
      </c>
      <c r="E6697" s="18" t="s">
        <v>86</v>
      </c>
      <c r="F6697" s="18">
        <v>78</v>
      </c>
      <c r="G6697" s="15" t="s">
        <v>43</v>
      </c>
      <c r="H6697" s="12" t="str">
        <f>IFERROR(VLOOKUP($D6697,KM!$B$5:$CJ$90,MATCH($G6697,KM!$B$4:$B$90,0),0)," ")</f>
        <v>-</v>
      </c>
      <c r="I6697" s="12" t="str">
        <f>IFERROR(VLOOKUP($G6697,KMMax!$B$5:$CJ$90,MATCH($D6697,KMMax!$B$4:$CJ$4,0),0)," ")</f>
        <v>-</v>
      </c>
      <c r="J6697" s="19">
        <f>MIN('Tbl KM'!$H6697:$I6697)</f>
        <v>0</v>
      </c>
      <c r="K6697" s="60">
        <v>0</v>
      </c>
    </row>
    <row r="6698" spans="2:11" ht="12.75" customHeight="1">
      <c r="B6698" s="18" t="s">
        <v>85</v>
      </c>
      <c r="C6698" s="18">
        <v>72</v>
      </c>
      <c r="D6698" s="21" t="s">
        <v>39</v>
      </c>
      <c r="E6698" s="18" t="s">
        <v>86</v>
      </c>
      <c r="F6698" s="18">
        <v>78</v>
      </c>
      <c r="G6698" s="15" t="s">
        <v>43</v>
      </c>
      <c r="H6698" s="12" t="str">
        <f>IFERROR(VLOOKUP($D6698,KM!$B$5:$CJ$90,MATCH($G6698,KM!$B$4:$B$90,0),0)," ")</f>
        <v>-</v>
      </c>
      <c r="I6698" s="12" t="str">
        <f>IFERROR(VLOOKUP($G6698,KMMax!$B$5:$CJ$90,MATCH($D6698,KMMax!$B$4:$CJ$4,0),0)," ")</f>
        <v>-</v>
      </c>
      <c r="J6698" s="19">
        <f>MIN('Tbl KM'!$H6698:$I6698)</f>
        <v>0</v>
      </c>
      <c r="K6698" s="60">
        <v>0</v>
      </c>
    </row>
    <row r="6699" spans="2:11" ht="12.75" customHeight="1">
      <c r="B6699" s="18" t="s">
        <v>85</v>
      </c>
      <c r="C6699" s="18">
        <v>73</v>
      </c>
      <c r="D6699" s="15" t="s">
        <v>40</v>
      </c>
      <c r="E6699" s="18" t="s">
        <v>86</v>
      </c>
      <c r="F6699" s="18">
        <v>78</v>
      </c>
      <c r="G6699" s="15" t="s">
        <v>43</v>
      </c>
      <c r="H6699" s="12" t="str">
        <f>IFERROR(VLOOKUP($D6699,KM!$B$5:$CJ$90,MATCH($G6699,KM!$B$4:$B$90,0),0)," ")</f>
        <v>-</v>
      </c>
      <c r="I6699" s="12" t="str">
        <f>IFERROR(VLOOKUP($G6699,KMMax!$B$5:$CJ$90,MATCH($D6699,KMMax!$B$4:$CJ$4,0),0)," ")</f>
        <v>-</v>
      </c>
      <c r="J6699" s="19">
        <f>MIN('Tbl KM'!$H6699:$I6699)</f>
        <v>0</v>
      </c>
      <c r="K6699" s="60">
        <v>0</v>
      </c>
    </row>
    <row r="6700" spans="2:11" ht="12.75" customHeight="1">
      <c r="B6700" s="18" t="s">
        <v>85</v>
      </c>
      <c r="C6700" s="18">
        <v>74</v>
      </c>
      <c r="D6700" s="15" t="s">
        <v>41</v>
      </c>
      <c r="E6700" s="18" t="s">
        <v>86</v>
      </c>
      <c r="F6700" s="18">
        <v>78</v>
      </c>
      <c r="G6700" s="15" t="s">
        <v>43</v>
      </c>
      <c r="H6700" s="12" t="str">
        <f>IFERROR(VLOOKUP($D6700,KM!$B$5:$CJ$90,MATCH($G6700,KM!$B$4:$B$90,0),0)," ")</f>
        <v>-</v>
      </c>
      <c r="I6700" s="12" t="str">
        <f>IFERROR(VLOOKUP($G6700,KMMax!$B$5:$CJ$90,MATCH($D6700,KMMax!$B$4:$CJ$4,0),0)," ")</f>
        <v>-</v>
      </c>
      <c r="J6700" s="19">
        <f>MIN('Tbl KM'!$H6700:$I6700)</f>
        <v>0</v>
      </c>
      <c r="K6700" s="60">
        <v>0</v>
      </c>
    </row>
    <row r="6701" spans="2:11" ht="12.75" customHeight="1">
      <c r="B6701" s="18" t="s">
        <v>85</v>
      </c>
      <c r="C6701" s="18">
        <v>75</v>
      </c>
      <c r="D6701" s="15" t="s">
        <v>80</v>
      </c>
      <c r="E6701" s="18" t="s">
        <v>86</v>
      </c>
      <c r="F6701" s="18">
        <v>78</v>
      </c>
      <c r="G6701" s="15" t="s">
        <v>43</v>
      </c>
      <c r="H6701" s="12" t="str">
        <f>IFERROR(VLOOKUP($D6701,KM!$B$5:$CJ$90,MATCH($G6701,KM!$B$4:$B$90,0),0)," ")</f>
        <v>-</v>
      </c>
      <c r="I6701" s="12" t="str">
        <f>IFERROR(VLOOKUP($G6701,KMMax!$B$5:$CJ$90,MATCH($D6701,KMMax!$B$4:$CJ$4,0),0)," ")</f>
        <v>-</v>
      </c>
      <c r="J6701" s="19">
        <f>MIN('Tbl KM'!$H6701:$I6701)</f>
        <v>0</v>
      </c>
      <c r="K6701" s="60">
        <v>0</v>
      </c>
    </row>
    <row r="6702" spans="2:11" ht="12.75" customHeight="1">
      <c r="B6702" s="18" t="s">
        <v>86</v>
      </c>
      <c r="C6702" s="18">
        <v>76</v>
      </c>
      <c r="D6702" s="15" t="s">
        <v>89</v>
      </c>
      <c r="E6702" s="18" t="s">
        <v>86</v>
      </c>
      <c r="F6702" s="18">
        <v>78</v>
      </c>
      <c r="G6702" s="15" t="s">
        <v>43</v>
      </c>
      <c r="H6702" s="12" t="str">
        <f>IFERROR(VLOOKUP($D6702,KM!$B$5:$CJ$90,MATCH($G6702,KM!$B$4:$B$90,0),0)," ")</f>
        <v xml:space="preserve"> </v>
      </c>
      <c r="I6702" s="12" t="str">
        <f>IFERROR(VLOOKUP($G6702,KMMax!$B$5:$CJ$90,MATCH($D6702,KMMax!$B$4:$CJ$4,0),0)," ")</f>
        <v xml:space="preserve"> </v>
      </c>
      <c r="J6702" s="19">
        <f>MIN('Tbl KM'!$H6702:$I6702)</f>
        <v>0</v>
      </c>
      <c r="K6702" s="60">
        <v>1.6</v>
      </c>
    </row>
    <row r="6703" spans="2:11" ht="12.75" customHeight="1">
      <c r="B6703" s="18" t="s">
        <v>86</v>
      </c>
      <c r="C6703" s="18">
        <v>77</v>
      </c>
      <c r="D6703" s="15" t="s">
        <v>76</v>
      </c>
      <c r="E6703" s="18" t="s">
        <v>86</v>
      </c>
      <c r="F6703" s="18">
        <v>78</v>
      </c>
      <c r="G6703" s="15" t="s">
        <v>43</v>
      </c>
      <c r="H6703" s="12" t="str">
        <f>IFERROR(VLOOKUP($D6703,KM!$B$5:$CJ$90,MATCH($G6703,KM!$B$4:$B$90,0),0)," ")</f>
        <v xml:space="preserve"> </v>
      </c>
      <c r="I6703" s="12" t="str">
        <f>IFERROR(VLOOKUP($G6703,KMMax!$B$5:$CJ$90,MATCH($D6703,KMMax!$B$4:$CJ$4,0),0)," ")</f>
        <v xml:space="preserve"> </v>
      </c>
      <c r="J6703" s="19">
        <f>MIN('Tbl KM'!$H6703:$I6703)</f>
        <v>0</v>
      </c>
      <c r="K6703" s="60">
        <v>1.2</v>
      </c>
    </row>
    <row r="6704" spans="2:11" ht="12.75" customHeight="1">
      <c r="B6704" s="18" t="s">
        <v>86</v>
      </c>
      <c r="C6704" s="18">
        <v>78</v>
      </c>
      <c r="D6704" s="15" t="s">
        <v>43</v>
      </c>
      <c r="E6704" s="18" t="s">
        <v>86</v>
      </c>
      <c r="F6704" s="18">
        <v>78</v>
      </c>
      <c r="G6704" s="15" t="s">
        <v>43</v>
      </c>
      <c r="H6704" s="12">
        <f>IFERROR(VLOOKUP($D6704,KM!$B$5:$CJ$90,MATCH($G6704,KM!$B$4:$B$90,0),0)," ")</f>
        <v>0</v>
      </c>
      <c r="I6704" s="12">
        <f>IFERROR(VLOOKUP($G6704,KMMax!$B$5:$CJ$90,MATCH($D6704,KMMax!$B$4:$CJ$4,0),0)," ")</f>
        <v>0</v>
      </c>
      <c r="J6704" s="19">
        <f>MIN('Tbl KM'!$H6704:$I6704)</f>
        <v>0</v>
      </c>
      <c r="K6704" s="60">
        <v>0</v>
      </c>
    </row>
    <row r="6705" spans="2:11" ht="12.75" customHeight="1">
      <c r="B6705" s="18" t="s">
        <v>86</v>
      </c>
      <c r="C6705" s="18">
        <v>79</v>
      </c>
      <c r="D6705" s="15" t="s">
        <v>82</v>
      </c>
      <c r="E6705" s="18" t="s">
        <v>86</v>
      </c>
      <c r="F6705" s="18">
        <v>78</v>
      </c>
      <c r="G6705" s="15" t="s">
        <v>43</v>
      </c>
      <c r="H6705" s="12" t="str">
        <f>IFERROR(VLOOKUP($D6705,KM!$B$5:$CJ$90,MATCH($G6705,KM!$B$4:$B$90,0),0)," ")</f>
        <v xml:space="preserve"> </v>
      </c>
      <c r="I6705" s="12" t="str">
        <f>IFERROR(VLOOKUP($G6705,KMMax!$B$5:$CJ$90,MATCH($D6705,KMMax!$B$4:$CJ$4,0),0)," ")</f>
        <v xml:space="preserve"> </v>
      </c>
      <c r="J6705" s="19">
        <f>MIN('Tbl KM'!$H6705:$I6705)</f>
        <v>0</v>
      </c>
      <c r="K6705" s="60">
        <v>1.2</v>
      </c>
    </row>
    <row r="6706" spans="2:11" ht="12.75" customHeight="1">
      <c r="B6706" s="18" t="s">
        <v>86</v>
      </c>
      <c r="C6706" s="18">
        <v>80</v>
      </c>
      <c r="D6706" s="15" t="s">
        <v>44</v>
      </c>
      <c r="E6706" s="18" t="s">
        <v>86</v>
      </c>
      <c r="F6706" s="18">
        <v>78</v>
      </c>
      <c r="G6706" s="15" t="s">
        <v>43</v>
      </c>
      <c r="H6706" s="12" t="str">
        <f>IFERROR(VLOOKUP($D6706,KM!$B$5:$CJ$90,MATCH($G6706,KM!$B$4:$B$90,0),0)," ")</f>
        <v xml:space="preserve"> </v>
      </c>
      <c r="I6706" s="12" t="str">
        <f>IFERROR(VLOOKUP($G6706,KMMax!$B$5:$CJ$90,MATCH($D6706,KMMax!$B$4:$CJ$4,0),0)," ")</f>
        <v xml:space="preserve"> </v>
      </c>
      <c r="J6706" s="19">
        <f>MIN('Tbl KM'!$H6706:$I6706)</f>
        <v>0</v>
      </c>
      <c r="K6706" s="60">
        <v>1.2</v>
      </c>
    </row>
    <row r="6707" spans="2:11" ht="12.75" customHeight="1">
      <c r="B6707" s="18" t="s">
        <v>86</v>
      </c>
      <c r="C6707" s="18">
        <v>81</v>
      </c>
      <c r="D6707" s="15" t="s">
        <v>75</v>
      </c>
      <c r="E6707" s="18" t="s">
        <v>86</v>
      </c>
      <c r="F6707" s="18">
        <v>78</v>
      </c>
      <c r="G6707" s="15" t="s">
        <v>43</v>
      </c>
      <c r="H6707" s="12" t="str">
        <f>IFERROR(VLOOKUP($D6707,KM!$B$5:$CJ$90,MATCH($G6707,KM!$B$4:$B$90,0),0)," ")</f>
        <v xml:space="preserve"> </v>
      </c>
      <c r="I6707" s="12" t="str">
        <f>IFERROR(VLOOKUP($G6707,KMMax!$B$5:$CJ$90,MATCH($D6707,KMMax!$B$4:$CJ$4,0),0)," ")</f>
        <v xml:space="preserve"> </v>
      </c>
      <c r="J6707" s="19">
        <f>MIN('Tbl KM'!$H6707:$I6707)</f>
        <v>0</v>
      </c>
      <c r="K6707" s="60">
        <v>1.6</v>
      </c>
    </row>
    <row r="6708" spans="2:11" ht="12.75" customHeight="1">
      <c r="B6708" s="18" t="s">
        <v>86</v>
      </c>
      <c r="C6708" s="18">
        <v>82</v>
      </c>
      <c r="D6708" s="15" t="s">
        <v>90</v>
      </c>
      <c r="E6708" s="18" t="s">
        <v>86</v>
      </c>
      <c r="F6708" s="18">
        <v>78</v>
      </c>
      <c r="G6708" s="15" t="s">
        <v>43</v>
      </c>
      <c r="H6708" s="12" t="str">
        <f>IFERROR(VLOOKUP($D6708,KM!$B$5:$CJ$90,MATCH($G6708,KM!$B$4:$B$90,0),0)," ")</f>
        <v xml:space="preserve"> </v>
      </c>
      <c r="I6708" s="12" t="str">
        <f>IFERROR(VLOOKUP($G6708,KMMax!$B$5:$CJ$90,MATCH($D6708,KMMax!$B$4:$CJ$4,0),0)," ")</f>
        <v xml:space="preserve"> </v>
      </c>
      <c r="J6708" s="19">
        <f>MIN('Tbl KM'!$H6708:$I6708)</f>
        <v>0</v>
      </c>
      <c r="K6708" s="60">
        <v>1.6</v>
      </c>
    </row>
    <row r="6709" spans="2:11" ht="12.75" customHeight="1">
      <c r="B6709" s="18" t="s">
        <v>86</v>
      </c>
      <c r="C6709" s="18">
        <v>83</v>
      </c>
      <c r="D6709" s="15" t="s">
        <v>91</v>
      </c>
      <c r="E6709" s="18" t="s">
        <v>86</v>
      </c>
      <c r="F6709" s="18">
        <v>78</v>
      </c>
      <c r="G6709" s="15" t="s">
        <v>43</v>
      </c>
      <c r="H6709" s="12" t="str">
        <f>IFERROR(VLOOKUP($D6709,KM!$B$5:$CJ$90,MATCH($G6709,KM!$B$4:$B$90,0),0)," ")</f>
        <v xml:space="preserve"> </v>
      </c>
      <c r="I6709" s="12" t="str">
        <f>IFERROR(VLOOKUP($G6709,KMMax!$B$5:$CJ$90,MATCH($D6709,KMMax!$B$4:$CJ$4,0),0)," ")</f>
        <v xml:space="preserve"> </v>
      </c>
      <c r="J6709" s="19">
        <f>MIN('Tbl KM'!$H6709:$I6709)</f>
        <v>0</v>
      </c>
      <c r="K6709" s="60">
        <v>1.6</v>
      </c>
    </row>
    <row r="6710" spans="2:11" ht="12.75" customHeight="1">
      <c r="B6710" s="18" t="s">
        <v>86</v>
      </c>
      <c r="C6710" s="18">
        <v>84</v>
      </c>
      <c r="D6710" s="15" t="s">
        <v>74</v>
      </c>
      <c r="E6710" s="18" t="s">
        <v>86</v>
      </c>
      <c r="F6710" s="18">
        <v>78</v>
      </c>
      <c r="G6710" s="15" t="s">
        <v>43</v>
      </c>
      <c r="H6710" s="12" t="str">
        <f>IFERROR(VLOOKUP($D6710,KM!$B$5:$CJ$90,MATCH($G6710,KM!$B$4:$B$90,0),0)," ")</f>
        <v xml:space="preserve"> </v>
      </c>
      <c r="I6710" s="12" t="str">
        <f>IFERROR(VLOOKUP($G6710,KMMax!$B$5:$CJ$90,MATCH($D6710,KMMax!$B$4:$CJ$4,0),0)," ")</f>
        <v xml:space="preserve"> </v>
      </c>
      <c r="J6710" s="19">
        <f>MIN('Tbl KM'!$H6710:$I6710)</f>
        <v>0</v>
      </c>
      <c r="K6710" s="60">
        <v>2.1</v>
      </c>
    </row>
    <row r="6711" spans="2:11" ht="12.75" customHeight="1">
      <c r="B6711" s="18" t="s">
        <v>86</v>
      </c>
      <c r="C6711" s="18">
        <v>85</v>
      </c>
      <c r="D6711" s="15" t="s">
        <v>73</v>
      </c>
      <c r="E6711" s="18" t="s">
        <v>86</v>
      </c>
      <c r="F6711" s="18">
        <v>78</v>
      </c>
      <c r="G6711" s="15" t="s">
        <v>43</v>
      </c>
      <c r="H6711" s="12" t="str">
        <f>IFERROR(VLOOKUP($D6711,KM!$B$5:$CJ$90,MATCH($G6711,KM!$B$4:$B$90,0),0)," ")</f>
        <v xml:space="preserve"> </v>
      </c>
      <c r="I6711" s="12" t="str">
        <f>IFERROR(VLOOKUP($G6711,KMMax!$B$5:$CJ$90,MATCH($D6711,KMMax!$B$4:$CJ$4,0),0)," ")</f>
        <v xml:space="preserve"> </v>
      </c>
      <c r="J6711" s="19">
        <f>MIN('Tbl KM'!$H6711:$I6711)</f>
        <v>0</v>
      </c>
      <c r="K6711" s="60">
        <v>2.1</v>
      </c>
    </row>
    <row r="6712" spans="2:11" ht="12.75" customHeight="1">
      <c r="B6712" s="18" t="s">
        <v>86</v>
      </c>
      <c r="C6712" s="18">
        <v>86</v>
      </c>
      <c r="D6712" s="15" t="s">
        <v>81</v>
      </c>
      <c r="E6712" s="18" t="s">
        <v>86</v>
      </c>
      <c r="F6712" s="18">
        <v>78</v>
      </c>
      <c r="G6712" s="15" t="s">
        <v>43</v>
      </c>
      <c r="H6712" s="12" t="str">
        <f>IFERROR(VLOOKUP($D6712,KM!$B$5:$CJ$90,MATCH($G6712,KM!$B$4:$B$90,0),0)," ")</f>
        <v xml:space="preserve"> </v>
      </c>
      <c r="I6712" s="12" t="str">
        <f>IFERROR(VLOOKUP($G6712,KMMax!$B$5:$CJ$90,MATCH($D6712,KMMax!$B$4:$CJ$4,0),0)," ")</f>
        <v xml:space="preserve"> </v>
      </c>
      <c r="J6712" s="19">
        <f>MIN('Tbl KM'!$H6712:$I6712)</f>
        <v>0</v>
      </c>
      <c r="K6712" s="60">
        <v>2.5</v>
      </c>
    </row>
    <row r="6713" spans="2:11" ht="12.75" customHeight="1">
      <c r="B6713" s="18" t="s">
        <v>84</v>
      </c>
      <c r="C6713" s="18">
        <v>1</v>
      </c>
      <c r="D6713" s="15" t="s">
        <v>0</v>
      </c>
      <c r="E6713" s="18" t="s">
        <v>86</v>
      </c>
      <c r="F6713" s="18">
        <v>79</v>
      </c>
      <c r="G6713" s="15" t="s">
        <v>82</v>
      </c>
      <c r="H6713" s="12" t="str">
        <f>IFERROR(VLOOKUP($D6713,KM!$B$5:$CJ$90,MATCH($G6713,KM!$B$4:$B$90,0),0)," ")</f>
        <v>-</v>
      </c>
      <c r="I6713" s="12" t="str">
        <f>IFERROR(VLOOKUP($G6713,KMMax!$B$5:$CJ$90,MATCH($D6713,KMMax!$B$4:$CJ$4,0),0)," ")</f>
        <v>-</v>
      </c>
      <c r="J6713" s="19">
        <f>MIN('Tbl KM'!$H6713:$I6713)</f>
        <v>0</v>
      </c>
      <c r="K6713" s="60">
        <v>3.5</v>
      </c>
    </row>
    <row r="6714" spans="2:11" ht="12.75" customHeight="1">
      <c r="B6714" s="18" t="s">
        <v>84</v>
      </c>
      <c r="C6714" s="18">
        <v>2</v>
      </c>
      <c r="D6714" s="15" t="s">
        <v>1</v>
      </c>
      <c r="E6714" s="18" t="s">
        <v>86</v>
      </c>
      <c r="F6714" s="18">
        <v>79</v>
      </c>
      <c r="G6714" s="15" t="s">
        <v>82</v>
      </c>
      <c r="H6714" s="12" t="str">
        <f>IFERROR(VLOOKUP($D6714,KM!$B$5:$CJ$90,MATCH($G6714,KM!$B$4:$B$90,0),0)," ")</f>
        <v>-</v>
      </c>
      <c r="I6714" s="12" t="str">
        <f>IFERROR(VLOOKUP($G6714,KMMax!$B$5:$CJ$90,MATCH($D6714,KMMax!$B$4:$CJ$4,0),0)," ")</f>
        <v>-</v>
      </c>
      <c r="J6714" s="19">
        <f>MIN('Tbl KM'!$H6714:$I6714)</f>
        <v>0</v>
      </c>
      <c r="K6714" s="60">
        <v>3.5</v>
      </c>
    </row>
    <row r="6715" spans="2:11" ht="12.75" customHeight="1">
      <c r="B6715" s="18" t="s">
        <v>84</v>
      </c>
      <c r="C6715" s="18">
        <v>3</v>
      </c>
      <c r="D6715" s="15" t="s">
        <v>2</v>
      </c>
      <c r="E6715" s="18" t="s">
        <v>86</v>
      </c>
      <c r="F6715" s="18">
        <v>79</v>
      </c>
      <c r="G6715" s="15" t="s">
        <v>82</v>
      </c>
      <c r="H6715" s="12" t="str">
        <f>IFERROR(VLOOKUP($D6715,KM!$B$5:$CJ$90,MATCH($G6715,KM!$B$4:$B$90,0),0)," ")</f>
        <v>-</v>
      </c>
      <c r="I6715" s="12" t="str">
        <f>IFERROR(VLOOKUP($G6715,KMMax!$B$5:$CJ$90,MATCH($D6715,KMMax!$B$4:$CJ$4,0),0)," ")</f>
        <v>-</v>
      </c>
      <c r="J6715" s="19">
        <f>MIN('Tbl KM'!$H6715:$I6715)</f>
        <v>0</v>
      </c>
      <c r="K6715" s="60">
        <v>3.3</v>
      </c>
    </row>
    <row r="6716" spans="2:11" ht="12.75" customHeight="1">
      <c r="B6716" s="18" t="s">
        <v>84</v>
      </c>
      <c r="C6716" s="18">
        <v>4</v>
      </c>
      <c r="D6716" s="15" t="s">
        <v>3</v>
      </c>
      <c r="E6716" s="18" t="s">
        <v>86</v>
      </c>
      <c r="F6716" s="18">
        <v>79</v>
      </c>
      <c r="G6716" s="15" t="s">
        <v>82</v>
      </c>
      <c r="H6716" s="12" t="str">
        <f>IFERROR(VLOOKUP($D6716,KM!$B$5:$CJ$90,MATCH($G6716,KM!$B$4:$B$90,0),0)," ")</f>
        <v>-</v>
      </c>
      <c r="I6716" s="12" t="str">
        <f>IFERROR(VLOOKUP($G6716,KMMax!$B$5:$CJ$90,MATCH($D6716,KMMax!$B$4:$CJ$4,0),0)," ")</f>
        <v>-</v>
      </c>
      <c r="J6716" s="19">
        <f>MIN('Tbl KM'!$H6716:$I6716)</f>
        <v>0</v>
      </c>
      <c r="K6716" s="60">
        <v>3.3</v>
      </c>
    </row>
    <row r="6717" spans="2:11" ht="12.75" customHeight="1">
      <c r="B6717" s="18" t="s">
        <v>84</v>
      </c>
      <c r="C6717" s="18">
        <v>5</v>
      </c>
      <c r="D6717" s="15" t="s">
        <v>4</v>
      </c>
      <c r="E6717" s="18" t="s">
        <v>86</v>
      </c>
      <c r="F6717" s="18">
        <v>79</v>
      </c>
      <c r="G6717" s="15" t="s">
        <v>82</v>
      </c>
      <c r="H6717" s="12" t="str">
        <f>IFERROR(VLOOKUP($D6717,KM!$B$5:$CJ$90,MATCH($G6717,KM!$B$4:$B$90,0),0)," ")</f>
        <v>-</v>
      </c>
      <c r="I6717" s="12" t="str">
        <f>IFERROR(VLOOKUP($G6717,KMMax!$B$5:$CJ$90,MATCH($D6717,KMMax!$B$4:$CJ$4,0),0)," ")</f>
        <v>-</v>
      </c>
      <c r="J6717" s="19">
        <f>MIN('Tbl KM'!$H6717:$I6717)</f>
        <v>0</v>
      </c>
      <c r="K6717" s="60">
        <v>3.2</v>
      </c>
    </row>
    <row r="6718" spans="2:11" ht="12.75" customHeight="1">
      <c r="B6718" s="18" t="s">
        <v>84</v>
      </c>
      <c r="C6718" s="18">
        <v>6</v>
      </c>
      <c r="D6718" s="15" t="s">
        <v>5</v>
      </c>
      <c r="E6718" s="18" t="s">
        <v>86</v>
      </c>
      <c r="F6718" s="18">
        <v>79</v>
      </c>
      <c r="G6718" s="15" t="s">
        <v>82</v>
      </c>
      <c r="H6718" s="12" t="str">
        <f>IFERROR(VLOOKUP($D6718,KM!$B$5:$CJ$90,MATCH($G6718,KM!$B$4:$B$90,0),0)," ")</f>
        <v>-</v>
      </c>
      <c r="I6718" s="12" t="str">
        <f>IFERROR(VLOOKUP($G6718,KMMax!$B$5:$CJ$90,MATCH($D6718,KMMax!$B$4:$CJ$4,0),0)," ")</f>
        <v>-</v>
      </c>
      <c r="J6718" s="19">
        <f>MIN('Tbl KM'!$H6718:$I6718)</f>
        <v>0</v>
      </c>
      <c r="K6718" s="60">
        <v>3.2</v>
      </c>
    </row>
    <row r="6719" spans="2:11" ht="12.75" customHeight="1">
      <c r="B6719" s="18" t="s">
        <v>84</v>
      </c>
      <c r="C6719" s="18">
        <v>7</v>
      </c>
      <c r="D6719" s="15" t="s">
        <v>6</v>
      </c>
      <c r="E6719" s="18" t="s">
        <v>86</v>
      </c>
      <c r="F6719" s="18">
        <v>79</v>
      </c>
      <c r="G6719" s="15" t="s">
        <v>82</v>
      </c>
      <c r="H6719" s="12" t="str">
        <f>IFERROR(VLOOKUP($D6719,KM!$B$5:$CJ$90,MATCH($G6719,KM!$B$4:$B$90,0),0)," ")</f>
        <v>-</v>
      </c>
      <c r="I6719" s="12" t="str">
        <f>IFERROR(VLOOKUP($G6719,KMMax!$B$5:$CJ$90,MATCH($D6719,KMMax!$B$4:$CJ$4,0),0)," ")</f>
        <v>-</v>
      </c>
      <c r="J6719" s="19">
        <f>MIN('Tbl KM'!$H6719:$I6719)</f>
        <v>0</v>
      </c>
      <c r="K6719" s="60">
        <v>3.2</v>
      </c>
    </row>
    <row r="6720" spans="2:11" ht="12.75" customHeight="1">
      <c r="B6720" s="18" t="s">
        <v>84</v>
      </c>
      <c r="C6720" s="18">
        <v>8</v>
      </c>
      <c r="D6720" s="15" t="s">
        <v>7</v>
      </c>
      <c r="E6720" s="18" t="s">
        <v>86</v>
      </c>
      <c r="F6720" s="18">
        <v>79</v>
      </c>
      <c r="G6720" s="15" t="s">
        <v>82</v>
      </c>
      <c r="H6720" s="12" t="str">
        <f>IFERROR(VLOOKUP($D6720,KM!$B$5:$CJ$90,MATCH($G6720,KM!$B$4:$B$90,0),0)," ")</f>
        <v>-</v>
      </c>
      <c r="I6720" s="12" t="str">
        <f>IFERROR(VLOOKUP($G6720,KMMax!$B$5:$CJ$90,MATCH($D6720,KMMax!$B$4:$CJ$4,0),0)," ")</f>
        <v>-</v>
      </c>
      <c r="J6720" s="19">
        <f>MIN('Tbl KM'!$H6720:$I6720)</f>
        <v>0</v>
      </c>
      <c r="K6720" s="60">
        <v>2.8</v>
      </c>
    </row>
    <row r="6721" spans="1:11" ht="12.75" customHeight="1">
      <c r="B6721" s="18" t="s">
        <v>84</v>
      </c>
      <c r="C6721" s="18">
        <v>9</v>
      </c>
      <c r="D6721" s="15" t="s">
        <v>8</v>
      </c>
      <c r="E6721" s="18" t="s">
        <v>86</v>
      </c>
      <c r="F6721" s="18">
        <v>79</v>
      </c>
      <c r="G6721" s="15" t="s">
        <v>82</v>
      </c>
      <c r="H6721" s="12" t="str">
        <f>IFERROR(VLOOKUP($D6721,KM!$B$5:$CJ$90,MATCH($G6721,KM!$B$4:$B$90,0),0)," ")</f>
        <v>-</v>
      </c>
      <c r="I6721" s="12" t="str">
        <f>IFERROR(VLOOKUP($G6721,KMMax!$B$5:$CJ$90,MATCH($D6721,KMMax!$B$4:$CJ$4,0),0)," ")</f>
        <v>-</v>
      </c>
      <c r="J6721" s="19">
        <f>MIN('Tbl KM'!$H6721:$I6721)</f>
        <v>0</v>
      </c>
      <c r="K6721" s="60">
        <v>2.8</v>
      </c>
    </row>
    <row r="6722" spans="1:11" ht="12.75" customHeight="1">
      <c r="B6722" s="18" t="s">
        <v>84</v>
      </c>
      <c r="C6722" s="18">
        <v>10</v>
      </c>
      <c r="D6722" s="15" t="s">
        <v>9</v>
      </c>
      <c r="E6722" s="18" t="s">
        <v>86</v>
      </c>
      <c r="F6722" s="18">
        <v>79</v>
      </c>
      <c r="G6722" s="15" t="s">
        <v>82</v>
      </c>
      <c r="H6722" s="12" t="str">
        <f>IFERROR(VLOOKUP($D6722,KM!$B$5:$CJ$90,MATCH($G6722,KM!$B$4:$B$90,0),0)," ")</f>
        <v>-</v>
      </c>
      <c r="I6722" s="12" t="str">
        <f>IFERROR(VLOOKUP($G6722,KMMax!$B$5:$CJ$90,MATCH($D6722,KMMax!$B$4:$CJ$4,0),0)," ")</f>
        <v>-</v>
      </c>
      <c r="J6722" s="19">
        <f>MIN('Tbl KM'!$H6722:$I6722)</f>
        <v>0</v>
      </c>
      <c r="K6722" s="60">
        <v>2.8</v>
      </c>
    </row>
    <row r="6723" spans="1:11" ht="12.75" customHeight="1">
      <c r="B6723" s="18" t="s">
        <v>84</v>
      </c>
      <c r="C6723" s="18">
        <v>11</v>
      </c>
      <c r="D6723" s="15" t="s">
        <v>10</v>
      </c>
      <c r="E6723" s="18" t="s">
        <v>86</v>
      </c>
      <c r="F6723" s="18">
        <v>79</v>
      </c>
      <c r="G6723" s="15" t="s">
        <v>82</v>
      </c>
      <c r="H6723" s="12" t="str">
        <f>IFERROR(VLOOKUP($D6723,KM!$B$5:$CJ$90,MATCH($G6723,KM!$B$4:$B$90,0),0)," ")</f>
        <v>-</v>
      </c>
      <c r="I6723" s="12" t="str">
        <f>IFERROR(VLOOKUP($G6723,KMMax!$B$5:$CJ$90,MATCH($D6723,KMMax!$B$4:$CJ$4,0),0)," ")</f>
        <v>-</v>
      </c>
      <c r="J6723" s="19">
        <f>MIN('Tbl KM'!$H6723:$I6723)</f>
        <v>0</v>
      </c>
      <c r="K6723" s="60">
        <v>2.5</v>
      </c>
    </row>
    <row r="6724" spans="1:11" ht="12.75" customHeight="1">
      <c r="B6724" s="18" t="s">
        <v>84</v>
      </c>
      <c r="C6724" s="18">
        <v>12</v>
      </c>
      <c r="D6724" s="15" t="s">
        <v>11</v>
      </c>
      <c r="E6724" s="18" t="s">
        <v>86</v>
      </c>
      <c r="F6724" s="18">
        <v>79</v>
      </c>
      <c r="G6724" s="15" t="s">
        <v>82</v>
      </c>
      <c r="H6724" s="12" t="str">
        <f>IFERROR(VLOOKUP($D6724,KM!$B$5:$CJ$90,MATCH($G6724,KM!$B$4:$B$90,0),0)," ")</f>
        <v>-</v>
      </c>
      <c r="I6724" s="12" t="str">
        <f>IFERROR(VLOOKUP($G6724,KMMax!$B$5:$CJ$90,MATCH($D6724,KMMax!$B$4:$CJ$4,0),0)," ")</f>
        <v>-</v>
      </c>
      <c r="J6724" s="19">
        <f>MIN('Tbl KM'!$H6724:$I6724)</f>
        <v>0</v>
      </c>
      <c r="K6724" s="60">
        <v>2.2000000000000002</v>
      </c>
    </row>
    <row r="6725" spans="1:11" ht="12.75" customHeight="1">
      <c r="B6725" s="18" t="s">
        <v>84</v>
      </c>
      <c r="C6725" s="18">
        <v>13</v>
      </c>
      <c r="D6725" s="15" t="s">
        <v>92</v>
      </c>
      <c r="E6725" s="18" t="s">
        <v>86</v>
      </c>
      <c r="F6725" s="18">
        <v>79</v>
      </c>
      <c r="G6725" s="15" t="s">
        <v>82</v>
      </c>
      <c r="H6725" s="12" t="str">
        <f>IFERROR(VLOOKUP($D6725,KM!$B$5:$CJ$90,MATCH($G6725,KM!$B$4:$B$90,0),0)," ")</f>
        <v>-</v>
      </c>
      <c r="I6725" s="12" t="str">
        <f>IFERROR(VLOOKUP($G6725,KMMax!$B$5:$CJ$90,MATCH($D6725,KMMax!$B$4:$CJ$4,0),0)," ")</f>
        <v>-</v>
      </c>
      <c r="J6725" s="19">
        <f>MIN('Tbl KM'!$H6725:$I6725)</f>
        <v>0</v>
      </c>
      <c r="K6725" s="60">
        <v>1.2</v>
      </c>
    </row>
    <row r="6726" spans="1:11" ht="12.75" customHeight="1">
      <c r="B6726" s="18" t="s">
        <v>84</v>
      </c>
      <c r="C6726" s="18">
        <v>14</v>
      </c>
      <c r="D6726" s="15" t="s">
        <v>12</v>
      </c>
      <c r="E6726" s="18" t="s">
        <v>86</v>
      </c>
      <c r="F6726" s="18">
        <v>79</v>
      </c>
      <c r="G6726" s="15" t="s">
        <v>82</v>
      </c>
      <c r="H6726" s="12" t="str">
        <f>IFERROR(VLOOKUP($D6726,KM!$B$5:$CJ$90,MATCH($G6726,KM!$B$4:$B$90,0),0)," ")</f>
        <v>-</v>
      </c>
      <c r="I6726" s="12" t="str">
        <f>IFERROR(VLOOKUP($G6726,KMMax!$B$5:$CJ$90,MATCH($D6726,KMMax!$B$4:$CJ$4,0),0)," ")</f>
        <v>-</v>
      </c>
      <c r="J6726" s="19">
        <f>MIN('Tbl KM'!$H6726:$I6726)</f>
        <v>0</v>
      </c>
      <c r="K6726" s="60">
        <v>2.2000000000000002</v>
      </c>
    </row>
    <row r="6727" spans="1:11" ht="12.75" customHeight="1">
      <c r="B6727" s="18" t="s">
        <v>84</v>
      </c>
      <c r="C6727" s="18">
        <v>15</v>
      </c>
      <c r="D6727" s="15" t="s">
        <v>106</v>
      </c>
      <c r="E6727" s="18" t="s">
        <v>86</v>
      </c>
      <c r="F6727" s="18">
        <v>79</v>
      </c>
      <c r="G6727" s="15" t="s">
        <v>82</v>
      </c>
      <c r="H6727" s="12" t="str">
        <f>IFERROR(VLOOKUP($D6727,KM!$B$5:$CJ$90,MATCH($G6727,KM!$B$4:$B$90,0),0)," ")</f>
        <v>-</v>
      </c>
      <c r="I6727" s="12" t="str">
        <f>IFERROR(VLOOKUP($G6727,KMMax!$B$5:$CJ$90,MATCH($D6727,KMMax!$B$4:$CJ$4,0),0)," ")</f>
        <v>-</v>
      </c>
      <c r="J6727" s="19">
        <f>MIN('Tbl KM'!$H6727:$I6727)</f>
        <v>0</v>
      </c>
      <c r="K6727" s="60">
        <v>2.5</v>
      </c>
    </row>
    <row r="6728" spans="1:11" ht="12.75" customHeight="1">
      <c r="A6728" s="23"/>
      <c r="B6728" s="18" t="s">
        <v>84</v>
      </c>
      <c r="C6728" s="18">
        <v>16</v>
      </c>
      <c r="D6728" s="15" t="s">
        <v>13</v>
      </c>
      <c r="E6728" s="18" t="s">
        <v>86</v>
      </c>
      <c r="F6728" s="18">
        <v>79</v>
      </c>
      <c r="G6728" s="15" t="s">
        <v>82</v>
      </c>
      <c r="H6728" s="12" t="str">
        <f>IFERROR(VLOOKUP($D6728,KM!$B$5:$CJ$90,MATCH($G6728,KM!$B$4:$B$90,0),0)," ")</f>
        <v>-</v>
      </c>
      <c r="I6728" s="12" t="str">
        <f>IFERROR(VLOOKUP($G6728,KMMax!$B$5:$CJ$90,MATCH($D6728,KMMax!$B$4:$CJ$4,0),0)," ")</f>
        <v>-</v>
      </c>
      <c r="J6728" s="19">
        <f>MIN('Tbl KM'!$H6728:$I6728)</f>
        <v>0</v>
      </c>
      <c r="K6728" s="60">
        <v>2.8</v>
      </c>
    </row>
    <row r="6729" spans="1:11" ht="12.75" customHeight="1">
      <c r="B6729" s="18" t="s">
        <v>84</v>
      </c>
      <c r="C6729" s="18">
        <v>17</v>
      </c>
      <c r="D6729" s="26" t="s">
        <v>14</v>
      </c>
      <c r="E6729" s="18" t="s">
        <v>86</v>
      </c>
      <c r="F6729" s="18">
        <v>79</v>
      </c>
      <c r="G6729" s="23" t="s">
        <v>82</v>
      </c>
      <c r="H6729" s="58" t="str">
        <f>IFERROR(VLOOKUP($D6729,KM!$B$5:$CJ$90,MATCH($G6729,KM!$B$4:$B$90,0),0)," ")</f>
        <v>-</v>
      </c>
      <c r="I6729" s="58" t="str">
        <f>IFERROR(VLOOKUP($G6729,KMMax!$B$5:$CJ$90,MATCH($D6729,KMMax!$B$4:$CJ$4,0),0)," ")</f>
        <v>-</v>
      </c>
      <c r="J6729" s="59">
        <f>MIN('Tbl KM'!$H6729:$I6729)</f>
        <v>0</v>
      </c>
      <c r="K6729" s="60">
        <v>2.8</v>
      </c>
    </row>
    <row r="6730" spans="1:11" ht="12.75" customHeight="1">
      <c r="B6730" s="18" t="s">
        <v>84</v>
      </c>
      <c r="C6730" s="18">
        <v>18</v>
      </c>
      <c r="D6730" s="26" t="s">
        <v>15</v>
      </c>
      <c r="E6730" s="18" t="s">
        <v>86</v>
      </c>
      <c r="F6730" s="18">
        <v>79</v>
      </c>
      <c r="G6730" s="23" t="s">
        <v>82</v>
      </c>
      <c r="H6730" s="58" t="str">
        <f>IFERROR(VLOOKUP($D6730,KM!$B$5:$CJ$90,MATCH($G6730,KM!$B$4:$B$90,0),0)," ")</f>
        <v>-</v>
      </c>
      <c r="I6730" s="58" t="str">
        <f>IFERROR(VLOOKUP($G6730,KMMax!$B$5:$CJ$90,MATCH($D6730,KMMax!$B$4:$CJ$4,0),0)," ")</f>
        <v>-</v>
      </c>
      <c r="J6730" s="59">
        <f>MIN('Tbl KM'!$H6730:$I6730)</f>
        <v>0</v>
      </c>
      <c r="K6730" s="60">
        <v>2.8</v>
      </c>
    </row>
    <row r="6731" spans="1:11" ht="12.75" customHeight="1">
      <c r="B6731" s="18" t="s">
        <v>84</v>
      </c>
      <c r="C6731" s="18">
        <v>19</v>
      </c>
      <c r="D6731" s="26" t="s">
        <v>16</v>
      </c>
      <c r="E6731" s="18" t="s">
        <v>86</v>
      </c>
      <c r="F6731" s="18">
        <v>79</v>
      </c>
      <c r="G6731" s="23" t="s">
        <v>82</v>
      </c>
      <c r="H6731" s="58" t="str">
        <f>IFERROR(VLOOKUP($D6731,KM!$B$5:$CJ$90,MATCH($G6731,KM!$B$4:$B$90,0),0)," ")</f>
        <v>-</v>
      </c>
      <c r="I6731" s="58" t="str">
        <f>IFERROR(VLOOKUP($G6731,KMMax!$B$5:$CJ$90,MATCH($D6731,KMMax!$B$4:$CJ$4,0),0)," ")</f>
        <v>-</v>
      </c>
      <c r="J6731" s="59">
        <f>MIN('Tbl KM'!$H6731:$I6731)</f>
        <v>0</v>
      </c>
      <c r="K6731" s="60">
        <v>3.2</v>
      </c>
    </row>
    <row r="6732" spans="1:11" ht="12.75" customHeight="1">
      <c r="B6732" s="18" t="s">
        <v>84</v>
      </c>
      <c r="C6732" s="18">
        <v>20</v>
      </c>
      <c r="D6732" s="26" t="s">
        <v>17</v>
      </c>
      <c r="E6732" s="18" t="s">
        <v>86</v>
      </c>
      <c r="F6732" s="18">
        <v>79</v>
      </c>
      <c r="G6732" s="23" t="s">
        <v>82</v>
      </c>
      <c r="H6732" s="58" t="str">
        <f>IFERROR(VLOOKUP($D6732,KM!$B$5:$CJ$90,MATCH($G6732,KM!$B$4:$B$90,0),0)," ")</f>
        <v>-</v>
      </c>
      <c r="I6732" s="58" t="str">
        <f>IFERROR(VLOOKUP($G6732,KMMax!$B$5:$CJ$90,MATCH($D6732,KMMax!$B$4:$CJ$4,0),0)," ")</f>
        <v>-</v>
      </c>
      <c r="J6732" s="59">
        <f>MIN('Tbl KM'!$H6732:$I6732)</f>
        <v>0</v>
      </c>
      <c r="K6732" s="60">
        <v>3.2</v>
      </c>
    </row>
    <row r="6733" spans="1:11" ht="12.75" customHeight="1">
      <c r="B6733" s="18" t="s">
        <v>84</v>
      </c>
      <c r="C6733" s="18">
        <v>21</v>
      </c>
      <c r="D6733" s="26" t="s">
        <v>18</v>
      </c>
      <c r="E6733" s="18" t="s">
        <v>86</v>
      </c>
      <c r="F6733" s="18">
        <v>79</v>
      </c>
      <c r="G6733" s="23" t="s">
        <v>82</v>
      </c>
      <c r="H6733" s="58" t="str">
        <f>IFERROR(VLOOKUP($D6733,KM!$B$5:$CJ$90,MATCH($G6733,KM!$B$4:$B$90,0),0)," ")</f>
        <v>-</v>
      </c>
      <c r="I6733" s="58" t="str">
        <f>IFERROR(VLOOKUP($G6733,KMMax!$B$5:$CJ$90,MATCH($D6733,KMMax!$B$4:$CJ$4,0),0)," ")</f>
        <v>-</v>
      </c>
      <c r="J6733" s="59">
        <f>MIN('Tbl KM'!$H6733:$I6733)</f>
        <v>0</v>
      </c>
      <c r="K6733" s="60">
        <v>3.2</v>
      </c>
    </row>
    <row r="6734" spans="1:11" ht="12.75" customHeight="1">
      <c r="B6734" s="18" t="s">
        <v>84</v>
      </c>
      <c r="C6734" s="18">
        <v>22</v>
      </c>
      <c r="D6734" s="26" t="s">
        <v>19</v>
      </c>
      <c r="E6734" s="18" t="s">
        <v>86</v>
      </c>
      <c r="F6734" s="18">
        <v>79</v>
      </c>
      <c r="G6734" s="23" t="s">
        <v>82</v>
      </c>
      <c r="H6734" s="58" t="str">
        <f>IFERROR(VLOOKUP($D6734,KM!$B$5:$CJ$90,MATCH($G6734,KM!$B$4:$B$90,0),0)," ")</f>
        <v>-</v>
      </c>
      <c r="I6734" s="58" t="str">
        <f>IFERROR(VLOOKUP($G6734,KMMax!$B$5:$CJ$90,MATCH($D6734,KMMax!$B$4:$CJ$4,0),0)," ")</f>
        <v>-</v>
      </c>
      <c r="J6734" s="59">
        <f>MIN('Tbl KM'!$H6734:$I6734)</f>
        <v>0</v>
      </c>
      <c r="K6734" s="60">
        <v>3.3</v>
      </c>
    </row>
    <row r="6735" spans="1:11" ht="12.75" customHeight="1">
      <c r="B6735" s="18" t="s">
        <v>84</v>
      </c>
      <c r="C6735" s="18">
        <v>23</v>
      </c>
      <c r="D6735" s="26" t="s">
        <v>20</v>
      </c>
      <c r="E6735" s="18" t="s">
        <v>86</v>
      </c>
      <c r="F6735" s="18">
        <v>79</v>
      </c>
      <c r="G6735" s="23" t="s">
        <v>82</v>
      </c>
      <c r="H6735" s="58" t="str">
        <f>IFERROR(VLOOKUP($D6735,KM!$B$5:$CJ$90,MATCH($G6735,KM!$B$4:$B$90,0),0)," ")</f>
        <v>-</v>
      </c>
      <c r="I6735" s="58" t="str">
        <f>IFERROR(VLOOKUP($G6735,KMMax!$B$5:$CJ$90,MATCH($D6735,KMMax!$B$4:$CJ$4,0),0)," ")</f>
        <v>-</v>
      </c>
      <c r="J6735" s="59">
        <f>MIN('Tbl KM'!$H6735:$I6735)</f>
        <v>0</v>
      </c>
      <c r="K6735" s="60">
        <v>3.3</v>
      </c>
    </row>
    <row r="6736" spans="1:11" ht="12.75" customHeight="1">
      <c r="B6736" s="18" t="s">
        <v>84</v>
      </c>
      <c r="C6736" s="18">
        <v>24</v>
      </c>
      <c r="D6736" s="26" t="s">
        <v>21</v>
      </c>
      <c r="E6736" s="18" t="s">
        <v>86</v>
      </c>
      <c r="F6736" s="18">
        <v>79</v>
      </c>
      <c r="G6736" s="23" t="s">
        <v>82</v>
      </c>
      <c r="H6736" s="58" t="str">
        <f>IFERROR(VLOOKUP($D6736,KM!$B$5:$CJ$90,MATCH($G6736,KM!$B$4:$B$90,0),0)," ")</f>
        <v>-</v>
      </c>
      <c r="I6736" s="58" t="str">
        <f>IFERROR(VLOOKUP($G6736,KMMax!$B$5:$CJ$90,MATCH($D6736,KMMax!$B$4:$CJ$4,0),0)," ")</f>
        <v>-</v>
      </c>
      <c r="J6736" s="59">
        <f>MIN('Tbl KM'!$H6736:$I6736)</f>
        <v>0</v>
      </c>
      <c r="K6736" s="60">
        <v>3.5</v>
      </c>
    </row>
    <row r="6737" spans="2:11" ht="12.75" customHeight="1">
      <c r="B6737" s="18" t="s">
        <v>84</v>
      </c>
      <c r="C6737" s="18">
        <v>25</v>
      </c>
      <c r="D6737" s="26" t="s">
        <v>22</v>
      </c>
      <c r="E6737" s="18" t="s">
        <v>86</v>
      </c>
      <c r="F6737" s="18">
        <v>79</v>
      </c>
      <c r="G6737" s="23" t="s">
        <v>82</v>
      </c>
      <c r="H6737" s="58" t="str">
        <f>IFERROR(VLOOKUP($D6737,KM!$B$5:$CJ$90,MATCH($G6737,KM!$B$4:$B$90,0),0)," ")</f>
        <v>-</v>
      </c>
      <c r="I6737" s="58" t="str">
        <f>IFERROR(VLOOKUP($G6737,KMMax!$B$5:$CJ$90,MATCH($D6737,KMMax!$B$4:$CJ$4,0),0)," ")</f>
        <v>-</v>
      </c>
      <c r="J6737" s="59">
        <f>MIN('Tbl KM'!$H6737:$I6737)</f>
        <v>0</v>
      </c>
      <c r="K6737" s="60">
        <v>0</v>
      </c>
    </row>
    <row r="6738" spans="2:11" ht="12.75" customHeight="1">
      <c r="B6738" s="18" t="s">
        <v>84</v>
      </c>
      <c r="C6738" s="18">
        <v>26</v>
      </c>
      <c r="D6738" s="26" t="s">
        <v>23</v>
      </c>
      <c r="E6738" s="18" t="s">
        <v>86</v>
      </c>
      <c r="F6738" s="18">
        <v>79</v>
      </c>
      <c r="G6738" s="23" t="s">
        <v>82</v>
      </c>
      <c r="H6738" s="58" t="str">
        <f>IFERROR(VLOOKUP($D6738,KM!$B$5:$CJ$90,MATCH($G6738,KM!$B$4:$B$90,0),0)," ")</f>
        <v>-</v>
      </c>
      <c r="I6738" s="58" t="str">
        <f>IFERROR(VLOOKUP($G6738,KMMax!$B$5:$CJ$90,MATCH($D6738,KMMax!$B$4:$CJ$4,0),0)," ")</f>
        <v>-</v>
      </c>
      <c r="J6738" s="59">
        <f>MIN('Tbl KM'!$H6738:$I6738)</f>
        <v>0</v>
      </c>
      <c r="K6738" s="60">
        <v>0</v>
      </c>
    </row>
    <row r="6739" spans="2:11" ht="12.75" customHeight="1">
      <c r="B6739" s="18" t="s">
        <v>84</v>
      </c>
      <c r="C6739" s="18">
        <v>27</v>
      </c>
      <c r="D6739" s="26" t="s">
        <v>24</v>
      </c>
      <c r="E6739" s="18" t="s">
        <v>86</v>
      </c>
      <c r="F6739" s="18">
        <v>79</v>
      </c>
      <c r="G6739" s="23" t="s">
        <v>82</v>
      </c>
      <c r="H6739" s="58" t="str">
        <f>IFERROR(VLOOKUP($D6739,KM!$B$5:$CJ$90,MATCH($G6739,KM!$B$4:$B$90,0),0)," ")</f>
        <v>-</v>
      </c>
      <c r="I6739" s="58" t="str">
        <f>IFERROR(VLOOKUP($G6739,KMMax!$B$5:$CJ$90,MATCH($D6739,KMMax!$B$4:$CJ$4,0),0)," ")</f>
        <v>-</v>
      </c>
      <c r="J6739" s="59">
        <f>MIN('Tbl KM'!$H6739:$I6739)</f>
        <v>0</v>
      </c>
      <c r="K6739" s="60">
        <v>0</v>
      </c>
    </row>
    <row r="6740" spans="2:11" ht="12.75" customHeight="1">
      <c r="B6740" s="18" t="s">
        <v>84</v>
      </c>
      <c r="C6740" s="18">
        <v>28</v>
      </c>
      <c r="D6740" s="26" t="s">
        <v>25</v>
      </c>
      <c r="E6740" s="18" t="s">
        <v>86</v>
      </c>
      <c r="F6740" s="18">
        <v>79</v>
      </c>
      <c r="G6740" s="23" t="s">
        <v>82</v>
      </c>
      <c r="H6740" s="58" t="str">
        <f>IFERROR(VLOOKUP($D6740,KM!$B$5:$CJ$90,MATCH($G6740,KM!$B$4:$B$90,0),0)," ")</f>
        <v>-</v>
      </c>
      <c r="I6740" s="58" t="str">
        <f>IFERROR(VLOOKUP($G6740,KMMax!$B$5:$CJ$90,MATCH($D6740,KMMax!$B$4:$CJ$4,0),0)," ")</f>
        <v>-</v>
      </c>
      <c r="J6740" s="59">
        <f>MIN('Tbl KM'!$H6740:$I6740)</f>
        <v>0</v>
      </c>
      <c r="K6740" s="60">
        <v>0</v>
      </c>
    </row>
    <row r="6741" spans="2:11" ht="12.75" customHeight="1">
      <c r="B6741" s="18" t="s">
        <v>84</v>
      </c>
      <c r="C6741" s="18">
        <v>29</v>
      </c>
      <c r="D6741" s="26" t="s">
        <v>59</v>
      </c>
      <c r="E6741" s="18" t="s">
        <v>86</v>
      </c>
      <c r="F6741" s="18">
        <v>79</v>
      </c>
      <c r="G6741" s="23" t="s">
        <v>82</v>
      </c>
      <c r="H6741" s="58" t="str">
        <f>IFERROR(VLOOKUP($D6741,KM!$B$5:$CJ$90,MATCH($G6741,KM!$B$4:$B$90,0),0)," ")</f>
        <v>-</v>
      </c>
      <c r="I6741" s="58" t="str">
        <f>IFERROR(VLOOKUP($G6741,KMMax!$B$5:$CJ$90,MATCH($D6741,KMMax!$B$4:$CJ$4,0),0)," ")</f>
        <v>-</v>
      </c>
      <c r="J6741" s="59">
        <f>MIN('Tbl KM'!$H6741:$I6741)</f>
        <v>0</v>
      </c>
      <c r="K6741" s="60">
        <v>0</v>
      </c>
    </row>
    <row r="6742" spans="2:11" ht="12.75" customHeight="1">
      <c r="B6742" s="18" t="s">
        <v>84</v>
      </c>
      <c r="C6742" s="18">
        <v>30</v>
      </c>
      <c r="D6742" s="26" t="s">
        <v>60</v>
      </c>
      <c r="E6742" s="18" t="s">
        <v>86</v>
      </c>
      <c r="F6742" s="18">
        <v>79</v>
      </c>
      <c r="G6742" s="23" t="s">
        <v>82</v>
      </c>
      <c r="H6742" s="58" t="str">
        <f>IFERROR(VLOOKUP($D6742,KM!$B$5:$CJ$90,MATCH($G6742,KM!$B$4:$B$90,0),0)," ")</f>
        <v>-</v>
      </c>
      <c r="I6742" s="58" t="str">
        <f>IFERROR(VLOOKUP($G6742,KMMax!$B$5:$CJ$90,MATCH($D6742,KMMax!$B$4:$CJ$4,0),0)," ")</f>
        <v>-</v>
      </c>
      <c r="J6742" s="59">
        <f>MIN('Tbl KM'!$H6742:$I6742)</f>
        <v>0</v>
      </c>
      <c r="K6742" s="60">
        <v>0</v>
      </c>
    </row>
    <row r="6743" spans="2:11" ht="12.75" customHeight="1">
      <c r="B6743" s="18" t="s">
        <v>84</v>
      </c>
      <c r="C6743" s="18">
        <v>31</v>
      </c>
      <c r="D6743" s="26" t="s">
        <v>61</v>
      </c>
      <c r="E6743" s="18" t="s">
        <v>86</v>
      </c>
      <c r="F6743" s="18">
        <v>79</v>
      </c>
      <c r="G6743" s="23" t="s">
        <v>82</v>
      </c>
      <c r="H6743" s="58" t="str">
        <f>IFERROR(VLOOKUP($D6743,KM!$B$5:$CJ$90,MATCH($G6743,KM!$B$4:$B$90,0),0)," ")</f>
        <v>-</v>
      </c>
      <c r="I6743" s="58" t="str">
        <f>IFERROR(VLOOKUP($G6743,KMMax!$B$5:$CJ$90,MATCH($D6743,KMMax!$B$4:$CJ$4,0),0)," ")</f>
        <v>-</v>
      </c>
      <c r="J6743" s="59">
        <f>MIN('Tbl KM'!$H6743:$I6743)</f>
        <v>0</v>
      </c>
      <c r="K6743" s="60">
        <v>0</v>
      </c>
    </row>
    <row r="6744" spans="2:11" ht="12.75" customHeight="1">
      <c r="B6744" s="18" t="s">
        <v>84</v>
      </c>
      <c r="C6744" s="18">
        <v>32</v>
      </c>
      <c r="D6744" s="26" t="s">
        <v>26</v>
      </c>
      <c r="E6744" s="18" t="s">
        <v>86</v>
      </c>
      <c r="F6744" s="18">
        <v>79</v>
      </c>
      <c r="G6744" s="23" t="s">
        <v>82</v>
      </c>
      <c r="H6744" s="58" t="str">
        <f>IFERROR(VLOOKUP($D6744,KM!$B$5:$CJ$90,MATCH($G6744,KM!$B$4:$B$90,0),0)," ")</f>
        <v>-</v>
      </c>
      <c r="I6744" s="58" t="str">
        <f>IFERROR(VLOOKUP($G6744,KMMax!$B$5:$CJ$90,MATCH($D6744,KMMax!$B$4:$CJ$4,0),0)," ")</f>
        <v>-</v>
      </c>
      <c r="J6744" s="59">
        <f>MIN('Tbl KM'!$H6744:$I6744)</f>
        <v>0</v>
      </c>
      <c r="K6744" s="60">
        <v>0</v>
      </c>
    </row>
    <row r="6745" spans="2:11" ht="12.75" customHeight="1">
      <c r="B6745" s="18" t="s">
        <v>84</v>
      </c>
      <c r="C6745" s="18">
        <v>33</v>
      </c>
      <c r="D6745" s="26" t="s">
        <v>27</v>
      </c>
      <c r="E6745" s="18" t="s">
        <v>86</v>
      </c>
      <c r="F6745" s="18">
        <v>79</v>
      </c>
      <c r="G6745" s="23" t="s">
        <v>82</v>
      </c>
      <c r="H6745" s="58" t="str">
        <f>IFERROR(VLOOKUP($D6745,KM!$B$5:$CJ$90,MATCH($G6745,KM!$B$4:$B$90,0),0)," ")</f>
        <v>-</v>
      </c>
      <c r="I6745" s="58" t="str">
        <f>IFERROR(VLOOKUP($G6745,KMMax!$B$5:$CJ$90,MATCH($D6745,KMMax!$B$4:$CJ$4,0),0)," ")</f>
        <v>-</v>
      </c>
      <c r="J6745" s="59">
        <f>MIN('Tbl KM'!$H6745:$I6745)</f>
        <v>0</v>
      </c>
      <c r="K6745" s="60">
        <v>0</v>
      </c>
    </row>
    <row r="6746" spans="2:11" ht="12.75" customHeight="1">
      <c r="B6746" s="18" t="s">
        <v>84</v>
      </c>
      <c r="C6746" s="18">
        <v>34</v>
      </c>
      <c r="D6746" s="26" t="s">
        <v>62</v>
      </c>
      <c r="E6746" s="18" t="s">
        <v>86</v>
      </c>
      <c r="F6746" s="18">
        <v>79</v>
      </c>
      <c r="G6746" s="23" t="s">
        <v>82</v>
      </c>
      <c r="H6746" s="58" t="str">
        <f>IFERROR(VLOOKUP($D6746,KM!$B$5:$CJ$90,MATCH($G6746,KM!$B$4:$B$90,0),0)," ")</f>
        <v>-</v>
      </c>
      <c r="I6746" s="58" t="str">
        <f>IFERROR(VLOOKUP($G6746,KMMax!$B$5:$CJ$90,MATCH($D6746,KMMax!$B$4:$CJ$4,0),0)," ")</f>
        <v>-</v>
      </c>
      <c r="J6746" s="59">
        <f>MIN('Tbl KM'!$H6746:$I6746)</f>
        <v>0</v>
      </c>
      <c r="K6746" s="60">
        <v>0</v>
      </c>
    </row>
    <row r="6747" spans="2:11" ht="12.75" customHeight="1">
      <c r="B6747" s="18" t="s">
        <v>84</v>
      </c>
      <c r="C6747" s="18">
        <v>35</v>
      </c>
      <c r="D6747" s="26" t="s">
        <v>28</v>
      </c>
      <c r="E6747" s="18" t="s">
        <v>86</v>
      </c>
      <c r="F6747" s="18">
        <v>79</v>
      </c>
      <c r="G6747" s="23" t="s">
        <v>82</v>
      </c>
      <c r="H6747" s="58" t="str">
        <f>IFERROR(VLOOKUP($D6747,KM!$B$5:$CJ$90,MATCH($G6747,KM!$B$4:$B$90,0),0)," ")</f>
        <v>-</v>
      </c>
      <c r="I6747" s="58" t="str">
        <f>IFERROR(VLOOKUP($G6747,KMMax!$B$5:$CJ$90,MATCH($D6747,KMMax!$B$4:$CJ$4,0),0)," ")</f>
        <v>-</v>
      </c>
      <c r="J6747" s="59">
        <f>MIN('Tbl KM'!$H6747:$I6747)</f>
        <v>0</v>
      </c>
      <c r="K6747" s="60">
        <v>0</v>
      </c>
    </row>
    <row r="6748" spans="2:11" ht="12.75" customHeight="1">
      <c r="B6748" s="18" t="s">
        <v>84</v>
      </c>
      <c r="C6748" s="18">
        <v>36</v>
      </c>
      <c r="D6748" s="26" t="s">
        <v>29</v>
      </c>
      <c r="E6748" s="18" t="s">
        <v>86</v>
      </c>
      <c r="F6748" s="18">
        <v>79</v>
      </c>
      <c r="G6748" s="23" t="s">
        <v>82</v>
      </c>
      <c r="H6748" s="58" t="str">
        <f>IFERROR(VLOOKUP($D6748,KM!$B$5:$CJ$90,MATCH($G6748,KM!$B$4:$B$90,0),0)," ")</f>
        <v>-</v>
      </c>
      <c r="I6748" s="58" t="str">
        <f>IFERROR(VLOOKUP($G6748,KMMax!$B$5:$CJ$90,MATCH($D6748,KMMax!$B$4:$CJ$4,0),0)," ")</f>
        <v>-</v>
      </c>
      <c r="J6748" s="59">
        <f>MIN('Tbl KM'!$H6748:$I6748)</f>
        <v>0</v>
      </c>
      <c r="K6748" s="60">
        <v>0</v>
      </c>
    </row>
    <row r="6749" spans="2:11" ht="12.75" customHeight="1">
      <c r="B6749" s="18" t="s">
        <v>84</v>
      </c>
      <c r="C6749" s="18">
        <v>37</v>
      </c>
      <c r="D6749" s="26" t="s">
        <v>83</v>
      </c>
      <c r="E6749" s="18" t="s">
        <v>86</v>
      </c>
      <c r="F6749" s="18">
        <v>79</v>
      </c>
      <c r="G6749" s="23" t="s">
        <v>82</v>
      </c>
      <c r="H6749" s="58" t="str">
        <f>IFERROR(VLOOKUP($D6749,KM!$B$5:$CJ$90,MATCH($G6749,KM!$B$4:$B$90,0),0)," ")</f>
        <v>-</v>
      </c>
      <c r="I6749" s="58" t="str">
        <f>IFERROR(VLOOKUP($G6749,KMMax!$B$5:$CJ$90,MATCH($D6749,KMMax!$B$4:$CJ$4,0),0)," ")</f>
        <v>-</v>
      </c>
      <c r="J6749" s="59">
        <f>MIN('Tbl KM'!$H6749:$I6749)</f>
        <v>0</v>
      </c>
      <c r="K6749" s="60">
        <v>0</v>
      </c>
    </row>
    <row r="6750" spans="2:11" ht="12.75" customHeight="1">
      <c r="B6750" s="18" t="s">
        <v>85</v>
      </c>
      <c r="C6750" s="18">
        <v>38</v>
      </c>
      <c r="D6750" s="26" t="s">
        <v>48</v>
      </c>
      <c r="E6750" s="18" t="s">
        <v>86</v>
      </c>
      <c r="F6750" s="18">
        <v>79</v>
      </c>
      <c r="G6750" s="23" t="s">
        <v>82</v>
      </c>
      <c r="H6750" s="58" t="str">
        <f>IFERROR(VLOOKUP($D6750,KM!$B$5:$CJ$90,MATCH($G6750,KM!$B$4:$B$90,0),0)," ")</f>
        <v>-</v>
      </c>
      <c r="I6750" s="58" t="str">
        <f>IFERROR(VLOOKUP($G6750,KMMax!$B$5:$CJ$90,MATCH($D6750,KMMax!$B$4:$CJ$4,0),0)," ")</f>
        <v>-</v>
      </c>
      <c r="J6750" s="59">
        <f>MIN('Tbl KM'!$H6750:$I6750)</f>
        <v>0</v>
      </c>
      <c r="K6750" s="60">
        <v>1.9</v>
      </c>
    </row>
    <row r="6751" spans="2:11" ht="12.75" customHeight="1">
      <c r="B6751" s="18" t="s">
        <v>85</v>
      </c>
      <c r="C6751" s="18">
        <v>39</v>
      </c>
      <c r="D6751" s="26" t="s">
        <v>47</v>
      </c>
      <c r="E6751" s="18" t="s">
        <v>86</v>
      </c>
      <c r="F6751" s="18">
        <v>79</v>
      </c>
      <c r="G6751" s="23" t="s">
        <v>82</v>
      </c>
      <c r="H6751" s="58" t="str">
        <f>IFERROR(VLOOKUP($D6751,KM!$B$5:$CJ$90,MATCH($G6751,KM!$B$4:$B$90,0),0)," ")</f>
        <v>-</v>
      </c>
      <c r="I6751" s="58" t="str">
        <f>IFERROR(VLOOKUP($G6751,KMMax!$B$5:$CJ$90,MATCH($D6751,KMMax!$B$4:$CJ$4,0),0)," ")</f>
        <v>-</v>
      </c>
      <c r="J6751" s="59">
        <f>MIN('Tbl KM'!$H6751:$I6751)</f>
        <v>0</v>
      </c>
      <c r="K6751" s="60">
        <v>1.9</v>
      </c>
    </row>
    <row r="6752" spans="2:11" ht="12.75" customHeight="1">
      <c r="B6752" s="18" t="s">
        <v>85</v>
      </c>
      <c r="C6752" s="18">
        <v>40</v>
      </c>
      <c r="D6752" s="26" t="s">
        <v>49</v>
      </c>
      <c r="E6752" s="18" t="s">
        <v>86</v>
      </c>
      <c r="F6752" s="18">
        <v>79</v>
      </c>
      <c r="G6752" s="23" t="s">
        <v>82</v>
      </c>
      <c r="H6752" s="58" t="str">
        <f>IFERROR(VLOOKUP($D6752,KM!$B$5:$CJ$90,MATCH($G6752,KM!$B$4:$B$90,0),0)," ")</f>
        <v>-</v>
      </c>
      <c r="I6752" s="58" t="str">
        <f>IFERROR(VLOOKUP($G6752,KMMax!$B$5:$CJ$90,MATCH($D6752,KMMax!$B$4:$CJ$4,0),0)," ")</f>
        <v>-</v>
      </c>
      <c r="J6752" s="59">
        <f>MIN('Tbl KM'!$H6752:$I6752)</f>
        <v>0</v>
      </c>
      <c r="K6752" s="60">
        <v>1.9</v>
      </c>
    </row>
    <row r="6753" spans="2:11" ht="12.75" customHeight="1">
      <c r="B6753" s="18" t="s">
        <v>85</v>
      </c>
      <c r="C6753" s="18">
        <v>41</v>
      </c>
      <c r="D6753" s="26" t="s">
        <v>50</v>
      </c>
      <c r="E6753" s="18" t="s">
        <v>86</v>
      </c>
      <c r="F6753" s="18">
        <v>79</v>
      </c>
      <c r="G6753" s="23" t="s">
        <v>82</v>
      </c>
      <c r="H6753" s="58" t="str">
        <f>IFERROR(VLOOKUP($D6753,KM!$B$5:$CJ$90,MATCH($G6753,KM!$B$4:$B$90,0),0)," ")</f>
        <v>-</v>
      </c>
      <c r="I6753" s="58" t="str">
        <f>IFERROR(VLOOKUP($G6753,KMMax!$B$5:$CJ$90,MATCH($D6753,KMMax!$B$4:$CJ$4,0),0)," ")</f>
        <v>-</v>
      </c>
      <c r="J6753" s="59">
        <f>MIN('Tbl KM'!$H6753:$I6753)</f>
        <v>0</v>
      </c>
      <c r="K6753" s="60">
        <v>1.9</v>
      </c>
    </row>
    <row r="6754" spans="2:11" ht="12.75" customHeight="1">
      <c r="B6754" s="18" t="s">
        <v>85</v>
      </c>
      <c r="C6754" s="18">
        <v>42</v>
      </c>
      <c r="D6754" s="26" t="s">
        <v>51</v>
      </c>
      <c r="E6754" s="18" t="s">
        <v>86</v>
      </c>
      <c r="F6754" s="18">
        <v>79</v>
      </c>
      <c r="G6754" s="23" t="s">
        <v>82</v>
      </c>
      <c r="H6754" s="58" t="str">
        <f>IFERROR(VLOOKUP($D6754,KM!$B$5:$CJ$90,MATCH($G6754,KM!$B$4:$B$90,0),0)," ")</f>
        <v>-</v>
      </c>
      <c r="I6754" s="58" t="str">
        <f>IFERROR(VLOOKUP($G6754,KMMax!$B$5:$CJ$90,MATCH($D6754,KMMax!$B$4:$CJ$4,0),0)," ")</f>
        <v>-</v>
      </c>
      <c r="J6754" s="59">
        <f>MIN('Tbl KM'!$H6754:$I6754)</f>
        <v>0</v>
      </c>
      <c r="K6754" s="60">
        <v>1.9</v>
      </c>
    </row>
    <row r="6755" spans="2:11" ht="12.75" customHeight="1">
      <c r="B6755" s="18" t="s">
        <v>85</v>
      </c>
      <c r="C6755" s="18">
        <v>43</v>
      </c>
      <c r="D6755" s="26" t="s">
        <v>52</v>
      </c>
      <c r="E6755" s="18" t="s">
        <v>86</v>
      </c>
      <c r="F6755" s="18">
        <v>79</v>
      </c>
      <c r="G6755" s="23" t="s">
        <v>82</v>
      </c>
      <c r="H6755" s="58" t="str">
        <f>IFERROR(VLOOKUP($D6755,KM!$B$5:$CJ$90,MATCH($G6755,KM!$B$4:$B$90,0),0)," ")</f>
        <v>-</v>
      </c>
      <c r="I6755" s="58" t="str">
        <f>IFERROR(VLOOKUP($G6755,KMMax!$B$5:$CJ$90,MATCH($D6755,KMMax!$B$4:$CJ$4,0),0)," ")</f>
        <v>-</v>
      </c>
      <c r="J6755" s="59">
        <f>MIN('Tbl KM'!$H6755:$I6755)</f>
        <v>0</v>
      </c>
      <c r="K6755" s="60">
        <v>1.2</v>
      </c>
    </row>
    <row r="6756" spans="2:11" ht="12.75" customHeight="1">
      <c r="B6756" s="18" t="s">
        <v>85</v>
      </c>
      <c r="C6756" s="18">
        <v>44</v>
      </c>
      <c r="D6756" s="26" t="s">
        <v>53</v>
      </c>
      <c r="E6756" s="18" t="s">
        <v>86</v>
      </c>
      <c r="F6756" s="18">
        <v>79</v>
      </c>
      <c r="G6756" s="23" t="s">
        <v>82</v>
      </c>
      <c r="H6756" s="58" t="str">
        <f>IFERROR(VLOOKUP($D6756,KM!$B$5:$CJ$90,MATCH($G6756,KM!$B$4:$B$90,0),0)," ")</f>
        <v>-</v>
      </c>
      <c r="I6756" s="58" t="str">
        <f>IFERROR(VLOOKUP($G6756,KMMax!$B$5:$CJ$90,MATCH($D6756,KMMax!$B$4:$CJ$4,0),0)," ")</f>
        <v>-</v>
      </c>
      <c r="J6756" s="59">
        <f>MIN('Tbl KM'!$H6756:$I6756)</f>
        <v>0</v>
      </c>
      <c r="K6756" s="60">
        <v>1.2</v>
      </c>
    </row>
    <row r="6757" spans="2:11" ht="12.75" customHeight="1">
      <c r="B6757" s="18" t="s">
        <v>85</v>
      </c>
      <c r="C6757" s="18">
        <v>45</v>
      </c>
      <c r="D6757" s="26" t="s">
        <v>63</v>
      </c>
      <c r="E6757" s="18" t="s">
        <v>86</v>
      </c>
      <c r="F6757" s="18">
        <v>79</v>
      </c>
      <c r="G6757" s="23" t="s">
        <v>82</v>
      </c>
      <c r="H6757" s="58" t="str">
        <f>IFERROR(VLOOKUP($D6757,KM!$B$5:$CJ$90,MATCH($G6757,KM!$B$4:$B$90,0),0)," ")</f>
        <v>-</v>
      </c>
      <c r="I6757" s="58" t="str">
        <f>IFERROR(VLOOKUP($G6757,KMMax!$B$5:$CJ$90,MATCH($D6757,KMMax!$B$4:$CJ$4,0),0)," ")</f>
        <v>-</v>
      </c>
      <c r="J6757" s="59">
        <f>MIN('Tbl KM'!$H6757:$I6757)</f>
        <v>0</v>
      </c>
      <c r="K6757" s="60">
        <v>0.7</v>
      </c>
    </row>
    <row r="6758" spans="2:11" ht="12.75" customHeight="1">
      <c r="B6758" s="18" t="s">
        <v>85</v>
      </c>
      <c r="C6758" s="18">
        <v>46</v>
      </c>
      <c r="D6758" s="26" t="s">
        <v>54</v>
      </c>
      <c r="E6758" s="18" t="s">
        <v>86</v>
      </c>
      <c r="F6758" s="18">
        <v>79</v>
      </c>
      <c r="G6758" s="23" t="s">
        <v>82</v>
      </c>
      <c r="H6758" s="58" t="str">
        <f>IFERROR(VLOOKUP($D6758,KM!$B$5:$CJ$90,MATCH($G6758,KM!$B$4:$B$90,0),0)," ")</f>
        <v>-</v>
      </c>
      <c r="I6758" s="58" t="str">
        <f>IFERROR(VLOOKUP($G6758,KMMax!$B$5:$CJ$90,MATCH($D6758,KMMax!$B$4:$CJ$4,0),0)," ")</f>
        <v>-</v>
      </c>
      <c r="J6758" s="59">
        <f>MIN('Tbl KM'!$H6758:$I6758)</f>
        <v>0</v>
      </c>
      <c r="K6758" s="60">
        <v>0.7</v>
      </c>
    </row>
    <row r="6759" spans="2:11" ht="12.75" customHeight="1">
      <c r="B6759" s="18" t="s">
        <v>85</v>
      </c>
      <c r="C6759" s="18">
        <v>47</v>
      </c>
      <c r="D6759" s="26" t="s">
        <v>77</v>
      </c>
      <c r="E6759" s="18" t="s">
        <v>86</v>
      </c>
      <c r="F6759" s="18">
        <v>79</v>
      </c>
      <c r="G6759" s="23" t="s">
        <v>82</v>
      </c>
      <c r="H6759" s="58">
        <f>IFERROR(VLOOKUP($D6759,KM!$B$5:$CJ$90,MATCH($G6759,KM!$B$4:$B$90,0),0)," ")</f>
        <v>0</v>
      </c>
      <c r="I6759" s="58">
        <f>IFERROR(VLOOKUP($G6759,KMMax!$B$5:$CJ$90,MATCH($D6759,KMMax!$B$4:$CJ$4,0),0)," ")</f>
        <v>0</v>
      </c>
      <c r="J6759" s="59">
        <f>MIN('Tbl KM'!$H6759:$I6759)</f>
        <v>0</v>
      </c>
      <c r="K6759" s="60">
        <v>0</v>
      </c>
    </row>
    <row r="6760" spans="2:11" ht="12.75" customHeight="1">
      <c r="B6760" s="18" t="s">
        <v>85</v>
      </c>
      <c r="C6760" s="18">
        <v>48</v>
      </c>
      <c r="D6760" s="26" t="s">
        <v>64</v>
      </c>
      <c r="E6760" s="18" t="s">
        <v>86</v>
      </c>
      <c r="F6760" s="18">
        <v>79</v>
      </c>
      <c r="G6760" s="23" t="s">
        <v>82</v>
      </c>
      <c r="H6760" s="58" t="str">
        <f>IFERROR(VLOOKUP($D6760,KM!$B$5:$CJ$90,MATCH($G6760,KM!$B$4:$B$90,0),0)," ")</f>
        <v>-</v>
      </c>
      <c r="I6760" s="58" t="str">
        <f>IFERROR(VLOOKUP($G6760,KMMax!$B$5:$CJ$90,MATCH($D6760,KMMax!$B$4:$CJ$4,0),0)," ")</f>
        <v>-</v>
      </c>
      <c r="J6760" s="59">
        <f>MIN('Tbl KM'!$H6760:$I6760)</f>
        <v>0</v>
      </c>
      <c r="K6760" s="60">
        <v>1.2</v>
      </c>
    </row>
    <row r="6761" spans="2:11" ht="12.75" customHeight="1">
      <c r="B6761" s="18" t="s">
        <v>85</v>
      </c>
      <c r="C6761" s="18">
        <v>49</v>
      </c>
      <c r="D6761" s="26" t="s">
        <v>78</v>
      </c>
      <c r="E6761" s="18" t="s">
        <v>86</v>
      </c>
      <c r="F6761" s="18">
        <v>79</v>
      </c>
      <c r="G6761" s="23" t="s">
        <v>82</v>
      </c>
      <c r="H6761" s="58" t="str">
        <f>IFERROR(VLOOKUP($D6761,KM!$B$5:$CJ$90,MATCH($G6761,KM!$B$4:$B$90,0),0)," ")</f>
        <v>-</v>
      </c>
      <c r="I6761" s="58" t="str">
        <f>IFERROR(VLOOKUP($G6761,KMMax!$B$5:$CJ$90,MATCH($D6761,KMMax!$B$4:$CJ$4,0),0)," ")</f>
        <v>-</v>
      </c>
      <c r="J6761" s="59">
        <f>MIN('Tbl KM'!$H6761:$I6761)</f>
        <v>0</v>
      </c>
      <c r="K6761" s="60">
        <v>1.2</v>
      </c>
    </row>
    <row r="6762" spans="2:11" ht="12.75" customHeight="1">
      <c r="B6762" s="18" t="s">
        <v>85</v>
      </c>
      <c r="C6762" s="18">
        <v>50</v>
      </c>
      <c r="D6762" s="26" t="s">
        <v>55</v>
      </c>
      <c r="E6762" s="18" t="s">
        <v>86</v>
      </c>
      <c r="F6762" s="18">
        <v>79</v>
      </c>
      <c r="G6762" s="23" t="s">
        <v>82</v>
      </c>
      <c r="H6762" s="58" t="str">
        <f>IFERROR(VLOOKUP($D6762,KM!$B$5:$CJ$90,MATCH($G6762,KM!$B$4:$B$90,0),0)," ")</f>
        <v>-</v>
      </c>
      <c r="I6762" s="58" t="str">
        <f>IFERROR(VLOOKUP($G6762,KMMax!$B$5:$CJ$90,MATCH($D6762,KMMax!$B$4:$CJ$4,0),0)," ")</f>
        <v>-</v>
      </c>
      <c r="J6762" s="59">
        <f>MIN('Tbl KM'!$H6762:$I6762)</f>
        <v>0</v>
      </c>
      <c r="K6762" s="60">
        <v>1.7</v>
      </c>
    </row>
    <row r="6763" spans="2:11" ht="12.75" customHeight="1">
      <c r="B6763" s="18" t="s">
        <v>85</v>
      </c>
      <c r="C6763" s="18">
        <v>51</v>
      </c>
      <c r="D6763" s="26" t="s">
        <v>65</v>
      </c>
      <c r="E6763" s="18" t="s">
        <v>86</v>
      </c>
      <c r="F6763" s="18">
        <v>79</v>
      </c>
      <c r="G6763" s="23" t="s">
        <v>82</v>
      </c>
      <c r="H6763" s="58" t="str">
        <f>IFERROR(VLOOKUP($D6763,KM!$B$5:$CJ$90,MATCH($G6763,KM!$B$4:$B$90,0),0)," ")</f>
        <v>-</v>
      </c>
      <c r="I6763" s="58" t="str">
        <f>IFERROR(VLOOKUP($G6763,KMMax!$B$5:$CJ$90,MATCH($D6763,KMMax!$B$4:$CJ$4,0),0)," ")</f>
        <v>-</v>
      </c>
      <c r="J6763" s="59">
        <f>MIN('Tbl KM'!$H6763:$I6763)</f>
        <v>0</v>
      </c>
      <c r="K6763" s="60">
        <v>1.7</v>
      </c>
    </row>
    <row r="6764" spans="2:11" ht="12.75" customHeight="1">
      <c r="B6764" s="18" t="s">
        <v>85</v>
      </c>
      <c r="C6764" s="18">
        <v>52</v>
      </c>
      <c r="D6764" s="26" t="s">
        <v>56</v>
      </c>
      <c r="E6764" s="18" t="s">
        <v>86</v>
      </c>
      <c r="F6764" s="18">
        <v>79</v>
      </c>
      <c r="G6764" s="23" t="s">
        <v>82</v>
      </c>
      <c r="H6764" s="58" t="str">
        <f>IFERROR(VLOOKUP($D6764,KM!$B$5:$CJ$90,MATCH($G6764,KM!$B$4:$B$90,0),0)," ")</f>
        <v>-</v>
      </c>
      <c r="I6764" s="58" t="str">
        <f>IFERROR(VLOOKUP($G6764,KMMax!$B$5:$CJ$90,MATCH($D6764,KMMax!$B$4:$CJ$4,0),0)," ")</f>
        <v>-</v>
      </c>
      <c r="J6764" s="59">
        <f>MIN('Tbl KM'!$H6764:$I6764)</f>
        <v>0</v>
      </c>
      <c r="K6764" s="60">
        <v>1.7</v>
      </c>
    </row>
    <row r="6765" spans="2:11" ht="12.75" customHeight="1">
      <c r="B6765" s="18" t="s">
        <v>85</v>
      </c>
      <c r="C6765" s="18">
        <v>53</v>
      </c>
      <c r="D6765" s="26" t="s">
        <v>79</v>
      </c>
      <c r="E6765" s="18" t="s">
        <v>86</v>
      </c>
      <c r="F6765" s="18">
        <v>79</v>
      </c>
      <c r="G6765" s="23" t="s">
        <v>82</v>
      </c>
      <c r="H6765" s="58" t="str">
        <f>IFERROR(VLOOKUP($D6765,KM!$B$5:$CJ$90,MATCH($G6765,KM!$B$4:$B$90,0),0)," ")</f>
        <v>-</v>
      </c>
      <c r="I6765" s="58" t="str">
        <f>IFERROR(VLOOKUP($G6765,KMMax!$B$5:$CJ$90,MATCH($D6765,KMMax!$B$4:$CJ$4,0),0)," ")</f>
        <v>-</v>
      </c>
      <c r="J6765" s="59">
        <f>MIN('Tbl KM'!$H6765:$I6765)</f>
        <v>0</v>
      </c>
      <c r="K6765" s="60">
        <v>2.1</v>
      </c>
    </row>
    <row r="6766" spans="2:11" ht="12.75" customHeight="1">
      <c r="B6766" s="18" t="s">
        <v>85</v>
      </c>
      <c r="C6766" s="18">
        <v>54</v>
      </c>
      <c r="D6766" s="26" t="s">
        <v>57</v>
      </c>
      <c r="E6766" s="18" t="s">
        <v>86</v>
      </c>
      <c r="F6766" s="18">
        <v>79</v>
      </c>
      <c r="G6766" s="23" t="s">
        <v>82</v>
      </c>
      <c r="H6766" s="58" t="str">
        <f>IFERROR(VLOOKUP($D6766,KM!$B$5:$CJ$90,MATCH($G6766,KM!$B$4:$B$90,0),0)," ")</f>
        <v>-</v>
      </c>
      <c r="I6766" s="58" t="str">
        <f>IFERROR(VLOOKUP($G6766,KMMax!$B$5:$CJ$90,MATCH($D6766,KMMax!$B$4:$CJ$4,0),0)," ")</f>
        <v>-</v>
      </c>
      <c r="J6766" s="59">
        <f>MIN('Tbl KM'!$H6766:$I6766)</f>
        <v>0</v>
      </c>
      <c r="K6766" s="60">
        <v>1.9</v>
      </c>
    </row>
    <row r="6767" spans="2:11" ht="12.75" customHeight="1">
      <c r="B6767" s="18" t="s">
        <v>85</v>
      </c>
      <c r="C6767" s="18">
        <v>55</v>
      </c>
      <c r="D6767" s="26" t="s">
        <v>66</v>
      </c>
      <c r="E6767" s="18" t="s">
        <v>86</v>
      </c>
      <c r="F6767" s="18">
        <v>79</v>
      </c>
      <c r="G6767" s="23" t="s">
        <v>82</v>
      </c>
      <c r="H6767" s="58" t="str">
        <f>IFERROR(VLOOKUP($D6767,KM!$B$5:$CJ$90,MATCH($G6767,KM!$B$4:$B$90,0),0)," ")</f>
        <v>-</v>
      </c>
      <c r="I6767" s="58" t="str">
        <f>IFERROR(VLOOKUP($G6767,KMMax!$B$5:$CJ$90,MATCH($D6767,KMMax!$B$4:$CJ$4,0),0)," ")</f>
        <v>-</v>
      </c>
      <c r="J6767" s="59">
        <f>MIN('Tbl KM'!$H6767:$I6767)</f>
        <v>0</v>
      </c>
      <c r="K6767" s="60">
        <v>2.4</v>
      </c>
    </row>
    <row r="6768" spans="2:11" ht="12.75" customHeight="1">
      <c r="B6768" s="18" t="s">
        <v>85</v>
      </c>
      <c r="C6768" s="18">
        <v>56</v>
      </c>
      <c r="D6768" s="26" t="s">
        <v>58</v>
      </c>
      <c r="E6768" s="18" t="s">
        <v>86</v>
      </c>
      <c r="F6768" s="18">
        <v>79</v>
      </c>
      <c r="G6768" s="23" t="s">
        <v>82</v>
      </c>
      <c r="H6768" s="58" t="str">
        <f>IFERROR(VLOOKUP($D6768,KM!$B$5:$CJ$90,MATCH($G6768,KM!$B$4:$B$90,0),0)," ")</f>
        <v>-</v>
      </c>
      <c r="I6768" s="58" t="str">
        <f>IFERROR(VLOOKUP($G6768,KMMax!$B$5:$CJ$90,MATCH($D6768,KMMax!$B$4:$CJ$4,0),0)," ")</f>
        <v>-</v>
      </c>
      <c r="J6768" s="59">
        <f>MIN('Tbl KM'!$H6768:$I6768)</f>
        <v>0</v>
      </c>
      <c r="K6768" s="60">
        <v>1.2</v>
      </c>
    </row>
    <row r="6769" spans="2:11" ht="12.75" customHeight="1">
      <c r="B6769" s="18" t="s">
        <v>85</v>
      </c>
      <c r="C6769" s="18">
        <v>57</v>
      </c>
      <c r="D6769" s="26" t="s">
        <v>67</v>
      </c>
      <c r="E6769" s="18" t="s">
        <v>86</v>
      </c>
      <c r="F6769" s="18">
        <v>79</v>
      </c>
      <c r="G6769" s="23" t="s">
        <v>82</v>
      </c>
      <c r="H6769" s="58" t="str">
        <f>IFERROR(VLOOKUP($D6769,KM!$B$5:$CJ$90,MATCH($G6769,KM!$B$4:$B$90,0),0)," ")</f>
        <v>-</v>
      </c>
      <c r="I6769" s="58" t="str">
        <f>IFERROR(VLOOKUP($G6769,KMMax!$B$5:$CJ$90,MATCH($D6769,KMMax!$B$4:$CJ$4,0),0)," ")</f>
        <v>-</v>
      </c>
      <c r="J6769" s="59">
        <f>MIN('Tbl KM'!$H6769:$I6769)</f>
        <v>0</v>
      </c>
      <c r="K6769" s="60">
        <v>1.2</v>
      </c>
    </row>
    <row r="6770" spans="2:11" ht="12.75" customHeight="1">
      <c r="B6770" s="18" t="s">
        <v>85</v>
      </c>
      <c r="C6770" s="18">
        <v>58</v>
      </c>
      <c r="D6770" s="26" t="s">
        <v>68</v>
      </c>
      <c r="E6770" s="18" t="s">
        <v>86</v>
      </c>
      <c r="F6770" s="18">
        <v>79</v>
      </c>
      <c r="G6770" s="23" t="s">
        <v>82</v>
      </c>
      <c r="H6770" s="58" t="str">
        <f>IFERROR(VLOOKUP($D6770,KM!$B$5:$CJ$90,MATCH($G6770,KM!$B$4:$B$90,0),0)," ")</f>
        <v>-</v>
      </c>
      <c r="I6770" s="58" t="str">
        <f>IFERROR(VLOOKUP($G6770,KMMax!$B$5:$CJ$90,MATCH($D6770,KMMax!$B$4:$CJ$4,0),0)," ")</f>
        <v>-</v>
      </c>
      <c r="J6770" s="59">
        <f>MIN('Tbl KM'!$H6770:$I6770)</f>
        <v>0</v>
      </c>
      <c r="K6770" s="60">
        <v>1.7</v>
      </c>
    </row>
    <row r="6771" spans="2:11" ht="12.75" customHeight="1">
      <c r="B6771" s="18" t="s">
        <v>85</v>
      </c>
      <c r="C6771" s="18">
        <v>59</v>
      </c>
      <c r="D6771" s="26" t="s">
        <v>69</v>
      </c>
      <c r="E6771" s="18" t="s">
        <v>86</v>
      </c>
      <c r="F6771" s="18">
        <v>79</v>
      </c>
      <c r="G6771" s="23" t="s">
        <v>82</v>
      </c>
      <c r="H6771" s="58" t="str">
        <f>IFERROR(VLOOKUP($D6771,KM!$B$5:$CJ$90,MATCH($G6771,KM!$B$4:$B$90,0),0)," ")</f>
        <v>-</v>
      </c>
      <c r="I6771" s="58" t="str">
        <f>IFERROR(VLOOKUP($G6771,KMMax!$B$5:$CJ$90,MATCH($D6771,KMMax!$B$4:$CJ$4,0),0)," ")</f>
        <v>-</v>
      </c>
      <c r="J6771" s="59">
        <f>MIN('Tbl KM'!$H6771:$I6771)</f>
        <v>0</v>
      </c>
      <c r="K6771" s="60">
        <v>1.7</v>
      </c>
    </row>
    <row r="6772" spans="2:11" ht="12.75" customHeight="1">
      <c r="B6772" s="18" t="s">
        <v>85</v>
      </c>
      <c r="C6772" s="18">
        <v>60</v>
      </c>
      <c r="D6772" s="26" t="s">
        <v>70</v>
      </c>
      <c r="E6772" s="18" t="s">
        <v>86</v>
      </c>
      <c r="F6772" s="18">
        <v>79</v>
      </c>
      <c r="G6772" s="23" t="s">
        <v>82</v>
      </c>
      <c r="H6772" s="58" t="str">
        <f>IFERROR(VLOOKUP($D6772,KM!$B$5:$CJ$90,MATCH($G6772,KM!$B$4:$B$90,0),0)," ")</f>
        <v>-</v>
      </c>
      <c r="I6772" s="58" t="str">
        <f>IFERROR(VLOOKUP($G6772,KMMax!$B$5:$CJ$90,MATCH($D6772,KMMax!$B$4:$CJ$4,0),0)," ")</f>
        <v>-</v>
      </c>
      <c r="J6772" s="59">
        <f>MIN('Tbl KM'!$H6772:$I6772)</f>
        <v>0</v>
      </c>
      <c r="K6772" s="60">
        <v>1.7</v>
      </c>
    </row>
    <row r="6773" spans="2:11" ht="12.75" customHeight="1">
      <c r="B6773" s="18" t="s">
        <v>85</v>
      </c>
      <c r="C6773" s="18">
        <v>61</v>
      </c>
      <c r="D6773" s="26" t="s">
        <v>71</v>
      </c>
      <c r="E6773" s="18" t="s">
        <v>86</v>
      </c>
      <c r="F6773" s="18">
        <v>79</v>
      </c>
      <c r="G6773" s="23" t="s">
        <v>82</v>
      </c>
      <c r="H6773" s="58" t="str">
        <f>IFERROR(VLOOKUP($D6773,KM!$B$5:$CJ$90,MATCH($G6773,KM!$B$4:$B$90,0),0)," ")</f>
        <v>-</v>
      </c>
      <c r="I6773" s="58" t="str">
        <f>IFERROR(VLOOKUP($G6773,KMMax!$B$5:$CJ$90,MATCH($D6773,KMMax!$B$4:$CJ$4,0),0)," ")</f>
        <v>-</v>
      </c>
      <c r="J6773" s="59">
        <f>MIN('Tbl KM'!$H6773:$I6773)</f>
        <v>0</v>
      </c>
      <c r="K6773" s="60">
        <v>1.9</v>
      </c>
    </row>
    <row r="6774" spans="2:11" ht="12.75" customHeight="1">
      <c r="B6774" s="18" t="s">
        <v>85</v>
      </c>
      <c r="C6774" s="18">
        <v>62</v>
      </c>
      <c r="D6774" s="26" t="s">
        <v>72</v>
      </c>
      <c r="E6774" s="18" t="s">
        <v>86</v>
      </c>
      <c r="F6774" s="18">
        <v>79</v>
      </c>
      <c r="G6774" s="23" t="s">
        <v>82</v>
      </c>
      <c r="H6774" s="58" t="str">
        <f>IFERROR(VLOOKUP($D6774,KM!$B$5:$CJ$90,MATCH($G6774,KM!$B$4:$B$90,0),0)," ")</f>
        <v>-</v>
      </c>
      <c r="I6774" s="58" t="str">
        <f>IFERROR(VLOOKUP($G6774,KMMax!$B$5:$CJ$90,MATCH($D6774,KMMax!$B$4:$CJ$4,0),0)," ")</f>
        <v>-</v>
      </c>
      <c r="J6774" s="59">
        <f>MIN('Tbl KM'!$H6774:$I6774)</f>
        <v>0</v>
      </c>
      <c r="K6774" s="60">
        <v>1.9</v>
      </c>
    </row>
    <row r="6775" spans="2:11" ht="12.75" customHeight="1">
      <c r="B6775" s="18" t="s">
        <v>85</v>
      </c>
      <c r="C6775" s="18">
        <v>63</v>
      </c>
      <c r="D6775" s="26" t="s">
        <v>30</v>
      </c>
      <c r="E6775" s="18" t="s">
        <v>86</v>
      </c>
      <c r="F6775" s="18">
        <v>79</v>
      </c>
      <c r="G6775" s="23" t="s">
        <v>82</v>
      </c>
      <c r="H6775" s="58" t="str">
        <f>IFERROR(VLOOKUP($D6775,KM!$B$5:$CJ$90,MATCH($G6775,KM!$B$4:$B$90,0),0)," ")</f>
        <v>-</v>
      </c>
      <c r="I6775" s="58" t="str">
        <f>IFERROR(VLOOKUP($G6775,KMMax!$B$5:$CJ$90,MATCH($D6775,KMMax!$B$4:$CJ$4,0),0)," ")</f>
        <v>-</v>
      </c>
      <c r="J6775" s="59">
        <f>MIN('Tbl KM'!$H6775:$I6775)</f>
        <v>0</v>
      </c>
      <c r="K6775" s="60">
        <v>0</v>
      </c>
    </row>
    <row r="6776" spans="2:11" ht="12.75" customHeight="1">
      <c r="B6776" s="18" t="s">
        <v>85</v>
      </c>
      <c r="C6776" s="18">
        <v>64</v>
      </c>
      <c r="D6776" s="26" t="s">
        <v>31</v>
      </c>
      <c r="E6776" s="18" t="s">
        <v>86</v>
      </c>
      <c r="F6776" s="18">
        <v>79</v>
      </c>
      <c r="G6776" s="23" t="s">
        <v>82</v>
      </c>
      <c r="H6776" s="58" t="str">
        <f>IFERROR(VLOOKUP($D6776,KM!$B$5:$CJ$90,MATCH($G6776,KM!$B$4:$B$90,0),0)," ")</f>
        <v>-</v>
      </c>
      <c r="I6776" s="58" t="str">
        <f>IFERROR(VLOOKUP($G6776,KMMax!$B$5:$CJ$90,MATCH($D6776,KMMax!$B$4:$CJ$4,0),0)," ")</f>
        <v>-</v>
      </c>
      <c r="J6776" s="59">
        <f>MIN('Tbl KM'!$H6776:$I6776)</f>
        <v>0</v>
      </c>
      <c r="K6776" s="60">
        <v>0</v>
      </c>
    </row>
    <row r="6777" spans="2:11" ht="12.75" customHeight="1">
      <c r="B6777" s="18" t="s">
        <v>85</v>
      </c>
      <c r="C6777" s="18">
        <v>65</v>
      </c>
      <c r="D6777" s="26" t="s">
        <v>32</v>
      </c>
      <c r="E6777" s="18" t="s">
        <v>86</v>
      </c>
      <c r="F6777" s="18">
        <v>79</v>
      </c>
      <c r="G6777" s="23" t="s">
        <v>82</v>
      </c>
      <c r="H6777" s="58" t="str">
        <f>IFERROR(VLOOKUP($D6777,KM!$B$5:$CJ$90,MATCH($G6777,KM!$B$4:$B$90,0),0)," ")</f>
        <v>-</v>
      </c>
      <c r="I6777" s="58" t="str">
        <f>IFERROR(VLOOKUP($G6777,KMMax!$B$5:$CJ$90,MATCH($D6777,KMMax!$B$4:$CJ$4,0),0)," ")</f>
        <v>-</v>
      </c>
      <c r="J6777" s="59">
        <f>MIN('Tbl KM'!$H6777:$I6777)</f>
        <v>0</v>
      </c>
      <c r="K6777" s="60">
        <v>0</v>
      </c>
    </row>
    <row r="6778" spans="2:11" ht="12.75" customHeight="1">
      <c r="B6778" s="18" t="s">
        <v>85</v>
      </c>
      <c r="C6778" s="18">
        <v>66</v>
      </c>
      <c r="D6778" s="26" t="s">
        <v>33</v>
      </c>
      <c r="E6778" s="18" t="s">
        <v>86</v>
      </c>
      <c r="F6778" s="18">
        <v>79</v>
      </c>
      <c r="G6778" s="23" t="s">
        <v>82</v>
      </c>
      <c r="H6778" s="58" t="str">
        <f>IFERROR(VLOOKUP($D6778,KM!$B$5:$CJ$90,MATCH($G6778,KM!$B$4:$B$90,0),0)," ")</f>
        <v>-</v>
      </c>
      <c r="I6778" s="58" t="str">
        <f>IFERROR(VLOOKUP($G6778,KMMax!$B$5:$CJ$90,MATCH($D6778,KMMax!$B$4:$CJ$4,0),0)," ")</f>
        <v>-</v>
      </c>
      <c r="J6778" s="59">
        <f>MIN('Tbl KM'!$H6778:$I6778)</f>
        <v>0</v>
      </c>
      <c r="K6778" s="60">
        <v>0</v>
      </c>
    </row>
    <row r="6779" spans="2:11" ht="12.75" customHeight="1">
      <c r="B6779" s="18" t="s">
        <v>85</v>
      </c>
      <c r="C6779" s="18">
        <v>67</v>
      </c>
      <c r="D6779" s="26" t="s">
        <v>34</v>
      </c>
      <c r="E6779" s="18" t="s">
        <v>86</v>
      </c>
      <c r="F6779" s="18">
        <v>79</v>
      </c>
      <c r="G6779" s="23" t="s">
        <v>82</v>
      </c>
      <c r="H6779" s="58" t="str">
        <f>IFERROR(VLOOKUP($D6779,KM!$B$5:$CJ$90,MATCH($G6779,KM!$B$4:$B$90,0),0)," ")</f>
        <v>-</v>
      </c>
      <c r="I6779" s="58" t="str">
        <f>IFERROR(VLOOKUP($G6779,KMMax!$B$5:$CJ$90,MATCH($D6779,KMMax!$B$4:$CJ$4,0),0)," ")</f>
        <v>-</v>
      </c>
      <c r="J6779" s="59">
        <f>MIN('Tbl KM'!$H6779:$I6779)</f>
        <v>0</v>
      </c>
      <c r="K6779" s="60">
        <v>0</v>
      </c>
    </row>
    <row r="6780" spans="2:11" ht="12.75" customHeight="1">
      <c r="B6780" s="18" t="s">
        <v>85</v>
      </c>
      <c r="C6780" s="18">
        <v>68</v>
      </c>
      <c r="D6780" s="26" t="s">
        <v>35</v>
      </c>
      <c r="E6780" s="18" t="s">
        <v>86</v>
      </c>
      <c r="F6780" s="18">
        <v>79</v>
      </c>
      <c r="G6780" s="23" t="s">
        <v>82</v>
      </c>
      <c r="H6780" s="58" t="str">
        <f>IFERROR(VLOOKUP($D6780,KM!$B$5:$CJ$90,MATCH($G6780,KM!$B$4:$B$90,0),0)," ")</f>
        <v>-</v>
      </c>
      <c r="I6780" s="58" t="str">
        <f>IFERROR(VLOOKUP($G6780,KMMax!$B$5:$CJ$90,MATCH($D6780,KMMax!$B$4:$CJ$4,0),0)," ")</f>
        <v>-</v>
      </c>
      <c r="J6780" s="59">
        <f>MIN('Tbl KM'!$H6780:$I6780)</f>
        <v>0</v>
      </c>
      <c r="K6780" s="60">
        <v>0</v>
      </c>
    </row>
    <row r="6781" spans="2:11" ht="12.75" customHeight="1">
      <c r="B6781" s="18" t="s">
        <v>85</v>
      </c>
      <c r="C6781" s="18">
        <v>69</v>
      </c>
      <c r="D6781" s="26" t="s">
        <v>36</v>
      </c>
      <c r="E6781" s="18" t="s">
        <v>86</v>
      </c>
      <c r="F6781" s="18">
        <v>79</v>
      </c>
      <c r="G6781" s="23" t="s">
        <v>82</v>
      </c>
      <c r="H6781" s="58" t="str">
        <f>IFERROR(VLOOKUP($D6781,KM!$B$5:$CJ$90,MATCH($G6781,KM!$B$4:$B$90,0),0)," ")</f>
        <v>-</v>
      </c>
      <c r="I6781" s="58" t="str">
        <f>IFERROR(VLOOKUP($G6781,KMMax!$B$5:$CJ$90,MATCH($D6781,KMMax!$B$4:$CJ$4,0),0)," ")</f>
        <v>-</v>
      </c>
      <c r="J6781" s="59">
        <f>MIN('Tbl KM'!$H6781:$I6781)</f>
        <v>0</v>
      </c>
      <c r="K6781" s="60">
        <v>0</v>
      </c>
    </row>
    <row r="6782" spans="2:11" ht="12.75" customHeight="1">
      <c r="B6782" s="18" t="s">
        <v>85</v>
      </c>
      <c r="C6782" s="18">
        <v>70</v>
      </c>
      <c r="D6782" s="26" t="s">
        <v>37</v>
      </c>
      <c r="E6782" s="18" t="s">
        <v>86</v>
      </c>
      <c r="F6782" s="18">
        <v>79</v>
      </c>
      <c r="G6782" s="23" t="s">
        <v>82</v>
      </c>
      <c r="H6782" s="58" t="str">
        <f>IFERROR(VLOOKUP($D6782,KM!$B$5:$CJ$90,MATCH($G6782,KM!$B$4:$B$90,0),0)," ")</f>
        <v>-</v>
      </c>
      <c r="I6782" s="58" t="str">
        <f>IFERROR(VLOOKUP($G6782,KMMax!$B$5:$CJ$90,MATCH($D6782,KMMax!$B$4:$CJ$4,0),0)," ")</f>
        <v>-</v>
      </c>
      <c r="J6782" s="59">
        <f>MIN('Tbl KM'!$H6782:$I6782)</f>
        <v>0</v>
      </c>
      <c r="K6782" s="60">
        <v>0</v>
      </c>
    </row>
    <row r="6783" spans="2:11" ht="12.75" customHeight="1">
      <c r="B6783" s="18" t="s">
        <v>85</v>
      </c>
      <c r="C6783" s="18">
        <v>71</v>
      </c>
      <c r="D6783" s="26" t="s">
        <v>38</v>
      </c>
      <c r="E6783" s="18" t="s">
        <v>86</v>
      </c>
      <c r="F6783" s="18">
        <v>79</v>
      </c>
      <c r="G6783" s="23" t="s">
        <v>82</v>
      </c>
      <c r="H6783" s="58" t="str">
        <f>IFERROR(VLOOKUP($D6783,KM!$B$5:$CJ$90,MATCH($G6783,KM!$B$4:$B$90,0),0)," ")</f>
        <v>-</v>
      </c>
      <c r="I6783" s="58" t="str">
        <f>IFERROR(VLOOKUP($G6783,KMMax!$B$5:$CJ$90,MATCH($D6783,KMMax!$B$4:$CJ$4,0),0)," ")</f>
        <v>-</v>
      </c>
      <c r="J6783" s="59">
        <f>MIN('Tbl KM'!$H6783:$I6783)</f>
        <v>0</v>
      </c>
      <c r="K6783" s="60">
        <v>0</v>
      </c>
    </row>
    <row r="6784" spans="2:11" ht="12.75" customHeight="1">
      <c r="B6784" s="18" t="s">
        <v>85</v>
      </c>
      <c r="C6784" s="18">
        <v>72</v>
      </c>
      <c r="D6784" s="26" t="s">
        <v>39</v>
      </c>
      <c r="E6784" s="18" t="s">
        <v>86</v>
      </c>
      <c r="F6784" s="18">
        <v>79</v>
      </c>
      <c r="G6784" s="23" t="s">
        <v>82</v>
      </c>
      <c r="H6784" s="58" t="str">
        <f>IFERROR(VLOOKUP($D6784,KM!$B$5:$CJ$90,MATCH($G6784,KM!$B$4:$B$90,0),0)," ")</f>
        <v>-</v>
      </c>
      <c r="I6784" s="58" t="str">
        <f>IFERROR(VLOOKUP($G6784,KMMax!$B$5:$CJ$90,MATCH($D6784,KMMax!$B$4:$CJ$4,0),0)," ")</f>
        <v>-</v>
      </c>
      <c r="J6784" s="59">
        <f>MIN('Tbl KM'!$H6784:$I6784)</f>
        <v>0</v>
      </c>
      <c r="K6784" s="60">
        <v>0</v>
      </c>
    </row>
    <row r="6785" spans="2:11" ht="12.75" customHeight="1">
      <c r="B6785" s="18" t="s">
        <v>85</v>
      </c>
      <c r="C6785" s="18">
        <v>73</v>
      </c>
      <c r="D6785" s="26" t="s">
        <v>40</v>
      </c>
      <c r="E6785" s="18" t="s">
        <v>86</v>
      </c>
      <c r="F6785" s="18">
        <v>79</v>
      </c>
      <c r="G6785" s="23" t="s">
        <v>82</v>
      </c>
      <c r="H6785" s="58" t="str">
        <f>IFERROR(VLOOKUP($D6785,KM!$B$5:$CJ$90,MATCH($G6785,KM!$B$4:$B$90,0),0)," ")</f>
        <v>-</v>
      </c>
      <c r="I6785" s="58" t="str">
        <f>IFERROR(VLOOKUP($G6785,KMMax!$B$5:$CJ$90,MATCH($D6785,KMMax!$B$4:$CJ$4,0),0)," ")</f>
        <v>-</v>
      </c>
      <c r="J6785" s="59">
        <f>MIN('Tbl KM'!$H6785:$I6785)</f>
        <v>0</v>
      </c>
      <c r="K6785" s="60">
        <v>0</v>
      </c>
    </row>
    <row r="6786" spans="2:11" ht="12.75" customHeight="1">
      <c r="B6786" s="18" t="s">
        <v>85</v>
      </c>
      <c r="C6786" s="18">
        <v>74</v>
      </c>
      <c r="D6786" s="26" t="s">
        <v>41</v>
      </c>
      <c r="E6786" s="18" t="s">
        <v>86</v>
      </c>
      <c r="F6786" s="18">
        <v>79</v>
      </c>
      <c r="G6786" s="23" t="s">
        <v>82</v>
      </c>
      <c r="H6786" s="58" t="str">
        <f>IFERROR(VLOOKUP($D6786,KM!$B$5:$CJ$90,MATCH($G6786,KM!$B$4:$B$90,0),0)," ")</f>
        <v>-</v>
      </c>
      <c r="I6786" s="58" t="str">
        <f>IFERROR(VLOOKUP($G6786,KMMax!$B$5:$CJ$90,MATCH($D6786,KMMax!$B$4:$CJ$4,0),0)," ")</f>
        <v>-</v>
      </c>
      <c r="J6786" s="59">
        <f>MIN('Tbl KM'!$H6786:$I6786)</f>
        <v>0</v>
      </c>
      <c r="K6786" s="60">
        <v>0</v>
      </c>
    </row>
    <row r="6787" spans="2:11" ht="12.75" customHeight="1">
      <c r="B6787" s="18" t="s">
        <v>85</v>
      </c>
      <c r="C6787" s="18">
        <v>75</v>
      </c>
      <c r="D6787" s="26" t="s">
        <v>80</v>
      </c>
      <c r="E6787" s="18" t="s">
        <v>86</v>
      </c>
      <c r="F6787" s="18">
        <v>79</v>
      </c>
      <c r="G6787" s="23" t="s">
        <v>82</v>
      </c>
      <c r="H6787" s="58" t="str">
        <f>IFERROR(VLOOKUP($D6787,KM!$B$5:$CJ$90,MATCH($G6787,KM!$B$4:$B$90,0),0)," ")</f>
        <v>-</v>
      </c>
      <c r="I6787" s="58" t="str">
        <f>IFERROR(VLOOKUP($G6787,KMMax!$B$5:$CJ$90,MATCH($D6787,KMMax!$B$4:$CJ$4,0),0)," ")</f>
        <v>-</v>
      </c>
      <c r="J6787" s="59">
        <f>MIN('Tbl KM'!$H6787:$I6787)</f>
        <v>0</v>
      </c>
      <c r="K6787" s="60">
        <v>0</v>
      </c>
    </row>
    <row r="6788" spans="2:11" ht="12.75" customHeight="1">
      <c r="B6788" s="18" t="s">
        <v>86</v>
      </c>
      <c r="C6788" s="18">
        <v>76</v>
      </c>
      <c r="D6788" s="26" t="s">
        <v>89</v>
      </c>
      <c r="E6788" s="18" t="s">
        <v>86</v>
      </c>
      <c r="F6788" s="18">
        <v>79</v>
      </c>
      <c r="G6788" s="23" t="s">
        <v>82</v>
      </c>
      <c r="H6788" s="58" t="str">
        <f>IFERROR(VLOOKUP($D6788,KM!$B$5:$CJ$90,MATCH($G6788,KM!$B$4:$B$90,0),0)," ")</f>
        <v xml:space="preserve"> </v>
      </c>
      <c r="I6788" s="58" t="str">
        <f>IFERROR(VLOOKUP($G6788,KMMax!$B$5:$CJ$90,MATCH($D6788,KMMax!$B$4:$CJ$4,0),0)," ")</f>
        <v xml:space="preserve"> </v>
      </c>
      <c r="J6788" s="59">
        <f>MIN('Tbl KM'!$H6788:$I6788)</f>
        <v>0</v>
      </c>
      <c r="K6788" s="60">
        <v>1.6</v>
      </c>
    </row>
    <row r="6789" spans="2:11" ht="12.75" customHeight="1">
      <c r="B6789" s="18" t="s">
        <v>86</v>
      </c>
      <c r="C6789" s="18">
        <v>77</v>
      </c>
      <c r="D6789" s="26" t="s">
        <v>76</v>
      </c>
      <c r="E6789" s="18" t="s">
        <v>86</v>
      </c>
      <c r="F6789" s="18">
        <v>79</v>
      </c>
      <c r="G6789" s="23" t="s">
        <v>82</v>
      </c>
      <c r="H6789" s="58" t="str">
        <f>IFERROR(VLOOKUP($D6789,KM!$B$5:$CJ$90,MATCH($G6789,KM!$B$4:$B$90,0),0)," ")</f>
        <v xml:space="preserve"> </v>
      </c>
      <c r="I6789" s="58" t="str">
        <f>IFERROR(VLOOKUP($G6789,KMMax!$B$5:$CJ$90,MATCH($D6789,KMMax!$B$4:$CJ$4,0),0)," ")</f>
        <v xml:space="preserve"> </v>
      </c>
      <c r="J6789" s="59">
        <f>MIN('Tbl KM'!$H6789:$I6789)</f>
        <v>0</v>
      </c>
      <c r="K6789" s="60">
        <v>1.6</v>
      </c>
    </row>
    <row r="6790" spans="2:11" ht="12.75" customHeight="1">
      <c r="B6790" s="18" t="s">
        <v>86</v>
      </c>
      <c r="C6790" s="18">
        <v>78</v>
      </c>
      <c r="D6790" s="26" t="s">
        <v>43</v>
      </c>
      <c r="E6790" s="18" t="s">
        <v>86</v>
      </c>
      <c r="F6790" s="18">
        <v>79</v>
      </c>
      <c r="G6790" s="23" t="s">
        <v>82</v>
      </c>
      <c r="H6790" s="58" t="str">
        <f>IFERROR(VLOOKUP($D6790,KM!$B$5:$CJ$90,MATCH($G6790,KM!$B$4:$B$90,0),0)," ")</f>
        <v xml:space="preserve"> </v>
      </c>
      <c r="I6790" s="58" t="str">
        <f>IFERROR(VLOOKUP($G6790,KMMax!$B$5:$CJ$90,MATCH($D6790,KMMax!$B$4:$CJ$4,0),0)," ")</f>
        <v xml:space="preserve"> </v>
      </c>
      <c r="J6790" s="59">
        <f>MIN('Tbl KM'!$H6790:$I6790)</f>
        <v>0</v>
      </c>
      <c r="K6790" s="60">
        <v>1.2</v>
      </c>
    </row>
    <row r="6791" spans="2:11" ht="12.75" customHeight="1">
      <c r="B6791" s="18" t="s">
        <v>86</v>
      </c>
      <c r="C6791" s="18">
        <v>79</v>
      </c>
      <c r="D6791" s="26" t="s">
        <v>82</v>
      </c>
      <c r="E6791" s="18" t="s">
        <v>86</v>
      </c>
      <c r="F6791" s="18">
        <v>79</v>
      </c>
      <c r="G6791" s="23" t="s">
        <v>82</v>
      </c>
      <c r="H6791" s="58">
        <f>IFERROR(VLOOKUP($D6791,KM!$B$5:$CJ$90,MATCH($G6791,KM!$B$4:$B$90,0),0)," ")</f>
        <v>0</v>
      </c>
      <c r="I6791" s="58">
        <f>IFERROR(VLOOKUP($G6791,KMMax!$B$5:$CJ$90,MATCH($D6791,KMMax!$B$4:$CJ$4,0),0)," ")</f>
        <v>0</v>
      </c>
      <c r="J6791" s="59">
        <f>MIN('Tbl KM'!$H6791:$I6791)</f>
        <v>0</v>
      </c>
      <c r="K6791" s="60">
        <v>0</v>
      </c>
    </row>
    <row r="6792" spans="2:11" ht="12.75" customHeight="1">
      <c r="B6792" s="18" t="s">
        <v>86</v>
      </c>
      <c r="C6792" s="18">
        <v>80</v>
      </c>
      <c r="D6792" s="26" t="s">
        <v>44</v>
      </c>
      <c r="E6792" s="18" t="s">
        <v>86</v>
      </c>
      <c r="F6792" s="18">
        <v>79</v>
      </c>
      <c r="G6792" s="23" t="s">
        <v>82</v>
      </c>
      <c r="H6792" s="58" t="str">
        <f>IFERROR(VLOOKUP($D6792,KM!$B$5:$CJ$90,MATCH($G6792,KM!$B$4:$B$90,0),0)," ")</f>
        <v xml:space="preserve"> </v>
      </c>
      <c r="I6792" s="58" t="str">
        <f>IFERROR(VLOOKUP($G6792,KMMax!$B$5:$CJ$90,MATCH($D6792,KMMax!$B$4:$CJ$4,0),0)," ")</f>
        <v xml:space="preserve"> </v>
      </c>
      <c r="J6792" s="59">
        <f>MIN('Tbl KM'!$H6792:$I6792)</f>
        <v>0</v>
      </c>
      <c r="K6792" s="60">
        <v>1.2</v>
      </c>
    </row>
    <row r="6793" spans="2:11" ht="12.75" customHeight="1">
      <c r="B6793" s="18" t="s">
        <v>86</v>
      </c>
      <c r="C6793" s="18">
        <v>81</v>
      </c>
      <c r="D6793" s="26" t="s">
        <v>75</v>
      </c>
      <c r="E6793" s="18" t="s">
        <v>86</v>
      </c>
      <c r="F6793" s="18">
        <v>79</v>
      </c>
      <c r="G6793" s="23" t="s">
        <v>82</v>
      </c>
      <c r="H6793" s="58" t="str">
        <f>IFERROR(VLOOKUP($D6793,KM!$B$5:$CJ$90,MATCH($G6793,KM!$B$4:$B$90,0),0)," ")</f>
        <v xml:space="preserve"> </v>
      </c>
      <c r="I6793" s="58" t="str">
        <f>IFERROR(VLOOKUP($G6793,KMMax!$B$5:$CJ$90,MATCH($D6793,KMMax!$B$4:$CJ$4,0),0)," ")</f>
        <v xml:space="preserve"> </v>
      </c>
      <c r="J6793" s="59">
        <f>MIN('Tbl KM'!$H6793:$I6793)</f>
        <v>0</v>
      </c>
      <c r="K6793" s="60">
        <v>1.2</v>
      </c>
    </row>
    <row r="6794" spans="2:11" ht="12.75" customHeight="1">
      <c r="B6794" s="18" t="s">
        <v>86</v>
      </c>
      <c r="C6794" s="18">
        <v>82</v>
      </c>
      <c r="D6794" s="26" t="s">
        <v>90</v>
      </c>
      <c r="E6794" s="18" t="s">
        <v>86</v>
      </c>
      <c r="F6794" s="18">
        <v>79</v>
      </c>
      <c r="G6794" s="23" t="s">
        <v>82</v>
      </c>
      <c r="H6794" s="58" t="str">
        <f>IFERROR(VLOOKUP($D6794,KM!$B$5:$CJ$90,MATCH($G6794,KM!$B$4:$B$90,0),0)," ")</f>
        <v xml:space="preserve"> </v>
      </c>
      <c r="I6794" s="58" t="str">
        <f>IFERROR(VLOOKUP($G6794,KMMax!$B$5:$CJ$90,MATCH($D6794,KMMax!$B$4:$CJ$4,0),0)," ")</f>
        <v xml:space="preserve"> </v>
      </c>
      <c r="J6794" s="59">
        <f>MIN('Tbl KM'!$H6794:$I6794)</f>
        <v>0</v>
      </c>
      <c r="K6794" s="60">
        <v>1.2</v>
      </c>
    </row>
    <row r="6795" spans="2:11" ht="12.75" customHeight="1">
      <c r="B6795" s="18" t="s">
        <v>86</v>
      </c>
      <c r="C6795" s="18">
        <v>83</v>
      </c>
      <c r="D6795" s="26" t="s">
        <v>91</v>
      </c>
      <c r="E6795" s="18" t="s">
        <v>86</v>
      </c>
      <c r="F6795" s="18">
        <v>79</v>
      </c>
      <c r="G6795" s="23" t="s">
        <v>82</v>
      </c>
      <c r="H6795" s="58" t="str">
        <f>IFERROR(VLOOKUP($D6795,KM!$B$5:$CJ$90,MATCH($G6795,KM!$B$4:$B$90,0),0)," ")</f>
        <v xml:space="preserve"> </v>
      </c>
      <c r="I6795" s="58" t="str">
        <f>IFERROR(VLOOKUP($G6795,KMMax!$B$5:$CJ$90,MATCH($D6795,KMMax!$B$4:$CJ$4,0),0)," ")</f>
        <v xml:space="preserve"> </v>
      </c>
      <c r="J6795" s="59">
        <f>MIN('Tbl KM'!$H6795:$I6795)</f>
        <v>0</v>
      </c>
      <c r="K6795" s="60">
        <v>1.6</v>
      </c>
    </row>
    <row r="6796" spans="2:11" ht="12.75" customHeight="1">
      <c r="B6796" s="18" t="s">
        <v>86</v>
      </c>
      <c r="C6796" s="18">
        <v>84</v>
      </c>
      <c r="D6796" s="26" t="s">
        <v>74</v>
      </c>
      <c r="E6796" s="18" t="s">
        <v>86</v>
      </c>
      <c r="F6796" s="18">
        <v>79</v>
      </c>
      <c r="G6796" s="23" t="s">
        <v>82</v>
      </c>
      <c r="H6796" s="58" t="str">
        <f>IFERROR(VLOOKUP($D6796,KM!$B$5:$CJ$90,MATCH($G6796,KM!$B$4:$B$90,0),0)," ")</f>
        <v xml:space="preserve"> </v>
      </c>
      <c r="I6796" s="58" t="str">
        <f>IFERROR(VLOOKUP($G6796,KMMax!$B$5:$CJ$90,MATCH($D6796,KMMax!$B$4:$CJ$4,0),0)," ")</f>
        <v xml:space="preserve"> </v>
      </c>
      <c r="J6796" s="59">
        <f>MIN('Tbl KM'!$H6796:$I6796)</f>
        <v>0</v>
      </c>
      <c r="K6796" s="60">
        <v>1.6</v>
      </c>
    </row>
    <row r="6797" spans="2:11" ht="12.75" customHeight="1">
      <c r="B6797" s="18" t="s">
        <v>86</v>
      </c>
      <c r="C6797" s="18">
        <v>85</v>
      </c>
      <c r="D6797" s="26" t="s">
        <v>73</v>
      </c>
      <c r="E6797" s="18" t="s">
        <v>86</v>
      </c>
      <c r="F6797" s="18">
        <v>79</v>
      </c>
      <c r="G6797" s="23" t="s">
        <v>82</v>
      </c>
      <c r="H6797" s="58" t="str">
        <f>IFERROR(VLOOKUP($D6797,KM!$B$5:$CJ$90,MATCH($G6797,KM!$B$4:$B$90,0),0)," ")</f>
        <v xml:space="preserve"> </v>
      </c>
      <c r="I6797" s="58" t="str">
        <f>IFERROR(VLOOKUP($G6797,KMMax!$B$5:$CJ$90,MATCH($D6797,KMMax!$B$4:$CJ$4,0),0)," ")</f>
        <v xml:space="preserve"> </v>
      </c>
      <c r="J6797" s="59">
        <f>MIN('Tbl KM'!$H6797:$I6797)</f>
        <v>0</v>
      </c>
      <c r="K6797" s="60">
        <v>2.1</v>
      </c>
    </row>
    <row r="6798" spans="2:11" ht="12.75" customHeight="1">
      <c r="B6798" s="18" t="s">
        <v>86</v>
      </c>
      <c r="C6798" s="18">
        <v>86</v>
      </c>
      <c r="D6798" s="26" t="s">
        <v>81</v>
      </c>
      <c r="E6798" s="18" t="s">
        <v>86</v>
      </c>
      <c r="F6798" s="18">
        <v>79</v>
      </c>
      <c r="G6798" s="23" t="s">
        <v>82</v>
      </c>
      <c r="H6798" s="58" t="str">
        <f>IFERROR(VLOOKUP($D6798,KM!$B$5:$CJ$90,MATCH($G6798,KM!$B$4:$B$90,0),0)," ")</f>
        <v xml:space="preserve"> </v>
      </c>
      <c r="I6798" s="58" t="str">
        <f>IFERROR(VLOOKUP($G6798,KMMax!$B$5:$CJ$90,MATCH($D6798,KMMax!$B$4:$CJ$4,0),0)," ")</f>
        <v xml:space="preserve"> </v>
      </c>
      <c r="J6798" s="59">
        <f>MIN('Tbl KM'!$H6798:$I6798)</f>
        <v>0</v>
      </c>
      <c r="K6798" s="60">
        <v>2.1</v>
      </c>
    </row>
    <row r="6799" spans="2:11" ht="12.75" customHeight="1">
      <c r="B6799" s="18" t="s">
        <v>84</v>
      </c>
      <c r="C6799" s="18">
        <v>1</v>
      </c>
      <c r="D6799" s="26" t="s">
        <v>0</v>
      </c>
      <c r="E6799" s="18" t="s">
        <v>86</v>
      </c>
      <c r="F6799" s="18">
        <v>80</v>
      </c>
      <c r="G6799" s="23" t="s">
        <v>44</v>
      </c>
      <c r="H6799" s="58" t="str">
        <f>IFERROR(VLOOKUP($D6799,KM!$B$5:$CJ$90,MATCH($G6799,KM!$B$4:$B$90,0),0)," ")</f>
        <v>-</v>
      </c>
      <c r="I6799" s="58" t="str">
        <f>IFERROR(VLOOKUP($G6799,KMMax!$B$5:$CJ$90,MATCH($D6799,KMMax!$B$4:$CJ$4,0),0)," ")</f>
        <v>-</v>
      </c>
      <c r="J6799" s="59">
        <f>MIN('Tbl KM'!$H6799:$I6799)</f>
        <v>0</v>
      </c>
      <c r="K6799" s="60">
        <v>4.7</v>
      </c>
    </row>
    <row r="6800" spans="2:11" ht="12.75" customHeight="1">
      <c r="B6800" s="18" t="s">
        <v>84</v>
      </c>
      <c r="C6800" s="18">
        <v>2</v>
      </c>
      <c r="D6800" s="26" t="s">
        <v>1</v>
      </c>
      <c r="E6800" s="18" t="s">
        <v>86</v>
      </c>
      <c r="F6800" s="18">
        <v>80</v>
      </c>
      <c r="G6800" s="23" t="s">
        <v>44</v>
      </c>
      <c r="H6800" s="58" t="str">
        <f>IFERROR(VLOOKUP($D6800,KM!$B$5:$CJ$90,MATCH($G6800,KM!$B$4:$B$90,0),0)," ")</f>
        <v>-</v>
      </c>
      <c r="I6800" s="58" t="str">
        <f>IFERROR(VLOOKUP($G6800,KMMax!$B$5:$CJ$90,MATCH($D6800,KMMax!$B$4:$CJ$4,0),0)," ")</f>
        <v>-</v>
      </c>
      <c r="J6800" s="59">
        <f>MIN('Tbl KM'!$H6800:$I6800)</f>
        <v>0</v>
      </c>
      <c r="K6800" s="60">
        <v>4.7</v>
      </c>
    </row>
    <row r="6801" spans="2:11" ht="12.75" customHeight="1">
      <c r="B6801" s="18" t="s">
        <v>84</v>
      </c>
      <c r="C6801" s="18">
        <v>3</v>
      </c>
      <c r="D6801" s="26" t="s">
        <v>2</v>
      </c>
      <c r="E6801" s="18" t="s">
        <v>86</v>
      </c>
      <c r="F6801" s="18">
        <v>80</v>
      </c>
      <c r="G6801" s="23" t="s">
        <v>44</v>
      </c>
      <c r="H6801" s="58" t="str">
        <f>IFERROR(VLOOKUP($D6801,KM!$B$5:$CJ$90,MATCH($G6801,KM!$B$4:$B$90,0),0)," ")</f>
        <v>-</v>
      </c>
      <c r="I6801" s="58" t="str">
        <f>IFERROR(VLOOKUP($G6801,KMMax!$B$5:$CJ$90,MATCH($D6801,KMMax!$B$4:$CJ$4,0),0)," ")</f>
        <v>-</v>
      </c>
      <c r="J6801" s="59">
        <f>MIN('Tbl KM'!$H6801:$I6801)</f>
        <v>0</v>
      </c>
      <c r="K6801" s="60">
        <v>4.5</v>
      </c>
    </row>
    <row r="6802" spans="2:11" ht="12.75" customHeight="1">
      <c r="B6802" s="18" t="s">
        <v>84</v>
      </c>
      <c r="C6802" s="18">
        <v>4</v>
      </c>
      <c r="D6802" s="26" t="s">
        <v>3</v>
      </c>
      <c r="E6802" s="18" t="s">
        <v>86</v>
      </c>
      <c r="F6802" s="18">
        <v>80</v>
      </c>
      <c r="G6802" s="23" t="s">
        <v>44</v>
      </c>
      <c r="H6802" s="58" t="str">
        <f>IFERROR(VLOOKUP($D6802,KM!$B$5:$CJ$90,MATCH($G6802,KM!$B$4:$B$90,0),0)," ")</f>
        <v>-</v>
      </c>
      <c r="I6802" s="58" t="str">
        <f>IFERROR(VLOOKUP($G6802,KMMax!$B$5:$CJ$90,MATCH($D6802,KMMax!$B$4:$CJ$4,0),0)," ")</f>
        <v>-</v>
      </c>
      <c r="J6802" s="59">
        <f>MIN('Tbl KM'!$H6802:$I6802)</f>
        <v>0</v>
      </c>
      <c r="K6802" s="60">
        <v>4.5</v>
      </c>
    </row>
    <row r="6803" spans="2:11" ht="12.75" customHeight="1">
      <c r="B6803" s="18" t="s">
        <v>84</v>
      </c>
      <c r="C6803" s="18">
        <v>5</v>
      </c>
      <c r="D6803" s="26" t="s">
        <v>4</v>
      </c>
      <c r="E6803" s="18" t="s">
        <v>86</v>
      </c>
      <c r="F6803" s="18">
        <v>80</v>
      </c>
      <c r="G6803" s="23" t="s">
        <v>44</v>
      </c>
      <c r="H6803" s="58" t="str">
        <f>IFERROR(VLOOKUP($D6803,KM!$B$5:$CJ$90,MATCH($G6803,KM!$B$4:$B$90,0),0)," ")</f>
        <v>-</v>
      </c>
      <c r="I6803" s="58" t="str">
        <f>IFERROR(VLOOKUP($G6803,KMMax!$B$5:$CJ$90,MATCH($D6803,KMMax!$B$4:$CJ$4,0),0)," ")</f>
        <v>-</v>
      </c>
      <c r="J6803" s="59">
        <f>MIN('Tbl KM'!$H6803:$I6803)</f>
        <v>0</v>
      </c>
      <c r="K6803" s="60">
        <v>4.4000000000000004</v>
      </c>
    </row>
    <row r="6804" spans="2:11" ht="12.75" customHeight="1">
      <c r="B6804" s="18" t="s">
        <v>84</v>
      </c>
      <c r="C6804" s="18">
        <v>6</v>
      </c>
      <c r="D6804" s="26" t="s">
        <v>5</v>
      </c>
      <c r="E6804" s="18" t="s">
        <v>86</v>
      </c>
      <c r="F6804" s="18">
        <v>80</v>
      </c>
      <c r="G6804" s="23" t="s">
        <v>44</v>
      </c>
      <c r="H6804" s="58" t="str">
        <f>IFERROR(VLOOKUP($D6804,KM!$B$5:$CJ$90,MATCH($G6804,KM!$B$4:$B$90,0),0)," ")</f>
        <v>-</v>
      </c>
      <c r="I6804" s="58" t="str">
        <f>IFERROR(VLOOKUP($G6804,KMMax!$B$5:$CJ$90,MATCH($D6804,KMMax!$B$4:$CJ$4,0),0)," ")</f>
        <v>-</v>
      </c>
      <c r="J6804" s="59">
        <f>MIN('Tbl KM'!$H6804:$I6804)</f>
        <v>0</v>
      </c>
      <c r="K6804" s="60">
        <v>4.4000000000000004</v>
      </c>
    </row>
    <row r="6805" spans="2:11" ht="12.75" customHeight="1">
      <c r="B6805" s="18" t="s">
        <v>84</v>
      </c>
      <c r="C6805" s="18">
        <v>7</v>
      </c>
      <c r="D6805" s="26" t="s">
        <v>6</v>
      </c>
      <c r="E6805" s="18" t="s">
        <v>86</v>
      </c>
      <c r="F6805" s="18">
        <v>80</v>
      </c>
      <c r="G6805" s="23" t="s">
        <v>44</v>
      </c>
      <c r="H6805" s="58" t="str">
        <f>IFERROR(VLOOKUP($D6805,KM!$B$5:$CJ$90,MATCH($G6805,KM!$B$4:$B$90,0),0)," ")</f>
        <v>-</v>
      </c>
      <c r="I6805" s="58" t="str">
        <f>IFERROR(VLOOKUP($G6805,KMMax!$B$5:$CJ$90,MATCH($D6805,KMMax!$B$4:$CJ$4,0),0)," ")</f>
        <v>-</v>
      </c>
      <c r="J6805" s="59">
        <f>MIN('Tbl KM'!$H6805:$I6805)</f>
        <v>0</v>
      </c>
      <c r="K6805" s="60">
        <v>4.4000000000000004</v>
      </c>
    </row>
    <row r="6806" spans="2:11" ht="12.75" customHeight="1">
      <c r="B6806" s="18" t="s">
        <v>84</v>
      </c>
      <c r="C6806" s="18">
        <v>8</v>
      </c>
      <c r="D6806" s="26" t="s">
        <v>7</v>
      </c>
      <c r="E6806" s="18" t="s">
        <v>86</v>
      </c>
      <c r="F6806" s="18">
        <v>80</v>
      </c>
      <c r="G6806" s="23" t="s">
        <v>44</v>
      </c>
      <c r="H6806" s="58" t="str">
        <f>IFERROR(VLOOKUP($D6806,KM!$B$5:$CJ$90,MATCH($G6806,KM!$B$4:$B$90,0),0)," ")</f>
        <v>-</v>
      </c>
      <c r="I6806" s="58" t="str">
        <f>IFERROR(VLOOKUP($G6806,KMMax!$B$5:$CJ$90,MATCH($D6806,KMMax!$B$4:$CJ$4,0),0)," ")</f>
        <v>-</v>
      </c>
      <c r="J6806" s="59">
        <f>MIN('Tbl KM'!$H6806:$I6806)</f>
        <v>0</v>
      </c>
      <c r="K6806" s="60">
        <v>4</v>
      </c>
    </row>
    <row r="6807" spans="2:11" ht="12.75" customHeight="1">
      <c r="B6807" s="18" t="s">
        <v>84</v>
      </c>
      <c r="C6807" s="18">
        <v>9</v>
      </c>
      <c r="D6807" s="26" t="s">
        <v>8</v>
      </c>
      <c r="E6807" s="18" t="s">
        <v>86</v>
      </c>
      <c r="F6807" s="18">
        <v>80</v>
      </c>
      <c r="G6807" s="23" t="s">
        <v>44</v>
      </c>
      <c r="H6807" s="58" t="str">
        <f>IFERROR(VLOOKUP($D6807,KM!$B$5:$CJ$90,MATCH($G6807,KM!$B$4:$B$90,0),0)," ")</f>
        <v>-</v>
      </c>
      <c r="I6807" s="58" t="str">
        <f>IFERROR(VLOOKUP($G6807,KMMax!$B$5:$CJ$90,MATCH($D6807,KMMax!$B$4:$CJ$4,0),0)," ")</f>
        <v>-</v>
      </c>
      <c r="J6807" s="59">
        <f>MIN('Tbl KM'!$H6807:$I6807)</f>
        <v>0</v>
      </c>
      <c r="K6807" s="60">
        <v>4</v>
      </c>
    </row>
    <row r="6808" spans="2:11" ht="12.75" customHeight="1">
      <c r="B6808" s="18" t="s">
        <v>84</v>
      </c>
      <c r="C6808" s="18">
        <v>10</v>
      </c>
      <c r="D6808" s="26" t="s">
        <v>9</v>
      </c>
      <c r="E6808" s="18" t="s">
        <v>86</v>
      </c>
      <c r="F6808" s="18">
        <v>80</v>
      </c>
      <c r="G6808" s="23" t="s">
        <v>44</v>
      </c>
      <c r="H6808" s="58" t="str">
        <f>IFERROR(VLOOKUP($D6808,KM!$B$5:$CJ$90,MATCH($G6808,KM!$B$4:$B$90,0),0)," ")</f>
        <v>-</v>
      </c>
      <c r="I6808" s="58" t="str">
        <f>IFERROR(VLOOKUP($G6808,KMMax!$B$5:$CJ$90,MATCH($D6808,KMMax!$B$4:$CJ$4,0),0)," ")</f>
        <v>-</v>
      </c>
      <c r="J6808" s="59">
        <f>MIN('Tbl KM'!$H6808:$I6808)</f>
        <v>0</v>
      </c>
      <c r="K6808" s="60">
        <v>4</v>
      </c>
    </row>
    <row r="6809" spans="2:11" ht="12.75" customHeight="1">
      <c r="B6809" s="18" t="s">
        <v>84</v>
      </c>
      <c r="C6809" s="18">
        <v>11</v>
      </c>
      <c r="D6809" s="26" t="s">
        <v>10</v>
      </c>
      <c r="E6809" s="18" t="s">
        <v>86</v>
      </c>
      <c r="F6809" s="18">
        <v>80</v>
      </c>
      <c r="G6809" s="23" t="s">
        <v>44</v>
      </c>
      <c r="H6809" s="58" t="str">
        <f>IFERROR(VLOOKUP($D6809,KM!$B$5:$CJ$90,MATCH($G6809,KM!$B$4:$B$90,0),0)," ")</f>
        <v>-</v>
      </c>
      <c r="I6809" s="58" t="str">
        <f>IFERROR(VLOOKUP($G6809,KMMax!$B$5:$CJ$90,MATCH($D6809,KMMax!$B$4:$CJ$4,0),0)," ")</f>
        <v>-</v>
      </c>
      <c r="J6809" s="59">
        <f>MIN('Tbl KM'!$H6809:$I6809)</f>
        <v>0</v>
      </c>
      <c r="K6809" s="60">
        <v>3.7</v>
      </c>
    </row>
    <row r="6810" spans="2:11" ht="12.75" customHeight="1">
      <c r="B6810" s="18" t="s">
        <v>84</v>
      </c>
      <c r="C6810" s="18">
        <v>12</v>
      </c>
      <c r="D6810" s="26" t="s">
        <v>11</v>
      </c>
      <c r="E6810" s="18" t="s">
        <v>86</v>
      </c>
      <c r="F6810" s="18">
        <v>80</v>
      </c>
      <c r="G6810" s="23" t="s">
        <v>44</v>
      </c>
      <c r="H6810" s="58" t="str">
        <f>IFERROR(VLOOKUP($D6810,KM!$B$5:$CJ$90,MATCH($G6810,KM!$B$4:$B$90,0),0)," ")</f>
        <v>-</v>
      </c>
      <c r="I6810" s="58" t="str">
        <f>IFERROR(VLOOKUP($G6810,KMMax!$B$5:$CJ$90,MATCH($D6810,KMMax!$B$4:$CJ$4,0),0)," ")</f>
        <v>-</v>
      </c>
      <c r="J6810" s="59">
        <f>MIN('Tbl KM'!$H6810:$I6810)</f>
        <v>0</v>
      </c>
      <c r="K6810" s="60">
        <v>3.4000000000000004</v>
      </c>
    </row>
    <row r="6811" spans="2:11" ht="12.75" customHeight="1">
      <c r="B6811" s="18" t="s">
        <v>84</v>
      </c>
      <c r="C6811" s="18">
        <v>13</v>
      </c>
      <c r="D6811" s="26" t="s">
        <v>92</v>
      </c>
      <c r="E6811" s="18" t="s">
        <v>86</v>
      </c>
      <c r="F6811" s="18">
        <v>80</v>
      </c>
      <c r="G6811" s="23" t="s">
        <v>44</v>
      </c>
      <c r="H6811" s="58" t="str">
        <f>IFERROR(VLOOKUP($D6811,KM!$B$5:$CJ$90,MATCH($G6811,KM!$B$4:$B$90,0),0)," ")</f>
        <v>-</v>
      </c>
      <c r="I6811" s="58" t="str">
        <f>IFERROR(VLOOKUP($G6811,KMMax!$B$5:$CJ$90,MATCH($D6811,KMMax!$B$4:$CJ$4,0),0)," ")</f>
        <v>-</v>
      </c>
      <c r="J6811" s="59">
        <f>MIN('Tbl KM'!$H6811:$I6811)</f>
        <v>0</v>
      </c>
      <c r="K6811" s="60">
        <v>2.4</v>
      </c>
    </row>
    <row r="6812" spans="2:11" ht="12.75" customHeight="1">
      <c r="B6812" s="18" t="s">
        <v>84</v>
      </c>
      <c r="C6812" s="18">
        <v>14</v>
      </c>
      <c r="D6812" s="26" t="s">
        <v>12</v>
      </c>
      <c r="E6812" s="18" t="s">
        <v>86</v>
      </c>
      <c r="F6812" s="18">
        <v>80</v>
      </c>
      <c r="G6812" s="23" t="s">
        <v>44</v>
      </c>
      <c r="H6812" s="58" t="str">
        <f>IFERROR(VLOOKUP($D6812,KM!$B$5:$CJ$90,MATCH($G6812,KM!$B$4:$B$90,0),0)," ")</f>
        <v>-</v>
      </c>
      <c r="I6812" s="58" t="str">
        <f>IFERROR(VLOOKUP($G6812,KMMax!$B$5:$CJ$90,MATCH($D6812,KMMax!$B$4:$CJ$4,0),0)," ")</f>
        <v>-</v>
      </c>
      <c r="J6812" s="59">
        <f>MIN('Tbl KM'!$H6812:$I6812)</f>
        <v>0</v>
      </c>
      <c r="K6812" s="60">
        <v>3.4000000000000004</v>
      </c>
    </row>
    <row r="6813" spans="2:11" ht="12.75" customHeight="1">
      <c r="B6813" s="18" t="s">
        <v>84</v>
      </c>
      <c r="C6813" s="18">
        <v>15</v>
      </c>
      <c r="D6813" s="26" t="s">
        <v>106</v>
      </c>
      <c r="E6813" s="18" t="s">
        <v>86</v>
      </c>
      <c r="F6813" s="18">
        <v>80</v>
      </c>
      <c r="G6813" s="23" t="s">
        <v>44</v>
      </c>
      <c r="H6813" s="58" t="str">
        <f>IFERROR(VLOOKUP($D6813,KM!$B$5:$CJ$90,MATCH($G6813,KM!$B$4:$B$90,0),0)," ")</f>
        <v>-</v>
      </c>
      <c r="I6813" s="58" t="str">
        <f>IFERROR(VLOOKUP($G6813,KMMax!$B$5:$CJ$90,MATCH($D6813,KMMax!$B$4:$CJ$4,0),0)," ")</f>
        <v>-</v>
      </c>
      <c r="J6813" s="59">
        <f>MIN('Tbl KM'!$H6813:$I6813)</f>
        <v>0</v>
      </c>
      <c r="K6813" s="60">
        <v>3.7</v>
      </c>
    </row>
    <row r="6814" spans="2:11" ht="12.75" customHeight="1">
      <c r="B6814" s="18" t="s">
        <v>84</v>
      </c>
      <c r="C6814" s="18">
        <v>16</v>
      </c>
      <c r="D6814" s="26" t="s">
        <v>13</v>
      </c>
      <c r="E6814" s="18" t="s">
        <v>86</v>
      </c>
      <c r="F6814" s="18">
        <v>80</v>
      </c>
      <c r="G6814" s="23" t="s">
        <v>44</v>
      </c>
      <c r="H6814" s="58" t="str">
        <f>IFERROR(VLOOKUP($D6814,KM!$B$5:$CJ$90,MATCH($G6814,KM!$B$4:$B$90,0),0)," ")</f>
        <v>-</v>
      </c>
      <c r="I6814" s="58" t="str">
        <f>IFERROR(VLOOKUP($G6814,KMMax!$B$5:$CJ$90,MATCH($D6814,KMMax!$B$4:$CJ$4,0),0)," ")</f>
        <v>-</v>
      </c>
      <c r="J6814" s="59">
        <f>MIN('Tbl KM'!$H6814:$I6814)</f>
        <v>0</v>
      </c>
      <c r="K6814" s="60">
        <v>4</v>
      </c>
    </row>
    <row r="6815" spans="2:11" ht="12.75" customHeight="1">
      <c r="B6815" s="18" t="s">
        <v>84</v>
      </c>
      <c r="C6815" s="18">
        <v>17</v>
      </c>
      <c r="D6815" s="26" t="s">
        <v>14</v>
      </c>
      <c r="E6815" s="18" t="s">
        <v>86</v>
      </c>
      <c r="F6815" s="18">
        <v>80</v>
      </c>
      <c r="G6815" s="23" t="s">
        <v>44</v>
      </c>
      <c r="H6815" s="58" t="str">
        <f>IFERROR(VLOOKUP($D6815,KM!$B$5:$CJ$90,MATCH($G6815,KM!$B$4:$B$90,0),0)," ")</f>
        <v>-</v>
      </c>
      <c r="I6815" s="58" t="str">
        <f>IFERROR(VLOOKUP($G6815,KMMax!$B$5:$CJ$90,MATCH($D6815,KMMax!$B$4:$CJ$4,0),0)," ")</f>
        <v>-</v>
      </c>
      <c r="J6815" s="59">
        <f>MIN('Tbl KM'!$H6815:$I6815)</f>
        <v>0</v>
      </c>
      <c r="K6815" s="60">
        <v>4</v>
      </c>
    </row>
    <row r="6816" spans="2:11" ht="12.75" customHeight="1">
      <c r="B6816" s="18" t="s">
        <v>84</v>
      </c>
      <c r="C6816" s="18">
        <v>18</v>
      </c>
      <c r="D6816" s="26" t="s">
        <v>15</v>
      </c>
      <c r="E6816" s="18" t="s">
        <v>86</v>
      </c>
      <c r="F6816" s="18">
        <v>80</v>
      </c>
      <c r="G6816" s="23" t="s">
        <v>44</v>
      </c>
      <c r="H6816" s="58" t="str">
        <f>IFERROR(VLOOKUP($D6816,KM!$B$5:$CJ$90,MATCH($G6816,KM!$B$4:$B$90,0),0)," ")</f>
        <v>-</v>
      </c>
      <c r="I6816" s="58" t="str">
        <f>IFERROR(VLOOKUP($G6816,KMMax!$B$5:$CJ$90,MATCH($D6816,KMMax!$B$4:$CJ$4,0),0)," ")</f>
        <v>-</v>
      </c>
      <c r="J6816" s="59">
        <f>MIN('Tbl KM'!$H6816:$I6816)</f>
        <v>0</v>
      </c>
      <c r="K6816" s="60">
        <v>4</v>
      </c>
    </row>
    <row r="6817" spans="2:11" ht="12.75" customHeight="1">
      <c r="B6817" s="18" t="s">
        <v>84</v>
      </c>
      <c r="C6817" s="18">
        <v>19</v>
      </c>
      <c r="D6817" s="26" t="s">
        <v>16</v>
      </c>
      <c r="E6817" s="18" t="s">
        <v>86</v>
      </c>
      <c r="F6817" s="18">
        <v>80</v>
      </c>
      <c r="G6817" s="23" t="s">
        <v>44</v>
      </c>
      <c r="H6817" s="58" t="str">
        <f>IFERROR(VLOOKUP($D6817,KM!$B$5:$CJ$90,MATCH($G6817,KM!$B$4:$B$90,0),0)," ")</f>
        <v>-</v>
      </c>
      <c r="I6817" s="58" t="str">
        <f>IFERROR(VLOOKUP($G6817,KMMax!$B$5:$CJ$90,MATCH($D6817,KMMax!$B$4:$CJ$4,0),0)," ")</f>
        <v>-</v>
      </c>
      <c r="J6817" s="59">
        <f>MIN('Tbl KM'!$H6817:$I6817)</f>
        <v>0</v>
      </c>
      <c r="K6817" s="60">
        <v>4.4000000000000004</v>
      </c>
    </row>
    <row r="6818" spans="2:11" ht="12.75" customHeight="1">
      <c r="B6818" s="18" t="s">
        <v>84</v>
      </c>
      <c r="C6818" s="18">
        <v>20</v>
      </c>
      <c r="D6818" s="26" t="s">
        <v>17</v>
      </c>
      <c r="E6818" s="18" t="s">
        <v>86</v>
      </c>
      <c r="F6818" s="18">
        <v>80</v>
      </c>
      <c r="G6818" s="23" t="s">
        <v>44</v>
      </c>
      <c r="H6818" s="58" t="str">
        <f>IFERROR(VLOOKUP($D6818,KM!$B$5:$CJ$90,MATCH($G6818,KM!$B$4:$B$90,0),0)," ")</f>
        <v>-</v>
      </c>
      <c r="I6818" s="58" t="str">
        <f>IFERROR(VLOOKUP($G6818,KMMax!$B$5:$CJ$90,MATCH($D6818,KMMax!$B$4:$CJ$4,0),0)," ")</f>
        <v>-</v>
      </c>
      <c r="J6818" s="59">
        <f>MIN('Tbl KM'!$H6818:$I6818)</f>
        <v>0</v>
      </c>
      <c r="K6818" s="60">
        <v>4.4000000000000004</v>
      </c>
    </row>
    <row r="6819" spans="2:11" ht="12.75" customHeight="1">
      <c r="B6819" s="18" t="s">
        <v>84</v>
      </c>
      <c r="C6819" s="18">
        <v>21</v>
      </c>
      <c r="D6819" s="26" t="s">
        <v>18</v>
      </c>
      <c r="E6819" s="18" t="s">
        <v>86</v>
      </c>
      <c r="F6819" s="18">
        <v>80</v>
      </c>
      <c r="G6819" s="23" t="s">
        <v>44</v>
      </c>
      <c r="H6819" s="58" t="str">
        <f>IFERROR(VLOOKUP($D6819,KM!$B$5:$CJ$90,MATCH($G6819,KM!$B$4:$B$90,0),0)," ")</f>
        <v>-</v>
      </c>
      <c r="I6819" s="58" t="str">
        <f>IFERROR(VLOOKUP($G6819,KMMax!$B$5:$CJ$90,MATCH($D6819,KMMax!$B$4:$CJ$4,0),0)," ")</f>
        <v>-</v>
      </c>
      <c r="J6819" s="59">
        <f>MIN('Tbl KM'!$H6819:$I6819)</f>
        <v>0</v>
      </c>
      <c r="K6819" s="60">
        <v>4.4000000000000004</v>
      </c>
    </row>
    <row r="6820" spans="2:11" ht="12.75" customHeight="1">
      <c r="B6820" s="18" t="s">
        <v>84</v>
      </c>
      <c r="C6820" s="18">
        <v>22</v>
      </c>
      <c r="D6820" s="26" t="s">
        <v>19</v>
      </c>
      <c r="E6820" s="18" t="s">
        <v>86</v>
      </c>
      <c r="F6820" s="18">
        <v>80</v>
      </c>
      <c r="G6820" s="23" t="s">
        <v>44</v>
      </c>
      <c r="H6820" s="58" t="str">
        <f>IFERROR(VLOOKUP($D6820,KM!$B$5:$CJ$90,MATCH($G6820,KM!$B$4:$B$90,0),0)," ")</f>
        <v>-</v>
      </c>
      <c r="I6820" s="58" t="str">
        <f>IFERROR(VLOOKUP($G6820,KMMax!$B$5:$CJ$90,MATCH($D6820,KMMax!$B$4:$CJ$4,0),0)," ")</f>
        <v>-</v>
      </c>
      <c r="J6820" s="59">
        <f>MIN('Tbl KM'!$H6820:$I6820)</f>
        <v>0</v>
      </c>
      <c r="K6820" s="60">
        <v>4.5</v>
      </c>
    </row>
    <row r="6821" spans="2:11" ht="12.75" customHeight="1">
      <c r="B6821" s="18" t="s">
        <v>84</v>
      </c>
      <c r="C6821" s="18">
        <v>23</v>
      </c>
      <c r="D6821" s="26" t="s">
        <v>20</v>
      </c>
      <c r="E6821" s="18" t="s">
        <v>86</v>
      </c>
      <c r="F6821" s="18">
        <v>80</v>
      </c>
      <c r="G6821" s="23" t="s">
        <v>44</v>
      </c>
      <c r="H6821" s="58" t="str">
        <f>IFERROR(VLOOKUP($D6821,KM!$B$5:$CJ$90,MATCH($G6821,KM!$B$4:$B$90,0),0)," ")</f>
        <v>-</v>
      </c>
      <c r="I6821" s="58" t="str">
        <f>IFERROR(VLOOKUP($G6821,KMMax!$B$5:$CJ$90,MATCH($D6821,KMMax!$B$4:$CJ$4,0),0)," ")</f>
        <v>-</v>
      </c>
      <c r="J6821" s="59">
        <f>MIN('Tbl KM'!$H6821:$I6821)</f>
        <v>0</v>
      </c>
      <c r="K6821" s="60">
        <v>4.5</v>
      </c>
    </row>
    <row r="6822" spans="2:11" ht="12.75" customHeight="1">
      <c r="B6822" s="18" t="s">
        <v>84</v>
      </c>
      <c r="C6822" s="18">
        <v>24</v>
      </c>
      <c r="D6822" s="26" t="s">
        <v>21</v>
      </c>
      <c r="E6822" s="18" t="s">
        <v>86</v>
      </c>
      <c r="F6822" s="18">
        <v>80</v>
      </c>
      <c r="G6822" s="23" t="s">
        <v>44</v>
      </c>
      <c r="H6822" s="58" t="str">
        <f>IFERROR(VLOOKUP($D6822,KM!$B$5:$CJ$90,MATCH($G6822,KM!$B$4:$B$90,0),0)," ")</f>
        <v>-</v>
      </c>
      <c r="I6822" s="58" t="str">
        <f>IFERROR(VLOOKUP($G6822,KMMax!$B$5:$CJ$90,MATCH($D6822,KMMax!$B$4:$CJ$4,0),0)," ")</f>
        <v>-</v>
      </c>
      <c r="J6822" s="59">
        <f>MIN('Tbl KM'!$H6822:$I6822)</f>
        <v>0</v>
      </c>
      <c r="K6822" s="60">
        <v>4.7</v>
      </c>
    </row>
    <row r="6823" spans="2:11" ht="12.75" customHeight="1">
      <c r="B6823" s="18" t="s">
        <v>84</v>
      </c>
      <c r="C6823" s="18">
        <v>25</v>
      </c>
      <c r="D6823" s="26" t="s">
        <v>22</v>
      </c>
      <c r="E6823" s="18" t="s">
        <v>86</v>
      </c>
      <c r="F6823" s="18">
        <v>80</v>
      </c>
      <c r="G6823" s="23" t="s">
        <v>44</v>
      </c>
      <c r="H6823" s="58" t="str">
        <f>IFERROR(VLOOKUP($D6823,KM!$B$5:$CJ$90,MATCH($G6823,KM!$B$4:$B$90,0),0)," ")</f>
        <v>-</v>
      </c>
      <c r="I6823" s="58" t="str">
        <f>IFERROR(VLOOKUP($G6823,KMMax!$B$5:$CJ$90,MATCH($D6823,KMMax!$B$4:$CJ$4,0),0)," ")</f>
        <v>-</v>
      </c>
      <c r="J6823" s="59">
        <f>MIN('Tbl KM'!$H6823:$I6823)</f>
        <v>0</v>
      </c>
      <c r="K6823" s="60">
        <v>0</v>
      </c>
    </row>
    <row r="6824" spans="2:11" ht="12.75" customHeight="1">
      <c r="B6824" s="18" t="s">
        <v>84</v>
      </c>
      <c r="C6824" s="18">
        <v>26</v>
      </c>
      <c r="D6824" s="26" t="s">
        <v>23</v>
      </c>
      <c r="E6824" s="18" t="s">
        <v>86</v>
      </c>
      <c r="F6824" s="18">
        <v>80</v>
      </c>
      <c r="G6824" s="23" t="s">
        <v>44</v>
      </c>
      <c r="H6824" s="58" t="str">
        <f>IFERROR(VLOOKUP($D6824,KM!$B$5:$CJ$90,MATCH($G6824,KM!$B$4:$B$90,0),0)," ")</f>
        <v>-</v>
      </c>
      <c r="I6824" s="58" t="str">
        <f>IFERROR(VLOOKUP($G6824,KMMax!$B$5:$CJ$90,MATCH($D6824,KMMax!$B$4:$CJ$4,0),0)," ")</f>
        <v>-</v>
      </c>
      <c r="J6824" s="59">
        <f>MIN('Tbl KM'!$H6824:$I6824)</f>
        <v>0</v>
      </c>
      <c r="K6824" s="60">
        <v>0</v>
      </c>
    </row>
    <row r="6825" spans="2:11" ht="12.75" customHeight="1">
      <c r="B6825" s="18" t="s">
        <v>84</v>
      </c>
      <c r="C6825" s="18">
        <v>27</v>
      </c>
      <c r="D6825" s="26" t="s">
        <v>24</v>
      </c>
      <c r="E6825" s="18" t="s">
        <v>86</v>
      </c>
      <c r="F6825" s="18">
        <v>80</v>
      </c>
      <c r="G6825" s="23" t="s">
        <v>44</v>
      </c>
      <c r="H6825" s="58" t="str">
        <f>IFERROR(VLOOKUP($D6825,KM!$B$5:$CJ$90,MATCH($G6825,KM!$B$4:$B$90,0),0)," ")</f>
        <v>-</v>
      </c>
      <c r="I6825" s="58" t="str">
        <f>IFERROR(VLOOKUP($G6825,KMMax!$B$5:$CJ$90,MATCH($D6825,KMMax!$B$4:$CJ$4,0),0)," ")</f>
        <v>-</v>
      </c>
      <c r="J6825" s="59">
        <f>MIN('Tbl KM'!$H6825:$I6825)</f>
        <v>0</v>
      </c>
      <c r="K6825" s="60">
        <v>0</v>
      </c>
    </row>
    <row r="6826" spans="2:11" ht="12.75" customHeight="1">
      <c r="B6826" s="18" t="s">
        <v>84</v>
      </c>
      <c r="C6826" s="18">
        <v>28</v>
      </c>
      <c r="D6826" s="26" t="s">
        <v>25</v>
      </c>
      <c r="E6826" s="18" t="s">
        <v>86</v>
      </c>
      <c r="F6826" s="18">
        <v>80</v>
      </c>
      <c r="G6826" s="23" t="s">
        <v>44</v>
      </c>
      <c r="H6826" s="58" t="str">
        <f>IFERROR(VLOOKUP($D6826,KM!$B$5:$CJ$90,MATCH($G6826,KM!$B$4:$B$90,0),0)," ")</f>
        <v>-</v>
      </c>
      <c r="I6826" s="58" t="str">
        <f>IFERROR(VLOOKUP($G6826,KMMax!$B$5:$CJ$90,MATCH($D6826,KMMax!$B$4:$CJ$4,0),0)," ")</f>
        <v>-</v>
      </c>
      <c r="J6826" s="59">
        <f>MIN('Tbl KM'!$H6826:$I6826)</f>
        <v>0</v>
      </c>
      <c r="K6826" s="60">
        <v>0</v>
      </c>
    </row>
    <row r="6827" spans="2:11" ht="12.75" customHeight="1">
      <c r="B6827" s="18" t="s">
        <v>84</v>
      </c>
      <c r="C6827" s="18">
        <v>29</v>
      </c>
      <c r="D6827" s="26" t="s">
        <v>59</v>
      </c>
      <c r="E6827" s="18" t="s">
        <v>86</v>
      </c>
      <c r="F6827" s="18">
        <v>80</v>
      </c>
      <c r="G6827" s="23" t="s">
        <v>44</v>
      </c>
      <c r="H6827" s="58" t="str">
        <f>IFERROR(VLOOKUP($D6827,KM!$B$5:$CJ$90,MATCH($G6827,KM!$B$4:$B$90,0),0)," ")</f>
        <v>-</v>
      </c>
      <c r="I6827" s="58" t="str">
        <f>IFERROR(VLOOKUP($G6827,KMMax!$B$5:$CJ$90,MATCH($D6827,KMMax!$B$4:$CJ$4,0),0)," ")</f>
        <v>-</v>
      </c>
      <c r="J6827" s="59">
        <f>MIN('Tbl KM'!$H6827:$I6827)</f>
        <v>0</v>
      </c>
      <c r="K6827" s="60">
        <v>0</v>
      </c>
    </row>
    <row r="6828" spans="2:11" ht="12.75" customHeight="1">
      <c r="B6828" s="18" t="s">
        <v>84</v>
      </c>
      <c r="C6828" s="18">
        <v>30</v>
      </c>
      <c r="D6828" s="26" t="s">
        <v>60</v>
      </c>
      <c r="E6828" s="18" t="s">
        <v>86</v>
      </c>
      <c r="F6828" s="18">
        <v>80</v>
      </c>
      <c r="G6828" s="23" t="s">
        <v>44</v>
      </c>
      <c r="H6828" s="58" t="str">
        <f>IFERROR(VLOOKUP($D6828,KM!$B$5:$CJ$90,MATCH($G6828,KM!$B$4:$B$90,0),0)," ")</f>
        <v>-</v>
      </c>
      <c r="I6828" s="58" t="str">
        <f>IFERROR(VLOOKUP($G6828,KMMax!$B$5:$CJ$90,MATCH($D6828,KMMax!$B$4:$CJ$4,0),0)," ")</f>
        <v>-</v>
      </c>
      <c r="J6828" s="59">
        <f>MIN('Tbl KM'!$H6828:$I6828)</f>
        <v>0</v>
      </c>
      <c r="K6828" s="60">
        <v>0</v>
      </c>
    </row>
    <row r="6829" spans="2:11" ht="12.75" customHeight="1">
      <c r="B6829" s="18" t="s">
        <v>84</v>
      </c>
      <c r="C6829" s="18">
        <v>31</v>
      </c>
      <c r="D6829" s="26" t="s">
        <v>61</v>
      </c>
      <c r="E6829" s="18" t="s">
        <v>86</v>
      </c>
      <c r="F6829" s="18">
        <v>80</v>
      </c>
      <c r="G6829" s="23" t="s">
        <v>44</v>
      </c>
      <c r="H6829" s="58" t="str">
        <f>IFERROR(VLOOKUP($D6829,KM!$B$5:$CJ$90,MATCH($G6829,KM!$B$4:$B$90,0),0)," ")</f>
        <v>-</v>
      </c>
      <c r="I6829" s="58" t="str">
        <f>IFERROR(VLOOKUP($G6829,KMMax!$B$5:$CJ$90,MATCH($D6829,KMMax!$B$4:$CJ$4,0),0)," ")</f>
        <v>-</v>
      </c>
      <c r="J6829" s="59">
        <f>MIN('Tbl KM'!$H6829:$I6829)</f>
        <v>0</v>
      </c>
      <c r="K6829" s="60">
        <v>0</v>
      </c>
    </row>
    <row r="6830" spans="2:11" ht="12.75" customHeight="1">
      <c r="B6830" s="18" t="s">
        <v>84</v>
      </c>
      <c r="C6830" s="18">
        <v>32</v>
      </c>
      <c r="D6830" s="26" t="s">
        <v>26</v>
      </c>
      <c r="E6830" s="18" t="s">
        <v>86</v>
      </c>
      <c r="F6830" s="18">
        <v>80</v>
      </c>
      <c r="G6830" s="23" t="s">
        <v>44</v>
      </c>
      <c r="H6830" s="58" t="str">
        <f>IFERROR(VLOOKUP($D6830,KM!$B$5:$CJ$90,MATCH($G6830,KM!$B$4:$B$90,0),0)," ")</f>
        <v>-</v>
      </c>
      <c r="I6830" s="58" t="str">
        <f>IFERROR(VLOOKUP($G6830,KMMax!$B$5:$CJ$90,MATCH($D6830,KMMax!$B$4:$CJ$4,0),0)," ")</f>
        <v>-</v>
      </c>
      <c r="J6830" s="59">
        <f>MIN('Tbl KM'!$H6830:$I6830)</f>
        <v>0</v>
      </c>
      <c r="K6830" s="60">
        <v>0</v>
      </c>
    </row>
    <row r="6831" spans="2:11" ht="12.75" customHeight="1">
      <c r="B6831" s="18" t="s">
        <v>84</v>
      </c>
      <c r="C6831" s="18">
        <v>33</v>
      </c>
      <c r="D6831" s="26" t="s">
        <v>27</v>
      </c>
      <c r="E6831" s="18" t="s">
        <v>86</v>
      </c>
      <c r="F6831" s="18">
        <v>80</v>
      </c>
      <c r="G6831" s="23" t="s">
        <v>44</v>
      </c>
      <c r="H6831" s="58" t="str">
        <f>IFERROR(VLOOKUP($D6831,KM!$B$5:$CJ$90,MATCH($G6831,KM!$B$4:$B$90,0),0)," ")</f>
        <v>-</v>
      </c>
      <c r="I6831" s="58" t="str">
        <f>IFERROR(VLOOKUP($G6831,KMMax!$B$5:$CJ$90,MATCH($D6831,KMMax!$B$4:$CJ$4,0),0)," ")</f>
        <v>-</v>
      </c>
      <c r="J6831" s="59">
        <f>MIN('Tbl KM'!$H6831:$I6831)</f>
        <v>0</v>
      </c>
      <c r="K6831" s="60">
        <v>0</v>
      </c>
    </row>
    <row r="6832" spans="2:11" ht="12.75" customHeight="1">
      <c r="B6832" s="18" t="s">
        <v>84</v>
      </c>
      <c r="C6832" s="18">
        <v>34</v>
      </c>
      <c r="D6832" s="26" t="s">
        <v>62</v>
      </c>
      <c r="E6832" s="18" t="s">
        <v>86</v>
      </c>
      <c r="F6832" s="18">
        <v>80</v>
      </c>
      <c r="G6832" s="23" t="s">
        <v>44</v>
      </c>
      <c r="H6832" s="58" t="str">
        <f>IFERROR(VLOOKUP($D6832,KM!$B$5:$CJ$90,MATCH($G6832,KM!$B$4:$B$90,0),0)," ")</f>
        <v>-</v>
      </c>
      <c r="I6832" s="58" t="str">
        <f>IFERROR(VLOOKUP($G6832,KMMax!$B$5:$CJ$90,MATCH($D6832,KMMax!$B$4:$CJ$4,0),0)," ")</f>
        <v>-</v>
      </c>
      <c r="J6832" s="59">
        <f>MIN('Tbl KM'!$H6832:$I6832)</f>
        <v>0</v>
      </c>
      <c r="K6832" s="60">
        <v>0</v>
      </c>
    </row>
    <row r="6833" spans="2:11" ht="12.75" customHeight="1">
      <c r="B6833" s="18" t="s">
        <v>84</v>
      </c>
      <c r="C6833" s="18">
        <v>35</v>
      </c>
      <c r="D6833" s="26" t="s">
        <v>28</v>
      </c>
      <c r="E6833" s="18" t="s">
        <v>86</v>
      </c>
      <c r="F6833" s="18">
        <v>80</v>
      </c>
      <c r="G6833" s="23" t="s">
        <v>44</v>
      </c>
      <c r="H6833" s="58" t="str">
        <f>IFERROR(VLOOKUP($D6833,KM!$B$5:$CJ$90,MATCH($G6833,KM!$B$4:$B$90,0),0)," ")</f>
        <v>-</v>
      </c>
      <c r="I6833" s="58" t="str">
        <f>IFERROR(VLOOKUP($G6833,KMMax!$B$5:$CJ$90,MATCH($D6833,KMMax!$B$4:$CJ$4,0),0)," ")</f>
        <v>-</v>
      </c>
      <c r="J6833" s="59">
        <f>MIN('Tbl KM'!$H6833:$I6833)</f>
        <v>0</v>
      </c>
      <c r="K6833" s="60">
        <v>0</v>
      </c>
    </row>
    <row r="6834" spans="2:11" ht="12.75" customHeight="1">
      <c r="B6834" s="18" t="s">
        <v>84</v>
      </c>
      <c r="C6834" s="18">
        <v>36</v>
      </c>
      <c r="D6834" s="26" t="s">
        <v>29</v>
      </c>
      <c r="E6834" s="18" t="s">
        <v>86</v>
      </c>
      <c r="F6834" s="18">
        <v>80</v>
      </c>
      <c r="G6834" s="23" t="s">
        <v>44</v>
      </c>
      <c r="H6834" s="58" t="str">
        <f>IFERROR(VLOOKUP($D6834,KM!$B$5:$CJ$90,MATCH($G6834,KM!$B$4:$B$90,0),0)," ")</f>
        <v>-</v>
      </c>
      <c r="I6834" s="58" t="str">
        <f>IFERROR(VLOOKUP($G6834,KMMax!$B$5:$CJ$90,MATCH($D6834,KMMax!$B$4:$CJ$4,0),0)," ")</f>
        <v>-</v>
      </c>
      <c r="J6834" s="59">
        <f>MIN('Tbl KM'!$H6834:$I6834)</f>
        <v>0</v>
      </c>
      <c r="K6834" s="60">
        <v>0</v>
      </c>
    </row>
    <row r="6835" spans="2:11" ht="12.75" customHeight="1">
      <c r="B6835" s="18" t="s">
        <v>84</v>
      </c>
      <c r="C6835" s="18">
        <v>37</v>
      </c>
      <c r="D6835" s="26" t="s">
        <v>83</v>
      </c>
      <c r="E6835" s="18" t="s">
        <v>86</v>
      </c>
      <c r="F6835" s="18">
        <v>80</v>
      </c>
      <c r="G6835" s="23" t="s">
        <v>44</v>
      </c>
      <c r="H6835" s="58" t="str">
        <f>IFERROR(VLOOKUP($D6835,KM!$B$5:$CJ$90,MATCH($G6835,KM!$B$4:$B$90,0),0)," ")</f>
        <v>-</v>
      </c>
      <c r="I6835" s="58" t="str">
        <f>IFERROR(VLOOKUP($G6835,KMMax!$B$5:$CJ$90,MATCH($D6835,KMMax!$B$4:$CJ$4,0),0)," ")</f>
        <v>-</v>
      </c>
      <c r="J6835" s="59">
        <f>MIN('Tbl KM'!$H6835:$I6835)</f>
        <v>0</v>
      </c>
      <c r="K6835" s="60">
        <v>0</v>
      </c>
    </row>
    <row r="6836" spans="2:11" ht="12.75" customHeight="1">
      <c r="B6836" s="18" t="s">
        <v>85</v>
      </c>
      <c r="C6836" s="18">
        <v>38</v>
      </c>
      <c r="D6836" s="26" t="s">
        <v>48</v>
      </c>
      <c r="E6836" s="18" t="s">
        <v>86</v>
      </c>
      <c r="F6836" s="18">
        <v>80</v>
      </c>
      <c r="G6836" s="23" t="s">
        <v>44</v>
      </c>
      <c r="H6836" s="58" t="str">
        <f>IFERROR(VLOOKUP($D6836,KM!$B$5:$CJ$90,MATCH($G6836,KM!$B$4:$B$90,0),0)," ")</f>
        <v>-</v>
      </c>
      <c r="I6836" s="58" t="str">
        <f>IFERROR(VLOOKUP($G6836,KMMax!$B$5:$CJ$90,MATCH($D6836,KMMax!$B$4:$CJ$4,0),0)," ")</f>
        <v>-</v>
      </c>
      <c r="J6836" s="59">
        <f>MIN('Tbl KM'!$H6836:$I6836)</f>
        <v>0</v>
      </c>
      <c r="K6836" s="60">
        <v>3.0999999999999996</v>
      </c>
    </row>
    <row r="6837" spans="2:11" ht="12.75" customHeight="1">
      <c r="B6837" s="18" t="s">
        <v>85</v>
      </c>
      <c r="C6837" s="18">
        <v>39</v>
      </c>
      <c r="D6837" s="26" t="s">
        <v>47</v>
      </c>
      <c r="E6837" s="18" t="s">
        <v>86</v>
      </c>
      <c r="F6837" s="18">
        <v>80</v>
      </c>
      <c r="G6837" s="23" t="s">
        <v>44</v>
      </c>
      <c r="H6837" s="58" t="str">
        <f>IFERROR(VLOOKUP($D6837,KM!$B$5:$CJ$90,MATCH($G6837,KM!$B$4:$B$90,0),0)," ")</f>
        <v>-</v>
      </c>
      <c r="I6837" s="58" t="str">
        <f>IFERROR(VLOOKUP($G6837,KMMax!$B$5:$CJ$90,MATCH($D6837,KMMax!$B$4:$CJ$4,0),0)," ")</f>
        <v>-</v>
      </c>
      <c r="J6837" s="59">
        <f>MIN('Tbl KM'!$H6837:$I6837)</f>
        <v>0</v>
      </c>
      <c r="K6837" s="60">
        <v>3.0999999999999996</v>
      </c>
    </row>
    <row r="6838" spans="2:11" ht="12.75" customHeight="1">
      <c r="B6838" s="18" t="s">
        <v>85</v>
      </c>
      <c r="C6838" s="18">
        <v>40</v>
      </c>
      <c r="D6838" s="26" t="s">
        <v>49</v>
      </c>
      <c r="E6838" s="18" t="s">
        <v>86</v>
      </c>
      <c r="F6838" s="18">
        <v>80</v>
      </c>
      <c r="G6838" s="23" t="s">
        <v>44</v>
      </c>
      <c r="H6838" s="58" t="str">
        <f>IFERROR(VLOOKUP($D6838,KM!$B$5:$CJ$90,MATCH($G6838,KM!$B$4:$B$90,0),0)," ")</f>
        <v>-</v>
      </c>
      <c r="I6838" s="58" t="str">
        <f>IFERROR(VLOOKUP($G6838,KMMax!$B$5:$CJ$90,MATCH($D6838,KMMax!$B$4:$CJ$4,0),0)," ")</f>
        <v>-</v>
      </c>
      <c r="J6838" s="59">
        <f>MIN('Tbl KM'!$H6838:$I6838)</f>
        <v>0</v>
      </c>
      <c r="K6838" s="60">
        <v>3.0999999999999996</v>
      </c>
    </row>
    <row r="6839" spans="2:11" ht="12.75" customHeight="1">
      <c r="B6839" s="18" t="s">
        <v>85</v>
      </c>
      <c r="C6839" s="18">
        <v>41</v>
      </c>
      <c r="D6839" s="26" t="s">
        <v>50</v>
      </c>
      <c r="E6839" s="18" t="s">
        <v>86</v>
      </c>
      <c r="F6839" s="18">
        <v>80</v>
      </c>
      <c r="G6839" s="23" t="s">
        <v>44</v>
      </c>
      <c r="H6839" s="58" t="str">
        <f>IFERROR(VLOOKUP($D6839,KM!$B$5:$CJ$90,MATCH($G6839,KM!$B$4:$B$90,0),0)," ")</f>
        <v>-</v>
      </c>
      <c r="I6839" s="58" t="str">
        <f>IFERROR(VLOOKUP($G6839,KMMax!$B$5:$CJ$90,MATCH($D6839,KMMax!$B$4:$CJ$4,0),0)," ")</f>
        <v>-</v>
      </c>
      <c r="J6839" s="59">
        <f>MIN('Tbl KM'!$H6839:$I6839)</f>
        <v>0</v>
      </c>
      <c r="K6839" s="60">
        <v>3.0999999999999996</v>
      </c>
    </row>
    <row r="6840" spans="2:11" ht="12.75" customHeight="1">
      <c r="B6840" s="18" t="s">
        <v>85</v>
      </c>
      <c r="C6840" s="18">
        <v>42</v>
      </c>
      <c r="D6840" s="26" t="s">
        <v>51</v>
      </c>
      <c r="E6840" s="18" t="s">
        <v>86</v>
      </c>
      <c r="F6840" s="18">
        <v>80</v>
      </c>
      <c r="G6840" s="23" t="s">
        <v>44</v>
      </c>
      <c r="H6840" s="58" t="str">
        <f>IFERROR(VLOOKUP($D6840,KM!$B$5:$CJ$90,MATCH($G6840,KM!$B$4:$B$90,0),0)," ")</f>
        <v>-</v>
      </c>
      <c r="I6840" s="58" t="str">
        <f>IFERROR(VLOOKUP($G6840,KMMax!$B$5:$CJ$90,MATCH($D6840,KMMax!$B$4:$CJ$4,0),0)," ")</f>
        <v>-</v>
      </c>
      <c r="J6840" s="59">
        <f>MIN('Tbl KM'!$H6840:$I6840)</f>
        <v>0</v>
      </c>
      <c r="K6840" s="60">
        <v>3.0999999999999996</v>
      </c>
    </row>
    <row r="6841" spans="2:11" ht="12.75" customHeight="1">
      <c r="B6841" s="18" t="s">
        <v>85</v>
      </c>
      <c r="C6841" s="18">
        <v>43</v>
      </c>
      <c r="D6841" s="26" t="s">
        <v>52</v>
      </c>
      <c r="E6841" s="18" t="s">
        <v>86</v>
      </c>
      <c r="F6841" s="18">
        <v>80</v>
      </c>
      <c r="G6841" s="23" t="s">
        <v>44</v>
      </c>
      <c r="H6841" s="58" t="str">
        <f>IFERROR(VLOOKUP($D6841,KM!$B$5:$CJ$90,MATCH($G6841,KM!$B$4:$B$90,0),0)," ")</f>
        <v>-</v>
      </c>
      <c r="I6841" s="58" t="str">
        <f>IFERROR(VLOOKUP($G6841,KMMax!$B$5:$CJ$90,MATCH($D6841,KMMax!$B$4:$CJ$4,0),0)," ")</f>
        <v>-</v>
      </c>
      <c r="J6841" s="59">
        <f>MIN('Tbl KM'!$H6841:$I6841)</f>
        <v>0</v>
      </c>
      <c r="K6841" s="60">
        <v>2.4</v>
      </c>
    </row>
    <row r="6842" spans="2:11" ht="12.75" customHeight="1">
      <c r="B6842" s="18" t="s">
        <v>85</v>
      </c>
      <c r="C6842" s="18">
        <v>44</v>
      </c>
      <c r="D6842" s="26" t="s">
        <v>53</v>
      </c>
      <c r="E6842" s="18" t="s">
        <v>86</v>
      </c>
      <c r="F6842" s="18">
        <v>80</v>
      </c>
      <c r="G6842" s="23" t="s">
        <v>44</v>
      </c>
      <c r="H6842" s="58" t="str">
        <f>IFERROR(VLOOKUP($D6842,KM!$B$5:$CJ$90,MATCH($G6842,KM!$B$4:$B$90,0),0)," ")</f>
        <v>-</v>
      </c>
      <c r="I6842" s="58" t="str">
        <f>IFERROR(VLOOKUP($G6842,KMMax!$B$5:$CJ$90,MATCH($D6842,KMMax!$B$4:$CJ$4,0),0)," ")</f>
        <v>-</v>
      </c>
      <c r="J6842" s="59">
        <f>MIN('Tbl KM'!$H6842:$I6842)</f>
        <v>0</v>
      </c>
      <c r="K6842" s="60">
        <v>2.4</v>
      </c>
    </row>
    <row r="6843" spans="2:11" ht="12.75" customHeight="1">
      <c r="B6843" s="18" t="s">
        <v>85</v>
      </c>
      <c r="C6843" s="18">
        <v>45</v>
      </c>
      <c r="D6843" s="26" t="s">
        <v>63</v>
      </c>
      <c r="E6843" s="18" t="s">
        <v>86</v>
      </c>
      <c r="F6843" s="18">
        <v>80</v>
      </c>
      <c r="G6843" s="23" t="s">
        <v>44</v>
      </c>
      <c r="H6843" s="58" t="str">
        <f>IFERROR(VLOOKUP($D6843,KM!$B$5:$CJ$90,MATCH($G6843,KM!$B$4:$B$90,0),0)," ")</f>
        <v>-</v>
      </c>
      <c r="I6843" s="58" t="str">
        <f>IFERROR(VLOOKUP($G6843,KMMax!$B$5:$CJ$90,MATCH($D6843,KMMax!$B$4:$CJ$4,0),0)," ")</f>
        <v>-</v>
      </c>
      <c r="J6843" s="59">
        <f>MIN('Tbl KM'!$H6843:$I6843)</f>
        <v>0</v>
      </c>
      <c r="K6843" s="60">
        <v>1.9</v>
      </c>
    </row>
    <row r="6844" spans="2:11" ht="12.75" customHeight="1">
      <c r="B6844" s="18" t="s">
        <v>85</v>
      </c>
      <c r="C6844" s="18">
        <v>46</v>
      </c>
      <c r="D6844" s="26" t="s">
        <v>54</v>
      </c>
      <c r="E6844" s="18" t="s">
        <v>86</v>
      </c>
      <c r="F6844" s="18">
        <v>80</v>
      </c>
      <c r="G6844" s="23" t="s">
        <v>44</v>
      </c>
      <c r="H6844" s="58" t="str">
        <f>IFERROR(VLOOKUP($D6844,KM!$B$5:$CJ$90,MATCH($G6844,KM!$B$4:$B$90,0),0)," ")</f>
        <v>-</v>
      </c>
      <c r="I6844" s="58" t="str">
        <f>IFERROR(VLOOKUP($G6844,KMMax!$B$5:$CJ$90,MATCH($D6844,KMMax!$B$4:$CJ$4,0),0)," ")</f>
        <v>-</v>
      </c>
      <c r="J6844" s="59">
        <f>MIN('Tbl KM'!$H6844:$I6844)</f>
        <v>0</v>
      </c>
      <c r="K6844" s="60">
        <v>1.9</v>
      </c>
    </row>
    <row r="6845" spans="2:11" ht="12.75" customHeight="1">
      <c r="B6845" s="18" t="s">
        <v>85</v>
      </c>
      <c r="C6845" s="18">
        <v>47</v>
      </c>
      <c r="D6845" s="26" t="s">
        <v>77</v>
      </c>
      <c r="E6845" s="18" t="s">
        <v>86</v>
      </c>
      <c r="F6845" s="18">
        <v>80</v>
      </c>
      <c r="G6845" s="23" t="s">
        <v>44</v>
      </c>
      <c r="H6845" s="58" t="str">
        <f>IFERROR(VLOOKUP($D6845,KM!$B$5:$CJ$90,MATCH($G6845,KM!$B$4:$B$90,0),0)," ")</f>
        <v>-</v>
      </c>
      <c r="I6845" s="58" t="str">
        <f>IFERROR(VLOOKUP($G6845,KMMax!$B$5:$CJ$90,MATCH($D6845,KMMax!$B$4:$CJ$4,0),0)," ")</f>
        <v>-</v>
      </c>
      <c r="J6845" s="59">
        <f>MIN('Tbl KM'!$H6845:$I6845)</f>
        <v>0</v>
      </c>
      <c r="K6845" s="60">
        <v>1.2</v>
      </c>
    </row>
    <row r="6846" spans="2:11" ht="12.75" customHeight="1">
      <c r="B6846" s="18" t="s">
        <v>85</v>
      </c>
      <c r="C6846" s="18">
        <v>48</v>
      </c>
      <c r="D6846" s="26" t="s">
        <v>64</v>
      </c>
      <c r="E6846" s="18" t="s">
        <v>86</v>
      </c>
      <c r="F6846" s="18">
        <v>80</v>
      </c>
      <c r="G6846" s="23" t="s">
        <v>44</v>
      </c>
      <c r="H6846" s="58" t="str">
        <f>IFERROR(VLOOKUP($D6846,KM!$B$5:$CJ$90,MATCH($G6846,KM!$B$4:$B$90,0),0)," ")</f>
        <v>-</v>
      </c>
      <c r="I6846" s="58" t="str">
        <f>IFERROR(VLOOKUP($G6846,KMMax!$B$5:$CJ$90,MATCH($D6846,KMMax!$B$4:$CJ$4,0),0)," ")</f>
        <v>-</v>
      </c>
      <c r="J6846" s="59">
        <f>MIN('Tbl KM'!$H6846:$I6846)</f>
        <v>0</v>
      </c>
      <c r="K6846" s="60">
        <v>2.4</v>
      </c>
    </row>
    <row r="6847" spans="2:11" ht="12.75" customHeight="1">
      <c r="B6847" s="18" t="s">
        <v>85</v>
      </c>
      <c r="C6847" s="18">
        <v>49</v>
      </c>
      <c r="D6847" s="26" t="s">
        <v>78</v>
      </c>
      <c r="E6847" s="18" t="s">
        <v>86</v>
      </c>
      <c r="F6847" s="18">
        <v>80</v>
      </c>
      <c r="G6847" s="23" t="s">
        <v>44</v>
      </c>
      <c r="H6847" s="58" t="str">
        <f>IFERROR(VLOOKUP($D6847,KM!$B$5:$CJ$90,MATCH($G6847,KM!$B$4:$B$90,0),0)," ")</f>
        <v>-</v>
      </c>
      <c r="I6847" s="58" t="str">
        <f>IFERROR(VLOOKUP($G6847,KMMax!$B$5:$CJ$90,MATCH($D6847,KMMax!$B$4:$CJ$4,0),0)," ")</f>
        <v>-</v>
      </c>
      <c r="J6847" s="59">
        <f>MIN('Tbl KM'!$H6847:$I6847)</f>
        <v>0</v>
      </c>
      <c r="K6847" s="60">
        <v>2.4</v>
      </c>
    </row>
    <row r="6848" spans="2:11" ht="12.75" customHeight="1">
      <c r="B6848" s="18" t="s">
        <v>85</v>
      </c>
      <c r="C6848" s="18">
        <v>50</v>
      </c>
      <c r="D6848" s="26" t="s">
        <v>55</v>
      </c>
      <c r="E6848" s="18" t="s">
        <v>86</v>
      </c>
      <c r="F6848" s="18">
        <v>80</v>
      </c>
      <c r="G6848" s="23" t="s">
        <v>44</v>
      </c>
      <c r="H6848" s="58" t="str">
        <f>IFERROR(VLOOKUP($D6848,KM!$B$5:$CJ$90,MATCH($G6848,KM!$B$4:$B$90,0),0)," ")</f>
        <v>-</v>
      </c>
      <c r="I6848" s="58" t="str">
        <f>IFERROR(VLOOKUP($G6848,KMMax!$B$5:$CJ$90,MATCH($D6848,KMMax!$B$4:$CJ$4,0),0)," ")</f>
        <v>-</v>
      </c>
      <c r="J6848" s="59">
        <f>MIN('Tbl KM'!$H6848:$I6848)</f>
        <v>0</v>
      </c>
      <c r="K6848" s="60">
        <v>2.9</v>
      </c>
    </row>
    <row r="6849" spans="2:11" ht="12.75" customHeight="1">
      <c r="B6849" s="18" t="s">
        <v>85</v>
      </c>
      <c r="C6849" s="18">
        <v>51</v>
      </c>
      <c r="D6849" s="26" t="s">
        <v>65</v>
      </c>
      <c r="E6849" s="18" t="s">
        <v>86</v>
      </c>
      <c r="F6849" s="18">
        <v>80</v>
      </c>
      <c r="G6849" s="23" t="s">
        <v>44</v>
      </c>
      <c r="H6849" s="58" t="str">
        <f>IFERROR(VLOOKUP($D6849,KM!$B$5:$CJ$90,MATCH($G6849,KM!$B$4:$B$90,0),0)," ")</f>
        <v>-</v>
      </c>
      <c r="I6849" s="58" t="str">
        <f>IFERROR(VLOOKUP($G6849,KMMax!$B$5:$CJ$90,MATCH($D6849,KMMax!$B$4:$CJ$4,0),0)," ")</f>
        <v>-</v>
      </c>
      <c r="J6849" s="59">
        <f>MIN('Tbl KM'!$H6849:$I6849)</f>
        <v>0</v>
      </c>
      <c r="K6849" s="60">
        <v>2.9</v>
      </c>
    </row>
    <row r="6850" spans="2:11" ht="12.75" customHeight="1">
      <c r="B6850" s="18" t="s">
        <v>85</v>
      </c>
      <c r="C6850" s="18">
        <v>52</v>
      </c>
      <c r="D6850" s="26" t="s">
        <v>56</v>
      </c>
      <c r="E6850" s="18" t="s">
        <v>86</v>
      </c>
      <c r="F6850" s="18">
        <v>80</v>
      </c>
      <c r="G6850" s="23" t="s">
        <v>44</v>
      </c>
      <c r="H6850" s="58" t="str">
        <f>IFERROR(VLOOKUP($D6850,KM!$B$5:$CJ$90,MATCH($G6850,KM!$B$4:$B$90,0),0)," ")</f>
        <v>-</v>
      </c>
      <c r="I6850" s="58" t="str">
        <f>IFERROR(VLOOKUP($G6850,KMMax!$B$5:$CJ$90,MATCH($D6850,KMMax!$B$4:$CJ$4,0),0)," ")</f>
        <v>-</v>
      </c>
      <c r="J6850" s="59">
        <f>MIN('Tbl KM'!$H6850:$I6850)</f>
        <v>0</v>
      </c>
      <c r="K6850" s="60">
        <v>2.9</v>
      </c>
    </row>
    <row r="6851" spans="2:11" ht="12.75" customHeight="1">
      <c r="B6851" s="18" t="s">
        <v>85</v>
      </c>
      <c r="C6851" s="18">
        <v>53</v>
      </c>
      <c r="D6851" s="26" t="s">
        <v>79</v>
      </c>
      <c r="E6851" s="18" t="s">
        <v>86</v>
      </c>
      <c r="F6851" s="18">
        <v>80</v>
      </c>
      <c r="G6851" s="23" t="s">
        <v>44</v>
      </c>
      <c r="H6851" s="58" t="str">
        <f>IFERROR(VLOOKUP($D6851,KM!$B$5:$CJ$90,MATCH($G6851,KM!$B$4:$B$90,0),0)," ")</f>
        <v>-</v>
      </c>
      <c r="I6851" s="58" t="str">
        <f>IFERROR(VLOOKUP($G6851,KMMax!$B$5:$CJ$90,MATCH($D6851,KMMax!$B$4:$CJ$4,0),0)," ")</f>
        <v>-</v>
      </c>
      <c r="J6851" s="59">
        <f>MIN('Tbl KM'!$H6851:$I6851)</f>
        <v>0</v>
      </c>
      <c r="K6851" s="60">
        <v>2.1</v>
      </c>
    </row>
    <row r="6852" spans="2:11" ht="12.75" customHeight="1">
      <c r="B6852" s="18" t="s">
        <v>85</v>
      </c>
      <c r="C6852" s="18">
        <v>54</v>
      </c>
      <c r="D6852" s="26" t="s">
        <v>57</v>
      </c>
      <c r="E6852" s="18" t="s">
        <v>86</v>
      </c>
      <c r="F6852" s="18">
        <v>80</v>
      </c>
      <c r="G6852" s="23" t="s">
        <v>44</v>
      </c>
      <c r="H6852" s="58" t="str">
        <f>IFERROR(VLOOKUP($D6852,KM!$B$5:$CJ$90,MATCH($G6852,KM!$B$4:$B$90,0),0)," ")</f>
        <v>-</v>
      </c>
      <c r="I6852" s="58" t="str">
        <f>IFERROR(VLOOKUP($G6852,KMMax!$B$5:$CJ$90,MATCH($D6852,KMMax!$B$4:$CJ$4,0),0)," ")</f>
        <v>-</v>
      </c>
      <c r="J6852" s="59">
        <f>MIN('Tbl KM'!$H6852:$I6852)</f>
        <v>0</v>
      </c>
      <c r="K6852" s="60">
        <v>3.1</v>
      </c>
    </row>
    <row r="6853" spans="2:11" ht="12.75" customHeight="1">
      <c r="B6853" s="18" t="s">
        <v>85</v>
      </c>
      <c r="C6853" s="18">
        <v>55</v>
      </c>
      <c r="D6853" s="26" t="s">
        <v>66</v>
      </c>
      <c r="E6853" s="18" t="s">
        <v>86</v>
      </c>
      <c r="F6853" s="18">
        <v>80</v>
      </c>
      <c r="G6853" s="23" t="s">
        <v>44</v>
      </c>
      <c r="H6853" s="58" t="str">
        <f>IFERROR(VLOOKUP($D6853,KM!$B$5:$CJ$90,MATCH($G6853,KM!$B$4:$B$90,0),0)," ")</f>
        <v>-</v>
      </c>
      <c r="I6853" s="58" t="str">
        <f>IFERROR(VLOOKUP($G6853,KMMax!$B$5:$CJ$90,MATCH($D6853,KMMax!$B$4:$CJ$4,0),0)," ")</f>
        <v>-</v>
      </c>
      <c r="J6853" s="59">
        <f>MIN('Tbl KM'!$H6853:$I6853)</f>
        <v>0</v>
      </c>
      <c r="K6853" s="60">
        <v>3.1</v>
      </c>
    </row>
    <row r="6854" spans="2:11" ht="12.75" customHeight="1">
      <c r="B6854" s="18" t="s">
        <v>85</v>
      </c>
      <c r="C6854" s="18">
        <v>56</v>
      </c>
      <c r="D6854" s="26" t="s">
        <v>58</v>
      </c>
      <c r="E6854" s="18" t="s">
        <v>86</v>
      </c>
      <c r="F6854" s="18">
        <v>80</v>
      </c>
      <c r="G6854" s="23" t="s">
        <v>44</v>
      </c>
      <c r="H6854" s="58" t="str">
        <f>IFERROR(VLOOKUP($D6854,KM!$B$5:$CJ$90,MATCH($G6854,KM!$B$4:$B$90,0),0)," ")</f>
        <v>-</v>
      </c>
      <c r="I6854" s="58" t="str">
        <f>IFERROR(VLOOKUP($G6854,KMMax!$B$5:$CJ$90,MATCH($D6854,KMMax!$B$4:$CJ$4,0),0)," ")</f>
        <v>-</v>
      </c>
      <c r="J6854" s="59">
        <f>MIN('Tbl KM'!$H6854:$I6854)</f>
        <v>0</v>
      </c>
      <c r="K6854" s="60">
        <v>2.4</v>
      </c>
    </row>
    <row r="6855" spans="2:11" ht="12.75" customHeight="1">
      <c r="B6855" s="18" t="s">
        <v>85</v>
      </c>
      <c r="C6855" s="18">
        <v>57</v>
      </c>
      <c r="D6855" s="26" t="s">
        <v>67</v>
      </c>
      <c r="E6855" s="18" t="s">
        <v>86</v>
      </c>
      <c r="F6855" s="18">
        <v>80</v>
      </c>
      <c r="G6855" s="23" t="s">
        <v>44</v>
      </c>
      <c r="H6855" s="58" t="str">
        <f>IFERROR(VLOOKUP($D6855,KM!$B$5:$CJ$90,MATCH($G6855,KM!$B$4:$B$90,0),0)," ")</f>
        <v>-</v>
      </c>
      <c r="I6855" s="58" t="str">
        <f>IFERROR(VLOOKUP($G6855,KMMax!$B$5:$CJ$90,MATCH($D6855,KMMax!$B$4:$CJ$4,0),0)," ")</f>
        <v>-</v>
      </c>
      <c r="J6855" s="59">
        <f>MIN('Tbl KM'!$H6855:$I6855)</f>
        <v>0</v>
      </c>
      <c r="K6855" s="60">
        <v>2.4</v>
      </c>
    </row>
    <row r="6856" spans="2:11" ht="12.75" customHeight="1">
      <c r="B6856" s="18" t="s">
        <v>85</v>
      </c>
      <c r="C6856" s="18">
        <v>58</v>
      </c>
      <c r="D6856" s="26" t="s">
        <v>68</v>
      </c>
      <c r="E6856" s="18" t="s">
        <v>86</v>
      </c>
      <c r="F6856" s="18">
        <v>80</v>
      </c>
      <c r="G6856" s="23" t="s">
        <v>44</v>
      </c>
      <c r="H6856" s="58" t="str">
        <f>IFERROR(VLOOKUP($D6856,KM!$B$5:$CJ$90,MATCH($G6856,KM!$B$4:$B$90,0),0)," ")</f>
        <v>-</v>
      </c>
      <c r="I6856" s="58" t="str">
        <f>IFERROR(VLOOKUP($G6856,KMMax!$B$5:$CJ$90,MATCH($D6856,KMMax!$B$4:$CJ$4,0),0)," ")</f>
        <v>-</v>
      </c>
      <c r="J6856" s="59">
        <f>MIN('Tbl KM'!$H6856:$I6856)</f>
        <v>0</v>
      </c>
      <c r="K6856" s="60">
        <v>2.4</v>
      </c>
    </row>
    <row r="6857" spans="2:11" ht="12.75" customHeight="1">
      <c r="B6857" s="18" t="s">
        <v>85</v>
      </c>
      <c r="C6857" s="18">
        <v>59</v>
      </c>
      <c r="D6857" s="26" t="s">
        <v>69</v>
      </c>
      <c r="E6857" s="18" t="s">
        <v>86</v>
      </c>
      <c r="F6857" s="18">
        <v>80</v>
      </c>
      <c r="G6857" s="23" t="s">
        <v>44</v>
      </c>
      <c r="H6857" s="58" t="str">
        <f>IFERROR(VLOOKUP($D6857,KM!$B$5:$CJ$90,MATCH($G6857,KM!$B$4:$B$90,0),0)," ")</f>
        <v>-</v>
      </c>
      <c r="I6857" s="58" t="str">
        <f>IFERROR(VLOOKUP($G6857,KMMax!$B$5:$CJ$90,MATCH($D6857,KMMax!$B$4:$CJ$4,0),0)," ")</f>
        <v>-</v>
      </c>
      <c r="J6857" s="59">
        <f>MIN('Tbl KM'!$H6857:$I6857)</f>
        <v>0</v>
      </c>
      <c r="K6857" s="60">
        <v>2.4</v>
      </c>
    </row>
    <row r="6858" spans="2:11" ht="12.75" customHeight="1">
      <c r="B6858" s="18" t="s">
        <v>85</v>
      </c>
      <c r="C6858" s="18">
        <v>60</v>
      </c>
      <c r="D6858" s="26" t="s">
        <v>70</v>
      </c>
      <c r="E6858" s="18" t="s">
        <v>86</v>
      </c>
      <c r="F6858" s="18">
        <v>80</v>
      </c>
      <c r="G6858" s="23" t="s">
        <v>44</v>
      </c>
      <c r="H6858" s="58" t="str">
        <f>IFERROR(VLOOKUP($D6858,KM!$B$5:$CJ$90,MATCH($G6858,KM!$B$4:$B$90,0),0)," ")</f>
        <v>-</v>
      </c>
      <c r="I6858" s="58" t="str">
        <f>IFERROR(VLOOKUP($G6858,KMMax!$B$5:$CJ$90,MATCH($D6858,KMMax!$B$4:$CJ$4,0),0)," ")</f>
        <v>-</v>
      </c>
      <c r="J6858" s="59">
        <f>MIN('Tbl KM'!$H6858:$I6858)</f>
        <v>0</v>
      </c>
      <c r="K6858" s="60">
        <v>2.4</v>
      </c>
    </row>
    <row r="6859" spans="2:11" ht="12.75" customHeight="1">
      <c r="B6859" s="18" t="s">
        <v>85</v>
      </c>
      <c r="C6859" s="18">
        <v>61</v>
      </c>
      <c r="D6859" s="26" t="s">
        <v>71</v>
      </c>
      <c r="E6859" s="18" t="s">
        <v>86</v>
      </c>
      <c r="F6859" s="18">
        <v>80</v>
      </c>
      <c r="G6859" s="23" t="s">
        <v>44</v>
      </c>
      <c r="H6859" s="58" t="str">
        <f>IFERROR(VLOOKUP($D6859,KM!$B$5:$CJ$90,MATCH($G6859,KM!$B$4:$B$90,0),0)," ")</f>
        <v>-</v>
      </c>
      <c r="I6859" s="58" t="str">
        <f>IFERROR(VLOOKUP($G6859,KMMax!$B$5:$CJ$90,MATCH($D6859,KMMax!$B$4:$CJ$4,0),0)," ")</f>
        <v>-</v>
      </c>
      <c r="J6859" s="59">
        <f>MIN('Tbl KM'!$H6859:$I6859)</f>
        <v>0</v>
      </c>
      <c r="K6859" s="60">
        <v>2.4</v>
      </c>
    </row>
    <row r="6860" spans="2:11" ht="12.75" customHeight="1">
      <c r="B6860" s="18" t="s">
        <v>85</v>
      </c>
      <c r="C6860" s="18">
        <v>62</v>
      </c>
      <c r="D6860" s="26" t="s">
        <v>72</v>
      </c>
      <c r="E6860" s="18" t="s">
        <v>86</v>
      </c>
      <c r="F6860" s="18">
        <v>80</v>
      </c>
      <c r="G6860" s="23" t="s">
        <v>44</v>
      </c>
      <c r="H6860" s="58" t="str">
        <f>IFERROR(VLOOKUP($D6860,KM!$B$5:$CJ$90,MATCH($G6860,KM!$B$4:$B$90,0),0)," ")</f>
        <v>-</v>
      </c>
      <c r="I6860" s="58" t="str">
        <f>IFERROR(VLOOKUP($G6860,KMMax!$B$5:$CJ$90,MATCH($D6860,KMMax!$B$4:$CJ$4,0),0)," ")</f>
        <v>-</v>
      </c>
      <c r="J6860" s="59">
        <f>MIN('Tbl KM'!$H6860:$I6860)</f>
        <v>0</v>
      </c>
      <c r="K6860" s="60">
        <v>2.4</v>
      </c>
    </row>
    <row r="6861" spans="2:11" ht="12.75" customHeight="1">
      <c r="B6861" s="18" t="s">
        <v>85</v>
      </c>
      <c r="C6861" s="18">
        <v>63</v>
      </c>
      <c r="D6861" s="26" t="s">
        <v>30</v>
      </c>
      <c r="E6861" s="18" t="s">
        <v>86</v>
      </c>
      <c r="F6861" s="18">
        <v>80</v>
      </c>
      <c r="G6861" s="23" t="s">
        <v>44</v>
      </c>
      <c r="H6861" s="58" t="str">
        <f>IFERROR(VLOOKUP($D6861,KM!$B$5:$CJ$90,MATCH($G6861,KM!$B$4:$B$90,0),0)," ")</f>
        <v>-</v>
      </c>
      <c r="I6861" s="58" t="str">
        <f>IFERROR(VLOOKUP($G6861,KMMax!$B$5:$CJ$90,MATCH($D6861,KMMax!$B$4:$CJ$4,0),0)," ")</f>
        <v>-</v>
      </c>
      <c r="J6861" s="59">
        <f>MIN('Tbl KM'!$H6861:$I6861)</f>
        <v>0</v>
      </c>
      <c r="K6861" s="60">
        <v>0</v>
      </c>
    </row>
    <row r="6862" spans="2:11" ht="12.75" customHeight="1">
      <c r="B6862" s="18" t="s">
        <v>85</v>
      </c>
      <c r="C6862" s="18">
        <v>64</v>
      </c>
      <c r="D6862" s="26" t="s">
        <v>31</v>
      </c>
      <c r="E6862" s="18" t="s">
        <v>86</v>
      </c>
      <c r="F6862" s="18">
        <v>80</v>
      </c>
      <c r="G6862" s="23" t="s">
        <v>44</v>
      </c>
      <c r="H6862" s="58" t="str">
        <f>IFERROR(VLOOKUP($D6862,KM!$B$5:$CJ$90,MATCH($G6862,KM!$B$4:$B$90,0),0)," ")</f>
        <v>-</v>
      </c>
      <c r="I6862" s="58" t="str">
        <f>IFERROR(VLOOKUP($G6862,KMMax!$B$5:$CJ$90,MATCH($D6862,KMMax!$B$4:$CJ$4,0),0)," ")</f>
        <v>-</v>
      </c>
      <c r="J6862" s="59">
        <f>MIN('Tbl KM'!$H6862:$I6862)</f>
        <v>0</v>
      </c>
      <c r="K6862" s="60">
        <v>0</v>
      </c>
    </row>
    <row r="6863" spans="2:11" ht="12.75" customHeight="1">
      <c r="B6863" s="18" t="s">
        <v>85</v>
      </c>
      <c r="C6863" s="18">
        <v>65</v>
      </c>
      <c r="D6863" s="26" t="s">
        <v>32</v>
      </c>
      <c r="E6863" s="18" t="s">
        <v>86</v>
      </c>
      <c r="F6863" s="18">
        <v>80</v>
      </c>
      <c r="G6863" s="23" t="s">
        <v>44</v>
      </c>
      <c r="H6863" s="58" t="str">
        <f>IFERROR(VLOOKUP($D6863,KM!$B$5:$CJ$90,MATCH($G6863,KM!$B$4:$B$90,0),0)," ")</f>
        <v>-</v>
      </c>
      <c r="I6863" s="58" t="str">
        <f>IFERROR(VLOOKUP($G6863,KMMax!$B$5:$CJ$90,MATCH($D6863,KMMax!$B$4:$CJ$4,0),0)," ")</f>
        <v>-</v>
      </c>
      <c r="J6863" s="59">
        <f>MIN('Tbl KM'!$H6863:$I6863)</f>
        <v>0</v>
      </c>
      <c r="K6863" s="60">
        <v>0</v>
      </c>
    </row>
    <row r="6864" spans="2:11" ht="12.75" customHeight="1">
      <c r="B6864" s="18" t="s">
        <v>85</v>
      </c>
      <c r="C6864" s="18">
        <v>66</v>
      </c>
      <c r="D6864" s="26" t="s">
        <v>33</v>
      </c>
      <c r="E6864" s="18" t="s">
        <v>86</v>
      </c>
      <c r="F6864" s="18">
        <v>80</v>
      </c>
      <c r="G6864" s="23" t="s">
        <v>44</v>
      </c>
      <c r="H6864" s="58" t="str">
        <f>IFERROR(VLOOKUP($D6864,KM!$B$5:$CJ$90,MATCH($G6864,KM!$B$4:$B$90,0),0)," ")</f>
        <v>-</v>
      </c>
      <c r="I6864" s="58" t="str">
        <f>IFERROR(VLOOKUP($G6864,KMMax!$B$5:$CJ$90,MATCH($D6864,KMMax!$B$4:$CJ$4,0),0)," ")</f>
        <v>-</v>
      </c>
      <c r="J6864" s="59">
        <f>MIN('Tbl KM'!$H6864:$I6864)</f>
        <v>0</v>
      </c>
      <c r="K6864" s="60">
        <v>0</v>
      </c>
    </row>
    <row r="6865" spans="2:11" ht="12.75" customHeight="1">
      <c r="B6865" s="18" t="s">
        <v>85</v>
      </c>
      <c r="C6865" s="18">
        <v>67</v>
      </c>
      <c r="D6865" s="26" t="s">
        <v>34</v>
      </c>
      <c r="E6865" s="18" t="s">
        <v>86</v>
      </c>
      <c r="F6865" s="18">
        <v>80</v>
      </c>
      <c r="G6865" s="23" t="s">
        <v>44</v>
      </c>
      <c r="H6865" s="58" t="str">
        <f>IFERROR(VLOOKUP($D6865,KM!$B$5:$CJ$90,MATCH($G6865,KM!$B$4:$B$90,0),0)," ")</f>
        <v>-</v>
      </c>
      <c r="I6865" s="58" t="str">
        <f>IFERROR(VLOOKUP($G6865,KMMax!$B$5:$CJ$90,MATCH($D6865,KMMax!$B$4:$CJ$4,0),0)," ")</f>
        <v>-</v>
      </c>
      <c r="J6865" s="59">
        <f>MIN('Tbl KM'!$H6865:$I6865)</f>
        <v>0</v>
      </c>
      <c r="K6865" s="60">
        <v>0</v>
      </c>
    </row>
    <row r="6866" spans="2:11" ht="12.75" customHeight="1">
      <c r="B6866" s="18" t="s">
        <v>85</v>
      </c>
      <c r="C6866" s="18">
        <v>68</v>
      </c>
      <c r="D6866" s="26" t="s">
        <v>35</v>
      </c>
      <c r="E6866" s="18" t="s">
        <v>86</v>
      </c>
      <c r="F6866" s="18">
        <v>80</v>
      </c>
      <c r="G6866" s="23" t="s">
        <v>44</v>
      </c>
      <c r="H6866" s="58" t="str">
        <f>IFERROR(VLOOKUP($D6866,KM!$B$5:$CJ$90,MATCH($G6866,KM!$B$4:$B$90,0),0)," ")</f>
        <v>-</v>
      </c>
      <c r="I6866" s="58" t="str">
        <f>IFERROR(VLOOKUP($G6866,KMMax!$B$5:$CJ$90,MATCH($D6866,KMMax!$B$4:$CJ$4,0),0)," ")</f>
        <v>-</v>
      </c>
      <c r="J6866" s="59">
        <f>MIN('Tbl KM'!$H6866:$I6866)</f>
        <v>0</v>
      </c>
      <c r="K6866" s="60">
        <v>0</v>
      </c>
    </row>
    <row r="6867" spans="2:11" ht="12.75" customHeight="1">
      <c r="B6867" s="18" t="s">
        <v>85</v>
      </c>
      <c r="C6867" s="18">
        <v>69</v>
      </c>
      <c r="D6867" s="26" t="s">
        <v>36</v>
      </c>
      <c r="E6867" s="18" t="s">
        <v>86</v>
      </c>
      <c r="F6867" s="18">
        <v>80</v>
      </c>
      <c r="G6867" s="23" t="s">
        <v>44</v>
      </c>
      <c r="H6867" s="58" t="str">
        <f>IFERROR(VLOOKUP($D6867,KM!$B$5:$CJ$90,MATCH($G6867,KM!$B$4:$B$90,0),0)," ")</f>
        <v>-</v>
      </c>
      <c r="I6867" s="58" t="str">
        <f>IFERROR(VLOOKUP($G6867,KMMax!$B$5:$CJ$90,MATCH($D6867,KMMax!$B$4:$CJ$4,0),0)," ")</f>
        <v>-</v>
      </c>
      <c r="J6867" s="59">
        <f>MIN('Tbl KM'!$H6867:$I6867)</f>
        <v>0</v>
      </c>
      <c r="K6867" s="60">
        <v>0</v>
      </c>
    </row>
    <row r="6868" spans="2:11" ht="12.75" customHeight="1">
      <c r="B6868" s="18" t="s">
        <v>85</v>
      </c>
      <c r="C6868" s="18">
        <v>70</v>
      </c>
      <c r="D6868" s="26" t="s">
        <v>37</v>
      </c>
      <c r="E6868" s="18" t="s">
        <v>86</v>
      </c>
      <c r="F6868" s="18">
        <v>80</v>
      </c>
      <c r="G6868" s="23" t="s">
        <v>44</v>
      </c>
      <c r="H6868" s="58" t="str">
        <f>IFERROR(VLOOKUP($D6868,KM!$B$5:$CJ$90,MATCH($G6868,KM!$B$4:$B$90,0),0)," ")</f>
        <v>-</v>
      </c>
      <c r="I6868" s="58" t="str">
        <f>IFERROR(VLOOKUP($G6868,KMMax!$B$5:$CJ$90,MATCH($D6868,KMMax!$B$4:$CJ$4,0),0)," ")</f>
        <v>-</v>
      </c>
      <c r="J6868" s="59">
        <f>MIN('Tbl KM'!$H6868:$I6868)</f>
        <v>0</v>
      </c>
      <c r="K6868" s="60">
        <v>0</v>
      </c>
    </row>
    <row r="6869" spans="2:11" ht="12.75" customHeight="1">
      <c r="B6869" s="18" t="s">
        <v>85</v>
      </c>
      <c r="C6869" s="18">
        <v>71</v>
      </c>
      <c r="D6869" s="26" t="s">
        <v>38</v>
      </c>
      <c r="E6869" s="18" t="s">
        <v>86</v>
      </c>
      <c r="F6869" s="18">
        <v>80</v>
      </c>
      <c r="G6869" s="23" t="s">
        <v>44</v>
      </c>
      <c r="H6869" s="58" t="str">
        <f>IFERROR(VLOOKUP($D6869,KM!$B$5:$CJ$90,MATCH($G6869,KM!$B$4:$B$90,0),0)," ")</f>
        <v>-</v>
      </c>
      <c r="I6869" s="58" t="str">
        <f>IFERROR(VLOOKUP($G6869,KMMax!$B$5:$CJ$90,MATCH($D6869,KMMax!$B$4:$CJ$4,0),0)," ")</f>
        <v>-</v>
      </c>
      <c r="J6869" s="59">
        <f>MIN('Tbl KM'!$H6869:$I6869)</f>
        <v>0</v>
      </c>
      <c r="K6869" s="60">
        <v>0</v>
      </c>
    </row>
    <row r="6870" spans="2:11" ht="12.75" customHeight="1">
      <c r="B6870" s="18" t="s">
        <v>85</v>
      </c>
      <c r="C6870" s="18">
        <v>72</v>
      </c>
      <c r="D6870" s="26" t="s">
        <v>39</v>
      </c>
      <c r="E6870" s="18" t="s">
        <v>86</v>
      </c>
      <c r="F6870" s="18">
        <v>80</v>
      </c>
      <c r="G6870" s="23" t="s">
        <v>44</v>
      </c>
      <c r="H6870" s="58" t="str">
        <f>IFERROR(VLOOKUP($D6870,KM!$B$5:$CJ$90,MATCH($G6870,KM!$B$4:$B$90,0),0)," ")</f>
        <v>-</v>
      </c>
      <c r="I6870" s="58" t="str">
        <f>IFERROR(VLOOKUP($G6870,KMMax!$B$5:$CJ$90,MATCH($D6870,KMMax!$B$4:$CJ$4,0),0)," ")</f>
        <v>-</v>
      </c>
      <c r="J6870" s="59">
        <f>MIN('Tbl KM'!$H6870:$I6870)</f>
        <v>0</v>
      </c>
      <c r="K6870" s="60">
        <v>0</v>
      </c>
    </row>
    <row r="6871" spans="2:11" ht="12.75" customHeight="1">
      <c r="B6871" s="18" t="s">
        <v>85</v>
      </c>
      <c r="C6871" s="18">
        <v>73</v>
      </c>
      <c r="D6871" s="26" t="s">
        <v>40</v>
      </c>
      <c r="E6871" s="18" t="s">
        <v>86</v>
      </c>
      <c r="F6871" s="18">
        <v>80</v>
      </c>
      <c r="G6871" s="23" t="s">
        <v>44</v>
      </c>
      <c r="H6871" s="58" t="str">
        <f>IFERROR(VLOOKUP($D6871,KM!$B$5:$CJ$90,MATCH($G6871,KM!$B$4:$B$90,0),0)," ")</f>
        <v>-</v>
      </c>
      <c r="I6871" s="58" t="str">
        <f>IFERROR(VLOOKUP($G6871,KMMax!$B$5:$CJ$90,MATCH($D6871,KMMax!$B$4:$CJ$4,0),0)," ")</f>
        <v>-</v>
      </c>
      <c r="J6871" s="59">
        <f>MIN('Tbl KM'!$H6871:$I6871)</f>
        <v>0</v>
      </c>
      <c r="K6871" s="60">
        <v>0</v>
      </c>
    </row>
    <row r="6872" spans="2:11" ht="12.75" customHeight="1">
      <c r="B6872" s="18" t="s">
        <v>85</v>
      </c>
      <c r="C6872" s="18">
        <v>74</v>
      </c>
      <c r="D6872" s="26" t="s">
        <v>41</v>
      </c>
      <c r="E6872" s="18" t="s">
        <v>86</v>
      </c>
      <c r="F6872" s="18">
        <v>80</v>
      </c>
      <c r="G6872" s="23" t="s">
        <v>44</v>
      </c>
      <c r="H6872" s="58" t="str">
        <f>IFERROR(VLOOKUP($D6872,KM!$B$5:$CJ$90,MATCH($G6872,KM!$B$4:$B$90,0),0)," ")</f>
        <v>-</v>
      </c>
      <c r="I6872" s="58" t="str">
        <f>IFERROR(VLOOKUP($G6872,KMMax!$B$5:$CJ$90,MATCH($D6872,KMMax!$B$4:$CJ$4,0),0)," ")</f>
        <v>-</v>
      </c>
      <c r="J6872" s="59">
        <f>MIN('Tbl KM'!$H6872:$I6872)</f>
        <v>0</v>
      </c>
      <c r="K6872" s="60">
        <v>0</v>
      </c>
    </row>
    <row r="6873" spans="2:11" ht="12.75" customHeight="1">
      <c r="B6873" s="18" t="s">
        <v>85</v>
      </c>
      <c r="C6873" s="18">
        <v>75</v>
      </c>
      <c r="D6873" s="26" t="s">
        <v>80</v>
      </c>
      <c r="E6873" s="18" t="s">
        <v>86</v>
      </c>
      <c r="F6873" s="18">
        <v>80</v>
      </c>
      <c r="G6873" s="23" t="s">
        <v>44</v>
      </c>
      <c r="H6873" s="58" t="str">
        <f>IFERROR(VLOOKUP($D6873,KM!$B$5:$CJ$90,MATCH($G6873,KM!$B$4:$B$90,0),0)," ")</f>
        <v>-</v>
      </c>
      <c r="I6873" s="58" t="str">
        <f>IFERROR(VLOOKUP($G6873,KMMax!$B$5:$CJ$90,MATCH($D6873,KMMax!$B$4:$CJ$4,0),0)," ")</f>
        <v>-</v>
      </c>
      <c r="J6873" s="59">
        <f>MIN('Tbl KM'!$H6873:$I6873)</f>
        <v>0</v>
      </c>
      <c r="K6873" s="60">
        <v>0</v>
      </c>
    </row>
    <row r="6874" spans="2:11" ht="12.75" customHeight="1">
      <c r="B6874" s="18" t="s">
        <v>86</v>
      </c>
      <c r="C6874" s="18">
        <v>76</v>
      </c>
      <c r="D6874" s="26" t="s">
        <v>89</v>
      </c>
      <c r="E6874" s="18" t="s">
        <v>86</v>
      </c>
      <c r="F6874" s="18">
        <v>80</v>
      </c>
      <c r="G6874" s="23" t="s">
        <v>44</v>
      </c>
      <c r="H6874" s="58" t="str">
        <f>IFERROR(VLOOKUP($D6874,KM!$B$5:$CJ$90,MATCH($G6874,KM!$B$4:$B$90,0),0)," ")</f>
        <v xml:space="preserve"> </v>
      </c>
      <c r="I6874" s="58" t="str">
        <f>IFERROR(VLOOKUP($G6874,KMMax!$B$5:$CJ$90,MATCH($D6874,KMMax!$B$4:$CJ$4,0),0)," ")</f>
        <v xml:space="preserve"> </v>
      </c>
      <c r="J6874" s="59">
        <f>MIN('Tbl KM'!$H6874:$I6874)</f>
        <v>0</v>
      </c>
      <c r="K6874" s="60">
        <v>1.6</v>
      </c>
    </row>
    <row r="6875" spans="2:11" ht="12.75" customHeight="1">
      <c r="B6875" s="18" t="s">
        <v>86</v>
      </c>
      <c r="C6875" s="18">
        <v>77</v>
      </c>
      <c r="D6875" s="26" t="s">
        <v>76</v>
      </c>
      <c r="E6875" s="18" t="s">
        <v>86</v>
      </c>
      <c r="F6875" s="18">
        <v>80</v>
      </c>
      <c r="G6875" s="23" t="s">
        <v>44</v>
      </c>
      <c r="H6875" s="58" t="str">
        <f>IFERROR(VLOOKUP($D6875,KM!$B$5:$CJ$90,MATCH($G6875,KM!$B$4:$B$90,0),0)," ")</f>
        <v xml:space="preserve"> </v>
      </c>
      <c r="I6875" s="58" t="str">
        <f>IFERROR(VLOOKUP($G6875,KMMax!$B$5:$CJ$90,MATCH($D6875,KMMax!$B$4:$CJ$4,0),0)," ")</f>
        <v xml:space="preserve"> </v>
      </c>
      <c r="J6875" s="59">
        <f>MIN('Tbl KM'!$H6875:$I6875)</f>
        <v>0</v>
      </c>
      <c r="K6875" s="60">
        <v>1.6</v>
      </c>
    </row>
    <row r="6876" spans="2:11" ht="12.75" customHeight="1">
      <c r="B6876" s="18" t="s">
        <v>86</v>
      </c>
      <c r="C6876" s="18">
        <v>78</v>
      </c>
      <c r="D6876" s="26" t="s">
        <v>43</v>
      </c>
      <c r="E6876" s="18" t="s">
        <v>86</v>
      </c>
      <c r="F6876" s="18">
        <v>80</v>
      </c>
      <c r="G6876" s="23" t="s">
        <v>44</v>
      </c>
      <c r="H6876" s="58" t="str">
        <f>IFERROR(VLOOKUP($D6876,KM!$B$5:$CJ$90,MATCH($G6876,KM!$B$4:$B$90,0),0)," ")</f>
        <v xml:space="preserve"> </v>
      </c>
      <c r="I6876" s="58" t="str">
        <f>IFERROR(VLOOKUP($G6876,KMMax!$B$5:$CJ$90,MATCH($D6876,KMMax!$B$4:$CJ$4,0),0)," ")</f>
        <v xml:space="preserve"> </v>
      </c>
      <c r="J6876" s="59">
        <f>MIN('Tbl KM'!$H6876:$I6876)</f>
        <v>0</v>
      </c>
      <c r="K6876" s="60">
        <v>1.2</v>
      </c>
    </row>
    <row r="6877" spans="2:11" ht="12.75" customHeight="1">
      <c r="B6877" s="18" t="s">
        <v>86</v>
      </c>
      <c r="C6877" s="18">
        <v>79</v>
      </c>
      <c r="D6877" s="26" t="s">
        <v>82</v>
      </c>
      <c r="E6877" s="18" t="s">
        <v>86</v>
      </c>
      <c r="F6877" s="18">
        <v>80</v>
      </c>
      <c r="G6877" s="23" t="s">
        <v>44</v>
      </c>
      <c r="H6877" s="58" t="str">
        <f>IFERROR(VLOOKUP($D6877,KM!$B$5:$CJ$90,MATCH($G6877,KM!$B$4:$B$90,0),0)," ")</f>
        <v xml:space="preserve"> </v>
      </c>
      <c r="I6877" s="58" t="str">
        <f>IFERROR(VLOOKUP($G6877,KMMax!$B$5:$CJ$90,MATCH($D6877,KMMax!$B$4:$CJ$4,0),0)," ")</f>
        <v xml:space="preserve"> </v>
      </c>
      <c r="J6877" s="59">
        <f>MIN('Tbl KM'!$H6877:$I6877)</f>
        <v>0</v>
      </c>
      <c r="K6877" s="60">
        <v>1.2</v>
      </c>
    </row>
    <row r="6878" spans="2:11" ht="12.75" customHeight="1">
      <c r="B6878" s="18" t="s">
        <v>86</v>
      </c>
      <c r="C6878" s="18">
        <v>80</v>
      </c>
      <c r="D6878" s="26" t="s">
        <v>44</v>
      </c>
      <c r="E6878" s="18" t="s">
        <v>86</v>
      </c>
      <c r="F6878" s="18">
        <v>80</v>
      </c>
      <c r="G6878" s="23" t="s">
        <v>44</v>
      </c>
      <c r="H6878" s="58">
        <f>IFERROR(VLOOKUP($D6878,KM!$B$5:$CJ$90,MATCH($G6878,KM!$B$4:$B$90,0),0)," ")</f>
        <v>0</v>
      </c>
      <c r="I6878" s="58">
        <f>IFERROR(VLOOKUP($G6878,KMMax!$B$5:$CJ$90,MATCH($D6878,KMMax!$B$4:$CJ$4,0),0)," ")</f>
        <v>0</v>
      </c>
      <c r="J6878" s="59">
        <f>MIN('Tbl KM'!$H6878:$I6878)</f>
        <v>0</v>
      </c>
      <c r="K6878" s="60">
        <v>0</v>
      </c>
    </row>
    <row r="6879" spans="2:11" ht="12.75" customHeight="1">
      <c r="B6879" s="18" t="s">
        <v>86</v>
      </c>
      <c r="C6879" s="18">
        <v>81</v>
      </c>
      <c r="D6879" s="26" t="s">
        <v>75</v>
      </c>
      <c r="E6879" s="18" t="s">
        <v>86</v>
      </c>
      <c r="F6879" s="18">
        <v>80</v>
      </c>
      <c r="G6879" s="23" t="s">
        <v>44</v>
      </c>
      <c r="H6879" s="58" t="str">
        <f>IFERROR(VLOOKUP($D6879,KM!$B$5:$CJ$90,MATCH($G6879,KM!$B$4:$B$90,0),0)," ")</f>
        <v xml:space="preserve"> </v>
      </c>
      <c r="I6879" s="58" t="str">
        <f>IFERROR(VLOOKUP($G6879,KMMax!$B$5:$CJ$90,MATCH($D6879,KMMax!$B$4:$CJ$4,0),0)," ")</f>
        <v xml:space="preserve"> </v>
      </c>
      <c r="J6879" s="59">
        <f>MIN('Tbl KM'!$H6879:$I6879)</f>
        <v>0</v>
      </c>
      <c r="K6879" s="60">
        <v>1.2</v>
      </c>
    </row>
    <row r="6880" spans="2:11" ht="12.75" customHeight="1">
      <c r="B6880" s="18" t="s">
        <v>86</v>
      </c>
      <c r="C6880" s="18">
        <v>82</v>
      </c>
      <c r="D6880" s="26" t="s">
        <v>90</v>
      </c>
      <c r="E6880" s="18" t="s">
        <v>86</v>
      </c>
      <c r="F6880" s="18">
        <v>80</v>
      </c>
      <c r="G6880" s="23" t="s">
        <v>44</v>
      </c>
      <c r="H6880" s="58" t="str">
        <f>IFERROR(VLOOKUP($D6880,KM!$B$5:$CJ$90,MATCH($G6880,KM!$B$4:$B$90,0),0)," ")</f>
        <v xml:space="preserve"> </v>
      </c>
      <c r="I6880" s="58" t="str">
        <f>IFERROR(VLOOKUP($G6880,KMMax!$B$5:$CJ$90,MATCH($D6880,KMMax!$B$4:$CJ$4,0),0)," ")</f>
        <v xml:space="preserve"> </v>
      </c>
      <c r="J6880" s="59">
        <f>MIN('Tbl KM'!$H6880:$I6880)</f>
        <v>0</v>
      </c>
      <c r="K6880" s="60">
        <v>1.2</v>
      </c>
    </row>
    <row r="6881" spans="2:11" ht="12.75" customHeight="1">
      <c r="B6881" s="18" t="s">
        <v>86</v>
      </c>
      <c r="C6881" s="18">
        <v>83</v>
      </c>
      <c r="D6881" s="26" t="s">
        <v>91</v>
      </c>
      <c r="E6881" s="18" t="s">
        <v>86</v>
      </c>
      <c r="F6881" s="18">
        <v>80</v>
      </c>
      <c r="G6881" s="23" t="s">
        <v>44</v>
      </c>
      <c r="H6881" s="58" t="str">
        <f>IFERROR(VLOOKUP($D6881,KM!$B$5:$CJ$90,MATCH($G6881,KM!$B$4:$B$90,0),0)," ")</f>
        <v xml:space="preserve"> </v>
      </c>
      <c r="I6881" s="58" t="str">
        <f>IFERROR(VLOOKUP($G6881,KMMax!$B$5:$CJ$90,MATCH($D6881,KMMax!$B$4:$CJ$4,0),0)," ")</f>
        <v xml:space="preserve"> </v>
      </c>
      <c r="J6881" s="59">
        <f>MIN('Tbl KM'!$H6881:$I6881)</f>
        <v>0</v>
      </c>
      <c r="K6881" s="60">
        <v>1.6</v>
      </c>
    </row>
    <row r="6882" spans="2:11" ht="12.75" customHeight="1">
      <c r="B6882" s="18" t="s">
        <v>86</v>
      </c>
      <c r="C6882" s="18">
        <v>84</v>
      </c>
      <c r="D6882" s="26" t="s">
        <v>74</v>
      </c>
      <c r="E6882" s="18" t="s">
        <v>86</v>
      </c>
      <c r="F6882" s="18">
        <v>80</v>
      </c>
      <c r="G6882" s="23" t="s">
        <v>44</v>
      </c>
      <c r="H6882" s="58" t="str">
        <f>IFERROR(VLOOKUP($D6882,KM!$B$5:$CJ$90,MATCH($G6882,KM!$B$4:$B$90,0),0)," ")</f>
        <v xml:space="preserve"> </v>
      </c>
      <c r="I6882" s="58" t="str">
        <f>IFERROR(VLOOKUP($G6882,KMMax!$B$5:$CJ$90,MATCH($D6882,KMMax!$B$4:$CJ$4,0),0)," ")</f>
        <v xml:space="preserve"> </v>
      </c>
      <c r="J6882" s="59">
        <f>MIN('Tbl KM'!$H6882:$I6882)</f>
        <v>0</v>
      </c>
      <c r="K6882" s="60">
        <v>1.6</v>
      </c>
    </row>
    <row r="6883" spans="2:11" ht="12.75" customHeight="1">
      <c r="B6883" s="18" t="s">
        <v>86</v>
      </c>
      <c r="C6883" s="18">
        <v>85</v>
      </c>
      <c r="D6883" s="26" t="s">
        <v>73</v>
      </c>
      <c r="E6883" s="18" t="s">
        <v>86</v>
      </c>
      <c r="F6883" s="18">
        <v>80</v>
      </c>
      <c r="G6883" s="23" t="s">
        <v>44</v>
      </c>
      <c r="H6883" s="58" t="str">
        <f>IFERROR(VLOOKUP($D6883,KM!$B$5:$CJ$90,MATCH($G6883,KM!$B$4:$B$90,0),0)," ")</f>
        <v xml:space="preserve"> </v>
      </c>
      <c r="I6883" s="58" t="str">
        <f>IFERROR(VLOOKUP($G6883,KMMax!$B$5:$CJ$90,MATCH($D6883,KMMax!$B$4:$CJ$4,0),0)," ")</f>
        <v xml:space="preserve"> </v>
      </c>
      <c r="J6883" s="59">
        <f>MIN('Tbl KM'!$H6883:$I6883)</f>
        <v>0</v>
      </c>
      <c r="K6883" s="60">
        <v>1.6</v>
      </c>
    </row>
    <row r="6884" spans="2:11" ht="12.75" customHeight="1">
      <c r="B6884" s="18" t="s">
        <v>86</v>
      </c>
      <c r="C6884" s="18">
        <v>86</v>
      </c>
      <c r="D6884" s="26" t="s">
        <v>81</v>
      </c>
      <c r="E6884" s="18" t="s">
        <v>86</v>
      </c>
      <c r="F6884" s="18">
        <v>80</v>
      </c>
      <c r="G6884" s="23" t="s">
        <v>44</v>
      </c>
      <c r="H6884" s="58" t="str">
        <f>IFERROR(VLOOKUP($D6884,KM!$B$5:$CJ$90,MATCH($G6884,KM!$B$4:$B$90,0),0)," ")</f>
        <v xml:space="preserve"> </v>
      </c>
      <c r="I6884" s="58" t="str">
        <f>IFERROR(VLOOKUP($G6884,KMMax!$B$5:$CJ$90,MATCH($D6884,KMMax!$B$4:$CJ$4,0),0)," ")</f>
        <v xml:space="preserve"> </v>
      </c>
      <c r="J6884" s="59">
        <f>MIN('Tbl KM'!$H6884:$I6884)</f>
        <v>0</v>
      </c>
      <c r="K6884" s="60">
        <v>2.1</v>
      </c>
    </row>
    <row r="6885" spans="2:11" ht="12.75" customHeight="1">
      <c r="B6885" s="18" t="s">
        <v>84</v>
      </c>
      <c r="C6885" s="18">
        <v>1</v>
      </c>
      <c r="D6885" s="26" t="s">
        <v>0</v>
      </c>
      <c r="E6885" s="18" t="s">
        <v>86</v>
      </c>
      <c r="F6885" s="18">
        <v>81</v>
      </c>
      <c r="G6885" s="23" t="s">
        <v>75</v>
      </c>
      <c r="H6885" s="58" t="str">
        <f>IFERROR(VLOOKUP($D6885,KM!$B$5:$CJ$90,MATCH($G6885,KM!$B$4:$B$90,0),0)," ")</f>
        <v>-</v>
      </c>
      <c r="I6885" s="58" t="str">
        <f>IFERROR(VLOOKUP($G6885,KMMax!$B$5:$CJ$90,MATCH($D6885,KMMax!$B$4:$CJ$4,0),0)," ")</f>
        <v>-</v>
      </c>
      <c r="J6885" s="59">
        <f>MIN('Tbl KM'!$H6885:$I6885)</f>
        <v>0</v>
      </c>
      <c r="K6885" s="60">
        <v>4.7</v>
      </c>
    </row>
    <row r="6886" spans="2:11" ht="12.75" customHeight="1">
      <c r="B6886" s="18" t="s">
        <v>84</v>
      </c>
      <c r="C6886" s="18">
        <v>2</v>
      </c>
      <c r="D6886" s="26" t="s">
        <v>1</v>
      </c>
      <c r="E6886" s="18" t="s">
        <v>86</v>
      </c>
      <c r="F6886" s="18">
        <v>81</v>
      </c>
      <c r="G6886" s="23" t="s">
        <v>75</v>
      </c>
      <c r="H6886" s="58" t="str">
        <f>IFERROR(VLOOKUP($D6886,KM!$B$5:$CJ$90,MATCH($G6886,KM!$B$4:$B$90,0),0)," ")</f>
        <v>-</v>
      </c>
      <c r="I6886" s="58" t="str">
        <f>IFERROR(VLOOKUP($G6886,KMMax!$B$5:$CJ$90,MATCH($D6886,KMMax!$B$4:$CJ$4,0),0)," ")</f>
        <v>-</v>
      </c>
      <c r="J6886" s="59">
        <f>MIN('Tbl KM'!$H6886:$I6886)</f>
        <v>0</v>
      </c>
      <c r="K6886" s="60">
        <v>4.7</v>
      </c>
    </row>
    <row r="6887" spans="2:11" ht="12.75" customHeight="1">
      <c r="B6887" s="18" t="s">
        <v>84</v>
      </c>
      <c r="C6887" s="18">
        <v>3</v>
      </c>
      <c r="D6887" s="26" t="s">
        <v>2</v>
      </c>
      <c r="E6887" s="18" t="s">
        <v>86</v>
      </c>
      <c r="F6887" s="18">
        <v>81</v>
      </c>
      <c r="G6887" s="23" t="s">
        <v>75</v>
      </c>
      <c r="H6887" s="58" t="str">
        <f>IFERROR(VLOOKUP($D6887,KM!$B$5:$CJ$90,MATCH($G6887,KM!$B$4:$B$90,0),0)," ")</f>
        <v>-</v>
      </c>
      <c r="I6887" s="58" t="str">
        <f>IFERROR(VLOOKUP($G6887,KMMax!$B$5:$CJ$90,MATCH($D6887,KMMax!$B$4:$CJ$4,0),0)," ")</f>
        <v>-</v>
      </c>
      <c r="J6887" s="59">
        <f>MIN('Tbl KM'!$H6887:$I6887)</f>
        <v>0</v>
      </c>
      <c r="K6887" s="60">
        <v>4.5</v>
      </c>
    </row>
    <row r="6888" spans="2:11" ht="12.75" customHeight="1">
      <c r="B6888" s="18" t="s">
        <v>84</v>
      </c>
      <c r="C6888" s="18">
        <v>4</v>
      </c>
      <c r="D6888" s="26" t="s">
        <v>3</v>
      </c>
      <c r="E6888" s="18" t="s">
        <v>86</v>
      </c>
      <c r="F6888" s="18">
        <v>81</v>
      </c>
      <c r="G6888" s="23" t="s">
        <v>75</v>
      </c>
      <c r="H6888" s="58" t="str">
        <f>IFERROR(VLOOKUP($D6888,KM!$B$5:$CJ$90,MATCH($G6888,KM!$B$4:$B$90,0),0)," ")</f>
        <v>-</v>
      </c>
      <c r="I6888" s="58" t="str">
        <f>IFERROR(VLOOKUP($G6888,KMMax!$B$5:$CJ$90,MATCH($D6888,KMMax!$B$4:$CJ$4,0),0)," ")</f>
        <v>-</v>
      </c>
      <c r="J6888" s="59">
        <f>MIN('Tbl KM'!$H6888:$I6888)</f>
        <v>0</v>
      </c>
      <c r="K6888" s="60">
        <v>4.5</v>
      </c>
    </row>
    <row r="6889" spans="2:11" ht="12.75" customHeight="1">
      <c r="B6889" s="18" t="s">
        <v>84</v>
      </c>
      <c r="C6889" s="18">
        <v>5</v>
      </c>
      <c r="D6889" s="26" t="s">
        <v>4</v>
      </c>
      <c r="E6889" s="18" t="s">
        <v>86</v>
      </c>
      <c r="F6889" s="18">
        <v>81</v>
      </c>
      <c r="G6889" s="23" t="s">
        <v>75</v>
      </c>
      <c r="H6889" s="58" t="str">
        <f>IFERROR(VLOOKUP($D6889,KM!$B$5:$CJ$90,MATCH($G6889,KM!$B$4:$B$90,0),0)," ")</f>
        <v>-</v>
      </c>
      <c r="I6889" s="58" t="str">
        <f>IFERROR(VLOOKUP($G6889,KMMax!$B$5:$CJ$90,MATCH($D6889,KMMax!$B$4:$CJ$4,0),0)," ")</f>
        <v>-</v>
      </c>
      <c r="J6889" s="59">
        <f>MIN('Tbl KM'!$H6889:$I6889)</f>
        <v>0</v>
      </c>
      <c r="K6889" s="60">
        <v>4.4000000000000004</v>
      </c>
    </row>
    <row r="6890" spans="2:11" ht="12.75" customHeight="1">
      <c r="B6890" s="18" t="s">
        <v>84</v>
      </c>
      <c r="C6890" s="18">
        <v>6</v>
      </c>
      <c r="D6890" s="26" t="s">
        <v>5</v>
      </c>
      <c r="E6890" s="18" t="s">
        <v>86</v>
      </c>
      <c r="F6890" s="18">
        <v>81</v>
      </c>
      <c r="G6890" s="23" t="s">
        <v>75</v>
      </c>
      <c r="H6890" s="58" t="str">
        <f>IFERROR(VLOOKUP($D6890,KM!$B$5:$CJ$90,MATCH($G6890,KM!$B$4:$B$90,0),0)," ")</f>
        <v>-</v>
      </c>
      <c r="I6890" s="58" t="str">
        <f>IFERROR(VLOOKUP($G6890,KMMax!$B$5:$CJ$90,MATCH($D6890,KMMax!$B$4:$CJ$4,0),0)," ")</f>
        <v>-</v>
      </c>
      <c r="J6890" s="59">
        <f>MIN('Tbl KM'!$H6890:$I6890)</f>
        <v>0</v>
      </c>
      <c r="K6890" s="60">
        <v>4.4000000000000004</v>
      </c>
    </row>
    <row r="6891" spans="2:11" ht="12.75" customHeight="1">
      <c r="B6891" s="18" t="s">
        <v>84</v>
      </c>
      <c r="C6891" s="18">
        <v>7</v>
      </c>
      <c r="D6891" s="26" t="s">
        <v>6</v>
      </c>
      <c r="E6891" s="18" t="s">
        <v>86</v>
      </c>
      <c r="F6891" s="18">
        <v>81</v>
      </c>
      <c r="G6891" s="23" t="s">
        <v>75</v>
      </c>
      <c r="H6891" s="58" t="str">
        <f>IFERROR(VLOOKUP($D6891,KM!$B$5:$CJ$90,MATCH($G6891,KM!$B$4:$B$90,0),0)," ")</f>
        <v>-</v>
      </c>
      <c r="I6891" s="58" t="str">
        <f>IFERROR(VLOOKUP($G6891,KMMax!$B$5:$CJ$90,MATCH($D6891,KMMax!$B$4:$CJ$4,0),0)," ")</f>
        <v>-</v>
      </c>
      <c r="J6891" s="59">
        <f>MIN('Tbl KM'!$H6891:$I6891)</f>
        <v>0</v>
      </c>
      <c r="K6891" s="60">
        <v>4.4000000000000004</v>
      </c>
    </row>
    <row r="6892" spans="2:11" ht="12.75" customHeight="1">
      <c r="B6892" s="18" t="s">
        <v>84</v>
      </c>
      <c r="C6892" s="18">
        <v>8</v>
      </c>
      <c r="D6892" s="26" t="s">
        <v>7</v>
      </c>
      <c r="E6892" s="18" t="s">
        <v>86</v>
      </c>
      <c r="F6892" s="18">
        <v>81</v>
      </c>
      <c r="G6892" s="23" t="s">
        <v>75</v>
      </c>
      <c r="H6892" s="58" t="str">
        <f>IFERROR(VLOOKUP($D6892,KM!$B$5:$CJ$90,MATCH($G6892,KM!$B$4:$B$90,0),0)," ")</f>
        <v>-</v>
      </c>
      <c r="I6892" s="58" t="str">
        <f>IFERROR(VLOOKUP($G6892,KMMax!$B$5:$CJ$90,MATCH($D6892,KMMax!$B$4:$CJ$4,0),0)," ")</f>
        <v>-</v>
      </c>
      <c r="J6892" s="59">
        <f>MIN('Tbl KM'!$H6892:$I6892)</f>
        <v>0</v>
      </c>
      <c r="K6892" s="60">
        <v>4</v>
      </c>
    </row>
    <row r="6893" spans="2:11" ht="12.75" customHeight="1">
      <c r="B6893" s="18" t="s">
        <v>84</v>
      </c>
      <c r="C6893" s="18">
        <v>9</v>
      </c>
      <c r="D6893" s="26" t="s">
        <v>8</v>
      </c>
      <c r="E6893" s="18" t="s">
        <v>86</v>
      </c>
      <c r="F6893" s="18">
        <v>81</v>
      </c>
      <c r="G6893" s="23" t="s">
        <v>75</v>
      </c>
      <c r="H6893" s="58" t="str">
        <f>IFERROR(VLOOKUP($D6893,KM!$B$5:$CJ$90,MATCH($G6893,KM!$B$4:$B$90,0),0)," ")</f>
        <v>-</v>
      </c>
      <c r="I6893" s="58" t="str">
        <f>IFERROR(VLOOKUP($G6893,KMMax!$B$5:$CJ$90,MATCH($D6893,KMMax!$B$4:$CJ$4,0),0)," ")</f>
        <v>-</v>
      </c>
      <c r="J6893" s="59">
        <f>MIN('Tbl KM'!$H6893:$I6893)</f>
        <v>0</v>
      </c>
      <c r="K6893" s="60">
        <v>4</v>
      </c>
    </row>
    <row r="6894" spans="2:11" ht="12.75" customHeight="1">
      <c r="B6894" s="18" t="s">
        <v>84</v>
      </c>
      <c r="C6894" s="18">
        <v>10</v>
      </c>
      <c r="D6894" s="26" t="s">
        <v>9</v>
      </c>
      <c r="E6894" s="18" t="s">
        <v>86</v>
      </c>
      <c r="F6894" s="18">
        <v>81</v>
      </c>
      <c r="G6894" s="23" t="s">
        <v>75</v>
      </c>
      <c r="H6894" s="58" t="str">
        <f>IFERROR(VLOOKUP($D6894,KM!$B$5:$CJ$90,MATCH($G6894,KM!$B$4:$B$90,0),0)," ")</f>
        <v>-</v>
      </c>
      <c r="I6894" s="58" t="str">
        <f>IFERROR(VLOOKUP($G6894,KMMax!$B$5:$CJ$90,MATCH($D6894,KMMax!$B$4:$CJ$4,0),0)," ")</f>
        <v>-</v>
      </c>
      <c r="J6894" s="59">
        <f>MIN('Tbl KM'!$H6894:$I6894)</f>
        <v>0</v>
      </c>
      <c r="K6894" s="60">
        <v>4</v>
      </c>
    </row>
    <row r="6895" spans="2:11" ht="12.75" customHeight="1">
      <c r="B6895" s="18" t="s">
        <v>84</v>
      </c>
      <c r="C6895" s="18">
        <v>11</v>
      </c>
      <c r="D6895" s="26" t="s">
        <v>10</v>
      </c>
      <c r="E6895" s="18" t="s">
        <v>86</v>
      </c>
      <c r="F6895" s="18">
        <v>81</v>
      </c>
      <c r="G6895" s="23" t="s">
        <v>75</v>
      </c>
      <c r="H6895" s="58" t="str">
        <f>IFERROR(VLOOKUP($D6895,KM!$B$5:$CJ$90,MATCH($G6895,KM!$B$4:$B$90,0),0)," ")</f>
        <v>-</v>
      </c>
      <c r="I6895" s="58" t="str">
        <f>IFERROR(VLOOKUP($G6895,KMMax!$B$5:$CJ$90,MATCH($D6895,KMMax!$B$4:$CJ$4,0),0)," ")</f>
        <v>-</v>
      </c>
      <c r="J6895" s="59">
        <f>MIN('Tbl KM'!$H6895:$I6895)</f>
        <v>0</v>
      </c>
      <c r="K6895" s="60">
        <v>3.7</v>
      </c>
    </row>
    <row r="6896" spans="2:11" ht="12.75" customHeight="1">
      <c r="B6896" s="18" t="s">
        <v>84</v>
      </c>
      <c r="C6896" s="18">
        <v>12</v>
      </c>
      <c r="D6896" s="26" t="s">
        <v>11</v>
      </c>
      <c r="E6896" s="18" t="s">
        <v>86</v>
      </c>
      <c r="F6896" s="18">
        <v>81</v>
      </c>
      <c r="G6896" s="23" t="s">
        <v>75</v>
      </c>
      <c r="H6896" s="58" t="str">
        <f>IFERROR(VLOOKUP($D6896,KM!$B$5:$CJ$90,MATCH($G6896,KM!$B$4:$B$90,0),0)," ")</f>
        <v>-</v>
      </c>
      <c r="I6896" s="58" t="str">
        <f>IFERROR(VLOOKUP($G6896,KMMax!$B$5:$CJ$90,MATCH($D6896,KMMax!$B$4:$CJ$4,0),0)," ")</f>
        <v>-</v>
      </c>
      <c r="J6896" s="59">
        <f>MIN('Tbl KM'!$H6896:$I6896)</f>
        <v>0</v>
      </c>
      <c r="K6896" s="60">
        <v>3.4000000000000004</v>
      </c>
    </row>
    <row r="6897" spans="2:11" ht="12.75" customHeight="1">
      <c r="B6897" s="18" t="s">
        <v>84</v>
      </c>
      <c r="C6897" s="18">
        <v>13</v>
      </c>
      <c r="D6897" s="26" t="s">
        <v>92</v>
      </c>
      <c r="E6897" s="18" t="s">
        <v>86</v>
      </c>
      <c r="F6897" s="18">
        <v>81</v>
      </c>
      <c r="G6897" s="23" t="s">
        <v>75</v>
      </c>
      <c r="H6897" s="58" t="str">
        <f>IFERROR(VLOOKUP($D6897,KM!$B$5:$CJ$90,MATCH($G6897,KM!$B$4:$B$90,0),0)," ")</f>
        <v>-</v>
      </c>
      <c r="I6897" s="58" t="str">
        <f>IFERROR(VLOOKUP($G6897,KMMax!$B$5:$CJ$90,MATCH($D6897,KMMax!$B$4:$CJ$4,0),0)," ")</f>
        <v>-</v>
      </c>
      <c r="J6897" s="59">
        <f>MIN('Tbl KM'!$H6897:$I6897)</f>
        <v>0</v>
      </c>
      <c r="K6897" s="60">
        <v>2.4</v>
      </c>
    </row>
    <row r="6898" spans="2:11" ht="12.75" customHeight="1">
      <c r="B6898" s="18" t="s">
        <v>84</v>
      </c>
      <c r="C6898" s="18">
        <v>14</v>
      </c>
      <c r="D6898" s="26" t="s">
        <v>12</v>
      </c>
      <c r="E6898" s="18" t="s">
        <v>86</v>
      </c>
      <c r="F6898" s="18">
        <v>81</v>
      </c>
      <c r="G6898" s="23" t="s">
        <v>75</v>
      </c>
      <c r="H6898" s="58" t="str">
        <f>IFERROR(VLOOKUP($D6898,KM!$B$5:$CJ$90,MATCH($G6898,KM!$B$4:$B$90,0),0)," ")</f>
        <v>-</v>
      </c>
      <c r="I6898" s="58" t="str">
        <f>IFERROR(VLOOKUP($G6898,KMMax!$B$5:$CJ$90,MATCH($D6898,KMMax!$B$4:$CJ$4,0),0)," ")</f>
        <v>-</v>
      </c>
      <c r="J6898" s="59">
        <f>MIN('Tbl KM'!$H6898:$I6898)</f>
        <v>0</v>
      </c>
      <c r="K6898" s="60">
        <v>3.4000000000000004</v>
      </c>
    </row>
    <row r="6899" spans="2:11" ht="12.75" customHeight="1">
      <c r="B6899" s="18" t="s">
        <v>84</v>
      </c>
      <c r="C6899" s="18">
        <v>15</v>
      </c>
      <c r="D6899" s="26" t="s">
        <v>106</v>
      </c>
      <c r="E6899" s="18" t="s">
        <v>86</v>
      </c>
      <c r="F6899" s="18">
        <v>81</v>
      </c>
      <c r="G6899" s="23" t="s">
        <v>75</v>
      </c>
      <c r="H6899" s="58" t="str">
        <f>IFERROR(VLOOKUP($D6899,KM!$B$5:$CJ$90,MATCH($G6899,KM!$B$4:$B$90,0),0)," ")</f>
        <v>-</v>
      </c>
      <c r="I6899" s="58" t="str">
        <f>IFERROR(VLOOKUP($G6899,KMMax!$B$5:$CJ$90,MATCH($D6899,KMMax!$B$4:$CJ$4,0),0)," ")</f>
        <v>-</v>
      </c>
      <c r="J6899" s="59">
        <f>MIN('Tbl KM'!$H6899:$I6899)</f>
        <v>0</v>
      </c>
      <c r="K6899" s="60">
        <v>3.7</v>
      </c>
    </row>
    <row r="6900" spans="2:11" ht="12.75" customHeight="1">
      <c r="B6900" s="18" t="s">
        <v>84</v>
      </c>
      <c r="C6900" s="18">
        <v>16</v>
      </c>
      <c r="D6900" s="26" t="s">
        <v>13</v>
      </c>
      <c r="E6900" s="18" t="s">
        <v>86</v>
      </c>
      <c r="F6900" s="18">
        <v>81</v>
      </c>
      <c r="G6900" s="23" t="s">
        <v>75</v>
      </c>
      <c r="H6900" s="58" t="str">
        <f>IFERROR(VLOOKUP($D6900,KM!$B$5:$CJ$90,MATCH($G6900,KM!$B$4:$B$90,0),0)," ")</f>
        <v>-</v>
      </c>
      <c r="I6900" s="58" t="str">
        <f>IFERROR(VLOOKUP($G6900,KMMax!$B$5:$CJ$90,MATCH($D6900,KMMax!$B$4:$CJ$4,0),0)," ")</f>
        <v>-</v>
      </c>
      <c r="J6900" s="59">
        <f>MIN('Tbl KM'!$H6900:$I6900)</f>
        <v>0</v>
      </c>
      <c r="K6900" s="60">
        <v>4</v>
      </c>
    </row>
    <row r="6901" spans="2:11" ht="12.75" customHeight="1">
      <c r="B6901" s="18" t="s">
        <v>84</v>
      </c>
      <c r="C6901" s="18">
        <v>17</v>
      </c>
      <c r="D6901" s="26" t="s">
        <v>14</v>
      </c>
      <c r="E6901" s="18" t="s">
        <v>86</v>
      </c>
      <c r="F6901" s="18">
        <v>81</v>
      </c>
      <c r="G6901" s="23" t="s">
        <v>75</v>
      </c>
      <c r="H6901" s="58" t="str">
        <f>IFERROR(VLOOKUP($D6901,KM!$B$5:$CJ$90,MATCH($G6901,KM!$B$4:$B$90,0),0)," ")</f>
        <v>-</v>
      </c>
      <c r="I6901" s="58" t="str">
        <f>IFERROR(VLOOKUP($G6901,KMMax!$B$5:$CJ$90,MATCH($D6901,KMMax!$B$4:$CJ$4,0),0)," ")</f>
        <v>-</v>
      </c>
      <c r="J6901" s="59">
        <f>MIN('Tbl KM'!$H6901:$I6901)</f>
        <v>0</v>
      </c>
      <c r="K6901" s="60">
        <v>4</v>
      </c>
    </row>
    <row r="6902" spans="2:11" ht="12.75" customHeight="1">
      <c r="B6902" s="18" t="s">
        <v>84</v>
      </c>
      <c r="C6902" s="18">
        <v>18</v>
      </c>
      <c r="D6902" s="26" t="s">
        <v>15</v>
      </c>
      <c r="E6902" s="18" t="s">
        <v>86</v>
      </c>
      <c r="F6902" s="18">
        <v>81</v>
      </c>
      <c r="G6902" s="23" t="s">
        <v>75</v>
      </c>
      <c r="H6902" s="58" t="str">
        <f>IFERROR(VLOOKUP($D6902,KM!$B$5:$CJ$90,MATCH($G6902,KM!$B$4:$B$90,0),0)," ")</f>
        <v>-</v>
      </c>
      <c r="I6902" s="58" t="str">
        <f>IFERROR(VLOOKUP($G6902,KMMax!$B$5:$CJ$90,MATCH($D6902,KMMax!$B$4:$CJ$4,0),0)," ")</f>
        <v>-</v>
      </c>
      <c r="J6902" s="59">
        <f>MIN('Tbl KM'!$H6902:$I6902)</f>
        <v>0</v>
      </c>
      <c r="K6902" s="60">
        <v>4</v>
      </c>
    </row>
    <row r="6903" spans="2:11" ht="12.75" customHeight="1">
      <c r="B6903" s="18" t="s">
        <v>84</v>
      </c>
      <c r="C6903" s="18">
        <v>19</v>
      </c>
      <c r="D6903" s="26" t="s">
        <v>16</v>
      </c>
      <c r="E6903" s="18" t="s">
        <v>86</v>
      </c>
      <c r="F6903" s="18">
        <v>81</v>
      </c>
      <c r="G6903" s="23" t="s">
        <v>75</v>
      </c>
      <c r="H6903" s="58" t="str">
        <f>IFERROR(VLOOKUP($D6903,KM!$B$5:$CJ$90,MATCH($G6903,KM!$B$4:$B$90,0),0)," ")</f>
        <v>-</v>
      </c>
      <c r="I6903" s="58" t="str">
        <f>IFERROR(VLOOKUP($G6903,KMMax!$B$5:$CJ$90,MATCH($D6903,KMMax!$B$4:$CJ$4,0),0)," ")</f>
        <v>-</v>
      </c>
      <c r="J6903" s="59">
        <f>MIN('Tbl KM'!$H6903:$I6903)</f>
        <v>0</v>
      </c>
      <c r="K6903" s="60">
        <v>4.4000000000000004</v>
      </c>
    </row>
    <row r="6904" spans="2:11" ht="12.75" customHeight="1">
      <c r="B6904" s="18" t="s">
        <v>84</v>
      </c>
      <c r="C6904" s="18">
        <v>20</v>
      </c>
      <c r="D6904" s="26" t="s">
        <v>17</v>
      </c>
      <c r="E6904" s="18" t="s">
        <v>86</v>
      </c>
      <c r="F6904" s="18">
        <v>81</v>
      </c>
      <c r="G6904" s="23" t="s">
        <v>75</v>
      </c>
      <c r="H6904" s="58" t="str">
        <f>IFERROR(VLOOKUP($D6904,KM!$B$5:$CJ$90,MATCH($G6904,KM!$B$4:$B$90,0),0)," ")</f>
        <v>-</v>
      </c>
      <c r="I6904" s="58" t="str">
        <f>IFERROR(VLOOKUP($G6904,KMMax!$B$5:$CJ$90,MATCH($D6904,KMMax!$B$4:$CJ$4,0),0)," ")</f>
        <v>-</v>
      </c>
      <c r="J6904" s="59">
        <f>MIN('Tbl KM'!$H6904:$I6904)</f>
        <v>0</v>
      </c>
      <c r="K6904" s="60">
        <v>4.4000000000000004</v>
      </c>
    </row>
    <row r="6905" spans="2:11" ht="12.75" customHeight="1">
      <c r="B6905" s="18" t="s">
        <v>84</v>
      </c>
      <c r="C6905" s="18">
        <v>21</v>
      </c>
      <c r="D6905" s="26" t="s">
        <v>18</v>
      </c>
      <c r="E6905" s="18" t="s">
        <v>86</v>
      </c>
      <c r="F6905" s="18">
        <v>81</v>
      </c>
      <c r="G6905" s="23" t="s">
        <v>75</v>
      </c>
      <c r="H6905" s="58" t="str">
        <f>IFERROR(VLOOKUP($D6905,KM!$B$5:$CJ$90,MATCH($G6905,KM!$B$4:$B$90,0),0)," ")</f>
        <v>-</v>
      </c>
      <c r="I6905" s="58" t="str">
        <f>IFERROR(VLOOKUP($G6905,KMMax!$B$5:$CJ$90,MATCH($D6905,KMMax!$B$4:$CJ$4,0),0)," ")</f>
        <v>-</v>
      </c>
      <c r="J6905" s="59">
        <f>MIN('Tbl KM'!$H6905:$I6905)</f>
        <v>0</v>
      </c>
      <c r="K6905" s="60">
        <v>4.4000000000000004</v>
      </c>
    </row>
    <row r="6906" spans="2:11" ht="12.75" customHeight="1">
      <c r="B6906" s="18" t="s">
        <v>84</v>
      </c>
      <c r="C6906" s="18">
        <v>22</v>
      </c>
      <c r="D6906" s="26" t="s">
        <v>19</v>
      </c>
      <c r="E6906" s="18" t="s">
        <v>86</v>
      </c>
      <c r="F6906" s="18">
        <v>81</v>
      </c>
      <c r="G6906" s="23" t="s">
        <v>75</v>
      </c>
      <c r="H6906" s="58" t="str">
        <f>IFERROR(VLOOKUP($D6906,KM!$B$5:$CJ$90,MATCH($G6906,KM!$B$4:$B$90,0),0)," ")</f>
        <v>-</v>
      </c>
      <c r="I6906" s="58" t="str">
        <f>IFERROR(VLOOKUP($G6906,KMMax!$B$5:$CJ$90,MATCH($D6906,KMMax!$B$4:$CJ$4,0),0)," ")</f>
        <v>-</v>
      </c>
      <c r="J6906" s="59">
        <f>MIN('Tbl KM'!$H6906:$I6906)</f>
        <v>0</v>
      </c>
      <c r="K6906" s="60">
        <v>4.5</v>
      </c>
    </row>
    <row r="6907" spans="2:11" ht="12.75" customHeight="1">
      <c r="B6907" s="18" t="s">
        <v>84</v>
      </c>
      <c r="C6907" s="18">
        <v>23</v>
      </c>
      <c r="D6907" s="26" t="s">
        <v>20</v>
      </c>
      <c r="E6907" s="18" t="s">
        <v>86</v>
      </c>
      <c r="F6907" s="18">
        <v>81</v>
      </c>
      <c r="G6907" s="23" t="s">
        <v>75</v>
      </c>
      <c r="H6907" s="58" t="str">
        <f>IFERROR(VLOOKUP($D6907,KM!$B$5:$CJ$90,MATCH($G6907,KM!$B$4:$B$90,0),0)," ")</f>
        <v>-</v>
      </c>
      <c r="I6907" s="58" t="str">
        <f>IFERROR(VLOOKUP($G6907,KMMax!$B$5:$CJ$90,MATCH($D6907,KMMax!$B$4:$CJ$4,0),0)," ")</f>
        <v>-</v>
      </c>
      <c r="J6907" s="59">
        <f>MIN('Tbl KM'!$H6907:$I6907)</f>
        <v>0</v>
      </c>
      <c r="K6907" s="60">
        <v>4.5</v>
      </c>
    </row>
    <row r="6908" spans="2:11" ht="12.75" customHeight="1">
      <c r="B6908" s="18" t="s">
        <v>84</v>
      </c>
      <c r="C6908" s="18">
        <v>24</v>
      </c>
      <c r="D6908" s="26" t="s">
        <v>21</v>
      </c>
      <c r="E6908" s="18" t="s">
        <v>86</v>
      </c>
      <c r="F6908" s="18">
        <v>81</v>
      </c>
      <c r="G6908" s="23" t="s">
        <v>75</v>
      </c>
      <c r="H6908" s="58" t="str">
        <f>IFERROR(VLOOKUP($D6908,KM!$B$5:$CJ$90,MATCH($G6908,KM!$B$4:$B$90,0),0)," ")</f>
        <v>-</v>
      </c>
      <c r="I6908" s="58" t="str">
        <f>IFERROR(VLOOKUP($G6908,KMMax!$B$5:$CJ$90,MATCH($D6908,KMMax!$B$4:$CJ$4,0),0)," ")</f>
        <v>-</v>
      </c>
      <c r="J6908" s="59">
        <f>MIN('Tbl KM'!$H6908:$I6908)</f>
        <v>0</v>
      </c>
      <c r="K6908" s="60">
        <v>4.7</v>
      </c>
    </row>
    <row r="6909" spans="2:11" ht="12.75" customHeight="1">
      <c r="B6909" s="18" t="s">
        <v>84</v>
      </c>
      <c r="C6909" s="18">
        <v>25</v>
      </c>
      <c r="D6909" s="26" t="s">
        <v>22</v>
      </c>
      <c r="E6909" s="18" t="s">
        <v>86</v>
      </c>
      <c r="F6909" s="18">
        <v>81</v>
      </c>
      <c r="G6909" s="23" t="s">
        <v>75</v>
      </c>
      <c r="H6909" s="58" t="str">
        <f>IFERROR(VLOOKUP($D6909,KM!$B$5:$CJ$90,MATCH($G6909,KM!$B$4:$B$90,0),0)," ")</f>
        <v>-</v>
      </c>
      <c r="I6909" s="58" t="str">
        <f>IFERROR(VLOOKUP($G6909,KMMax!$B$5:$CJ$90,MATCH($D6909,KMMax!$B$4:$CJ$4,0),0)," ")</f>
        <v>-</v>
      </c>
      <c r="J6909" s="59">
        <f>MIN('Tbl KM'!$H6909:$I6909)</f>
        <v>0</v>
      </c>
      <c r="K6909" s="60">
        <v>0</v>
      </c>
    </row>
    <row r="6910" spans="2:11" ht="12.75" customHeight="1">
      <c r="B6910" s="18" t="s">
        <v>84</v>
      </c>
      <c r="C6910" s="18">
        <v>26</v>
      </c>
      <c r="D6910" s="26" t="s">
        <v>23</v>
      </c>
      <c r="E6910" s="18" t="s">
        <v>86</v>
      </c>
      <c r="F6910" s="18">
        <v>81</v>
      </c>
      <c r="G6910" s="23" t="s">
        <v>75</v>
      </c>
      <c r="H6910" s="58" t="str">
        <f>IFERROR(VLOOKUP($D6910,KM!$B$5:$CJ$90,MATCH($G6910,KM!$B$4:$B$90,0),0)," ")</f>
        <v>-</v>
      </c>
      <c r="I6910" s="58" t="str">
        <f>IFERROR(VLOOKUP($G6910,KMMax!$B$5:$CJ$90,MATCH($D6910,KMMax!$B$4:$CJ$4,0),0)," ")</f>
        <v>-</v>
      </c>
      <c r="J6910" s="59">
        <f>MIN('Tbl KM'!$H6910:$I6910)</f>
        <v>0</v>
      </c>
      <c r="K6910" s="60">
        <v>0</v>
      </c>
    </row>
    <row r="6911" spans="2:11" ht="12.75" customHeight="1">
      <c r="B6911" s="18" t="s">
        <v>84</v>
      </c>
      <c r="C6911" s="18">
        <v>27</v>
      </c>
      <c r="D6911" s="26" t="s">
        <v>24</v>
      </c>
      <c r="E6911" s="18" t="s">
        <v>86</v>
      </c>
      <c r="F6911" s="18">
        <v>81</v>
      </c>
      <c r="G6911" s="23" t="s">
        <v>75</v>
      </c>
      <c r="H6911" s="58" t="str">
        <f>IFERROR(VLOOKUP($D6911,KM!$B$5:$CJ$90,MATCH($G6911,KM!$B$4:$B$90,0),0)," ")</f>
        <v>-</v>
      </c>
      <c r="I6911" s="58" t="str">
        <f>IFERROR(VLOOKUP($G6911,KMMax!$B$5:$CJ$90,MATCH($D6911,KMMax!$B$4:$CJ$4,0),0)," ")</f>
        <v>-</v>
      </c>
      <c r="J6911" s="59">
        <f>MIN('Tbl KM'!$H6911:$I6911)</f>
        <v>0</v>
      </c>
      <c r="K6911" s="60">
        <v>0</v>
      </c>
    </row>
    <row r="6912" spans="2:11" ht="12.75" customHeight="1">
      <c r="B6912" s="18" t="s">
        <v>84</v>
      </c>
      <c r="C6912" s="18">
        <v>28</v>
      </c>
      <c r="D6912" s="26" t="s">
        <v>25</v>
      </c>
      <c r="E6912" s="18" t="s">
        <v>86</v>
      </c>
      <c r="F6912" s="18">
        <v>81</v>
      </c>
      <c r="G6912" s="23" t="s">
        <v>75</v>
      </c>
      <c r="H6912" s="58" t="str">
        <f>IFERROR(VLOOKUP($D6912,KM!$B$5:$CJ$90,MATCH($G6912,KM!$B$4:$B$90,0),0)," ")</f>
        <v>-</v>
      </c>
      <c r="I6912" s="58" t="str">
        <f>IFERROR(VLOOKUP($G6912,KMMax!$B$5:$CJ$90,MATCH($D6912,KMMax!$B$4:$CJ$4,0),0)," ")</f>
        <v>-</v>
      </c>
      <c r="J6912" s="59">
        <f>MIN('Tbl KM'!$H6912:$I6912)</f>
        <v>0</v>
      </c>
      <c r="K6912" s="60">
        <v>0</v>
      </c>
    </row>
    <row r="6913" spans="2:11" ht="12.75" customHeight="1">
      <c r="B6913" s="18" t="s">
        <v>84</v>
      </c>
      <c r="C6913" s="18">
        <v>29</v>
      </c>
      <c r="D6913" s="26" t="s">
        <v>59</v>
      </c>
      <c r="E6913" s="18" t="s">
        <v>86</v>
      </c>
      <c r="F6913" s="18">
        <v>81</v>
      </c>
      <c r="G6913" s="23" t="s">
        <v>75</v>
      </c>
      <c r="H6913" s="58" t="str">
        <f>IFERROR(VLOOKUP($D6913,KM!$B$5:$CJ$90,MATCH($G6913,KM!$B$4:$B$90,0),0)," ")</f>
        <v>-</v>
      </c>
      <c r="I6913" s="58" t="str">
        <f>IFERROR(VLOOKUP($G6913,KMMax!$B$5:$CJ$90,MATCH($D6913,KMMax!$B$4:$CJ$4,0),0)," ")</f>
        <v>-</v>
      </c>
      <c r="J6913" s="59">
        <f>MIN('Tbl KM'!$H6913:$I6913)</f>
        <v>0</v>
      </c>
      <c r="K6913" s="60">
        <v>0</v>
      </c>
    </row>
    <row r="6914" spans="2:11" ht="12.75" customHeight="1">
      <c r="B6914" s="18" t="s">
        <v>84</v>
      </c>
      <c r="C6914" s="18">
        <v>30</v>
      </c>
      <c r="D6914" s="26" t="s">
        <v>60</v>
      </c>
      <c r="E6914" s="18" t="s">
        <v>86</v>
      </c>
      <c r="F6914" s="18">
        <v>81</v>
      </c>
      <c r="G6914" s="23" t="s">
        <v>75</v>
      </c>
      <c r="H6914" s="58" t="str">
        <f>IFERROR(VLOOKUP($D6914,KM!$B$5:$CJ$90,MATCH($G6914,KM!$B$4:$B$90,0),0)," ")</f>
        <v>-</v>
      </c>
      <c r="I6914" s="58" t="str">
        <f>IFERROR(VLOOKUP($G6914,KMMax!$B$5:$CJ$90,MATCH($D6914,KMMax!$B$4:$CJ$4,0),0)," ")</f>
        <v>-</v>
      </c>
      <c r="J6914" s="59">
        <f>MIN('Tbl KM'!$H6914:$I6914)</f>
        <v>0</v>
      </c>
      <c r="K6914" s="60">
        <v>0</v>
      </c>
    </row>
    <row r="6915" spans="2:11" ht="12.75" customHeight="1">
      <c r="B6915" s="18" t="s">
        <v>84</v>
      </c>
      <c r="C6915" s="18">
        <v>31</v>
      </c>
      <c r="D6915" s="26" t="s">
        <v>61</v>
      </c>
      <c r="E6915" s="18" t="s">
        <v>86</v>
      </c>
      <c r="F6915" s="18">
        <v>81</v>
      </c>
      <c r="G6915" s="23" t="s">
        <v>75</v>
      </c>
      <c r="H6915" s="58" t="str">
        <f>IFERROR(VLOOKUP($D6915,KM!$B$5:$CJ$90,MATCH($G6915,KM!$B$4:$B$90,0),0)," ")</f>
        <v>-</v>
      </c>
      <c r="I6915" s="58" t="str">
        <f>IFERROR(VLOOKUP($G6915,KMMax!$B$5:$CJ$90,MATCH($D6915,KMMax!$B$4:$CJ$4,0),0)," ")</f>
        <v>-</v>
      </c>
      <c r="J6915" s="59">
        <f>MIN('Tbl KM'!$H6915:$I6915)</f>
        <v>0</v>
      </c>
      <c r="K6915" s="60">
        <v>0</v>
      </c>
    </row>
    <row r="6916" spans="2:11" ht="12.75" customHeight="1">
      <c r="B6916" s="18" t="s">
        <v>84</v>
      </c>
      <c r="C6916" s="18">
        <v>32</v>
      </c>
      <c r="D6916" s="26" t="s">
        <v>26</v>
      </c>
      <c r="E6916" s="18" t="s">
        <v>86</v>
      </c>
      <c r="F6916" s="18">
        <v>81</v>
      </c>
      <c r="G6916" s="23" t="s">
        <v>75</v>
      </c>
      <c r="H6916" s="58" t="str">
        <f>IFERROR(VLOOKUP($D6916,KM!$B$5:$CJ$90,MATCH($G6916,KM!$B$4:$B$90,0),0)," ")</f>
        <v>-</v>
      </c>
      <c r="I6916" s="58" t="str">
        <f>IFERROR(VLOOKUP($G6916,KMMax!$B$5:$CJ$90,MATCH($D6916,KMMax!$B$4:$CJ$4,0),0)," ")</f>
        <v>-</v>
      </c>
      <c r="J6916" s="59">
        <f>MIN('Tbl KM'!$H6916:$I6916)</f>
        <v>0</v>
      </c>
      <c r="K6916" s="60">
        <v>0</v>
      </c>
    </row>
    <row r="6917" spans="2:11" ht="12.75" customHeight="1">
      <c r="B6917" s="18" t="s">
        <v>84</v>
      </c>
      <c r="C6917" s="18">
        <v>33</v>
      </c>
      <c r="D6917" s="26" t="s">
        <v>27</v>
      </c>
      <c r="E6917" s="18" t="s">
        <v>86</v>
      </c>
      <c r="F6917" s="18">
        <v>81</v>
      </c>
      <c r="G6917" s="23" t="s">
        <v>75</v>
      </c>
      <c r="H6917" s="58" t="str">
        <f>IFERROR(VLOOKUP($D6917,KM!$B$5:$CJ$90,MATCH($G6917,KM!$B$4:$B$90,0),0)," ")</f>
        <v>-</v>
      </c>
      <c r="I6917" s="58" t="str">
        <f>IFERROR(VLOOKUP($G6917,KMMax!$B$5:$CJ$90,MATCH($D6917,KMMax!$B$4:$CJ$4,0),0)," ")</f>
        <v>-</v>
      </c>
      <c r="J6917" s="59">
        <f>MIN('Tbl KM'!$H6917:$I6917)</f>
        <v>0</v>
      </c>
      <c r="K6917" s="60">
        <v>0</v>
      </c>
    </row>
    <row r="6918" spans="2:11" ht="12.75" customHeight="1">
      <c r="B6918" s="18" t="s">
        <v>84</v>
      </c>
      <c r="C6918" s="18">
        <v>34</v>
      </c>
      <c r="D6918" s="26" t="s">
        <v>62</v>
      </c>
      <c r="E6918" s="18" t="s">
        <v>86</v>
      </c>
      <c r="F6918" s="18">
        <v>81</v>
      </c>
      <c r="G6918" s="23" t="s">
        <v>75</v>
      </c>
      <c r="H6918" s="58" t="str">
        <f>IFERROR(VLOOKUP($D6918,KM!$B$5:$CJ$90,MATCH($G6918,KM!$B$4:$B$90,0),0)," ")</f>
        <v>-</v>
      </c>
      <c r="I6918" s="58" t="str">
        <f>IFERROR(VLOOKUP($G6918,KMMax!$B$5:$CJ$90,MATCH($D6918,KMMax!$B$4:$CJ$4,0),0)," ")</f>
        <v>-</v>
      </c>
      <c r="J6918" s="59">
        <f>MIN('Tbl KM'!$H6918:$I6918)</f>
        <v>0</v>
      </c>
      <c r="K6918" s="60">
        <v>0</v>
      </c>
    </row>
    <row r="6919" spans="2:11" ht="12.75" customHeight="1">
      <c r="B6919" s="18" t="s">
        <v>84</v>
      </c>
      <c r="C6919" s="18">
        <v>35</v>
      </c>
      <c r="D6919" s="26" t="s">
        <v>28</v>
      </c>
      <c r="E6919" s="18" t="s">
        <v>86</v>
      </c>
      <c r="F6919" s="18">
        <v>81</v>
      </c>
      <c r="G6919" s="23" t="s">
        <v>75</v>
      </c>
      <c r="H6919" s="58" t="str">
        <f>IFERROR(VLOOKUP($D6919,KM!$B$5:$CJ$90,MATCH($G6919,KM!$B$4:$B$90,0),0)," ")</f>
        <v>-</v>
      </c>
      <c r="I6919" s="58" t="str">
        <f>IFERROR(VLOOKUP($G6919,KMMax!$B$5:$CJ$90,MATCH($D6919,KMMax!$B$4:$CJ$4,0),0)," ")</f>
        <v>-</v>
      </c>
      <c r="J6919" s="59">
        <f>MIN('Tbl KM'!$H6919:$I6919)</f>
        <v>0</v>
      </c>
      <c r="K6919" s="60">
        <v>0</v>
      </c>
    </row>
    <row r="6920" spans="2:11" ht="12.75" customHeight="1">
      <c r="B6920" s="18" t="s">
        <v>84</v>
      </c>
      <c r="C6920" s="18">
        <v>36</v>
      </c>
      <c r="D6920" s="26" t="s">
        <v>29</v>
      </c>
      <c r="E6920" s="18" t="s">
        <v>86</v>
      </c>
      <c r="F6920" s="18">
        <v>81</v>
      </c>
      <c r="G6920" s="23" t="s">
        <v>75</v>
      </c>
      <c r="H6920" s="58" t="str">
        <f>IFERROR(VLOOKUP($D6920,KM!$B$5:$CJ$90,MATCH($G6920,KM!$B$4:$B$90,0),0)," ")</f>
        <v>-</v>
      </c>
      <c r="I6920" s="58" t="str">
        <f>IFERROR(VLOOKUP($G6920,KMMax!$B$5:$CJ$90,MATCH($D6920,KMMax!$B$4:$CJ$4,0),0)," ")</f>
        <v>-</v>
      </c>
      <c r="J6920" s="59">
        <f>MIN('Tbl KM'!$H6920:$I6920)</f>
        <v>0</v>
      </c>
      <c r="K6920" s="60">
        <v>0</v>
      </c>
    </row>
    <row r="6921" spans="2:11" ht="12.75" customHeight="1">
      <c r="B6921" s="18" t="s">
        <v>84</v>
      </c>
      <c r="C6921" s="18">
        <v>37</v>
      </c>
      <c r="D6921" s="26" t="s">
        <v>83</v>
      </c>
      <c r="E6921" s="18" t="s">
        <v>86</v>
      </c>
      <c r="F6921" s="18">
        <v>81</v>
      </c>
      <c r="G6921" s="23" t="s">
        <v>75</v>
      </c>
      <c r="H6921" s="58" t="str">
        <f>IFERROR(VLOOKUP($D6921,KM!$B$5:$CJ$90,MATCH($G6921,KM!$B$4:$B$90,0),0)," ")</f>
        <v>-</v>
      </c>
      <c r="I6921" s="58" t="str">
        <f>IFERROR(VLOOKUP($G6921,KMMax!$B$5:$CJ$90,MATCH($D6921,KMMax!$B$4:$CJ$4,0),0)," ")</f>
        <v>-</v>
      </c>
      <c r="J6921" s="59">
        <f>MIN('Tbl KM'!$H6921:$I6921)</f>
        <v>0</v>
      </c>
      <c r="K6921" s="60">
        <v>0</v>
      </c>
    </row>
    <row r="6922" spans="2:11" ht="12.75" customHeight="1">
      <c r="B6922" s="18" t="s">
        <v>85</v>
      </c>
      <c r="C6922" s="18">
        <v>38</v>
      </c>
      <c r="D6922" s="26" t="s">
        <v>48</v>
      </c>
      <c r="E6922" s="18" t="s">
        <v>86</v>
      </c>
      <c r="F6922" s="18">
        <v>81</v>
      </c>
      <c r="G6922" s="23" t="s">
        <v>75</v>
      </c>
      <c r="H6922" s="58" t="str">
        <f>IFERROR(VLOOKUP($D6922,KM!$B$5:$CJ$90,MATCH($G6922,KM!$B$4:$B$90,0),0)," ")</f>
        <v>-</v>
      </c>
      <c r="I6922" s="58" t="str">
        <f>IFERROR(VLOOKUP($G6922,KMMax!$B$5:$CJ$90,MATCH($D6922,KMMax!$B$4:$CJ$4,0),0)," ")</f>
        <v>-</v>
      </c>
      <c r="J6922" s="59">
        <f>MIN('Tbl KM'!$H6922:$I6922)</f>
        <v>0</v>
      </c>
      <c r="K6922" s="60">
        <v>3.0999999999999996</v>
      </c>
    </row>
    <row r="6923" spans="2:11" ht="12.75" customHeight="1">
      <c r="B6923" s="18" t="s">
        <v>85</v>
      </c>
      <c r="C6923" s="18">
        <v>39</v>
      </c>
      <c r="D6923" s="26" t="s">
        <v>47</v>
      </c>
      <c r="E6923" s="18" t="s">
        <v>86</v>
      </c>
      <c r="F6923" s="18">
        <v>81</v>
      </c>
      <c r="G6923" s="23" t="s">
        <v>75</v>
      </c>
      <c r="H6923" s="58" t="str">
        <f>IFERROR(VLOOKUP($D6923,KM!$B$5:$CJ$90,MATCH($G6923,KM!$B$4:$B$90,0),0)," ")</f>
        <v>-</v>
      </c>
      <c r="I6923" s="58" t="str">
        <f>IFERROR(VLOOKUP($G6923,KMMax!$B$5:$CJ$90,MATCH($D6923,KMMax!$B$4:$CJ$4,0),0)," ")</f>
        <v>-</v>
      </c>
      <c r="J6923" s="59">
        <f>MIN('Tbl KM'!$H6923:$I6923)</f>
        <v>0</v>
      </c>
      <c r="K6923" s="60">
        <v>3.0999999999999996</v>
      </c>
    </row>
    <row r="6924" spans="2:11" ht="12.75" customHeight="1">
      <c r="B6924" s="18" t="s">
        <v>85</v>
      </c>
      <c r="C6924" s="18">
        <v>40</v>
      </c>
      <c r="D6924" s="26" t="s">
        <v>49</v>
      </c>
      <c r="E6924" s="18" t="s">
        <v>86</v>
      </c>
      <c r="F6924" s="18">
        <v>81</v>
      </c>
      <c r="G6924" s="23" t="s">
        <v>75</v>
      </c>
      <c r="H6924" s="58" t="str">
        <f>IFERROR(VLOOKUP($D6924,KM!$B$5:$CJ$90,MATCH($G6924,KM!$B$4:$B$90,0),0)," ")</f>
        <v>-</v>
      </c>
      <c r="I6924" s="58" t="str">
        <f>IFERROR(VLOOKUP($G6924,KMMax!$B$5:$CJ$90,MATCH($D6924,KMMax!$B$4:$CJ$4,0),0)," ")</f>
        <v>-</v>
      </c>
      <c r="J6924" s="59">
        <f>MIN('Tbl KM'!$H6924:$I6924)</f>
        <v>0</v>
      </c>
      <c r="K6924" s="60">
        <v>3.0999999999999996</v>
      </c>
    </row>
    <row r="6925" spans="2:11" ht="12.75" customHeight="1">
      <c r="B6925" s="18" t="s">
        <v>85</v>
      </c>
      <c r="C6925" s="18">
        <v>41</v>
      </c>
      <c r="D6925" s="26" t="s">
        <v>50</v>
      </c>
      <c r="E6925" s="18" t="s">
        <v>86</v>
      </c>
      <c r="F6925" s="18">
        <v>81</v>
      </c>
      <c r="G6925" s="23" t="s">
        <v>75</v>
      </c>
      <c r="H6925" s="58" t="str">
        <f>IFERROR(VLOOKUP($D6925,KM!$B$5:$CJ$90,MATCH($G6925,KM!$B$4:$B$90,0),0)," ")</f>
        <v>-</v>
      </c>
      <c r="I6925" s="58" t="str">
        <f>IFERROR(VLOOKUP($G6925,KMMax!$B$5:$CJ$90,MATCH($D6925,KMMax!$B$4:$CJ$4,0),0)," ")</f>
        <v>-</v>
      </c>
      <c r="J6925" s="59">
        <f>MIN('Tbl KM'!$H6925:$I6925)</f>
        <v>0</v>
      </c>
      <c r="K6925" s="60">
        <v>3.0999999999999996</v>
      </c>
    </row>
    <row r="6926" spans="2:11" ht="12.75" customHeight="1">
      <c r="B6926" s="18" t="s">
        <v>85</v>
      </c>
      <c r="C6926" s="18">
        <v>42</v>
      </c>
      <c r="D6926" s="26" t="s">
        <v>51</v>
      </c>
      <c r="E6926" s="18" t="s">
        <v>86</v>
      </c>
      <c r="F6926" s="18">
        <v>81</v>
      </c>
      <c r="G6926" s="23" t="s">
        <v>75</v>
      </c>
      <c r="H6926" s="58" t="str">
        <f>IFERROR(VLOOKUP($D6926,KM!$B$5:$CJ$90,MATCH($G6926,KM!$B$4:$B$90,0),0)," ")</f>
        <v>-</v>
      </c>
      <c r="I6926" s="58" t="str">
        <f>IFERROR(VLOOKUP($G6926,KMMax!$B$5:$CJ$90,MATCH($D6926,KMMax!$B$4:$CJ$4,0),0)," ")</f>
        <v>-</v>
      </c>
      <c r="J6926" s="59">
        <f>MIN('Tbl KM'!$H6926:$I6926)</f>
        <v>0</v>
      </c>
      <c r="K6926" s="60">
        <v>3.0999999999999996</v>
      </c>
    </row>
    <row r="6927" spans="2:11" ht="12.75" customHeight="1">
      <c r="B6927" s="18" t="s">
        <v>85</v>
      </c>
      <c r="C6927" s="18">
        <v>43</v>
      </c>
      <c r="D6927" s="26" t="s">
        <v>52</v>
      </c>
      <c r="E6927" s="18" t="s">
        <v>86</v>
      </c>
      <c r="F6927" s="18">
        <v>81</v>
      </c>
      <c r="G6927" s="23" t="s">
        <v>75</v>
      </c>
      <c r="H6927" s="58" t="str">
        <f>IFERROR(VLOOKUP($D6927,KM!$B$5:$CJ$90,MATCH($G6927,KM!$B$4:$B$90,0),0)," ")</f>
        <v>-</v>
      </c>
      <c r="I6927" s="58" t="str">
        <f>IFERROR(VLOOKUP($G6927,KMMax!$B$5:$CJ$90,MATCH($D6927,KMMax!$B$4:$CJ$4,0),0)," ")</f>
        <v>-</v>
      </c>
      <c r="J6927" s="59">
        <f>MIN('Tbl KM'!$H6927:$I6927)</f>
        <v>0</v>
      </c>
      <c r="K6927" s="60">
        <v>2.4</v>
      </c>
    </row>
    <row r="6928" spans="2:11" ht="12.75" customHeight="1">
      <c r="B6928" s="18" t="s">
        <v>85</v>
      </c>
      <c r="C6928" s="18">
        <v>44</v>
      </c>
      <c r="D6928" s="26" t="s">
        <v>53</v>
      </c>
      <c r="E6928" s="18" t="s">
        <v>86</v>
      </c>
      <c r="F6928" s="18">
        <v>81</v>
      </c>
      <c r="G6928" s="23" t="s">
        <v>75</v>
      </c>
      <c r="H6928" s="58" t="str">
        <f>IFERROR(VLOOKUP($D6928,KM!$B$5:$CJ$90,MATCH($G6928,KM!$B$4:$B$90,0),0)," ")</f>
        <v>-</v>
      </c>
      <c r="I6928" s="58" t="str">
        <f>IFERROR(VLOOKUP($G6928,KMMax!$B$5:$CJ$90,MATCH($D6928,KMMax!$B$4:$CJ$4,0),0)," ")</f>
        <v>-</v>
      </c>
      <c r="J6928" s="59">
        <f>MIN('Tbl KM'!$H6928:$I6928)</f>
        <v>0</v>
      </c>
      <c r="K6928" s="60">
        <v>2.4</v>
      </c>
    </row>
    <row r="6929" spans="2:11" ht="12.75" customHeight="1">
      <c r="B6929" s="18" t="s">
        <v>85</v>
      </c>
      <c r="C6929" s="18">
        <v>45</v>
      </c>
      <c r="D6929" s="26" t="s">
        <v>63</v>
      </c>
      <c r="E6929" s="18" t="s">
        <v>86</v>
      </c>
      <c r="F6929" s="18">
        <v>81</v>
      </c>
      <c r="G6929" s="23" t="s">
        <v>75</v>
      </c>
      <c r="H6929" s="58" t="str">
        <f>IFERROR(VLOOKUP($D6929,KM!$B$5:$CJ$90,MATCH($G6929,KM!$B$4:$B$90,0),0)," ")</f>
        <v>-</v>
      </c>
      <c r="I6929" s="58" t="str">
        <f>IFERROR(VLOOKUP($G6929,KMMax!$B$5:$CJ$90,MATCH($D6929,KMMax!$B$4:$CJ$4,0),0)," ")</f>
        <v>-</v>
      </c>
      <c r="J6929" s="59">
        <f>MIN('Tbl KM'!$H6929:$I6929)</f>
        <v>0</v>
      </c>
      <c r="K6929" s="60">
        <v>1.9</v>
      </c>
    </row>
    <row r="6930" spans="2:11" ht="12.75" customHeight="1">
      <c r="B6930" s="18" t="s">
        <v>85</v>
      </c>
      <c r="C6930" s="18">
        <v>46</v>
      </c>
      <c r="D6930" s="26" t="s">
        <v>54</v>
      </c>
      <c r="E6930" s="18" t="s">
        <v>86</v>
      </c>
      <c r="F6930" s="18">
        <v>81</v>
      </c>
      <c r="G6930" s="23" t="s">
        <v>75</v>
      </c>
      <c r="H6930" s="58" t="str">
        <f>IFERROR(VLOOKUP($D6930,KM!$B$5:$CJ$90,MATCH($G6930,KM!$B$4:$B$90,0),0)," ")</f>
        <v>-</v>
      </c>
      <c r="I6930" s="58" t="str">
        <f>IFERROR(VLOOKUP($G6930,KMMax!$B$5:$CJ$90,MATCH($D6930,KMMax!$B$4:$CJ$4,0),0)," ")</f>
        <v>-</v>
      </c>
      <c r="J6930" s="59">
        <f>MIN('Tbl KM'!$H6930:$I6930)</f>
        <v>0</v>
      </c>
      <c r="K6930" s="60">
        <v>1.9</v>
      </c>
    </row>
    <row r="6931" spans="2:11" ht="12.75" customHeight="1">
      <c r="B6931" s="18" t="s">
        <v>85</v>
      </c>
      <c r="C6931" s="18">
        <v>47</v>
      </c>
      <c r="D6931" s="26" t="s">
        <v>77</v>
      </c>
      <c r="E6931" s="18" t="s">
        <v>86</v>
      </c>
      <c r="F6931" s="18">
        <v>81</v>
      </c>
      <c r="G6931" s="23" t="s">
        <v>75</v>
      </c>
      <c r="H6931" s="58" t="str">
        <f>IFERROR(VLOOKUP($D6931,KM!$B$5:$CJ$90,MATCH($G6931,KM!$B$4:$B$90,0),0)," ")</f>
        <v>-</v>
      </c>
      <c r="I6931" s="58" t="str">
        <f>IFERROR(VLOOKUP($G6931,KMMax!$B$5:$CJ$90,MATCH($D6931,KMMax!$B$4:$CJ$4,0),0)," ")</f>
        <v>-</v>
      </c>
      <c r="J6931" s="59">
        <f>MIN('Tbl KM'!$H6931:$I6931)</f>
        <v>0</v>
      </c>
      <c r="K6931" s="60">
        <v>1.2</v>
      </c>
    </row>
    <row r="6932" spans="2:11" ht="12.75" customHeight="1">
      <c r="B6932" s="18" t="s">
        <v>85</v>
      </c>
      <c r="C6932" s="18">
        <v>48</v>
      </c>
      <c r="D6932" s="26" t="s">
        <v>64</v>
      </c>
      <c r="E6932" s="18" t="s">
        <v>86</v>
      </c>
      <c r="F6932" s="18">
        <v>81</v>
      </c>
      <c r="G6932" s="23" t="s">
        <v>75</v>
      </c>
      <c r="H6932" s="58" t="str">
        <f>IFERROR(VLOOKUP($D6932,KM!$B$5:$CJ$90,MATCH($G6932,KM!$B$4:$B$90,0),0)," ")</f>
        <v>-</v>
      </c>
      <c r="I6932" s="58" t="str">
        <f>IFERROR(VLOOKUP($G6932,KMMax!$B$5:$CJ$90,MATCH($D6932,KMMax!$B$4:$CJ$4,0),0)," ")</f>
        <v>-</v>
      </c>
      <c r="J6932" s="59">
        <f>MIN('Tbl KM'!$H6932:$I6932)</f>
        <v>0</v>
      </c>
      <c r="K6932" s="60">
        <v>2.4</v>
      </c>
    </row>
    <row r="6933" spans="2:11" ht="12.75" customHeight="1">
      <c r="B6933" s="18" t="s">
        <v>85</v>
      </c>
      <c r="C6933" s="18">
        <v>49</v>
      </c>
      <c r="D6933" s="26" t="s">
        <v>78</v>
      </c>
      <c r="E6933" s="18" t="s">
        <v>86</v>
      </c>
      <c r="F6933" s="18">
        <v>81</v>
      </c>
      <c r="G6933" s="23" t="s">
        <v>75</v>
      </c>
      <c r="H6933" s="58" t="str">
        <f>IFERROR(VLOOKUP($D6933,KM!$B$5:$CJ$90,MATCH($G6933,KM!$B$4:$B$90,0),0)," ")</f>
        <v>-</v>
      </c>
      <c r="I6933" s="58" t="str">
        <f>IFERROR(VLOOKUP($G6933,KMMax!$B$5:$CJ$90,MATCH($D6933,KMMax!$B$4:$CJ$4,0),0)," ")</f>
        <v>-</v>
      </c>
      <c r="J6933" s="59">
        <f>MIN('Tbl KM'!$H6933:$I6933)</f>
        <v>0</v>
      </c>
      <c r="K6933" s="60">
        <v>2.4</v>
      </c>
    </row>
    <row r="6934" spans="2:11" ht="12.75" customHeight="1">
      <c r="B6934" s="18" t="s">
        <v>85</v>
      </c>
      <c r="C6934" s="18">
        <v>50</v>
      </c>
      <c r="D6934" s="26" t="s">
        <v>55</v>
      </c>
      <c r="E6934" s="18" t="s">
        <v>86</v>
      </c>
      <c r="F6934" s="18">
        <v>81</v>
      </c>
      <c r="G6934" s="23" t="s">
        <v>75</v>
      </c>
      <c r="H6934" s="58" t="str">
        <f>IFERROR(VLOOKUP($D6934,KM!$B$5:$CJ$90,MATCH($G6934,KM!$B$4:$B$90,0),0)," ")</f>
        <v>-</v>
      </c>
      <c r="I6934" s="58" t="str">
        <f>IFERROR(VLOOKUP($G6934,KMMax!$B$5:$CJ$90,MATCH($D6934,KMMax!$B$4:$CJ$4,0),0)," ")</f>
        <v>-</v>
      </c>
      <c r="J6934" s="59">
        <f>MIN('Tbl KM'!$H6934:$I6934)</f>
        <v>0</v>
      </c>
      <c r="K6934" s="60">
        <v>2.9</v>
      </c>
    </row>
    <row r="6935" spans="2:11" ht="12.75" customHeight="1">
      <c r="B6935" s="18" t="s">
        <v>85</v>
      </c>
      <c r="C6935" s="18">
        <v>51</v>
      </c>
      <c r="D6935" s="26" t="s">
        <v>65</v>
      </c>
      <c r="E6935" s="18" t="s">
        <v>86</v>
      </c>
      <c r="F6935" s="18">
        <v>81</v>
      </c>
      <c r="G6935" s="23" t="s">
        <v>75</v>
      </c>
      <c r="H6935" s="58" t="str">
        <f>IFERROR(VLOOKUP($D6935,KM!$B$5:$CJ$90,MATCH($G6935,KM!$B$4:$B$90,0),0)," ")</f>
        <v>-</v>
      </c>
      <c r="I6935" s="58" t="str">
        <f>IFERROR(VLOOKUP($G6935,KMMax!$B$5:$CJ$90,MATCH($D6935,KMMax!$B$4:$CJ$4,0),0)," ")</f>
        <v>-</v>
      </c>
      <c r="J6935" s="59">
        <f>MIN('Tbl KM'!$H6935:$I6935)</f>
        <v>0</v>
      </c>
      <c r="K6935" s="60">
        <v>2.9</v>
      </c>
    </row>
    <row r="6936" spans="2:11" ht="12.75" customHeight="1">
      <c r="B6936" s="18" t="s">
        <v>85</v>
      </c>
      <c r="C6936" s="18">
        <v>52</v>
      </c>
      <c r="D6936" s="26" t="s">
        <v>56</v>
      </c>
      <c r="E6936" s="18" t="s">
        <v>86</v>
      </c>
      <c r="F6936" s="18">
        <v>81</v>
      </c>
      <c r="G6936" s="23" t="s">
        <v>75</v>
      </c>
      <c r="H6936" s="58" t="str">
        <f>IFERROR(VLOOKUP($D6936,KM!$B$5:$CJ$90,MATCH($G6936,KM!$B$4:$B$90,0),0)," ")</f>
        <v>-</v>
      </c>
      <c r="I6936" s="58" t="str">
        <f>IFERROR(VLOOKUP($G6936,KMMax!$B$5:$CJ$90,MATCH($D6936,KMMax!$B$4:$CJ$4,0),0)," ")</f>
        <v>-</v>
      </c>
      <c r="J6936" s="59">
        <f>MIN('Tbl KM'!$H6936:$I6936)</f>
        <v>0</v>
      </c>
      <c r="K6936" s="60">
        <v>2.9</v>
      </c>
    </row>
    <row r="6937" spans="2:11" ht="12.75" customHeight="1">
      <c r="B6937" s="18" t="s">
        <v>85</v>
      </c>
      <c r="C6937" s="18">
        <v>53</v>
      </c>
      <c r="D6937" s="26" t="s">
        <v>79</v>
      </c>
      <c r="E6937" s="18" t="s">
        <v>86</v>
      </c>
      <c r="F6937" s="18">
        <v>81</v>
      </c>
      <c r="G6937" s="23" t="s">
        <v>75</v>
      </c>
      <c r="H6937" s="58" t="str">
        <f>IFERROR(VLOOKUP($D6937,KM!$B$5:$CJ$90,MATCH($G6937,KM!$B$4:$B$90,0),0)," ")</f>
        <v>-</v>
      </c>
      <c r="I6937" s="58" t="str">
        <f>IFERROR(VLOOKUP($G6937,KMMax!$B$5:$CJ$90,MATCH($D6937,KMMax!$B$4:$CJ$4,0),0)," ")</f>
        <v>-</v>
      </c>
      <c r="J6937" s="59">
        <f>MIN('Tbl KM'!$H6937:$I6937)</f>
        <v>0</v>
      </c>
      <c r="K6937" s="60">
        <v>2.1</v>
      </c>
    </row>
    <row r="6938" spans="2:11" ht="12.75" customHeight="1">
      <c r="B6938" s="18" t="s">
        <v>85</v>
      </c>
      <c r="C6938" s="18">
        <v>54</v>
      </c>
      <c r="D6938" s="26" t="s">
        <v>57</v>
      </c>
      <c r="E6938" s="18" t="s">
        <v>86</v>
      </c>
      <c r="F6938" s="18">
        <v>81</v>
      </c>
      <c r="G6938" s="23" t="s">
        <v>75</v>
      </c>
      <c r="H6938" s="58" t="str">
        <f>IFERROR(VLOOKUP($D6938,KM!$B$5:$CJ$90,MATCH($G6938,KM!$B$4:$B$90,0),0)," ")</f>
        <v>-</v>
      </c>
      <c r="I6938" s="58" t="str">
        <f>IFERROR(VLOOKUP($G6938,KMMax!$B$5:$CJ$90,MATCH($D6938,KMMax!$B$4:$CJ$4,0),0)," ")</f>
        <v>-</v>
      </c>
      <c r="J6938" s="59">
        <f>MIN('Tbl KM'!$H6938:$I6938)</f>
        <v>0</v>
      </c>
      <c r="K6938" s="60">
        <v>3.1</v>
      </c>
    </row>
    <row r="6939" spans="2:11" ht="12.75" customHeight="1">
      <c r="B6939" s="18" t="s">
        <v>85</v>
      </c>
      <c r="C6939" s="18">
        <v>55</v>
      </c>
      <c r="D6939" s="26" t="s">
        <v>66</v>
      </c>
      <c r="E6939" s="18" t="s">
        <v>86</v>
      </c>
      <c r="F6939" s="18">
        <v>81</v>
      </c>
      <c r="G6939" s="23" t="s">
        <v>75</v>
      </c>
      <c r="H6939" s="58" t="str">
        <f>IFERROR(VLOOKUP($D6939,KM!$B$5:$CJ$90,MATCH($G6939,KM!$B$4:$B$90,0),0)," ")</f>
        <v>-</v>
      </c>
      <c r="I6939" s="58" t="str">
        <f>IFERROR(VLOOKUP($G6939,KMMax!$B$5:$CJ$90,MATCH($D6939,KMMax!$B$4:$CJ$4,0),0)," ")</f>
        <v>-</v>
      </c>
      <c r="J6939" s="59">
        <f>MIN('Tbl KM'!$H6939:$I6939)</f>
        <v>0</v>
      </c>
      <c r="K6939" s="60">
        <v>3.1</v>
      </c>
    </row>
    <row r="6940" spans="2:11" ht="12.75" customHeight="1">
      <c r="B6940" s="18" t="s">
        <v>85</v>
      </c>
      <c r="C6940" s="18">
        <v>56</v>
      </c>
      <c r="D6940" s="26" t="s">
        <v>58</v>
      </c>
      <c r="E6940" s="18" t="s">
        <v>86</v>
      </c>
      <c r="F6940" s="18">
        <v>81</v>
      </c>
      <c r="G6940" s="23" t="s">
        <v>75</v>
      </c>
      <c r="H6940" s="58" t="str">
        <f>IFERROR(VLOOKUP($D6940,KM!$B$5:$CJ$90,MATCH($G6940,KM!$B$4:$B$90,0),0)," ")</f>
        <v>-</v>
      </c>
      <c r="I6940" s="58" t="str">
        <f>IFERROR(VLOOKUP($G6940,KMMax!$B$5:$CJ$90,MATCH($D6940,KMMax!$B$4:$CJ$4,0),0)," ")</f>
        <v>-</v>
      </c>
      <c r="J6940" s="59">
        <f>MIN('Tbl KM'!$H6940:$I6940)</f>
        <v>0</v>
      </c>
      <c r="K6940" s="60">
        <v>2.4</v>
      </c>
    </row>
    <row r="6941" spans="2:11" ht="12.75" customHeight="1">
      <c r="B6941" s="18" t="s">
        <v>85</v>
      </c>
      <c r="C6941" s="18">
        <v>57</v>
      </c>
      <c r="D6941" s="26" t="s">
        <v>67</v>
      </c>
      <c r="E6941" s="18" t="s">
        <v>86</v>
      </c>
      <c r="F6941" s="18">
        <v>81</v>
      </c>
      <c r="G6941" s="23" t="s">
        <v>75</v>
      </c>
      <c r="H6941" s="58" t="str">
        <f>IFERROR(VLOOKUP($D6941,KM!$B$5:$CJ$90,MATCH($G6941,KM!$B$4:$B$90,0),0)," ")</f>
        <v>-</v>
      </c>
      <c r="I6941" s="58" t="str">
        <f>IFERROR(VLOOKUP($G6941,KMMax!$B$5:$CJ$90,MATCH($D6941,KMMax!$B$4:$CJ$4,0),0)," ")</f>
        <v>-</v>
      </c>
      <c r="J6941" s="59">
        <f>MIN('Tbl KM'!$H6941:$I6941)</f>
        <v>0</v>
      </c>
      <c r="K6941" s="60">
        <v>2.4</v>
      </c>
    </row>
    <row r="6942" spans="2:11" ht="12.75" customHeight="1">
      <c r="B6942" s="18" t="s">
        <v>85</v>
      </c>
      <c r="C6942" s="18">
        <v>58</v>
      </c>
      <c r="D6942" s="26" t="s">
        <v>68</v>
      </c>
      <c r="E6942" s="18" t="s">
        <v>86</v>
      </c>
      <c r="F6942" s="18">
        <v>81</v>
      </c>
      <c r="G6942" s="23" t="s">
        <v>75</v>
      </c>
      <c r="H6942" s="58" t="str">
        <f>IFERROR(VLOOKUP($D6942,KM!$B$5:$CJ$90,MATCH($G6942,KM!$B$4:$B$90,0),0)," ")</f>
        <v>-</v>
      </c>
      <c r="I6942" s="58" t="str">
        <f>IFERROR(VLOOKUP($G6942,KMMax!$B$5:$CJ$90,MATCH($D6942,KMMax!$B$4:$CJ$4,0),0)," ")</f>
        <v>-</v>
      </c>
      <c r="J6942" s="59">
        <f>MIN('Tbl KM'!$H6942:$I6942)</f>
        <v>0</v>
      </c>
      <c r="K6942" s="60">
        <v>2.4</v>
      </c>
    </row>
    <row r="6943" spans="2:11" ht="12.75" customHeight="1">
      <c r="B6943" s="18" t="s">
        <v>85</v>
      </c>
      <c r="C6943" s="18">
        <v>59</v>
      </c>
      <c r="D6943" s="26" t="s">
        <v>69</v>
      </c>
      <c r="E6943" s="18" t="s">
        <v>86</v>
      </c>
      <c r="F6943" s="18">
        <v>81</v>
      </c>
      <c r="G6943" s="23" t="s">
        <v>75</v>
      </c>
      <c r="H6943" s="58" t="str">
        <f>IFERROR(VLOOKUP($D6943,KM!$B$5:$CJ$90,MATCH($G6943,KM!$B$4:$B$90,0),0)," ")</f>
        <v>-</v>
      </c>
      <c r="I6943" s="58" t="str">
        <f>IFERROR(VLOOKUP($G6943,KMMax!$B$5:$CJ$90,MATCH($D6943,KMMax!$B$4:$CJ$4,0),0)," ")</f>
        <v>-</v>
      </c>
      <c r="J6943" s="59">
        <f>MIN('Tbl KM'!$H6943:$I6943)</f>
        <v>0</v>
      </c>
      <c r="K6943" s="60">
        <v>2.4</v>
      </c>
    </row>
    <row r="6944" spans="2:11" ht="12.75" customHeight="1">
      <c r="B6944" s="18" t="s">
        <v>85</v>
      </c>
      <c r="C6944" s="18">
        <v>60</v>
      </c>
      <c r="D6944" s="26" t="s">
        <v>70</v>
      </c>
      <c r="E6944" s="18" t="s">
        <v>86</v>
      </c>
      <c r="F6944" s="18">
        <v>81</v>
      </c>
      <c r="G6944" s="23" t="s">
        <v>75</v>
      </c>
      <c r="H6944" s="58" t="str">
        <f>IFERROR(VLOOKUP($D6944,KM!$B$5:$CJ$90,MATCH($G6944,KM!$B$4:$B$90,0),0)," ")</f>
        <v>-</v>
      </c>
      <c r="I6944" s="58" t="str">
        <f>IFERROR(VLOOKUP($G6944,KMMax!$B$5:$CJ$90,MATCH($D6944,KMMax!$B$4:$CJ$4,0),0)," ")</f>
        <v>-</v>
      </c>
      <c r="J6944" s="59">
        <f>MIN('Tbl KM'!$H6944:$I6944)</f>
        <v>0</v>
      </c>
      <c r="K6944" s="60">
        <v>2.4</v>
      </c>
    </row>
    <row r="6945" spans="2:11" ht="12.75" customHeight="1">
      <c r="B6945" s="18" t="s">
        <v>85</v>
      </c>
      <c r="C6945" s="18">
        <v>61</v>
      </c>
      <c r="D6945" s="26" t="s">
        <v>71</v>
      </c>
      <c r="E6945" s="18" t="s">
        <v>86</v>
      </c>
      <c r="F6945" s="18">
        <v>81</v>
      </c>
      <c r="G6945" s="23" t="s">
        <v>75</v>
      </c>
      <c r="H6945" s="58" t="str">
        <f>IFERROR(VLOOKUP($D6945,KM!$B$5:$CJ$90,MATCH($G6945,KM!$B$4:$B$90,0),0)," ")</f>
        <v>-</v>
      </c>
      <c r="I6945" s="58" t="str">
        <f>IFERROR(VLOOKUP($G6945,KMMax!$B$5:$CJ$90,MATCH($D6945,KMMax!$B$4:$CJ$4,0),0)," ")</f>
        <v>-</v>
      </c>
      <c r="J6945" s="59">
        <f>MIN('Tbl KM'!$H6945:$I6945)</f>
        <v>0</v>
      </c>
      <c r="K6945" s="60">
        <v>2.4</v>
      </c>
    </row>
    <row r="6946" spans="2:11" ht="12.75" customHeight="1">
      <c r="B6946" s="18" t="s">
        <v>85</v>
      </c>
      <c r="C6946" s="18">
        <v>62</v>
      </c>
      <c r="D6946" s="26" t="s">
        <v>72</v>
      </c>
      <c r="E6946" s="18" t="s">
        <v>86</v>
      </c>
      <c r="F6946" s="18">
        <v>81</v>
      </c>
      <c r="G6946" s="23" t="s">
        <v>75</v>
      </c>
      <c r="H6946" s="58" t="str">
        <f>IFERROR(VLOOKUP($D6946,KM!$B$5:$CJ$90,MATCH($G6946,KM!$B$4:$B$90,0),0)," ")</f>
        <v>-</v>
      </c>
      <c r="I6946" s="58" t="str">
        <f>IFERROR(VLOOKUP($G6946,KMMax!$B$5:$CJ$90,MATCH($D6946,KMMax!$B$4:$CJ$4,0),0)," ")</f>
        <v>-</v>
      </c>
      <c r="J6946" s="59">
        <f>MIN('Tbl KM'!$H6946:$I6946)</f>
        <v>0</v>
      </c>
      <c r="K6946" s="60">
        <v>2.4</v>
      </c>
    </row>
    <row r="6947" spans="2:11" ht="12.75" customHeight="1">
      <c r="B6947" s="18" t="s">
        <v>85</v>
      </c>
      <c r="C6947" s="18">
        <v>63</v>
      </c>
      <c r="D6947" s="26" t="s">
        <v>30</v>
      </c>
      <c r="E6947" s="18" t="s">
        <v>86</v>
      </c>
      <c r="F6947" s="18">
        <v>81</v>
      </c>
      <c r="G6947" s="23" t="s">
        <v>75</v>
      </c>
      <c r="H6947" s="58" t="str">
        <f>IFERROR(VLOOKUP($D6947,KM!$B$5:$CJ$90,MATCH($G6947,KM!$B$4:$B$90,0),0)," ")</f>
        <v>-</v>
      </c>
      <c r="I6947" s="58" t="str">
        <f>IFERROR(VLOOKUP($G6947,KMMax!$B$5:$CJ$90,MATCH($D6947,KMMax!$B$4:$CJ$4,0),0)," ")</f>
        <v>-</v>
      </c>
      <c r="J6947" s="59">
        <f>MIN('Tbl KM'!$H6947:$I6947)</f>
        <v>0</v>
      </c>
      <c r="K6947" s="60">
        <v>0</v>
      </c>
    </row>
    <row r="6948" spans="2:11" ht="12.75" customHeight="1">
      <c r="B6948" s="18" t="s">
        <v>85</v>
      </c>
      <c r="C6948" s="18">
        <v>64</v>
      </c>
      <c r="D6948" s="26" t="s">
        <v>31</v>
      </c>
      <c r="E6948" s="18" t="s">
        <v>86</v>
      </c>
      <c r="F6948" s="18">
        <v>81</v>
      </c>
      <c r="G6948" s="23" t="s">
        <v>75</v>
      </c>
      <c r="H6948" s="58" t="str">
        <f>IFERROR(VLOOKUP($D6948,KM!$B$5:$CJ$90,MATCH($G6948,KM!$B$4:$B$90,0),0)," ")</f>
        <v>-</v>
      </c>
      <c r="I6948" s="58" t="str">
        <f>IFERROR(VLOOKUP($G6948,KMMax!$B$5:$CJ$90,MATCH($D6948,KMMax!$B$4:$CJ$4,0),0)," ")</f>
        <v>-</v>
      </c>
      <c r="J6948" s="59">
        <f>MIN('Tbl KM'!$H6948:$I6948)</f>
        <v>0</v>
      </c>
      <c r="K6948" s="60">
        <v>0</v>
      </c>
    </row>
    <row r="6949" spans="2:11" ht="12.75" customHeight="1">
      <c r="B6949" s="18" t="s">
        <v>85</v>
      </c>
      <c r="C6949" s="18">
        <v>65</v>
      </c>
      <c r="D6949" s="26" t="s">
        <v>32</v>
      </c>
      <c r="E6949" s="18" t="s">
        <v>86</v>
      </c>
      <c r="F6949" s="18">
        <v>81</v>
      </c>
      <c r="G6949" s="23" t="s">
        <v>75</v>
      </c>
      <c r="H6949" s="58" t="str">
        <f>IFERROR(VLOOKUP($D6949,KM!$B$5:$CJ$90,MATCH($G6949,KM!$B$4:$B$90,0),0)," ")</f>
        <v>-</v>
      </c>
      <c r="I6949" s="58" t="str">
        <f>IFERROR(VLOOKUP($G6949,KMMax!$B$5:$CJ$90,MATCH($D6949,KMMax!$B$4:$CJ$4,0),0)," ")</f>
        <v>-</v>
      </c>
      <c r="J6949" s="59">
        <f>MIN('Tbl KM'!$H6949:$I6949)</f>
        <v>0</v>
      </c>
      <c r="K6949" s="60">
        <v>0</v>
      </c>
    </row>
    <row r="6950" spans="2:11" ht="12.75" customHeight="1">
      <c r="B6950" s="18" t="s">
        <v>85</v>
      </c>
      <c r="C6950" s="18">
        <v>66</v>
      </c>
      <c r="D6950" s="26" t="s">
        <v>33</v>
      </c>
      <c r="E6950" s="18" t="s">
        <v>86</v>
      </c>
      <c r="F6950" s="18">
        <v>81</v>
      </c>
      <c r="G6950" s="23" t="s">
        <v>75</v>
      </c>
      <c r="H6950" s="58" t="str">
        <f>IFERROR(VLOOKUP($D6950,KM!$B$5:$CJ$90,MATCH($G6950,KM!$B$4:$B$90,0),0)," ")</f>
        <v>-</v>
      </c>
      <c r="I6950" s="58" t="str">
        <f>IFERROR(VLOOKUP($G6950,KMMax!$B$5:$CJ$90,MATCH($D6950,KMMax!$B$4:$CJ$4,0),0)," ")</f>
        <v>-</v>
      </c>
      <c r="J6950" s="59">
        <f>MIN('Tbl KM'!$H6950:$I6950)</f>
        <v>0</v>
      </c>
      <c r="K6950" s="60">
        <v>0</v>
      </c>
    </row>
    <row r="6951" spans="2:11" ht="12.75" customHeight="1">
      <c r="B6951" s="18" t="s">
        <v>85</v>
      </c>
      <c r="C6951" s="18">
        <v>67</v>
      </c>
      <c r="D6951" s="26" t="s">
        <v>34</v>
      </c>
      <c r="E6951" s="18" t="s">
        <v>86</v>
      </c>
      <c r="F6951" s="18">
        <v>81</v>
      </c>
      <c r="G6951" s="23" t="s">
        <v>75</v>
      </c>
      <c r="H6951" s="58" t="str">
        <f>IFERROR(VLOOKUP($D6951,KM!$B$5:$CJ$90,MATCH($G6951,KM!$B$4:$B$90,0),0)," ")</f>
        <v>-</v>
      </c>
      <c r="I6951" s="58" t="str">
        <f>IFERROR(VLOOKUP($G6951,KMMax!$B$5:$CJ$90,MATCH($D6951,KMMax!$B$4:$CJ$4,0),0)," ")</f>
        <v>-</v>
      </c>
      <c r="J6951" s="59">
        <f>MIN('Tbl KM'!$H6951:$I6951)</f>
        <v>0</v>
      </c>
      <c r="K6951" s="60">
        <v>0</v>
      </c>
    </row>
    <row r="6952" spans="2:11" ht="12.75" customHeight="1">
      <c r="B6952" s="18" t="s">
        <v>85</v>
      </c>
      <c r="C6952" s="18">
        <v>68</v>
      </c>
      <c r="D6952" s="26" t="s">
        <v>35</v>
      </c>
      <c r="E6952" s="18" t="s">
        <v>86</v>
      </c>
      <c r="F6952" s="18">
        <v>81</v>
      </c>
      <c r="G6952" s="23" t="s">
        <v>75</v>
      </c>
      <c r="H6952" s="58" t="str">
        <f>IFERROR(VLOOKUP($D6952,KM!$B$5:$CJ$90,MATCH($G6952,KM!$B$4:$B$90,0),0)," ")</f>
        <v>-</v>
      </c>
      <c r="I6952" s="58" t="str">
        <f>IFERROR(VLOOKUP($G6952,KMMax!$B$5:$CJ$90,MATCH($D6952,KMMax!$B$4:$CJ$4,0),0)," ")</f>
        <v>-</v>
      </c>
      <c r="J6952" s="59">
        <f>MIN('Tbl KM'!$H6952:$I6952)</f>
        <v>0</v>
      </c>
      <c r="K6952" s="60">
        <v>0</v>
      </c>
    </row>
    <row r="6953" spans="2:11" ht="12.75" customHeight="1">
      <c r="B6953" s="18" t="s">
        <v>85</v>
      </c>
      <c r="C6953" s="18">
        <v>69</v>
      </c>
      <c r="D6953" s="26" t="s">
        <v>36</v>
      </c>
      <c r="E6953" s="18" t="s">
        <v>86</v>
      </c>
      <c r="F6953" s="18">
        <v>81</v>
      </c>
      <c r="G6953" s="23" t="s">
        <v>75</v>
      </c>
      <c r="H6953" s="58" t="str">
        <f>IFERROR(VLOOKUP($D6953,KM!$B$5:$CJ$90,MATCH($G6953,KM!$B$4:$B$90,0),0)," ")</f>
        <v>-</v>
      </c>
      <c r="I6953" s="58" t="str">
        <f>IFERROR(VLOOKUP($G6953,KMMax!$B$5:$CJ$90,MATCH($D6953,KMMax!$B$4:$CJ$4,0),0)," ")</f>
        <v>-</v>
      </c>
      <c r="J6953" s="59">
        <f>MIN('Tbl KM'!$H6953:$I6953)</f>
        <v>0</v>
      </c>
      <c r="K6953" s="60">
        <v>0</v>
      </c>
    </row>
    <row r="6954" spans="2:11" ht="12.75" customHeight="1">
      <c r="B6954" s="18" t="s">
        <v>85</v>
      </c>
      <c r="C6954" s="18">
        <v>70</v>
      </c>
      <c r="D6954" s="26" t="s">
        <v>37</v>
      </c>
      <c r="E6954" s="18" t="s">
        <v>86</v>
      </c>
      <c r="F6954" s="18">
        <v>81</v>
      </c>
      <c r="G6954" s="23" t="s">
        <v>75</v>
      </c>
      <c r="H6954" s="58" t="str">
        <f>IFERROR(VLOOKUP($D6954,KM!$B$5:$CJ$90,MATCH($G6954,KM!$B$4:$B$90,0),0)," ")</f>
        <v>-</v>
      </c>
      <c r="I6954" s="58" t="str">
        <f>IFERROR(VLOOKUP($G6954,KMMax!$B$5:$CJ$90,MATCH($D6954,KMMax!$B$4:$CJ$4,0),0)," ")</f>
        <v>-</v>
      </c>
      <c r="J6954" s="59">
        <f>MIN('Tbl KM'!$H6954:$I6954)</f>
        <v>0</v>
      </c>
      <c r="K6954" s="60">
        <v>0</v>
      </c>
    </row>
    <row r="6955" spans="2:11" ht="12.75" customHeight="1">
      <c r="B6955" s="18" t="s">
        <v>85</v>
      </c>
      <c r="C6955" s="18">
        <v>71</v>
      </c>
      <c r="D6955" s="26" t="s">
        <v>38</v>
      </c>
      <c r="E6955" s="18" t="s">
        <v>86</v>
      </c>
      <c r="F6955" s="18">
        <v>81</v>
      </c>
      <c r="G6955" s="23" t="s">
        <v>75</v>
      </c>
      <c r="H6955" s="58" t="str">
        <f>IFERROR(VLOOKUP($D6955,KM!$B$5:$CJ$90,MATCH($G6955,KM!$B$4:$B$90,0),0)," ")</f>
        <v>-</v>
      </c>
      <c r="I6955" s="58" t="str">
        <f>IFERROR(VLOOKUP($G6955,KMMax!$B$5:$CJ$90,MATCH($D6955,KMMax!$B$4:$CJ$4,0),0)," ")</f>
        <v>-</v>
      </c>
      <c r="J6955" s="59">
        <f>MIN('Tbl KM'!$H6955:$I6955)</f>
        <v>0</v>
      </c>
      <c r="K6955" s="60">
        <v>0</v>
      </c>
    </row>
    <row r="6956" spans="2:11" ht="12.75" customHeight="1">
      <c r="B6956" s="18" t="s">
        <v>85</v>
      </c>
      <c r="C6956" s="18">
        <v>72</v>
      </c>
      <c r="D6956" s="26" t="s">
        <v>39</v>
      </c>
      <c r="E6956" s="18" t="s">
        <v>86</v>
      </c>
      <c r="F6956" s="18">
        <v>81</v>
      </c>
      <c r="G6956" s="23" t="s">
        <v>75</v>
      </c>
      <c r="H6956" s="58" t="str">
        <f>IFERROR(VLOOKUP($D6956,KM!$B$5:$CJ$90,MATCH($G6956,KM!$B$4:$B$90,0),0)," ")</f>
        <v>-</v>
      </c>
      <c r="I6956" s="58" t="str">
        <f>IFERROR(VLOOKUP($G6956,KMMax!$B$5:$CJ$90,MATCH($D6956,KMMax!$B$4:$CJ$4,0),0)," ")</f>
        <v>-</v>
      </c>
      <c r="J6956" s="59">
        <f>MIN('Tbl KM'!$H6956:$I6956)</f>
        <v>0</v>
      </c>
      <c r="K6956" s="60">
        <v>0</v>
      </c>
    </row>
    <row r="6957" spans="2:11" ht="12.75" customHeight="1">
      <c r="B6957" s="18" t="s">
        <v>85</v>
      </c>
      <c r="C6957" s="18">
        <v>73</v>
      </c>
      <c r="D6957" s="26" t="s">
        <v>40</v>
      </c>
      <c r="E6957" s="18" t="s">
        <v>86</v>
      </c>
      <c r="F6957" s="18">
        <v>81</v>
      </c>
      <c r="G6957" s="23" t="s">
        <v>75</v>
      </c>
      <c r="H6957" s="58" t="str">
        <f>IFERROR(VLOOKUP($D6957,KM!$B$5:$CJ$90,MATCH($G6957,KM!$B$4:$B$90,0),0)," ")</f>
        <v>-</v>
      </c>
      <c r="I6957" s="58" t="str">
        <f>IFERROR(VLOOKUP($G6957,KMMax!$B$5:$CJ$90,MATCH($D6957,KMMax!$B$4:$CJ$4,0),0)," ")</f>
        <v>-</v>
      </c>
      <c r="J6957" s="59">
        <f>MIN('Tbl KM'!$H6957:$I6957)</f>
        <v>0</v>
      </c>
      <c r="K6957" s="60">
        <v>0</v>
      </c>
    </row>
    <row r="6958" spans="2:11" ht="12.75" customHeight="1">
      <c r="B6958" s="18" t="s">
        <v>85</v>
      </c>
      <c r="C6958" s="18">
        <v>74</v>
      </c>
      <c r="D6958" s="26" t="s">
        <v>41</v>
      </c>
      <c r="E6958" s="18" t="s">
        <v>86</v>
      </c>
      <c r="F6958" s="18">
        <v>81</v>
      </c>
      <c r="G6958" s="23" t="s">
        <v>75</v>
      </c>
      <c r="H6958" s="58" t="str">
        <f>IFERROR(VLOOKUP($D6958,KM!$B$5:$CJ$90,MATCH($G6958,KM!$B$4:$B$90,0),0)," ")</f>
        <v>-</v>
      </c>
      <c r="I6958" s="58" t="str">
        <f>IFERROR(VLOOKUP($G6958,KMMax!$B$5:$CJ$90,MATCH($D6958,KMMax!$B$4:$CJ$4,0),0)," ")</f>
        <v>-</v>
      </c>
      <c r="J6958" s="59">
        <f>MIN('Tbl KM'!$H6958:$I6958)</f>
        <v>0</v>
      </c>
      <c r="K6958" s="60">
        <v>0</v>
      </c>
    </row>
    <row r="6959" spans="2:11" ht="12.75" customHeight="1">
      <c r="B6959" s="18" t="s">
        <v>85</v>
      </c>
      <c r="C6959" s="18">
        <v>75</v>
      </c>
      <c r="D6959" s="26" t="s">
        <v>80</v>
      </c>
      <c r="E6959" s="18" t="s">
        <v>86</v>
      </c>
      <c r="F6959" s="18">
        <v>81</v>
      </c>
      <c r="G6959" s="23" t="s">
        <v>75</v>
      </c>
      <c r="H6959" s="58" t="str">
        <f>IFERROR(VLOOKUP($D6959,KM!$B$5:$CJ$90,MATCH($G6959,KM!$B$4:$B$90,0),0)," ")</f>
        <v>-</v>
      </c>
      <c r="I6959" s="58" t="str">
        <f>IFERROR(VLOOKUP($G6959,KMMax!$B$5:$CJ$90,MATCH($D6959,KMMax!$B$4:$CJ$4,0),0)," ")</f>
        <v>-</v>
      </c>
      <c r="J6959" s="59">
        <f>MIN('Tbl KM'!$H6959:$I6959)</f>
        <v>0</v>
      </c>
      <c r="K6959" s="60">
        <v>0</v>
      </c>
    </row>
    <row r="6960" spans="2:11" ht="12.75" customHeight="1">
      <c r="B6960" s="18" t="s">
        <v>86</v>
      </c>
      <c r="C6960" s="18">
        <v>76</v>
      </c>
      <c r="D6960" s="26" t="s">
        <v>89</v>
      </c>
      <c r="E6960" s="18" t="s">
        <v>86</v>
      </c>
      <c r="F6960" s="18">
        <v>81</v>
      </c>
      <c r="G6960" s="23" t="s">
        <v>75</v>
      </c>
      <c r="H6960" s="58" t="str">
        <f>IFERROR(VLOOKUP($D6960,KM!$B$5:$CJ$90,MATCH($G6960,KM!$B$4:$B$90,0),0)," ")</f>
        <v xml:space="preserve"> </v>
      </c>
      <c r="I6960" s="58" t="str">
        <f>IFERROR(VLOOKUP($G6960,KMMax!$B$5:$CJ$90,MATCH($D6960,KMMax!$B$4:$CJ$4,0),0)," ")</f>
        <v xml:space="preserve"> </v>
      </c>
      <c r="J6960" s="59">
        <f>MIN('Tbl KM'!$H6960:$I6960)</f>
        <v>0</v>
      </c>
      <c r="K6960" s="60">
        <v>2.1</v>
      </c>
    </row>
    <row r="6961" spans="2:11" ht="12.75" customHeight="1">
      <c r="B6961" s="18" t="s">
        <v>86</v>
      </c>
      <c r="C6961" s="18">
        <v>77</v>
      </c>
      <c r="D6961" s="26" t="s">
        <v>76</v>
      </c>
      <c r="E6961" s="18" t="s">
        <v>86</v>
      </c>
      <c r="F6961" s="18">
        <v>81</v>
      </c>
      <c r="G6961" s="23" t="s">
        <v>75</v>
      </c>
      <c r="H6961" s="58" t="str">
        <f>IFERROR(VLOOKUP($D6961,KM!$B$5:$CJ$90,MATCH($G6961,KM!$B$4:$B$90,0),0)," ")</f>
        <v xml:space="preserve"> </v>
      </c>
      <c r="I6961" s="58" t="str">
        <f>IFERROR(VLOOKUP($G6961,KMMax!$B$5:$CJ$90,MATCH($D6961,KMMax!$B$4:$CJ$4,0),0)," ")</f>
        <v xml:space="preserve"> </v>
      </c>
      <c r="J6961" s="59">
        <f>MIN('Tbl KM'!$H6961:$I6961)</f>
        <v>0</v>
      </c>
      <c r="K6961" s="60">
        <v>1.6</v>
      </c>
    </row>
    <row r="6962" spans="2:11" ht="12.75" customHeight="1">
      <c r="B6962" s="18" t="s">
        <v>86</v>
      </c>
      <c r="C6962" s="18">
        <v>78</v>
      </c>
      <c r="D6962" s="26" t="s">
        <v>43</v>
      </c>
      <c r="E6962" s="18" t="s">
        <v>86</v>
      </c>
      <c r="F6962" s="18">
        <v>81</v>
      </c>
      <c r="G6962" s="23" t="s">
        <v>75</v>
      </c>
      <c r="H6962" s="58" t="str">
        <f>IFERROR(VLOOKUP($D6962,KM!$B$5:$CJ$90,MATCH($G6962,KM!$B$4:$B$90,0),0)," ")</f>
        <v xml:space="preserve"> </v>
      </c>
      <c r="I6962" s="58" t="str">
        <f>IFERROR(VLOOKUP($G6962,KMMax!$B$5:$CJ$90,MATCH($D6962,KMMax!$B$4:$CJ$4,0),0)," ")</f>
        <v xml:space="preserve"> </v>
      </c>
      <c r="J6962" s="59">
        <f>MIN('Tbl KM'!$H6962:$I6962)</f>
        <v>0</v>
      </c>
      <c r="K6962" s="60">
        <v>1.6</v>
      </c>
    </row>
    <row r="6963" spans="2:11" ht="12.75" customHeight="1">
      <c r="B6963" s="18" t="s">
        <v>86</v>
      </c>
      <c r="C6963" s="18">
        <v>79</v>
      </c>
      <c r="D6963" s="26" t="s">
        <v>82</v>
      </c>
      <c r="E6963" s="18" t="s">
        <v>86</v>
      </c>
      <c r="F6963" s="18">
        <v>81</v>
      </c>
      <c r="G6963" s="23" t="s">
        <v>75</v>
      </c>
      <c r="H6963" s="58" t="str">
        <f>IFERROR(VLOOKUP($D6963,KM!$B$5:$CJ$90,MATCH($G6963,KM!$B$4:$B$90,0),0)," ")</f>
        <v xml:space="preserve"> </v>
      </c>
      <c r="I6963" s="58" t="str">
        <f>IFERROR(VLOOKUP($G6963,KMMax!$B$5:$CJ$90,MATCH($D6963,KMMax!$B$4:$CJ$4,0),0)," ")</f>
        <v xml:space="preserve"> </v>
      </c>
      <c r="J6963" s="59">
        <f>MIN('Tbl KM'!$H6963:$I6963)</f>
        <v>0</v>
      </c>
      <c r="K6963" s="60">
        <v>1.2</v>
      </c>
    </row>
    <row r="6964" spans="2:11" ht="12.75" customHeight="1">
      <c r="B6964" s="18" t="s">
        <v>86</v>
      </c>
      <c r="C6964" s="18">
        <v>80</v>
      </c>
      <c r="D6964" s="26" t="s">
        <v>44</v>
      </c>
      <c r="E6964" s="18" t="s">
        <v>86</v>
      </c>
      <c r="F6964" s="18">
        <v>81</v>
      </c>
      <c r="G6964" s="23" t="s">
        <v>75</v>
      </c>
      <c r="H6964" s="58" t="str">
        <f>IFERROR(VLOOKUP($D6964,KM!$B$5:$CJ$90,MATCH($G6964,KM!$B$4:$B$90,0),0)," ")</f>
        <v xml:space="preserve"> </v>
      </c>
      <c r="I6964" s="58" t="str">
        <f>IFERROR(VLOOKUP($G6964,KMMax!$B$5:$CJ$90,MATCH($D6964,KMMax!$B$4:$CJ$4,0),0)," ")</f>
        <v xml:space="preserve"> </v>
      </c>
      <c r="J6964" s="59">
        <f>MIN('Tbl KM'!$H6964:$I6964)</f>
        <v>0</v>
      </c>
      <c r="K6964" s="60">
        <v>1.2</v>
      </c>
    </row>
    <row r="6965" spans="2:11" ht="12.75" customHeight="1">
      <c r="B6965" s="18" t="s">
        <v>86</v>
      </c>
      <c r="C6965" s="18">
        <v>81</v>
      </c>
      <c r="D6965" s="26" t="s">
        <v>75</v>
      </c>
      <c r="E6965" s="18" t="s">
        <v>86</v>
      </c>
      <c r="F6965" s="18">
        <v>81</v>
      </c>
      <c r="G6965" s="23" t="s">
        <v>75</v>
      </c>
      <c r="H6965" s="58">
        <f>IFERROR(VLOOKUP($D6965,KM!$B$5:$CJ$90,MATCH($G6965,KM!$B$4:$B$90,0),0)," ")</f>
        <v>0</v>
      </c>
      <c r="I6965" s="58">
        <f>IFERROR(VLOOKUP($G6965,KMMax!$B$5:$CJ$90,MATCH($D6965,KMMax!$B$4:$CJ$4,0),0)," ")</f>
        <v>0</v>
      </c>
      <c r="J6965" s="59">
        <f>MIN('Tbl KM'!$H6965:$I6965)</f>
        <v>0</v>
      </c>
      <c r="K6965" s="60">
        <v>0</v>
      </c>
    </row>
    <row r="6966" spans="2:11" ht="12.75" customHeight="1">
      <c r="B6966" s="18" t="s">
        <v>86</v>
      </c>
      <c r="C6966" s="18">
        <v>82</v>
      </c>
      <c r="D6966" s="26" t="s">
        <v>90</v>
      </c>
      <c r="E6966" s="18" t="s">
        <v>86</v>
      </c>
      <c r="F6966" s="18">
        <v>81</v>
      </c>
      <c r="G6966" s="23" t="s">
        <v>75</v>
      </c>
      <c r="H6966" s="58" t="str">
        <f>IFERROR(VLOOKUP($D6966,KM!$B$5:$CJ$90,MATCH($G6966,KM!$B$4:$B$90,0),0)," ")</f>
        <v xml:space="preserve"> </v>
      </c>
      <c r="I6966" s="58" t="str">
        <f>IFERROR(VLOOKUP($G6966,KMMax!$B$5:$CJ$90,MATCH($D6966,KMMax!$B$4:$CJ$4,0),0)," ")</f>
        <v xml:space="preserve"> </v>
      </c>
      <c r="J6966" s="59">
        <f>MIN('Tbl KM'!$H6966:$I6966)</f>
        <v>0</v>
      </c>
      <c r="K6966" s="60">
        <v>1.2</v>
      </c>
    </row>
    <row r="6967" spans="2:11" ht="12.75" customHeight="1">
      <c r="B6967" s="18" t="s">
        <v>86</v>
      </c>
      <c r="C6967" s="18">
        <v>83</v>
      </c>
      <c r="D6967" s="26" t="s">
        <v>91</v>
      </c>
      <c r="E6967" s="18" t="s">
        <v>86</v>
      </c>
      <c r="F6967" s="18">
        <v>81</v>
      </c>
      <c r="G6967" s="23" t="s">
        <v>75</v>
      </c>
      <c r="H6967" s="58" t="str">
        <f>IFERROR(VLOOKUP($D6967,KM!$B$5:$CJ$90,MATCH($G6967,KM!$B$4:$B$90,0),0)," ")</f>
        <v xml:space="preserve"> </v>
      </c>
      <c r="I6967" s="58" t="str">
        <f>IFERROR(VLOOKUP($G6967,KMMax!$B$5:$CJ$90,MATCH($D6967,KMMax!$B$4:$CJ$4,0),0)," ")</f>
        <v xml:space="preserve"> </v>
      </c>
      <c r="J6967" s="59">
        <f>MIN('Tbl KM'!$H6967:$I6967)</f>
        <v>0</v>
      </c>
      <c r="K6967" s="60">
        <v>1.2</v>
      </c>
    </row>
    <row r="6968" spans="2:11" ht="12.75" customHeight="1">
      <c r="B6968" s="18" t="s">
        <v>86</v>
      </c>
      <c r="C6968" s="18">
        <v>84</v>
      </c>
      <c r="D6968" s="26" t="s">
        <v>74</v>
      </c>
      <c r="E6968" s="18" t="s">
        <v>86</v>
      </c>
      <c r="F6968" s="18">
        <v>81</v>
      </c>
      <c r="G6968" s="23" t="s">
        <v>75</v>
      </c>
      <c r="H6968" s="58" t="str">
        <f>IFERROR(VLOOKUP($D6968,KM!$B$5:$CJ$90,MATCH($G6968,KM!$B$4:$B$90,0),0)," ")</f>
        <v xml:space="preserve"> </v>
      </c>
      <c r="I6968" s="58" t="str">
        <f>IFERROR(VLOOKUP($G6968,KMMax!$B$5:$CJ$90,MATCH($D6968,KMMax!$B$4:$CJ$4,0),0)," ")</f>
        <v xml:space="preserve"> </v>
      </c>
      <c r="J6968" s="59">
        <f>MIN('Tbl KM'!$H6968:$I6968)</f>
        <v>0</v>
      </c>
      <c r="K6968" s="60">
        <v>1.6</v>
      </c>
    </row>
    <row r="6969" spans="2:11" ht="12.75" customHeight="1">
      <c r="B6969" s="18" t="s">
        <v>86</v>
      </c>
      <c r="C6969" s="18">
        <v>85</v>
      </c>
      <c r="D6969" s="26" t="s">
        <v>73</v>
      </c>
      <c r="E6969" s="18" t="s">
        <v>86</v>
      </c>
      <c r="F6969" s="18">
        <v>81</v>
      </c>
      <c r="G6969" s="23" t="s">
        <v>75</v>
      </c>
      <c r="H6969" s="58" t="str">
        <f>IFERROR(VLOOKUP($D6969,KM!$B$5:$CJ$90,MATCH($G6969,KM!$B$4:$B$90,0),0)," ")</f>
        <v xml:space="preserve"> </v>
      </c>
      <c r="I6969" s="58" t="str">
        <f>IFERROR(VLOOKUP($G6969,KMMax!$B$5:$CJ$90,MATCH($D6969,KMMax!$B$4:$CJ$4,0),0)," ")</f>
        <v xml:space="preserve"> </v>
      </c>
      <c r="J6969" s="59">
        <f>MIN('Tbl KM'!$H6969:$I6969)</f>
        <v>0</v>
      </c>
      <c r="K6969" s="60">
        <v>1.6</v>
      </c>
    </row>
    <row r="6970" spans="2:11" ht="12.75" customHeight="1">
      <c r="B6970" s="18" t="s">
        <v>86</v>
      </c>
      <c r="C6970" s="18">
        <v>86</v>
      </c>
      <c r="D6970" s="26" t="s">
        <v>81</v>
      </c>
      <c r="E6970" s="18" t="s">
        <v>86</v>
      </c>
      <c r="F6970" s="18">
        <v>81</v>
      </c>
      <c r="G6970" s="23" t="s">
        <v>75</v>
      </c>
      <c r="H6970" s="58" t="str">
        <f>IFERROR(VLOOKUP($D6970,KM!$B$5:$CJ$90,MATCH($G6970,KM!$B$4:$B$90,0),0)," ")</f>
        <v xml:space="preserve"> </v>
      </c>
      <c r="I6970" s="58" t="str">
        <f>IFERROR(VLOOKUP($G6970,KMMax!$B$5:$CJ$90,MATCH($D6970,KMMax!$B$4:$CJ$4,0),0)," ")</f>
        <v xml:space="preserve"> </v>
      </c>
      <c r="J6970" s="59">
        <f>MIN('Tbl KM'!$H6970:$I6970)</f>
        <v>0</v>
      </c>
      <c r="K6970" s="60">
        <v>2.1</v>
      </c>
    </row>
    <row r="6971" spans="2:11" ht="12.75" customHeight="1">
      <c r="B6971" s="18" t="s">
        <v>84</v>
      </c>
      <c r="C6971" s="18">
        <v>1</v>
      </c>
      <c r="D6971" s="26" t="s">
        <v>0</v>
      </c>
      <c r="E6971" s="18" t="s">
        <v>86</v>
      </c>
      <c r="F6971" s="18">
        <v>82</v>
      </c>
      <c r="G6971" s="23" t="s">
        <v>90</v>
      </c>
      <c r="H6971" s="58" t="str">
        <f>IFERROR(VLOOKUP($D6971,KM!$B$5:$CJ$90,MATCH($G6971,KM!$B$4:$B$90,0),0)," ")</f>
        <v>-</v>
      </c>
      <c r="I6971" s="58" t="str">
        <f>IFERROR(VLOOKUP($G6971,KMMax!$B$5:$CJ$90,MATCH($D6971,KMMax!$B$4:$CJ$4,0),0)," ")</f>
        <v>-</v>
      </c>
      <c r="J6971" s="59">
        <f>MIN('Tbl KM'!$H6971:$I6971)</f>
        <v>0</v>
      </c>
      <c r="K6971" s="60">
        <v>4.7</v>
      </c>
    </row>
    <row r="6972" spans="2:11" ht="12.75" customHeight="1">
      <c r="B6972" s="18" t="s">
        <v>84</v>
      </c>
      <c r="C6972" s="18">
        <v>2</v>
      </c>
      <c r="D6972" s="26" t="s">
        <v>1</v>
      </c>
      <c r="E6972" s="18" t="s">
        <v>86</v>
      </c>
      <c r="F6972" s="18">
        <v>82</v>
      </c>
      <c r="G6972" s="23" t="s">
        <v>90</v>
      </c>
      <c r="H6972" s="58" t="str">
        <f>IFERROR(VLOOKUP($D6972,KM!$B$5:$CJ$90,MATCH($G6972,KM!$B$4:$B$90,0),0)," ")</f>
        <v>-</v>
      </c>
      <c r="I6972" s="58" t="str">
        <f>IFERROR(VLOOKUP($G6972,KMMax!$B$5:$CJ$90,MATCH($D6972,KMMax!$B$4:$CJ$4,0),0)," ")</f>
        <v>-</v>
      </c>
      <c r="J6972" s="59">
        <f>MIN('Tbl KM'!$H6972:$I6972)</f>
        <v>0</v>
      </c>
      <c r="K6972" s="60">
        <v>4.7</v>
      </c>
    </row>
    <row r="6973" spans="2:11" ht="12.75" customHeight="1">
      <c r="B6973" s="18" t="s">
        <v>84</v>
      </c>
      <c r="C6973" s="18">
        <v>3</v>
      </c>
      <c r="D6973" s="26" t="s">
        <v>2</v>
      </c>
      <c r="E6973" s="18" t="s">
        <v>86</v>
      </c>
      <c r="F6973" s="18">
        <v>82</v>
      </c>
      <c r="G6973" s="23" t="s">
        <v>90</v>
      </c>
      <c r="H6973" s="58" t="str">
        <f>IFERROR(VLOOKUP($D6973,KM!$B$5:$CJ$90,MATCH($G6973,KM!$B$4:$B$90,0),0)," ")</f>
        <v>-</v>
      </c>
      <c r="I6973" s="58" t="str">
        <f>IFERROR(VLOOKUP($G6973,KMMax!$B$5:$CJ$90,MATCH($D6973,KMMax!$B$4:$CJ$4,0),0)," ")</f>
        <v>-</v>
      </c>
      <c r="J6973" s="59">
        <f>MIN('Tbl KM'!$H6973:$I6973)</f>
        <v>0</v>
      </c>
      <c r="K6973" s="60">
        <v>4.5</v>
      </c>
    </row>
    <row r="6974" spans="2:11" ht="12.75" customHeight="1">
      <c r="B6974" s="18" t="s">
        <v>84</v>
      </c>
      <c r="C6974" s="18">
        <v>4</v>
      </c>
      <c r="D6974" s="26" t="s">
        <v>3</v>
      </c>
      <c r="E6974" s="18" t="s">
        <v>86</v>
      </c>
      <c r="F6974" s="18">
        <v>82</v>
      </c>
      <c r="G6974" s="23" t="s">
        <v>90</v>
      </c>
      <c r="H6974" s="58" t="str">
        <f>IFERROR(VLOOKUP($D6974,KM!$B$5:$CJ$90,MATCH($G6974,KM!$B$4:$B$90,0),0)," ")</f>
        <v>-</v>
      </c>
      <c r="I6974" s="58" t="str">
        <f>IFERROR(VLOOKUP($G6974,KMMax!$B$5:$CJ$90,MATCH($D6974,KMMax!$B$4:$CJ$4,0),0)," ")</f>
        <v>-</v>
      </c>
      <c r="J6974" s="59">
        <f>MIN('Tbl KM'!$H6974:$I6974)</f>
        <v>0</v>
      </c>
      <c r="K6974" s="60">
        <v>4.5</v>
      </c>
    </row>
    <row r="6975" spans="2:11" ht="12.75" customHeight="1">
      <c r="B6975" s="18" t="s">
        <v>84</v>
      </c>
      <c r="C6975" s="18">
        <v>5</v>
      </c>
      <c r="D6975" s="26" t="s">
        <v>4</v>
      </c>
      <c r="E6975" s="18" t="s">
        <v>86</v>
      </c>
      <c r="F6975" s="18">
        <v>82</v>
      </c>
      <c r="G6975" s="23" t="s">
        <v>90</v>
      </c>
      <c r="H6975" s="58" t="str">
        <f>IFERROR(VLOOKUP($D6975,KM!$B$5:$CJ$90,MATCH($G6975,KM!$B$4:$B$90,0),0)," ")</f>
        <v>-</v>
      </c>
      <c r="I6975" s="58" t="str">
        <f>IFERROR(VLOOKUP($G6975,KMMax!$B$5:$CJ$90,MATCH($D6975,KMMax!$B$4:$CJ$4,0),0)," ")</f>
        <v>-</v>
      </c>
      <c r="J6975" s="59">
        <f>MIN('Tbl KM'!$H6975:$I6975)</f>
        <v>0</v>
      </c>
      <c r="K6975" s="60">
        <v>4.4000000000000004</v>
      </c>
    </row>
    <row r="6976" spans="2:11" ht="12.75" customHeight="1">
      <c r="B6976" s="18" t="s">
        <v>84</v>
      </c>
      <c r="C6976" s="18">
        <v>6</v>
      </c>
      <c r="D6976" s="26" t="s">
        <v>5</v>
      </c>
      <c r="E6976" s="18" t="s">
        <v>86</v>
      </c>
      <c r="F6976" s="18">
        <v>82</v>
      </c>
      <c r="G6976" s="23" t="s">
        <v>90</v>
      </c>
      <c r="H6976" s="58" t="str">
        <f>IFERROR(VLOOKUP($D6976,KM!$B$5:$CJ$90,MATCH($G6976,KM!$B$4:$B$90,0),0)," ")</f>
        <v>-</v>
      </c>
      <c r="I6976" s="58" t="str">
        <f>IFERROR(VLOOKUP($G6976,KMMax!$B$5:$CJ$90,MATCH($D6976,KMMax!$B$4:$CJ$4,0),0)," ")</f>
        <v>-</v>
      </c>
      <c r="J6976" s="59">
        <f>MIN('Tbl KM'!$H6976:$I6976)</f>
        <v>0</v>
      </c>
      <c r="K6976" s="60">
        <v>4.4000000000000004</v>
      </c>
    </row>
    <row r="6977" spans="2:11" ht="12.75" customHeight="1">
      <c r="B6977" s="18" t="s">
        <v>84</v>
      </c>
      <c r="C6977" s="18">
        <v>7</v>
      </c>
      <c r="D6977" s="26" t="s">
        <v>6</v>
      </c>
      <c r="E6977" s="18" t="s">
        <v>86</v>
      </c>
      <c r="F6977" s="18">
        <v>82</v>
      </c>
      <c r="G6977" s="23" t="s">
        <v>90</v>
      </c>
      <c r="H6977" s="58" t="str">
        <f>IFERROR(VLOOKUP($D6977,KM!$B$5:$CJ$90,MATCH($G6977,KM!$B$4:$B$90,0),0)," ")</f>
        <v>-</v>
      </c>
      <c r="I6977" s="58" t="str">
        <f>IFERROR(VLOOKUP($G6977,KMMax!$B$5:$CJ$90,MATCH($D6977,KMMax!$B$4:$CJ$4,0),0)," ")</f>
        <v>-</v>
      </c>
      <c r="J6977" s="59">
        <f>MIN('Tbl KM'!$H6977:$I6977)</f>
        <v>0</v>
      </c>
      <c r="K6977" s="60">
        <v>4.4000000000000004</v>
      </c>
    </row>
    <row r="6978" spans="2:11" ht="12.75" customHeight="1">
      <c r="B6978" s="18" t="s">
        <v>84</v>
      </c>
      <c r="C6978" s="18">
        <v>8</v>
      </c>
      <c r="D6978" s="26" t="s">
        <v>7</v>
      </c>
      <c r="E6978" s="18" t="s">
        <v>86</v>
      </c>
      <c r="F6978" s="18">
        <v>82</v>
      </c>
      <c r="G6978" s="23" t="s">
        <v>90</v>
      </c>
      <c r="H6978" s="58" t="str">
        <f>IFERROR(VLOOKUP($D6978,KM!$B$5:$CJ$90,MATCH($G6978,KM!$B$4:$B$90,0),0)," ")</f>
        <v>-</v>
      </c>
      <c r="I6978" s="58" t="str">
        <f>IFERROR(VLOOKUP($G6978,KMMax!$B$5:$CJ$90,MATCH($D6978,KMMax!$B$4:$CJ$4,0),0)," ")</f>
        <v>-</v>
      </c>
      <c r="J6978" s="59">
        <f>MIN('Tbl KM'!$H6978:$I6978)</f>
        <v>0</v>
      </c>
      <c r="K6978" s="60">
        <v>4</v>
      </c>
    </row>
    <row r="6979" spans="2:11" ht="12.75" customHeight="1">
      <c r="B6979" s="18" t="s">
        <v>84</v>
      </c>
      <c r="C6979" s="18">
        <v>9</v>
      </c>
      <c r="D6979" s="26" t="s">
        <v>8</v>
      </c>
      <c r="E6979" s="18" t="s">
        <v>86</v>
      </c>
      <c r="F6979" s="18">
        <v>82</v>
      </c>
      <c r="G6979" s="23" t="s">
        <v>90</v>
      </c>
      <c r="H6979" s="58" t="str">
        <f>IFERROR(VLOOKUP($D6979,KM!$B$5:$CJ$90,MATCH($G6979,KM!$B$4:$B$90,0),0)," ")</f>
        <v>-</v>
      </c>
      <c r="I6979" s="58" t="str">
        <f>IFERROR(VLOOKUP($G6979,KMMax!$B$5:$CJ$90,MATCH($D6979,KMMax!$B$4:$CJ$4,0),0)," ")</f>
        <v>-</v>
      </c>
      <c r="J6979" s="59">
        <f>MIN('Tbl KM'!$H6979:$I6979)</f>
        <v>0</v>
      </c>
      <c r="K6979" s="60">
        <v>4</v>
      </c>
    </row>
    <row r="6980" spans="2:11" ht="12.75" customHeight="1">
      <c r="B6980" s="18" t="s">
        <v>84</v>
      </c>
      <c r="C6980" s="18">
        <v>10</v>
      </c>
      <c r="D6980" s="26" t="s">
        <v>9</v>
      </c>
      <c r="E6980" s="18" t="s">
        <v>86</v>
      </c>
      <c r="F6980" s="18">
        <v>82</v>
      </c>
      <c r="G6980" s="23" t="s">
        <v>90</v>
      </c>
      <c r="H6980" s="58" t="str">
        <f>IFERROR(VLOOKUP($D6980,KM!$B$5:$CJ$90,MATCH($G6980,KM!$B$4:$B$90,0),0)," ")</f>
        <v>-</v>
      </c>
      <c r="I6980" s="58" t="str">
        <f>IFERROR(VLOOKUP($G6980,KMMax!$B$5:$CJ$90,MATCH($D6980,KMMax!$B$4:$CJ$4,0),0)," ")</f>
        <v>-</v>
      </c>
      <c r="J6980" s="59">
        <f>MIN('Tbl KM'!$H6980:$I6980)</f>
        <v>0</v>
      </c>
      <c r="K6980" s="60">
        <v>4</v>
      </c>
    </row>
    <row r="6981" spans="2:11" ht="12.75" customHeight="1">
      <c r="B6981" s="18" t="s">
        <v>84</v>
      </c>
      <c r="C6981" s="18">
        <v>11</v>
      </c>
      <c r="D6981" s="26" t="s">
        <v>10</v>
      </c>
      <c r="E6981" s="18" t="s">
        <v>86</v>
      </c>
      <c r="F6981" s="18">
        <v>82</v>
      </c>
      <c r="G6981" s="23" t="s">
        <v>90</v>
      </c>
      <c r="H6981" s="58" t="str">
        <f>IFERROR(VLOOKUP($D6981,KM!$B$5:$CJ$90,MATCH($G6981,KM!$B$4:$B$90,0),0)," ")</f>
        <v>-</v>
      </c>
      <c r="I6981" s="58" t="str">
        <f>IFERROR(VLOOKUP($G6981,KMMax!$B$5:$CJ$90,MATCH($D6981,KMMax!$B$4:$CJ$4,0),0)," ")</f>
        <v>-</v>
      </c>
      <c r="J6981" s="59">
        <f>MIN('Tbl KM'!$H6981:$I6981)</f>
        <v>0</v>
      </c>
      <c r="K6981" s="60">
        <v>3.7</v>
      </c>
    </row>
    <row r="6982" spans="2:11" ht="12.75" customHeight="1">
      <c r="B6982" s="18" t="s">
        <v>84</v>
      </c>
      <c r="C6982" s="18">
        <v>12</v>
      </c>
      <c r="D6982" s="26" t="s">
        <v>11</v>
      </c>
      <c r="E6982" s="18" t="s">
        <v>86</v>
      </c>
      <c r="F6982" s="18">
        <v>82</v>
      </c>
      <c r="G6982" s="23" t="s">
        <v>90</v>
      </c>
      <c r="H6982" s="58" t="str">
        <f>IFERROR(VLOOKUP($D6982,KM!$B$5:$CJ$90,MATCH($G6982,KM!$B$4:$B$90,0),0)," ")</f>
        <v>-</v>
      </c>
      <c r="I6982" s="58" t="str">
        <f>IFERROR(VLOOKUP($G6982,KMMax!$B$5:$CJ$90,MATCH($D6982,KMMax!$B$4:$CJ$4,0),0)," ")</f>
        <v>-</v>
      </c>
      <c r="J6982" s="59">
        <f>MIN('Tbl KM'!$H6982:$I6982)</f>
        <v>0</v>
      </c>
      <c r="K6982" s="60">
        <v>3.4000000000000004</v>
      </c>
    </row>
    <row r="6983" spans="2:11" ht="12.75" customHeight="1">
      <c r="B6983" s="18" t="s">
        <v>84</v>
      </c>
      <c r="C6983" s="18">
        <v>13</v>
      </c>
      <c r="D6983" s="26" t="s">
        <v>92</v>
      </c>
      <c r="E6983" s="18" t="s">
        <v>86</v>
      </c>
      <c r="F6983" s="18">
        <v>82</v>
      </c>
      <c r="G6983" s="23" t="s">
        <v>90</v>
      </c>
      <c r="H6983" s="58" t="str">
        <f>IFERROR(VLOOKUP($D6983,KM!$B$5:$CJ$90,MATCH($G6983,KM!$B$4:$B$90,0),0)," ")</f>
        <v>-</v>
      </c>
      <c r="I6983" s="58" t="str">
        <f>IFERROR(VLOOKUP($G6983,KMMax!$B$5:$CJ$90,MATCH($D6983,KMMax!$B$4:$CJ$4,0),0)," ")</f>
        <v>-</v>
      </c>
      <c r="J6983" s="59">
        <f>MIN('Tbl KM'!$H6983:$I6983)</f>
        <v>0</v>
      </c>
      <c r="K6983" s="60">
        <v>2.4</v>
      </c>
    </row>
    <row r="6984" spans="2:11" ht="12.75" customHeight="1">
      <c r="B6984" s="18" t="s">
        <v>84</v>
      </c>
      <c r="C6984" s="18">
        <v>14</v>
      </c>
      <c r="D6984" s="26" t="s">
        <v>12</v>
      </c>
      <c r="E6984" s="18" t="s">
        <v>86</v>
      </c>
      <c r="F6984" s="18">
        <v>82</v>
      </c>
      <c r="G6984" s="23" t="s">
        <v>90</v>
      </c>
      <c r="H6984" s="58" t="str">
        <f>IFERROR(VLOOKUP($D6984,KM!$B$5:$CJ$90,MATCH($G6984,KM!$B$4:$B$90,0),0)," ")</f>
        <v>-</v>
      </c>
      <c r="I6984" s="58" t="str">
        <f>IFERROR(VLOOKUP($G6984,KMMax!$B$5:$CJ$90,MATCH($D6984,KMMax!$B$4:$CJ$4,0),0)," ")</f>
        <v>-</v>
      </c>
      <c r="J6984" s="59">
        <f>MIN('Tbl KM'!$H6984:$I6984)</f>
        <v>0</v>
      </c>
      <c r="K6984" s="60">
        <v>3.4000000000000004</v>
      </c>
    </row>
    <row r="6985" spans="2:11" ht="12.75" customHeight="1">
      <c r="B6985" s="18" t="s">
        <v>84</v>
      </c>
      <c r="C6985" s="18">
        <v>15</v>
      </c>
      <c r="D6985" s="26" t="s">
        <v>106</v>
      </c>
      <c r="E6985" s="18" t="s">
        <v>86</v>
      </c>
      <c r="F6985" s="18">
        <v>82</v>
      </c>
      <c r="G6985" s="23" t="s">
        <v>90</v>
      </c>
      <c r="H6985" s="58" t="str">
        <f>IFERROR(VLOOKUP($D6985,KM!$B$5:$CJ$90,MATCH($G6985,KM!$B$4:$B$90,0),0)," ")</f>
        <v>-</v>
      </c>
      <c r="I6985" s="58" t="str">
        <f>IFERROR(VLOOKUP($G6985,KMMax!$B$5:$CJ$90,MATCH($D6985,KMMax!$B$4:$CJ$4,0),0)," ")</f>
        <v>-</v>
      </c>
      <c r="J6985" s="59">
        <f>MIN('Tbl KM'!$H6985:$I6985)</f>
        <v>0</v>
      </c>
      <c r="K6985" s="60">
        <v>3.7</v>
      </c>
    </row>
    <row r="6986" spans="2:11" ht="12.75" customHeight="1">
      <c r="B6986" s="18" t="s">
        <v>84</v>
      </c>
      <c r="C6986" s="18">
        <v>16</v>
      </c>
      <c r="D6986" s="26" t="s">
        <v>13</v>
      </c>
      <c r="E6986" s="18" t="s">
        <v>86</v>
      </c>
      <c r="F6986" s="18">
        <v>82</v>
      </c>
      <c r="G6986" s="23" t="s">
        <v>90</v>
      </c>
      <c r="H6986" s="58" t="str">
        <f>IFERROR(VLOOKUP($D6986,KM!$B$5:$CJ$90,MATCH($G6986,KM!$B$4:$B$90,0),0)," ")</f>
        <v>-</v>
      </c>
      <c r="I6986" s="58" t="str">
        <f>IFERROR(VLOOKUP($G6986,KMMax!$B$5:$CJ$90,MATCH($D6986,KMMax!$B$4:$CJ$4,0),0)," ")</f>
        <v>-</v>
      </c>
      <c r="J6986" s="59">
        <f>MIN('Tbl KM'!$H6986:$I6986)</f>
        <v>0</v>
      </c>
      <c r="K6986" s="60">
        <v>4</v>
      </c>
    </row>
    <row r="6987" spans="2:11" ht="12.75" customHeight="1">
      <c r="B6987" s="18" t="s">
        <v>84</v>
      </c>
      <c r="C6987" s="18">
        <v>17</v>
      </c>
      <c r="D6987" s="26" t="s">
        <v>14</v>
      </c>
      <c r="E6987" s="18" t="s">
        <v>86</v>
      </c>
      <c r="F6987" s="18">
        <v>82</v>
      </c>
      <c r="G6987" s="23" t="s">
        <v>90</v>
      </c>
      <c r="H6987" s="58" t="str">
        <f>IFERROR(VLOOKUP($D6987,KM!$B$5:$CJ$90,MATCH($G6987,KM!$B$4:$B$90,0),0)," ")</f>
        <v>-</v>
      </c>
      <c r="I6987" s="58" t="str">
        <f>IFERROR(VLOOKUP($G6987,KMMax!$B$5:$CJ$90,MATCH($D6987,KMMax!$B$4:$CJ$4,0),0)," ")</f>
        <v>-</v>
      </c>
      <c r="J6987" s="59">
        <f>MIN('Tbl KM'!$H6987:$I6987)</f>
        <v>0</v>
      </c>
      <c r="K6987" s="60">
        <v>4</v>
      </c>
    </row>
    <row r="6988" spans="2:11" ht="12.75" customHeight="1">
      <c r="B6988" s="18" t="s">
        <v>84</v>
      </c>
      <c r="C6988" s="18">
        <v>18</v>
      </c>
      <c r="D6988" s="26" t="s">
        <v>15</v>
      </c>
      <c r="E6988" s="18" t="s">
        <v>86</v>
      </c>
      <c r="F6988" s="18">
        <v>82</v>
      </c>
      <c r="G6988" s="23" t="s">
        <v>90</v>
      </c>
      <c r="H6988" s="58" t="str">
        <f>IFERROR(VLOOKUP($D6988,KM!$B$5:$CJ$90,MATCH($G6988,KM!$B$4:$B$90,0),0)," ")</f>
        <v>-</v>
      </c>
      <c r="I6988" s="58" t="str">
        <f>IFERROR(VLOOKUP($G6988,KMMax!$B$5:$CJ$90,MATCH($D6988,KMMax!$B$4:$CJ$4,0),0)," ")</f>
        <v>-</v>
      </c>
      <c r="J6988" s="59">
        <f>MIN('Tbl KM'!$H6988:$I6988)</f>
        <v>0</v>
      </c>
      <c r="K6988" s="60">
        <v>4</v>
      </c>
    </row>
    <row r="6989" spans="2:11" ht="12.75" customHeight="1">
      <c r="B6989" s="18" t="s">
        <v>84</v>
      </c>
      <c r="C6989" s="18">
        <v>19</v>
      </c>
      <c r="D6989" s="26" t="s">
        <v>16</v>
      </c>
      <c r="E6989" s="18" t="s">
        <v>86</v>
      </c>
      <c r="F6989" s="18">
        <v>82</v>
      </c>
      <c r="G6989" s="23" t="s">
        <v>90</v>
      </c>
      <c r="H6989" s="58" t="str">
        <f>IFERROR(VLOOKUP($D6989,KM!$B$5:$CJ$90,MATCH($G6989,KM!$B$4:$B$90,0),0)," ")</f>
        <v>-</v>
      </c>
      <c r="I6989" s="58" t="str">
        <f>IFERROR(VLOOKUP($G6989,KMMax!$B$5:$CJ$90,MATCH($D6989,KMMax!$B$4:$CJ$4,0),0)," ")</f>
        <v>-</v>
      </c>
      <c r="J6989" s="59">
        <f>MIN('Tbl KM'!$H6989:$I6989)</f>
        <v>0</v>
      </c>
      <c r="K6989" s="60">
        <v>4.4000000000000004</v>
      </c>
    </row>
    <row r="6990" spans="2:11" ht="12.75" customHeight="1">
      <c r="B6990" s="18" t="s">
        <v>84</v>
      </c>
      <c r="C6990" s="18">
        <v>20</v>
      </c>
      <c r="D6990" s="26" t="s">
        <v>17</v>
      </c>
      <c r="E6990" s="18" t="s">
        <v>86</v>
      </c>
      <c r="F6990" s="18">
        <v>82</v>
      </c>
      <c r="G6990" s="23" t="s">
        <v>90</v>
      </c>
      <c r="H6990" s="58" t="str">
        <f>IFERROR(VLOOKUP($D6990,KM!$B$5:$CJ$90,MATCH($G6990,KM!$B$4:$B$90,0),0)," ")</f>
        <v>-</v>
      </c>
      <c r="I6990" s="58" t="str">
        <f>IFERROR(VLOOKUP($G6990,KMMax!$B$5:$CJ$90,MATCH($D6990,KMMax!$B$4:$CJ$4,0),0)," ")</f>
        <v>-</v>
      </c>
      <c r="J6990" s="59">
        <f>MIN('Tbl KM'!$H6990:$I6990)</f>
        <v>0</v>
      </c>
      <c r="K6990" s="60">
        <v>4.4000000000000004</v>
      </c>
    </row>
    <row r="6991" spans="2:11" ht="12.75" customHeight="1">
      <c r="B6991" s="18" t="s">
        <v>84</v>
      </c>
      <c r="C6991" s="18">
        <v>21</v>
      </c>
      <c r="D6991" s="26" t="s">
        <v>18</v>
      </c>
      <c r="E6991" s="18" t="s">
        <v>86</v>
      </c>
      <c r="F6991" s="18">
        <v>82</v>
      </c>
      <c r="G6991" s="23" t="s">
        <v>90</v>
      </c>
      <c r="H6991" s="58" t="str">
        <f>IFERROR(VLOOKUP($D6991,KM!$B$5:$CJ$90,MATCH($G6991,KM!$B$4:$B$90,0),0)," ")</f>
        <v>-</v>
      </c>
      <c r="I6991" s="58" t="str">
        <f>IFERROR(VLOOKUP($G6991,KMMax!$B$5:$CJ$90,MATCH($D6991,KMMax!$B$4:$CJ$4,0),0)," ")</f>
        <v>-</v>
      </c>
      <c r="J6991" s="59">
        <f>MIN('Tbl KM'!$H6991:$I6991)</f>
        <v>0</v>
      </c>
      <c r="K6991" s="60">
        <v>4.4000000000000004</v>
      </c>
    </row>
    <row r="6992" spans="2:11" ht="12.75" customHeight="1">
      <c r="B6992" s="18" t="s">
        <v>84</v>
      </c>
      <c r="C6992" s="18">
        <v>22</v>
      </c>
      <c r="D6992" s="26" t="s">
        <v>19</v>
      </c>
      <c r="E6992" s="18" t="s">
        <v>86</v>
      </c>
      <c r="F6992" s="18">
        <v>82</v>
      </c>
      <c r="G6992" s="23" t="s">
        <v>90</v>
      </c>
      <c r="H6992" s="58" t="str">
        <f>IFERROR(VLOOKUP($D6992,KM!$B$5:$CJ$90,MATCH($G6992,KM!$B$4:$B$90,0),0)," ")</f>
        <v>-</v>
      </c>
      <c r="I6992" s="58" t="str">
        <f>IFERROR(VLOOKUP($G6992,KMMax!$B$5:$CJ$90,MATCH($D6992,KMMax!$B$4:$CJ$4,0),0)," ")</f>
        <v>-</v>
      </c>
      <c r="J6992" s="59">
        <f>MIN('Tbl KM'!$H6992:$I6992)</f>
        <v>0</v>
      </c>
      <c r="K6992" s="60">
        <v>4.5</v>
      </c>
    </row>
    <row r="6993" spans="2:11" ht="12.75" customHeight="1">
      <c r="B6993" s="18" t="s">
        <v>84</v>
      </c>
      <c r="C6993" s="18">
        <v>23</v>
      </c>
      <c r="D6993" s="26" t="s">
        <v>20</v>
      </c>
      <c r="E6993" s="18" t="s">
        <v>86</v>
      </c>
      <c r="F6993" s="18">
        <v>82</v>
      </c>
      <c r="G6993" s="23" t="s">
        <v>90</v>
      </c>
      <c r="H6993" s="58" t="str">
        <f>IFERROR(VLOOKUP($D6993,KM!$B$5:$CJ$90,MATCH($G6993,KM!$B$4:$B$90,0),0)," ")</f>
        <v>-</v>
      </c>
      <c r="I6993" s="58" t="str">
        <f>IFERROR(VLOOKUP($G6993,KMMax!$B$5:$CJ$90,MATCH($D6993,KMMax!$B$4:$CJ$4,0),0)," ")</f>
        <v>-</v>
      </c>
      <c r="J6993" s="59">
        <f>MIN('Tbl KM'!$H6993:$I6993)</f>
        <v>0</v>
      </c>
      <c r="K6993" s="60">
        <v>4.5</v>
      </c>
    </row>
    <row r="6994" spans="2:11" ht="12.75" customHeight="1">
      <c r="B6994" s="18" t="s">
        <v>84</v>
      </c>
      <c r="C6994" s="18">
        <v>24</v>
      </c>
      <c r="D6994" s="26" t="s">
        <v>21</v>
      </c>
      <c r="E6994" s="18" t="s">
        <v>86</v>
      </c>
      <c r="F6994" s="18">
        <v>82</v>
      </c>
      <c r="G6994" s="23" t="s">
        <v>90</v>
      </c>
      <c r="H6994" s="58" t="str">
        <f>IFERROR(VLOOKUP($D6994,KM!$B$5:$CJ$90,MATCH($G6994,KM!$B$4:$B$90,0),0)," ")</f>
        <v>-</v>
      </c>
      <c r="I6994" s="58" t="str">
        <f>IFERROR(VLOOKUP($G6994,KMMax!$B$5:$CJ$90,MATCH($D6994,KMMax!$B$4:$CJ$4,0),0)," ")</f>
        <v>-</v>
      </c>
      <c r="J6994" s="59">
        <f>MIN('Tbl KM'!$H6994:$I6994)</f>
        <v>0</v>
      </c>
      <c r="K6994" s="60">
        <v>4.7</v>
      </c>
    </row>
    <row r="6995" spans="2:11" ht="12.75" customHeight="1">
      <c r="B6995" s="18" t="s">
        <v>84</v>
      </c>
      <c r="C6995" s="18">
        <v>25</v>
      </c>
      <c r="D6995" s="26" t="s">
        <v>22</v>
      </c>
      <c r="E6995" s="18" t="s">
        <v>86</v>
      </c>
      <c r="F6995" s="18">
        <v>82</v>
      </c>
      <c r="G6995" s="23" t="s">
        <v>90</v>
      </c>
      <c r="H6995" s="58" t="str">
        <f>IFERROR(VLOOKUP($D6995,KM!$B$5:$CJ$90,MATCH($G6995,KM!$B$4:$B$90,0),0)," ")</f>
        <v>-</v>
      </c>
      <c r="I6995" s="58" t="str">
        <f>IFERROR(VLOOKUP($G6995,KMMax!$B$5:$CJ$90,MATCH($D6995,KMMax!$B$4:$CJ$4,0),0)," ")</f>
        <v>-</v>
      </c>
      <c r="J6995" s="59">
        <f>MIN('Tbl KM'!$H6995:$I6995)</f>
        <v>0</v>
      </c>
      <c r="K6995" s="60">
        <v>0</v>
      </c>
    </row>
    <row r="6996" spans="2:11" ht="12.75" customHeight="1">
      <c r="B6996" s="18" t="s">
        <v>84</v>
      </c>
      <c r="C6996" s="18">
        <v>26</v>
      </c>
      <c r="D6996" s="26" t="s">
        <v>23</v>
      </c>
      <c r="E6996" s="18" t="s">
        <v>86</v>
      </c>
      <c r="F6996" s="18">
        <v>82</v>
      </c>
      <c r="G6996" s="23" t="s">
        <v>90</v>
      </c>
      <c r="H6996" s="58" t="str">
        <f>IFERROR(VLOOKUP($D6996,KM!$B$5:$CJ$90,MATCH($G6996,KM!$B$4:$B$90,0),0)," ")</f>
        <v>-</v>
      </c>
      <c r="I6996" s="58" t="str">
        <f>IFERROR(VLOOKUP($G6996,KMMax!$B$5:$CJ$90,MATCH($D6996,KMMax!$B$4:$CJ$4,0),0)," ")</f>
        <v>-</v>
      </c>
      <c r="J6996" s="59">
        <f>MIN('Tbl KM'!$H6996:$I6996)</f>
        <v>0</v>
      </c>
      <c r="K6996" s="60">
        <v>0</v>
      </c>
    </row>
    <row r="6997" spans="2:11" ht="12.75" customHeight="1">
      <c r="B6997" s="18" t="s">
        <v>84</v>
      </c>
      <c r="C6997" s="18">
        <v>27</v>
      </c>
      <c r="D6997" s="26" t="s">
        <v>24</v>
      </c>
      <c r="E6997" s="18" t="s">
        <v>86</v>
      </c>
      <c r="F6997" s="18">
        <v>82</v>
      </c>
      <c r="G6997" s="23" t="s">
        <v>90</v>
      </c>
      <c r="H6997" s="58" t="str">
        <f>IFERROR(VLOOKUP($D6997,KM!$B$5:$CJ$90,MATCH($G6997,KM!$B$4:$B$90,0),0)," ")</f>
        <v>-</v>
      </c>
      <c r="I6997" s="58" t="str">
        <f>IFERROR(VLOOKUP($G6997,KMMax!$B$5:$CJ$90,MATCH($D6997,KMMax!$B$4:$CJ$4,0),0)," ")</f>
        <v>-</v>
      </c>
      <c r="J6997" s="59">
        <f>MIN('Tbl KM'!$H6997:$I6997)</f>
        <v>0</v>
      </c>
      <c r="K6997" s="60">
        <v>0</v>
      </c>
    </row>
    <row r="6998" spans="2:11" ht="12.75" customHeight="1">
      <c r="B6998" s="18" t="s">
        <v>84</v>
      </c>
      <c r="C6998" s="18">
        <v>28</v>
      </c>
      <c r="D6998" s="26" t="s">
        <v>25</v>
      </c>
      <c r="E6998" s="18" t="s">
        <v>86</v>
      </c>
      <c r="F6998" s="18">
        <v>82</v>
      </c>
      <c r="G6998" s="23" t="s">
        <v>90</v>
      </c>
      <c r="H6998" s="58" t="str">
        <f>IFERROR(VLOOKUP($D6998,KM!$B$5:$CJ$90,MATCH($G6998,KM!$B$4:$B$90,0),0)," ")</f>
        <v>-</v>
      </c>
      <c r="I6998" s="58" t="str">
        <f>IFERROR(VLOOKUP($G6998,KMMax!$B$5:$CJ$90,MATCH($D6998,KMMax!$B$4:$CJ$4,0),0)," ")</f>
        <v>-</v>
      </c>
      <c r="J6998" s="59">
        <f>MIN('Tbl KM'!$H6998:$I6998)</f>
        <v>0</v>
      </c>
      <c r="K6998" s="60">
        <v>0</v>
      </c>
    </row>
    <row r="6999" spans="2:11" ht="12.75" customHeight="1">
      <c r="B6999" s="18" t="s">
        <v>84</v>
      </c>
      <c r="C6999" s="18">
        <v>29</v>
      </c>
      <c r="D6999" s="26" t="s">
        <v>59</v>
      </c>
      <c r="E6999" s="18" t="s">
        <v>86</v>
      </c>
      <c r="F6999" s="18">
        <v>82</v>
      </c>
      <c r="G6999" s="23" t="s">
        <v>90</v>
      </c>
      <c r="H6999" s="58" t="str">
        <f>IFERROR(VLOOKUP($D6999,KM!$B$5:$CJ$90,MATCH($G6999,KM!$B$4:$B$90,0),0)," ")</f>
        <v>-</v>
      </c>
      <c r="I6999" s="58" t="str">
        <f>IFERROR(VLOOKUP($G6999,KMMax!$B$5:$CJ$90,MATCH($D6999,KMMax!$B$4:$CJ$4,0),0)," ")</f>
        <v>-</v>
      </c>
      <c r="J6999" s="59">
        <f>MIN('Tbl KM'!$H6999:$I6999)</f>
        <v>0</v>
      </c>
      <c r="K6999" s="60">
        <v>0</v>
      </c>
    </row>
    <row r="7000" spans="2:11" ht="12.75" customHeight="1">
      <c r="B7000" s="18" t="s">
        <v>84</v>
      </c>
      <c r="C7000" s="18">
        <v>30</v>
      </c>
      <c r="D7000" s="26" t="s">
        <v>60</v>
      </c>
      <c r="E7000" s="18" t="s">
        <v>86</v>
      </c>
      <c r="F7000" s="18">
        <v>82</v>
      </c>
      <c r="G7000" s="23" t="s">
        <v>90</v>
      </c>
      <c r="H7000" s="58" t="str">
        <f>IFERROR(VLOOKUP($D7000,KM!$B$5:$CJ$90,MATCH($G7000,KM!$B$4:$B$90,0),0)," ")</f>
        <v>-</v>
      </c>
      <c r="I7000" s="58" t="str">
        <f>IFERROR(VLOOKUP($G7000,KMMax!$B$5:$CJ$90,MATCH($D7000,KMMax!$B$4:$CJ$4,0),0)," ")</f>
        <v>-</v>
      </c>
      <c r="J7000" s="59">
        <f>MIN('Tbl KM'!$H7000:$I7000)</f>
        <v>0</v>
      </c>
      <c r="K7000" s="60">
        <v>0</v>
      </c>
    </row>
    <row r="7001" spans="2:11" ht="12.75" customHeight="1">
      <c r="B7001" s="18" t="s">
        <v>84</v>
      </c>
      <c r="C7001" s="18">
        <v>31</v>
      </c>
      <c r="D7001" s="26" t="s">
        <v>61</v>
      </c>
      <c r="E7001" s="18" t="s">
        <v>86</v>
      </c>
      <c r="F7001" s="18">
        <v>82</v>
      </c>
      <c r="G7001" s="23" t="s">
        <v>90</v>
      </c>
      <c r="H7001" s="58" t="str">
        <f>IFERROR(VLOOKUP($D7001,KM!$B$5:$CJ$90,MATCH($G7001,KM!$B$4:$B$90,0),0)," ")</f>
        <v>-</v>
      </c>
      <c r="I7001" s="58" t="str">
        <f>IFERROR(VLOOKUP($G7001,KMMax!$B$5:$CJ$90,MATCH($D7001,KMMax!$B$4:$CJ$4,0),0)," ")</f>
        <v>-</v>
      </c>
      <c r="J7001" s="59">
        <f>MIN('Tbl KM'!$H7001:$I7001)</f>
        <v>0</v>
      </c>
      <c r="K7001" s="60">
        <v>0</v>
      </c>
    </row>
    <row r="7002" spans="2:11" ht="12.75" customHeight="1">
      <c r="B7002" s="18" t="s">
        <v>84</v>
      </c>
      <c r="C7002" s="18">
        <v>32</v>
      </c>
      <c r="D7002" s="26" t="s">
        <v>26</v>
      </c>
      <c r="E7002" s="18" t="s">
        <v>86</v>
      </c>
      <c r="F7002" s="18">
        <v>82</v>
      </c>
      <c r="G7002" s="23" t="s">
        <v>90</v>
      </c>
      <c r="H7002" s="58" t="str">
        <f>IFERROR(VLOOKUP($D7002,KM!$B$5:$CJ$90,MATCH($G7002,KM!$B$4:$B$90,0),0)," ")</f>
        <v>-</v>
      </c>
      <c r="I7002" s="58" t="str">
        <f>IFERROR(VLOOKUP($G7002,KMMax!$B$5:$CJ$90,MATCH($D7002,KMMax!$B$4:$CJ$4,0),0)," ")</f>
        <v>-</v>
      </c>
      <c r="J7002" s="59">
        <f>MIN('Tbl KM'!$H7002:$I7002)</f>
        <v>0</v>
      </c>
      <c r="K7002" s="60">
        <v>0</v>
      </c>
    </row>
    <row r="7003" spans="2:11" ht="12.75" customHeight="1">
      <c r="B7003" s="18" t="s">
        <v>84</v>
      </c>
      <c r="C7003" s="18">
        <v>33</v>
      </c>
      <c r="D7003" s="26" t="s">
        <v>27</v>
      </c>
      <c r="E7003" s="18" t="s">
        <v>86</v>
      </c>
      <c r="F7003" s="18">
        <v>82</v>
      </c>
      <c r="G7003" s="23" t="s">
        <v>90</v>
      </c>
      <c r="H7003" s="58" t="str">
        <f>IFERROR(VLOOKUP($D7003,KM!$B$5:$CJ$90,MATCH($G7003,KM!$B$4:$B$90,0),0)," ")</f>
        <v>-</v>
      </c>
      <c r="I7003" s="58" t="str">
        <f>IFERROR(VLOOKUP($G7003,KMMax!$B$5:$CJ$90,MATCH($D7003,KMMax!$B$4:$CJ$4,0),0)," ")</f>
        <v>-</v>
      </c>
      <c r="J7003" s="59">
        <f>MIN('Tbl KM'!$H7003:$I7003)</f>
        <v>0</v>
      </c>
      <c r="K7003" s="60">
        <v>0</v>
      </c>
    </row>
    <row r="7004" spans="2:11" ht="12.75" customHeight="1">
      <c r="B7004" s="18" t="s">
        <v>84</v>
      </c>
      <c r="C7004" s="18">
        <v>34</v>
      </c>
      <c r="D7004" s="26" t="s">
        <v>62</v>
      </c>
      <c r="E7004" s="18" t="s">
        <v>86</v>
      </c>
      <c r="F7004" s="18">
        <v>82</v>
      </c>
      <c r="G7004" s="23" t="s">
        <v>90</v>
      </c>
      <c r="H7004" s="58" t="str">
        <f>IFERROR(VLOOKUP($D7004,KM!$B$5:$CJ$90,MATCH($G7004,KM!$B$4:$B$90,0),0)," ")</f>
        <v>-</v>
      </c>
      <c r="I7004" s="58" t="str">
        <f>IFERROR(VLOOKUP($G7004,KMMax!$B$5:$CJ$90,MATCH($D7004,KMMax!$B$4:$CJ$4,0),0)," ")</f>
        <v>-</v>
      </c>
      <c r="J7004" s="59">
        <f>MIN('Tbl KM'!$H7004:$I7004)</f>
        <v>0</v>
      </c>
      <c r="K7004" s="60">
        <v>0</v>
      </c>
    </row>
    <row r="7005" spans="2:11" ht="12.75" customHeight="1">
      <c r="B7005" s="18" t="s">
        <v>84</v>
      </c>
      <c r="C7005" s="18">
        <v>35</v>
      </c>
      <c r="D7005" s="26" t="s">
        <v>28</v>
      </c>
      <c r="E7005" s="18" t="s">
        <v>86</v>
      </c>
      <c r="F7005" s="18">
        <v>82</v>
      </c>
      <c r="G7005" s="23" t="s">
        <v>90</v>
      </c>
      <c r="H7005" s="58" t="str">
        <f>IFERROR(VLOOKUP($D7005,KM!$B$5:$CJ$90,MATCH($G7005,KM!$B$4:$B$90,0),0)," ")</f>
        <v>-</v>
      </c>
      <c r="I7005" s="58" t="str">
        <f>IFERROR(VLOOKUP($G7005,KMMax!$B$5:$CJ$90,MATCH($D7005,KMMax!$B$4:$CJ$4,0),0)," ")</f>
        <v>-</v>
      </c>
      <c r="J7005" s="59">
        <f>MIN('Tbl KM'!$H7005:$I7005)</f>
        <v>0</v>
      </c>
      <c r="K7005" s="60">
        <v>0</v>
      </c>
    </row>
    <row r="7006" spans="2:11" ht="12.75" customHeight="1">
      <c r="B7006" s="18" t="s">
        <v>84</v>
      </c>
      <c r="C7006" s="18">
        <v>36</v>
      </c>
      <c r="D7006" s="26" t="s">
        <v>29</v>
      </c>
      <c r="E7006" s="18" t="s">
        <v>86</v>
      </c>
      <c r="F7006" s="18">
        <v>82</v>
      </c>
      <c r="G7006" s="23" t="s">
        <v>90</v>
      </c>
      <c r="H7006" s="58" t="str">
        <f>IFERROR(VLOOKUP($D7006,KM!$B$5:$CJ$90,MATCH($G7006,KM!$B$4:$B$90,0),0)," ")</f>
        <v>-</v>
      </c>
      <c r="I7006" s="58" t="str">
        <f>IFERROR(VLOOKUP($G7006,KMMax!$B$5:$CJ$90,MATCH($D7006,KMMax!$B$4:$CJ$4,0),0)," ")</f>
        <v>-</v>
      </c>
      <c r="J7006" s="59">
        <f>MIN('Tbl KM'!$H7006:$I7006)</f>
        <v>0</v>
      </c>
      <c r="K7006" s="60">
        <v>0</v>
      </c>
    </row>
    <row r="7007" spans="2:11" ht="12.75" customHeight="1">
      <c r="B7007" s="18" t="s">
        <v>84</v>
      </c>
      <c r="C7007" s="18">
        <v>37</v>
      </c>
      <c r="D7007" s="26" t="s">
        <v>83</v>
      </c>
      <c r="E7007" s="18" t="s">
        <v>86</v>
      </c>
      <c r="F7007" s="18">
        <v>82</v>
      </c>
      <c r="G7007" s="23" t="s">
        <v>90</v>
      </c>
      <c r="H7007" s="58" t="str">
        <f>IFERROR(VLOOKUP($D7007,KM!$B$5:$CJ$90,MATCH($G7007,KM!$B$4:$B$90,0),0)," ")</f>
        <v>-</v>
      </c>
      <c r="I7007" s="58" t="str">
        <f>IFERROR(VLOOKUP($G7007,KMMax!$B$5:$CJ$90,MATCH($D7007,KMMax!$B$4:$CJ$4,0),0)," ")</f>
        <v>-</v>
      </c>
      <c r="J7007" s="59">
        <f>MIN('Tbl KM'!$H7007:$I7007)</f>
        <v>0</v>
      </c>
      <c r="K7007" s="60">
        <v>0</v>
      </c>
    </row>
    <row r="7008" spans="2:11" ht="12.75" customHeight="1">
      <c r="B7008" s="18" t="s">
        <v>85</v>
      </c>
      <c r="C7008" s="18">
        <v>38</v>
      </c>
      <c r="D7008" s="26" t="s">
        <v>48</v>
      </c>
      <c r="E7008" s="18" t="s">
        <v>86</v>
      </c>
      <c r="F7008" s="18">
        <v>82</v>
      </c>
      <c r="G7008" s="23" t="s">
        <v>90</v>
      </c>
      <c r="H7008" s="58" t="str">
        <f>IFERROR(VLOOKUP($D7008,KM!$B$5:$CJ$90,MATCH($G7008,KM!$B$4:$B$90,0),0)," ")</f>
        <v>-</v>
      </c>
      <c r="I7008" s="58" t="str">
        <f>IFERROR(VLOOKUP($G7008,KMMax!$B$5:$CJ$90,MATCH($D7008,KMMax!$B$4:$CJ$4,0),0)," ")</f>
        <v>-</v>
      </c>
      <c r="J7008" s="59">
        <f>MIN('Tbl KM'!$H7008:$I7008)</f>
        <v>0</v>
      </c>
      <c r="K7008" s="60">
        <v>3.0999999999999996</v>
      </c>
    </row>
    <row r="7009" spans="2:11" ht="12.75" customHeight="1">
      <c r="B7009" s="18" t="s">
        <v>85</v>
      </c>
      <c r="C7009" s="18">
        <v>39</v>
      </c>
      <c r="D7009" s="26" t="s">
        <v>47</v>
      </c>
      <c r="E7009" s="18" t="s">
        <v>86</v>
      </c>
      <c r="F7009" s="18">
        <v>82</v>
      </c>
      <c r="G7009" s="23" t="s">
        <v>90</v>
      </c>
      <c r="H7009" s="58" t="str">
        <f>IFERROR(VLOOKUP($D7009,KM!$B$5:$CJ$90,MATCH($G7009,KM!$B$4:$B$90,0),0)," ")</f>
        <v>-</v>
      </c>
      <c r="I7009" s="58" t="str">
        <f>IFERROR(VLOOKUP($G7009,KMMax!$B$5:$CJ$90,MATCH($D7009,KMMax!$B$4:$CJ$4,0),0)," ")</f>
        <v>-</v>
      </c>
      <c r="J7009" s="59">
        <f>MIN('Tbl KM'!$H7009:$I7009)</f>
        <v>0</v>
      </c>
      <c r="K7009" s="60">
        <v>3.0999999999999996</v>
      </c>
    </row>
    <row r="7010" spans="2:11" ht="12.75" customHeight="1">
      <c r="B7010" s="18" t="s">
        <v>85</v>
      </c>
      <c r="C7010" s="18">
        <v>40</v>
      </c>
      <c r="D7010" s="26" t="s">
        <v>49</v>
      </c>
      <c r="E7010" s="18" t="s">
        <v>86</v>
      </c>
      <c r="F7010" s="18">
        <v>82</v>
      </c>
      <c r="G7010" s="23" t="s">
        <v>90</v>
      </c>
      <c r="H7010" s="58" t="str">
        <f>IFERROR(VLOOKUP($D7010,KM!$B$5:$CJ$90,MATCH($G7010,KM!$B$4:$B$90,0),0)," ")</f>
        <v>-</v>
      </c>
      <c r="I7010" s="58" t="str">
        <f>IFERROR(VLOOKUP($G7010,KMMax!$B$5:$CJ$90,MATCH($D7010,KMMax!$B$4:$CJ$4,0),0)," ")</f>
        <v>-</v>
      </c>
      <c r="J7010" s="59">
        <f>MIN('Tbl KM'!$H7010:$I7010)</f>
        <v>0</v>
      </c>
      <c r="K7010" s="60">
        <v>3.0999999999999996</v>
      </c>
    </row>
    <row r="7011" spans="2:11" ht="12.75" customHeight="1">
      <c r="B7011" s="18" t="s">
        <v>85</v>
      </c>
      <c r="C7011" s="18">
        <v>41</v>
      </c>
      <c r="D7011" s="26" t="s">
        <v>50</v>
      </c>
      <c r="E7011" s="18" t="s">
        <v>86</v>
      </c>
      <c r="F7011" s="18">
        <v>82</v>
      </c>
      <c r="G7011" s="23" t="s">
        <v>90</v>
      </c>
      <c r="H7011" s="58" t="str">
        <f>IFERROR(VLOOKUP($D7011,KM!$B$5:$CJ$90,MATCH($G7011,KM!$B$4:$B$90,0),0)," ")</f>
        <v>-</v>
      </c>
      <c r="I7011" s="58" t="str">
        <f>IFERROR(VLOOKUP($G7011,KMMax!$B$5:$CJ$90,MATCH($D7011,KMMax!$B$4:$CJ$4,0),0)," ")</f>
        <v>-</v>
      </c>
      <c r="J7011" s="59">
        <f>MIN('Tbl KM'!$H7011:$I7011)</f>
        <v>0</v>
      </c>
      <c r="K7011" s="60">
        <v>3.0999999999999996</v>
      </c>
    </row>
    <row r="7012" spans="2:11" ht="12.75" customHeight="1">
      <c r="B7012" s="18" t="s">
        <v>85</v>
      </c>
      <c r="C7012" s="18">
        <v>42</v>
      </c>
      <c r="D7012" s="26" t="s">
        <v>51</v>
      </c>
      <c r="E7012" s="18" t="s">
        <v>86</v>
      </c>
      <c r="F7012" s="18">
        <v>82</v>
      </c>
      <c r="G7012" s="23" t="s">
        <v>90</v>
      </c>
      <c r="H7012" s="58" t="str">
        <f>IFERROR(VLOOKUP($D7012,KM!$B$5:$CJ$90,MATCH($G7012,KM!$B$4:$B$90,0),0)," ")</f>
        <v>-</v>
      </c>
      <c r="I7012" s="58" t="str">
        <f>IFERROR(VLOOKUP($G7012,KMMax!$B$5:$CJ$90,MATCH($D7012,KMMax!$B$4:$CJ$4,0),0)," ")</f>
        <v>-</v>
      </c>
      <c r="J7012" s="59">
        <f>MIN('Tbl KM'!$H7012:$I7012)</f>
        <v>0</v>
      </c>
      <c r="K7012" s="60">
        <v>3.0999999999999996</v>
      </c>
    </row>
    <row r="7013" spans="2:11" ht="12.75" customHeight="1">
      <c r="B7013" s="18" t="s">
        <v>85</v>
      </c>
      <c r="C7013" s="18">
        <v>43</v>
      </c>
      <c r="D7013" s="26" t="s">
        <v>52</v>
      </c>
      <c r="E7013" s="18" t="s">
        <v>86</v>
      </c>
      <c r="F7013" s="18">
        <v>82</v>
      </c>
      <c r="G7013" s="23" t="s">
        <v>90</v>
      </c>
      <c r="H7013" s="58" t="str">
        <f>IFERROR(VLOOKUP($D7013,KM!$B$5:$CJ$90,MATCH($G7013,KM!$B$4:$B$90,0),0)," ")</f>
        <v>-</v>
      </c>
      <c r="I7013" s="58" t="str">
        <f>IFERROR(VLOOKUP($G7013,KMMax!$B$5:$CJ$90,MATCH($D7013,KMMax!$B$4:$CJ$4,0),0)," ")</f>
        <v>-</v>
      </c>
      <c r="J7013" s="59">
        <f>MIN('Tbl KM'!$H7013:$I7013)</f>
        <v>0</v>
      </c>
      <c r="K7013" s="60">
        <v>2.4</v>
      </c>
    </row>
    <row r="7014" spans="2:11" ht="12.75" customHeight="1">
      <c r="B7014" s="18" t="s">
        <v>85</v>
      </c>
      <c r="C7014" s="18">
        <v>44</v>
      </c>
      <c r="D7014" s="26" t="s">
        <v>53</v>
      </c>
      <c r="E7014" s="18" t="s">
        <v>86</v>
      </c>
      <c r="F7014" s="18">
        <v>82</v>
      </c>
      <c r="G7014" s="23" t="s">
        <v>90</v>
      </c>
      <c r="H7014" s="58" t="str">
        <f>IFERROR(VLOOKUP($D7014,KM!$B$5:$CJ$90,MATCH($G7014,KM!$B$4:$B$90,0),0)," ")</f>
        <v>-</v>
      </c>
      <c r="I7014" s="58" t="str">
        <f>IFERROR(VLOOKUP($G7014,KMMax!$B$5:$CJ$90,MATCH($D7014,KMMax!$B$4:$CJ$4,0),0)," ")</f>
        <v>-</v>
      </c>
      <c r="J7014" s="59">
        <f>MIN('Tbl KM'!$H7014:$I7014)</f>
        <v>0</v>
      </c>
      <c r="K7014" s="60">
        <v>2.4</v>
      </c>
    </row>
    <row r="7015" spans="2:11" ht="12.75" customHeight="1">
      <c r="B7015" s="18" t="s">
        <v>85</v>
      </c>
      <c r="C7015" s="18">
        <v>45</v>
      </c>
      <c r="D7015" s="26" t="s">
        <v>63</v>
      </c>
      <c r="E7015" s="18" t="s">
        <v>86</v>
      </c>
      <c r="F7015" s="18">
        <v>82</v>
      </c>
      <c r="G7015" s="23" t="s">
        <v>90</v>
      </c>
      <c r="H7015" s="58" t="str">
        <f>IFERROR(VLOOKUP($D7015,KM!$B$5:$CJ$90,MATCH($G7015,KM!$B$4:$B$90,0),0)," ")</f>
        <v>-</v>
      </c>
      <c r="I7015" s="58" t="str">
        <f>IFERROR(VLOOKUP($G7015,KMMax!$B$5:$CJ$90,MATCH($D7015,KMMax!$B$4:$CJ$4,0),0)," ")</f>
        <v>-</v>
      </c>
      <c r="J7015" s="59">
        <f>MIN('Tbl KM'!$H7015:$I7015)</f>
        <v>0</v>
      </c>
      <c r="K7015" s="60">
        <v>1.9</v>
      </c>
    </row>
    <row r="7016" spans="2:11" ht="12.75" customHeight="1">
      <c r="B7016" s="18" t="s">
        <v>85</v>
      </c>
      <c r="C7016" s="18">
        <v>46</v>
      </c>
      <c r="D7016" s="26" t="s">
        <v>54</v>
      </c>
      <c r="E7016" s="18" t="s">
        <v>86</v>
      </c>
      <c r="F7016" s="18">
        <v>82</v>
      </c>
      <c r="G7016" s="23" t="s">
        <v>90</v>
      </c>
      <c r="H7016" s="58" t="str">
        <f>IFERROR(VLOOKUP($D7016,KM!$B$5:$CJ$90,MATCH($G7016,KM!$B$4:$B$90,0),0)," ")</f>
        <v>-</v>
      </c>
      <c r="I7016" s="58" t="str">
        <f>IFERROR(VLOOKUP($G7016,KMMax!$B$5:$CJ$90,MATCH($D7016,KMMax!$B$4:$CJ$4,0),0)," ")</f>
        <v>-</v>
      </c>
      <c r="J7016" s="59">
        <f>MIN('Tbl KM'!$H7016:$I7016)</f>
        <v>0</v>
      </c>
      <c r="K7016" s="60">
        <v>1.9</v>
      </c>
    </row>
    <row r="7017" spans="2:11" ht="12.75" customHeight="1">
      <c r="B7017" s="18" t="s">
        <v>85</v>
      </c>
      <c r="C7017" s="18">
        <v>47</v>
      </c>
      <c r="D7017" s="26" t="s">
        <v>77</v>
      </c>
      <c r="E7017" s="18" t="s">
        <v>86</v>
      </c>
      <c r="F7017" s="18">
        <v>82</v>
      </c>
      <c r="G7017" s="23" t="s">
        <v>90</v>
      </c>
      <c r="H7017" s="58" t="str">
        <f>IFERROR(VLOOKUP($D7017,KM!$B$5:$CJ$90,MATCH($G7017,KM!$B$4:$B$90,0),0)," ")</f>
        <v>-</v>
      </c>
      <c r="I7017" s="58" t="str">
        <f>IFERROR(VLOOKUP($G7017,KMMax!$B$5:$CJ$90,MATCH($D7017,KMMax!$B$4:$CJ$4,0),0)," ")</f>
        <v>-</v>
      </c>
      <c r="J7017" s="59">
        <f>MIN('Tbl KM'!$H7017:$I7017)</f>
        <v>0</v>
      </c>
      <c r="K7017" s="60">
        <v>1.2</v>
      </c>
    </row>
    <row r="7018" spans="2:11" ht="12.75" customHeight="1">
      <c r="B7018" s="18" t="s">
        <v>85</v>
      </c>
      <c r="C7018" s="18">
        <v>48</v>
      </c>
      <c r="D7018" s="26" t="s">
        <v>64</v>
      </c>
      <c r="E7018" s="18" t="s">
        <v>86</v>
      </c>
      <c r="F7018" s="18">
        <v>82</v>
      </c>
      <c r="G7018" s="23" t="s">
        <v>90</v>
      </c>
      <c r="H7018" s="58" t="str">
        <f>IFERROR(VLOOKUP($D7018,KM!$B$5:$CJ$90,MATCH($G7018,KM!$B$4:$B$90,0),0)," ")</f>
        <v>-</v>
      </c>
      <c r="I7018" s="58" t="str">
        <f>IFERROR(VLOOKUP($G7018,KMMax!$B$5:$CJ$90,MATCH($D7018,KMMax!$B$4:$CJ$4,0),0)," ")</f>
        <v>-</v>
      </c>
      <c r="J7018" s="59">
        <f>MIN('Tbl KM'!$H7018:$I7018)</f>
        <v>0</v>
      </c>
      <c r="K7018" s="60">
        <v>2.4</v>
      </c>
    </row>
    <row r="7019" spans="2:11" ht="12.75" customHeight="1">
      <c r="B7019" s="18" t="s">
        <v>85</v>
      </c>
      <c r="C7019" s="18">
        <v>49</v>
      </c>
      <c r="D7019" s="26" t="s">
        <v>78</v>
      </c>
      <c r="E7019" s="18" t="s">
        <v>86</v>
      </c>
      <c r="F7019" s="18">
        <v>82</v>
      </c>
      <c r="G7019" s="23" t="s">
        <v>90</v>
      </c>
      <c r="H7019" s="58" t="str">
        <f>IFERROR(VLOOKUP($D7019,KM!$B$5:$CJ$90,MATCH($G7019,KM!$B$4:$B$90,0),0)," ")</f>
        <v>-</v>
      </c>
      <c r="I7019" s="58" t="str">
        <f>IFERROR(VLOOKUP($G7019,KMMax!$B$5:$CJ$90,MATCH($D7019,KMMax!$B$4:$CJ$4,0),0)," ")</f>
        <v>-</v>
      </c>
      <c r="J7019" s="59">
        <f>MIN('Tbl KM'!$H7019:$I7019)</f>
        <v>0</v>
      </c>
      <c r="K7019" s="60">
        <v>2.4</v>
      </c>
    </row>
    <row r="7020" spans="2:11" ht="12.75" customHeight="1">
      <c r="B7020" s="18" t="s">
        <v>85</v>
      </c>
      <c r="C7020" s="18">
        <v>50</v>
      </c>
      <c r="D7020" s="26" t="s">
        <v>55</v>
      </c>
      <c r="E7020" s="18" t="s">
        <v>86</v>
      </c>
      <c r="F7020" s="18">
        <v>82</v>
      </c>
      <c r="G7020" s="23" t="s">
        <v>90</v>
      </c>
      <c r="H7020" s="58" t="str">
        <f>IFERROR(VLOOKUP($D7020,KM!$B$5:$CJ$90,MATCH($G7020,KM!$B$4:$B$90,0),0)," ")</f>
        <v>-</v>
      </c>
      <c r="I7020" s="58" t="str">
        <f>IFERROR(VLOOKUP($G7020,KMMax!$B$5:$CJ$90,MATCH($D7020,KMMax!$B$4:$CJ$4,0),0)," ")</f>
        <v>-</v>
      </c>
      <c r="J7020" s="59">
        <f>MIN('Tbl KM'!$H7020:$I7020)</f>
        <v>0</v>
      </c>
      <c r="K7020" s="60">
        <v>2.9</v>
      </c>
    </row>
    <row r="7021" spans="2:11" ht="12.75" customHeight="1">
      <c r="B7021" s="18" t="s">
        <v>85</v>
      </c>
      <c r="C7021" s="18">
        <v>51</v>
      </c>
      <c r="D7021" s="26" t="s">
        <v>65</v>
      </c>
      <c r="E7021" s="18" t="s">
        <v>86</v>
      </c>
      <c r="F7021" s="18">
        <v>82</v>
      </c>
      <c r="G7021" s="23" t="s">
        <v>90</v>
      </c>
      <c r="H7021" s="58" t="str">
        <f>IFERROR(VLOOKUP($D7021,KM!$B$5:$CJ$90,MATCH($G7021,KM!$B$4:$B$90,0),0)," ")</f>
        <v>-</v>
      </c>
      <c r="I7021" s="58" t="str">
        <f>IFERROR(VLOOKUP($G7021,KMMax!$B$5:$CJ$90,MATCH($D7021,KMMax!$B$4:$CJ$4,0),0)," ")</f>
        <v>-</v>
      </c>
      <c r="J7021" s="59">
        <f>MIN('Tbl KM'!$H7021:$I7021)</f>
        <v>0</v>
      </c>
      <c r="K7021" s="60">
        <v>2.9</v>
      </c>
    </row>
    <row r="7022" spans="2:11" ht="12.75" customHeight="1">
      <c r="B7022" s="18" t="s">
        <v>85</v>
      </c>
      <c r="C7022" s="18">
        <v>52</v>
      </c>
      <c r="D7022" s="26" t="s">
        <v>56</v>
      </c>
      <c r="E7022" s="18" t="s">
        <v>86</v>
      </c>
      <c r="F7022" s="18">
        <v>82</v>
      </c>
      <c r="G7022" s="23" t="s">
        <v>90</v>
      </c>
      <c r="H7022" s="58" t="str">
        <f>IFERROR(VLOOKUP($D7022,KM!$B$5:$CJ$90,MATCH($G7022,KM!$B$4:$B$90,0),0)," ")</f>
        <v>-</v>
      </c>
      <c r="I7022" s="58" t="str">
        <f>IFERROR(VLOOKUP($G7022,KMMax!$B$5:$CJ$90,MATCH($D7022,KMMax!$B$4:$CJ$4,0),0)," ")</f>
        <v>-</v>
      </c>
      <c r="J7022" s="59">
        <f>MIN('Tbl KM'!$H7022:$I7022)</f>
        <v>0</v>
      </c>
      <c r="K7022" s="60">
        <v>2.9</v>
      </c>
    </row>
    <row r="7023" spans="2:11" ht="12.75" customHeight="1">
      <c r="B7023" s="18" t="s">
        <v>85</v>
      </c>
      <c r="C7023" s="18">
        <v>53</v>
      </c>
      <c r="D7023" s="26" t="s">
        <v>79</v>
      </c>
      <c r="E7023" s="18" t="s">
        <v>86</v>
      </c>
      <c r="F7023" s="18">
        <v>82</v>
      </c>
      <c r="G7023" s="23" t="s">
        <v>90</v>
      </c>
      <c r="H7023" s="58" t="str">
        <f>IFERROR(VLOOKUP($D7023,KM!$B$5:$CJ$90,MATCH($G7023,KM!$B$4:$B$90,0),0)," ")</f>
        <v>-</v>
      </c>
      <c r="I7023" s="58" t="str">
        <f>IFERROR(VLOOKUP($G7023,KMMax!$B$5:$CJ$90,MATCH($D7023,KMMax!$B$4:$CJ$4,0),0)," ")</f>
        <v>-</v>
      </c>
      <c r="J7023" s="59">
        <f>MIN('Tbl KM'!$H7023:$I7023)</f>
        <v>0</v>
      </c>
      <c r="K7023" s="60">
        <v>1.6</v>
      </c>
    </row>
    <row r="7024" spans="2:11" ht="12.75" customHeight="1">
      <c r="B7024" s="18" t="s">
        <v>85</v>
      </c>
      <c r="C7024" s="18">
        <v>54</v>
      </c>
      <c r="D7024" s="26" t="s">
        <v>57</v>
      </c>
      <c r="E7024" s="18" t="s">
        <v>86</v>
      </c>
      <c r="F7024" s="18">
        <v>82</v>
      </c>
      <c r="G7024" s="23" t="s">
        <v>90</v>
      </c>
      <c r="H7024" s="58" t="str">
        <f>IFERROR(VLOOKUP($D7024,KM!$B$5:$CJ$90,MATCH($G7024,KM!$B$4:$B$90,0),0)," ")</f>
        <v>-</v>
      </c>
      <c r="I7024" s="58" t="str">
        <f>IFERROR(VLOOKUP($G7024,KMMax!$B$5:$CJ$90,MATCH($D7024,KMMax!$B$4:$CJ$4,0),0)," ")</f>
        <v>-</v>
      </c>
      <c r="J7024" s="59">
        <f>MIN('Tbl KM'!$H7024:$I7024)</f>
        <v>0</v>
      </c>
      <c r="K7024" s="60">
        <v>2.6</v>
      </c>
    </row>
    <row r="7025" spans="2:11" ht="12.75" customHeight="1">
      <c r="B7025" s="18" t="s">
        <v>85</v>
      </c>
      <c r="C7025" s="18">
        <v>55</v>
      </c>
      <c r="D7025" s="26" t="s">
        <v>66</v>
      </c>
      <c r="E7025" s="18" t="s">
        <v>86</v>
      </c>
      <c r="F7025" s="18">
        <v>82</v>
      </c>
      <c r="G7025" s="23" t="s">
        <v>90</v>
      </c>
      <c r="H7025" s="58" t="str">
        <f>IFERROR(VLOOKUP($D7025,KM!$B$5:$CJ$90,MATCH($G7025,KM!$B$4:$B$90,0),0)," ")</f>
        <v>-</v>
      </c>
      <c r="I7025" s="58" t="str">
        <f>IFERROR(VLOOKUP($G7025,KMMax!$B$5:$CJ$90,MATCH($D7025,KMMax!$B$4:$CJ$4,0),0)," ")</f>
        <v>-</v>
      </c>
      <c r="J7025" s="59">
        <f>MIN('Tbl KM'!$H7025:$I7025)</f>
        <v>0</v>
      </c>
      <c r="K7025" s="60">
        <v>2.6</v>
      </c>
    </row>
    <row r="7026" spans="2:11" ht="12.75" customHeight="1">
      <c r="B7026" s="18" t="s">
        <v>85</v>
      </c>
      <c r="C7026" s="18">
        <v>56</v>
      </c>
      <c r="D7026" s="26" t="s">
        <v>58</v>
      </c>
      <c r="E7026" s="18" t="s">
        <v>86</v>
      </c>
      <c r="F7026" s="18">
        <v>82</v>
      </c>
      <c r="G7026" s="23" t="s">
        <v>90</v>
      </c>
      <c r="H7026" s="58" t="str">
        <f>IFERROR(VLOOKUP($D7026,KM!$B$5:$CJ$90,MATCH($G7026,KM!$B$4:$B$90,0),0)," ")</f>
        <v>-</v>
      </c>
      <c r="I7026" s="58" t="str">
        <f>IFERROR(VLOOKUP($G7026,KMMax!$B$5:$CJ$90,MATCH($D7026,KMMax!$B$4:$CJ$4,0),0)," ")</f>
        <v>-</v>
      </c>
      <c r="J7026" s="59">
        <f>MIN('Tbl KM'!$H7026:$I7026)</f>
        <v>0</v>
      </c>
      <c r="K7026" s="60">
        <v>2.4</v>
      </c>
    </row>
    <row r="7027" spans="2:11" ht="12.75" customHeight="1">
      <c r="B7027" s="18" t="s">
        <v>85</v>
      </c>
      <c r="C7027" s="18">
        <v>57</v>
      </c>
      <c r="D7027" s="26" t="s">
        <v>67</v>
      </c>
      <c r="E7027" s="18" t="s">
        <v>86</v>
      </c>
      <c r="F7027" s="18">
        <v>82</v>
      </c>
      <c r="G7027" s="23" t="s">
        <v>90</v>
      </c>
      <c r="H7027" s="58" t="str">
        <f>IFERROR(VLOOKUP($D7027,KM!$B$5:$CJ$90,MATCH($G7027,KM!$B$4:$B$90,0),0)," ")</f>
        <v>-</v>
      </c>
      <c r="I7027" s="58" t="str">
        <f>IFERROR(VLOOKUP($G7027,KMMax!$B$5:$CJ$90,MATCH($D7027,KMMax!$B$4:$CJ$4,0),0)," ")</f>
        <v>-</v>
      </c>
      <c r="J7027" s="59">
        <f>MIN('Tbl KM'!$H7027:$I7027)</f>
        <v>0</v>
      </c>
      <c r="K7027" s="60">
        <v>2.4</v>
      </c>
    </row>
    <row r="7028" spans="2:11" ht="12.75" customHeight="1">
      <c r="B7028" s="18" t="s">
        <v>85</v>
      </c>
      <c r="C7028" s="18">
        <v>58</v>
      </c>
      <c r="D7028" s="26" t="s">
        <v>68</v>
      </c>
      <c r="E7028" s="18" t="s">
        <v>86</v>
      </c>
      <c r="F7028" s="18">
        <v>82</v>
      </c>
      <c r="G7028" s="23" t="s">
        <v>90</v>
      </c>
      <c r="H7028" s="58" t="str">
        <f>IFERROR(VLOOKUP($D7028,KM!$B$5:$CJ$90,MATCH($G7028,KM!$B$4:$B$90,0),0)," ")</f>
        <v>-</v>
      </c>
      <c r="I7028" s="58" t="str">
        <f>IFERROR(VLOOKUP($G7028,KMMax!$B$5:$CJ$90,MATCH($D7028,KMMax!$B$4:$CJ$4,0),0)," ")</f>
        <v>-</v>
      </c>
      <c r="J7028" s="59">
        <f>MIN('Tbl KM'!$H7028:$I7028)</f>
        <v>0</v>
      </c>
      <c r="K7028" s="60">
        <v>2.4</v>
      </c>
    </row>
    <row r="7029" spans="2:11" ht="12.75" customHeight="1">
      <c r="B7029" s="18" t="s">
        <v>85</v>
      </c>
      <c r="C7029" s="18">
        <v>59</v>
      </c>
      <c r="D7029" s="26" t="s">
        <v>69</v>
      </c>
      <c r="E7029" s="18" t="s">
        <v>86</v>
      </c>
      <c r="F7029" s="18">
        <v>82</v>
      </c>
      <c r="G7029" s="23" t="s">
        <v>90</v>
      </c>
      <c r="H7029" s="58" t="str">
        <f>IFERROR(VLOOKUP($D7029,KM!$B$5:$CJ$90,MATCH($G7029,KM!$B$4:$B$90,0),0)," ")</f>
        <v>-</v>
      </c>
      <c r="I7029" s="58" t="str">
        <f>IFERROR(VLOOKUP($G7029,KMMax!$B$5:$CJ$90,MATCH($D7029,KMMax!$B$4:$CJ$4,0),0)," ")</f>
        <v>-</v>
      </c>
      <c r="J7029" s="59">
        <f>MIN('Tbl KM'!$H7029:$I7029)</f>
        <v>0</v>
      </c>
      <c r="K7029" s="60">
        <v>2.4</v>
      </c>
    </row>
    <row r="7030" spans="2:11" ht="12.75" customHeight="1">
      <c r="B7030" s="18" t="s">
        <v>85</v>
      </c>
      <c r="C7030" s="18">
        <v>60</v>
      </c>
      <c r="D7030" s="26" t="s">
        <v>70</v>
      </c>
      <c r="E7030" s="18" t="s">
        <v>86</v>
      </c>
      <c r="F7030" s="18">
        <v>82</v>
      </c>
      <c r="G7030" s="23" t="s">
        <v>90</v>
      </c>
      <c r="H7030" s="58" t="str">
        <f>IFERROR(VLOOKUP($D7030,KM!$B$5:$CJ$90,MATCH($G7030,KM!$B$4:$B$90,0),0)," ")</f>
        <v>-</v>
      </c>
      <c r="I7030" s="58" t="str">
        <f>IFERROR(VLOOKUP($G7030,KMMax!$B$5:$CJ$90,MATCH($D7030,KMMax!$B$4:$CJ$4,0),0)," ")</f>
        <v>-</v>
      </c>
      <c r="J7030" s="59">
        <f>MIN('Tbl KM'!$H7030:$I7030)</f>
        <v>0</v>
      </c>
      <c r="K7030" s="60">
        <v>2.4</v>
      </c>
    </row>
    <row r="7031" spans="2:11" ht="12.75" customHeight="1">
      <c r="B7031" s="18" t="s">
        <v>85</v>
      </c>
      <c r="C7031" s="18">
        <v>61</v>
      </c>
      <c r="D7031" s="26" t="s">
        <v>71</v>
      </c>
      <c r="E7031" s="18" t="s">
        <v>86</v>
      </c>
      <c r="F7031" s="18">
        <v>82</v>
      </c>
      <c r="G7031" s="23" t="s">
        <v>90</v>
      </c>
      <c r="H7031" s="58" t="str">
        <f>IFERROR(VLOOKUP($D7031,KM!$B$5:$CJ$90,MATCH($G7031,KM!$B$4:$B$90,0),0)," ")</f>
        <v>-</v>
      </c>
      <c r="I7031" s="58" t="str">
        <f>IFERROR(VLOOKUP($G7031,KMMax!$B$5:$CJ$90,MATCH($D7031,KMMax!$B$4:$CJ$4,0),0)," ")</f>
        <v>-</v>
      </c>
      <c r="J7031" s="59">
        <f>MIN('Tbl KM'!$H7031:$I7031)</f>
        <v>0</v>
      </c>
      <c r="K7031" s="60">
        <v>2.4</v>
      </c>
    </row>
    <row r="7032" spans="2:11" ht="12.75" customHeight="1">
      <c r="B7032" s="18" t="s">
        <v>85</v>
      </c>
      <c r="C7032" s="18">
        <v>62</v>
      </c>
      <c r="D7032" s="26" t="s">
        <v>72</v>
      </c>
      <c r="E7032" s="18" t="s">
        <v>86</v>
      </c>
      <c r="F7032" s="18">
        <v>82</v>
      </c>
      <c r="G7032" s="23" t="s">
        <v>90</v>
      </c>
      <c r="H7032" s="58" t="str">
        <f>IFERROR(VLOOKUP($D7032,KM!$B$5:$CJ$90,MATCH($G7032,KM!$B$4:$B$90,0),0)," ")</f>
        <v>-</v>
      </c>
      <c r="I7032" s="58" t="str">
        <f>IFERROR(VLOOKUP($G7032,KMMax!$B$5:$CJ$90,MATCH($D7032,KMMax!$B$4:$CJ$4,0),0)," ")</f>
        <v>-</v>
      </c>
      <c r="J7032" s="59">
        <f>MIN('Tbl KM'!$H7032:$I7032)</f>
        <v>0</v>
      </c>
      <c r="K7032" s="60">
        <v>2.4</v>
      </c>
    </row>
    <row r="7033" spans="2:11" ht="12.75" customHeight="1">
      <c r="B7033" s="18" t="s">
        <v>85</v>
      </c>
      <c r="C7033" s="18">
        <v>63</v>
      </c>
      <c r="D7033" s="26" t="s">
        <v>30</v>
      </c>
      <c r="E7033" s="18" t="s">
        <v>86</v>
      </c>
      <c r="F7033" s="18">
        <v>82</v>
      </c>
      <c r="G7033" s="23" t="s">
        <v>90</v>
      </c>
      <c r="H7033" s="58" t="str">
        <f>IFERROR(VLOOKUP($D7033,KM!$B$5:$CJ$90,MATCH($G7033,KM!$B$4:$B$90,0),0)," ")</f>
        <v>-</v>
      </c>
      <c r="I7033" s="58" t="str">
        <f>IFERROR(VLOOKUP($G7033,KMMax!$B$5:$CJ$90,MATCH($D7033,KMMax!$B$4:$CJ$4,0),0)," ")</f>
        <v>-</v>
      </c>
      <c r="J7033" s="59">
        <f>MIN('Tbl KM'!$H7033:$I7033)</f>
        <v>0</v>
      </c>
      <c r="K7033" s="60">
        <v>0</v>
      </c>
    </row>
    <row r="7034" spans="2:11" ht="12.75" customHeight="1">
      <c r="B7034" s="18" t="s">
        <v>85</v>
      </c>
      <c r="C7034" s="18">
        <v>64</v>
      </c>
      <c r="D7034" s="26" t="s">
        <v>31</v>
      </c>
      <c r="E7034" s="18" t="s">
        <v>86</v>
      </c>
      <c r="F7034" s="18">
        <v>82</v>
      </c>
      <c r="G7034" s="23" t="s">
        <v>90</v>
      </c>
      <c r="H7034" s="58" t="str">
        <f>IFERROR(VLOOKUP($D7034,KM!$B$5:$CJ$90,MATCH($G7034,KM!$B$4:$B$90,0),0)," ")</f>
        <v>-</v>
      </c>
      <c r="I7034" s="58" t="str">
        <f>IFERROR(VLOOKUP($G7034,KMMax!$B$5:$CJ$90,MATCH($D7034,KMMax!$B$4:$CJ$4,0),0)," ")</f>
        <v>-</v>
      </c>
      <c r="J7034" s="59">
        <f>MIN('Tbl KM'!$H7034:$I7034)</f>
        <v>0</v>
      </c>
      <c r="K7034" s="60">
        <v>0</v>
      </c>
    </row>
    <row r="7035" spans="2:11" ht="12.75" customHeight="1">
      <c r="B7035" s="18" t="s">
        <v>85</v>
      </c>
      <c r="C7035" s="18">
        <v>65</v>
      </c>
      <c r="D7035" s="26" t="s">
        <v>32</v>
      </c>
      <c r="E7035" s="18" t="s">
        <v>86</v>
      </c>
      <c r="F7035" s="18">
        <v>82</v>
      </c>
      <c r="G7035" s="23" t="s">
        <v>90</v>
      </c>
      <c r="H7035" s="58" t="str">
        <f>IFERROR(VLOOKUP($D7035,KM!$B$5:$CJ$90,MATCH($G7035,KM!$B$4:$B$90,0),0)," ")</f>
        <v>-</v>
      </c>
      <c r="I7035" s="58" t="str">
        <f>IFERROR(VLOOKUP($G7035,KMMax!$B$5:$CJ$90,MATCH($D7035,KMMax!$B$4:$CJ$4,0),0)," ")</f>
        <v>-</v>
      </c>
      <c r="J7035" s="59">
        <f>MIN('Tbl KM'!$H7035:$I7035)</f>
        <v>0</v>
      </c>
      <c r="K7035" s="60">
        <v>0</v>
      </c>
    </row>
    <row r="7036" spans="2:11" ht="12.75" customHeight="1">
      <c r="B7036" s="18" t="s">
        <v>85</v>
      </c>
      <c r="C7036" s="18">
        <v>66</v>
      </c>
      <c r="D7036" s="26" t="s">
        <v>33</v>
      </c>
      <c r="E7036" s="18" t="s">
        <v>86</v>
      </c>
      <c r="F7036" s="18">
        <v>82</v>
      </c>
      <c r="G7036" s="23" t="s">
        <v>90</v>
      </c>
      <c r="H7036" s="58" t="str">
        <f>IFERROR(VLOOKUP($D7036,KM!$B$5:$CJ$90,MATCH($G7036,KM!$B$4:$B$90,0),0)," ")</f>
        <v>-</v>
      </c>
      <c r="I7036" s="58" t="str">
        <f>IFERROR(VLOOKUP($G7036,KMMax!$B$5:$CJ$90,MATCH($D7036,KMMax!$B$4:$CJ$4,0),0)," ")</f>
        <v>-</v>
      </c>
      <c r="J7036" s="59">
        <f>MIN('Tbl KM'!$H7036:$I7036)</f>
        <v>0</v>
      </c>
      <c r="K7036" s="60">
        <v>0</v>
      </c>
    </row>
    <row r="7037" spans="2:11" ht="12.75" customHeight="1">
      <c r="B7037" s="18" t="s">
        <v>85</v>
      </c>
      <c r="C7037" s="18">
        <v>67</v>
      </c>
      <c r="D7037" s="26" t="s">
        <v>34</v>
      </c>
      <c r="E7037" s="18" t="s">
        <v>86</v>
      </c>
      <c r="F7037" s="18">
        <v>82</v>
      </c>
      <c r="G7037" s="23" t="s">
        <v>90</v>
      </c>
      <c r="H7037" s="58" t="str">
        <f>IFERROR(VLOOKUP($D7037,KM!$B$5:$CJ$90,MATCH($G7037,KM!$B$4:$B$90,0),0)," ")</f>
        <v>-</v>
      </c>
      <c r="I7037" s="58" t="str">
        <f>IFERROR(VLOOKUP($G7037,KMMax!$B$5:$CJ$90,MATCH($D7037,KMMax!$B$4:$CJ$4,0),0)," ")</f>
        <v>-</v>
      </c>
      <c r="J7037" s="59">
        <f>MIN('Tbl KM'!$H7037:$I7037)</f>
        <v>0</v>
      </c>
      <c r="K7037" s="60">
        <v>0</v>
      </c>
    </row>
    <row r="7038" spans="2:11" ht="12.75" customHeight="1">
      <c r="B7038" s="18" t="s">
        <v>85</v>
      </c>
      <c r="C7038" s="18">
        <v>68</v>
      </c>
      <c r="D7038" s="26" t="s">
        <v>35</v>
      </c>
      <c r="E7038" s="18" t="s">
        <v>86</v>
      </c>
      <c r="F7038" s="18">
        <v>82</v>
      </c>
      <c r="G7038" s="23" t="s">
        <v>90</v>
      </c>
      <c r="H7038" s="58" t="str">
        <f>IFERROR(VLOOKUP($D7038,KM!$B$5:$CJ$90,MATCH($G7038,KM!$B$4:$B$90,0),0)," ")</f>
        <v>-</v>
      </c>
      <c r="I7038" s="58" t="str">
        <f>IFERROR(VLOOKUP($G7038,KMMax!$B$5:$CJ$90,MATCH($D7038,KMMax!$B$4:$CJ$4,0),0)," ")</f>
        <v>-</v>
      </c>
      <c r="J7038" s="59">
        <f>MIN('Tbl KM'!$H7038:$I7038)</f>
        <v>0</v>
      </c>
      <c r="K7038" s="60">
        <v>0</v>
      </c>
    </row>
    <row r="7039" spans="2:11" ht="12.75" customHeight="1">
      <c r="B7039" s="18" t="s">
        <v>85</v>
      </c>
      <c r="C7039" s="18">
        <v>69</v>
      </c>
      <c r="D7039" s="26" t="s">
        <v>36</v>
      </c>
      <c r="E7039" s="18" t="s">
        <v>86</v>
      </c>
      <c r="F7039" s="18">
        <v>82</v>
      </c>
      <c r="G7039" s="23" t="s">
        <v>90</v>
      </c>
      <c r="H7039" s="58" t="str">
        <f>IFERROR(VLOOKUP($D7039,KM!$B$5:$CJ$90,MATCH($G7039,KM!$B$4:$B$90,0),0)," ")</f>
        <v>-</v>
      </c>
      <c r="I7039" s="58" t="str">
        <f>IFERROR(VLOOKUP($G7039,KMMax!$B$5:$CJ$90,MATCH($D7039,KMMax!$B$4:$CJ$4,0),0)," ")</f>
        <v>-</v>
      </c>
      <c r="J7039" s="59">
        <f>MIN('Tbl KM'!$H7039:$I7039)</f>
        <v>0</v>
      </c>
      <c r="K7039" s="60">
        <v>0</v>
      </c>
    </row>
    <row r="7040" spans="2:11" ht="12.75" customHeight="1">
      <c r="B7040" s="18" t="s">
        <v>85</v>
      </c>
      <c r="C7040" s="18">
        <v>70</v>
      </c>
      <c r="D7040" s="26" t="s">
        <v>37</v>
      </c>
      <c r="E7040" s="18" t="s">
        <v>86</v>
      </c>
      <c r="F7040" s="18">
        <v>82</v>
      </c>
      <c r="G7040" s="23" t="s">
        <v>90</v>
      </c>
      <c r="H7040" s="58" t="str">
        <f>IFERROR(VLOOKUP($D7040,KM!$B$5:$CJ$90,MATCH($G7040,KM!$B$4:$B$90,0),0)," ")</f>
        <v>-</v>
      </c>
      <c r="I7040" s="58" t="str">
        <f>IFERROR(VLOOKUP($G7040,KMMax!$B$5:$CJ$90,MATCH($D7040,KMMax!$B$4:$CJ$4,0),0)," ")</f>
        <v>-</v>
      </c>
      <c r="J7040" s="59">
        <f>MIN('Tbl KM'!$H7040:$I7040)</f>
        <v>0</v>
      </c>
      <c r="K7040" s="60">
        <v>0</v>
      </c>
    </row>
    <row r="7041" spans="2:11" ht="12.75" customHeight="1">
      <c r="B7041" s="18" t="s">
        <v>85</v>
      </c>
      <c r="C7041" s="18">
        <v>71</v>
      </c>
      <c r="D7041" s="26" t="s">
        <v>38</v>
      </c>
      <c r="E7041" s="18" t="s">
        <v>86</v>
      </c>
      <c r="F7041" s="18">
        <v>82</v>
      </c>
      <c r="G7041" s="23" t="s">
        <v>90</v>
      </c>
      <c r="H7041" s="58" t="str">
        <f>IFERROR(VLOOKUP($D7041,KM!$B$5:$CJ$90,MATCH($G7041,KM!$B$4:$B$90,0),0)," ")</f>
        <v>-</v>
      </c>
      <c r="I7041" s="58" t="str">
        <f>IFERROR(VLOOKUP($G7041,KMMax!$B$5:$CJ$90,MATCH($D7041,KMMax!$B$4:$CJ$4,0),0)," ")</f>
        <v>-</v>
      </c>
      <c r="J7041" s="59">
        <f>MIN('Tbl KM'!$H7041:$I7041)</f>
        <v>0</v>
      </c>
      <c r="K7041" s="60">
        <v>0</v>
      </c>
    </row>
    <row r="7042" spans="2:11" ht="12.75" customHeight="1">
      <c r="B7042" s="18" t="s">
        <v>85</v>
      </c>
      <c r="C7042" s="18">
        <v>72</v>
      </c>
      <c r="D7042" s="26" t="s">
        <v>39</v>
      </c>
      <c r="E7042" s="18" t="s">
        <v>86</v>
      </c>
      <c r="F7042" s="18">
        <v>82</v>
      </c>
      <c r="G7042" s="23" t="s">
        <v>90</v>
      </c>
      <c r="H7042" s="58" t="str">
        <f>IFERROR(VLOOKUP($D7042,KM!$B$5:$CJ$90,MATCH($G7042,KM!$B$4:$B$90,0),0)," ")</f>
        <v>-</v>
      </c>
      <c r="I7042" s="58" t="str">
        <f>IFERROR(VLOOKUP($G7042,KMMax!$B$5:$CJ$90,MATCH($D7042,KMMax!$B$4:$CJ$4,0),0)," ")</f>
        <v>-</v>
      </c>
      <c r="J7042" s="59">
        <f>MIN('Tbl KM'!$H7042:$I7042)</f>
        <v>0</v>
      </c>
      <c r="K7042" s="60">
        <v>0</v>
      </c>
    </row>
    <row r="7043" spans="2:11" ht="12.75" customHeight="1">
      <c r="B7043" s="18" t="s">
        <v>85</v>
      </c>
      <c r="C7043" s="18">
        <v>73</v>
      </c>
      <c r="D7043" s="26" t="s">
        <v>40</v>
      </c>
      <c r="E7043" s="18" t="s">
        <v>86</v>
      </c>
      <c r="F7043" s="18">
        <v>82</v>
      </c>
      <c r="G7043" s="23" t="s">
        <v>90</v>
      </c>
      <c r="H7043" s="58" t="str">
        <f>IFERROR(VLOOKUP($D7043,KM!$B$5:$CJ$90,MATCH($G7043,KM!$B$4:$B$90,0),0)," ")</f>
        <v>-</v>
      </c>
      <c r="I7043" s="58" t="str">
        <f>IFERROR(VLOOKUP($G7043,KMMax!$B$5:$CJ$90,MATCH($D7043,KMMax!$B$4:$CJ$4,0),0)," ")</f>
        <v>-</v>
      </c>
      <c r="J7043" s="59">
        <f>MIN('Tbl KM'!$H7043:$I7043)</f>
        <v>0</v>
      </c>
      <c r="K7043" s="60">
        <v>0</v>
      </c>
    </row>
    <row r="7044" spans="2:11" ht="12.75" customHeight="1">
      <c r="B7044" s="18" t="s">
        <v>85</v>
      </c>
      <c r="C7044" s="18">
        <v>74</v>
      </c>
      <c r="D7044" s="26" t="s">
        <v>41</v>
      </c>
      <c r="E7044" s="18" t="s">
        <v>86</v>
      </c>
      <c r="F7044" s="18">
        <v>82</v>
      </c>
      <c r="G7044" s="23" t="s">
        <v>90</v>
      </c>
      <c r="H7044" s="58" t="str">
        <f>IFERROR(VLOOKUP($D7044,KM!$B$5:$CJ$90,MATCH($G7044,KM!$B$4:$B$90,0),0)," ")</f>
        <v>-</v>
      </c>
      <c r="I7044" s="58" t="str">
        <f>IFERROR(VLOOKUP($G7044,KMMax!$B$5:$CJ$90,MATCH($D7044,KMMax!$B$4:$CJ$4,0),0)," ")</f>
        <v>-</v>
      </c>
      <c r="J7044" s="59">
        <f>MIN('Tbl KM'!$H7044:$I7044)</f>
        <v>0</v>
      </c>
      <c r="K7044" s="60">
        <v>0</v>
      </c>
    </row>
    <row r="7045" spans="2:11" ht="12.75" customHeight="1">
      <c r="B7045" s="18" t="s">
        <v>85</v>
      </c>
      <c r="C7045" s="18">
        <v>75</v>
      </c>
      <c r="D7045" s="26" t="s">
        <v>80</v>
      </c>
      <c r="E7045" s="18" t="s">
        <v>86</v>
      </c>
      <c r="F7045" s="18">
        <v>82</v>
      </c>
      <c r="G7045" s="23" t="s">
        <v>90</v>
      </c>
      <c r="H7045" s="58" t="str">
        <f>IFERROR(VLOOKUP($D7045,KM!$B$5:$CJ$90,MATCH($G7045,KM!$B$4:$B$90,0),0)," ")</f>
        <v>-</v>
      </c>
      <c r="I7045" s="58" t="str">
        <f>IFERROR(VLOOKUP($G7045,KMMax!$B$5:$CJ$90,MATCH($D7045,KMMax!$B$4:$CJ$4,0),0)," ")</f>
        <v>-</v>
      </c>
      <c r="J7045" s="59">
        <f>MIN('Tbl KM'!$H7045:$I7045)</f>
        <v>0</v>
      </c>
      <c r="K7045" s="60">
        <v>0</v>
      </c>
    </row>
    <row r="7046" spans="2:11" ht="12.75" customHeight="1">
      <c r="B7046" s="18" t="s">
        <v>86</v>
      </c>
      <c r="C7046" s="18">
        <v>76</v>
      </c>
      <c r="D7046" s="26" t="s">
        <v>89</v>
      </c>
      <c r="E7046" s="18" t="s">
        <v>86</v>
      </c>
      <c r="F7046" s="18">
        <v>82</v>
      </c>
      <c r="G7046" s="23" t="s">
        <v>90</v>
      </c>
      <c r="H7046" s="58" t="str">
        <f>IFERROR(VLOOKUP($D7046,KM!$B$5:$CJ$90,MATCH($G7046,KM!$B$4:$B$90,0),0)," ")</f>
        <v xml:space="preserve"> </v>
      </c>
      <c r="I7046" s="58" t="str">
        <f>IFERROR(VLOOKUP($G7046,KMMax!$B$5:$CJ$90,MATCH($D7046,KMMax!$B$4:$CJ$4,0),0)," ")</f>
        <v xml:space="preserve"> </v>
      </c>
      <c r="J7046" s="59">
        <f>MIN('Tbl KM'!$H7046:$I7046)</f>
        <v>0</v>
      </c>
      <c r="K7046" s="60">
        <v>2.1</v>
      </c>
    </row>
    <row r="7047" spans="2:11" ht="12.75" customHeight="1">
      <c r="B7047" s="18" t="s">
        <v>86</v>
      </c>
      <c r="C7047" s="18">
        <v>77</v>
      </c>
      <c r="D7047" s="26" t="s">
        <v>76</v>
      </c>
      <c r="E7047" s="18" t="s">
        <v>86</v>
      </c>
      <c r="F7047" s="18">
        <v>82</v>
      </c>
      <c r="G7047" s="23" t="s">
        <v>90</v>
      </c>
      <c r="H7047" s="58" t="str">
        <f>IFERROR(VLOOKUP($D7047,KM!$B$5:$CJ$90,MATCH($G7047,KM!$B$4:$B$90,0),0)," ")</f>
        <v xml:space="preserve"> </v>
      </c>
      <c r="I7047" s="58" t="str">
        <f>IFERROR(VLOOKUP($G7047,KMMax!$B$5:$CJ$90,MATCH($D7047,KMMax!$B$4:$CJ$4,0),0)," ")</f>
        <v xml:space="preserve"> </v>
      </c>
      <c r="J7047" s="59">
        <f>MIN('Tbl KM'!$H7047:$I7047)</f>
        <v>0</v>
      </c>
      <c r="K7047" s="60">
        <v>2.1</v>
      </c>
    </row>
    <row r="7048" spans="2:11" ht="12.75" customHeight="1">
      <c r="B7048" s="18" t="s">
        <v>86</v>
      </c>
      <c r="C7048" s="18">
        <v>78</v>
      </c>
      <c r="D7048" s="26" t="s">
        <v>43</v>
      </c>
      <c r="E7048" s="18" t="s">
        <v>86</v>
      </c>
      <c r="F7048" s="18">
        <v>82</v>
      </c>
      <c r="G7048" s="23" t="s">
        <v>90</v>
      </c>
      <c r="H7048" s="58" t="str">
        <f>IFERROR(VLOOKUP($D7048,KM!$B$5:$CJ$90,MATCH($G7048,KM!$B$4:$B$90,0),0)," ")</f>
        <v xml:space="preserve"> </v>
      </c>
      <c r="I7048" s="58" t="str">
        <f>IFERROR(VLOOKUP($G7048,KMMax!$B$5:$CJ$90,MATCH($D7048,KMMax!$B$4:$CJ$4,0),0)," ")</f>
        <v xml:space="preserve"> </v>
      </c>
      <c r="J7048" s="59">
        <f>MIN('Tbl KM'!$H7048:$I7048)</f>
        <v>0</v>
      </c>
      <c r="K7048" s="60">
        <v>1.6</v>
      </c>
    </row>
    <row r="7049" spans="2:11" ht="12.75" customHeight="1">
      <c r="B7049" s="18" t="s">
        <v>86</v>
      </c>
      <c r="C7049" s="18">
        <v>79</v>
      </c>
      <c r="D7049" s="26" t="s">
        <v>82</v>
      </c>
      <c r="E7049" s="18" t="s">
        <v>86</v>
      </c>
      <c r="F7049" s="18">
        <v>82</v>
      </c>
      <c r="G7049" s="23" t="s">
        <v>90</v>
      </c>
      <c r="H7049" s="58" t="str">
        <f>IFERROR(VLOOKUP($D7049,KM!$B$5:$CJ$90,MATCH($G7049,KM!$B$4:$B$90,0),0)," ")</f>
        <v xml:space="preserve"> </v>
      </c>
      <c r="I7049" s="58" t="str">
        <f>IFERROR(VLOOKUP($G7049,KMMax!$B$5:$CJ$90,MATCH($D7049,KMMax!$B$4:$CJ$4,0),0)," ")</f>
        <v xml:space="preserve"> </v>
      </c>
      <c r="J7049" s="59">
        <f>MIN('Tbl KM'!$H7049:$I7049)</f>
        <v>0</v>
      </c>
      <c r="K7049" s="60">
        <v>1.2</v>
      </c>
    </row>
    <row r="7050" spans="2:11" ht="12.75" customHeight="1">
      <c r="B7050" s="18" t="s">
        <v>86</v>
      </c>
      <c r="C7050" s="18">
        <v>80</v>
      </c>
      <c r="D7050" s="26" t="s">
        <v>44</v>
      </c>
      <c r="E7050" s="18" t="s">
        <v>86</v>
      </c>
      <c r="F7050" s="18">
        <v>82</v>
      </c>
      <c r="G7050" s="23" t="s">
        <v>90</v>
      </c>
      <c r="H7050" s="58" t="str">
        <f>IFERROR(VLOOKUP($D7050,KM!$B$5:$CJ$90,MATCH($G7050,KM!$B$4:$B$90,0),0)," ")</f>
        <v xml:space="preserve"> </v>
      </c>
      <c r="I7050" s="58" t="str">
        <f>IFERROR(VLOOKUP($G7050,KMMax!$B$5:$CJ$90,MATCH($D7050,KMMax!$B$4:$CJ$4,0),0)," ")</f>
        <v xml:space="preserve"> </v>
      </c>
      <c r="J7050" s="59">
        <f>MIN('Tbl KM'!$H7050:$I7050)</f>
        <v>0</v>
      </c>
      <c r="K7050" s="60">
        <v>1.2</v>
      </c>
    </row>
    <row r="7051" spans="2:11" ht="12.75" customHeight="1">
      <c r="B7051" s="18" t="s">
        <v>86</v>
      </c>
      <c r="C7051" s="18">
        <v>81</v>
      </c>
      <c r="D7051" s="26" t="s">
        <v>75</v>
      </c>
      <c r="E7051" s="18" t="s">
        <v>86</v>
      </c>
      <c r="F7051" s="18">
        <v>82</v>
      </c>
      <c r="G7051" s="23" t="s">
        <v>90</v>
      </c>
      <c r="H7051" s="58" t="str">
        <f>IFERROR(VLOOKUP($D7051,KM!$B$5:$CJ$90,MATCH($G7051,KM!$B$4:$B$90,0),0)," ")</f>
        <v xml:space="preserve"> </v>
      </c>
      <c r="I7051" s="58" t="str">
        <f>IFERROR(VLOOKUP($G7051,KMMax!$B$5:$CJ$90,MATCH($D7051,KMMax!$B$4:$CJ$4,0),0)," ")</f>
        <v xml:space="preserve"> </v>
      </c>
      <c r="J7051" s="59">
        <f>MIN('Tbl KM'!$H7051:$I7051)</f>
        <v>0</v>
      </c>
      <c r="K7051" s="60">
        <v>1.2</v>
      </c>
    </row>
    <row r="7052" spans="2:11" ht="12.75" customHeight="1">
      <c r="B7052" s="18" t="s">
        <v>86</v>
      </c>
      <c r="C7052" s="18">
        <v>82</v>
      </c>
      <c r="D7052" s="26" t="s">
        <v>90</v>
      </c>
      <c r="E7052" s="18" t="s">
        <v>86</v>
      </c>
      <c r="F7052" s="18">
        <v>82</v>
      </c>
      <c r="G7052" s="23" t="s">
        <v>90</v>
      </c>
      <c r="H7052" s="58">
        <f>IFERROR(VLOOKUP($D7052,KM!$B$5:$CJ$90,MATCH($G7052,KM!$B$4:$B$90,0),0)," ")</f>
        <v>0</v>
      </c>
      <c r="I7052" s="58">
        <f>IFERROR(VLOOKUP($G7052,KMMax!$B$5:$CJ$90,MATCH($D7052,KMMax!$B$4:$CJ$4,0),0)," ")</f>
        <v>0</v>
      </c>
      <c r="J7052" s="59">
        <f>MIN('Tbl KM'!$H7052:$I7052)</f>
        <v>0</v>
      </c>
      <c r="K7052" s="60">
        <v>0</v>
      </c>
    </row>
    <row r="7053" spans="2:11" ht="12.75" customHeight="1">
      <c r="B7053" s="18" t="s">
        <v>86</v>
      </c>
      <c r="C7053" s="18">
        <v>83</v>
      </c>
      <c r="D7053" s="26" t="s">
        <v>91</v>
      </c>
      <c r="E7053" s="18" t="s">
        <v>86</v>
      </c>
      <c r="F7053" s="18">
        <v>82</v>
      </c>
      <c r="G7053" s="23" t="s">
        <v>90</v>
      </c>
      <c r="H7053" s="58" t="str">
        <f>IFERROR(VLOOKUP($D7053,KM!$B$5:$CJ$90,MATCH($G7053,KM!$B$4:$B$90,0),0)," ")</f>
        <v xml:space="preserve"> </v>
      </c>
      <c r="I7053" s="58" t="str">
        <f>IFERROR(VLOOKUP($G7053,KMMax!$B$5:$CJ$90,MATCH($D7053,KMMax!$B$4:$CJ$4,0),0)," ")</f>
        <v xml:space="preserve"> </v>
      </c>
      <c r="J7053" s="59">
        <f>MIN('Tbl KM'!$H7053:$I7053)</f>
        <v>0</v>
      </c>
      <c r="K7053" s="60">
        <v>1.2</v>
      </c>
    </row>
    <row r="7054" spans="2:11" ht="12.75" customHeight="1">
      <c r="B7054" s="18" t="s">
        <v>86</v>
      </c>
      <c r="C7054" s="18">
        <v>84</v>
      </c>
      <c r="D7054" s="26" t="s">
        <v>74</v>
      </c>
      <c r="E7054" s="18" t="s">
        <v>86</v>
      </c>
      <c r="F7054" s="18">
        <v>82</v>
      </c>
      <c r="G7054" s="23" t="s">
        <v>90</v>
      </c>
      <c r="H7054" s="58" t="str">
        <f>IFERROR(VLOOKUP($D7054,KM!$B$5:$CJ$90,MATCH($G7054,KM!$B$4:$B$90,0),0)," ")</f>
        <v xml:space="preserve"> </v>
      </c>
      <c r="I7054" s="58" t="str">
        <f>IFERROR(VLOOKUP($G7054,KMMax!$B$5:$CJ$90,MATCH($D7054,KMMax!$B$4:$CJ$4,0),0)," ")</f>
        <v xml:space="preserve"> </v>
      </c>
      <c r="J7054" s="59">
        <f>MIN('Tbl KM'!$H7054:$I7054)</f>
        <v>0</v>
      </c>
      <c r="K7054" s="60">
        <v>1.2</v>
      </c>
    </row>
    <row r="7055" spans="2:11" ht="12.75" customHeight="1">
      <c r="B7055" s="18" t="s">
        <v>86</v>
      </c>
      <c r="C7055" s="18">
        <v>85</v>
      </c>
      <c r="D7055" s="26" t="s">
        <v>73</v>
      </c>
      <c r="E7055" s="18" t="s">
        <v>86</v>
      </c>
      <c r="F7055" s="18">
        <v>82</v>
      </c>
      <c r="G7055" s="23" t="s">
        <v>90</v>
      </c>
      <c r="H7055" s="58" t="str">
        <f>IFERROR(VLOOKUP($D7055,KM!$B$5:$CJ$90,MATCH($G7055,KM!$B$4:$B$90,0),0)," ")</f>
        <v xml:space="preserve"> </v>
      </c>
      <c r="I7055" s="58" t="str">
        <f>IFERROR(VLOOKUP($G7055,KMMax!$B$5:$CJ$90,MATCH($D7055,KMMax!$B$4:$CJ$4,0),0)," ")</f>
        <v xml:space="preserve"> </v>
      </c>
      <c r="J7055" s="59">
        <f>MIN('Tbl KM'!$H7055:$I7055)</f>
        <v>0</v>
      </c>
      <c r="K7055" s="60">
        <v>1.6</v>
      </c>
    </row>
    <row r="7056" spans="2:11" ht="12.75" customHeight="1">
      <c r="B7056" s="18" t="s">
        <v>86</v>
      </c>
      <c r="C7056" s="18">
        <v>86</v>
      </c>
      <c r="D7056" s="26" t="s">
        <v>81</v>
      </c>
      <c r="E7056" s="18" t="s">
        <v>86</v>
      </c>
      <c r="F7056" s="18">
        <v>82</v>
      </c>
      <c r="G7056" s="23" t="s">
        <v>90</v>
      </c>
      <c r="H7056" s="58" t="str">
        <f>IFERROR(VLOOKUP($D7056,KM!$B$5:$CJ$90,MATCH($G7056,KM!$B$4:$B$90,0),0)," ")</f>
        <v xml:space="preserve"> </v>
      </c>
      <c r="I7056" s="58" t="str">
        <f>IFERROR(VLOOKUP($G7056,KMMax!$B$5:$CJ$90,MATCH($D7056,KMMax!$B$4:$CJ$4,0),0)," ")</f>
        <v xml:space="preserve"> </v>
      </c>
      <c r="J7056" s="59">
        <f>MIN('Tbl KM'!$H7056:$I7056)</f>
        <v>0</v>
      </c>
      <c r="K7056" s="60">
        <v>1.6</v>
      </c>
    </row>
    <row r="7057" spans="2:11" ht="12.75" customHeight="1">
      <c r="B7057" s="18" t="s">
        <v>84</v>
      </c>
      <c r="C7057" s="18">
        <v>1</v>
      </c>
      <c r="D7057" s="26" t="s">
        <v>0</v>
      </c>
      <c r="E7057" s="18" t="s">
        <v>86</v>
      </c>
      <c r="F7057" s="18">
        <v>83</v>
      </c>
      <c r="G7057" s="23" t="s">
        <v>91</v>
      </c>
      <c r="H7057" s="58" t="str">
        <f>IFERROR(VLOOKUP($D7057,KM!$B$5:$CJ$90,MATCH($G7057,KM!$B$4:$B$90,0),0)," ")</f>
        <v>-</v>
      </c>
      <c r="I7057" s="58" t="str">
        <f>IFERROR(VLOOKUP($G7057,KMMax!$B$5:$CJ$90,MATCH($D7057,KMMax!$B$4:$CJ$4,0),0)," ")</f>
        <v>-</v>
      </c>
      <c r="J7057" s="59">
        <f>MIN('Tbl KM'!$H7057:$I7057)</f>
        <v>0</v>
      </c>
      <c r="K7057" s="60">
        <v>5.0999999999999996</v>
      </c>
    </row>
    <row r="7058" spans="2:11" ht="12.75" customHeight="1">
      <c r="B7058" s="18" t="s">
        <v>84</v>
      </c>
      <c r="C7058" s="18">
        <v>2</v>
      </c>
      <c r="D7058" s="26" t="s">
        <v>1</v>
      </c>
      <c r="E7058" s="18" t="s">
        <v>86</v>
      </c>
      <c r="F7058" s="18">
        <v>83</v>
      </c>
      <c r="G7058" s="23" t="s">
        <v>91</v>
      </c>
      <c r="H7058" s="58" t="str">
        <f>IFERROR(VLOOKUP($D7058,KM!$B$5:$CJ$90,MATCH($G7058,KM!$B$4:$B$90,0),0)," ")</f>
        <v>-</v>
      </c>
      <c r="I7058" s="58" t="str">
        <f>IFERROR(VLOOKUP($G7058,KMMax!$B$5:$CJ$90,MATCH($D7058,KMMax!$B$4:$CJ$4,0),0)," ")</f>
        <v>-</v>
      </c>
      <c r="J7058" s="59">
        <f>MIN('Tbl KM'!$H7058:$I7058)</f>
        <v>0</v>
      </c>
      <c r="K7058" s="60">
        <v>5.0999999999999996</v>
      </c>
    </row>
    <row r="7059" spans="2:11" ht="12.75" customHeight="1">
      <c r="B7059" s="18" t="s">
        <v>84</v>
      </c>
      <c r="C7059" s="18">
        <v>3</v>
      </c>
      <c r="D7059" s="26" t="s">
        <v>2</v>
      </c>
      <c r="E7059" s="18" t="s">
        <v>86</v>
      </c>
      <c r="F7059" s="18">
        <v>83</v>
      </c>
      <c r="G7059" s="23" t="s">
        <v>91</v>
      </c>
      <c r="H7059" s="58" t="str">
        <f>IFERROR(VLOOKUP($D7059,KM!$B$5:$CJ$90,MATCH($G7059,KM!$B$4:$B$90,0),0)," ")</f>
        <v>-</v>
      </c>
      <c r="I7059" s="58" t="str">
        <f>IFERROR(VLOOKUP($G7059,KMMax!$B$5:$CJ$90,MATCH($D7059,KMMax!$B$4:$CJ$4,0),0)," ")</f>
        <v>-</v>
      </c>
      <c r="J7059" s="59">
        <f>MIN('Tbl KM'!$H7059:$I7059)</f>
        <v>0</v>
      </c>
      <c r="K7059" s="60">
        <v>4.9000000000000004</v>
      </c>
    </row>
    <row r="7060" spans="2:11" ht="12.75" customHeight="1">
      <c r="B7060" s="18" t="s">
        <v>84</v>
      </c>
      <c r="C7060" s="18">
        <v>4</v>
      </c>
      <c r="D7060" s="26" t="s">
        <v>3</v>
      </c>
      <c r="E7060" s="18" t="s">
        <v>86</v>
      </c>
      <c r="F7060" s="18">
        <v>83</v>
      </c>
      <c r="G7060" s="23" t="s">
        <v>91</v>
      </c>
      <c r="H7060" s="58" t="str">
        <f>IFERROR(VLOOKUP($D7060,KM!$B$5:$CJ$90,MATCH($G7060,KM!$B$4:$B$90,0),0)," ")</f>
        <v>-</v>
      </c>
      <c r="I7060" s="58" t="str">
        <f>IFERROR(VLOOKUP($G7060,KMMax!$B$5:$CJ$90,MATCH($D7060,KMMax!$B$4:$CJ$4,0),0)," ")</f>
        <v>-</v>
      </c>
      <c r="J7060" s="59">
        <f>MIN('Tbl KM'!$H7060:$I7060)</f>
        <v>0</v>
      </c>
      <c r="K7060" s="60">
        <v>4.9000000000000004</v>
      </c>
    </row>
    <row r="7061" spans="2:11" ht="12.75" customHeight="1">
      <c r="B7061" s="18" t="s">
        <v>84</v>
      </c>
      <c r="C7061" s="18">
        <v>5</v>
      </c>
      <c r="D7061" s="26" t="s">
        <v>4</v>
      </c>
      <c r="E7061" s="18" t="s">
        <v>86</v>
      </c>
      <c r="F7061" s="18">
        <v>83</v>
      </c>
      <c r="G7061" s="23" t="s">
        <v>91</v>
      </c>
      <c r="H7061" s="58" t="str">
        <f>IFERROR(VLOOKUP($D7061,KM!$B$5:$CJ$90,MATCH($G7061,KM!$B$4:$B$90,0),0)," ")</f>
        <v>-</v>
      </c>
      <c r="I7061" s="58" t="str">
        <f>IFERROR(VLOOKUP($G7061,KMMax!$B$5:$CJ$90,MATCH($D7061,KMMax!$B$4:$CJ$4,0),0)," ")</f>
        <v>-</v>
      </c>
      <c r="J7061" s="59">
        <f>MIN('Tbl KM'!$H7061:$I7061)</f>
        <v>0</v>
      </c>
      <c r="K7061" s="60">
        <v>4.8000000000000007</v>
      </c>
    </row>
    <row r="7062" spans="2:11" ht="12.75" customHeight="1">
      <c r="B7062" s="18" t="s">
        <v>84</v>
      </c>
      <c r="C7062" s="18">
        <v>6</v>
      </c>
      <c r="D7062" s="26" t="s">
        <v>5</v>
      </c>
      <c r="E7062" s="18" t="s">
        <v>86</v>
      </c>
      <c r="F7062" s="18">
        <v>83</v>
      </c>
      <c r="G7062" s="23" t="s">
        <v>91</v>
      </c>
      <c r="H7062" s="58" t="str">
        <f>IFERROR(VLOOKUP($D7062,KM!$B$5:$CJ$90,MATCH($G7062,KM!$B$4:$B$90,0),0)," ")</f>
        <v>-</v>
      </c>
      <c r="I7062" s="58" t="str">
        <f>IFERROR(VLOOKUP($G7062,KMMax!$B$5:$CJ$90,MATCH($D7062,KMMax!$B$4:$CJ$4,0),0)," ")</f>
        <v>-</v>
      </c>
      <c r="J7062" s="59">
        <f>MIN('Tbl KM'!$H7062:$I7062)</f>
        <v>0</v>
      </c>
      <c r="K7062" s="60">
        <v>4.8000000000000007</v>
      </c>
    </row>
    <row r="7063" spans="2:11" ht="12.75" customHeight="1">
      <c r="B7063" s="18" t="s">
        <v>84</v>
      </c>
      <c r="C7063" s="18">
        <v>7</v>
      </c>
      <c r="D7063" s="26" t="s">
        <v>6</v>
      </c>
      <c r="E7063" s="18" t="s">
        <v>86</v>
      </c>
      <c r="F7063" s="18">
        <v>83</v>
      </c>
      <c r="G7063" s="23" t="s">
        <v>91</v>
      </c>
      <c r="H7063" s="58" t="str">
        <f>IFERROR(VLOOKUP($D7063,KM!$B$5:$CJ$90,MATCH($G7063,KM!$B$4:$B$90,0),0)," ")</f>
        <v>-</v>
      </c>
      <c r="I7063" s="58" t="str">
        <f>IFERROR(VLOOKUP($G7063,KMMax!$B$5:$CJ$90,MATCH($D7063,KMMax!$B$4:$CJ$4,0),0)," ")</f>
        <v>-</v>
      </c>
      <c r="J7063" s="59">
        <f>MIN('Tbl KM'!$H7063:$I7063)</f>
        <v>0</v>
      </c>
      <c r="K7063" s="60">
        <v>4.8000000000000007</v>
      </c>
    </row>
    <row r="7064" spans="2:11" ht="12.75" customHeight="1">
      <c r="B7064" s="18" t="s">
        <v>84</v>
      </c>
      <c r="C7064" s="18">
        <v>8</v>
      </c>
      <c r="D7064" s="26" t="s">
        <v>7</v>
      </c>
      <c r="E7064" s="18" t="s">
        <v>86</v>
      </c>
      <c r="F7064" s="18">
        <v>83</v>
      </c>
      <c r="G7064" s="23" t="s">
        <v>91</v>
      </c>
      <c r="H7064" s="58" t="str">
        <f>IFERROR(VLOOKUP($D7064,KM!$B$5:$CJ$90,MATCH($G7064,KM!$B$4:$B$90,0),0)," ")</f>
        <v>-</v>
      </c>
      <c r="I7064" s="58" t="str">
        <f>IFERROR(VLOOKUP($G7064,KMMax!$B$5:$CJ$90,MATCH($D7064,KMMax!$B$4:$CJ$4,0),0)," ")</f>
        <v>-</v>
      </c>
      <c r="J7064" s="59">
        <f>MIN('Tbl KM'!$H7064:$I7064)</f>
        <v>0</v>
      </c>
      <c r="K7064" s="60">
        <v>4.4000000000000004</v>
      </c>
    </row>
    <row r="7065" spans="2:11" ht="12.75" customHeight="1">
      <c r="B7065" s="18" t="s">
        <v>84</v>
      </c>
      <c r="C7065" s="18">
        <v>9</v>
      </c>
      <c r="D7065" s="26" t="s">
        <v>8</v>
      </c>
      <c r="E7065" s="18" t="s">
        <v>86</v>
      </c>
      <c r="F7065" s="18">
        <v>83</v>
      </c>
      <c r="G7065" s="23" t="s">
        <v>91</v>
      </c>
      <c r="H7065" s="58" t="str">
        <f>IFERROR(VLOOKUP($D7065,KM!$B$5:$CJ$90,MATCH($G7065,KM!$B$4:$B$90,0),0)," ")</f>
        <v>-</v>
      </c>
      <c r="I7065" s="58" t="str">
        <f>IFERROR(VLOOKUP($G7065,KMMax!$B$5:$CJ$90,MATCH($D7065,KMMax!$B$4:$CJ$4,0),0)," ")</f>
        <v>-</v>
      </c>
      <c r="J7065" s="59">
        <f>MIN('Tbl KM'!$H7065:$I7065)</f>
        <v>0</v>
      </c>
      <c r="K7065" s="60">
        <v>4.4000000000000004</v>
      </c>
    </row>
    <row r="7066" spans="2:11" ht="12.75" customHeight="1">
      <c r="B7066" s="18" t="s">
        <v>84</v>
      </c>
      <c r="C7066" s="18">
        <v>10</v>
      </c>
      <c r="D7066" s="26" t="s">
        <v>9</v>
      </c>
      <c r="E7066" s="18" t="s">
        <v>86</v>
      </c>
      <c r="F7066" s="18">
        <v>83</v>
      </c>
      <c r="G7066" s="23" t="s">
        <v>91</v>
      </c>
      <c r="H7066" s="58" t="str">
        <f>IFERROR(VLOOKUP($D7066,KM!$B$5:$CJ$90,MATCH($G7066,KM!$B$4:$B$90,0),0)," ")</f>
        <v>-</v>
      </c>
      <c r="I7066" s="58" t="str">
        <f>IFERROR(VLOOKUP($G7066,KMMax!$B$5:$CJ$90,MATCH($D7066,KMMax!$B$4:$CJ$4,0),0)," ")</f>
        <v>-</v>
      </c>
      <c r="J7066" s="59">
        <f>MIN('Tbl KM'!$H7066:$I7066)</f>
        <v>0</v>
      </c>
      <c r="K7066" s="60">
        <v>4.4000000000000004</v>
      </c>
    </row>
    <row r="7067" spans="2:11" ht="12.75" customHeight="1">
      <c r="B7067" s="18" t="s">
        <v>84</v>
      </c>
      <c r="C7067" s="18">
        <v>11</v>
      </c>
      <c r="D7067" s="26" t="s">
        <v>10</v>
      </c>
      <c r="E7067" s="18" t="s">
        <v>86</v>
      </c>
      <c r="F7067" s="18">
        <v>83</v>
      </c>
      <c r="G7067" s="23" t="s">
        <v>91</v>
      </c>
      <c r="H7067" s="58" t="str">
        <f>IFERROR(VLOOKUP($D7067,KM!$B$5:$CJ$90,MATCH($G7067,KM!$B$4:$B$90,0),0)," ")</f>
        <v>-</v>
      </c>
      <c r="I7067" s="58" t="str">
        <f>IFERROR(VLOOKUP($G7067,KMMax!$B$5:$CJ$90,MATCH($D7067,KMMax!$B$4:$CJ$4,0),0)," ")</f>
        <v>-</v>
      </c>
      <c r="J7067" s="59">
        <f>MIN('Tbl KM'!$H7067:$I7067)</f>
        <v>0</v>
      </c>
      <c r="K7067" s="60">
        <v>4.0999999999999996</v>
      </c>
    </row>
    <row r="7068" spans="2:11" ht="12.75" customHeight="1">
      <c r="B7068" s="18" t="s">
        <v>84</v>
      </c>
      <c r="C7068" s="18">
        <v>12</v>
      </c>
      <c r="D7068" s="26" t="s">
        <v>11</v>
      </c>
      <c r="E7068" s="18" t="s">
        <v>86</v>
      </c>
      <c r="F7068" s="18">
        <v>83</v>
      </c>
      <c r="G7068" s="23" t="s">
        <v>91</v>
      </c>
      <c r="H7068" s="58" t="str">
        <f>IFERROR(VLOOKUP($D7068,KM!$B$5:$CJ$90,MATCH($G7068,KM!$B$4:$B$90,0),0)," ")</f>
        <v>-</v>
      </c>
      <c r="I7068" s="58" t="str">
        <f>IFERROR(VLOOKUP($G7068,KMMax!$B$5:$CJ$90,MATCH($D7068,KMMax!$B$4:$CJ$4,0),0)," ")</f>
        <v>-</v>
      </c>
      <c r="J7068" s="59">
        <f>MIN('Tbl KM'!$H7068:$I7068)</f>
        <v>0</v>
      </c>
      <c r="K7068" s="60">
        <v>3.8000000000000003</v>
      </c>
    </row>
    <row r="7069" spans="2:11" ht="12.75" customHeight="1">
      <c r="B7069" s="18" t="s">
        <v>84</v>
      </c>
      <c r="C7069" s="18">
        <v>13</v>
      </c>
      <c r="D7069" s="26" t="s">
        <v>92</v>
      </c>
      <c r="E7069" s="18" t="s">
        <v>86</v>
      </c>
      <c r="F7069" s="18">
        <v>83</v>
      </c>
      <c r="G7069" s="23" t="s">
        <v>91</v>
      </c>
      <c r="H7069" s="58" t="str">
        <f>IFERROR(VLOOKUP($D7069,KM!$B$5:$CJ$90,MATCH($G7069,KM!$B$4:$B$90,0),0)," ")</f>
        <v>-</v>
      </c>
      <c r="I7069" s="58" t="str">
        <f>IFERROR(VLOOKUP($G7069,KMMax!$B$5:$CJ$90,MATCH($D7069,KMMax!$B$4:$CJ$4,0),0)," ")</f>
        <v>-</v>
      </c>
      <c r="J7069" s="59">
        <f>MIN('Tbl KM'!$H7069:$I7069)</f>
        <v>0</v>
      </c>
      <c r="K7069" s="60">
        <v>2.8</v>
      </c>
    </row>
    <row r="7070" spans="2:11" ht="12.75" customHeight="1">
      <c r="B7070" s="18" t="s">
        <v>84</v>
      </c>
      <c r="C7070" s="18">
        <v>14</v>
      </c>
      <c r="D7070" s="26" t="s">
        <v>12</v>
      </c>
      <c r="E7070" s="18" t="s">
        <v>86</v>
      </c>
      <c r="F7070" s="18">
        <v>83</v>
      </c>
      <c r="G7070" s="23" t="s">
        <v>91</v>
      </c>
      <c r="H7070" s="58" t="str">
        <f>IFERROR(VLOOKUP($D7070,KM!$B$5:$CJ$90,MATCH($G7070,KM!$B$4:$B$90,0),0)," ")</f>
        <v>-</v>
      </c>
      <c r="I7070" s="58" t="str">
        <f>IFERROR(VLOOKUP($G7070,KMMax!$B$5:$CJ$90,MATCH($D7070,KMMax!$B$4:$CJ$4,0),0)," ")</f>
        <v>-</v>
      </c>
      <c r="J7070" s="59">
        <f>MIN('Tbl KM'!$H7070:$I7070)</f>
        <v>0</v>
      </c>
      <c r="K7070" s="60">
        <v>3.8000000000000003</v>
      </c>
    </row>
    <row r="7071" spans="2:11" ht="12.75" customHeight="1">
      <c r="B7071" s="18" t="s">
        <v>84</v>
      </c>
      <c r="C7071" s="18">
        <v>15</v>
      </c>
      <c r="D7071" s="26" t="s">
        <v>106</v>
      </c>
      <c r="E7071" s="18" t="s">
        <v>86</v>
      </c>
      <c r="F7071" s="18">
        <v>83</v>
      </c>
      <c r="G7071" s="23" t="s">
        <v>91</v>
      </c>
      <c r="H7071" s="58" t="str">
        <f>IFERROR(VLOOKUP($D7071,KM!$B$5:$CJ$90,MATCH($G7071,KM!$B$4:$B$90,0),0)," ")</f>
        <v>-</v>
      </c>
      <c r="I7071" s="58" t="str">
        <f>IFERROR(VLOOKUP($G7071,KMMax!$B$5:$CJ$90,MATCH($D7071,KMMax!$B$4:$CJ$4,0),0)," ")</f>
        <v>-</v>
      </c>
      <c r="J7071" s="59">
        <f>MIN('Tbl KM'!$H7071:$I7071)</f>
        <v>0</v>
      </c>
      <c r="K7071" s="60">
        <v>4.0999999999999996</v>
      </c>
    </row>
    <row r="7072" spans="2:11" ht="12.75" customHeight="1">
      <c r="B7072" s="18" t="s">
        <v>84</v>
      </c>
      <c r="C7072" s="18">
        <v>16</v>
      </c>
      <c r="D7072" s="26" t="s">
        <v>13</v>
      </c>
      <c r="E7072" s="18" t="s">
        <v>86</v>
      </c>
      <c r="F7072" s="18">
        <v>83</v>
      </c>
      <c r="G7072" s="23" t="s">
        <v>91</v>
      </c>
      <c r="H7072" s="58" t="str">
        <f>IFERROR(VLOOKUP($D7072,KM!$B$5:$CJ$90,MATCH($G7072,KM!$B$4:$B$90,0),0)," ")</f>
        <v>-</v>
      </c>
      <c r="I7072" s="58" t="str">
        <f>IFERROR(VLOOKUP($G7072,KMMax!$B$5:$CJ$90,MATCH($D7072,KMMax!$B$4:$CJ$4,0),0)," ")</f>
        <v>-</v>
      </c>
      <c r="J7072" s="59">
        <f>MIN('Tbl KM'!$H7072:$I7072)</f>
        <v>0</v>
      </c>
      <c r="K7072" s="60">
        <v>4.4000000000000004</v>
      </c>
    </row>
    <row r="7073" spans="2:11" ht="12.75" customHeight="1">
      <c r="B7073" s="18" t="s">
        <v>84</v>
      </c>
      <c r="C7073" s="18">
        <v>17</v>
      </c>
      <c r="D7073" s="26" t="s">
        <v>14</v>
      </c>
      <c r="E7073" s="18" t="s">
        <v>86</v>
      </c>
      <c r="F7073" s="18">
        <v>83</v>
      </c>
      <c r="G7073" s="23" t="s">
        <v>91</v>
      </c>
      <c r="H7073" s="58" t="str">
        <f>IFERROR(VLOOKUP($D7073,KM!$B$5:$CJ$90,MATCH($G7073,KM!$B$4:$B$90,0),0)," ")</f>
        <v>-</v>
      </c>
      <c r="I7073" s="58" t="str">
        <f>IFERROR(VLOOKUP($G7073,KMMax!$B$5:$CJ$90,MATCH($D7073,KMMax!$B$4:$CJ$4,0),0)," ")</f>
        <v>-</v>
      </c>
      <c r="J7073" s="59">
        <f>MIN('Tbl KM'!$H7073:$I7073)</f>
        <v>0</v>
      </c>
      <c r="K7073" s="60">
        <v>4.4000000000000004</v>
      </c>
    </row>
    <row r="7074" spans="2:11" ht="12.75" customHeight="1">
      <c r="B7074" s="18" t="s">
        <v>84</v>
      </c>
      <c r="C7074" s="18">
        <v>18</v>
      </c>
      <c r="D7074" s="26" t="s">
        <v>15</v>
      </c>
      <c r="E7074" s="18" t="s">
        <v>86</v>
      </c>
      <c r="F7074" s="18">
        <v>83</v>
      </c>
      <c r="G7074" s="23" t="s">
        <v>91</v>
      </c>
      <c r="H7074" s="58" t="str">
        <f>IFERROR(VLOOKUP($D7074,KM!$B$5:$CJ$90,MATCH($G7074,KM!$B$4:$B$90,0),0)," ")</f>
        <v>-</v>
      </c>
      <c r="I7074" s="58" t="str">
        <f>IFERROR(VLOOKUP($G7074,KMMax!$B$5:$CJ$90,MATCH($D7074,KMMax!$B$4:$CJ$4,0),0)," ")</f>
        <v>-</v>
      </c>
      <c r="J7074" s="59">
        <f>MIN('Tbl KM'!$H7074:$I7074)</f>
        <v>0</v>
      </c>
      <c r="K7074" s="60">
        <v>4.4000000000000004</v>
      </c>
    </row>
    <row r="7075" spans="2:11" ht="12.75" customHeight="1">
      <c r="B7075" s="18" t="s">
        <v>84</v>
      </c>
      <c r="C7075" s="18">
        <v>19</v>
      </c>
      <c r="D7075" s="26" t="s">
        <v>16</v>
      </c>
      <c r="E7075" s="18" t="s">
        <v>86</v>
      </c>
      <c r="F7075" s="18">
        <v>83</v>
      </c>
      <c r="G7075" s="23" t="s">
        <v>91</v>
      </c>
      <c r="H7075" s="58" t="str">
        <f>IFERROR(VLOOKUP($D7075,KM!$B$5:$CJ$90,MATCH($G7075,KM!$B$4:$B$90,0),0)," ")</f>
        <v>-</v>
      </c>
      <c r="I7075" s="58" t="str">
        <f>IFERROR(VLOOKUP($G7075,KMMax!$B$5:$CJ$90,MATCH($D7075,KMMax!$B$4:$CJ$4,0),0)," ")</f>
        <v>-</v>
      </c>
      <c r="J7075" s="59">
        <f>MIN('Tbl KM'!$H7075:$I7075)</f>
        <v>0</v>
      </c>
      <c r="K7075" s="60">
        <v>4.8000000000000007</v>
      </c>
    </row>
    <row r="7076" spans="2:11" ht="12.75" customHeight="1">
      <c r="B7076" s="18" t="s">
        <v>84</v>
      </c>
      <c r="C7076" s="18">
        <v>20</v>
      </c>
      <c r="D7076" s="26" t="s">
        <v>17</v>
      </c>
      <c r="E7076" s="18" t="s">
        <v>86</v>
      </c>
      <c r="F7076" s="18">
        <v>83</v>
      </c>
      <c r="G7076" s="23" t="s">
        <v>91</v>
      </c>
      <c r="H7076" s="58" t="str">
        <f>IFERROR(VLOOKUP($D7076,KM!$B$5:$CJ$90,MATCH($G7076,KM!$B$4:$B$90,0),0)," ")</f>
        <v>-</v>
      </c>
      <c r="I7076" s="58" t="str">
        <f>IFERROR(VLOOKUP($G7076,KMMax!$B$5:$CJ$90,MATCH($D7076,KMMax!$B$4:$CJ$4,0),0)," ")</f>
        <v>-</v>
      </c>
      <c r="J7076" s="59">
        <f>MIN('Tbl KM'!$H7076:$I7076)</f>
        <v>0</v>
      </c>
      <c r="K7076" s="60">
        <v>4.8000000000000007</v>
      </c>
    </row>
    <row r="7077" spans="2:11" ht="12.75" customHeight="1">
      <c r="B7077" s="18" t="s">
        <v>84</v>
      </c>
      <c r="C7077" s="18">
        <v>21</v>
      </c>
      <c r="D7077" s="26" t="s">
        <v>18</v>
      </c>
      <c r="E7077" s="18" t="s">
        <v>86</v>
      </c>
      <c r="F7077" s="18">
        <v>83</v>
      </c>
      <c r="G7077" s="23" t="s">
        <v>91</v>
      </c>
      <c r="H7077" s="58" t="str">
        <f>IFERROR(VLOOKUP($D7077,KM!$B$5:$CJ$90,MATCH($G7077,KM!$B$4:$B$90,0),0)," ")</f>
        <v>-</v>
      </c>
      <c r="I7077" s="58" t="str">
        <f>IFERROR(VLOOKUP($G7077,KMMax!$B$5:$CJ$90,MATCH($D7077,KMMax!$B$4:$CJ$4,0),0)," ")</f>
        <v>-</v>
      </c>
      <c r="J7077" s="59">
        <f>MIN('Tbl KM'!$H7077:$I7077)</f>
        <v>0</v>
      </c>
      <c r="K7077" s="60">
        <v>4.8000000000000007</v>
      </c>
    </row>
    <row r="7078" spans="2:11" ht="12.75" customHeight="1">
      <c r="B7078" s="18" t="s">
        <v>84</v>
      </c>
      <c r="C7078" s="18">
        <v>22</v>
      </c>
      <c r="D7078" s="26" t="s">
        <v>19</v>
      </c>
      <c r="E7078" s="18" t="s">
        <v>86</v>
      </c>
      <c r="F7078" s="18">
        <v>83</v>
      </c>
      <c r="G7078" s="23" t="s">
        <v>91</v>
      </c>
      <c r="H7078" s="58" t="str">
        <f>IFERROR(VLOOKUP($D7078,KM!$B$5:$CJ$90,MATCH($G7078,KM!$B$4:$B$90,0),0)," ")</f>
        <v>-</v>
      </c>
      <c r="I7078" s="58" t="str">
        <f>IFERROR(VLOOKUP($G7078,KMMax!$B$5:$CJ$90,MATCH($D7078,KMMax!$B$4:$CJ$4,0),0)," ")</f>
        <v>-</v>
      </c>
      <c r="J7078" s="59">
        <f>MIN('Tbl KM'!$H7078:$I7078)</f>
        <v>0</v>
      </c>
      <c r="K7078" s="60">
        <v>4.9000000000000004</v>
      </c>
    </row>
    <row r="7079" spans="2:11" ht="12.75" customHeight="1">
      <c r="B7079" s="18" t="s">
        <v>84</v>
      </c>
      <c r="C7079" s="18">
        <v>23</v>
      </c>
      <c r="D7079" s="26" t="s">
        <v>20</v>
      </c>
      <c r="E7079" s="18" t="s">
        <v>86</v>
      </c>
      <c r="F7079" s="18">
        <v>83</v>
      </c>
      <c r="G7079" s="23" t="s">
        <v>91</v>
      </c>
      <c r="H7079" s="58" t="str">
        <f>IFERROR(VLOOKUP($D7079,KM!$B$5:$CJ$90,MATCH($G7079,KM!$B$4:$B$90,0),0)," ")</f>
        <v>-</v>
      </c>
      <c r="I7079" s="58" t="str">
        <f>IFERROR(VLOOKUP($G7079,KMMax!$B$5:$CJ$90,MATCH($D7079,KMMax!$B$4:$CJ$4,0),0)," ")</f>
        <v>-</v>
      </c>
      <c r="J7079" s="59">
        <f>MIN('Tbl KM'!$H7079:$I7079)</f>
        <v>0</v>
      </c>
      <c r="K7079" s="60">
        <v>4.9000000000000004</v>
      </c>
    </row>
    <row r="7080" spans="2:11" ht="12.75" customHeight="1">
      <c r="B7080" s="18" t="s">
        <v>84</v>
      </c>
      <c r="C7080" s="18">
        <v>24</v>
      </c>
      <c r="D7080" s="26" t="s">
        <v>21</v>
      </c>
      <c r="E7080" s="18" t="s">
        <v>86</v>
      </c>
      <c r="F7080" s="18">
        <v>83</v>
      </c>
      <c r="G7080" s="23" t="s">
        <v>91</v>
      </c>
      <c r="H7080" s="58" t="str">
        <f>IFERROR(VLOOKUP($D7080,KM!$B$5:$CJ$90,MATCH($G7080,KM!$B$4:$B$90,0),0)," ")</f>
        <v>-</v>
      </c>
      <c r="I7080" s="58" t="str">
        <f>IFERROR(VLOOKUP($G7080,KMMax!$B$5:$CJ$90,MATCH($D7080,KMMax!$B$4:$CJ$4,0),0)," ")</f>
        <v>-</v>
      </c>
      <c r="J7080" s="59">
        <f>MIN('Tbl KM'!$H7080:$I7080)</f>
        <v>0</v>
      </c>
      <c r="K7080" s="60">
        <v>5.0999999999999996</v>
      </c>
    </row>
    <row r="7081" spans="2:11" ht="12.75" customHeight="1">
      <c r="B7081" s="18" t="s">
        <v>84</v>
      </c>
      <c r="C7081" s="18">
        <v>25</v>
      </c>
      <c r="D7081" s="26" t="s">
        <v>22</v>
      </c>
      <c r="E7081" s="18" t="s">
        <v>86</v>
      </c>
      <c r="F7081" s="18">
        <v>83</v>
      </c>
      <c r="G7081" s="23" t="s">
        <v>91</v>
      </c>
      <c r="H7081" s="58" t="str">
        <f>IFERROR(VLOOKUP($D7081,KM!$B$5:$CJ$90,MATCH($G7081,KM!$B$4:$B$90,0),0)," ")</f>
        <v>-</v>
      </c>
      <c r="I7081" s="58" t="str">
        <f>IFERROR(VLOOKUP($G7081,KMMax!$B$5:$CJ$90,MATCH($D7081,KMMax!$B$4:$CJ$4,0),0)," ")</f>
        <v>-</v>
      </c>
      <c r="J7081" s="59">
        <f>MIN('Tbl KM'!$H7081:$I7081)</f>
        <v>0</v>
      </c>
      <c r="K7081" s="60">
        <v>0</v>
      </c>
    </row>
    <row r="7082" spans="2:11" ht="12.75" customHeight="1">
      <c r="B7082" s="18" t="s">
        <v>84</v>
      </c>
      <c r="C7082" s="18">
        <v>26</v>
      </c>
      <c r="D7082" s="26" t="s">
        <v>23</v>
      </c>
      <c r="E7082" s="18" t="s">
        <v>86</v>
      </c>
      <c r="F7082" s="18">
        <v>83</v>
      </c>
      <c r="G7082" s="23" t="s">
        <v>91</v>
      </c>
      <c r="H7082" s="58" t="str">
        <f>IFERROR(VLOOKUP($D7082,KM!$B$5:$CJ$90,MATCH($G7082,KM!$B$4:$B$90,0),0)," ")</f>
        <v>-</v>
      </c>
      <c r="I7082" s="58" t="str">
        <f>IFERROR(VLOOKUP($G7082,KMMax!$B$5:$CJ$90,MATCH($D7082,KMMax!$B$4:$CJ$4,0),0)," ")</f>
        <v>-</v>
      </c>
      <c r="J7082" s="59">
        <f>MIN('Tbl KM'!$H7082:$I7082)</f>
        <v>0</v>
      </c>
      <c r="K7082" s="60">
        <v>0</v>
      </c>
    </row>
    <row r="7083" spans="2:11" ht="12.75" customHeight="1">
      <c r="B7083" s="18" t="s">
        <v>84</v>
      </c>
      <c r="C7083" s="18">
        <v>27</v>
      </c>
      <c r="D7083" s="26" t="s">
        <v>24</v>
      </c>
      <c r="E7083" s="18" t="s">
        <v>86</v>
      </c>
      <c r="F7083" s="18">
        <v>83</v>
      </c>
      <c r="G7083" s="23" t="s">
        <v>91</v>
      </c>
      <c r="H7083" s="58" t="str">
        <f>IFERROR(VLOOKUP($D7083,KM!$B$5:$CJ$90,MATCH($G7083,KM!$B$4:$B$90,0),0)," ")</f>
        <v>-</v>
      </c>
      <c r="I7083" s="58" t="str">
        <f>IFERROR(VLOOKUP($G7083,KMMax!$B$5:$CJ$90,MATCH($D7083,KMMax!$B$4:$CJ$4,0),0)," ")</f>
        <v>-</v>
      </c>
      <c r="J7083" s="59">
        <f>MIN('Tbl KM'!$H7083:$I7083)</f>
        <v>0</v>
      </c>
      <c r="K7083" s="60">
        <v>0</v>
      </c>
    </row>
    <row r="7084" spans="2:11" ht="12.75" customHeight="1">
      <c r="B7084" s="18" t="s">
        <v>84</v>
      </c>
      <c r="C7084" s="18">
        <v>28</v>
      </c>
      <c r="D7084" s="26" t="s">
        <v>25</v>
      </c>
      <c r="E7084" s="18" t="s">
        <v>86</v>
      </c>
      <c r="F7084" s="18">
        <v>83</v>
      </c>
      <c r="G7084" s="23" t="s">
        <v>91</v>
      </c>
      <c r="H7084" s="58" t="str">
        <f>IFERROR(VLOOKUP($D7084,KM!$B$5:$CJ$90,MATCH($G7084,KM!$B$4:$B$90,0),0)," ")</f>
        <v>-</v>
      </c>
      <c r="I7084" s="58" t="str">
        <f>IFERROR(VLOOKUP($G7084,KMMax!$B$5:$CJ$90,MATCH($D7084,KMMax!$B$4:$CJ$4,0),0)," ")</f>
        <v>-</v>
      </c>
      <c r="J7084" s="59">
        <f>MIN('Tbl KM'!$H7084:$I7084)</f>
        <v>0</v>
      </c>
      <c r="K7084" s="60">
        <v>0</v>
      </c>
    </row>
    <row r="7085" spans="2:11" ht="12.75" customHeight="1">
      <c r="B7085" s="18" t="s">
        <v>84</v>
      </c>
      <c r="C7085" s="18">
        <v>29</v>
      </c>
      <c r="D7085" s="26" t="s">
        <v>59</v>
      </c>
      <c r="E7085" s="18" t="s">
        <v>86</v>
      </c>
      <c r="F7085" s="18">
        <v>83</v>
      </c>
      <c r="G7085" s="23" t="s">
        <v>91</v>
      </c>
      <c r="H7085" s="58" t="str">
        <f>IFERROR(VLOOKUP($D7085,KM!$B$5:$CJ$90,MATCH($G7085,KM!$B$4:$B$90,0),0)," ")</f>
        <v>-</v>
      </c>
      <c r="I7085" s="58" t="str">
        <f>IFERROR(VLOOKUP($G7085,KMMax!$B$5:$CJ$90,MATCH($D7085,KMMax!$B$4:$CJ$4,0),0)," ")</f>
        <v>-</v>
      </c>
      <c r="J7085" s="59">
        <f>MIN('Tbl KM'!$H7085:$I7085)</f>
        <v>0</v>
      </c>
      <c r="K7085" s="60">
        <v>0</v>
      </c>
    </row>
    <row r="7086" spans="2:11" ht="12.75" customHeight="1">
      <c r="B7086" s="18" t="s">
        <v>84</v>
      </c>
      <c r="C7086" s="18">
        <v>30</v>
      </c>
      <c r="D7086" s="26" t="s">
        <v>60</v>
      </c>
      <c r="E7086" s="18" t="s">
        <v>86</v>
      </c>
      <c r="F7086" s="18">
        <v>83</v>
      </c>
      <c r="G7086" s="23" t="s">
        <v>91</v>
      </c>
      <c r="H7086" s="58" t="str">
        <f>IFERROR(VLOOKUP($D7086,KM!$B$5:$CJ$90,MATCH($G7086,KM!$B$4:$B$90,0),0)," ")</f>
        <v>-</v>
      </c>
      <c r="I7086" s="58" t="str">
        <f>IFERROR(VLOOKUP($G7086,KMMax!$B$5:$CJ$90,MATCH($D7086,KMMax!$B$4:$CJ$4,0),0)," ")</f>
        <v>-</v>
      </c>
      <c r="J7086" s="59">
        <f>MIN('Tbl KM'!$H7086:$I7086)</f>
        <v>0</v>
      </c>
      <c r="K7086" s="60">
        <v>0</v>
      </c>
    </row>
    <row r="7087" spans="2:11" ht="12.75" customHeight="1">
      <c r="B7087" s="18" t="s">
        <v>84</v>
      </c>
      <c r="C7087" s="18">
        <v>31</v>
      </c>
      <c r="D7087" s="26" t="s">
        <v>61</v>
      </c>
      <c r="E7087" s="18" t="s">
        <v>86</v>
      </c>
      <c r="F7087" s="18">
        <v>83</v>
      </c>
      <c r="G7087" s="23" t="s">
        <v>91</v>
      </c>
      <c r="H7087" s="58" t="str">
        <f>IFERROR(VLOOKUP($D7087,KM!$B$5:$CJ$90,MATCH($G7087,KM!$B$4:$B$90,0),0)," ")</f>
        <v>-</v>
      </c>
      <c r="I7087" s="58" t="str">
        <f>IFERROR(VLOOKUP($G7087,KMMax!$B$5:$CJ$90,MATCH($D7087,KMMax!$B$4:$CJ$4,0),0)," ")</f>
        <v>-</v>
      </c>
      <c r="J7087" s="59">
        <f>MIN('Tbl KM'!$H7087:$I7087)</f>
        <v>0</v>
      </c>
      <c r="K7087" s="60">
        <v>0</v>
      </c>
    </row>
    <row r="7088" spans="2:11" ht="12.75" customHeight="1">
      <c r="B7088" s="18" t="s">
        <v>84</v>
      </c>
      <c r="C7088" s="18">
        <v>32</v>
      </c>
      <c r="D7088" s="26" t="s">
        <v>26</v>
      </c>
      <c r="E7088" s="18" t="s">
        <v>86</v>
      </c>
      <c r="F7088" s="18">
        <v>83</v>
      </c>
      <c r="G7088" s="23" t="s">
        <v>91</v>
      </c>
      <c r="H7088" s="58" t="str">
        <f>IFERROR(VLOOKUP($D7088,KM!$B$5:$CJ$90,MATCH($G7088,KM!$B$4:$B$90,0),0)," ")</f>
        <v>-</v>
      </c>
      <c r="I7088" s="58" t="str">
        <f>IFERROR(VLOOKUP($G7088,KMMax!$B$5:$CJ$90,MATCH($D7088,KMMax!$B$4:$CJ$4,0),0)," ")</f>
        <v>-</v>
      </c>
      <c r="J7088" s="59">
        <f>MIN('Tbl KM'!$H7088:$I7088)</f>
        <v>0</v>
      </c>
      <c r="K7088" s="60">
        <v>0</v>
      </c>
    </row>
    <row r="7089" spans="2:11" ht="12.75" customHeight="1">
      <c r="B7089" s="18" t="s">
        <v>84</v>
      </c>
      <c r="C7089" s="18">
        <v>33</v>
      </c>
      <c r="D7089" s="26" t="s">
        <v>27</v>
      </c>
      <c r="E7089" s="18" t="s">
        <v>86</v>
      </c>
      <c r="F7089" s="18">
        <v>83</v>
      </c>
      <c r="G7089" s="23" t="s">
        <v>91</v>
      </c>
      <c r="H7089" s="58" t="str">
        <f>IFERROR(VLOOKUP($D7089,KM!$B$5:$CJ$90,MATCH($G7089,KM!$B$4:$B$90,0),0)," ")</f>
        <v>-</v>
      </c>
      <c r="I7089" s="58" t="str">
        <f>IFERROR(VLOOKUP($G7089,KMMax!$B$5:$CJ$90,MATCH($D7089,KMMax!$B$4:$CJ$4,0),0)," ")</f>
        <v>-</v>
      </c>
      <c r="J7089" s="59">
        <f>MIN('Tbl KM'!$H7089:$I7089)</f>
        <v>0</v>
      </c>
      <c r="K7089" s="60">
        <v>0</v>
      </c>
    </row>
    <row r="7090" spans="2:11" ht="12.75" customHeight="1">
      <c r="B7090" s="18" t="s">
        <v>84</v>
      </c>
      <c r="C7090" s="18">
        <v>34</v>
      </c>
      <c r="D7090" s="26" t="s">
        <v>62</v>
      </c>
      <c r="E7090" s="18" t="s">
        <v>86</v>
      </c>
      <c r="F7090" s="18">
        <v>83</v>
      </c>
      <c r="G7090" s="23" t="s">
        <v>91</v>
      </c>
      <c r="H7090" s="58" t="str">
        <f>IFERROR(VLOOKUP($D7090,KM!$B$5:$CJ$90,MATCH($G7090,KM!$B$4:$B$90,0),0)," ")</f>
        <v>-</v>
      </c>
      <c r="I7090" s="58" t="str">
        <f>IFERROR(VLOOKUP($G7090,KMMax!$B$5:$CJ$90,MATCH($D7090,KMMax!$B$4:$CJ$4,0),0)," ")</f>
        <v>-</v>
      </c>
      <c r="J7090" s="59">
        <f>MIN('Tbl KM'!$H7090:$I7090)</f>
        <v>0</v>
      </c>
      <c r="K7090" s="60">
        <v>0</v>
      </c>
    </row>
    <row r="7091" spans="2:11" ht="12.75" customHeight="1">
      <c r="B7091" s="18" t="s">
        <v>84</v>
      </c>
      <c r="C7091" s="18">
        <v>35</v>
      </c>
      <c r="D7091" s="26" t="s">
        <v>28</v>
      </c>
      <c r="E7091" s="18" t="s">
        <v>86</v>
      </c>
      <c r="F7091" s="18">
        <v>83</v>
      </c>
      <c r="G7091" s="23" t="s">
        <v>91</v>
      </c>
      <c r="H7091" s="58" t="str">
        <f>IFERROR(VLOOKUP($D7091,KM!$B$5:$CJ$90,MATCH($G7091,KM!$B$4:$B$90,0),0)," ")</f>
        <v>-</v>
      </c>
      <c r="I7091" s="58" t="str">
        <f>IFERROR(VLOOKUP($G7091,KMMax!$B$5:$CJ$90,MATCH($D7091,KMMax!$B$4:$CJ$4,0),0)," ")</f>
        <v>-</v>
      </c>
      <c r="J7091" s="59">
        <f>MIN('Tbl KM'!$H7091:$I7091)</f>
        <v>0</v>
      </c>
      <c r="K7091" s="60">
        <v>0</v>
      </c>
    </row>
    <row r="7092" spans="2:11" ht="12.75" customHeight="1">
      <c r="B7092" s="18" t="s">
        <v>84</v>
      </c>
      <c r="C7092" s="18">
        <v>36</v>
      </c>
      <c r="D7092" s="26" t="s">
        <v>29</v>
      </c>
      <c r="E7092" s="18" t="s">
        <v>86</v>
      </c>
      <c r="F7092" s="18">
        <v>83</v>
      </c>
      <c r="G7092" s="23" t="s">
        <v>91</v>
      </c>
      <c r="H7092" s="58" t="str">
        <f>IFERROR(VLOOKUP($D7092,KM!$B$5:$CJ$90,MATCH($G7092,KM!$B$4:$B$90,0),0)," ")</f>
        <v>-</v>
      </c>
      <c r="I7092" s="58" t="str">
        <f>IFERROR(VLOOKUP($G7092,KMMax!$B$5:$CJ$90,MATCH($D7092,KMMax!$B$4:$CJ$4,0),0)," ")</f>
        <v>-</v>
      </c>
      <c r="J7092" s="59">
        <f>MIN('Tbl KM'!$H7092:$I7092)</f>
        <v>0</v>
      </c>
      <c r="K7092" s="60">
        <v>0</v>
      </c>
    </row>
    <row r="7093" spans="2:11" ht="12.75" customHeight="1">
      <c r="B7093" s="18" t="s">
        <v>84</v>
      </c>
      <c r="C7093" s="18">
        <v>37</v>
      </c>
      <c r="D7093" s="26" t="s">
        <v>83</v>
      </c>
      <c r="E7093" s="18" t="s">
        <v>86</v>
      </c>
      <c r="F7093" s="18">
        <v>83</v>
      </c>
      <c r="G7093" s="23" t="s">
        <v>91</v>
      </c>
      <c r="H7093" s="58" t="str">
        <f>IFERROR(VLOOKUP($D7093,KM!$B$5:$CJ$90,MATCH($G7093,KM!$B$4:$B$90,0),0)," ")</f>
        <v>-</v>
      </c>
      <c r="I7093" s="58" t="str">
        <f>IFERROR(VLOOKUP($G7093,KMMax!$B$5:$CJ$90,MATCH($D7093,KMMax!$B$4:$CJ$4,0),0)," ")</f>
        <v>-</v>
      </c>
      <c r="J7093" s="59">
        <f>MIN('Tbl KM'!$H7093:$I7093)</f>
        <v>0</v>
      </c>
      <c r="K7093" s="60">
        <v>0</v>
      </c>
    </row>
    <row r="7094" spans="2:11" ht="12.75" customHeight="1">
      <c r="B7094" s="18" t="s">
        <v>85</v>
      </c>
      <c r="C7094" s="18">
        <v>38</v>
      </c>
      <c r="D7094" s="26" t="s">
        <v>48</v>
      </c>
      <c r="E7094" s="18" t="s">
        <v>86</v>
      </c>
      <c r="F7094" s="18">
        <v>83</v>
      </c>
      <c r="G7094" s="23" t="s">
        <v>91</v>
      </c>
      <c r="H7094" s="58" t="str">
        <f>IFERROR(VLOOKUP($D7094,KM!$B$5:$CJ$90,MATCH($G7094,KM!$B$4:$B$90,0),0)," ")</f>
        <v>-</v>
      </c>
      <c r="I7094" s="58" t="str">
        <f>IFERROR(VLOOKUP($G7094,KMMax!$B$5:$CJ$90,MATCH($D7094,KMMax!$B$4:$CJ$4,0),0)," ")</f>
        <v>-</v>
      </c>
      <c r="J7094" s="59">
        <f>MIN('Tbl KM'!$H7094:$I7094)</f>
        <v>0</v>
      </c>
      <c r="K7094" s="60">
        <v>3.5</v>
      </c>
    </row>
    <row r="7095" spans="2:11" ht="12.75" customHeight="1">
      <c r="B7095" s="18" t="s">
        <v>85</v>
      </c>
      <c r="C7095" s="18">
        <v>39</v>
      </c>
      <c r="D7095" s="26" t="s">
        <v>47</v>
      </c>
      <c r="E7095" s="18" t="s">
        <v>86</v>
      </c>
      <c r="F7095" s="18">
        <v>83</v>
      </c>
      <c r="G7095" s="23" t="s">
        <v>91</v>
      </c>
      <c r="H7095" s="58" t="str">
        <f>IFERROR(VLOOKUP($D7095,KM!$B$5:$CJ$90,MATCH($G7095,KM!$B$4:$B$90,0),0)," ")</f>
        <v>-</v>
      </c>
      <c r="I7095" s="58" t="str">
        <f>IFERROR(VLOOKUP($G7095,KMMax!$B$5:$CJ$90,MATCH($D7095,KMMax!$B$4:$CJ$4,0),0)," ")</f>
        <v>-</v>
      </c>
      <c r="J7095" s="59">
        <f>MIN('Tbl KM'!$H7095:$I7095)</f>
        <v>0</v>
      </c>
      <c r="K7095" s="60">
        <v>3.5</v>
      </c>
    </row>
    <row r="7096" spans="2:11" ht="12.75" customHeight="1">
      <c r="B7096" s="18" t="s">
        <v>85</v>
      </c>
      <c r="C7096" s="18">
        <v>40</v>
      </c>
      <c r="D7096" s="26" t="s">
        <v>49</v>
      </c>
      <c r="E7096" s="18" t="s">
        <v>86</v>
      </c>
      <c r="F7096" s="18">
        <v>83</v>
      </c>
      <c r="G7096" s="23" t="s">
        <v>91</v>
      </c>
      <c r="H7096" s="58" t="str">
        <f>IFERROR(VLOOKUP($D7096,KM!$B$5:$CJ$90,MATCH($G7096,KM!$B$4:$B$90,0),0)," ")</f>
        <v>-</v>
      </c>
      <c r="I7096" s="58" t="str">
        <f>IFERROR(VLOOKUP($G7096,KMMax!$B$5:$CJ$90,MATCH($D7096,KMMax!$B$4:$CJ$4,0),0)," ")</f>
        <v>-</v>
      </c>
      <c r="J7096" s="59">
        <f>MIN('Tbl KM'!$H7096:$I7096)</f>
        <v>0</v>
      </c>
      <c r="K7096" s="60">
        <v>3.5</v>
      </c>
    </row>
    <row r="7097" spans="2:11" ht="12.75" customHeight="1">
      <c r="B7097" s="18" t="s">
        <v>85</v>
      </c>
      <c r="C7097" s="18">
        <v>41</v>
      </c>
      <c r="D7097" s="26" t="s">
        <v>50</v>
      </c>
      <c r="E7097" s="18" t="s">
        <v>86</v>
      </c>
      <c r="F7097" s="18">
        <v>83</v>
      </c>
      <c r="G7097" s="23" t="s">
        <v>91</v>
      </c>
      <c r="H7097" s="58" t="str">
        <f>IFERROR(VLOOKUP($D7097,KM!$B$5:$CJ$90,MATCH($G7097,KM!$B$4:$B$90,0),0)," ")</f>
        <v>-</v>
      </c>
      <c r="I7097" s="58" t="str">
        <f>IFERROR(VLOOKUP($G7097,KMMax!$B$5:$CJ$90,MATCH($D7097,KMMax!$B$4:$CJ$4,0),0)," ")</f>
        <v>-</v>
      </c>
      <c r="J7097" s="59">
        <f>MIN('Tbl KM'!$H7097:$I7097)</f>
        <v>0</v>
      </c>
      <c r="K7097" s="60">
        <v>3.5</v>
      </c>
    </row>
    <row r="7098" spans="2:11" ht="12.75" customHeight="1">
      <c r="B7098" s="18" t="s">
        <v>85</v>
      </c>
      <c r="C7098" s="18">
        <v>42</v>
      </c>
      <c r="D7098" s="26" t="s">
        <v>51</v>
      </c>
      <c r="E7098" s="18" t="s">
        <v>86</v>
      </c>
      <c r="F7098" s="18">
        <v>83</v>
      </c>
      <c r="G7098" s="23" t="s">
        <v>91</v>
      </c>
      <c r="H7098" s="58" t="str">
        <f>IFERROR(VLOOKUP($D7098,KM!$B$5:$CJ$90,MATCH($G7098,KM!$B$4:$B$90,0),0)," ")</f>
        <v>-</v>
      </c>
      <c r="I7098" s="58" t="str">
        <f>IFERROR(VLOOKUP($G7098,KMMax!$B$5:$CJ$90,MATCH($D7098,KMMax!$B$4:$CJ$4,0),0)," ")</f>
        <v>-</v>
      </c>
      <c r="J7098" s="59">
        <f>MIN('Tbl KM'!$H7098:$I7098)</f>
        <v>0</v>
      </c>
      <c r="K7098" s="60">
        <v>3.5</v>
      </c>
    </row>
    <row r="7099" spans="2:11" ht="12.75" customHeight="1">
      <c r="B7099" s="18" t="s">
        <v>85</v>
      </c>
      <c r="C7099" s="18">
        <v>43</v>
      </c>
      <c r="D7099" s="26" t="s">
        <v>52</v>
      </c>
      <c r="E7099" s="18" t="s">
        <v>86</v>
      </c>
      <c r="F7099" s="18">
        <v>83</v>
      </c>
      <c r="G7099" s="23" t="s">
        <v>91</v>
      </c>
      <c r="H7099" s="58" t="str">
        <f>IFERROR(VLOOKUP($D7099,KM!$B$5:$CJ$90,MATCH($G7099,KM!$B$4:$B$90,0),0)," ")</f>
        <v>-</v>
      </c>
      <c r="I7099" s="58" t="str">
        <f>IFERROR(VLOOKUP($G7099,KMMax!$B$5:$CJ$90,MATCH($D7099,KMMax!$B$4:$CJ$4,0),0)," ")</f>
        <v>-</v>
      </c>
      <c r="J7099" s="59">
        <f>MIN('Tbl KM'!$H7099:$I7099)</f>
        <v>0</v>
      </c>
      <c r="K7099" s="60">
        <v>2.8</v>
      </c>
    </row>
    <row r="7100" spans="2:11" ht="12.75" customHeight="1">
      <c r="B7100" s="18" t="s">
        <v>85</v>
      </c>
      <c r="C7100" s="18">
        <v>44</v>
      </c>
      <c r="D7100" s="26" t="s">
        <v>53</v>
      </c>
      <c r="E7100" s="18" t="s">
        <v>86</v>
      </c>
      <c r="F7100" s="18">
        <v>83</v>
      </c>
      <c r="G7100" s="23" t="s">
        <v>91</v>
      </c>
      <c r="H7100" s="58" t="str">
        <f>IFERROR(VLOOKUP($D7100,KM!$B$5:$CJ$90,MATCH($G7100,KM!$B$4:$B$90,0),0)," ")</f>
        <v>-</v>
      </c>
      <c r="I7100" s="58" t="str">
        <f>IFERROR(VLOOKUP($G7100,KMMax!$B$5:$CJ$90,MATCH($D7100,KMMax!$B$4:$CJ$4,0),0)," ")</f>
        <v>-</v>
      </c>
      <c r="J7100" s="59">
        <f>MIN('Tbl KM'!$H7100:$I7100)</f>
        <v>0</v>
      </c>
      <c r="K7100" s="60">
        <v>2.8</v>
      </c>
    </row>
    <row r="7101" spans="2:11" ht="12.75" customHeight="1">
      <c r="B7101" s="18" t="s">
        <v>85</v>
      </c>
      <c r="C7101" s="18">
        <v>45</v>
      </c>
      <c r="D7101" s="26" t="s">
        <v>63</v>
      </c>
      <c r="E7101" s="18" t="s">
        <v>86</v>
      </c>
      <c r="F7101" s="18">
        <v>83</v>
      </c>
      <c r="G7101" s="23" t="s">
        <v>91</v>
      </c>
      <c r="H7101" s="58" t="str">
        <f>IFERROR(VLOOKUP($D7101,KM!$B$5:$CJ$90,MATCH($G7101,KM!$B$4:$B$90,0),0)," ")</f>
        <v>-</v>
      </c>
      <c r="I7101" s="58" t="str">
        <f>IFERROR(VLOOKUP($G7101,KMMax!$B$5:$CJ$90,MATCH($D7101,KMMax!$B$4:$CJ$4,0),0)," ")</f>
        <v>-</v>
      </c>
      <c r="J7101" s="59">
        <f>MIN('Tbl KM'!$H7101:$I7101)</f>
        <v>0</v>
      </c>
      <c r="K7101" s="60">
        <v>2.2999999999999998</v>
      </c>
    </row>
    <row r="7102" spans="2:11" ht="12.75" customHeight="1">
      <c r="B7102" s="18" t="s">
        <v>85</v>
      </c>
      <c r="C7102" s="18">
        <v>46</v>
      </c>
      <c r="D7102" s="26" t="s">
        <v>54</v>
      </c>
      <c r="E7102" s="18" t="s">
        <v>86</v>
      </c>
      <c r="F7102" s="18">
        <v>83</v>
      </c>
      <c r="G7102" s="23" t="s">
        <v>91</v>
      </c>
      <c r="H7102" s="58" t="str">
        <f>IFERROR(VLOOKUP($D7102,KM!$B$5:$CJ$90,MATCH($G7102,KM!$B$4:$B$90,0),0)," ")</f>
        <v>-</v>
      </c>
      <c r="I7102" s="58" t="str">
        <f>IFERROR(VLOOKUP($G7102,KMMax!$B$5:$CJ$90,MATCH($D7102,KMMax!$B$4:$CJ$4,0),0)," ")</f>
        <v>-</v>
      </c>
      <c r="J7102" s="59">
        <f>MIN('Tbl KM'!$H7102:$I7102)</f>
        <v>0</v>
      </c>
      <c r="K7102" s="60">
        <v>2.2999999999999998</v>
      </c>
    </row>
    <row r="7103" spans="2:11" ht="12.75" customHeight="1">
      <c r="B7103" s="18" t="s">
        <v>85</v>
      </c>
      <c r="C7103" s="18">
        <v>47</v>
      </c>
      <c r="D7103" s="26" t="s">
        <v>77</v>
      </c>
      <c r="E7103" s="18" t="s">
        <v>86</v>
      </c>
      <c r="F7103" s="18">
        <v>83</v>
      </c>
      <c r="G7103" s="23" t="s">
        <v>91</v>
      </c>
      <c r="H7103" s="58" t="str">
        <f>IFERROR(VLOOKUP($D7103,KM!$B$5:$CJ$90,MATCH($G7103,KM!$B$4:$B$90,0),0)," ")</f>
        <v>-</v>
      </c>
      <c r="I7103" s="58" t="str">
        <f>IFERROR(VLOOKUP($G7103,KMMax!$B$5:$CJ$90,MATCH($D7103,KMMax!$B$4:$CJ$4,0),0)," ")</f>
        <v>-</v>
      </c>
      <c r="J7103" s="59">
        <f>MIN('Tbl KM'!$H7103:$I7103)</f>
        <v>0</v>
      </c>
      <c r="K7103" s="60">
        <v>1.6</v>
      </c>
    </row>
    <row r="7104" spans="2:11" ht="12.75" customHeight="1">
      <c r="B7104" s="18" t="s">
        <v>85</v>
      </c>
      <c r="C7104" s="18">
        <v>48</v>
      </c>
      <c r="D7104" s="26" t="s">
        <v>64</v>
      </c>
      <c r="E7104" s="18" t="s">
        <v>86</v>
      </c>
      <c r="F7104" s="18">
        <v>83</v>
      </c>
      <c r="G7104" s="23" t="s">
        <v>91</v>
      </c>
      <c r="H7104" s="58" t="str">
        <f>IFERROR(VLOOKUP($D7104,KM!$B$5:$CJ$90,MATCH($G7104,KM!$B$4:$B$90,0),0)," ")</f>
        <v>-</v>
      </c>
      <c r="I7104" s="58" t="str">
        <f>IFERROR(VLOOKUP($G7104,KMMax!$B$5:$CJ$90,MATCH($D7104,KMMax!$B$4:$CJ$4,0),0)," ")</f>
        <v>-</v>
      </c>
      <c r="J7104" s="59">
        <f>MIN('Tbl KM'!$H7104:$I7104)</f>
        <v>0</v>
      </c>
      <c r="K7104" s="60">
        <v>2.8</v>
      </c>
    </row>
    <row r="7105" spans="2:11" ht="12.75" customHeight="1">
      <c r="B7105" s="18" t="s">
        <v>85</v>
      </c>
      <c r="C7105" s="18">
        <v>49</v>
      </c>
      <c r="D7105" s="26" t="s">
        <v>78</v>
      </c>
      <c r="E7105" s="18" t="s">
        <v>86</v>
      </c>
      <c r="F7105" s="18">
        <v>83</v>
      </c>
      <c r="G7105" s="23" t="s">
        <v>91</v>
      </c>
      <c r="H7105" s="58" t="str">
        <f>IFERROR(VLOOKUP($D7105,KM!$B$5:$CJ$90,MATCH($G7105,KM!$B$4:$B$90,0),0)," ")</f>
        <v>-</v>
      </c>
      <c r="I7105" s="58" t="str">
        <f>IFERROR(VLOOKUP($G7105,KMMax!$B$5:$CJ$90,MATCH($D7105,KMMax!$B$4:$CJ$4,0),0)," ")</f>
        <v>-</v>
      </c>
      <c r="J7105" s="59">
        <f>MIN('Tbl KM'!$H7105:$I7105)</f>
        <v>0</v>
      </c>
      <c r="K7105" s="60">
        <v>2.8</v>
      </c>
    </row>
    <row r="7106" spans="2:11" ht="12.75" customHeight="1">
      <c r="B7106" s="18" t="s">
        <v>85</v>
      </c>
      <c r="C7106" s="18">
        <v>50</v>
      </c>
      <c r="D7106" s="26" t="s">
        <v>55</v>
      </c>
      <c r="E7106" s="18" t="s">
        <v>86</v>
      </c>
      <c r="F7106" s="18">
        <v>83</v>
      </c>
      <c r="G7106" s="23" t="s">
        <v>91</v>
      </c>
      <c r="H7106" s="58" t="str">
        <f>IFERROR(VLOOKUP($D7106,KM!$B$5:$CJ$90,MATCH($G7106,KM!$B$4:$B$90,0),0)," ")</f>
        <v>-</v>
      </c>
      <c r="I7106" s="58" t="str">
        <f>IFERROR(VLOOKUP($G7106,KMMax!$B$5:$CJ$90,MATCH($D7106,KMMax!$B$4:$CJ$4,0),0)," ")</f>
        <v>-</v>
      </c>
      <c r="J7106" s="59">
        <f>MIN('Tbl KM'!$H7106:$I7106)</f>
        <v>0</v>
      </c>
      <c r="K7106" s="60">
        <v>3.3</v>
      </c>
    </row>
    <row r="7107" spans="2:11" ht="12.75" customHeight="1">
      <c r="B7107" s="18" t="s">
        <v>85</v>
      </c>
      <c r="C7107" s="18">
        <v>51</v>
      </c>
      <c r="D7107" s="26" t="s">
        <v>65</v>
      </c>
      <c r="E7107" s="18" t="s">
        <v>86</v>
      </c>
      <c r="F7107" s="18">
        <v>83</v>
      </c>
      <c r="G7107" s="23" t="s">
        <v>91</v>
      </c>
      <c r="H7107" s="58" t="str">
        <f>IFERROR(VLOOKUP($D7107,KM!$B$5:$CJ$90,MATCH($G7107,KM!$B$4:$B$90,0),0)," ")</f>
        <v>-</v>
      </c>
      <c r="I7107" s="58" t="str">
        <f>IFERROR(VLOOKUP($G7107,KMMax!$B$5:$CJ$90,MATCH($D7107,KMMax!$B$4:$CJ$4,0),0)," ")</f>
        <v>-</v>
      </c>
      <c r="J7107" s="59">
        <f>MIN('Tbl KM'!$H7107:$I7107)</f>
        <v>0</v>
      </c>
      <c r="K7107" s="60">
        <v>3.3</v>
      </c>
    </row>
    <row r="7108" spans="2:11" ht="12.75" customHeight="1">
      <c r="B7108" s="18" t="s">
        <v>85</v>
      </c>
      <c r="C7108" s="18">
        <v>52</v>
      </c>
      <c r="D7108" s="26" t="s">
        <v>56</v>
      </c>
      <c r="E7108" s="18" t="s">
        <v>86</v>
      </c>
      <c r="F7108" s="18">
        <v>83</v>
      </c>
      <c r="G7108" s="23" t="s">
        <v>91</v>
      </c>
      <c r="H7108" s="58" t="str">
        <f>IFERROR(VLOOKUP($D7108,KM!$B$5:$CJ$90,MATCH($G7108,KM!$B$4:$B$90,0),0)," ")</f>
        <v>-</v>
      </c>
      <c r="I7108" s="58" t="str">
        <f>IFERROR(VLOOKUP($G7108,KMMax!$B$5:$CJ$90,MATCH($D7108,KMMax!$B$4:$CJ$4,0),0)," ")</f>
        <v>-</v>
      </c>
      <c r="J7108" s="59">
        <f>MIN('Tbl KM'!$H7108:$I7108)</f>
        <v>0</v>
      </c>
      <c r="K7108" s="60">
        <v>3.3</v>
      </c>
    </row>
    <row r="7109" spans="2:11" ht="12.75" customHeight="1">
      <c r="B7109" s="18" t="s">
        <v>85</v>
      </c>
      <c r="C7109" s="18">
        <v>53</v>
      </c>
      <c r="D7109" s="26" t="s">
        <v>79</v>
      </c>
      <c r="E7109" s="18" t="s">
        <v>86</v>
      </c>
      <c r="F7109" s="18">
        <v>83</v>
      </c>
      <c r="G7109" s="23" t="s">
        <v>91</v>
      </c>
      <c r="H7109" s="58" t="str">
        <f>IFERROR(VLOOKUP($D7109,KM!$B$5:$CJ$90,MATCH($G7109,KM!$B$4:$B$90,0),0)," ")</f>
        <v>-</v>
      </c>
      <c r="I7109" s="58" t="str">
        <f>IFERROR(VLOOKUP($G7109,KMMax!$B$5:$CJ$90,MATCH($D7109,KMMax!$B$4:$CJ$4,0),0)," ")</f>
        <v>-</v>
      </c>
      <c r="J7109" s="59">
        <f>MIN('Tbl KM'!$H7109:$I7109)</f>
        <v>0</v>
      </c>
      <c r="K7109" s="60">
        <v>1.6</v>
      </c>
    </row>
    <row r="7110" spans="2:11" ht="12.75" customHeight="1">
      <c r="B7110" s="18" t="s">
        <v>85</v>
      </c>
      <c r="C7110" s="18">
        <v>54</v>
      </c>
      <c r="D7110" s="26" t="s">
        <v>57</v>
      </c>
      <c r="E7110" s="18" t="s">
        <v>86</v>
      </c>
      <c r="F7110" s="18">
        <v>83</v>
      </c>
      <c r="G7110" s="23" t="s">
        <v>91</v>
      </c>
      <c r="H7110" s="58" t="str">
        <f>IFERROR(VLOOKUP($D7110,KM!$B$5:$CJ$90,MATCH($G7110,KM!$B$4:$B$90,0),0)," ")</f>
        <v>-</v>
      </c>
      <c r="I7110" s="58" t="str">
        <f>IFERROR(VLOOKUP($G7110,KMMax!$B$5:$CJ$90,MATCH($D7110,KMMax!$B$4:$CJ$4,0),0)," ")</f>
        <v>-</v>
      </c>
      <c r="J7110" s="59">
        <f>MIN('Tbl KM'!$H7110:$I7110)</f>
        <v>0</v>
      </c>
      <c r="K7110" s="60">
        <v>2.6</v>
      </c>
    </row>
    <row r="7111" spans="2:11" ht="12.75" customHeight="1">
      <c r="B7111" s="18" t="s">
        <v>85</v>
      </c>
      <c r="C7111" s="18">
        <v>55</v>
      </c>
      <c r="D7111" s="26" t="s">
        <v>66</v>
      </c>
      <c r="E7111" s="18" t="s">
        <v>86</v>
      </c>
      <c r="F7111" s="18">
        <v>83</v>
      </c>
      <c r="G7111" s="23" t="s">
        <v>91</v>
      </c>
      <c r="H7111" s="58" t="str">
        <f>IFERROR(VLOOKUP($D7111,KM!$B$5:$CJ$90,MATCH($G7111,KM!$B$4:$B$90,0),0)," ")</f>
        <v>-</v>
      </c>
      <c r="I7111" s="58" t="str">
        <f>IFERROR(VLOOKUP($G7111,KMMax!$B$5:$CJ$90,MATCH($D7111,KMMax!$B$4:$CJ$4,0),0)," ")</f>
        <v>-</v>
      </c>
      <c r="J7111" s="59">
        <f>MIN('Tbl KM'!$H7111:$I7111)</f>
        <v>0</v>
      </c>
      <c r="K7111" s="60">
        <v>2.6</v>
      </c>
    </row>
    <row r="7112" spans="2:11" ht="12.75" customHeight="1">
      <c r="B7112" s="18" t="s">
        <v>85</v>
      </c>
      <c r="C7112" s="18">
        <v>56</v>
      </c>
      <c r="D7112" s="26" t="s">
        <v>58</v>
      </c>
      <c r="E7112" s="18" t="s">
        <v>86</v>
      </c>
      <c r="F7112" s="18">
        <v>83</v>
      </c>
      <c r="G7112" s="23" t="s">
        <v>91</v>
      </c>
      <c r="H7112" s="58" t="str">
        <f>IFERROR(VLOOKUP($D7112,KM!$B$5:$CJ$90,MATCH($G7112,KM!$B$4:$B$90,0),0)," ")</f>
        <v>-</v>
      </c>
      <c r="I7112" s="58" t="str">
        <f>IFERROR(VLOOKUP($G7112,KMMax!$B$5:$CJ$90,MATCH($D7112,KMMax!$B$4:$CJ$4,0),0)," ")</f>
        <v>-</v>
      </c>
      <c r="J7112" s="59">
        <f>MIN('Tbl KM'!$H7112:$I7112)</f>
        <v>0</v>
      </c>
      <c r="K7112" s="60">
        <v>2.8</v>
      </c>
    </row>
    <row r="7113" spans="2:11" ht="12.75" customHeight="1">
      <c r="B7113" s="18" t="s">
        <v>85</v>
      </c>
      <c r="C7113" s="18">
        <v>57</v>
      </c>
      <c r="D7113" s="26" t="s">
        <v>67</v>
      </c>
      <c r="E7113" s="18" t="s">
        <v>86</v>
      </c>
      <c r="F7113" s="18">
        <v>83</v>
      </c>
      <c r="G7113" s="23" t="s">
        <v>91</v>
      </c>
      <c r="H7113" s="58" t="str">
        <f>IFERROR(VLOOKUP($D7113,KM!$B$5:$CJ$90,MATCH($G7113,KM!$B$4:$B$90,0),0)," ")</f>
        <v>-</v>
      </c>
      <c r="I7113" s="58" t="str">
        <f>IFERROR(VLOOKUP($G7113,KMMax!$B$5:$CJ$90,MATCH($D7113,KMMax!$B$4:$CJ$4,0),0)," ")</f>
        <v>-</v>
      </c>
      <c r="J7113" s="59">
        <f>MIN('Tbl KM'!$H7113:$I7113)</f>
        <v>0</v>
      </c>
      <c r="K7113" s="60">
        <v>2.8</v>
      </c>
    </row>
    <row r="7114" spans="2:11" ht="12.75" customHeight="1">
      <c r="B7114" s="18" t="s">
        <v>85</v>
      </c>
      <c r="C7114" s="18">
        <v>58</v>
      </c>
      <c r="D7114" s="26" t="s">
        <v>68</v>
      </c>
      <c r="E7114" s="18" t="s">
        <v>86</v>
      </c>
      <c r="F7114" s="18">
        <v>83</v>
      </c>
      <c r="G7114" s="23" t="s">
        <v>91</v>
      </c>
      <c r="H7114" s="58" t="str">
        <f>IFERROR(VLOOKUP($D7114,KM!$B$5:$CJ$90,MATCH($G7114,KM!$B$4:$B$90,0),0)," ")</f>
        <v>-</v>
      </c>
      <c r="I7114" s="58" t="str">
        <f>IFERROR(VLOOKUP($G7114,KMMax!$B$5:$CJ$90,MATCH($D7114,KMMax!$B$4:$CJ$4,0),0)," ")</f>
        <v>-</v>
      </c>
      <c r="J7114" s="59">
        <f>MIN('Tbl KM'!$H7114:$I7114)</f>
        <v>0</v>
      </c>
      <c r="K7114" s="60">
        <v>2.8</v>
      </c>
    </row>
    <row r="7115" spans="2:11" ht="12.75" customHeight="1">
      <c r="B7115" s="18" t="s">
        <v>85</v>
      </c>
      <c r="C7115" s="18">
        <v>59</v>
      </c>
      <c r="D7115" s="26" t="s">
        <v>69</v>
      </c>
      <c r="E7115" s="18" t="s">
        <v>86</v>
      </c>
      <c r="F7115" s="18">
        <v>83</v>
      </c>
      <c r="G7115" s="23" t="s">
        <v>91</v>
      </c>
      <c r="H7115" s="58" t="str">
        <f>IFERROR(VLOOKUP($D7115,KM!$B$5:$CJ$90,MATCH($G7115,KM!$B$4:$B$90,0),0)," ")</f>
        <v>-</v>
      </c>
      <c r="I7115" s="58" t="str">
        <f>IFERROR(VLOOKUP($G7115,KMMax!$B$5:$CJ$90,MATCH($D7115,KMMax!$B$4:$CJ$4,0),0)," ")</f>
        <v>-</v>
      </c>
      <c r="J7115" s="59">
        <f>MIN('Tbl KM'!$H7115:$I7115)</f>
        <v>0</v>
      </c>
      <c r="K7115" s="60">
        <v>2.8</v>
      </c>
    </row>
    <row r="7116" spans="2:11" ht="12.75" customHeight="1">
      <c r="B7116" s="18" t="s">
        <v>85</v>
      </c>
      <c r="C7116" s="18">
        <v>60</v>
      </c>
      <c r="D7116" s="26" t="s">
        <v>70</v>
      </c>
      <c r="E7116" s="18" t="s">
        <v>86</v>
      </c>
      <c r="F7116" s="18">
        <v>83</v>
      </c>
      <c r="G7116" s="23" t="s">
        <v>91</v>
      </c>
      <c r="H7116" s="58" t="str">
        <f>IFERROR(VLOOKUP($D7116,KM!$B$5:$CJ$90,MATCH($G7116,KM!$B$4:$B$90,0),0)," ")</f>
        <v>-</v>
      </c>
      <c r="I7116" s="58" t="str">
        <f>IFERROR(VLOOKUP($G7116,KMMax!$B$5:$CJ$90,MATCH($D7116,KMMax!$B$4:$CJ$4,0),0)," ")</f>
        <v>-</v>
      </c>
      <c r="J7116" s="59">
        <f>MIN('Tbl KM'!$H7116:$I7116)</f>
        <v>0</v>
      </c>
      <c r="K7116" s="60">
        <v>2.8</v>
      </c>
    </row>
    <row r="7117" spans="2:11" ht="12.75" customHeight="1">
      <c r="B7117" s="18" t="s">
        <v>85</v>
      </c>
      <c r="C7117" s="18">
        <v>61</v>
      </c>
      <c r="D7117" s="26" t="s">
        <v>71</v>
      </c>
      <c r="E7117" s="18" t="s">
        <v>86</v>
      </c>
      <c r="F7117" s="18">
        <v>83</v>
      </c>
      <c r="G7117" s="23" t="s">
        <v>91</v>
      </c>
      <c r="H7117" s="58" t="str">
        <f>IFERROR(VLOOKUP($D7117,KM!$B$5:$CJ$90,MATCH($G7117,KM!$B$4:$B$90,0),0)," ")</f>
        <v>-</v>
      </c>
      <c r="I7117" s="58" t="str">
        <f>IFERROR(VLOOKUP($G7117,KMMax!$B$5:$CJ$90,MATCH($D7117,KMMax!$B$4:$CJ$4,0),0)," ")</f>
        <v>-</v>
      </c>
      <c r="J7117" s="59">
        <f>MIN('Tbl KM'!$H7117:$I7117)</f>
        <v>0</v>
      </c>
      <c r="K7117" s="60">
        <v>2.8</v>
      </c>
    </row>
    <row r="7118" spans="2:11" ht="12.75" customHeight="1">
      <c r="B7118" s="18" t="s">
        <v>85</v>
      </c>
      <c r="C7118" s="18">
        <v>62</v>
      </c>
      <c r="D7118" s="26" t="s">
        <v>72</v>
      </c>
      <c r="E7118" s="18" t="s">
        <v>86</v>
      </c>
      <c r="F7118" s="18">
        <v>83</v>
      </c>
      <c r="G7118" s="23" t="s">
        <v>91</v>
      </c>
      <c r="H7118" s="58" t="str">
        <f>IFERROR(VLOOKUP($D7118,KM!$B$5:$CJ$90,MATCH($G7118,KM!$B$4:$B$90,0),0)," ")</f>
        <v>-</v>
      </c>
      <c r="I7118" s="58" t="str">
        <f>IFERROR(VLOOKUP($G7118,KMMax!$B$5:$CJ$90,MATCH($D7118,KMMax!$B$4:$CJ$4,0),0)," ")</f>
        <v>-</v>
      </c>
      <c r="J7118" s="59">
        <f>MIN('Tbl KM'!$H7118:$I7118)</f>
        <v>0</v>
      </c>
      <c r="K7118" s="60">
        <v>2.8</v>
      </c>
    </row>
    <row r="7119" spans="2:11" ht="12.75" customHeight="1">
      <c r="B7119" s="18" t="s">
        <v>85</v>
      </c>
      <c r="C7119" s="18">
        <v>63</v>
      </c>
      <c r="D7119" s="26" t="s">
        <v>30</v>
      </c>
      <c r="E7119" s="18" t="s">
        <v>86</v>
      </c>
      <c r="F7119" s="18">
        <v>83</v>
      </c>
      <c r="G7119" s="23" t="s">
        <v>91</v>
      </c>
      <c r="H7119" s="58" t="str">
        <f>IFERROR(VLOOKUP($D7119,KM!$B$5:$CJ$90,MATCH($G7119,KM!$B$4:$B$90,0),0)," ")</f>
        <v>-</v>
      </c>
      <c r="I7119" s="58" t="str">
        <f>IFERROR(VLOOKUP($G7119,KMMax!$B$5:$CJ$90,MATCH($D7119,KMMax!$B$4:$CJ$4,0),0)," ")</f>
        <v>-</v>
      </c>
      <c r="J7119" s="59">
        <f>MIN('Tbl KM'!$H7119:$I7119)</f>
        <v>0</v>
      </c>
      <c r="K7119" s="60">
        <v>0</v>
      </c>
    </row>
    <row r="7120" spans="2:11" ht="12.75" customHeight="1">
      <c r="B7120" s="18" t="s">
        <v>85</v>
      </c>
      <c r="C7120" s="18">
        <v>64</v>
      </c>
      <c r="D7120" s="26" t="s">
        <v>31</v>
      </c>
      <c r="E7120" s="18" t="s">
        <v>86</v>
      </c>
      <c r="F7120" s="18">
        <v>83</v>
      </c>
      <c r="G7120" s="23" t="s">
        <v>91</v>
      </c>
      <c r="H7120" s="58" t="str">
        <f>IFERROR(VLOOKUP($D7120,KM!$B$5:$CJ$90,MATCH($G7120,KM!$B$4:$B$90,0),0)," ")</f>
        <v>-</v>
      </c>
      <c r="I7120" s="58" t="str">
        <f>IFERROR(VLOOKUP($G7120,KMMax!$B$5:$CJ$90,MATCH($D7120,KMMax!$B$4:$CJ$4,0),0)," ")</f>
        <v>-</v>
      </c>
      <c r="J7120" s="59">
        <f>MIN('Tbl KM'!$H7120:$I7120)</f>
        <v>0</v>
      </c>
      <c r="K7120" s="60">
        <v>0</v>
      </c>
    </row>
    <row r="7121" spans="2:11" ht="12.75" customHeight="1">
      <c r="B7121" s="18" t="s">
        <v>85</v>
      </c>
      <c r="C7121" s="18">
        <v>65</v>
      </c>
      <c r="D7121" s="26" t="s">
        <v>32</v>
      </c>
      <c r="E7121" s="18" t="s">
        <v>86</v>
      </c>
      <c r="F7121" s="18">
        <v>83</v>
      </c>
      <c r="G7121" s="23" t="s">
        <v>91</v>
      </c>
      <c r="H7121" s="58" t="str">
        <f>IFERROR(VLOOKUP($D7121,KM!$B$5:$CJ$90,MATCH($G7121,KM!$B$4:$B$90,0),0)," ")</f>
        <v>-</v>
      </c>
      <c r="I7121" s="58" t="str">
        <f>IFERROR(VLOOKUP($G7121,KMMax!$B$5:$CJ$90,MATCH($D7121,KMMax!$B$4:$CJ$4,0),0)," ")</f>
        <v>-</v>
      </c>
      <c r="J7121" s="59">
        <f>MIN('Tbl KM'!$H7121:$I7121)</f>
        <v>0</v>
      </c>
      <c r="K7121" s="60">
        <v>0</v>
      </c>
    </row>
    <row r="7122" spans="2:11" ht="12.75" customHeight="1">
      <c r="B7122" s="18" t="s">
        <v>85</v>
      </c>
      <c r="C7122" s="18">
        <v>66</v>
      </c>
      <c r="D7122" s="26" t="s">
        <v>33</v>
      </c>
      <c r="E7122" s="18" t="s">
        <v>86</v>
      </c>
      <c r="F7122" s="18">
        <v>83</v>
      </c>
      <c r="G7122" s="23" t="s">
        <v>91</v>
      </c>
      <c r="H7122" s="58" t="str">
        <f>IFERROR(VLOOKUP($D7122,KM!$B$5:$CJ$90,MATCH($G7122,KM!$B$4:$B$90,0),0)," ")</f>
        <v>-</v>
      </c>
      <c r="I7122" s="58" t="str">
        <f>IFERROR(VLOOKUP($G7122,KMMax!$B$5:$CJ$90,MATCH($D7122,KMMax!$B$4:$CJ$4,0),0)," ")</f>
        <v>-</v>
      </c>
      <c r="J7122" s="59">
        <f>MIN('Tbl KM'!$H7122:$I7122)</f>
        <v>0</v>
      </c>
      <c r="K7122" s="60">
        <v>0</v>
      </c>
    </row>
    <row r="7123" spans="2:11" ht="12.75" customHeight="1">
      <c r="B7123" s="18" t="s">
        <v>85</v>
      </c>
      <c r="C7123" s="18">
        <v>67</v>
      </c>
      <c r="D7123" s="26" t="s">
        <v>34</v>
      </c>
      <c r="E7123" s="18" t="s">
        <v>86</v>
      </c>
      <c r="F7123" s="18">
        <v>83</v>
      </c>
      <c r="G7123" s="23" t="s">
        <v>91</v>
      </c>
      <c r="H7123" s="58" t="str">
        <f>IFERROR(VLOOKUP($D7123,KM!$B$5:$CJ$90,MATCH($G7123,KM!$B$4:$B$90,0),0)," ")</f>
        <v>-</v>
      </c>
      <c r="I7123" s="58" t="str">
        <f>IFERROR(VLOOKUP($G7123,KMMax!$B$5:$CJ$90,MATCH($D7123,KMMax!$B$4:$CJ$4,0),0)," ")</f>
        <v>-</v>
      </c>
      <c r="J7123" s="59">
        <f>MIN('Tbl KM'!$H7123:$I7123)</f>
        <v>0</v>
      </c>
      <c r="K7123" s="60">
        <v>0</v>
      </c>
    </row>
    <row r="7124" spans="2:11" ht="12.75" customHeight="1">
      <c r="B7124" s="18" t="s">
        <v>85</v>
      </c>
      <c r="C7124" s="18">
        <v>68</v>
      </c>
      <c r="D7124" s="26" t="s">
        <v>35</v>
      </c>
      <c r="E7124" s="18" t="s">
        <v>86</v>
      </c>
      <c r="F7124" s="18">
        <v>83</v>
      </c>
      <c r="G7124" s="23" t="s">
        <v>91</v>
      </c>
      <c r="H7124" s="58" t="str">
        <f>IFERROR(VLOOKUP($D7124,KM!$B$5:$CJ$90,MATCH($G7124,KM!$B$4:$B$90,0),0)," ")</f>
        <v>-</v>
      </c>
      <c r="I7124" s="58" t="str">
        <f>IFERROR(VLOOKUP($G7124,KMMax!$B$5:$CJ$90,MATCH($D7124,KMMax!$B$4:$CJ$4,0),0)," ")</f>
        <v>-</v>
      </c>
      <c r="J7124" s="59">
        <f>MIN('Tbl KM'!$H7124:$I7124)</f>
        <v>0</v>
      </c>
      <c r="K7124" s="60">
        <v>0</v>
      </c>
    </row>
    <row r="7125" spans="2:11" ht="12.75" customHeight="1">
      <c r="B7125" s="18" t="s">
        <v>85</v>
      </c>
      <c r="C7125" s="18">
        <v>69</v>
      </c>
      <c r="D7125" s="26" t="s">
        <v>36</v>
      </c>
      <c r="E7125" s="18" t="s">
        <v>86</v>
      </c>
      <c r="F7125" s="18">
        <v>83</v>
      </c>
      <c r="G7125" s="23" t="s">
        <v>91</v>
      </c>
      <c r="H7125" s="58" t="str">
        <f>IFERROR(VLOOKUP($D7125,KM!$B$5:$CJ$90,MATCH($G7125,KM!$B$4:$B$90,0),0)," ")</f>
        <v>-</v>
      </c>
      <c r="I7125" s="58" t="str">
        <f>IFERROR(VLOOKUP($G7125,KMMax!$B$5:$CJ$90,MATCH($D7125,KMMax!$B$4:$CJ$4,0),0)," ")</f>
        <v>-</v>
      </c>
      <c r="J7125" s="59">
        <f>MIN('Tbl KM'!$H7125:$I7125)</f>
        <v>0</v>
      </c>
      <c r="K7125" s="60">
        <v>0</v>
      </c>
    </row>
    <row r="7126" spans="2:11" ht="12.75" customHeight="1">
      <c r="B7126" s="18" t="s">
        <v>85</v>
      </c>
      <c r="C7126" s="18">
        <v>70</v>
      </c>
      <c r="D7126" s="26" t="s">
        <v>37</v>
      </c>
      <c r="E7126" s="18" t="s">
        <v>86</v>
      </c>
      <c r="F7126" s="18">
        <v>83</v>
      </c>
      <c r="G7126" s="23" t="s">
        <v>91</v>
      </c>
      <c r="H7126" s="58" t="str">
        <f>IFERROR(VLOOKUP($D7126,KM!$B$5:$CJ$90,MATCH($G7126,KM!$B$4:$B$90,0),0)," ")</f>
        <v>-</v>
      </c>
      <c r="I7126" s="58" t="str">
        <f>IFERROR(VLOOKUP($G7126,KMMax!$B$5:$CJ$90,MATCH($D7126,KMMax!$B$4:$CJ$4,0),0)," ")</f>
        <v>-</v>
      </c>
      <c r="J7126" s="59">
        <f>MIN('Tbl KM'!$H7126:$I7126)</f>
        <v>0</v>
      </c>
      <c r="K7126" s="60">
        <v>0</v>
      </c>
    </row>
    <row r="7127" spans="2:11" ht="12.75" customHeight="1">
      <c r="B7127" s="18" t="s">
        <v>85</v>
      </c>
      <c r="C7127" s="18">
        <v>71</v>
      </c>
      <c r="D7127" s="26" t="s">
        <v>38</v>
      </c>
      <c r="E7127" s="18" t="s">
        <v>86</v>
      </c>
      <c r="F7127" s="18">
        <v>83</v>
      </c>
      <c r="G7127" s="23" t="s">
        <v>91</v>
      </c>
      <c r="H7127" s="58" t="str">
        <f>IFERROR(VLOOKUP($D7127,KM!$B$5:$CJ$90,MATCH($G7127,KM!$B$4:$B$90,0),0)," ")</f>
        <v>-</v>
      </c>
      <c r="I7127" s="58" t="str">
        <f>IFERROR(VLOOKUP($G7127,KMMax!$B$5:$CJ$90,MATCH($D7127,KMMax!$B$4:$CJ$4,0),0)," ")</f>
        <v>-</v>
      </c>
      <c r="J7127" s="59">
        <f>MIN('Tbl KM'!$H7127:$I7127)</f>
        <v>0</v>
      </c>
      <c r="K7127" s="60">
        <v>0</v>
      </c>
    </row>
    <row r="7128" spans="2:11" ht="12.75" customHeight="1">
      <c r="B7128" s="18" t="s">
        <v>85</v>
      </c>
      <c r="C7128" s="18">
        <v>72</v>
      </c>
      <c r="D7128" s="26" t="s">
        <v>39</v>
      </c>
      <c r="E7128" s="18" t="s">
        <v>86</v>
      </c>
      <c r="F7128" s="18">
        <v>83</v>
      </c>
      <c r="G7128" s="23" t="s">
        <v>91</v>
      </c>
      <c r="H7128" s="58" t="str">
        <f>IFERROR(VLOOKUP($D7128,KM!$B$5:$CJ$90,MATCH($G7128,KM!$B$4:$B$90,0),0)," ")</f>
        <v>-</v>
      </c>
      <c r="I7128" s="58" t="str">
        <f>IFERROR(VLOOKUP($G7128,KMMax!$B$5:$CJ$90,MATCH($D7128,KMMax!$B$4:$CJ$4,0),0)," ")</f>
        <v>-</v>
      </c>
      <c r="J7128" s="59">
        <f>MIN('Tbl KM'!$H7128:$I7128)</f>
        <v>0</v>
      </c>
      <c r="K7128" s="60">
        <v>0</v>
      </c>
    </row>
    <row r="7129" spans="2:11" ht="12.75" customHeight="1">
      <c r="B7129" s="18" t="s">
        <v>85</v>
      </c>
      <c r="C7129" s="18">
        <v>73</v>
      </c>
      <c r="D7129" s="26" t="s">
        <v>40</v>
      </c>
      <c r="E7129" s="18" t="s">
        <v>86</v>
      </c>
      <c r="F7129" s="18">
        <v>83</v>
      </c>
      <c r="G7129" s="23" t="s">
        <v>91</v>
      </c>
      <c r="H7129" s="58" t="str">
        <f>IFERROR(VLOOKUP($D7129,KM!$B$5:$CJ$90,MATCH($G7129,KM!$B$4:$B$90,0),0)," ")</f>
        <v>-</v>
      </c>
      <c r="I7129" s="58" t="str">
        <f>IFERROR(VLOOKUP($G7129,KMMax!$B$5:$CJ$90,MATCH($D7129,KMMax!$B$4:$CJ$4,0),0)," ")</f>
        <v>-</v>
      </c>
      <c r="J7129" s="59">
        <f>MIN('Tbl KM'!$H7129:$I7129)</f>
        <v>0</v>
      </c>
      <c r="K7129" s="60">
        <v>0</v>
      </c>
    </row>
    <row r="7130" spans="2:11" ht="12.75" customHeight="1">
      <c r="B7130" s="18" t="s">
        <v>85</v>
      </c>
      <c r="C7130" s="18">
        <v>74</v>
      </c>
      <c r="D7130" s="26" t="s">
        <v>41</v>
      </c>
      <c r="E7130" s="18" t="s">
        <v>86</v>
      </c>
      <c r="F7130" s="18">
        <v>83</v>
      </c>
      <c r="G7130" s="23" t="s">
        <v>91</v>
      </c>
      <c r="H7130" s="58" t="str">
        <f>IFERROR(VLOOKUP($D7130,KM!$B$5:$CJ$90,MATCH($G7130,KM!$B$4:$B$90,0),0)," ")</f>
        <v>-</v>
      </c>
      <c r="I7130" s="58" t="str">
        <f>IFERROR(VLOOKUP($G7130,KMMax!$B$5:$CJ$90,MATCH($D7130,KMMax!$B$4:$CJ$4,0),0)," ")</f>
        <v>-</v>
      </c>
      <c r="J7130" s="59">
        <f>MIN('Tbl KM'!$H7130:$I7130)</f>
        <v>0</v>
      </c>
      <c r="K7130" s="60">
        <v>0</v>
      </c>
    </row>
    <row r="7131" spans="2:11" ht="12.75" customHeight="1">
      <c r="B7131" s="18" t="s">
        <v>85</v>
      </c>
      <c r="C7131" s="18">
        <v>75</v>
      </c>
      <c r="D7131" s="26" t="s">
        <v>80</v>
      </c>
      <c r="E7131" s="18" t="s">
        <v>86</v>
      </c>
      <c r="F7131" s="18">
        <v>83</v>
      </c>
      <c r="G7131" s="23" t="s">
        <v>91</v>
      </c>
      <c r="H7131" s="58" t="str">
        <f>IFERROR(VLOOKUP($D7131,KM!$B$5:$CJ$90,MATCH($G7131,KM!$B$4:$B$90,0),0)," ")</f>
        <v>-</v>
      </c>
      <c r="I7131" s="58" t="str">
        <f>IFERROR(VLOOKUP($G7131,KMMax!$B$5:$CJ$90,MATCH($D7131,KMMax!$B$4:$CJ$4,0),0)," ")</f>
        <v>-</v>
      </c>
      <c r="J7131" s="59">
        <f>MIN('Tbl KM'!$H7131:$I7131)</f>
        <v>0</v>
      </c>
      <c r="K7131" s="60">
        <v>0</v>
      </c>
    </row>
    <row r="7132" spans="2:11" ht="12.75" customHeight="1">
      <c r="B7132" s="18" t="s">
        <v>86</v>
      </c>
      <c r="C7132" s="18">
        <v>76</v>
      </c>
      <c r="D7132" s="26" t="s">
        <v>89</v>
      </c>
      <c r="E7132" s="18" t="s">
        <v>86</v>
      </c>
      <c r="F7132" s="18">
        <v>83</v>
      </c>
      <c r="G7132" s="23" t="s">
        <v>91</v>
      </c>
      <c r="H7132" s="58" t="str">
        <f>IFERROR(VLOOKUP($D7132,KM!$B$5:$CJ$90,MATCH($G7132,KM!$B$4:$B$90,0),0)," ")</f>
        <v xml:space="preserve"> </v>
      </c>
      <c r="I7132" s="58" t="str">
        <f>IFERROR(VLOOKUP($G7132,KMMax!$B$5:$CJ$90,MATCH($D7132,KMMax!$B$4:$CJ$4,0),0)," ")</f>
        <v xml:space="preserve"> </v>
      </c>
      <c r="J7132" s="59">
        <f>MIN('Tbl KM'!$H7132:$I7132)</f>
        <v>0</v>
      </c>
      <c r="K7132" s="60">
        <v>2.1</v>
      </c>
    </row>
    <row r="7133" spans="2:11" ht="12.75" customHeight="1">
      <c r="B7133" s="18" t="s">
        <v>86</v>
      </c>
      <c r="C7133" s="18">
        <v>77</v>
      </c>
      <c r="D7133" s="26" t="s">
        <v>76</v>
      </c>
      <c r="E7133" s="18" t="s">
        <v>86</v>
      </c>
      <c r="F7133" s="18">
        <v>83</v>
      </c>
      <c r="G7133" s="23" t="s">
        <v>91</v>
      </c>
      <c r="H7133" s="58" t="str">
        <f>IFERROR(VLOOKUP($D7133,KM!$B$5:$CJ$90,MATCH($G7133,KM!$B$4:$B$90,0),0)," ")</f>
        <v xml:space="preserve"> </v>
      </c>
      <c r="I7133" s="58" t="str">
        <f>IFERROR(VLOOKUP($G7133,KMMax!$B$5:$CJ$90,MATCH($D7133,KMMax!$B$4:$CJ$4,0),0)," ")</f>
        <v xml:space="preserve"> </v>
      </c>
      <c r="J7133" s="59">
        <f>MIN('Tbl KM'!$H7133:$I7133)</f>
        <v>0</v>
      </c>
      <c r="K7133" s="60">
        <v>2.1</v>
      </c>
    </row>
    <row r="7134" spans="2:11" ht="12.75" customHeight="1">
      <c r="B7134" s="18" t="s">
        <v>86</v>
      </c>
      <c r="C7134" s="18">
        <v>78</v>
      </c>
      <c r="D7134" s="26" t="s">
        <v>43</v>
      </c>
      <c r="E7134" s="18" t="s">
        <v>86</v>
      </c>
      <c r="F7134" s="18">
        <v>83</v>
      </c>
      <c r="G7134" s="23" t="s">
        <v>91</v>
      </c>
      <c r="H7134" s="58" t="str">
        <f>IFERROR(VLOOKUP($D7134,KM!$B$5:$CJ$90,MATCH($G7134,KM!$B$4:$B$90,0),0)," ")</f>
        <v xml:space="preserve"> </v>
      </c>
      <c r="I7134" s="58" t="str">
        <f>IFERROR(VLOOKUP($G7134,KMMax!$B$5:$CJ$90,MATCH($D7134,KMMax!$B$4:$CJ$4,0),0)," ")</f>
        <v xml:space="preserve"> </v>
      </c>
      <c r="J7134" s="59">
        <f>MIN('Tbl KM'!$H7134:$I7134)</f>
        <v>0</v>
      </c>
      <c r="K7134" s="60">
        <v>1.6</v>
      </c>
    </row>
    <row r="7135" spans="2:11" ht="12.75" customHeight="1">
      <c r="B7135" s="18" t="s">
        <v>86</v>
      </c>
      <c r="C7135" s="18">
        <v>79</v>
      </c>
      <c r="D7135" s="26" t="s">
        <v>82</v>
      </c>
      <c r="E7135" s="18" t="s">
        <v>86</v>
      </c>
      <c r="F7135" s="18">
        <v>83</v>
      </c>
      <c r="G7135" s="23" t="s">
        <v>91</v>
      </c>
      <c r="H7135" s="58" t="str">
        <f>IFERROR(VLOOKUP($D7135,KM!$B$5:$CJ$90,MATCH($G7135,KM!$B$4:$B$90,0),0)," ")</f>
        <v xml:space="preserve"> </v>
      </c>
      <c r="I7135" s="58" t="str">
        <f>IFERROR(VLOOKUP($G7135,KMMax!$B$5:$CJ$90,MATCH($D7135,KMMax!$B$4:$CJ$4,0),0)," ")</f>
        <v xml:space="preserve"> </v>
      </c>
      <c r="J7135" s="59">
        <f>MIN('Tbl KM'!$H7135:$I7135)</f>
        <v>0</v>
      </c>
      <c r="K7135" s="60">
        <v>1.6</v>
      </c>
    </row>
    <row r="7136" spans="2:11" ht="12.75" customHeight="1">
      <c r="B7136" s="18" t="s">
        <v>86</v>
      </c>
      <c r="C7136" s="18">
        <v>80</v>
      </c>
      <c r="D7136" s="26" t="s">
        <v>44</v>
      </c>
      <c r="E7136" s="18" t="s">
        <v>86</v>
      </c>
      <c r="F7136" s="18">
        <v>83</v>
      </c>
      <c r="G7136" s="23" t="s">
        <v>91</v>
      </c>
      <c r="H7136" s="58" t="str">
        <f>IFERROR(VLOOKUP($D7136,KM!$B$5:$CJ$90,MATCH($G7136,KM!$B$4:$B$90,0),0)," ")</f>
        <v xml:space="preserve"> </v>
      </c>
      <c r="I7136" s="58" t="str">
        <f>IFERROR(VLOOKUP($G7136,KMMax!$B$5:$CJ$90,MATCH($D7136,KMMax!$B$4:$CJ$4,0),0)," ")</f>
        <v xml:space="preserve"> </v>
      </c>
      <c r="J7136" s="59">
        <f>MIN('Tbl KM'!$H7136:$I7136)</f>
        <v>0</v>
      </c>
      <c r="K7136" s="60">
        <v>1.6</v>
      </c>
    </row>
    <row r="7137" spans="2:11" ht="12.75" customHeight="1">
      <c r="B7137" s="18" t="s">
        <v>86</v>
      </c>
      <c r="C7137" s="18">
        <v>81</v>
      </c>
      <c r="D7137" s="26" t="s">
        <v>75</v>
      </c>
      <c r="E7137" s="18" t="s">
        <v>86</v>
      </c>
      <c r="F7137" s="18">
        <v>83</v>
      </c>
      <c r="G7137" s="23" t="s">
        <v>91</v>
      </c>
      <c r="H7137" s="58" t="str">
        <f>IFERROR(VLOOKUP($D7137,KM!$B$5:$CJ$90,MATCH($G7137,KM!$B$4:$B$90,0),0)," ")</f>
        <v xml:space="preserve"> </v>
      </c>
      <c r="I7137" s="58" t="str">
        <f>IFERROR(VLOOKUP($G7137,KMMax!$B$5:$CJ$90,MATCH($D7137,KMMax!$B$4:$CJ$4,0),0)," ")</f>
        <v xml:space="preserve"> </v>
      </c>
      <c r="J7137" s="59">
        <f>MIN('Tbl KM'!$H7137:$I7137)</f>
        <v>0</v>
      </c>
      <c r="K7137" s="60">
        <v>1.2</v>
      </c>
    </row>
    <row r="7138" spans="2:11" ht="12.75" customHeight="1">
      <c r="B7138" s="18" t="s">
        <v>86</v>
      </c>
      <c r="C7138" s="18">
        <v>82</v>
      </c>
      <c r="D7138" s="26" t="s">
        <v>90</v>
      </c>
      <c r="E7138" s="18" t="s">
        <v>86</v>
      </c>
      <c r="F7138" s="18">
        <v>83</v>
      </c>
      <c r="G7138" s="23" t="s">
        <v>91</v>
      </c>
      <c r="H7138" s="58" t="str">
        <f>IFERROR(VLOOKUP($D7138,KM!$B$5:$CJ$90,MATCH($G7138,KM!$B$4:$B$90,0),0)," ")</f>
        <v xml:space="preserve"> </v>
      </c>
      <c r="I7138" s="58" t="str">
        <f>IFERROR(VLOOKUP($G7138,KMMax!$B$5:$CJ$90,MATCH($D7138,KMMax!$B$4:$CJ$4,0),0)," ")</f>
        <v xml:space="preserve"> </v>
      </c>
      <c r="J7138" s="59">
        <f>MIN('Tbl KM'!$H7138:$I7138)</f>
        <v>0</v>
      </c>
      <c r="K7138" s="60">
        <v>1.2</v>
      </c>
    </row>
    <row r="7139" spans="2:11" ht="12.75" customHeight="1">
      <c r="B7139" s="18" t="s">
        <v>86</v>
      </c>
      <c r="C7139" s="18">
        <v>83</v>
      </c>
      <c r="D7139" s="26" t="s">
        <v>91</v>
      </c>
      <c r="E7139" s="18" t="s">
        <v>86</v>
      </c>
      <c r="F7139" s="18">
        <v>83</v>
      </c>
      <c r="G7139" s="23" t="s">
        <v>91</v>
      </c>
      <c r="H7139" s="58">
        <f>IFERROR(VLOOKUP($D7139,KM!$B$5:$CJ$90,MATCH($G7139,KM!$B$4:$B$90,0),0)," ")</f>
        <v>0</v>
      </c>
      <c r="I7139" s="58">
        <f>IFERROR(VLOOKUP($G7139,KMMax!$B$5:$CJ$90,MATCH($D7139,KMMax!$B$4:$CJ$4,0),0)," ")</f>
        <v>0</v>
      </c>
      <c r="J7139" s="59">
        <f>MIN('Tbl KM'!$H7139:$I7139)</f>
        <v>0</v>
      </c>
      <c r="K7139" s="60">
        <v>0</v>
      </c>
    </row>
    <row r="7140" spans="2:11" ht="12.75" customHeight="1">
      <c r="B7140" s="18" t="s">
        <v>86</v>
      </c>
      <c r="C7140" s="18">
        <v>84</v>
      </c>
      <c r="D7140" s="26" t="s">
        <v>74</v>
      </c>
      <c r="E7140" s="18" t="s">
        <v>86</v>
      </c>
      <c r="F7140" s="18">
        <v>83</v>
      </c>
      <c r="G7140" s="23" t="s">
        <v>91</v>
      </c>
      <c r="H7140" s="58" t="str">
        <f>IFERROR(VLOOKUP($D7140,KM!$B$5:$CJ$90,MATCH($G7140,KM!$B$4:$B$90,0),0)," ")</f>
        <v xml:space="preserve"> </v>
      </c>
      <c r="I7140" s="58" t="str">
        <f>IFERROR(VLOOKUP($G7140,KMMax!$B$5:$CJ$90,MATCH($D7140,KMMax!$B$4:$CJ$4,0),0)," ")</f>
        <v xml:space="preserve"> </v>
      </c>
      <c r="J7140" s="59">
        <f>MIN('Tbl KM'!$H7140:$I7140)</f>
        <v>0</v>
      </c>
      <c r="K7140" s="60">
        <v>1.2</v>
      </c>
    </row>
    <row r="7141" spans="2:11" ht="12.75" customHeight="1">
      <c r="B7141" s="18" t="s">
        <v>86</v>
      </c>
      <c r="C7141" s="18">
        <v>85</v>
      </c>
      <c r="D7141" s="26" t="s">
        <v>73</v>
      </c>
      <c r="E7141" s="18" t="s">
        <v>86</v>
      </c>
      <c r="F7141" s="18">
        <v>83</v>
      </c>
      <c r="G7141" s="23" t="s">
        <v>91</v>
      </c>
      <c r="H7141" s="58" t="str">
        <f>IFERROR(VLOOKUP($D7141,KM!$B$5:$CJ$90,MATCH($G7141,KM!$B$4:$B$90,0),0)," ")</f>
        <v xml:space="preserve"> </v>
      </c>
      <c r="I7141" s="58" t="str">
        <f>IFERROR(VLOOKUP($G7141,KMMax!$B$5:$CJ$90,MATCH($D7141,KMMax!$B$4:$CJ$4,0),0)," ")</f>
        <v xml:space="preserve"> </v>
      </c>
      <c r="J7141" s="59">
        <f>MIN('Tbl KM'!$H7141:$I7141)</f>
        <v>0</v>
      </c>
      <c r="K7141" s="60">
        <v>1.2</v>
      </c>
    </row>
    <row r="7142" spans="2:11" ht="12.75" customHeight="1">
      <c r="B7142" s="18" t="s">
        <v>86</v>
      </c>
      <c r="C7142" s="18">
        <v>86</v>
      </c>
      <c r="D7142" s="26" t="s">
        <v>81</v>
      </c>
      <c r="E7142" s="18" t="s">
        <v>86</v>
      </c>
      <c r="F7142" s="18">
        <v>83</v>
      </c>
      <c r="G7142" s="23" t="s">
        <v>91</v>
      </c>
      <c r="H7142" s="58" t="str">
        <f>IFERROR(VLOOKUP($D7142,KM!$B$5:$CJ$90,MATCH($G7142,KM!$B$4:$B$90,0),0)," ")</f>
        <v xml:space="preserve"> </v>
      </c>
      <c r="I7142" s="58" t="str">
        <f>IFERROR(VLOOKUP($G7142,KMMax!$B$5:$CJ$90,MATCH($D7142,KMMax!$B$4:$CJ$4,0),0)," ")</f>
        <v xml:space="preserve"> </v>
      </c>
      <c r="J7142" s="59">
        <f>MIN('Tbl KM'!$H7142:$I7142)</f>
        <v>0</v>
      </c>
      <c r="K7142" s="60">
        <v>1.6</v>
      </c>
    </row>
    <row r="7143" spans="2:11" ht="12.75" customHeight="1">
      <c r="B7143" s="18" t="s">
        <v>84</v>
      </c>
      <c r="C7143" s="18">
        <v>1</v>
      </c>
      <c r="D7143" s="26" t="s">
        <v>0</v>
      </c>
      <c r="E7143" s="18" t="s">
        <v>86</v>
      </c>
      <c r="F7143" s="18">
        <v>84</v>
      </c>
      <c r="G7143" s="23" t="s">
        <v>74</v>
      </c>
      <c r="H7143" s="58" t="str">
        <f>IFERROR(VLOOKUP($D7143,KM!$B$5:$CJ$90,MATCH($G7143,KM!$B$4:$B$90,0),0)," ")</f>
        <v>-</v>
      </c>
      <c r="I7143" s="58" t="str">
        <f>IFERROR(VLOOKUP($G7143,KMMax!$B$5:$CJ$90,MATCH($D7143,KMMax!$B$4:$CJ$4,0),0)," ")</f>
        <v>-</v>
      </c>
      <c r="J7143" s="59">
        <f>MIN('Tbl KM'!$H7143:$I7143)</f>
        <v>0</v>
      </c>
      <c r="K7143" s="60">
        <v>5.0999999999999996</v>
      </c>
    </row>
    <row r="7144" spans="2:11" ht="12.75" customHeight="1">
      <c r="B7144" s="18" t="s">
        <v>84</v>
      </c>
      <c r="C7144" s="18">
        <v>2</v>
      </c>
      <c r="D7144" s="26" t="s">
        <v>1</v>
      </c>
      <c r="E7144" s="18" t="s">
        <v>86</v>
      </c>
      <c r="F7144" s="18">
        <v>84</v>
      </c>
      <c r="G7144" s="23" t="s">
        <v>74</v>
      </c>
      <c r="H7144" s="58" t="str">
        <f>IFERROR(VLOOKUP($D7144,KM!$B$5:$CJ$90,MATCH($G7144,KM!$B$4:$B$90,0),0)," ")</f>
        <v>-</v>
      </c>
      <c r="I7144" s="58" t="str">
        <f>IFERROR(VLOOKUP($G7144,KMMax!$B$5:$CJ$90,MATCH($D7144,KMMax!$B$4:$CJ$4,0),0)," ")</f>
        <v>-</v>
      </c>
      <c r="J7144" s="59">
        <f>MIN('Tbl KM'!$H7144:$I7144)</f>
        <v>0</v>
      </c>
      <c r="K7144" s="60">
        <v>5.0999999999999996</v>
      </c>
    </row>
    <row r="7145" spans="2:11" ht="12.75" customHeight="1">
      <c r="B7145" s="18" t="s">
        <v>84</v>
      </c>
      <c r="C7145" s="18">
        <v>3</v>
      </c>
      <c r="D7145" s="26" t="s">
        <v>2</v>
      </c>
      <c r="E7145" s="18" t="s">
        <v>86</v>
      </c>
      <c r="F7145" s="18">
        <v>84</v>
      </c>
      <c r="G7145" s="23" t="s">
        <v>74</v>
      </c>
      <c r="H7145" s="58" t="str">
        <f>IFERROR(VLOOKUP($D7145,KM!$B$5:$CJ$90,MATCH($G7145,KM!$B$4:$B$90,0),0)," ")</f>
        <v>-</v>
      </c>
      <c r="I7145" s="58" t="str">
        <f>IFERROR(VLOOKUP($G7145,KMMax!$B$5:$CJ$90,MATCH($D7145,KMMax!$B$4:$CJ$4,0),0)," ")</f>
        <v>-</v>
      </c>
      <c r="J7145" s="59">
        <f>MIN('Tbl KM'!$H7145:$I7145)</f>
        <v>0</v>
      </c>
      <c r="K7145" s="60">
        <v>4.9000000000000004</v>
      </c>
    </row>
    <row r="7146" spans="2:11" ht="12.75" customHeight="1">
      <c r="B7146" s="18" t="s">
        <v>84</v>
      </c>
      <c r="C7146" s="18">
        <v>4</v>
      </c>
      <c r="D7146" s="26" t="s">
        <v>3</v>
      </c>
      <c r="E7146" s="18" t="s">
        <v>86</v>
      </c>
      <c r="F7146" s="18">
        <v>84</v>
      </c>
      <c r="G7146" s="23" t="s">
        <v>74</v>
      </c>
      <c r="H7146" s="58" t="str">
        <f>IFERROR(VLOOKUP($D7146,KM!$B$5:$CJ$90,MATCH($G7146,KM!$B$4:$B$90,0),0)," ")</f>
        <v>-</v>
      </c>
      <c r="I7146" s="58" t="str">
        <f>IFERROR(VLOOKUP($G7146,KMMax!$B$5:$CJ$90,MATCH($D7146,KMMax!$B$4:$CJ$4,0),0)," ")</f>
        <v>-</v>
      </c>
      <c r="J7146" s="59">
        <f>MIN('Tbl KM'!$H7146:$I7146)</f>
        <v>0</v>
      </c>
      <c r="K7146" s="60">
        <v>4.9000000000000004</v>
      </c>
    </row>
    <row r="7147" spans="2:11" ht="12.75" customHeight="1">
      <c r="B7147" s="18" t="s">
        <v>84</v>
      </c>
      <c r="C7147" s="18">
        <v>5</v>
      </c>
      <c r="D7147" s="26" t="s">
        <v>4</v>
      </c>
      <c r="E7147" s="18" t="s">
        <v>86</v>
      </c>
      <c r="F7147" s="18">
        <v>84</v>
      </c>
      <c r="G7147" s="23" t="s">
        <v>74</v>
      </c>
      <c r="H7147" s="58" t="str">
        <f>IFERROR(VLOOKUP($D7147,KM!$B$5:$CJ$90,MATCH($G7147,KM!$B$4:$B$90,0),0)," ")</f>
        <v>-</v>
      </c>
      <c r="I7147" s="58" t="str">
        <f>IFERROR(VLOOKUP($G7147,KMMax!$B$5:$CJ$90,MATCH($D7147,KMMax!$B$4:$CJ$4,0),0)," ")</f>
        <v>-</v>
      </c>
      <c r="J7147" s="59">
        <f>MIN('Tbl KM'!$H7147:$I7147)</f>
        <v>0</v>
      </c>
      <c r="K7147" s="60">
        <v>4.8000000000000007</v>
      </c>
    </row>
    <row r="7148" spans="2:11" ht="12.75" customHeight="1">
      <c r="B7148" s="18" t="s">
        <v>84</v>
      </c>
      <c r="C7148" s="18">
        <v>6</v>
      </c>
      <c r="D7148" s="26" t="s">
        <v>5</v>
      </c>
      <c r="E7148" s="18" t="s">
        <v>86</v>
      </c>
      <c r="F7148" s="18">
        <v>84</v>
      </c>
      <c r="G7148" s="23" t="s">
        <v>74</v>
      </c>
      <c r="H7148" s="58" t="str">
        <f>IFERROR(VLOOKUP($D7148,KM!$B$5:$CJ$90,MATCH($G7148,KM!$B$4:$B$90,0),0)," ")</f>
        <v>-</v>
      </c>
      <c r="I7148" s="58" t="str">
        <f>IFERROR(VLOOKUP($G7148,KMMax!$B$5:$CJ$90,MATCH($D7148,KMMax!$B$4:$CJ$4,0),0)," ")</f>
        <v>-</v>
      </c>
      <c r="J7148" s="59">
        <f>MIN('Tbl KM'!$H7148:$I7148)</f>
        <v>0</v>
      </c>
      <c r="K7148" s="60">
        <v>4.8000000000000007</v>
      </c>
    </row>
    <row r="7149" spans="2:11" ht="12.75" customHeight="1">
      <c r="B7149" s="18" t="s">
        <v>84</v>
      </c>
      <c r="C7149" s="18">
        <v>7</v>
      </c>
      <c r="D7149" s="26" t="s">
        <v>6</v>
      </c>
      <c r="E7149" s="18" t="s">
        <v>86</v>
      </c>
      <c r="F7149" s="18">
        <v>84</v>
      </c>
      <c r="G7149" s="23" t="s">
        <v>74</v>
      </c>
      <c r="H7149" s="58" t="str">
        <f>IFERROR(VLOOKUP($D7149,KM!$B$5:$CJ$90,MATCH($G7149,KM!$B$4:$B$90,0),0)," ")</f>
        <v>-</v>
      </c>
      <c r="I7149" s="58" t="str">
        <f>IFERROR(VLOOKUP($G7149,KMMax!$B$5:$CJ$90,MATCH($D7149,KMMax!$B$4:$CJ$4,0),0)," ")</f>
        <v>-</v>
      </c>
      <c r="J7149" s="59">
        <f>MIN('Tbl KM'!$H7149:$I7149)</f>
        <v>0</v>
      </c>
      <c r="K7149" s="60">
        <v>4.8000000000000007</v>
      </c>
    </row>
    <row r="7150" spans="2:11" ht="12.75" customHeight="1">
      <c r="B7150" s="18" t="s">
        <v>84</v>
      </c>
      <c r="C7150" s="18">
        <v>8</v>
      </c>
      <c r="D7150" s="26" t="s">
        <v>7</v>
      </c>
      <c r="E7150" s="18" t="s">
        <v>86</v>
      </c>
      <c r="F7150" s="18">
        <v>84</v>
      </c>
      <c r="G7150" s="23" t="s">
        <v>74</v>
      </c>
      <c r="H7150" s="58" t="str">
        <f>IFERROR(VLOOKUP($D7150,KM!$B$5:$CJ$90,MATCH($G7150,KM!$B$4:$B$90,0),0)," ")</f>
        <v>-</v>
      </c>
      <c r="I7150" s="58" t="str">
        <f>IFERROR(VLOOKUP($G7150,KMMax!$B$5:$CJ$90,MATCH($D7150,KMMax!$B$4:$CJ$4,0),0)," ")</f>
        <v>-</v>
      </c>
      <c r="J7150" s="59">
        <f>MIN('Tbl KM'!$H7150:$I7150)</f>
        <v>0</v>
      </c>
      <c r="K7150" s="60">
        <v>4.4000000000000004</v>
      </c>
    </row>
    <row r="7151" spans="2:11" ht="12.75" customHeight="1">
      <c r="B7151" s="18" t="s">
        <v>84</v>
      </c>
      <c r="C7151" s="18">
        <v>9</v>
      </c>
      <c r="D7151" s="26" t="s">
        <v>8</v>
      </c>
      <c r="E7151" s="18" t="s">
        <v>86</v>
      </c>
      <c r="F7151" s="18">
        <v>84</v>
      </c>
      <c r="G7151" s="23" t="s">
        <v>74</v>
      </c>
      <c r="H7151" s="58" t="str">
        <f>IFERROR(VLOOKUP($D7151,KM!$B$5:$CJ$90,MATCH($G7151,KM!$B$4:$B$90,0),0)," ")</f>
        <v>-</v>
      </c>
      <c r="I7151" s="58" t="str">
        <f>IFERROR(VLOOKUP($G7151,KMMax!$B$5:$CJ$90,MATCH($D7151,KMMax!$B$4:$CJ$4,0),0)," ")</f>
        <v>-</v>
      </c>
      <c r="J7151" s="59">
        <f>MIN('Tbl KM'!$H7151:$I7151)</f>
        <v>0</v>
      </c>
      <c r="K7151" s="60">
        <v>4.4000000000000004</v>
      </c>
    </row>
    <row r="7152" spans="2:11" ht="12.75" customHeight="1">
      <c r="B7152" s="18" t="s">
        <v>84</v>
      </c>
      <c r="C7152" s="18">
        <v>10</v>
      </c>
      <c r="D7152" s="26" t="s">
        <v>9</v>
      </c>
      <c r="E7152" s="18" t="s">
        <v>86</v>
      </c>
      <c r="F7152" s="18">
        <v>84</v>
      </c>
      <c r="G7152" s="23" t="s">
        <v>74</v>
      </c>
      <c r="H7152" s="58" t="str">
        <f>IFERROR(VLOOKUP($D7152,KM!$B$5:$CJ$90,MATCH($G7152,KM!$B$4:$B$90,0),0)," ")</f>
        <v>-</v>
      </c>
      <c r="I7152" s="58" t="str">
        <f>IFERROR(VLOOKUP($G7152,KMMax!$B$5:$CJ$90,MATCH($D7152,KMMax!$B$4:$CJ$4,0),0)," ")</f>
        <v>-</v>
      </c>
      <c r="J7152" s="59">
        <f>MIN('Tbl KM'!$H7152:$I7152)</f>
        <v>0</v>
      </c>
      <c r="K7152" s="60">
        <v>4.4000000000000004</v>
      </c>
    </row>
    <row r="7153" spans="2:11" ht="12.75" customHeight="1">
      <c r="B7153" s="18" t="s">
        <v>84</v>
      </c>
      <c r="C7153" s="18">
        <v>11</v>
      </c>
      <c r="D7153" s="26" t="s">
        <v>10</v>
      </c>
      <c r="E7153" s="18" t="s">
        <v>86</v>
      </c>
      <c r="F7153" s="18">
        <v>84</v>
      </c>
      <c r="G7153" s="23" t="s">
        <v>74</v>
      </c>
      <c r="H7153" s="58" t="str">
        <f>IFERROR(VLOOKUP($D7153,KM!$B$5:$CJ$90,MATCH($G7153,KM!$B$4:$B$90,0),0)," ")</f>
        <v>-</v>
      </c>
      <c r="I7153" s="58" t="str">
        <f>IFERROR(VLOOKUP($G7153,KMMax!$B$5:$CJ$90,MATCH($D7153,KMMax!$B$4:$CJ$4,0),0)," ")</f>
        <v>-</v>
      </c>
      <c r="J7153" s="59">
        <f>MIN('Tbl KM'!$H7153:$I7153)</f>
        <v>0</v>
      </c>
      <c r="K7153" s="60">
        <v>4.0999999999999996</v>
      </c>
    </row>
    <row r="7154" spans="2:11" ht="12.75" customHeight="1">
      <c r="B7154" s="18" t="s">
        <v>84</v>
      </c>
      <c r="C7154" s="18">
        <v>12</v>
      </c>
      <c r="D7154" s="26" t="s">
        <v>11</v>
      </c>
      <c r="E7154" s="18" t="s">
        <v>86</v>
      </c>
      <c r="F7154" s="18">
        <v>84</v>
      </c>
      <c r="G7154" s="23" t="s">
        <v>74</v>
      </c>
      <c r="H7154" s="58" t="str">
        <f>IFERROR(VLOOKUP($D7154,KM!$B$5:$CJ$90,MATCH($G7154,KM!$B$4:$B$90,0),0)," ")</f>
        <v>-</v>
      </c>
      <c r="I7154" s="58" t="str">
        <f>IFERROR(VLOOKUP($G7154,KMMax!$B$5:$CJ$90,MATCH($D7154,KMMax!$B$4:$CJ$4,0),0)," ")</f>
        <v>-</v>
      </c>
      <c r="J7154" s="59">
        <f>MIN('Tbl KM'!$H7154:$I7154)</f>
        <v>0</v>
      </c>
      <c r="K7154" s="60">
        <v>3.8000000000000003</v>
      </c>
    </row>
    <row r="7155" spans="2:11" ht="12.75" customHeight="1">
      <c r="B7155" s="18" t="s">
        <v>84</v>
      </c>
      <c r="C7155" s="18">
        <v>13</v>
      </c>
      <c r="D7155" s="26" t="s">
        <v>92</v>
      </c>
      <c r="E7155" s="18" t="s">
        <v>86</v>
      </c>
      <c r="F7155" s="18">
        <v>84</v>
      </c>
      <c r="G7155" s="23" t="s">
        <v>74</v>
      </c>
      <c r="H7155" s="58" t="str">
        <f>IFERROR(VLOOKUP($D7155,KM!$B$5:$CJ$90,MATCH($G7155,KM!$B$4:$B$90,0),0)," ")</f>
        <v>-</v>
      </c>
      <c r="I7155" s="58" t="str">
        <f>IFERROR(VLOOKUP($G7155,KMMax!$B$5:$CJ$90,MATCH($D7155,KMMax!$B$4:$CJ$4,0),0)," ")</f>
        <v>-</v>
      </c>
      <c r="J7155" s="59">
        <f>MIN('Tbl KM'!$H7155:$I7155)</f>
        <v>0</v>
      </c>
      <c r="K7155" s="60">
        <v>2.8</v>
      </c>
    </row>
    <row r="7156" spans="2:11" ht="12.75" customHeight="1">
      <c r="B7156" s="18" t="s">
        <v>84</v>
      </c>
      <c r="C7156" s="18">
        <v>14</v>
      </c>
      <c r="D7156" s="26" t="s">
        <v>12</v>
      </c>
      <c r="E7156" s="18" t="s">
        <v>86</v>
      </c>
      <c r="F7156" s="18">
        <v>84</v>
      </c>
      <c r="G7156" s="23" t="s">
        <v>74</v>
      </c>
      <c r="H7156" s="58" t="str">
        <f>IFERROR(VLOOKUP($D7156,KM!$B$5:$CJ$90,MATCH($G7156,KM!$B$4:$B$90,0),0)," ")</f>
        <v>-</v>
      </c>
      <c r="I7156" s="58" t="str">
        <f>IFERROR(VLOOKUP($G7156,KMMax!$B$5:$CJ$90,MATCH($D7156,KMMax!$B$4:$CJ$4,0),0)," ")</f>
        <v>-</v>
      </c>
      <c r="J7156" s="59">
        <f>MIN('Tbl KM'!$H7156:$I7156)</f>
        <v>0</v>
      </c>
      <c r="K7156" s="60">
        <v>3.8000000000000003</v>
      </c>
    </row>
    <row r="7157" spans="2:11" ht="12.75" customHeight="1">
      <c r="B7157" s="18" t="s">
        <v>84</v>
      </c>
      <c r="C7157" s="18">
        <v>15</v>
      </c>
      <c r="D7157" s="26" t="s">
        <v>106</v>
      </c>
      <c r="E7157" s="18" t="s">
        <v>86</v>
      </c>
      <c r="F7157" s="18">
        <v>84</v>
      </c>
      <c r="G7157" s="23" t="s">
        <v>74</v>
      </c>
      <c r="H7157" s="58" t="str">
        <f>IFERROR(VLOOKUP($D7157,KM!$B$5:$CJ$90,MATCH($G7157,KM!$B$4:$B$90,0),0)," ")</f>
        <v>-</v>
      </c>
      <c r="I7157" s="58" t="str">
        <f>IFERROR(VLOOKUP($G7157,KMMax!$B$5:$CJ$90,MATCH($D7157,KMMax!$B$4:$CJ$4,0),0)," ")</f>
        <v>-</v>
      </c>
      <c r="J7157" s="59">
        <f>MIN('Tbl KM'!$H7157:$I7157)</f>
        <v>0</v>
      </c>
      <c r="K7157" s="60">
        <v>4.0999999999999996</v>
      </c>
    </row>
    <row r="7158" spans="2:11" ht="12.75" customHeight="1">
      <c r="B7158" s="18" t="s">
        <v>84</v>
      </c>
      <c r="C7158" s="18">
        <v>16</v>
      </c>
      <c r="D7158" s="26" t="s">
        <v>13</v>
      </c>
      <c r="E7158" s="18" t="s">
        <v>86</v>
      </c>
      <c r="F7158" s="18">
        <v>84</v>
      </c>
      <c r="G7158" s="23" t="s">
        <v>74</v>
      </c>
      <c r="H7158" s="58" t="str">
        <f>IFERROR(VLOOKUP($D7158,KM!$B$5:$CJ$90,MATCH($G7158,KM!$B$4:$B$90,0),0)," ")</f>
        <v>-</v>
      </c>
      <c r="I7158" s="58" t="str">
        <f>IFERROR(VLOOKUP($G7158,KMMax!$B$5:$CJ$90,MATCH($D7158,KMMax!$B$4:$CJ$4,0),0)," ")</f>
        <v>-</v>
      </c>
      <c r="J7158" s="59">
        <f>MIN('Tbl KM'!$H7158:$I7158)</f>
        <v>0</v>
      </c>
      <c r="K7158" s="60">
        <v>4.4000000000000004</v>
      </c>
    </row>
    <row r="7159" spans="2:11" ht="12.75" customHeight="1">
      <c r="B7159" s="18" t="s">
        <v>84</v>
      </c>
      <c r="C7159" s="18">
        <v>17</v>
      </c>
      <c r="D7159" s="26" t="s">
        <v>14</v>
      </c>
      <c r="E7159" s="18" t="s">
        <v>86</v>
      </c>
      <c r="F7159" s="18">
        <v>84</v>
      </c>
      <c r="G7159" s="23" t="s">
        <v>74</v>
      </c>
      <c r="H7159" s="58" t="str">
        <f>IFERROR(VLOOKUP($D7159,KM!$B$5:$CJ$90,MATCH($G7159,KM!$B$4:$B$90,0),0)," ")</f>
        <v>-</v>
      </c>
      <c r="I7159" s="58" t="str">
        <f>IFERROR(VLOOKUP($G7159,KMMax!$B$5:$CJ$90,MATCH($D7159,KMMax!$B$4:$CJ$4,0),0)," ")</f>
        <v>-</v>
      </c>
      <c r="J7159" s="59">
        <f>MIN('Tbl KM'!$H7159:$I7159)</f>
        <v>0</v>
      </c>
      <c r="K7159" s="60">
        <v>4.4000000000000004</v>
      </c>
    </row>
    <row r="7160" spans="2:11" ht="12.75" customHeight="1">
      <c r="B7160" s="18" t="s">
        <v>84</v>
      </c>
      <c r="C7160" s="18">
        <v>18</v>
      </c>
      <c r="D7160" s="26" t="s">
        <v>15</v>
      </c>
      <c r="E7160" s="18" t="s">
        <v>86</v>
      </c>
      <c r="F7160" s="18">
        <v>84</v>
      </c>
      <c r="G7160" s="23" t="s">
        <v>74</v>
      </c>
      <c r="H7160" s="58" t="str">
        <f>IFERROR(VLOOKUP($D7160,KM!$B$5:$CJ$90,MATCH($G7160,KM!$B$4:$B$90,0),0)," ")</f>
        <v>-</v>
      </c>
      <c r="I7160" s="58" t="str">
        <f>IFERROR(VLOOKUP($G7160,KMMax!$B$5:$CJ$90,MATCH($D7160,KMMax!$B$4:$CJ$4,0),0)," ")</f>
        <v>-</v>
      </c>
      <c r="J7160" s="59">
        <f>MIN('Tbl KM'!$H7160:$I7160)</f>
        <v>0</v>
      </c>
      <c r="K7160" s="60">
        <v>4.4000000000000004</v>
      </c>
    </row>
    <row r="7161" spans="2:11" ht="12.75" customHeight="1">
      <c r="B7161" s="18" t="s">
        <v>84</v>
      </c>
      <c r="C7161" s="18">
        <v>19</v>
      </c>
      <c r="D7161" s="26" t="s">
        <v>16</v>
      </c>
      <c r="E7161" s="18" t="s">
        <v>86</v>
      </c>
      <c r="F7161" s="18">
        <v>84</v>
      </c>
      <c r="G7161" s="23" t="s">
        <v>74</v>
      </c>
      <c r="H7161" s="58" t="str">
        <f>IFERROR(VLOOKUP($D7161,KM!$B$5:$CJ$90,MATCH($G7161,KM!$B$4:$B$90,0),0)," ")</f>
        <v>-</v>
      </c>
      <c r="I7161" s="58" t="str">
        <f>IFERROR(VLOOKUP($G7161,KMMax!$B$5:$CJ$90,MATCH($D7161,KMMax!$B$4:$CJ$4,0),0)," ")</f>
        <v>-</v>
      </c>
      <c r="J7161" s="59">
        <f>MIN('Tbl KM'!$H7161:$I7161)</f>
        <v>0</v>
      </c>
      <c r="K7161" s="60">
        <v>4.8000000000000007</v>
      </c>
    </row>
    <row r="7162" spans="2:11" ht="12.75" customHeight="1">
      <c r="B7162" s="18" t="s">
        <v>84</v>
      </c>
      <c r="C7162" s="18">
        <v>20</v>
      </c>
      <c r="D7162" s="26" t="s">
        <v>17</v>
      </c>
      <c r="E7162" s="18" t="s">
        <v>86</v>
      </c>
      <c r="F7162" s="18">
        <v>84</v>
      </c>
      <c r="G7162" s="23" t="s">
        <v>74</v>
      </c>
      <c r="H7162" s="58" t="str">
        <f>IFERROR(VLOOKUP($D7162,KM!$B$5:$CJ$90,MATCH($G7162,KM!$B$4:$B$90,0),0)," ")</f>
        <v>-</v>
      </c>
      <c r="I7162" s="58" t="str">
        <f>IFERROR(VLOOKUP($G7162,KMMax!$B$5:$CJ$90,MATCH($D7162,KMMax!$B$4:$CJ$4,0),0)," ")</f>
        <v>-</v>
      </c>
      <c r="J7162" s="59">
        <f>MIN('Tbl KM'!$H7162:$I7162)</f>
        <v>0</v>
      </c>
      <c r="K7162" s="60">
        <v>4.8000000000000007</v>
      </c>
    </row>
    <row r="7163" spans="2:11" ht="12.75" customHeight="1">
      <c r="B7163" s="18" t="s">
        <v>84</v>
      </c>
      <c r="C7163" s="18">
        <v>21</v>
      </c>
      <c r="D7163" s="26" t="s">
        <v>18</v>
      </c>
      <c r="E7163" s="18" t="s">
        <v>86</v>
      </c>
      <c r="F7163" s="18">
        <v>84</v>
      </c>
      <c r="G7163" s="23" t="s">
        <v>74</v>
      </c>
      <c r="H7163" s="58" t="str">
        <f>IFERROR(VLOOKUP($D7163,KM!$B$5:$CJ$90,MATCH($G7163,KM!$B$4:$B$90,0),0)," ")</f>
        <v>-</v>
      </c>
      <c r="I7163" s="58" t="str">
        <f>IFERROR(VLOOKUP($G7163,KMMax!$B$5:$CJ$90,MATCH($D7163,KMMax!$B$4:$CJ$4,0),0)," ")</f>
        <v>-</v>
      </c>
      <c r="J7163" s="59">
        <f>MIN('Tbl KM'!$H7163:$I7163)</f>
        <v>0</v>
      </c>
      <c r="K7163" s="60">
        <v>4.8000000000000007</v>
      </c>
    </row>
    <row r="7164" spans="2:11" ht="12.75" customHeight="1">
      <c r="B7164" s="18" t="s">
        <v>84</v>
      </c>
      <c r="C7164" s="18">
        <v>22</v>
      </c>
      <c r="D7164" s="26" t="s">
        <v>19</v>
      </c>
      <c r="E7164" s="18" t="s">
        <v>86</v>
      </c>
      <c r="F7164" s="18">
        <v>84</v>
      </c>
      <c r="G7164" s="23" t="s">
        <v>74</v>
      </c>
      <c r="H7164" s="58" t="str">
        <f>IFERROR(VLOOKUP($D7164,KM!$B$5:$CJ$90,MATCH($G7164,KM!$B$4:$B$90,0),0)," ")</f>
        <v>-</v>
      </c>
      <c r="I7164" s="58" t="str">
        <f>IFERROR(VLOOKUP($G7164,KMMax!$B$5:$CJ$90,MATCH($D7164,KMMax!$B$4:$CJ$4,0),0)," ")</f>
        <v>-</v>
      </c>
      <c r="J7164" s="59">
        <f>MIN('Tbl KM'!$H7164:$I7164)</f>
        <v>0</v>
      </c>
      <c r="K7164" s="60">
        <v>4.9000000000000004</v>
      </c>
    </row>
    <row r="7165" spans="2:11" ht="12.75" customHeight="1">
      <c r="B7165" s="18" t="s">
        <v>84</v>
      </c>
      <c r="C7165" s="18">
        <v>23</v>
      </c>
      <c r="D7165" s="26" t="s">
        <v>20</v>
      </c>
      <c r="E7165" s="18" t="s">
        <v>86</v>
      </c>
      <c r="F7165" s="18">
        <v>84</v>
      </c>
      <c r="G7165" s="23" t="s">
        <v>74</v>
      </c>
      <c r="H7165" s="58" t="str">
        <f>IFERROR(VLOOKUP($D7165,KM!$B$5:$CJ$90,MATCH($G7165,KM!$B$4:$B$90,0),0)," ")</f>
        <v>-</v>
      </c>
      <c r="I7165" s="58" t="str">
        <f>IFERROR(VLOOKUP($G7165,KMMax!$B$5:$CJ$90,MATCH($D7165,KMMax!$B$4:$CJ$4,0),0)," ")</f>
        <v>-</v>
      </c>
      <c r="J7165" s="59">
        <f>MIN('Tbl KM'!$H7165:$I7165)</f>
        <v>0</v>
      </c>
      <c r="K7165" s="60">
        <v>4.9000000000000004</v>
      </c>
    </row>
    <row r="7166" spans="2:11" ht="12.75" customHeight="1">
      <c r="B7166" s="18" t="s">
        <v>84</v>
      </c>
      <c r="C7166" s="18">
        <v>24</v>
      </c>
      <c r="D7166" s="26" t="s">
        <v>21</v>
      </c>
      <c r="E7166" s="18" t="s">
        <v>86</v>
      </c>
      <c r="F7166" s="18">
        <v>84</v>
      </c>
      <c r="G7166" s="23" t="s">
        <v>74</v>
      </c>
      <c r="H7166" s="58" t="str">
        <f>IFERROR(VLOOKUP($D7166,KM!$B$5:$CJ$90,MATCH($G7166,KM!$B$4:$B$90,0),0)," ")</f>
        <v>-</v>
      </c>
      <c r="I7166" s="58" t="str">
        <f>IFERROR(VLOOKUP($G7166,KMMax!$B$5:$CJ$90,MATCH($D7166,KMMax!$B$4:$CJ$4,0),0)," ")</f>
        <v>-</v>
      </c>
      <c r="J7166" s="59">
        <f>MIN('Tbl KM'!$H7166:$I7166)</f>
        <v>0</v>
      </c>
      <c r="K7166" s="60">
        <v>5.0999999999999996</v>
      </c>
    </row>
    <row r="7167" spans="2:11" ht="12.75" customHeight="1">
      <c r="B7167" s="18" t="s">
        <v>84</v>
      </c>
      <c r="C7167" s="18">
        <v>25</v>
      </c>
      <c r="D7167" s="26" t="s">
        <v>22</v>
      </c>
      <c r="E7167" s="18" t="s">
        <v>86</v>
      </c>
      <c r="F7167" s="18">
        <v>84</v>
      </c>
      <c r="G7167" s="23" t="s">
        <v>74</v>
      </c>
      <c r="H7167" s="58" t="str">
        <f>IFERROR(VLOOKUP($D7167,KM!$B$5:$CJ$90,MATCH($G7167,KM!$B$4:$B$90,0),0)," ")</f>
        <v>-</v>
      </c>
      <c r="I7167" s="58" t="str">
        <f>IFERROR(VLOOKUP($G7167,KMMax!$B$5:$CJ$90,MATCH($D7167,KMMax!$B$4:$CJ$4,0),0)," ")</f>
        <v>-</v>
      </c>
      <c r="J7167" s="59">
        <f>MIN('Tbl KM'!$H7167:$I7167)</f>
        <v>0</v>
      </c>
      <c r="K7167" s="60">
        <v>0</v>
      </c>
    </row>
    <row r="7168" spans="2:11" ht="12.75" customHeight="1">
      <c r="B7168" s="18" t="s">
        <v>84</v>
      </c>
      <c r="C7168" s="18">
        <v>26</v>
      </c>
      <c r="D7168" s="26" t="s">
        <v>23</v>
      </c>
      <c r="E7168" s="18" t="s">
        <v>86</v>
      </c>
      <c r="F7168" s="18">
        <v>84</v>
      </c>
      <c r="G7168" s="23" t="s">
        <v>74</v>
      </c>
      <c r="H7168" s="58" t="str">
        <f>IFERROR(VLOOKUP($D7168,KM!$B$5:$CJ$90,MATCH($G7168,KM!$B$4:$B$90,0),0)," ")</f>
        <v>-</v>
      </c>
      <c r="I7168" s="58" t="str">
        <f>IFERROR(VLOOKUP($G7168,KMMax!$B$5:$CJ$90,MATCH($D7168,KMMax!$B$4:$CJ$4,0),0)," ")</f>
        <v>-</v>
      </c>
      <c r="J7168" s="59">
        <f>MIN('Tbl KM'!$H7168:$I7168)</f>
        <v>0</v>
      </c>
      <c r="K7168" s="60">
        <v>0</v>
      </c>
    </row>
    <row r="7169" spans="2:11" ht="12.75" customHeight="1">
      <c r="B7169" s="18" t="s">
        <v>84</v>
      </c>
      <c r="C7169" s="18">
        <v>27</v>
      </c>
      <c r="D7169" s="26" t="s">
        <v>24</v>
      </c>
      <c r="E7169" s="18" t="s">
        <v>86</v>
      </c>
      <c r="F7169" s="18">
        <v>84</v>
      </c>
      <c r="G7169" s="23" t="s">
        <v>74</v>
      </c>
      <c r="H7169" s="58" t="str">
        <f>IFERROR(VLOOKUP($D7169,KM!$B$5:$CJ$90,MATCH($G7169,KM!$B$4:$B$90,0),0)," ")</f>
        <v>-</v>
      </c>
      <c r="I7169" s="58" t="str">
        <f>IFERROR(VLOOKUP($G7169,KMMax!$B$5:$CJ$90,MATCH($D7169,KMMax!$B$4:$CJ$4,0),0)," ")</f>
        <v>-</v>
      </c>
      <c r="J7169" s="59">
        <f>MIN('Tbl KM'!$H7169:$I7169)</f>
        <v>0</v>
      </c>
      <c r="K7169" s="60">
        <v>0</v>
      </c>
    </row>
    <row r="7170" spans="2:11" ht="12.75" customHeight="1">
      <c r="B7170" s="18" t="s">
        <v>84</v>
      </c>
      <c r="C7170" s="18">
        <v>28</v>
      </c>
      <c r="D7170" s="26" t="s">
        <v>25</v>
      </c>
      <c r="E7170" s="18" t="s">
        <v>86</v>
      </c>
      <c r="F7170" s="18">
        <v>84</v>
      </c>
      <c r="G7170" s="23" t="s">
        <v>74</v>
      </c>
      <c r="H7170" s="58" t="str">
        <f>IFERROR(VLOOKUP($D7170,KM!$B$5:$CJ$90,MATCH($G7170,KM!$B$4:$B$90,0),0)," ")</f>
        <v>-</v>
      </c>
      <c r="I7170" s="58" t="str">
        <f>IFERROR(VLOOKUP($G7170,KMMax!$B$5:$CJ$90,MATCH($D7170,KMMax!$B$4:$CJ$4,0),0)," ")</f>
        <v>-</v>
      </c>
      <c r="J7170" s="59">
        <f>MIN('Tbl KM'!$H7170:$I7170)</f>
        <v>0</v>
      </c>
      <c r="K7170" s="60">
        <v>0</v>
      </c>
    </row>
    <row r="7171" spans="2:11" ht="12.75" customHeight="1">
      <c r="B7171" s="18" t="s">
        <v>84</v>
      </c>
      <c r="C7171" s="18">
        <v>29</v>
      </c>
      <c r="D7171" s="26" t="s">
        <v>59</v>
      </c>
      <c r="E7171" s="18" t="s">
        <v>86</v>
      </c>
      <c r="F7171" s="18">
        <v>84</v>
      </c>
      <c r="G7171" s="23" t="s">
        <v>74</v>
      </c>
      <c r="H7171" s="58" t="str">
        <f>IFERROR(VLOOKUP($D7171,KM!$B$5:$CJ$90,MATCH($G7171,KM!$B$4:$B$90,0),0)," ")</f>
        <v>-</v>
      </c>
      <c r="I7171" s="58" t="str">
        <f>IFERROR(VLOOKUP($G7171,KMMax!$B$5:$CJ$90,MATCH($D7171,KMMax!$B$4:$CJ$4,0),0)," ")</f>
        <v>-</v>
      </c>
      <c r="J7171" s="59">
        <f>MIN('Tbl KM'!$H7171:$I7171)</f>
        <v>0</v>
      </c>
      <c r="K7171" s="60">
        <v>0</v>
      </c>
    </row>
    <row r="7172" spans="2:11" ht="12.75" customHeight="1">
      <c r="B7172" s="18" t="s">
        <v>84</v>
      </c>
      <c r="C7172" s="18">
        <v>30</v>
      </c>
      <c r="D7172" s="26" t="s">
        <v>60</v>
      </c>
      <c r="E7172" s="18" t="s">
        <v>86</v>
      </c>
      <c r="F7172" s="18">
        <v>84</v>
      </c>
      <c r="G7172" s="23" t="s">
        <v>74</v>
      </c>
      <c r="H7172" s="58" t="str">
        <f>IFERROR(VLOOKUP($D7172,KM!$B$5:$CJ$90,MATCH($G7172,KM!$B$4:$B$90,0),0)," ")</f>
        <v>-</v>
      </c>
      <c r="I7172" s="58" t="str">
        <f>IFERROR(VLOOKUP($G7172,KMMax!$B$5:$CJ$90,MATCH($D7172,KMMax!$B$4:$CJ$4,0),0)," ")</f>
        <v>-</v>
      </c>
      <c r="J7172" s="59">
        <f>MIN('Tbl KM'!$H7172:$I7172)</f>
        <v>0</v>
      </c>
      <c r="K7172" s="60">
        <v>0</v>
      </c>
    </row>
    <row r="7173" spans="2:11" ht="12.75" customHeight="1">
      <c r="B7173" s="18" t="s">
        <v>84</v>
      </c>
      <c r="C7173" s="18">
        <v>31</v>
      </c>
      <c r="D7173" s="26" t="s">
        <v>61</v>
      </c>
      <c r="E7173" s="18" t="s">
        <v>86</v>
      </c>
      <c r="F7173" s="18">
        <v>84</v>
      </c>
      <c r="G7173" s="23" t="s">
        <v>74</v>
      </c>
      <c r="H7173" s="58" t="str">
        <f>IFERROR(VLOOKUP($D7173,KM!$B$5:$CJ$90,MATCH($G7173,KM!$B$4:$B$90,0),0)," ")</f>
        <v>-</v>
      </c>
      <c r="I7173" s="58" t="str">
        <f>IFERROR(VLOOKUP($G7173,KMMax!$B$5:$CJ$90,MATCH($D7173,KMMax!$B$4:$CJ$4,0),0)," ")</f>
        <v>-</v>
      </c>
      <c r="J7173" s="59">
        <f>MIN('Tbl KM'!$H7173:$I7173)</f>
        <v>0</v>
      </c>
      <c r="K7173" s="60">
        <v>0</v>
      </c>
    </row>
    <row r="7174" spans="2:11" ht="12.75" customHeight="1">
      <c r="B7174" s="18" t="s">
        <v>84</v>
      </c>
      <c r="C7174" s="18">
        <v>32</v>
      </c>
      <c r="D7174" s="26" t="s">
        <v>26</v>
      </c>
      <c r="E7174" s="18" t="s">
        <v>86</v>
      </c>
      <c r="F7174" s="18">
        <v>84</v>
      </c>
      <c r="G7174" s="23" t="s">
        <v>74</v>
      </c>
      <c r="H7174" s="58" t="str">
        <f>IFERROR(VLOOKUP($D7174,KM!$B$5:$CJ$90,MATCH($G7174,KM!$B$4:$B$90,0),0)," ")</f>
        <v>-</v>
      </c>
      <c r="I7174" s="58" t="str">
        <f>IFERROR(VLOOKUP($G7174,KMMax!$B$5:$CJ$90,MATCH($D7174,KMMax!$B$4:$CJ$4,0),0)," ")</f>
        <v>-</v>
      </c>
      <c r="J7174" s="59">
        <f>MIN('Tbl KM'!$H7174:$I7174)</f>
        <v>0</v>
      </c>
      <c r="K7174" s="60">
        <v>0</v>
      </c>
    </row>
    <row r="7175" spans="2:11" ht="12.75" customHeight="1">
      <c r="B7175" s="18" t="s">
        <v>84</v>
      </c>
      <c r="C7175" s="18">
        <v>33</v>
      </c>
      <c r="D7175" s="26" t="s">
        <v>27</v>
      </c>
      <c r="E7175" s="18" t="s">
        <v>86</v>
      </c>
      <c r="F7175" s="18">
        <v>84</v>
      </c>
      <c r="G7175" s="23" t="s">
        <v>74</v>
      </c>
      <c r="H7175" s="58" t="str">
        <f>IFERROR(VLOOKUP($D7175,KM!$B$5:$CJ$90,MATCH($G7175,KM!$B$4:$B$90,0),0)," ")</f>
        <v>-</v>
      </c>
      <c r="I7175" s="58" t="str">
        <f>IFERROR(VLOOKUP($G7175,KMMax!$B$5:$CJ$90,MATCH($D7175,KMMax!$B$4:$CJ$4,0),0)," ")</f>
        <v>-</v>
      </c>
      <c r="J7175" s="59">
        <f>MIN('Tbl KM'!$H7175:$I7175)</f>
        <v>0</v>
      </c>
      <c r="K7175" s="60">
        <v>0</v>
      </c>
    </row>
    <row r="7176" spans="2:11" ht="12.75" customHeight="1">
      <c r="B7176" s="18" t="s">
        <v>84</v>
      </c>
      <c r="C7176" s="18">
        <v>34</v>
      </c>
      <c r="D7176" s="26" t="s">
        <v>62</v>
      </c>
      <c r="E7176" s="18" t="s">
        <v>86</v>
      </c>
      <c r="F7176" s="18">
        <v>84</v>
      </c>
      <c r="G7176" s="23" t="s">
        <v>74</v>
      </c>
      <c r="H7176" s="58" t="str">
        <f>IFERROR(VLOOKUP($D7176,KM!$B$5:$CJ$90,MATCH($G7176,KM!$B$4:$B$90,0),0)," ")</f>
        <v>-</v>
      </c>
      <c r="I7176" s="58" t="str">
        <f>IFERROR(VLOOKUP($G7176,KMMax!$B$5:$CJ$90,MATCH($D7176,KMMax!$B$4:$CJ$4,0),0)," ")</f>
        <v>-</v>
      </c>
      <c r="J7176" s="59">
        <f>MIN('Tbl KM'!$H7176:$I7176)</f>
        <v>0</v>
      </c>
      <c r="K7176" s="60">
        <v>0</v>
      </c>
    </row>
    <row r="7177" spans="2:11" ht="12.75" customHeight="1">
      <c r="B7177" s="18" t="s">
        <v>84</v>
      </c>
      <c r="C7177" s="18">
        <v>35</v>
      </c>
      <c r="D7177" s="26" t="s">
        <v>28</v>
      </c>
      <c r="E7177" s="18" t="s">
        <v>86</v>
      </c>
      <c r="F7177" s="18">
        <v>84</v>
      </c>
      <c r="G7177" s="23" t="s">
        <v>74</v>
      </c>
      <c r="H7177" s="58" t="str">
        <f>IFERROR(VLOOKUP($D7177,KM!$B$5:$CJ$90,MATCH($G7177,KM!$B$4:$B$90,0),0)," ")</f>
        <v>-</v>
      </c>
      <c r="I7177" s="58" t="str">
        <f>IFERROR(VLOOKUP($G7177,KMMax!$B$5:$CJ$90,MATCH($D7177,KMMax!$B$4:$CJ$4,0),0)," ")</f>
        <v>-</v>
      </c>
      <c r="J7177" s="59">
        <f>MIN('Tbl KM'!$H7177:$I7177)</f>
        <v>0</v>
      </c>
      <c r="K7177" s="60">
        <v>0</v>
      </c>
    </row>
    <row r="7178" spans="2:11" ht="12.75" customHeight="1">
      <c r="B7178" s="18" t="s">
        <v>84</v>
      </c>
      <c r="C7178" s="18">
        <v>36</v>
      </c>
      <c r="D7178" s="26" t="s">
        <v>29</v>
      </c>
      <c r="E7178" s="18" t="s">
        <v>86</v>
      </c>
      <c r="F7178" s="18">
        <v>84</v>
      </c>
      <c r="G7178" s="23" t="s">
        <v>74</v>
      </c>
      <c r="H7178" s="58" t="str">
        <f>IFERROR(VLOOKUP($D7178,KM!$B$5:$CJ$90,MATCH($G7178,KM!$B$4:$B$90,0),0)," ")</f>
        <v>-</v>
      </c>
      <c r="I7178" s="58" t="str">
        <f>IFERROR(VLOOKUP($G7178,KMMax!$B$5:$CJ$90,MATCH($D7178,KMMax!$B$4:$CJ$4,0),0)," ")</f>
        <v>-</v>
      </c>
      <c r="J7178" s="59">
        <f>MIN('Tbl KM'!$H7178:$I7178)</f>
        <v>0</v>
      </c>
      <c r="K7178" s="60">
        <v>0</v>
      </c>
    </row>
    <row r="7179" spans="2:11" ht="12.75" customHeight="1">
      <c r="B7179" s="18" t="s">
        <v>84</v>
      </c>
      <c r="C7179" s="18">
        <v>37</v>
      </c>
      <c r="D7179" s="26" t="s">
        <v>83</v>
      </c>
      <c r="E7179" s="18" t="s">
        <v>86</v>
      </c>
      <c r="F7179" s="18">
        <v>84</v>
      </c>
      <c r="G7179" s="23" t="s">
        <v>74</v>
      </c>
      <c r="H7179" s="58" t="str">
        <f>IFERROR(VLOOKUP($D7179,KM!$B$5:$CJ$90,MATCH($G7179,KM!$B$4:$B$90,0),0)," ")</f>
        <v>-</v>
      </c>
      <c r="I7179" s="58" t="str">
        <f>IFERROR(VLOOKUP($G7179,KMMax!$B$5:$CJ$90,MATCH($D7179,KMMax!$B$4:$CJ$4,0),0)," ")</f>
        <v>-</v>
      </c>
      <c r="J7179" s="59">
        <f>MIN('Tbl KM'!$H7179:$I7179)</f>
        <v>0</v>
      </c>
      <c r="K7179" s="60">
        <v>0</v>
      </c>
    </row>
    <row r="7180" spans="2:11" ht="12.75" customHeight="1">
      <c r="B7180" s="18" t="s">
        <v>85</v>
      </c>
      <c r="C7180" s="18">
        <v>38</v>
      </c>
      <c r="D7180" s="26" t="s">
        <v>48</v>
      </c>
      <c r="E7180" s="18" t="s">
        <v>86</v>
      </c>
      <c r="F7180" s="18">
        <v>84</v>
      </c>
      <c r="G7180" s="23" t="s">
        <v>74</v>
      </c>
      <c r="H7180" s="58" t="str">
        <f>IFERROR(VLOOKUP($D7180,KM!$B$5:$CJ$90,MATCH($G7180,KM!$B$4:$B$90,0),0)," ")</f>
        <v>-</v>
      </c>
      <c r="I7180" s="58" t="str">
        <f>IFERROR(VLOOKUP($G7180,KMMax!$B$5:$CJ$90,MATCH($D7180,KMMax!$B$4:$CJ$4,0),0)," ")</f>
        <v>-</v>
      </c>
      <c r="J7180" s="59">
        <f>MIN('Tbl KM'!$H7180:$I7180)</f>
        <v>0</v>
      </c>
      <c r="K7180" s="60">
        <v>3.5</v>
      </c>
    </row>
    <row r="7181" spans="2:11" ht="12.75" customHeight="1">
      <c r="B7181" s="18" t="s">
        <v>85</v>
      </c>
      <c r="C7181" s="18">
        <v>39</v>
      </c>
      <c r="D7181" s="26" t="s">
        <v>47</v>
      </c>
      <c r="E7181" s="18" t="s">
        <v>86</v>
      </c>
      <c r="F7181" s="18">
        <v>84</v>
      </c>
      <c r="G7181" s="23" t="s">
        <v>74</v>
      </c>
      <c r="H7181" s="58" t="str">
        <f>IFERROR(VLOOKUP($D7181,KM!$B$5:$CJ$90,MATCH($G7181,KM!$B$4:$B$90,0),0)," ")</f>
        <v>-</v>
      </c>
      <c r="I7181" s="58" t="str">
        <f>IFERROR(VLOOKUP($G7181,KMMax!$B$5:$CJ$90,MATCH($D7181,KMMax!$B$4:$CJ$4,0),0)," ")</f>
        <v>-</v>
      </c>
      <c r="J7181" s="59">
        <f>MIN('Tbl KM'!$H7181:$I7181)</f>
        <v>0</v>
      </c>
      <c r="K7181" s="60">
        <v>3.5</v>
      </c>
    </row>
    <row r="7182" spans="2:11" ht="12.75" customHeight="1">
      <c r="B7182" s="18" t="s">
        <v>85</v>
      </c>
      <c r="C7182" s="18">
        <v>40</v>
      </c>
      <c r="D7182" s="26" t="s">
        <v>49</v>
      </c>
      <c r="E7182" s="18" t="s">
        <v>86</v>
      </c>
      <c r="F7182" s="18">
        <v>84</v>
      </c>
      <c r="G7182" s="23" t="s">
        <v>74</v>
      </c>
      <c r="H7182" s="58" t="str">
        <f>IFERROR(VLOOKUP($D7182,KM!$B$5:$CJ$90,MATCH($G7182,KM!$B$4:$B$90,0),0)," ")</f>
        <v>-</v>
      </c>
      <c r="I7182" s="58" t="str">
        <f>IFERROR(VLOOKUP($G7182,KMMax!$B$5:$CJ$90,MATCH($D7182,KMMax!$B$4:$CJ$4,0),0)," ")</f>
        <v>-</v>
      </c>
      <c r="J7182" s="59">
        <f>MIN('Tbl KM'!$H7182:$I7182)</f>
        <v>0</v>
      </c>
      <c r="K7182" s="60">
        <v>3.5</v>
      </c>
    </row>
    <row r="7183" spans="2:11" ht="12.75" customHeight="1">
      <c r="B7183" s="18" t="s">
        <v>85</v>
      </c>
      <c r="C7183" s="18">
        <v>41</v>
      </c>
      <c r="D7183" s="26" t="s">
        <v>50</v>
      </c>
      <c r="E7183" s="18" t="s">
        <v>86</v>
      </c>
      <c r="F7183" s="18">
        <v>84</v>
      </c>
      <c r="G7183" s="23" t="s">
        <v>74</v>
      </c>
      <c r="H7183" s="58" t="str">
        <f>IFERROR(VLOOKUP($D7183,KM!$B$5:$CJ$90,MATCH($G7183,KM!$B$4:$B$90,0),0)," ")</f>
        <v>-</v>
      </c>
      <c r="I7183" s="58" t="str">
        <f>IFERROR(VLOOKUP($G7183,KMMax!$B$5:$CJ$90,MATCH($D7183,KMMax!$B$4:$CJ$4,0),0)," ")</f>
        <v>-</v>
      </c>
      <c r="J7183" s="59">
        <f>MIN('Tbl KM'!$H7183:$I7183)</f>
        <v>0</v>
      </c>
      <c r="K7183" s="60">
        <v>3.5</v>
      </c>
    </row>
    <row r="7184" spans="2:11" ht="12.75" customHeight="1">
      <c r="B7184" s="18" t="s">
        <v>85</v>
      </c>
      <c r="C7184" s="18">
        <v>42</v>
      </c>
      <c r="D7184" s="26" t="s">
        <v>51</v>
      </c>
      <c r="E7184" s="18" t="s">
        <v>86</v>
      </c>
      <c r="F7184" s="18">
        <v>84</v>
      </c>
      <c r="G7184" s="23" t="s">
        <v>74</v>
      </c>
      <c r="H7184" s="58" t="str">
        <f>IFERROR(VLOOKUP($D7184,KM!$B$5:$CJ$90,MATCH($G7184,KM!$B$4:$B$90,0),0)," ")</f>
        <v>-</v>
      </c>
      <c r="I7184" s="58" t="str">
        <f>IFERROR(VLOOKUP($G7184,KMMax!$B$5:$CJ$90,MATCH($D7184,KMMax!$B$4:$CJ$4,0),0)," ")</f>
        <v>-</v>
      </c>
      <c r="J7184" s="59">
        <f>MIN('Tbl KM'!$H7184:$I7184)</f>
        <v>0</v>
      </c>
      <c r="K7184" s="60">
        <v>3.5</v>
      </c>
    </row>
    <row r="7185" spans="2:11" ht="12.75" customHeight="1">
      <c r="B7185" s="18" t="s">
        <v>85</v>
      </c>
      <c r="C7185" s="18">
        <v>43</v>
      </c>
      <c r="D7185" s="26" t="s">
        <v>52</v>
      </c>
      <c r="E7185" s="18" t="s">
        <v>86</v>
      </c>
      <c r="F7185" s="18">
        <v>84</v>
      </c>
      <c r="G7185" s="23" t="s">
        <v>74</v>
      </c>
      <c r="H7185" s="58" t="str">
        <f>IFERROR(VLOOKUP($D7185,KM!$B$5:$CJ$90,MATCH($G7185,KM!$B$4:$B$90,0),0)," ")</f>
        <v>-</v>
      </c>
      <c r="I7185" s="58" t="str">
        <f>IFERROR(VLOOKUP($G7185,KMMax!$B$5:$CJ$90,MATCH($D7185,KMMax!$B$4:$CJ$4,0),0)," ")</f>
        <v>-</v>
      </c>
      <c r="J7185" s="59">
        <f>MIN('Tbl KM'!$H7185:$I7185)</f>
        <v>0</v>
      </c>
      <c r="K7185" s="60">
        <v>2.8</v>
      </c>
    </row>
    <row r="7186" spans="2:11" ht="12.75" customHeight="1">
      <c r="B7186" s="18" t="s">
        <v>85</v>
      </c>
      <c r="C7186" s="18">
        <v>44</v>
      </c>
      <c r="D7186" s="26" t="s">
        <v>53</v>
      </c>
      <c r="E7186" s="18" t="s">
        <v>86</v>
      </c>
      <c r="F7186" s="18">
        <v>84</v>
      </c>
      <c r="G7186" s="23" t="s">
        <v>74</v>
      </c>
      <c r="H7186" s="58" t="str">
        <f>IFERROR(VLOOKUP($D7186,KM!$B$5:$CJ$90,MATCH($G7186,KM!$B$4:$B$90,0),0)," ")</f>
        <v>-</v>
      </c>
      <c r="I7186" s="58" t="str">
        <f>IFERROR(VLOOKUP($G7186,KMMax!$B$5:$CJ$90,MATCH($D7186,KMMax!$B$4:$CJ$4,0),0)," ")</f>
        <v>-</v>
      </c>
      <c r="J7186" s="59">
        <f>MIN('Tbl KM'!$H7186:$I7186)</f>
        <v>0</v>
      </c>
      <c r="K7186" s="60">
        <v>2.8</v>
      </c>
    </row>
    <row r="7187" spans="2:11" ht="12.75" customHeight="1">
      <c r="B7187" s="18" t="s">
        <v>85</v>
      </c>
      <c r="C7187" s="18">
        <v>45</v>
      </c>
      <c r="D7187" s="26" t="s">
        <v>63</v>
      </c>
      <c r="E7187" s="18" t="s">
        <v>86</v>
      </c>
      <c r="F7187" s="18">
        <v>84</v>
      </c>
      <c r="G7187" s="23" t="s">
        <v>74</v>
      </c>
      <c r="H7187" s="58" t="str">
        <f>IFERROR(VLOOKUP($D7187,KM!$B$5:$CJ$90,MATCH($G7187,KM!$B$4:$B$90,0),0)," ")</f>
        <v>-</v>
      </c>
      <c r="I7187" s="58" t="str">
        <f>IFERROR(VLOOKUP($G7187,KMMax!$B$5:$CJ$90,MATCH($D7187,KMMax!$B$4:$CJ$4,0),0)," ")</f>
        <v>-</v>
      </c>
      <c r="J7187" s="59">
        <f>MIN('Tbl KM'!$H7187:$I7187)</f>
        <v>0</v>
      </c>
      <c r="K7187" s="60">
        <v>2.2999999999999998</v>
      </c>
    </row>
    <row r="7188" spans="2:11" ht="12.75" customHeight="1">
      <c r="B7188" s="18" t="s">
        <v>85</v>
      </c>
      <c r="C7188" s="18">
        <v>46</v>
      </c>
      <c r="D7188" s="26" t="s">
        <v>54</v>
      </c>
      <c r="E7188" s="18" t="s">
        <v>86</v>
      </c>
      <c r="F7188" s="18">
        <v>84</v>
      </c>
      <c r="G7188" s="23" t="s">
        <v>74</v>
      </c>
      <c r="H7188" s="58" t="str">
        <f>IFERROR(VLOOKUP($D7188,KM!$B$5:$CJ$90,MATCH($G7188,KM!$B$4:$B$90,0),0)," ")</f>
        <v>-</v>
      </c>
      <c r="I7188" s="58" t="str">
        <f>IFERROR(VLOOKUP($G7188,KMMax!$B$5:$CJ$90,MATCH($D7188,KMMax!$B$4:$CJ$4,0),0)," ")</f>
        <v>-</v>
      </c>
      <c r="J7188" s="59">
        <f>MIN('Tbl KM'!$H7188:$I7188)</f>
        <v>0</v>
      </c>
      <c r="K7188" s="60">
        <v>2.2999999999999998</v>
      </c>
    </row>
    <row r="7189" spans="2:11" ht="12.75" customHeight="1">
      <c r="B7189" s="18" t="s">
        <v>85</v>
      </c>
      <c r="C7189" s="18">
        <v>47</v>
      </c>
      <c r="D7189" s="26" t="s">
        <v>77</v>
      </c>
      <c r="E7189" s="18" t="s">
        <v>86</v>
      </c>
      <c r="F7189" s="18">
        <v>84</v>
      </c>
      <c r="G7189" s="23" t="s">
        <v>74</v>
      </c>
      <c r="H7189" s="58" t="str">
        <f>IFERROR(VLOOKUP($D7189,KM!$B$5:$CJ$90,MATCH($G7189,KM!$B$4:$B$90,0),0)," ")</f>
        <v>-</v>
      </c>
      <c r="I7189" s="58" t="str">
        <f>IFERROR(VLOOKUP($G7189,KMMax!$B$5:$CJ$90,MATCH($D7189,KMMax!$B$4:$CJ$4,0),0)," ")</f>
        <v>-</v>
      </c>
      <c r="J7189" s="59">
        <f>MIN('Tbl KM'!$H7189:$I7189)</f>
        <v>0</v>
      </c>
      <c r="K7189" s="60">
        <v>1.6</v>
      </c>
    </row>
    <row r="7190" spans="2:11" ht="12.75" customHeight="1">
      <c r="B7190" s="18" t="s">
        <v>85</v>
      </c>
      <c r="C7190" s="18">
        <v>48</v>
      </c>
      <c r="D7190" s="26" t="s">
        <v>64</v>
      </c>
      <c r="E7190" s="18" t="s">
        <v>86</v>
      </c>
      <c r="F7190" s="18">
        <v>84</v>
      </c>
      <c r="G7190" s="23" t="s">
        <v>74</v>
      </c>
      <c r="H7190" s="58" t="str">
        <f>IFERROR(VLOOKUP($D7190,KM!$B$5:$CJ$90,MATCH($G7190,KM!$B$4:$B$90,0),0)," ")</f>
        <v>-</v>
      </c>
      <c r="I7190" s="58" t="str">
        <f>IFERROR(VLOOKUP($G7190,KMMax!$B$5:$CJ$90,MATCH($D7190,KMMax!$B$4:$CJ$4,0),0)," ")</f>
        <v>-</v>
      </c>
      <c r="J7190" s="59">
        <f>MIN('Tbl KM'!$H7190:$I7190)</f>
        <v>0</v>
      </c>
      <c r="K7190" s="60">
        <v>2.8</v>
      </c>
    </row>
    <row r="7191" spans="2:11" ht="12.75" customHeight="1">
      <c r="B7191" s="18" t="s">
        <v>85</v>
      </c>
      <c r="C7191" s="18">
        <v>49</v>
      </c>
      <c r="D7191" s="26" t="s">
        <v>78</v>
      </c>
      <c r="E7191" s="18" t="s">
        <v>86</v>
      </c>
      <c r="F7191" s="18">
        <v>84</v>
      </c>
      <c r="G7191" s="23" t="s">
        <v>74</v>
      </c>
      <c r="H7191" s="58" t="str">
        <f>IFERROR(VLOOKUP($D7191,KM!$B$5:$CJ$90,MATCH($G7191,KM!$B$4:$B$90,0),0)," ")</f>
        <v>-</v>
      </c>
      <c r="I7191" s="58" t="str">
        <f>IFERROR(VLOOKUP($G7191,KMMax!$B$5:$CJ$90,MATCH($D7191,KMMax!$B$4:$CJ$4,0),0)," ")</f>
        <v>-</v>
      </c>
      <c r="J7191" s="59">
        <f>MIN('Tbl KM'!$H7191:$I7191)</f>
        <v>0</v>
      </c>
      <c r="K7191" s="60">
        <v>2.8</v>
      </c>
    </row>
    <row r="7192" spans="2:11" ht="12.75" customHeight="1">
      <c r="B7192" s="18" t="s">
        <v>85</v>
      </c>
      <c r="C7192" s="18">
        <v>50</v>
      </c>
      <c r="D7192" s="26" t="s">
        <v>55</v>
      </c>
      <c r="E7192" s="18" t="s">
        <v>86</v>
      </c>
      <c r="F7192" s="18">
        <v>84</v>
      </c>
      <c r="G7192" s="23" t="s">
        <v>74</v>
      </c>
      <c r="H7192" s="58" t="str">
        <f>IFERROR(VLOOKUP($D7192,KM!$B$5:$CJ$90,MATCH($G7192,KM!$B$4:$B$90,0),0)," ")</f>
        <v>-</v>
      </c>
      <c r="I7192" s="58" t="str">
        <f>IFERROR(VLOOKUP($G7192,KMMax!$B$5:$CJ$90,MATCH($D7192,KMMax!$B$4:$CJ$4,0),0)," ")</f>
        <v>-</v>
      </c>
      <c r="J7192" s="59">
        <f>MIN('Tbl KM'!$H7192:$I7192)</f>
        <v>0</v>
      </c>
      <c r="K7192" s="60">
        <v>3.3</v>
      </c>
    </row>
    <row r="7193" spans="2:11" ht="12.75" customHeight="1">
      <c r="B7193" s="18" t="s">
        <v>85</v>
      </c>
      <c r="C7193" s="18">
        <v>51</v>
      </c>
      <c r="D7193" s="26" t="s">
        <v>65</v>
      </c>
      <c r="E7193" s="18" t="s">
        <v>86</v>
      </c>
      <c r="F7193" s="18">
        <v>84</v>
      </c>
      <c r="G7193" s="23" t="s">
        <v>74</v>
      </c>
      <c r="H7193" s="58" t="str">
        <f>IFERROR(VLOOKUP($D7193,KM!$B$5:$CJ$90,MATCH($G7193,KM!$B$4:$B$90,0),0)," ")</f>
        <v>-</v>
      </c>
      <c r="I7193" s="58" t="str">
        <f>IFERROR(VLOOKUP($G7193,KMMax!$B$5:$CJ$90,MATCH($D7193,KMMax!$B$4:$CJ$4,0),0)," ")</f>
        <v>-</v>
      </c>
      <c r="J7193" s="59">
        <f>MIN('Tbl KM'!$H7193:$I7193)</f>
        <v>0</v>
      </c>
      <c r="K7193" s="60">
        <v>3.3</v>
      </c>
    </row>
    <row r="7194" spans="2:11" ht="12.75" customHeight="1">
      <c r="B7194" s="18" t="s">
        <v>85</v>
      </c>
      <c r="C7194" s="18">
        <v>52</v>
      </c>
      <c r="D7194" s="26" t="s">
        <v>56</v>
      </c>
      <c r="E7194" s="18" t="s">
        <v>86</v>
      </c>
      <c r="F7194" s="18">
        <v>84</v>
      </c>
      <c r="G7194" s="23" t="s">
        <v>74</v>
      </c>
      <c r="H7194" s="58" t="str">
        <f>IFERROR(VLOOKUP($D7194,KM!$B$5:$CJ$90,MATCH($G7194,KM!$B$4:$B$90,0),0)," ")</f>
        <v>-</v>
      </c>
      <c r="I7194" s="58" t="str">
        <f>IFERROR(VLOOKUP($G7194,KMMax!$B$5:$CJ$90,MATCH($D7194,KMMax!$B$4:$CJ$4,0),0)," ")</f>
        <v>-</v>
      </c>
      <c r="J7194" s="59">
        <f>MIN('Tbl KM'!$H7194:$I7194)</f>
        <v>0</v>
      </c>
      <c r="K7194" s="60">
        <v>3.3</v>
      </c>
    </row>
    <row r="7195" spans="2:11" ht="12.75" customHeight="1">
      <c r="B7195" s="18" t="s">
        <v>85</v>
      </c>
      <c r="C7195" s="18">
        <v>53</v>
      </c>
      <c r="D7195" s="26" t="s">
        <v>79</v>
      </c>
      <c r="E7195" s="18" t="s">
        <v>86</v>
      </c>
      <c r="F7195" s="18">
        <v>84</v>
      </c>
      <c r="G7195" s="23" t="s">
        <v>74</v>
      </c>
      <c r="H7195" s="58" t="str">
        <f>IFERROR(VLOOKUP($D7195,KM!$B$5:$CJ$90,MATCH($G7195,KM!$B$4:$B$90,0),0)," ")</f>
        <v>-</v>
      </c>
      <c r="I7195" s="58" t="str">
        <f>IFERROR(VLOOKUP($G7195,KMMax!$B$5:$CJ$90,MATCH($D7195,KMMax!$B$4:$CJ$4,0),0)," ")</f>
        <v>-</v>
      </c>
      <c r="J7195" s="59">
        <f>MIN('Tbl KM'!$H7195:$I7195)</f>
        <v>0</v>
      </c>
      <c r="K7195" s="60">
        <v>1.6</v>
      </c>
    </row>
    <row r="7196" spans="2:11" ht="12.75" customHeight="1">
      <c r="B7196" s="18" t="s">
        <v>85</v>
      </c>
      <c r="C7196" s="18">
        <v>54</v>
      </c>
      <c r="D7196" s="26" t="s">
        <v>57</v>
      </c>
      <c r="E7196" s="18" t="s">
        <v>86</v>
      </c>
      <c r="F7196" s="18">
        <v>84</v>
      </c>
      <c r="G7196" s="23" t="s">
        <v>74</v>
      </c>
      <c r="H7196" s="58" t="str">
        <f>IFERROR(VLOOKUP($D7196,KM!$B$5:$CJ$90,MATCH($G7196,KM!$B$4:$B$90,0),0)," ")</f>
        <v>-</v>
      </c>
      <c r="I7196" s="58" t="str">
        <f>IFERROR(VLOOKUP($G7196,KMMax!$B$5:$CJ$90,MATCH($D7196,KMMax!$B$4:$CJ$4,0),0)," ")</f>
        <v>-</v>
      </c>
      <c r="J7196" s="59">
        <f>MIN('Tbl KM'!$H7196:$I7196)</f>
        <v>0</v>
      </c>
      <c r="K7196" s="60">
        <v>2.6</v>
      </c>
    </row>
    <row r="7197" spans="2:11" ht="12.75" customHeight="1">
      <c r="B7197" s="18" t="s">
        <v>85</v>
      </c>
      <c r="C7197" s="18">
        <v>55</v>
      </c>
      <c r="D7197" s="26" t="s">
        <v>66</v>
      </c>
      <c r="E7197" s="18" t="s">
        <v>86</v>
      </c>
      <c r="F7197" s="18">
        <v>84</v>
      </c>
      <c r="G7197" s="23" t="s">
        <v>74</v>
      </c>
      <c r="H7197" s="58" t="str">
        <f>IFERROR(VLOOKUP($D7197,KM!$B$5:$CJ$90,MATCH($G7197,KM!$B$4:$B$90,0),0)," ")</f>
        <v>-</v>
      </c>
      <c r="I7197" s="58" t="str">
        <f>IFERROR(VLOOKUP($G7197,KMMax!$B$5:$CJ$90,MATCH($D7197,KMMax!$B$4:$CJ$4,0),0)," ")</f>
        <v>-</v>
      </c>
      <c r="J7197" s="59">
        <f>MIN('Tbl KM'!$H7197:$I7197)</f>
        <v>0</v>
      </c>
      <c r="K7197" s="60">
        <v>2.6</v>
      </c>
    </row>
    <row r="7198" spans="2:11" ht="12.75" customHeight="1">
      <c r="B7198" s="18" t="s">
        <v>85</v>
      </c>
      <c r="C7198" s="18">
        <v>56</v>
      </c>
      <c r="D7198" s="26" t="s">
        <v>58</v>
      </c>
      <c r="E7198" s="18" t="s">
        <v>86</v>
      </c>
      <c r="F7198" s="18">
        <v>84</v>
      </c>
      <c r="G7198" s="23" t="s">
        <v>74</v>
      </c>
      <c r="H7198" s="58" t="str">
        <f>IFERROR(VLOOKUP($D7198,KM!$B$5:$CJ$90,MATCH($G7198,KM!$B$4:$B$90,0),0)," ")</f>
        <v>-</v>
      </c>
      <c r="I7198" s="58" t="str">
        <f>IFERROR(VLOOKUP($G7198,KMMax!$B$5:$CJ$90,MATCH($D7198,KMMax!$B$4:$CJ$4,0),0)," ")</f>
        <v>-</v>
      </c>
      <c r="J7198" s="59">
        <f>MIN('Tbl KM'!$H7198:$I7198)</f>
        <v>0</v>
      </c>
      <c r="K7198" s="60">
        <v>2.8</v>
      </c>
    </row>
    <row r="7199" spans="2:11" ht="12.75" customHeight="1">
      <c r="B7199" s="18" t="s">
        <v>85</v>
      </c>
      <c r="C7199" s="18">
        <v>57</v>
      </c>
      <c r="D7199" s="26" t="s">
        <v>67</v>
      </c>
      <c r="E7199" s="18" t="s">
        <v>86</v>
      </c>
      <c r="F7199" s="18">
        <v>84</v>
      </c>
      <c r="G7199" s="23" t="s">
        <v>74</v>
      </c>
      <c r="H7199" s="58" t="str">
        <f>IFERROR(VLOOKUP($D7199,KM!$B$5:$CJ$90,MATCH($G7199,KM!$B$4:$B$90,0),0)," ")</f>
        <v>-</v>
      </c>
      <c r="I7199" s="58" t="str">
        <f>IFERROR(VLOOKUP($G7199,KMMax!$B$5:$CJ$90,MATCH($D7199,KMMax!$B$4:$CJ$4,0),0)," ")</f>
        <v>-</v>
      </c>
      <c r="J7199" s="59">
        <f>MIN('Tbl KM'!$H7199:$I7199)</f>
        <v>0</v>
      </c>
      <c r="K7199" s="60">
        <v>2.8</v>
      </c>
    </row>
    <row r="7200" spans="2:11" ht="12.75" customHeight="1">
      <c r="B7200" s="18" t="s">
        <v>85</v>
      </c>
      <c r="C7200" s="18">
        <v>58</v>
      </c>
      <c r="D7200" s="26" t="s">
        <v>68</v>
      </c>
      <c r="E7200" s="18" t="s">
        <v>86</v>
      </c>
      <c r="F7200" s="18">
        <v>84</v>
      </c>
      <c r="G7200" s="23" t="s">
        <v>74</v>
      </c>
      <c r="H7200" s="58" t="str">
        <f>IFERROR(VLOOKUP($D7200,KM!$B$5:$CJ$90,MATCH($G7200,KM!$B$4:$B$90,0),0)," ")</f>
        <v>-</v>
      </c>
      <c r="I7200" s="58" t="str">
        <f>IFERROR(VLOOKUP($G7200,KMMax!$B$5:$CJ$90,MATCH($D7200,KMMax!$B$4:$CJ$4,0),0)," ")</f>
        <v>-</v>
      </c>
      <c r="J7200" s="59">
        <f>MIN('Tbl KM'!$H7200:$I7200)</f>
        <v>0</v>
      </c>
      <c r="K7200" s="60">
        <v>2.8</v>
      </c>
    </row>
    <row r="7201" spans="2:11" ht="12.75" customHeight="1">
      <c r="B7201" s="18" t="s">
        <v>85</v>
      </c>
      <c r="C7201" s="18">
        <v>59</v>
      </c>
      <c r="D7201" s="26" t="s">
        <v>69</v>
      </c>
      <c r="E7201" s="18" t="s">
        <v>86</v>
      </c>
      <c r="F7201" s="18">
        <v>84</v>
      </c>
      <c r="G7201" s="23" t="s">
        <v>74</v>
      </c>
      <c r="H7201" s="58" t="str">
        <f>IFERROR(VLOOKUP($D7201,KM!$B$5:$CJ$90,MATCH($G7201,KM!$B$4:$B$90,0),0)," ")</f>
        <v>-</v>
      </c>
      <c r="I7201" s="58" t="str">
        <f>IFERROR(VLOOKUP($G7201,KMMax!$B$5:$CJ$90,MATCH($D7201,KMMax!$B$4:$CJ$4,0),0)," ")</f>
        <v>-</v>
      </c>
      <c r="J7201" s="59">
        <f>MIN('Tbl KM'!$H7201:$I7201)</f>
        <v>0</v>
      </c>
      <c r="K7201" s="60">
        <v>2.8</v>
      </c>
    </row>
    <row r="7202" spans="2:11" ht="12.75" customHeight="1">
      <c r="B7202" s="18" t="s">
        <v>85</v>
      </c>
      <c r="C7202" s="18">
        <v>60</v>
      </c>
      <c r="D7202" s="26" t="s">
        <v>70</v>
      </c>
      <c r="E7202" s="18" t="s">
        <v>86</v>
      </c>
      <c r="F7202" s="18">
        <v>84</v>
      </c>
      <c r="G7202" s="23" t="s">
        <v>74</v>
      </c>
      <c r="H7202" s="58" t="str">
        <f>IFERROR(VLOOKUP($D7202,KM!$B$5:$CJ$90,MATCH($G7202,KM!$B$4:$B$90,0),0)," ")</f>
        <v>-</v>
      </c>
      <c r="I7202" s="58" t="str">
        <f>IFERROR(VLOOKUP($G7202,KMMax!$B$5:$CJ$90,MATCH($D7202,KMMax!$B$4:$CJ$4,0),0)," ")</f>
        <v>-</v>
      </c>
      <c r="J7202" s="59">
        <f>MIN('Tbl KM'!$H7202:$I7202)</f>
        <v>0</v>
      </c>
      <c r="K7202" s="60">
        <v>2.8</v>
      </c>
    </row>
    <row r="7203" spans="2:11" ht="12.75" customHeight="1">
      <c r="B7203" s="18" t="s">
        <v>85</v>
      </c>
      <c r="C7203" s="18">
        <v>61</v>
      </c>
      <c r="D7203" s="26" t="s">
        <v>71</v>
      </c>
      <c r="E7203" s="18" t="s">
        <v>86</v>
      </c>
      <c r="F7203" s="18">
        <v>84</v>
      </c>
      <c r="G7203" s="23" t="s">
        <v>74</v>
      </c>
      <c r="H7203" s="58" t="str">
        <f>IFERROR(VLOOKUP($D7203,KM!$B$5:$CJ$90,MATCH($G7203,KM!$B$4:$B$90,0),0)," ")</f>
        <v>-</v>
      </c>
      <c r="I7203" s="58" t="str">
        <f>IFERROR(VLOOKUP($G7203,KMMax!$B$5:$CJ$90,MATCH($D7203,KMMax!$B$4:$CJ$4,0),0)," ")</f>
        <v>-</v>
      </c>
      <c r="J7203" s="59">
        <f>MIN('Tbl KM'!$H7203:$I7203)</f>
        <v>0</v>
      </c>
      <c r="K7203" s="60">
        <v>2.8</v>
      </c>
    </row>
    <row r="7204" spans="2:11" ht="12.75" customHeight="1">
      <c r="B7204" s="18" t="s">
        <v>85</v>
      </c>
      <c r="C7204" s="18">
        <v>62</v>
      </c>
      <c r="D7204" s="26" t="s">
        <v>72</v>
      </c>
      <c r="E7204" s="18" t="s">
        <v>86</v>
      </c>
      <c r="F7204" s="18">
        <v>84</v>
      </c>
      <c r="G7204" s="23" t="s">
        <v>74</v>
      </c>
      <c r="H7204" s="58" t="str">
        <f>IFERROR(VLOOKUP($D7204,KM!$B$5:$CJ$90,MATCH($G7204,KM!$B$4:$B$90,0),0)," ")</f>
        <v>-</v>
      </c>
      <c r="I7204" s="58" t="str">
        <f>IFERROR(VLOOKUP($G7204,KMMax!$B$5:$CJ$90,MATCH($D7204,KMMax!$B$4:$CJ$4,0),0)," ")</f>
        <v>-</v>
      </c>
      <c r="J7204" s="59">
        <f>MIN('Tbl KM'!$H7204:$I7204)</f>
        <v>0</v>
      </c>
      <c r="K7204" s="60">
        <v>2.8</v>
      </c>
    </row>
    <row r="7205" spans="2:11" ht="12.75" customHeight="1">
      <c r="B7205" s="18" t="s">
        <v>85</v>
      </c>
      <c r="C7205" s="18">
        <v>63</v>
      </c>
      <c r="D7205" s="26" t="s">
        <v>30</v>
      </c>
      <c r="E7205" s="18" t="s">
        <v>86</v>
      </c>
      <c r="F7205" s="18">
        <v>84</v>
      </c>
      <c r="G7205" s="23" t="s">
        <v>74</v>
      </c>
      <c r="H7205" s="58" t="str">
        <f>IFERROR(VLOOKUP($D7205,KM!$B$5:$CJ$90,MATCH($G7205,KM!$B$4:$B$90,0),0)," ")</f>
        <v>-</v>
      </c>
      <c r="I7205" s="58" t="str">
        <f>IFERROR(VLOOKUP($G7205,KMMax!$B$5:$CJ$90,MATCH($D7205,KMMax!$B$4:$CJ$4,0),0)," ")</f>
        <v>-</v>
      </c>
      <c r="J7205" s="59">
        <f>MIN('Tbl KM'!$H7205:$I7205)</f>
        <v>0</v>
      </c>
      <c r="K7205" s="60">
        <v>0</v>
      </c>
    </row>
    <row r="7206" spans="2:11" ht="12.75" customHeight="1">
      <c r="B7206" s="18" t="s">
        <v>85</v>
      </c>
      <c r="C7206" s="18">
        <v>64</v>
      </c>
      <c r="D7206" s="26" t="s">
        <v>31</v>
      </c>
      <c r="E7206" s="18" t="s">
        <v>86</v>
      </c>
      <c r="F7206" s="18">
        <v>84</v>
      </c>
      <c r="G7206" s="23" t="s">
        <v>74</v>
      </c>
      <c r="H7206" s="58" t="str">
        <f>IFERROR(VLOOKUP($D7206,KM!$B$5:$CJ$90,MATCH($G7206,KM!$B$4:$B$90,0),0)," ")</f>
        <v>-</v>
      </c>
      <c r="I7206" s="58" t="str">
        <f>IFERROR(VLOOKUP($G7206,KMMax!$B$5:$CJ$90,MATCH($D7206,KMMax!$B$4:$CJ$4,0),0)," ")</f>
        <v>-</v>
      </c>
      <c r="J7206" s="59">
        <f>MIN('Tbl KM'!$H7206:$I7206)</f>
        <v>0</v>
      </c>
      <c r="K7206" s="60">
        <v>0</v>
      </c>
    </row>
    <row r="7207" spans="2:11" ht="12.75" customHeight="1">
      <c r="B7207" s="18" t="s">
        <v>85</v>
      </c>
      <c r="C7207" s="18">
        <v>65</v>
      </c>
      <c r="D7207" s="26" t="s">
        <v>32</v>
      </c>
      <c r="E7207" s="18" t="s">
        <v>86</v>
      </c>
      <c r="F7207" s="18">
        <v>84</v>
      </c>
      <c r="G7207" s="23" t="s">
        <v>74</v>
      </c>
      <c r="H7207" s="58" t="str">
        <f>IFERROR(VLOOKUP($D7207,KM!$B$5:$CJ$90,MATCH($G7207,KM!$B$4:$B$90,0),0)," ")</f>
        <v>-</v>
      </c>
      <c r="I7207" s="58" t="str">
        <f>IFERROR(VLOOKUP($G7207,KMMax!$B$5:$CJ$90,MATCH($D7207,KMMax!$B$4:$CJ$4,0),0)," ")</f>
        <v>-</v>
      </c>
      <c r="J7207" s="59">
        <f>MIN('Tbl KM'!$H7207:$I7207)</f>
        <v>0</v>
      </c>
      <c r="K7207" s="60">
        <v>0</v>
      </c>
    </row>
    <row r="7208" spans="2:11" ht="12.75" customHeight="1">
      <c r="B7208" s="18" t="s">
        <v>85</v>
      </c>
      <c r="C7208" s="18">
        <v>66</v>
      </c>
      <c r="D7208" s="26" t="s">
        <v>33</v>
      </c>
      <c r="E7208" s="18" t="s">
        <v>86</v>
      </c>
      <c r="F7208" s="18">
        <v>84</v>
      </c>
      <c r="G7208" s="23" t="s">
        <v>74</v>
      </c>
      <c r="H7208" s="58" t="str">
        <f>IFERROR(VLOOKUP($D7208,KM!$B$5:$CJ$90,MATCH($G7208,KM!$B$4:$B$90,0),0)," ")</f>
        <v>-</v>
      </c>
      <c r="I7208" s="58" t="str">
        <f>IFERROR(VLOOKUP($G7208,KMMax!$B$5:$CJ$90,MATCH($D7208,KMMax!$B$4:$CJ$4,0),0)," ")</f>
        <v>-</v>
      </c>
      <c r="J7208" s="59">
        <f>MIN('Tbl KM'!$H7208:$I7208)</f>
        <v>0</v>
      </c>
      <c r="K7208" s="60">
        <v>0</v>
      </c>
    </row>
    <row r="7209" spans="2:11" ht="12.75" customHeight="1">
      <c r="B7209" s="18" t="s">
        <v>85</v>
      </c>
      <c r="C7209" s="18">
        <v>67</v>
      </c>
      <c r="D7209" s="26" t="s">
        <v>34</v>
      </c>
      <c r="E7209" s="18" t="s">
        <v>86</v>
      </c>
      <c r="F7209" s="18">
        <v>84</v>
      </c>
      <c r="G7209" s="23" t="s">
        <v>74</v>
      </c>
      <c r="H7209" s="58" t="str">
        <f>IFERROR(VLOOKUP($D7209,KM!$B$5:$CJ$90,MATCH($G7209,KM!$B$4:$B$90,0),0)," ")</f>
        <v>-</v>
      </c>
      <c r="I7209" s="58" t="str">
        <f>IFERROR(VLOOKUP($G7209,KMMax!$B$5:$CJ$90,MATCH($D7209,KMMax!$B$4:$CJ$4,0),0)," ")</f>
        <v>-</v>
      </c>
      <c r="J7209" s="59">
        <f>MIN('Tbl KM'!$H7209:$I7209)</f>
        <v>0</v>
      </c>
      <c r="K7209" s="60">
        <v>0</v>
      </c>
    </row>
    <row r="7210" spans="2:11" ht="12.75" customHeight="1">
      <c r="B7210" s="18" t="s">
        <v>85</v>
      </c>
      <c r="C7210" s="18">
        <v>68</v>
      </c>
      <c r="D7210" s="26" t="s">
        <v>35</v>
      </c>
      <c r="E7210" s="18" t="s">
        <v>86</v>
      </c>
      <c r="F7210" s="18">
        <v>84</v>
      </c>
      <c r="G7210" s="23" t="s">
        <v>74</v>
      </c>
      <c r="H7210" s="58" t="str">
        <f>IFERROR(VLOOKUP($D7210,KM!$B$5:$CJ$90,MATCH($G7210,KM!$B$4:$B$90,0),0)," ")</f>
        <v>-</v>
      </c>
      <c r="I7210" s="58" t="str">
        <f>IFERROR(VLOOKUP($G7210,KMMax!$B$5:$CJ$90,MATCH($D7210,KMMax!$B$4:$CJ$4,0),0)," ")</f>
        <v>-</v>
      </c>
      <c r="J7210" s="59">
        <f>MIN('Tbl KM'!$H7210:$I7210)</f>
        <v>0</v>
      </c>
      <c r="K7210" s="60">
        <v>0</v>
      </c>
    </row>
    <row r="7211" spans="2:11" ht="12.75" customHeight="1">
      <c r="B7211" s="18" t="s">
        <v>85</v>
      </c>
      <c r="C7211" s="18">
        <v>69</v>
      </c>
      <c r="D7211" s="26" t="s">
        <v>36</v>
      </c>
      <c r="E7211" s="18" t="s">
        <v>86</v>
      </c>
      <c r="F7211" s="18">
        <v>84</v>
      </c>
      <c r="G7211" s="23" t="s">
        <v>74</v>
      </c>
      <c r="H7211" s="58" t="str">
        <f>IFERROR(VLOOKUP($D7211,KM!$B$5:$CJ$90,MATCH($G7211,KM!$B$4:$B$90,0),0)," ")</f>
        <v>-</v>
      </c>
      <c r="I7211" s="58" t="str">
        <f>IFERROR(VLOOKUP($G7211,KMMax!$B$5:$CJ$90,MATCH($D7211,KMMax!$B$4:$CJ$4,0),0)," ")</f>
        <v>-</v>
      </c>
      <c r="J7211" s="59">
        <f>MIN('Tbl KM'!$H7211:$I7211)</f>
        <v>0</v>
      </c>
      <c r="K7211" s="60">
        <v>0</v>
      </c>
    </row>
    <row r="7212" spans="2:11" ht="12.75" customHeight="1">
      <c r="B7212" s="18" t="s">
        <v>85</v>
      </c>
      <c r="C7212" s="18">
        <v>70</v>
      </c>
      <c r="D7212" s="26" t="s">
        <v>37</v>
      </c>
      <c r="E7212" s="18" t="s">
        <v>86</v>
      </c>
      <c r="F7212" s="18">
        <v>84</v>
      </c>
      <c r="G7212" s="23" t="s">
        <v>74</v>
      </c>
      <c r="H7212" s="58" t="str">
        <f>IFERROR(VLOOKUP($D7212,KM!$B$5:$CJ$90,MATCH($G7212,KM!$B$4:$B$90,0),0)," ")</f>
        <v>-</v>
      </c>
      <c r="I7212" s="58" t="str">
        <f>IFERROR(VLOOKUP($G7212,KMMax!$B$5:$CJ$90,MATCH($D7212,KMMax!$B$4:$CJ$4,0),0)," ")</f>
        <v>-</v>
      </c>
      <c r="J7212" s="59">
        <f>MIN('Tbl KM'!$H7212:$I7212)</f>
        <v>0</v>
      </c>
      <c r="K7212" s="60">
        <v>0</v>
      </c>
    </row>
    <row r="7213" spans="2:11" ht="12.75" customHeight="1">
      <c r="B7213" s="18" t="s">
        <v>85</v>
      </c>
      <c r="C7213" s="18">
        <v>71</v>
      </c>
      <c r="D7213" s="26" t="s">
        <v>38</v>
      </c>
      <c r="E7213" s="18" t="s">
        <v>86</v>
      </c>
      <c r="F7213" s="18">
        <v>84</v>
      </c>
      <c r="G7213" s="23" t="s">
        <v>74</v>
      </c>
      <c r="H7213" s="58" t="str">
        <f>IFERROR(VLOOKUP($D7213,KM!$B$5:$CJ$90,MATCH($G7213,KM!$B$4:$B$90,0),0)," ")</f>
        <v>-</v>
      </c>
      <c r="I7213" s="58" t="str">
        <f>IFERROR(VLOOKUP($G7213,KMMax!$B$5:$CJ$90,MATCH($D7213,KMMax!$B$4:$CJ$4,0),0)," ")</f>
        <v>-</v>
      </c>
      <c r="J7213" s="59">
        <f>MIN('Tbl KM'!$H7213:$I7213)</f>
        <v>0</v>
      </c>
      <c r="K7213" s="60">
        <v>0</v>
      </c>
    </row>
    <row r="7214" spans="2:11" ht="12.75" customHeight="1">
      <c r="B7214" s="18" t="s">
        <v>85</v>
      </c>
      <c r="C7214" s="18">
        <v>72</v>
      </c>
      <c r="D7214" s="26" t="s">
        <v>39</v>
      </c>
      <c r="E7214" s="18" t="s">
        <v>86</v>
      </c>
      <c r="F7214" s="18">
        <v>84</v>
      </c>
      <c r="G7214" s="23" t="s">
        <v>74</v>
      </c>
      <c r="H7214" s="58" t="str">
        <f>IFERROR(VLOOKUP($D7214,KM!$B$5:$CJ$90,MATCH($G7214,KM!$B$4:$B$90,0),0)," ")</f>
        <v>-</v>
      </c>
      <c r="I7214" s="58" t="str">
        <f>IFERROR(VLOOKUP($G7214,KMMax!$B$5:$CJ$90,MATCH($D7214,KMMax!$B$4:$CJ$4,0),0)," ")</f>
        <v>-</v>
      </c>
      <c r="J7214" s="59">
        <f>MIN('Tbl KM'!$H7214:$I7214)</f>
        <v>0</v>
      </c>
      <c r="K7214" s="60">
        <v>0</v>
      </c>
    </row>
    <row r="7215" spans="2:11" ht="12.75" customHeight="1">
      <c r="B7215" s="18" t="s">
        <v>85</v>
      </c>
      <c r="C7215" s="18">
        <v>73</v>
      </c>
      <c r="D7215" s="26" t="s">
        <v>40</v>
      </c>
      <c r="E7215" s="18" t="s">
        <v>86</v>
      </c>
      <c r="F7215" s="18">
        <v>84</v>
      </c>
      <c r="G7215" s="23" t="s">
        <v>74</v>
      </c>
      <c r="H7215" s="58" t="str">
        <f>IFERROR(VLOOKUP($D7215,KM!$B$5:$CJ$90,MATCH($G7215,KM!$B$4:$B$90,0),0)," ")</f>
        <v>-</v>
      </c>
      <c r="I7215" s="58" t="str">
        <f>IFERROR(VLOOKUP($G7215,KMMax!$B$5:$CJ$90,MATCH($D7215,KMMax!$B$4:$CJ$4,0),0)," ")</f>
        <v>-</v>
      </c>
      <c r="J7215" s="59">
        <f>MIN('Tbl KM'!$H7215:$I7215)</f>
        <v>0</v>
      </c>
      <c r="K7215" s="60">
        <v>0</v>
      </c>
    </row>
    <row r="7216" spans="2:11" ht="12.75" customHeight="1">
      <c r="B7216" s="18" t="s">
        <v>85</v>
      </c>
      <c r="C7216" s="18">
        <v>74</v>
      </c>
      <c r="D7216" s="26" t="s">
        <v>41</v>
      </c>
      <c r="E7216" s="18" t="s">
        <v>86</v>
      </c>
      <c r="F7216" s="18">
        <v>84</v>
      </c>
      <c r="G7216" s="23" t="s">
        <v>74</v>
      </c>
      <c r="H7216" s="58" t="str">
        <f>IFERROR(VLOOKUP($D7216,KM!$B$5:$CJ$90,MATCH($G7216,KM!$B$4:$B$90,0),0)," ")</f>
        <v>-</v>
      </c>
      <c r="I7216" s="58" t="str">
        <f>IFERROR(VLOOKUP($G7216,KMMax!$B$5:$CJ$90,MATCH($D7216,KMMax!$B$4:$CJ$4,0),0)," ")</f>
        <v>-</v>
      </c>
      <c r="J7216" s="59">
        <f>MIN('Tbl KM'!$H7216:$I7216)</f>
        <v>0</v>
      </c>
      <c r="K7216" s="60">
        <v>0</v>
      </c>
    </row>
    <row r="7217" spans="2:11" ht="12.75" customHeight="1">
      <c r="B7217" s="18" t="s">
        <v>85</v>
      </c>
      <c r="C7217" s="18">
        <v>75</v>
      </c>
      <c r="D7217" s="26" t="s">
        <v>80</v>
      </c>
      <c r="E7217" s="18" t="s">
        <v>86</v>
      </c>
      <c r="F7217" s="18">
        <v>84</v>
      </c>
      <c r="G7217" s="23" t="s">
        <v>74</v>
      </c>
      <c r="H7217" s="58" t="str">
        <f>IFERROR(VLOOKUP($D7217,KM!$B$5:$CJ$90,MATCH($G7217,KM!$B$4:$B$90,0),0)," ")</f>
        <v>-</v>
      </c>
      <c r="I7217" s="58" t="str">
        <f>IFERROR(VLOOKUP($G7217,KMMax!$B$5:$CJ$90,MATCH($D7217,KMMax!$B$4:$CJ$4,0),0)," ")</f>
        <v>-</v>
      </c>
      <c r="J7217" s="59">
        <f>MIN('Tbl KM'!$H7217:$I7217)</f>
        <v>0</v>
      </c>
      <c r="K7217" s="60">
        <v>0</v>
      </c>
    </row>
    <row r="7218" spans="2:11" ht="12.75" customHeight="1">
      <c r="B7218" s="18" t="s">
        <v>86</v>
      </c>
      <c r="C7218" s="18">
        <v>76</v>
      </c>
      <c r="D7218" s="26" t="s">
        <v>89</v>
      </c>
      <c r="E7218" s="18" t="s">
        <v>86</v>
      </c>
      <c r="F7218" s="18">
        <v>84</v>
      </c>
      <c r="G7218" s="23" t="s">
        <v>74</v>
      </c>
      <c r="H7218" s="58" t="str">
        <f>IFERROR(VLOOKUP($D7218,KM!$B$5:$CJ$90,MATCH($G7218,KM!$B$4:$B$90,0),0)," ")</f>
        <v xml:space="preserve"> </v>
      </c>
      <c r="I7218" s="58" t="str">
        <f>IFERROR(VLOOKUP($G7218,KMMax!$B$5:$CJ$90,MATCH($D7218,KMMax!$B$4:$CJ$4,0),0)," ")</f>
        <v xml:space="preserve"> </v>
      </c>
      <c r="J7218" s="59">
        <f>MIN('Tbl KM'!$H7218:$I7218)</f>
        <v>0</v>
      </c>
      <c r="K7218" s="60">
        <v>2.5</v>
      </c>
    </row>
    <row r="7219" spans="2:11" ht="12.75" customHeight="1">
      <c r="B7219" s="18" t="s">
        <v>86</v>
      </c>
      <c r="C7219" s="18">
        <v>77</v>
      </c>
      <c r="D7219" s="26" t="s">
        <v>76</v>
      </c>
      <c r="E7219" s="18" t="s">
        <v>86</v>
      </c>
      <c r="F7219" s="18">
        <v>84</v>
      </c>
      <c r="G7219" s="23" t="s">
        <v>74</v>
      </c>
      <c r="H7219" s="58" t="str">
        <f>IFERROR(VLOOKUP($D7219,KM!$B$5:$CJ$90,MATCH($G7219,KM!$B$4:$B$90,0),0)," ")</f>
        <v xml:space="preserve"> </v>
      </c>
      <c r="I7219" s="58" t="str">
        <f>IFERROR(VLOOKUP($G7219,KMMax!$B$5:$CJ$90,MATCH($D7219,KMMax!$B$4:$CJ$4,0),0)," ")</f>
        <v xml:space="preserve"> </v>
      </c>
      <c r="J7219" s="59">
        <f>MIN('Tbl KM'!$H7219:$I7219)</f>
        <v>0</v>
      </c>
      <c r="K7219" s="60">
        <v>2.1</v>
      </c>
    </row>
    <row r="7220" spans="2:11" ht="12.75" customHeight="1">
      <c r="B7220" s="18" t="s">
        <v>86</v>
      </c>
      <c r="C7220" s="18">
        <v>78</v>
      </c>
      <c r="D7220" s="26" t="s">
        <v>43</v>
      </c>
      <c r="E7220" s="18" t="s">
        <v>86</v>
      </c>
      <c r="F7220" s="18">
        <v>84</v>
      </c>
      <c r="G7220" s="23" t="s">
        <v>74</v>
      </c>
      <c r="H7220" s="58" t="str">
        <f>IFERROR(VLOOKUP($D7220,KM!$B$5:$CJ$90,MATCH($G7220,KM!$B$4:$B$90,0),0)," ")</f>
        <v xml:space="preserve"> </v>
      </c>
      <c r="I7220" s="58" t="str">
        <f>IFERROR(VLOOKUP($G7220,KMMax!$B$5:$CJ$90,MATCH($D7220,KMMax!$B$4:$CJ$4,0),0)," ")</f>
        <v xml:space="preserve"> </v>
      </c>
      <c r="J7220" s="59">
        <f>MIN('Tbl KM'!$H7220:$I7220)</f>
        <v>0</v>
      </c>
      <c r="K7220" s="60">
        <v>2.1</v>
      </c>
    </row>
    <row r="7221" spans="2:11" ht="12.75" customHeight="1">
      <c r="B7221" s="18" t="s">
        <v>86</v>
      </c>
      <c r="C7221" s="18">
        <v>79</v>
      </c>
      <c r="D7221" s="26" t="s">
        <v>82</v>
      </c>
      <c r="E7221" s="18" t="s">
        <v>86</v>
      </c>
      <c r="F7221" s="18">
        <v>84</v>
      </c>
      <c r="G7221" s="23" t="s">
        <v>74</v>
      </c>
      <c r="H7221" s="58" t="str">
        <f>IFERROR(VLOOKUP($D7221,KM!$B$5:$CJ$90,MATCH($G7221,KM!$B$4:$B$90,0),0)," ")</f>
        <v xml:space="preserve"> </v>
      </c>
      <c r="I7221" s="58" t="str">
        <f>IFERROR(VLOOKUP($G7221,KMMax!$B$5:$CJ$90,MATCH($D7221,KMMax!$B$4:$CJ$4,0),0)," ")</f>
        <v xml:space="preserve"> </v>
      </c>
      <c r="J7221" s="59">
        <f>MIN('Tbl KM'!$H7221:$I7221)</f>
        <v>0</v>
      </c>
      <c r="K7221" s="60">
        <v>1.6</v>
      </c>
    </row>
    <row r="7222" spans="2:11" ht="12.75" customHeight="1">
      <c r="B7222" s="18" t="s">
        <v>86</v>
      </c>
      <c r="C7222" s="18">
        <v>80</v>
      </c>
      <c r="D7222" s="26" t="s">
        <v>44</v>
      </c>
      <c r="E7222" s="18" t="s">
        <v>86</v>
      </c>
      <c r="F7222" s="18">
        <v>84</v>
      </c>
      <c r="G7222" s="23" t="s">
        <v>74</v>
      </c>
      <c r="H7222" s="58" t="str">
        <f>IFERROR(VLOOKUP($D7222,KM!$B$5:$CJ$90,MATCH($G7222,KM!$B$4:$B$90,0),0)," ")</f>
        <v xml:space="preserve"> </v>
      </c>
      <c r="I7222" s="58" t="str">
        <f>IFERROR(VLOOKUP($G7222,KMMax!$B$5:$CJ$90,MATCH($D7222,KMMax!$B$4:$CJ$4,0),0)," ")</f>
        <v xml:space="preserve"> </v>
      </c>
      <c r="J7222" s="59">
        <f>MIN('Tbl KM'!$H7222:$I7222)</f>
        <v>0</v>
      </c>
      <c r="K7222" s="60">
        <v>1.6</v>
      </c>
    </row>
    <row r="7223" spans="2:11" ht="12.75" customHeight="1">
      <c r="B7223" s="18" t="s">
        <v>86</v>
      </c>
      <c r="C7223" s="18">
        <v>81</v>
      </c>
      <c r="D7223" s="26" t="s">
        <v>75</v>
      </c>
      <c r="E7223" s="18" t="s">
        <v>86</v>
      </c>
      <c r="F7223" s="18">
        <v>84</v>
      </c>
      <c r="G7223" s="23" t="s">
        <v>74</v>
      </c>
      <c r="H7223" s="58" t="str">
        <f>IFERROR(VLOOKUP($D7223,KM!$B$5:$CJ$90,MATCH($G7223,KM!$B$4:$B$90,0),0)," ")</f>
        <v xml:space="preserve"> </v>
      </c>
      <c r="I7223" s="58" t="str">
        <f>IFERROR(VLOOKUP($G7223,KMMax!$B$5:$CJ$90,MATCH($D7223,KMMax!$B$4:$CJ$4,0),0)," ")</f>
        <v xml:space="preserve"> </v>
      </c>
      <c r="J7223" s="59">
        <f>MIN('Tbl KM'!$H7223:$I7223)</f>
        <v>0</v>
      </c>
      <c r="K7223" s="60">
        <v>1.6</v>
      </c>
    </row>
    <row r="7224" spans="2:11" ht="12.75" customHeight="1">
      <c r="B7224" s="18" t="s">
        <v>86</v>
      </c>
      <c r="C7224" s="18">
        <v>82</v>
      </c>
      <c r="D7224" s="26" t="s">
        <v>90</v>
      </c>
      <c r="E7224" s="18" t="s">
        <v>86</v>
      </c>
      <c r="F7224" s="18">
        <v>84</v>
      </c>
      <c r="G7224" s="23" t="s">
        <v>74</v>
      </c>
      <c r="H7224" s="58" t="str">
        <f>IFERROR(VLOOKUP($D7224,KM!$B$5:$CJ$90,MATCH($G7224,KM!$B$4:$B$90,0),0)," ")</f>
        <v xml:space="preserve"> </v>
      </c>
      <c r="I7224" s="58" t="str">
        <f>IFERROR(VLOOKUP($G7224,KMMax!$B$5:$CJ$90,MATCH($D7224,KMMax!$B$4:$CJ$4,0),0)," ")</f>
        <v xml:space="preserve"> </v>
      </c>
      <c r="J7224" s="59">
        <f>MIN('Tbl KM'!$H7224:$I7224)</f>
        <v>0</v>
      </c>
      <c r="K7224" s="60">
        <v>1.2</v>
      </c>
    </row>
    <row r="7225" spans="2:11" ht="12.75" customHeight="1">
      <c r="B7225" s="18" t="s">
        <v>86</v>
      </c>
      <c r="C7225" s="18">
        <v>83</v>
      </c>
      <c r="D7225" s="26" t="s">
        <v>91</v>
      </c>
      <c r="E7225" s="18" t="s">
        <v>86</v>
      </c>
      <c r="F7225" s="18">
        <v>84</v>
      </c>
      <c r="G7225" s="23" t="s">
        <v>74</v>
      </c>
      <c r="H7225" s="58" t="str">
        <f>IFERROR(VLOOKUP($D7225,KM!$B$5:$CJ$90,MATCH($G7225,KM!$B$4:$B$90,0),0)," ")</f>
        <v xml:space="preserve"> </v>
      </c>
      <c r="I7225" s="58" t="str">
        <f>IFERROR(VLOOKUP($G7225,KMMax!$B$5:$CJ$90,MATCH($D7225,KMMax!$B$4:$CJ$4,0),0)," ")</f>
        <v xml:space="preserve"> </v>
      </c>
      <c r="J7225" s="59">
        <f>MIN('Tbl KM'!$H7225:$I7225)</f>
        <v>0</v>
      </c>
      <c r="K7225" s="60">
        <v>1.2</v>
      </c>
    </row>
    <row r="7226" spans="2:11" ht="12.75" customHeight="1">
      <c r="B7226" s="18" t="s">
        <v>86</v>
      </c>
      <c r="C7226" s="18">
        <v>84</v>
      </c>
      <c r="D7226" s="26" t="s">
        <v>74</v>
      </c>
      <c r="E7226" s="18" t="s">
        <v>86</v>
      </c>
      <c r="F7226" s="18">
        <v>84</v>
      </c>
      <c r="G7226" s="23" t="s">
        <v>74</v>
      </c>
      <c r="H7226" s="58">
        <f>IFERROR(VLOOKUP($D7226,KM!$B$5:$CJ$90,MATCH($G7226,KM!$B$4:$B$90,0),0)," ")</f>
        <v>0</v>
      </c>
      <c r="I7226" s="58">
        <f>IFERROR(VLOOKUP($G7226,KMMax!$B$5:$CJ$90,MATCH($D7226,KMMax!$B$4:$CJ$4,0),0)," ")</f>
        <v>0</v>
      </c>
      <c r="J7226" s="59">
        <f>MIN('Tbl KM'!$H7226:$I7226)</f>
        <v>0</v>
      </c>
      <c r="K7226" s="60">
        <v>0</v>
      </c>
    </row>
    <row r="7227" spans="2:11" ht="12.75" customHeight="1">
      <c r="B7227" s="18" t="s">
        <v>86</v>
      </c>
      <c r="C7227" s="18">
        <v>85</v>
      </c>
      <c r="D7227" s="26" t="s">
        <v>73</v>
      </c>
      <c r="E7227" s="18" t="s">
        <v>86</v>
      </c>
      <c r="F7227" s="18">
        <v>84</v>
      </c>
      <c r="G7227" s="23" t="s">
        <v>74</v>
      </c>
      <c r="H7227" s="58" t="str">
        <f>IFERROR(VLOOKUP($D7227,KM!$B$5:$CJ$90,MATCH($G7227,KM!$B$4:$B$90,0),0)," ")</f>
        <v xml:space="preserve"> </v>
      </c>
      <c r="I7227" s="58" t="str">
        <f>IFERROR(VLOOKUP($G7227,KMMax!$B$5:$CJ$90,MATCH($D7227,KMMax!$B$4:$CJ$4,0),0)," ")</f>
        <v xml:space="preserve"> </v>
      </c>
      <c r="J7227" s="59">
        <f>MIN('Tbl KM'!$H7227:$I7227)</f>
        <v>0</v>
      </c>
      <c r="K7227" s="60">
        <v>1.2</v>
      </c>
    </row>
    <row r="7228" spans="2:11" ht="12.75" customHeight="1">
      <c r="B7228" s="18" t="s">
        <v>86</v>
      </c>
      <c r="C7228" s="18">
        <v>86</v>
      </c>
      <c r="D7228" s="26" t="s">
        <v>81</v>
      </c>
      <c r="E7228" s="18" t="s">
        <v>86</v>
      </c>
      <c r="F7228" s="18">
        <v>84</v>
      </c>
      <c r="G7228" s="23" t="s">
        <v>74</v>
      </c>
      <c r="H7228" s="58" t="str">
        <f>IFERROR(VLOOKUP($D7228,KM!$B$5:$CJ$90,MATCH($G7228,KM!$B$4:$B$90,0),0)," ")</f>
        <v xml:space="preserve"> </v>
      </c>
      <c r="I7228" s="58" t="str">
        <f>IFERROR(VLOOKUP($G7228,KMMax!$B$5:$CJ$90,MATCH($D7228,KMMax!$B$4:$CJ$4,0),0)," ")</f>
        <v xml:space="preserve"> </v>
      </c>
      <c r="J7228" s="59">
        <f>MIN('Tbl KM'!$H7228:$I7228)</f>
        <v>0</v>
      </c>
      <c r="K7228" s="60">
        <v>1.6</v>
      </c>
    </row>
    <row r="7229" spans="2:11" ht="12.75" customHeight="1">
      <c r="B7229" s="18" t="s">
        <v>84</v>
      </c>
      <c r="C7229" s="18">
        <v>1</v>
      </c>
      <c r="D7229" s="26" t="s">
        <v>0</v>
      </c>
      <c r="E7229" s="18" t="s">
        <v>86</v>
      </c>
      <c r="F7229" s="18">
        <v>85</v>
      </c>
      <c r="G7229" s="23" t="s">
        <v>73</v>
      </c>
      <c r="H7229" s="58" t="str">
        <f>IFERROR(VLOOKUP($D7229,KM!$B$5:$CJ$90,MATCH($G7229,KM!$B$4:$B$90,0),0)," ")</f>
        <v>-</v>
      </c>
      <c r="I7229" s="58" t="str">
        <f>IFERROR(VLOOKUP($G7229,KMMax!$B$5:$CJ$90,MATCH($D7229,KMMax!$B$4:$CJ$4,0),0)," ")</f>
        <v>-</v>
      </c>
      <c r="J7229" s="59">
        <f>MIN('Tbl KM'!$H7229:$I7229)</f>
        <v>0</v>
      </c>
      <c r="K7229" s="60">
        <v>5.6</v>
      </c>
    </row>
    <row r="7230" spans="2:11" ht="12.75" customHeight="1">
      <c r="B7230" s="18" t="s">
        <v>84</v>
      </c>
      <c r="C7230" s="18">
        <v>2</v>
      </c>
      <c r="D7230" s="26" t="s">
        <v>1</v>
      </c>
      <c r="E7230" s="18" t="s">
        <v>86</v>
      </c>
      <c r="F7230" s="18">
        <v>85</v>
      </c>
      <c r="G7230" s="23" t="s">
        <v>73</v>
      </c>
      <c r="H7230" s="58" t="str">
        <f>IFERROR(VLOOKUP($D7230,KM!$B$5:$CJ$90,MATCH($G7230,KM!$B$4:$B$90,0),0)," ")</f>
        <v>-</v>
      </c>
      <c r="I7230" s="58" t="str">
        <f>IFERROR(VLOOKUP($G7230,KMMax!$B$5:$CJ$90,MATCH($D7230,KMMax!$B$4:$CJ$4,0),0)," ")</f>
        <v>-</v>
      </c>
      <c r="J7230" s="59">
        <f>MIN('Tbl KM'!$H7230:$I7230)</f>
        <v>0</v>
      </c>
      <c r="K7230" s="60">
        <v>5.6</v>
      </c>
    </row>
    <row r="7231" spans="2:11" ht="12.75" customHeight="1">
      <c r="B7231" s="18" t="s">
        <v>84</v>
      </c>
      <c r="C7231" s="18">
        <v>3</v>
      </c>
      <c r="D7231" s="26" t="s">
        <v>2</v>
      </c>
      <c r="E7231" s="18" t="s">
        <v>86</v>
      </c>
      <c r="F7231" s="18">
        <v>85</v>
      </c>
      <c r="G7231" s="23" t="s">
        <v>73</v>
      </c>
      <c r="H7231" s="58" t="str">
        <f>IFERROR(VLOOKUP($D7231,KM!$B$5:$CJ$90,MATCH($G7231,KM!$B$4:$B$90,0),0)," ")</f>
        <v>-</v>
      </c>
      <c r="I7231" s="58" t="str">
        <f>IFERROR(VLOOKUP($G7231,KMMax!$B$5:$CJ$90,MATCH($D7231,KMMax!$B$4:$CJ$4,0),0)," ")</f>
        <v>-</v>
      </c>
      <c r="J7231" s="59">
        <f>MIN('Tbl KM'!$H7231:$I7231)</f>
        <v>0</v>
      </c>
      <c r="K7231" s="60">
        <v>5.4</v>
      </c>
    </row>
    <row r="7232" spans="2:11" ht="12.75" customHeight="1">
      <c r="B7232" s="18" t="s">
        <v>84</v>
      </c>
      <c r="C7232" s="18">
        <v>4</v>
      </c>
      <c r="D7232" s="26" t="s">
        <v>3</v>
      </c>
      <c r="E7232" s="18" t="s">
        <v>86</v>
      </c>
      <c r="F7232" s="18">
        <v>85</v>
      </c>
      <c r="G7232" s="23" t="s">
        <v>73</v>
      </c>
      <c r="H7232" s="58" t="str">
        <f>IFERROR(VLOOKUP($D7232,KM!$B$5:$CJ$90,MATCH($G7232,KM!$B$4:$B$90,0),0)," ")</f>
        <v>-</v>
      </c>
      <c r="I7232" s="58" t="str">
        <f>IFERROR(VLOOKUP($G7232,KMMax!$B$5:$CJ$90,MATCH($D7232,KMMax!$B$4:$CJ$4,0),0)," ")</f>
        <v>-</v>
      </c>
      <c r="J7232" s="59">
        <f>MIN('Tbl KM'!$H7232:$I7232)</f>
        <v>0</v>
      </c>
      <c r="K7232" s="60">
        <v>5.4</v>
      </c>
    </row>
    <row r="7233" spans="2:11" ht="12.75" customHeight="1">
      <c r="B7233" s="18" t="s">
        <v>84</v>
      </c>
      <c r="C7233" s="18">
        <v>5</v>
      </c>
      <c r="D7233" s="26" t="s">
        <v>4</v>
      </c>
      <c r="E7233" s="18" t="s">
        <v>86</v>
      </c>
      <c r="F7233" s="18">
        <v>85</v>
      </c>
      <c r="G7233" s="23" t="s">
        <v>73</v>
      </c>
      <c r="H7233" s="58" t="str">
        <f>IFERROR(VLOOKUP($D7233,KM!$B$5:$CJ$90,MATCH($G7233,KM!$B$4:$B$90,0),0)," ")</f>
        <v>-</v>
      </c>
      <c r="I7233" s="58" t="str">
        <f>IFERROR(VLOOKUP($G7233,KMMax!$B$5:$CJ$90,MATCH($D7233,KMMax!$B$4:$CJ$4,0),0)," ")</f>
        <v>-</v>
      </c>
      <c r="J7233" s="59">
        <f>MIN('Tbl KM'!$H7233:$I7233)</f>
        <v>0</v>
      </c>
      <c r="K7233" s="60">
        <v>5.3000000000000007</v>
      </c>
    </row>
    <row r="7234" spans="2:11" ht="12.75" customHeight="1">
      <c r="B7234" s="18" t="s">
        <v>84</v>
      </c>
      <c r="C7234" s="18">
        <v>6</v>
      </c>
      <c r="D7234" s="26" t="s">
        <v>5</v>
      </c>
      <c r="E7234" s="18" t="s">
        <v>86</v>
      </c>
      <c r="F7234" s="18">
        <v>85</v>
      </c>
      <c r="G7234" s="23" t="s">
        <v>73</v>
      </c>
      <c r="H7234" s="58" t="str">
        <f>IFERROR(VLOOKUP($D7234,KM!$B$5:$CJ$90,MATCH($G7234,KM!$B$4:$B$90,0),0)," ")</f>
        <v>-</v>
      </c>
      <c r="I7234" s="58" t="str">
        <f>IFERROR(VLOOKUP($G7234,KMMax!$B$5:$CJ$90,MATCH($D7234,KMMax!$B$4:$CJ$4,0),0)," ")</f>
        <v>-</v>
      </c>
      <c r="J7234" s="59">
        <f>MIN('Tbl KM'!$H7234:$I7234)</f>
        <v>0</v>
      </c>
      <c r="K7234" s="60">
        <v>5.3000000000000007</v>
      </c>
    </row>
    <row r="7235" spans="2:11" ht="12.75" customHeight="1">
      <c r="B7235" s="18" t="s">
        <v>84</v>
      </c>
      <c r="C7235" s="18">
        <v>7</v>
      </c>
      <c r="D7235" s="26" t="s">
        <v>6</v>
      </c>
      <c r="E7235" s="18" t="s">
        <v>86</v>
      </c>
      <c r="F7235" s="18">
        <v>85</v>
      </c>
      <c r="G7235" s="23" t="s">
        <v>73</v>
      </c>
      <c r="H7235" s="58" t="str">
        <f>IFERROR(VLOOKUP($D7235,KM!$B$5:$CJ$90,MATCH($G7235,KM!$B$4:$B$90,0),0)," ")</f>
        <v>-</v>
      </c>
      <c r="I7235" s="58" t="str">
        <f>IFERROR(VLOOKUP($G7235,KMMax!$B$5:$CJ$90,MATCH($D7235,KMMax!$B$4:$CJ$4,0),0)," ")</f>
        <v>-</v>
      </c>
      <c r="J7235" s="59">
        <f>MIN('Tbl KM'!$H7235:$I7235)</f>
        <v>0</v>
      </c>
      <c r="K7235" s="60">
        <v>5.3000000000000007</v>
      </c>
    </row>
    <row r="7236" spans="2:11" ht="12.75" customHeight="1">
      <c r="B7236" s="18" t="s">
        <v>84</v>
      </c>
      <c r="C7236" s="18">
        <v>8</v>
      </c>
      <c r="D7236" s="26" t="s">
        <v>7</v>
      </c>
      <c r="E7236" s="18" t="s">
        <v>86</v>
      </c>
      <c r="F7236" s="18">
        <v>85</v>
      </c>
      <c r="G7236" s="23" t="s">
        <v>73</v>
      </c>
      <c r="H7236" s="58" t="str">
        <f>IFERROR(VLOOKUP($D7236,KM!$B$5:$CJ$90,MATCH($G7236,KM!$B$4:$B$90,0),0)," ")</f>
        <v>-</v>
      </c>
      <c r="I7236" s="58" t="str">
        <f>IFERROR(VLOOKUP($G7236,KMMax!$B$5:$CJ$90,MATCH($D7236,KMMax!$B$4:$CJ$4,0),0)," ")</f>
        <v>-</v>
      </c>
      <c r="J7236" s="59">
        <f>MIN('Tbl KM'!$H7236:$I7236)</f>
        <v>0</v>
      </c>
      <c r="K7236" s="60">
        <v>4.9000000000000004</v>
      </c>
    </row>
    <row r="7237" spans="2:11" ht="12.75" customHeight="1">
      <c r="B7237" s="18" t="s">
        <v>84</v>
      </c>
      <c r="C7237" s="18">
        <v>9</v>
      </c>
      <c r="D7237" s="26" t="s">
        <v>8</v>
      </c>
      <c r="E7237" s="18" t="s">
        <v>86</v>
      </c>
      <c r="F7237" s="18">
        <v>85</v>
      </c>
      <c r="G7237" s="23" t="s">
        <v>73</v>
      </c>
      <c r="H7237" s="58" t="str">
        <f>IFERROR(VLOOKUP($D7237,KM!$B$5:$CJ$90,MATCH($G7237,KM!$B$4:$B$90,0),0)," ")</f>
        <v>-</v>
      </c>
      <c r="I7237" s="58" t="str">
        <f>IFERROR(VLOOKUP($G7237,KMMax!$B$5:$CJ$90,MATCH($D7237,KMMax!$B$4:$CJ$4,0),0)," ")</f>
        <v>-</v>
      </c>
      <c r="J7237" s="59">
        <f>MIN('Tbl KM'!$H7237:$I7237)</f>
        <v>0</v>
      </c>
      <c r="K7237" s="60">
        <v>4.9000000000000004</v>
      </c>
    </row>
    <row r="7238" spans="2:11" ht="12.75" customHeight="1">
      <c r="B7238" s="18" t="s">
        <v>84</v>
      </c>
      <c r="C7238" s="18">
        <v>10</v>
      </c>
      <c r="D7238" s="26" t="s">
        <v>9</v>
      </c>
      <c r="E7238" s="18" t="s">
        <v>86</v>
      </c>
      <c r="F7238" s="18">
        <v>85</v>
      </c>
      <c r="G7238" s="23" t="s">
        <v>73</v>
      </c>
      <c r="H7238" s="58" t="str">
        <f>IFERROR(VLOOKUP($D7238,KM!$B$5:$CJ$90,MATCH($G7238,KM!$B$4:$B$90,0),0)," ")</f>
        <v>-</v>
      </c>
      <c r="I7238" s="58" t="str">
        <f>IFERROR(VLOOKUP($G7238,KMMax!$B$5:$CJ$90,MATCH($D7238,KMMax!$B$4:$CJ$4,0),0)," ")</f>
        <v>-</v>
      </c>
      <c r="J7238" s="59">
        <f>MIN('Tbl KM'!$H7238:$I7238)</f>
        <v>0</v>
      </c>
      <c r="K7238" s="60">
        <v>4.9000000000000004</v>
      </c>
    </row>
    <row r="7239" spans="2:11" ht="12.75" customHeight="1">
      <c r="B7239" s="18" t="s">
        <v>84</v>
      </c>
      <c r="C7239" s="18">
        <v>11</v>
      </c>
      <c r="D7239" s="26" t="s">
        <v>10</v>
      </c>
      <c r="E7239" s="18" t="s">
        <v>86</v>
      </c>
      <c r="F7239" s="18">
        <v>85</v>
      </c>
      <c r="G7239" s="23" t="s">
        <v>73</v>
      </c>
      <c r="H7239" s="58" t="str">
        <f>IFERROR(VLOOKUP($D7239,KM!$B$5:$CJ$90,MATCH($G7239,KM!$B$4:$B$90,0),0)," ")</f>
        <v>-</v>
      </c>
      <c r="I7239" s="58" t="str">
        <f>IFERROR(VLOOKUP($G7239,KMMax!$B$5:$CJ$90,MATCH($D7239,KMMax!$B$4:$CJ$4,0),0)," ")</f>
        <v>-</v>
      </c>
      <c r="J7239" s="59">
        <f>MIN('Tbl KM'!$H7239:$I7239)</f>
        <v>0</v>
      </c>
      <c r="K7239" s="60">
        <v>4.5999999999999996</v>
      </c>
    </row>
    <row r="7240" spans="2:11" ht="12.75" customHeight="1">
      <c r="B7240" s="18" t="s">
        <v>84</v>
      </c>
      <c r="C7240" s="18">
        <v>12</v>
      </c>
      <c r="D7240" s="26" t="s">
        <v>11</v>
      </c>
      <c r="E7240" s="18" t="s">
        <v>86</v>
      </c>
      <c r="F7240" s="18">
        <v>85</v>
      </c>
      <c r="G7240" s="23" t="s">
        <v>73</v>
      </c>
      <c r="H7240" s="58" t="str">
        <f>IFERROR(VLOOKUP($D7240,KM!$B$5:$CJ$90,MATCH($G7240,KM!$B$4:$B$90,0),0)," ")</f>
        <v>-</v>
      </c>
      <c r="I7240" s="58" t="str">
        <f>IFERROR(VLOOKUP($G7240,KMMax!$B$5:$CJ$90,MATCH($D7240,KMMax!$B$4:$CJ$4,0),0)," ")</f>
        <v>-</v>
      </c>
      <c r="J7240" s="59">
        <f>MIN('Tbl KM'!$H7240:$I7240)</f>
        <v>0</v>
      </c>
      <c r="K7240" s="60">
        <v>4.3000000000000007</v>
      </c>
    </row>
    <row r="7241" spans="2:11" ht="12.75" customHeight="1">
      <c r="B7241" s="18" t="s">
        <v>84</v>
      </c>
      <c r="C7241" s="18">
        <v>13</v>
      </c>
      <c r="D7241" s="26" t="s">
        <v>92</v>
      </c>
      <c r="E7241" s="18" t="s">
        <v>86</v>
      </c>
      <c r="F7241" s="18">
        <v>85</v>
      </c>
      <c r="G7241" s="23" t="s">
        <v>73</v>
      </c>
      <c r="H7241" s="58" t="str">
        <f>IFERROR(VLOOKUP($D7241,KM!$B$5:$CJ$90,MATCH($G7241,KM!$B$4:$B$90,0),0)," ")</f>
        <v>-</v>
      </c>
      <c r="I7241" s="58" t="str">
        <f>IFERROR(VLOOKUP($G7241,KMMax!$B$5:$CJ$90,MATCH($D7241,KMMax!$B$4:$CJ$4,0),0)," ")</f>
        <v>-</v>
      </c>
      <c r="J7241" s="59">
        <f>MIN('Tbl KM'!$H7241:$I7241)</f>
        <v>0</v>
      </c>
      <c r="K7241" s="60">
        <v>3.3</v>
      </c>
    </row>
    <row r="7242" spans="2:11" ht="12.75" customHeight="1">
      <c r="B7242" s="18" t="s">
        <v>84</v>
      </c>
      <c r="C7242" s="18">
        <v>14</v>
      </c>
      <c r="D7242" s="26" t="s">
        <v>12</v>
      </c>
      <c r="E7242" s="18" t="s">
        <v>86</v>
      </c>
      <c r="F7242" s="18">
        <v>85</v>
      </c>
      <c r="G7242" s="23" t="s">
        <v>73</v>
      </c>
      <c r="H7242" s="58" t="str">
        <f>IFERROR(VLOOKUP($D7242,KM!$B$5:$CJ$90,MATCH($G7242,KM!$B$4:$B$90,0),0)," ")</f>
        <v>-</v>
      </c>
      <c r="I7242" s="58" t="str">
        <f>IFERROR(VLOOKUP($G7242,KMMax!$B$5:$CJ$90,MATCH($D7242,KMMax!$B$4:$CJ$4,0),0)," ")</f>
        <v>-</v>
      </c>
      <c r="J7242" s="59">
        <f>MIN('Tbl KM'!$H7242:$I7242)</f>
        <v>0</v>
      </c>
      <c r="K7242" s="60">
        <v>4.3000000000000007</v>
      </c>
    </row>
    <row r="7243" spans="2:11" ht="12.75" customHeight="1">
      <c r="B7243" s="18" t="s">
        <v>84</v>
      </c>
      <c r="C7243" s="18">
        <v>15</v>
      </c>
      <c r="D7243" s="26" t="s">
        <v>106</v>
      </c>
      <c r="E7243" s="18" t="s">
        <v>86</v>
      </c>
      <c r="F7243" s="18">
        <v>85</v>
      </c>
      <c r="G7243" s="23" t="s">
        <v>73</v>
      </c>
      <c r="H7243" s="58" t="str">
        <f>IFERROR(VLOOKUP($D7243,KM!$B$5:$CJ$90,MATCH($G7243,KM!$B$4:$B$90,0),0)," ")</f>
        <v>-</v>
      </c>
      <c r="I7243" s="58" t="str">
        <f>IFERROR(VLOOKUP($G7243,KMMax!$B$5:$CJ$90,MATCH($D7243,KMMax!$B$4:$CJ$4,0),0)," ")</f>
        <v>-</v>
      </c>
      <c r="J7243" s="59">
        <f>MIN('Tbl KM'!$H7243:$I7243)</f>
        <v>0</v>
      </c>
      <c r="K7243" s="60">
        <v>4.5999999999999996</v>
      </c>
    </row>
    <row r="7244" spans="2:11" ht="12.75" customHeight="1">
      <c r="B7244" s="18" t="s">
        <v>84</v>
      </c>
      <c r="C7244" s="18">
        <v>16</v>
      </c>
      <c r="D7244" s="26" t="s">
        <v>13</v>
      </c>
      <c r="E7244" s="18" t="s">
        <v>86</v>
      </c>
      <c r="F7244" s="18">
        <v>85</v>
      </c>
      <c r="G7244" s="23" t="s">
        <v>73</v>
      </c>
      <c r="H7244" s="58" t="str">
        <f>IFERROR(VLOOKUP($D7244,KM!$B$5:$CJ$90,MATCH($G7244,KM!$B$4:$B$90,0),0)," ")</f>
        <v>-</v>
      </c>
      <c r="I7244" s="58" t="str">
        <f>IFERROR(VLOOKUP($G7244,KMMax!$B$5:$CJ$90,MATCH($D7244,KMMax!$B$4:$CJ$4,0),0)," ")</f>
        <v>-</v>
      </c>
      <c r="J7244" s="59">
        <f>MIN('Tbl KM'!$H7244:$I7244)</f>
        <v>0</v>
      </c>
      <c r="K7244" s="60">
        <v>4.9000000000000004</v>
      </c>
    </row>
    <row r="7245" spans="2:11" ht="12.75" customHeight="1">
      <c r="B7245" s="18" t="s">
        <v>84</v>
      </c>
      <c r="C7245" s="18">
        <v>17</v>
      </c>
      <c r="D7245" s="26" t="s">
        <v>14</v>
      </c>
      <c r="E7245" s="18" t="s">
        <v>86</v>
      </c>
      <c r="F7245" s="18">
        <v>85</v>
      </c>
      <c r="G7245" s="23" t="s">
        <v>73</v>
      </c>
      <c r="H7245" s="58" t="str">
        <f>IFERROR(VLOOKUP($D7245,KM!$B$5:$CJ$90,MATCH($G7245,KM!$B$4:$B$90,0),0)," ")</f>
        <v>-</v>
      </c>
      <c r="I7245" s="58" t="str">
        <f>IFERROR(VLOOKUP($G7245,KMMax!$B$5:$CJ$90,MATCH($D7245,KMMax!$B$4:$CJ$4,0),0)," ")</f>
        <v>-</v>
      </c>
      <c r="J7245" s="59">
        <f>MIN('Tbl KM'!$H7245:$I7245)</f>
        <v>0</v>
      </c>
      <c r="K7245" s="60">
        <v>4.9000000000000004</v>
      </c>
    </row>
    <row r="7246" spans="2:11" ht="12.75" customHeight="1">
      <c r="B7246" s="18" t="s">
        <v>84</v>
      </c>
      <c r="C7246" s="18">
        <v>18</v>
      </c>
      <c r="D7246" s="26" t="s">
        <v>15</v>
      </c>
      <c r="E7246" s="18" t="s">
        <v>86</v>
      </c>
      <c r="F7246" s="18">
        <v>85</v>
      </c>
      <c r="G7246" s="23" t="s">
        <v>73</v>
      </c>
      <c r="H7246" s="58" t="str">
        <f>IFERROR(VLOOKUP($D7246,KM!$B$5:$CJ$90,MATCH($G7246,KM!$B$4:$B$90,0),0)," ")</f>
        <v>-</v>
      </c>
      <c r="I7246" s="58" t="str">
        <f>IFERROR(VLOOKUP($G7246,KMMax!$B$5:$CJ$90,MATCH($D7246,KMMax!$B$4:$CJ$4,0),0)," ")</f>
        <v>-</v>
      </c>
      <c r="J7246" s="59">
        <f>MIN('Tbl KM'!$H7246:$I7246)</f>
        <v>0</v>
      </c>
      <c r="K7246" s="60">
        <v>4.9000000000000004</v>
      </c>
    </row>
    <row r="7247" spans="2:11" ht="12.75" customHeight="1">
      <c r="B7247" s="18" t="s">
        <v>84</v>
      </c>
      <c r="C7247" s="18">
        <v>19</v>
      </c>
      <c r="D7247" s="26" t="s">
        <v>16</v>
      </c>
      <c r="E7247" s="18" t="s">
        <v>86</v>
      </c>
      <c r="F7247" s="18">
        <v>85</v>
      </c>
      <c r="G7247" s="23" t="s">
        <v>73</v>
      </c>
      <c r="H7247" s="58" t="str">
        <f>IFERROR(VLOOKUP($D7247,KM!$B$5:$CJ$90,MATCH($G7247,KM!$B$4:$B$90,0),0)," ")</f>
        <v>-</v>
      </c>
      <c r="I7247" s="58" t="str">
        <f>IFERROR(VLOOKUP($G7247,KMMax!$B$5:$CJ$90,MATCH($D7247,KMMax!$B$4:$CJ$4,0),0)," ")</f>
        <v>-</v>
      </c>
      <c r="J7247" s="59">
        <f>MIN('Tbl KM'!$H7247:$I7247)</f>
        <v>0</v>
      </c>
      <c r="K7247" s="60">
        <v>5.3000000000000007</v>
      </c>
    </row>
    <row r="7248" spans="2:11" ht="12.75" customHeight="1">
      <c r="B7248" s="18" t="s">
        <v>84</v>
      </c>
      <c r="C7248" s="18">
        <v>20</v>
      </c>
      <c r="D7248" s="26" t="s">
        <v>17</v>
      </c>
      <c r="E7248" s="18" t="s">
        <v>86</v>
      </c>
      <c r="F7248" s="18">
        <v>85</v>
      </c>
      <c r="G7248" s="23" t="s">
        <v>73</v>
      </c>
      <c r="H7248" s="58" t="str">
        <f>IFERROR(VLOOKUP($D7248,KM!$B$5:$CJ$90,MATCH($G7248,KM!$B$4:$B$90,0),0)," ")</f>
        <v>-</v>
      </c>
      <c r="I7248" s="58" t="str">
        <f>IFERROR(VLOOKUP($G7248,KMMax!$B$5:$CJ$90,MATCH($D7248,KMMax!$B$4:$CJ$4,0),0)," ")</f>
        <v>-</v>
      </c>
      <c r="J7248" s="59">
        <f>MIN('Tbl KM'!$H7248:$I7248)</f>
        <v>0</v>
      </c>
      <c r="K7248" s="60">
        <v>5.3000000000000007</v>
      </c>
    </row>
    <row r="7249" spans="2:11" ht="12.75" customHeight="1">
      <c r="B7249" s="18" t="s">
        <v>84</v>
      </c>
      <c r="C7249" s="18">
        <v>21</v>
      </c>
      <c r="D7249" s="26" t="s">
        <v>18</v>
      </c>
      <c r="E7249" s="18" t="s">
        <v>86</v>
      </c>
      <c r="F7249" s="18">
        <v>85</v>
      </c>
      <c r="G7249" s="23" t="s">
        <v>73</v>
      </c>
      <c r="H7249" s="58" t="str">
        <f>IFERROR(VLOOKUP($D7249,KM!$B$5:$CJ$90,MATCH($G7249,KM!$B$4:$B$90,0),0)," ")</f>
        <v>-</v>
      </c>
      <c r="I7249" s="58" t="str">
        <f>IFERROR(VLOOKUP($G7249,KMMax!$B$5:$CJ$90,MATCH($D7249,KMMax!$B$4:$CJ$4,0),0)," ")</f>
        <v>-</v>
      </c>
      <c r="J7249" s="59">
        <f>MIN('Tbl KM'!$H7249:$I7249)</f>
        <v>0</v>
      </c>
      <c r="K7249" s="60">
        <v>5.3000000000000007</v>
      </c>
    </row>
    <row r="7250" spans="2:11" ht="12.75" customHeight="1">
      <c r="B7250" s="18" t="s">
        <v>84</v>
      </c>
      <c r="C7250" s="18">
        <v>22</v>
      </c>
      <c r="D7250" s="26" t="s">
        <v>19</v>
      </c>
      <c r="E7250" s="18" t="s">
        <v>86</v>
      </c>
      <c r="F7250" s="18">
        <v>85</v>
      </c>
      <c r="G7250" s="23" t="s">
        <v>73</v>
      </c>
      <c r="H7250" s="58" t="str">
        <f>IFERROR(VLOOKUP($D7250,KM!$B$5:$CJ$90,MATCH($G7250,KM!$B$4:$B$90,0),0)," ")</f>
        <v>-</v>
      </c>
      <c r="I7250" s="58" t="str">
        <f>IFERROR(VLOOKUP($G7250,KMMax!$B$5:$CJ$90,MATCH($D7250,KMMax!$B$4:$CJ$4,0),0)," ")</f>
        <v>-</v>
      </c>
      <c r="J7250" s="59">
        <f>MIN('Tbl KM'!$H7250:$I7250)</f>
        <v>0</v>
      </c>
      <c r="K7250" s="60">
        <v>5.4</v>
      </c>
    </row>
    <row r="7251" spans="2:11" ht="12.75" customHeight="1">
      <c r="B7251" s="18" t="s">
        <v>84</v>
      </c>
      <c r="C7251" s="18">
        <v>23</v>
      </c>
      <c r="D7251" s="26" t="s">
        <v>20</v>
      </c>
      <c r="E7251" s="18" t="s">
        <v>86</v>
      </c>
      <c r="F7251" s="18">
        <v>85</v>
      </c>
      <c r="G7251" s="23" t="s">
        <v>73</v>
      </c>
      <c r="H7251" s="58" t="str">
        <f>IFERROR(VLOOKUP($D7251,KM!$B$5:$CJ$90,MATCH($G7251,KM!$B$4:$B$90,0),0)," ")</f>
        <v>-</v>
      </c>
      <c r="I7251" s="58" t="str">
        <f>IFERROR(VLOOKUP($G7251,KMMax!$B$5:$CJ$90,MATCH($D7251,KMMax!$B$4:$CJ$4,0),0)," ")</f>
        <v>-</v>
      </c>
      <c r="J7251" s="59">
        <f>MIN('Tbl KM'!$H7251:$I7251)</f>
        <v>0</v>
      </c>
      <c r="K7251" s="60">
        <v>5.4</v>
      </c>
    </row>
    <row r="7252" spans="2:11" ht="12.75" customHeight="1">
      <c r="B7252" s="18" t="s">
        <v>84</v>
      </c>
      <c r="C7252" s="18">
        <v>24</v>
      </c>
      <c r="D7252" s="26" t="s">
        <v>21</v>
      </c>
      <c r="E7252" s="18" t="s">
        <v>86</v>
      </c>
      <c r="F7252" s="18">
        <v>85</v>
      </c>
      <c r="G7252" s="23" t="s">
        <v>73</v>
      </c>
      <c r="H7252" s="58" t="str">
        <f>IFERROR(VLOOKUP($D7252,KM!$B$5:$CJ$90,MATCH($G7252,KM!$B$4:$B$90,0),0)," ")</f>
        <v>-</v>
      </c>
      <c r="I7252" s="58" t="str">
        <f>IFERROR(VLOOKUP($G7252,KMMax!$B$5:$CJ$90,MATCH($D7252,KMMax!$B$4:$CJ$4,0),0)," ")</f>
        <v>-</v>
      </c>
      <c r="J7252" s="59">
        <f>MIN('Tbl KM'!$H7252:$I7252)</f>
        <v>0</v>
      </c>
      <c r="K7252" s="60">
        <v>4.7</v>
      </c>
    </row>
    <row r="7253" spans="2:11" ht="12.75" customHeight="1">
      <c r="B7253" s="18" t="s">
        <v>84</v>
      </c>
      <c r="C7253" s="18">
        <v>25</v>
      </c>
      <c r="D7253" s="26" t="s">
        <v>22</v>
      </c>
      <c r="E7253" s="18" t="s">
        <v>86</v>
      </c>
      <c r="F7253" s="18">
        <v>85</v>
      </c>
      <c r="G7253" s="23" t="s">
        <v>73</v>
      </c>
      <c r="H7253" s="58" t="str">
        <f>IFERROR(VLOOKUP($D7253,KM!$B$5:$CJ$90,MATCH($G7253,KM!$B$4:$B$90,0),0)," ")</f>
        <v>-</v>
      </c>
      <c r="I7253" s="58" t="str">
        <f>IFERROR(VLOOKUP($G7253,KMMax!$B$5:$CJ$90,MATCH($D7253,KMMax!$B$4:$CJ$4,0),0)," ")</f>
        <v>-</v>
      </c>
      <c r="J7253" s="59">
        <f>MIN('Tbl KM'!$H7253:$I7253)</f>
        <v>0</v>
      </c>
      <c r="K7253" s="60">
        <v>0</v>
      </c>
    </row>
    <row r="7254" spans="2:11" ht="12.75" customHeight="1">
      <c r="B7254" s="18" t="s">
        <v>84</v>
      </c>
      <c r="C7254" s="18">
        <v>26</v>
      </c>
      <c r="D7254" s="26" t="s">
        <v>23</v>
      </c>
      <c r="E7254" s="18" t="s">
        <v>86</v>
      </c>
      <c r="F7254" s="18">
        <v>85</v>
      </c>
      <c r="G7254" s="23" t="s">
        <v>73</v>
      </c>
      <c r="H7254" s="58" t="str">
        <f>IFERROR(VLOOKUP($D7254,KM!$B$5:$CJ$90,MATCH($G7254,KM!$B$4:$B$90,0),0)," ")</f>
        <v>-</v>
      </c>
      <c r="I7254" s="58" t="str">
        <f>IFERROR(VLOOKUP($G7254,KMMax!$B$5:$CJ$90,MATCH($D7254,KMMax!$B$4:$CJ$4,0),0)," ")</f>
        <v>-</v>
      </c>
      <c r="J7254" s="59">
        <f>MIN('Tbl KM'!$H7254:$I7254)</f>
        <v>0</v>
      </c>
      <c r="K7254" s="60">
        <v>0</v>
      </c>
    </row>
    <row r="7255" spans="2:11" ht="12.75" customHeight="1">
      <c r="B7255" s="18" t="s">
        <v>84</v>
      </c>
      <c r="C7255" s="18">
        <v>27</v>
      </c>
      <c r="D7255" s="26" t="s">
        <v>24</v>
      </c>
      <c r="E7255" s="18" t="s">
        <v>86</v>
      </c>
      <c r="F7255" s="18">
        <v>85</v>
      </c>
      <c r="G7255" s="23" t="s">
        <v>73</v>
      </c>
      <c r="H7255" s="58" t="str">
        <f>IFERROR(VLOOKUP($D7255,KM!$B$5:$CJ$90,MATCH($G7255,KM!$B$4:$B$90,0),0)," ")</f>
        <v>-</v>
      </c>
      <c r="I7255" s="58" t="str">
        <f>IFERROR(VLOOKUP($G7255,KMMax!$B$5:$CJ$90,MATCH($D7255,KMMax!$B$4:$CJ$4,0),0)," ")</f>
        <v>-</v>
      </c>
      <c r="J7255" s="59">
        <f>MIN('Tbl KM'!$H7255:$I7255)</f>
        <v>0</v>
      </c>
      <c r="K7255" s="60">
        <v>0</v>
      </c>
    </row>
    <row r="7256" spans="2:11" ht="12.75" customHeight="1">
      <c r="B7256" s="18" t="s">
        <v>84</v>
      </c>
      <c r="C7256" s="18">
        <v>28</v>
      </c>
      <c r="D7256" s="26" t="s">
        <v>25</v>
      </c>
      <c r="E7256" s="18" t="s">
        <v>86</v>
      </c>
      <c r="F7256" s="18">
        <v>85</v>
      </c>
      <c r="G7256" s="23" t="s">
        <v>73</v>
      </c>
      <c r="H7256" s="58" t="str">
        <f>IFERROR(VLOOKUP($D7256,KM!$B$5:$CJ$90,MATCH($G7256,KM!$B$4:$B$90,0),0)," ")</f>
        <v>-</v>
      </c>
      <c r="I7256" s="58" t="str">
        <f>IFERROR(VLOOKUP($G7256,KMMax!$B$5:$CJ$90,MATCH($D7256,KMMax!$B$4:$CJ$4,0),0)," ")</f>
        <v>-</v>
      </c>
      <c r="J7256" s="59">
        <f>MIN('Tbl KM'!$H7256:$I7256)</f>
        <v>0</v>
      </c>
      <c r="K7256" s="60">
        <v>0</v>
      </c>
    </row>
    <row r="7257" spans="2:11" ht="12.75" customHeight="1">
      <c r="B7257" s="18" t="s">
        <v>84</v>
      </c>
      <c r="C7257" s="18">
        <v>29</v>
      </c>
      <c r="D7257" s="26" t="s">
        <v>59</v>
      </c>
      <c r="E7257" s="18" t="s">
        <v>86</v>
      </c>
      <c r="F7257" s="18">
        <v>85</v>
      </c>
      <c r="G7257" s="23" t="s">
        <v>73</v>
      </c>
      <c r="H7257" s="58" t="str">
        <f>IFERROR(VLOOKUP($D7257,KM!$B$5:$CJ$90,MATCH($G7257,KM!$B$4:$B$90,0),0)," ")</f>
        <v>-</v>
      </c>
      <c r="I7257" s="58" t="str">
        <f>IFERROR(VLOOKUP($G7257,KMMax!$B$5:$CJ$90,MATCH($D7257,KMMax!$B$4:$CJ$4,0),0)," ")</f>
        <v>-</v>
      </c>
      <c r="J7257" s="59">
        <f>MIN('Tbl KM'!$H7257:$I7257)</f>
        <v>0</v>
      </c>
      <c r="K7257" s="60">
        <v>0</v>
      </c>
    </row>
    <row r="7258" spans="2:11" ht="12.75" customHeight="1">
      <c r="B7258" s="18" t="s">
        <v>84</v>
      </c>
      <c r="C7258" s="18">
        <v>30</v>
      </c>
      <c r="D7258" s="26" t="s">
        <v>60</v>
      </c>
      <c r="E7258" s="18" t="s">
        <v>86</v>
      </c>
      <c r="F7258" s="18">
        <v>85</v>
      </c>
      <c r="G7258" s="23" t="s">
        <v>73</v>
      </c>
      <c r="H7258" s="58" t="str">
        <f>IFERROR(VLOOKUP($D7258,KM!$B$5:$CJ$90,MATCH($G7258,KM!$B$4:$B$90,0),0)," ")</f>
        <v>-</v>
      </c>
      <c r="I7258" s="58" t="str">
        <f>IFERROR(VLOOKUP($G7258,KMMax!$B$5:$CJ$90,MATCH($D7258,KMMax!$B$4:$CJ$4,0),0)," ")</f>
        <v>-</v>
      </c>
      <c r="J7258" s="59">
        <f>MIN('Tbl KM'!$H7258:$I7258)</f>
        <v>0</v>
      </c>
      <c r="K7258" s="60">
        <v>0</v>
      </c>
    </row>
    <row r="7259" spans="2:11" ht="12.75" customHeight="1">
      <c r="B7259" s="18" t="s">
        <v>84</v>
      </c>
      <c r="C7259" s="18">
        <v>31</v>
      </c>
      <c r="D7259" s="26" t="s">
        <v>61</v>
      </c>
      <c r="E7259" s="18" t="s">
        <v>86</v>
      </c>
      <c r="F7259" s="18">
        <v>85</v>
      </c>
      <c r="G7259" s="23" t="s">
        <v>73</v>
      </c>
      <c r="H7259" s="58" t="str">
        <f>IFERROR(VLOOKUP($D7259,KM!$B$5:$CJ$90,MATCH($G7259,KM!$B$4:$B$90,0),0)," ")</f>
        <v>-</v>
      </c>
      <c r="I7259" s="58" t="str">
        <f>IFERROR(VLOOKUP($G7259,KMMax!$B$5:$CJ$90,MATCH($D7259,KMMax!$B$4:$CJ$4,0),0)," ")</f>
        <v>-</v>
      </c>
      <c r="J7259" s="59">
        <f>MIN('Tbl KM'!$H7259:$I7259)</f>
        <v>0</v>
      </c>
      <c r="K7259" s="60">
        <v>0</v>
      </c>
    </row>
    <row r="7260" spans="2:11" ht="12.75" customHeight="1">
      <c r="B7260" s="18" t="s">
        <v>84</v>
      </c>
      <c r="C7260" s="18">
        <v>32</v>
      </c>
      <c r="D7260" s="26" t="s">
        <v>26</v>
      </c>
      <c r="E7260" s="18" t="s">
        <v>86</v>
      </c>
      <c r="F7260" s="18">
        <v>85</v>
      </c>
      <c r="G7260" s="23" t="s">
        <v>73</v>
      </c>
      <c r="H7260" s="58" t="str">
        <f>IFERROR(VLOOKUP($D7260,KM!$B$5:$CJ$90,MATCH($G7260,KM!$B$4:$B$90,0),0)," ")</f>
        <v>-</v>
      </c>
      <c r="I7260" s="58" t="str">
        <f>IFERROR(VLOOKUP($G7260,KMMax!$B$5:$CJ$90,MATCH($D7260,KMMax!$B$4:$CJ$4,0),0)," ")</f>
        <v>-</v>
      </c>
      <c r="J7260" s="59">
        <f>MIN('Tbl KM'!$H7260:$I7260)</f>
        <v>0</v>
      </c>
      <c r="K7260" s="60">
        <v>0</v>
      </c>
    </row>
    <row r="7261" spans="2:11" ht="12.75" customHeight="1">
      <c r="B7261" s="18" t="s">
        <v>84</v>
      </c>
      <c r="C7261" s="18">
        <v>33</v>
      </c>
      <c r="D7261" s="26" t="s">
        <v>27</v>
      </c>
      <c r="E7261" s="18" t="s">
        <v>86</v>
      </c>
      <c r="F7261" s="18">
        <v>85</v>
      </c>
      <c r="G7261" s="23" t="s">
        <v>73</v>
      </c>
      <c r="H7261" s="58" t="str">
        <f>IFERROR(VLOOKUP($D7261,KM!$B$5:$CJ$90,MATCH($G7261,KM!$B$4:$B$90,0),0)," ")</f>
        <v>-</v>
      </c>
      <c r="I7261" s="58" t="str">
        <f>IFERROR(VLOOKUP($G7261,KMMax!$B$5:$CJ$90,MATCH($D7261,KMMax!$B$4:$CJ$4,0),0)," ")</f>
        <v>-</v>
      </c>
      <c r="J7261" s="59">
        <f>MIN('Tbl KM'!$H7261:$I7261)</f>
        <v>0</v>
      </c>
      <c r="K7261" s="60">
        <v>0</v>
      </c>
    </row>
    <row r="7262" spans="2:11" ht="12.75" customHeight="1">
      <c r="B7262" s="18" t="s">
        <v>84</v>
      </c>
      <c r="C7262" s="18">
        <v>34</v>
      </c>
      <c r="D7262" s="26" t="s">
        <v>62</v>
      </c>
      <c r="E7262" s="18" t="s">
        <v>86</v>
      </c>
      <c r="F7262" s="18">
        <v>85</v>
      </c>
      <c r="G7262" s="23" t="s">
        <v>73</v>
      </c>
      <c r="H7262" s="58" t="str">
        <f>IFERROR(VLOOKUP($D7262,KM!$B$5:$CJ$90,MATCH($G7262,KM!$B$4:$B$90,0),0)," ")</f>
        <v>-</v>
      </c>
      <c r="I7262" s="58" t="str">
        <f>IFERROR(VLOOKUP($G7262,KMMax!$B$5:$CJ$90,MATCH($D7262,KMMax!$B$4:$CJ$4,0),0)," ")</f>
        <v>-</v>
      </c>
      <c r="J7262" s="59">
        <f>MIN('Tbl KM'!$H7262:$I7262)</f>
        <v>0</v>
      </c>
      <c r="K7262" s="60">
        <v>0</v>
      </c>
    </row>
    <row r="7263" spans="2:11" ht="12.75" customHeight="1">
      <c r="B7263" s="18" t="s">
        <v>84</v>
      </c>
      <c r="C7263" s="18">
        <v>35</v>
      </c>
      <c r="D7263" s="26" t="s">
        <v>28</v>
      </c>
      <c r="E7263" s="18" t="s">
        <v>86</v>
      </c>
      <c r="F7263" s="18">
        <v>85</v>
      </c>
      <c r="G7263" s="23" t="s">
        <v>73</v>
      </c>
      <c r="H7263" s="58" t="str">
        <f>IFERROR(VLOOKUP($D7263,KM!$B$5:$CJ$90,MATCH($G7263,KM!$B$4:$B$90,0),0)," ")</f>
        <v>-</v>
      </c>
      <c r="I7263" s="58" t="str">
        <f>IFERROR(VLOOKUP($G7263,KMMax!$B$5:$CJ$90,MATCH($D7263,KMMax!$B$4:$CJ$4,0),0)," ")</f>
        <v>-</v>
      </c>
      <c r="J7263" s="59">
        <f>MIN('Tbl KM'!$H7263:$I7263)</f>
        <v>0</v>
      </c>
      <c r="K7263" s="60">
        <v>0</v>
      </c>
    </row>
    <row r="7264" spans="2:11" ht="12.75" customHeight="1">
      <c r="B7264" s="18" t="s">
        <v>84</v>
      </c>
      <c r="C7264" s="18">
        <v>36</v>
      </c>
      <c r="D7264" s="26" t="s">
        <v>29</v>
      </c>
      <c r="E7264" s="18" t="s">
        <v>86</v>
      </c>
      <c r="F7264" s="18">
        <v>85</v>
      </c>
      <c r="G7264" s="23" t="s">
        <v>73</v>
      </c>
      <c r="H7264" s="58" t="str">
        <f>IFERROR(VLOOKUP($D7264,KM!$B$5:$CJ$90,MATCH($G7264,KM!$B$4:$B$90,0),0)," ")</f>
        <v>-</v>
      </c>
      <c r="I7264" s="58" t="str">
        <f>IFERROR(VLOOKUP($G7264,KMMax!$B$5:$CJ$90,MATCH($D7264,KMMax!$B$4:$CJ$4,0),0)," ")</f>
        <v>-</v>
      </c>
      <c r="J7264" s="59">
        <f>MIN('Tbl KM'!$H7264:$I7264)</f>
        <v>0</v>
      </c>
      <c r="K7264" s="60">
        <v>0</v>
      </c>
    </row>
    <row r="7265" spans="2:11" ht="12.75" customHeight="1">
      <c r="B7265" s="18" t="s">
        <v>84</v>
      </c>
      <c r="C7265" s="18">
        <v>37</v>
      </c>
      <c r="D7265" s="26" t="s">
        <v>83</v>
      </c>
      <c r="E7265" s="18" t="s">
        <v>86</v>
      </c>
      <c r="F7265" s="18">
        <v>85</v>
      </c>
      <c r="G7265" s="23" t="s">
        <v>73</v>
      </c>
      <c r="H7265" s="58" t="str">
        <f>IFERROR(VLOOKUP($D7265,KM!$B$5:$CJ$90,MATCH($G7265,KM!$B$4:$B$90,0),0)," ")</f>
        <v>-</v>
      </c>
      <c r="I7265" s="58" t="str">
        <f>IFERROR(VLOOKUP($G7265,KMMax!$B$5:$CJ$90,MATCH($D7265,KMMax!$B$4:$CJ$4,0),0)," ")</f>
        <v>-</v>
      </c>
      <c r="J7265" s="59">
        <f>MIN('Tbl KM'!$H7265:$I7265)</f>
        <v>0</v>
      </c>
      <c r="K7265" s="60">
        <v>0</v>
      </c>
    </row>
    <row r="7266" spans="2:11" ht="12.75" customHeight="1">
      <c r="B7266" s="18" t="s">
        <v>85</v>
      </c>
      <c r="C7266" s="18">
        <v>38</v>
      </c>
      <c r="D7266" s="26" t="s">
        <v>48</v>
      </c>
      <c r="E7266" s="18" t="s">
        <v>86</v>
      </c>
      <c r="F7266" s="18">
        <v>85</v>
      </c>
      <c r="G7266" s="23" t="s">
        <v>73</v>
      </c>
      <c r="H7266" s="58" t="str">
        <f>IFERROR(VLOOKUP($D7266,KM!$B$5:$CJ$90,MATCH($G7266,KM!$B$4:$B$90,0),0)," ")</f>
        <v>-</v>
      </c>
      <c r="I7266" s="58" t="str">
        <f>IFERROR(VLOOKUP($G7266,KMMax!$B$5:$CJ$90,MATCH($D7266,KMMax!$B$4:$CJ$4,0),0)," ")</f>
        <v>-</v>
      </c>
      <c r="J7266" s="59">
        <f>MIN('Tbl KM'!$H7266:$I7266)</f>
        <v>0</v>
      </c>
      <c r="K7266" s="60">
        <v>4</v>
      </c>
    </row>
    <row r="7267" spans="2:11" ht="12.75" customHeight="1">
      <c r="B7267" s="18" t="s">
        <v>85</v>
      </c>
      <c r="C7267" s="18">
        <v>39</v>
      </c>
      <c r="D7267" s="26" t="s">
        <v>47</v>
      </c>
      <c r="E7267" s="18" t="s">
        <v>86</v>
      </c>
      <c r="F7267" s="18">
        <v>85</v>
      </c>
      <c r="G7267" s="23" t="s">
        <v>73</v>
      </c>
      <c r="H7267" s="58" t="str">
        <f>IFERROR(VLOOKUP($D7267,KM!$B$5:$CJ$90,MATCH($G7267,KM!$B$4:$B$90,0),0)," ")</f>
        <v>-</v>
      </c>
      <c r="I7267" s="58" t="str">
        <f>IFERROR(VLOOKUP($G7267,KMMax!$B$5:$CJ$90,MATCH($D7267,KMMax!$B$4:$CJ$4,0),0)," ")</f>
        <v>-</v>
      </c>
      <c r="J7267" s="59">
        <f>MIN('Tbl KM'!$H7267:$I7267)</f>
        <v>0</v>
      </c>
      <c r="K7267" s="60">
        <v>4</v>
      </c>
    </row>
    <row r="7268" spans="2:11" ht="12.75" customHeight="1">
      <c r="B7268" s="18" t="s">
        <v>85</v>
      </c>
      <c r="C7268" s="18">
        <v>40</v>
      </c>
      <c r="D7268" s="26" t="s">
        <v>49</v>
      </c>
      <c r="E7268" s="18" t="s">
        <v>86</v>
      </c>
      <c r="F7268" s="18">
        <v>85</v>
      </c>
      <c r="G7268" s="23" t="s">
        <v>73</v>
      </c>
      <c r="H7268" s="58" t="str">
        <f>IFERROR(VLOOKUP($D7268,KM!$B$5:$CJ$90,MATCH($G7268,KM!$B$4:$B$90,0),0)," ")</f>
        <v>-</v>
      </c>
      <c r="I7268" s="58" t="str">
        <f>IFERROR(VLOOKUP($G7268,KMMax!$B$5:$CJ$90,MATCH($D7268,KMMax!$B$4:$CJ$4,0),0)," ")</f>
        <v>-</v>
      </c>
      <c r="J7268" s="59">
        <f>MIN('Tbl KM'!$H7268:$I7268)</f>
        <v>0</v>
      </c>
      <c r="K7268" s="60">
        <v>4</v>
      </c>
    </row>
    <row r="7269" spans="2:11" ht="12.75" customHeight="1">
      <c r="B7269" s="18" t="s">
        <v>85</v>
      </c>
      <c r="C7269" s="18">
        <v>41</v>
      </c>
      <c r="D7269" s="26" t="s">
        <v>50</v>
      </c>
      <c r="E7269" s="18" t="s">
        <v>86</v>
      </c>
      <c r="F7269" s="18">
        <v>85</v>
      </c>
      <c r="G7269" s="23" t="s">
        <v>73</v>
      </c>
      <c r="H7269" s="58" t="str">
        <f>IFERROR(VLOOKUP($D7269,KM!$B$5:$CJ$90,MATCH($G7269,KM!$B$4:$B$90,0),0)," ")</f>
        <v>-</v>
      </c>
      <c r="I7269" s="58" t="str">
        <f>IFERROR(VLOOKUP($G7269,KMMax!$B$5:$CJ$90,MATCH($D7269,KMMax!$B$4:$CJ$4,0),0)," ")</f>
        <v>-</v>
      </c>
      <c r="J7269" s="59">
        <f>MIN('Tbl KM'!$H7269:$I7269)</f>
        <v>0</v>
      </c>
      <c r="K7269" s="60">
        <v>4</v>
      </c>
    </row>
    <row r="7270" spans="2:11" ht="12.75" customHeight="1">
      <c r="B7270" s="18" t="s">
        <v>85</v>
      </c>
      <c r="C7270" s="18">
        <v>42</v>
      </c>
      <c r="D7270" s="26" t="s">
        <v>51</v>
      </c>
      <c r="E7270" s="18" t="s">
        <v>86</v>
      </c>
      <c r="F7270" s="18">
        <v>85</v>
      </c>
      <c r="G7270" s="23" t="s">
        <v>73</v>
      </c>
      <c r="H7270" s="58" t="str">
        <f>IFERROR(VLOOKUP($D7270,KM!$B$5:$CJ$90,MATCH($G7270,KM!$B$4:$B$90,0),0)," ")</f>
        <v>-</v>
      </c>
      <c r="I7270" s="58" t="str">
        <f>IFERROR(VLOOKUP($G7270,KMMax!$B$5:$CJ$90,MATCH($D7270,KMMax!$B$4:$CJ$4,0),0)," ")</f>
        <v>-</v>
      </c>
      <c r="J7270" s="59">
        <f>MIN('Tbl KM'!$H7270:$I7270)</f>
        <v>0</v>
      </c>
      <c r="K7270" s="60">
        <v>4</v>
      </c>
    </row>
    <row r="7271" spans="2:11" ht="12.75" customHeight="1">
      <c r="B7271" s="18" t="s">
        <v>85</v>
      </c>
      <c r="C7271" s="18">
        <v>43</v>
      </c>
      <c r="D7271" s="26" t="s">
        <v>52</v>
      </c>
      <c r="E7271" s="18" t="s">
        <v>86</v>
      </c>
      <c r="F7271" s="18">
        <v>85</v>
      </c>
      <c r="G7271" s="23" t="s">
        <v>73</v>
      </c>
      <c r="H7271" s="58" t="str">
        <f>IFERROR(VLOOKUP($D7271,KM!$B$5:$CJ$90,MATCH($G7271,KM!$B$4:$B$90,0),0)," ")</f>
        <v>-</v>
      </c>
      <c r="I7271" s="58" t="str">
        <f>IFERROR(VLOOKUP($G7271,KMMax!$B$5:$CJ$90,MATCH($D7271,KMMax!$B$4:$CJ$4,0),0)," ")</f>
        <v>-</v>
      </c>
      <c r="J7271" s="59">
        <f>MIN('Tbl KM'!$H7271:$I7271)</f>
        <v>0</v>
      </c>
      <c r="K7271" s="60">
        <v>3.3</v>
      </c>
    </row>
    <row r="7272" spans="2:11" ht="12.75" customHeight="1">
      <c r="B7272" s="18" t="s">
        <v>85</v>
      </c>
      <c r="C7272" s="18">
        <v>44</v>
      </c>
      <c r="D7272" s="26" t="s">
        <v>53</v>
      </c>
      <c r="E7272" s="18" t="s">
        <v>86</v>
      </c>
      <c r="F7272" s="18">
        <v>85</v>
      </c>
      <c r="G7272" s="23" t="s">
        <v>73</v>
      </c>
      <c r="H7272" s="58" t="str">
        <f>IFERROR(VLOOKUP($D7272,KM!$B$5:$CJ$90,MATCH($G7272,KM!$B$4:$B$90,0),0)," ")</f>
        <v>-</v>
      </c>
      <c r="I7272" s="58" t="str">
        <f>IFERROR(VLOOKUP($G7272,KMMax!$B$5:$CJ$90,MATCH($D7272,KMMax!$B$4:$CJ$4,0),0)," ")</f>
        <v>-</v>
      </c>
      <c r="J7272" s="59">
        <f>MIN('Tbl KM'!$H7272:$I7272)</f>
        <v>0</v>
      </c>
      <c r="K7272" s="60">
        <v>3.3</v>
      </c>
    </row>
    <row r="7273" spans="2:11" ht="12.75" customHeight="1">
      <c r="B7273" s="18" t="s">
        <v>85</v>
      </c>
      <c r="C7273" s="18">
        <v>45</v>
      </c>
      <c r="D7273" s="26" t="s">
        <v>63</v>
      </c>
      <c r="E7273" s="18" t="s">
        <v>86</v>
      </c>
      <c r="F7273" s="18">
        <v>85</v>
      </c>
      <c r="G7273" s="23" t="s">
        <v>73</v>
      </c>
      <c r="H7273" s="58" t="str">
        <f>IFERROR(VLOOKUP($D7273,KM!$B$5:$CJ$90,MATCH($G7273,KM!$B$4:$B$90,0),0)," ")</f>
        <v>-</v>
      </c>
      <c r="I7273" s="58" t="str">
        <f>IFERROR(VLOOKUP($G7273,KMMax!$B$5:$CJ$90,MATCH($D7273,KMMax!$B$4:$CJ$4,0),0)," ")</f>
        <v>-</v>
      </c>
      <c r="J7273" s="59">
        <f>MIN('Tbl KM'!$H7273:$I7273)</f>
        <v>0</v>
      </c>
      <c r="K7273" s="60">
        <v>2.8</v>
      </c>
    </row>
    <row r="7274" spans="2:11" ht="12.75" customHeight="1">
      <c r="B7274" s="18" t="s">
        <v>85</v>
      </c>
      <c r="C7274" s="18">
        <v>46</v>
      </c>
      <c r="D7274" s="26" t="s">
        <v>54</v>
      </c>
      <c r="E7274" s="18" t="s">
        <v>86</v>
      </c>
      <c r="F7274" s="18">
        <v>85</v>
      </c>
      <c r="G7274" s="23" t="s">
        <v>73</v>
      </c>
      <c r="H7274" s="58" t="str">
        <f>IFERROR(VLOOKUP($D7274,KM!$B$5:$CJ$90,MATCH($G7274,KM!$B$4:$B$90,0),0)," ")</f>
        <v>-</v>
      </c>
      <c r="I7274" s="58" t="str">
        <f>IFERROR(VLOOKUP($G7274,KMMax!$B$5:$CJ$90,MATCH($D7274,KMMax!$B$4:$CJ$4,0),0)," ")</f>
        <v>-</v>
      </c>
      <c r="J7274" s="59">
        <f>MIN('Tbl KM'!$H7274:$I7274)</f>
        <v>0</v>
      </c>
      <c r="K7274" s="60">
        <v>2.8</v>
      </c>
    </row>
    <row r="7275" spans="2:11" ht="12.75" customHeight="1">
      <c r="B7275" s="18" t="s">
        <v>85</v>
      </c>
      <c r="C7275" s="18">
        <v>47</v>
      </c>
      <c r="D7275" s="26" t="s">
        <v>77</v>
      </c>
      <c r="E7275" s="18" t="s">
        <v>86</v>
      </c>
      <c r="F7275" s="18">
        <v>85</v>
      </c>
      <c r="G7275" s="23" t="s">
        <v>73</v>
      </c>
      <c r="H7275" s="58" t="str">
        <f>IFERROR(VLOOKUP($D7275,KM!$B$5:$CJ$90,MATCH($G7275,KM!$B$4:$B$90,0),0)," ")</f>
        <v>-</v>
      </c>
      <c r="I7275" s="58" t="str">
        <f>IFERROR(VLOOKUP($G7275,KMMax!$B$5:$CJ$90,MATCH($D7275,KMMax!$B$4:$CJ$4,0),0)," ")</f>
        <v>-</v>
      </c>
      <c r="J7275" s="59">
        <f>MIN('Tbl KM'!$H7275:$I7275)</f>
        <v>0</v>
      </c>
      <c r="K7275" s="60">
        <v>2.1</v>
      </c>
    </row>
    <row r="7276" spans="2:11" ht="12.75" customHeight="1">
      <c r="B7276" s="18" t="s">
        <v>85</v>
      </c>
      <c r="C7276" s="18">
        <v>48</v>
      </c>
      <c r="D7276" s="26" t="s">
        <v>64</v>
      </c>
      <c r="E7276" s="18" t="s">
        <v>86</v>
      </c>
      <c r="F7276" s="18">
        <v>85</v>
      </c>
      <c r="G7276" s="23" t="s">
        <v>73</v>
      </c>
      <c r="H7276" s="58" t="str">
        <f>IFERROR(VLOOKUP($D7276,KM!$B$5:$CJ$90,MATCH($G7276,KM!$B$4:$B$90,0),0)," ")</f>
        <v>-</v>
      </c>
      <c r="I7276" s="58" t="str">
        <f>IFERROR(VLOOKUP($G7276,KMMax!$B$5:$CJ$90,MATCH($D7276,KMMax!$B$4:$CJ$4,0),0)," ")</f>
        <v>-</v>
      </c>
      <c r="J7276" s="59">
        <f>MIN('Tbl KM'!$H7276:$I7276)</f>
        <v>0</v>
      </c>
      <c r="K7276" s="60">
        <v>3.3</v>
      </c>
    </row>
    <row r="7277" spans="2:11" ht="12.75" customHeight="1">
      <c r="B7277" s="18" t="s">
        <v>85</v>
      </c>
      <c r="C7277" s="18">
        <v>49</v>
      </c>
      <c r="D7277" s="26" t="s">
        <v>78</v>
      </c>
      <c r="E7277" s="18" t="s">
        <v>86</v>
      </c>
      <c r="F7277" s="18">
        <v>85</v>
      </c>
      <c r="G7277" s="23" t="s">
        <v>73</v>
      </c>
      <c r="H7277" s="58" t="str">
        <f>IFERROR(VLOOKUP($D7277,KM!$B$5:$CJ$90,MATCH($G7277,KM!$B$4:$B$90,0),0)," ")</f>
        <v>-</v>
      </c>
      <c r="I7277" s="58" t="str">
        <f>IFERROR(VLOOKUP($G7277,KMMax!$B$5:$CJ$90,MATCH($D7277,KMMax!$B$4:$CJ$4,0),0)," ")</f>
        <v>-</v>
      </c>
      <c r="J7277" s="59">
        <f>MIN('Tbl KM'!$H7277:$I7277)</f>
        <v>0</v>
      </c>
      <c r="K7277" s="60">
        <v>3.3</v>
      </c>
    </row>
    <row r="7278" spans="2:11" ht="12.75" customHeight="1">
      <c r="B7278" s="18" t="s">
        <v>85</v>
      </c>
      <c r="C7278" s="18">
        <v>50</v>
      </c>
      <c r="D7278" s="26" t="s">
        <v>55</v>
      </c>
      <c r="E7278" s="18" t="s">
        <v>86</v>
      </c>
      <c r="F7278" s="18">
        <v>85</v>
      </c>
      <c r="G7278" s="23" t="s">
        <v>73</v>
      </c>
      <c r="H7278" s="58" t="str">
        <f>IFERROR(VLOOKUP($D7278,KM!$B$5:$CJ$90,MATCH($G7278,KM!$B$4:$B$90,0),0)," ")</f>
        <v>-</v>
      </c>
      <c r="I7278" s="58" t="str">
        <f>IFERROR(VLOOKUP($G7278,KMMax!$B$5:$CJ$90,MATCH($D7278,KMMax!$B$4:$CJ$4,0),0)," ")</f>
        <v>-</v>
      </c>
      <c r="J7278" s="59">
        <f>MIN('Tbl KM'!$H7278:$I7278)</f>
        <v>0</v>
      </c>
      <c r="K7278" s="60">
        <v>3.8</v>
      </c>
    </row>
    <row r="7279" spans="2:11" ht="12.75" customHeight="1">
      <c r="B7279" s="18" t="s">
        <v>85</v>
      </c>
      <c r="C7279" s="18">
        <v>51</v>
      </c>
      <c r="D7279" s="26" t="s">
        <v>65</v>
      </c>
      <c r="E7279" s="18" t="s">
        <v>86</v>
      </c>
      <c r="F7279" s="18">
        <v>85</v>
      </c>
      <c r="G7279" s="23" t="s">
        <v>73</v>
      </c>
      <c r="H7279" s="58" t="str">
        <f>IFERROR(VLOOKUP($D7279,KM!$B$5:$CJ$90,MATCH($G7279,KM!$B$4:$B$90,0),0)," ")</f>
        <v>-</v>
      </c>
      <c r="I7279" s="58" t="str">
        <f>IFERROR(VLOOKUP($G7279,KMMax!$B$5:$CJ$90,MATCH($D7279,KMMax!$B$4:$CJ$4,0),0)," ")</f>
        <v>-</v>
      </c>
      <c r="J7279" s="59">
        <f>MIN('Tbl KM'!$H7279:$I7279)</f>
        <v>0</v>
      </c>
      <c r="K7279" s="60">
        <v>3.8</v>
      </c>
    </row>
    <row r="7280" spans="2:11" ht="12.75" customHeight="1">
      <c r="B7280" s="18" t="s">
        <v>85</v>
      </c>
      <c r="C7280" s="18">
        <v>52</v>
      </c>
      <c r="D7280" s="26" t="s">
        <v>56</v>
      </c>
      <c r="E7280" s="18" t="s">
        <v>86</v>
      </c>
      <c r="F7280" s="18">
        <v>85</v>
      </c>
      <c r="G7280" s="23" t="s">
        <v>73</v>
      </c>
      <c r="H7280" s="58" t="str">
        <f>IFERROR(VLOOKUP($D7280,KM!$B$5:$CJ$90,MATCH($G7280,KM!$B$4:$B$90,0),0)," ")</f>
        <v>-</v>
      </c>
      <c r="I7280" s="58" t="str">
        <f>IFERROR(VLOOKUP($G7280,KMMax!$B$5:$CJ$90,MATCH($D7280,KMMax!$B$4:$CJ$4,0),0)," ")</f>
        <v>-</v>
      </c>
      <c r="J7280" s="59">
        <f>MIN('Tbl KM'!$H7280:$I7280)</f>
        <v>0</v>
      </c>
      <c r="K7280" s="60">
        <v>3.8</v>
      </c>
    </row>
    <row r="7281" spans="2:11" ht="12.75" customHeight="1">
      <c r="B7281" s="18" t="s">
        <v>85</v>
      </c>
      <c r="C7281" s="18">
        <v>53</v>
      </c>
      <c r="D7281" s="26" t="s">
        <v>79</v>
      </c>
      <c r="E7281" s="18" t="s">
        <v>86</v>
      </c>
      <c r="F7281" s="18">
        <v>85</v>
      </c>
      <c r="G7281" s="23" t="s">
        <v>73</v>
      </c>
      <c r="H7281" s="58" t="str">
        <f>IFERROR(VLOOKUP($D7281,KM!$B$5:$CJ$90,MATCH($G7281,KM!$B$4:$B$90,0),0)," ")</f>
        <v>-</v>
      </c>
      <c r="I7281" s="58" t="str">
        <f>IFERROR(VLOOKUP($G7281,KMMax!$B$5:$CJ$90,MATCH($D7281,KMMax!$B$4:$CJ$4,0),0)," ")</f>
        <v>-</v>
      </c>
      <c r="J7281" s="59">
        <f>MIN('Tbl KM'!$H7281:$I7281)</f>
        <v>0</v>
      </c>
      <c r="K7281" s="60">
        <v>1.2</v>
      </c>
    </row>
    <row r="7282" spans="2:11" ht="12.75" customHeight="1">
      <c r="B7282" s="18" t="s">
        <v>85</v>
      </c>
      <c r="C7282" s="18">
        <v>54</v>
      </c>
      <c r="D7282" s="26" t="s">
        <v>57</v>
      </c>
      <c r="E7282" s="18" t="s">
        <v>86</v>
      </c>
      <c r="F7282" s="18">
        <v>85</v>
      </c>
      <c r="G7282" s="23" t="s">
        <v>73</v>
      </c>
      <c r="H7282" s="58" t="str">
        <f>IFERROR(VLOOKUP($D7282,KM!$B$5:$CJ$90,MATCH($G7282,KM!$B$4:$B$90,0),0)," ")</f>
        <v>-</v>
      </c>
      <c r="I7282" s="58" t="str">
        <f>IFERROR(VLOOKUP($G7282,KMMax!$B$5:$CJ$90,MATCH($D7282,KMMax!$B$4:$CJ$4,0),0)," ")</f>
        <v>-</v>
      </c>
      <c r="J7282" s="59">
        <f>MIN('Tbl KM'!$H7282:$I7282)</f>
        <v>0</v>
      </c>
      <c r="K7282" s="60">
        <v>2.2000000000000002</v>
      </c>
    </row>
    <row r="7283" spans="2:11" ht="12.75" customHeight="1">
      <c r="B7283" s="18" t="s">
        <v>85</v>
      </c>
      <c r="C7283" s="18">
        <v>55</v>
      </c>
      <c r="D7283" s="26" t="s">
        <v>66</v>
      </c>
      <c r="E7283" s="18" t="s">
        <v>86</v>
      </c>
      <c r="F7283" s="18">
        <v>85</v>
      </c>
      <c r="G7283" s="23" t="s">
        <v>73</v>
      </c>
      <c r="H7283" s="58" t="str">
        <f>IFERROR(VLOOKUP($D7283,KM!$B$5:$CJ$90,MATCH($G7283,KM!$B$4:$B$90,0),0)," ")</f>
        <v>-</v>
      </c>
      <c r="I7283" s="58" t="str">
        <f>IFERROR(VLOOKUP($G7283,KMMax!$B$5:$CJ$90,MATCH($D7283,KMMax!$B$4:$CJ$4,0),0)," ")</f>
        <v>-</v>
      </c>
      <c r="J7283" s="59">
        <f>MIN('Tbl KM'!$H7283:$I7283)</f>
        <v>0</v>
      </c>
      <c r="K7283" s="60">
        <v>2.2000000000000002</v>
      </c>
    </row>
    <row r="7284" spans="2:11" ht="12.75" customHeight="1">
      <c r="B7284" s="18" t="s">
        <v>85</v>
      </c>
      <c r="C7284" s="18">
        <v>56</v>
      </c>
      <c r="D7284" s="26" t="s">
        <v>58</v>
      </c>
      <c r="E7284" s="18" t="s">
        <v>86</v>
      </c>
      <c r="F7284" s="18">
        <v>85</v>
      </c>
      <c r="G7284" s="23" t="s">
        <v>73</v>
      </c>
      <c r="H7284" s="58" t="str">
        <f>IFERROR(VLOOKUP($D7284,KM!$B$5:$CJ$90,MATCH($G7284,KM!$B$4:$B$90,0),0)," ")</f>
        <v>-</v>
      </c>
      <c r="I7284" s="58" t="str">
        <f>IFERROR(VLOOKUP($G7284,KMMax!$B$5:$CJ$90,MATCH($D7284,KMMax!$B$4:$CJ$4,0),0)," ")</f>
        <v>-</v>
      </c>
      <c r="J7284" s="59">
        <f>MIN('Tbl KM'!$H7284:$I7284)</f>
        <v>0</v>
      </c>
      <c r="K7284" s="60">
        <v>2.9</v>
      </c>
    </row>
    <row r="7285" spans="2:11" ht="12.75" customHeight="1">
      <c r="B7285" s="18" t="s">
        <v>85</v>
      </c>
      <c r="C7285" s="18">
        <v>57</v>
      </c>
      <c r="D7285" s="26" t="s">
        <v>67</v>
      </c>
      <c r="E7285" s="18" t="s">
        <v>86</v>
      </c>
      <c r="F7285" s="18">
        <v>85</v>
      </c>
      <c r="G7285" s="23" t="s">
        <v>73</v>
      </c>
      <c r="H7285" s="58" t="str">
        <f>IFERROR(VLOOKUP($D7285,KM!$B$5:$CJ$90,MATCH($G7285,KM!$B$4:$B$90,0),0)," ")</f>
        <v>-</v>
      </c>
      <c r="I7285" s="58" t="str">
        <f>IFERROR(VLOOKUP($G7285,KMMax!$B$5:$CJ$90,MATCH($D7285,KMMax!$B$4:$CJ$4,0),0)," ")</f>
        <v>-</v>
      </c>
      <c r="J7285" s="59">
        <f>MIN('Tbl KM'!$H7285:$I7285)</f>
        <v>0</v>
      </c>
      <c r="K7285" s="60">
        <v>2.9</v>
      </c>
    </row>
    <row r="7286" spans="2:11" ht="12.75" customHeight="1">
      <c r="B7286" s="18" t="s">
        <v>85</v>
      </c>
      <c r="C7286" s="18">
        <v>58</v>
      </c>
      <c r="D7286" s="26" t="s">
        <v>68</v>
      </c>
      <c r="E7286" s="18" t="s">
        <v>86</v>
      </c>
      <c r="F7286" s="18">
        <v>85</v>
      </c>
      <c r="G7286" s="23" t="s">
        <v>73</v>
      </c>
      <c r="H7286" s="58" t="str">
        <f>IFERROR(VLOOKUP($D7286,KM!$B$5:$CJ$90,MATCH($G7286,KM!$B$4:$B$90,0),0)," ")</f>
        <v>-</v>
      </c>
      <c r="I7286" s="58" t="str">
        <f>IFERROR(VLOOKUP($G7286,KMMax!$B$5:$CJ$90,MATCH($D7286,KMMax!$B$4:$CJ$4,0),0)," ")</f>
        <v>-</v>
      </c>
      <c r="J7286" s="59">
        <f>MIN('Tbl KM'!$H7286:$I7286)</f>
        <v>0</v>
      </c>
      <c r="K7286" s="60">
        <v>2.9</v>
      </c>
    </row>
    <row r="7287" spans="2:11" ht="12.75" customHeight="1">
      <c r="B7287" s="18" t="s">
        <v>85</v>
      </c>
      <c r="C7287" s="18">
        <v>59</v>
      </c>
      <c r="D7287" s="26" t="s">
        <v>69</v>
      </c>
      <c r="E7287" s="18" t="s">
        <v>86</v>
      </c>
      <c r="F7287" s="18">
        <v>85</v>
      </c>
      <c r="G7287" s="23" t="s">
        <v>73</v>
      </c>
      <c r="H7287" s="58" t="str">
        <f>IFERROR(VLOOKUP($D7287,KM!$B$5:$CJ$90,MATCH($G7287,KM!$B$4:$B$90,0),0)," ")</f>
        <v>-</v>
      </c>
      <c r="I7287" s="58" t="str">
        <f>IFERROR(VLOOKUP($G7287,KMMax!$B$5:$CJ$90,MATCH($D7287,KMMax!$B$4:$CJ$4,0),0)," ")</f>
        <v>-</v>
      </c>
      <c r="J7287" s="59">
        <f>MIN('Tbl KM'!$H7287:$I7287)</f>
        <v>0</v>
      </c>
      <c r="K7287" s="60">
        <v>2.9</v>
      </c>
    </row>
    <row r="7288" spans="2:11" ht="12.75" customHeight="1">
      <c r="B7288" s="18" t="s">
        <v>85</v>
      </c>
      <c r="C7288" s="18">
        <v>60</v>
      </c>
      <c r="D7288" s="26" t="s">
        <v>70</v>
      </c>
      <c r="E7288" s="18" t="s">
        <v>86</v>
      </c>
      <c r="F7288" s="18">
        <v>85</v>
      </c>
      <c r="G7288" s="23" t="s">
        <v>73</v>
      </c>
      <c r="H7288" s="58" t="str">
        <f>IFERROR(VLOOKUP($D7288,KM!$B$5:$CJ$90,MATCH($G7288,KM!$B$4:$B$90,0),0)," ")</f>
        <v>-</v>
      </c>
      <c r="I7288" s="58" t="str">
        <f>IFERROR(VLOOKUP($G7288,KMMax!$B$5:$CJ$90,MATCH($D7288,KMMax!$B$4:$CJ$4,0),0)," ")</f>
        <v>-</v>
      </c>
      <c r="J7288" s="59">
        <f>MIN('Tbl KM'!$H7288:$I7288)</f>
        <v>0</v>
      </c>
      <c r="K7288" s="60">
        <v>2.9</v>
      </c>
    </row>
    <row r="7289" spans="2:11" ht="12.75" customHeight="1">
      <c r="B7289" s="18" t="s">
        <v>85</v>
      </c>
      <c r="C7289" s="18">
        <v>61</v>
      </c>
      <c r="D7289" s="26" t="s">
        <v>71</v>
      </c>
      <c r="E7289" s="18" t="s">
        <v>86</v>
      </c>
      <c r="F7289" s="18">
        <v>85</v>
      </c>
      <c r="G7289" s="23" t="s">
        <v>73</v>
      </c>
      <c r="H7289" s="58" t="str">
        <f>IFERROR(VLOOKUP($D7289,KM!$B$5:$CJ$90,MATCH($G7289,KM!$B$4:$B$90,0),0)," ")</f>
        <v>-</v>
      </c>
      <c r="I7289" s="58" t="str">
        <f>IFERROR(VLOOKUP($G7289,KMMax!$B$5:$CJ$90,MATCH($D7289,KMMax!$B$4:$CJ$4,0),0)," ")</f>
        <v>-</v>
      </c>
      <c r="J7289" s="59">
        <f>MIN('Tbl KM'!$H7289:$I7289)</f>
        <v>0</v>
      </c>
      <c r="K7289" s="60">
        <v>2.9</v>
      </c>
    </row>
    <row r="7290" spans="2:11" ht="12.75" customHeight="1">
      <c r="B7290" s="18" t="s">
        <v>85</v>
      </c>
      <c r="C7290" s="18">
        <v>62</v>
      </c>
      <c r="D7290" s="26" t="s">
        <v>72</v>
      </c>
      <c r="E7290" s="18" t="s">
        <v>86</v>
      </c>
      <c r="F7290" s="18">
        <v>85</v>
      </c>
      <c r="G7290" s="23" t="s">
        <v>73</v>
      </c>
      <c r="H7290" s="58" t="str">
        <f>IFERROR(VLOOKUP($D7290,KM!$B$5:$CJ$90,MATCH($G7290,KM!$B$4:$B$90,0),0)," ")</f>
        <v>-</v>
      </c>
      <c r="I7290" s="58" t="str">
        <f>IFERROR(VLOOKUP($G7290,KMMax!$B$5:$CJ$90,MATCH($D7290,KMMax!$B$4:$CJ$4,0),0)," ")</f>
        <v>-</v>
      </c>
      <c r="J7290" s="59">
        <f>MIN('Tbl KM'!$H7290:$I7290)</f>
        <v>0</v>
      </c>
      <c r="K7290" s="60">
        <v>2.9</v>
      </c>
    </row>
    <row r="7291" spans="2:11" ht="12.75" customHeight="1">
      <c r="B7291" s="18" t="s">
        <v>85</v>
      </c>
      <c r="C7291" s="18">
        <v>63</v>
      </c>
      <c r="D7291" s="26" t="s">
        <v>30</v>
      </c>
      <c r="E7291" s="18" t="s">
        <v>86</v>
      </c>
      <c r="F7291" s="18">
        <v>85</v>
      </c>
      <c r="G7291" s="23" t="s">
        <v>73</v>
      </c>
      <c r="H7291" s="58" t="str">
        <f>IFERROR(VLOOKUP($D7291,KM!$B$5:$CJ$90,MATCH($G7291,KM!$B$4:$B$90,0),0)," ")</f>
        <v>-</v>
      </c>
      <c r="I7291" s="58" t="str">
        <f>IFERROR(VLOOKUP($G7291,KMMax!$B$5:$CJ$90,MATCH($D7291,KMMax!$B$4:$CJ$4,0),0)," ")</f>
        <v>-</v>
      </c>
      <c r="J7291" s="59">
        <f>MIN('Tbl KM'!$H7291:$I7291)</f>
        <v>0</v>
      </c>
      <c r="K7291" s="60">
        <v>0</v>
      </c>
    </row>
    <row r="7292" spans="2:11" ht="12.75" customHeight="1">
      <c r="B7292" s="18" t="s">
        <v>85</v>
      </c>
      <c r="C7292" s="18">
        <v>64</v>
      </c>
      <c r="D7292" s="26" t="s">
        <v>31</v>
      </c>
      <c r="E7292" s="18" t="s">
        <v>86</v>
      </c>
      <c r="F7292" s="18">
        <v>85</v>
      </c>
      <c r="G7292" s="23" t="s">
        <v>73</v>
      </c>
      <c r="H7292" s="58" t="str">
        <f>IFERROR(VLOOKUP($D7292,KM!$B$5:$CJ$90,MATCH($G7292,KM!$B$4:$B$90,0),0)," ")</f>
        <v>-</v>
      </c>
      <c r="I7292" s="58" t="str">
        <f>IFERROR(VLOOKUP($G7292,KMMax!$B$5:$CJ$90,MATCH($D7292,KMMax!$B$4:$CJ$4,0),0)," ")</f>
        <v>-</v>
      </c>
      <c r="J7292" s="59">
        <f>MIN('Tbl KM'!$H7292:$I7292)</f>
        <v>0</v>
      </c>
      <c r="K7292" s="60">
        <v>0</v>
      </c>
    </row>
    <row r="7293" spans="2:11" ht="12.75" customHeight="1">
      <c r="B7293" s="18" t="s">
        <v>85</v>
      </c>
      <c r="C7293" s="18">
        <v>65</v>
      </c>
      <c r="D7293" s="26" t="s">
        <v>32</v>
      </c>
      <c r="E7293" s="18" t="s">
        <v>86</v>
      </c>
      <c r="F7293" s="18">
        <v>85</v>
      </c>
      <c r="G7293" s="23" t="s">
        <v>73</v>
      </c>
      <c r="H7293" s="58" t="str">
        <f>IFERROR(VLOOKUP($D7293,KM!$B$5:$CJ$90,MATCH($G7293,KM!$B$4:$B$90,0),0)," ")</f>
        <v>-</v>
      </c>
      <c r="I7293" s="58" t="str">
        <f>IFERROR(VLOOKUP($G7293,KMMax!$B$5:$CJ$90,MATCH($D7293,KMMax!$B$4:$CJ$4,0),0)," ")</f>
        <v>-</v>
      </c>
      <c r="J7293" s="59">
        <f>MIN('Tbl KM'!$H7293:$I7293)</f>
        <v>0</v>
      </c>
      <c r="K7293" s="60">
        <v>0</v>
      </c>
    </row>
    <row r="7294" spans="2:11" ht="12.75" customHeight="1">
      <c r="B7294" s="18" t="s">
        <v>85</v>
      </c>
      <c r="C7294" s="18">
        <v>66</v>
      </c>
      <c r="D7294" s="26" t="s">
        <v>33</v>
      </c>
      <c r="E7294" s="18" t="s">
        <v>86</v>
      </c>
      <c r="F7294" s="18">
        <v>85</v>
      </c>
      <c r="G7294" s="23" t="s">
        <v>73</v>
      </c>
      <c r="H7294" s="58" t="str">
        <f>IFERROR(VLOOKUP($D7294,KM!$B$5:$CJ$90,MATCH($G7294,KM!$B$4:$B$90,0),0)," ")</f>
        <v>-</v>
      </c>
      <c r="I7294" s="58" t="str">
        <f>IFERROR(VLOOKUP($G7294,KMMax!$B$5:$CJ$90,MATCH($D7294,KMMax!$B$4:$CJ$4,0),0)," ")</f>
        <v>-</v>
      </c>
      <c r="J7294" s="59">
        <f>MIN('Tbl KM'!$H7294:$I7294)</f>
        <v>0</v>
      </c>
      <c r="K7294" s="60">
        <v>0</v>
      </c>
    </row>
    <row r="7295" spans="2:11" ht="12.75" customHeight="1">
      <c r="B7295" s="18" t="s">
        <v>85</v>
      </c>
      <c r="C7295" s="18">
        <v>67</v>
      </c>
      <c r="D7295" s="26" t="s">
        <v>34</v>
      </c>
      <c r="E7295" s="18" t="s">
        <v>86</v>
      </c>
      <c r="F7295" s="18">
        <v>85</v>
      </c>
      <c r="G7295" s="23" t="s">
        <v>73</v>
      </c>
      <c r="H7295" s="58" t="str">
        <f>IFERROR(VLOOKUP($D7295,KM!$B$5:$CJ$90,MATCH($G7295,KM!$B$4:$B$90,0),0)," ")</f>
        <v>-</v>
      </c>
      <c r="I7295" s="58" t="str">
        <f>IFERROR(VLOOKUP($G7295,KMMax!$B$5:$CJ$90,MATCH($D7295,KMMax!$B$4:$CJ$4,0),0)," ")</f>
        <v>-</v>
      </c>
      <c r="J7295" s="59">
        <f>MIN('Tbl KM'!$H7295:$I7295)</f>
        <v>0</v>
      </c>
      <c r="K7295" s="60">
        <v>0</v>
      </c>
    </row>
    <row r="7296" spans="2:11" ht="12.75" customHeight="1">
      <c r="B7296" s="18" t="s">
        <v>85</v>
      </c>
      <c r="C7296" s="18">
        <v>68</v>
      </c>
      <c r="D7296" s="26" t="s">
        <v>35</v>
      </c>
      <c r="E7296" s="18" t="s">
        <v>86</v>
      </c>
      <c r="F7296" s="18">
        <v>85</v>
      </c>
      <c r="G7296" s="23" t="s">
        <v>73</v>
      </c>
      <c r="H7296" s="58" t="str">
        <f>IFERROR(VLOOKUP($D7296,KM!$B$5:$CJ$90,MATCH($G7296,KM!$B$4:$B$90,0),0)," ")</f>
        <v>-</v>
      </c>
      <c r="I7296" s="58" t="str">
        <f>IFERROR(VLOOKUP($G7296,KMMax!$B$5:$CJ$90,MATCH($D7296,KMMax!$B$4:$CJ$4,0),0)," ")</f>
        <v>-</v>
      </c>
      <c r="J7296" s="59">
        <f>MIN('Tbl KM'!$H7296:$I7296)</f>
        <v>0</v>
      </c>
      <c r="K7296" s="60">
        <v>0</v>
      </c>
    </row>
    <row r="7297" spans="2:11" ht="12.75" customHeight="1">
      <c r="B7297" s="18" t="s">
        <v>85</v>
      </c>
      <c r="C7297" s="18">
        <v>69</v>
      </c>
      <c r="D7297" s="26" t="s">
        <v>36</v>
      </c>
      <c r="E7297" s="18" t="s">
        <v>86</v>
      </c>
      <c r="F7297" s="18">
        <v>85</v>
      </c>
      <c r="G7297" s="23" t="s">
        <v>73</v>
      </c>
      <c r="H7297" s="58" t="str">
        <f>IFERROR(VLOOKUP($D7297,KM!$B$5:$CJ$90,MATCH($G7297,KM!$B$4:$B$90,0),0)," ")</f>
        <v>-</v>
      </c>
      <c r="I7297" s="58" t="str">
        <f>IFERROR(VLOOKUP($G7297,KMMax!$B$5:$CJ$90,MATCH($D7297,KMMax!$B$4:$CJ$4,0),0)," ")</f>
        <v>-</v>
      </c>
      <c r="J7297" s="59">
        <f>MIN('Tbl KM'!$H7297:$I7297)</f>
        <v>0</v>
      </c>
      <c r="K7297" s="60">
        <v>0</v>
      </c>
    </row>
    <row r="7298" spans="2:11" ht="12.75" customHeight="1">
      <c r="B7298" s="18" t="s">
        <v>85</v>
      </c>
      <c r="C7298" s="18">
        <v>70</v>
      </c>
      <c r="D7298" s="26" t="s">
        <v>37</v>
      </c>
      <c r="E7298" s="18" t="s">
        <v>86</v>
      </c>
      <c r="F7298" s="18">
        <v>85</v>
      </c>
      <c r="G7298" s="23" t="s">
        <v>73</v>
      </c>
      <c r="H7298" s="58" t="str">
        <f>IFERROR(VLOOKUP($D7298,KM!$B$5:$CJ$90,MATCH($G7298,KM!$B$4:$B$90,0),0)," ")</f>
        <v>-</v>
      </c>
      <c r="I7298" s="58" t="str">
        <f>IFERROR(VLOOKUP($G7298,KMMax!$B$5:$CJ$90,MATCH($D7298,KMMax!$B$4:$CJ$4,0),0)," ")</f>
        <v>-</v>
      </c>
      <c r="J7298" s="59">
        <f>MIN('Tbl KM'!$H7298:$I7298)</f>
        <v>0</v>
      </c>
      <c r="K7298" s="60">
        <v>0</v>
      </c>
    </row>
    <row r="7299" spans="2:11" ht="12.75" customHeight="1">
      <c r="B7299" s="18" t="s">
        <v>85</v>
      </c>
      <c r="C7299" s="18">
        <v>71</v>
      </c>
      <c r="D7299" s="26" t="s">
        <v>38</v>
      </c>
      <c r="E7299" s="18" t="s">
        <v>86</v>
      </c>
      <c r="F7299" s="18">
        <v>85</v>
      </c>
      <c r="G7299" s="23" t="s">
        <v>73</v>
      </c>
      <c r="H7299" s="58" t="str">
        <f>IFERROR(VLOOKUP($D7299,KM!$B$5:$CJ$90,MATCH($G7299,KM!$B$4:$B$90,0),0)," ")</f>
        <v>-</v>
      </c>
      <c r="I7299" s="58" t="str">
        <f>IFERROR(VLOOKUP($G7299,KMMax!$B$5:$CJ$90,MATCH($D7299,KMMax!$B$4:$CJ$4,0),0)," ")</f>
        <v>-</v>
      </c>
      <c r="J7299" s="59">
        <f>MIN('Tbl KM'!$H7299:$I7299)</f>
        <v>0</v>
      </c>
      <c r="K7299" s="60">
        <v>0</v>
      </c>
    </row>
    <row r="7300" spans="2:11" ht="12.75" customHeight="1">
      <c r="B7300" s="18" t="s">
        <v>85</v>
      </c>
      <c r="C7300" s="18">
        <v>72</v>
      </c>
      <c r="D7300" s="26" t="s">
        <v>39</v>
      </c>
      <c r="E7300" s="18" t="s">
        <v>86</v>
      </c>
      <c r="F7300" s="18">
        <v>85</v>
      </c>
      <c r="G7300" s="23" t="s">
        <v>73</v>
      </c>
      <c r="H7300" s="58" t="str">
        <f>IFERROR(VLOOKUP($D7300,KM!$B$5:$CJ$90,MATCH($G7300,KM!$B$4:$B$90,0),0)," ")</f>
        <v>-</v>
      </c>
      <c r="I7300" s="58" t="str">
        <f>IFERROR(VLOOKUP($G7300,KMMax!$B$5:$CJ$90,MATCH($D7300,KMMax!$B$4:$CJ$4,0),0)," ")</f>
        <v>-</v>
      </c>
      <c r="J7300" s="59">
        <f>MIN('Tbl KM'!$H7300:$I7300)</f>
        <v>0</v>
      </c>
      <c r="K7300" s="60">
        <v>0</v>
      </c>
    </row>
    <row r="7301" spans="2:11" ht="12.75" customHeight="1">
      <c r="B7301" s="18" t="s">
        <v>85</v>
      </c>
      <c r="C7301" s="18">
        <v>73</v>
      </c>
      <c r="D7301" s="26" t="s">
        <v>40</v>
      </c>
      <c r="E7301" s="18" t="s">
        <v>86</v>
      </c>
      <c r="F7301" s="18">
        <v>85</v>
      </c>
      <c r="G7301" s="23" t="s">
        <v>73</v>
      </c>
      <c r="H7301" s="58" t="str">
        <f>IFERROR(VLOOKUP($D7301,KM!$B$5:$CJ$90,MATCH($G7301,KM!$B$4:$B$90,0),0)," ")</f>
        <v>-</v>
      </c>
      <c r="I7301" s="58" t="str">
        <f>IFERROR(VLOOKUP($G7301,KMMax!$B$5:$CJ$90,MATCH($D7301,KMMax!$B$4:$CJ$4,0),0)," ")</f>
        <v>-</v>
      </c>
      <c r="J7301" s="59">
        <f>MIN('Tbl KM'!$H7301:$I7301)</f>
        <v>0</v>
      </c>
      <c r="K7301" s="60">
        <v>0</v>
      </c>
    </row>
    <row r="7302" spans="2:11" ht="12.75" customHeight="1">
      <c r="B7302" s="18" t="s">
        <v>85</v>
      </c>
      <c r="C7302" s="18">
        <v>74</v>
      </c>
      <c r="D7302" s="26" t="s">
        <v>41</v>
      </c>
      <c r="E7302" s="18" t="s">
        <v>86</v>
      </c>
      <c r="F7302" s="18">
        <v>85</v>
      </c>
      <c r="G7302" s="23" t="s">
        <v>73</v>
      </c>
      <c r="H7302" s="58" t="str">
        <f>IFERROR(VLOOKUP($D7302,KM!$B$5:$CJ$90,MATCH($G7302,KM!$B$4:$B$90,0),0)," ")</f>
        <v>-</v>
      </c>
      <c r="I7302" s="58" t="str">
        <f>IFERROR(VLOOKUP($G7302,KMMax!$B$5:$CJ$90,MATCH($D7302,KMMax!$B$4:$CJ$4,0),0)," ")</f>
        <v>-</v>
      </c>
      <c r="J7302" s="59">
        <f>MIN('Tbl KM'!$H7302:$I7302)</f>
        <v>0</v>
      </c>
      <c r="K7302" s="60">
        <v>0</v>
      </c>
    </row>
    <row r="7303" spans="2:11" ht="12.75" customHeight="1">
      <c r="B7303" s="18" t="s">
        <v>85</v>
      </c>
      <c r="C7303" s="18">
        <v>75</v>
      </c>
      <c r="D7303" s="26" t="s">
        <v>80</v>
      </c>
      <c r="E7303" s="18" t="s">
        <v>86</v>
      </c>
      <c r="F7303" s="18">
        <v>85</v>
      </c>
      <c r="G7303" s="23" t="s">
        <v>73</v>
      </c>
      <c r="H7303" s="58" t="str">
        <f>IFERROR(VLOOKUP($D7303,KM!$B$5:$CJ$90,MATCH($G7303,KM!$B$4:$B$90,0),0)," ")</f>
        <v>-</v>
      </c>
      <c r="I7303" s="58" t="str">
        <f>IFERROR(VLOOKUP($G7303,KMMax!$B$5:$CJ$90,MATCH($D7303,KMMax!$B$4:$CJ$4,0),0)," ")</f>
        <v>-</v>
      </c>
      <c r="J7303" s="59">
        <f>MIN('Tbl KM'!$H7303:$I7303)</f>
        <v>0</v>
      </c>
      <c r="K7303" s="60">
        <v>0</v>
      </c>
    </row>
    <row r="7304" spans="2:11" ht="12.75" customHeight="1">
      <c r="B7304" s="18" t="s">
        <v>86</v>
      </c>
      <c r="C7304" s="18">
        <v>76</v>
      </c>
      <c r="D7304" s="26" t="s">
        <v>89</v>
      </c>
      <c r="E7304" s="18" t="s">
        <v>86</v>
      </c>
      <c r="F7304" s="18">
        <v>85</v>
      </c>
      <c r="G7304" s="23" t="s">
        <v>73</v>
      </c>
      <c r="H7304" s="58" t="str">
        <f>IFERROR(VLOOKUP($D7304,KM!$B$5:$CJ$90,MATCH($G7304,KM!$B$4:$B$90,0),0)," ")</f>
        <v xml:space="preserve"> </v>
      </c>
      <c r="I7304" s="58" t="str">
        <f>IFERROR(VLOOKUP($G7304,KMMax!$B$5:$CJ$90,MATCH($D7304,KMMax!$B$4:$CJ$4,0),0)," ")</f>
        <v xml:space="preserve"> </v>
      </c>
      <c r="J7304" s="59">
        <f>MIN('Tbl KM'!$H7304:$I7304)</f>
        <v>0</v>
      </c>
      <c r="K7304" s="60">
        <v>2.5</v>
      </c>
    </row>
    <row r="7305" spans="2:11" ht="12.75" customHeight="1">
      <c r="B7305" s="18" t="s">
        <v>86</v>
      </c>
      <c r="C7305" s="18">
        <v>77</v>
      </c>
      <c r="D7305" s="26" t="s">
        <v>76</v>
      </c>
      <c r="E7305" s="18" t="s">
        <v>86</v>
      </c>
      <c r="F7305" s="18">
        <v>85</v>
      </c>
      <c r="G7305" s="23" t="s">
        <v>73</v>
      </c>
      <c r="H7305" s="58" t="str">
        <f>IFERROR(VLOOKUP($D7305,KM!$B$5:$CJ$90,MATCH($G7305,KM!$B$4:$B$90,0),0)," ")</f>
        <v xml:space="preserve"> </v>
      </c>
      <c r="I7305" s="58" t="str">
        <f>IFERROR(VLOOKUP($G7305,KMMax!$B$5:$CJ$90,MATCH($D7305,KMMax!$B$4:$CJ$4,0),0)," ")</f>
        <v xml:space="preserve"> </v>
      </c>
      <c r="J7305" s="59">
        <f>MIN('Tbl KM'!$H7305:$I7305)</f>
        <v>0</v>
      </c>
      <c r="K7305" s="60">
        <v>2.5</v>
      </c>
    </row>
    <row r="7306" spans="2:11" ht="12.75" customHeight="1">
      <c r="B7306" s="18" t="s">
        <v>86</v>
      </c>
      <c r="C7306" s="18">
        <v>78</v>
      </c>
      <c r="D7306" s="26" t="s">
        <v>43</v>
      </c>
      <c r="E7306" s="18" t="s">
        <v>86</v>
      </c>
      <c r="F7306" s="18">
        <v>85</v>
      </c>
      <c r="G7306" s="23" t="s">
        <v>73</v>
      </c>
      <c r="H7306" s="58" t="str">
        <f>IFERROR(VLOOKUP($D7306,KM!$B$5:$CJ$90,MATCH($G7306,KM!$B$4:$B$90,0),0)," ")</f>
        <v xml:space="preserve"> </v>
      </c>
      <c r="I7306" s="58" t="str">
        <f>IFERROR(VLOOKUP($G7306,KMMax!$B$5:$CJ$90,MATCH($D7306,KMMax!$B$4:$CJ$4,0),0)," ")</f>
        <v xml:space="preserve"> </v>
      </c>
      <c r="J7306" s="59">
        <f>MIN('Tbl KM'!$H7306:$I7306)</f>
        <v>0</v>
      </c>
      <c r="K7306" s="60">
        <v>2.1</v>
      </c>
    </row>
    <row r="7307" spans="2:11" ht="12.75" customHeight="1">
      <c r="B7307" s="18" t="s">
        <v>86</v>
      </c>
      <c r="C7307" s="18">
        <v>79</v>
      </c>
      <c r="D7307" s="26" t="s">
        <v>82</v>
      </c>
      <c r="E7307" s="18" t="s">
        <v>86</v>
      </c>
      <c r="F7307" s="18">
        <v>85</v>
      </c>
      <c r="G7307" s="23" t="s">
        <v>73</v>
      </c>
      <c r="H7307" s="58" t="str">
        <f>IFERROR(VLOOKUP($D7307,KM!$B$5:$CJ$90,MATCH($G7307,KM!$B$4:$B$90,0),0)," ")</f>
        <v xml:space="preserve"> </v>
      </c>
      <c r="I7307" s="58" t="str">
        <f>IFERROR(VLOOKUP($G7307,KMMax!$B$5:$CJ$90,MATCH($D7307,KMMax!$B$4:$CJ$4,0),0)," ")</f>
        <v xml:space="preserve"> </v>
      </c>
      <c r="J7307" s="59">
        <f>MIN('Tbl KM'!$H7307:$I7307)</f>
        <v>0</v>
      </c>
      <c r="K7307" s="60">
        <v>2.1</v>
      </c>
    </row>
    <row r="7308" spans="2:11" ht="12.75" customHeight="1">
      <c r="B7308" s="18" t="s">
        <v>86</v>
      </c>
      <c r="C7308" s="18">
        <v>80</v>
      </c>
      <c r="D7308" s="26" t="s">
        <v>44</v>
      </c>
      <c r="E7308" s="18" t="s">
        <v>86</v>
      </c>
      <c r="F7308" s="18">
        <v>85</v>
      </c>
      <c r="G7308" s="23" t="s">
        <v>73</v>
      </c>
      <c r="H7308" s="58" t="str">
        <f>IFERROR(VLOOKUP($D7308,KM!$B$5:$CJ$90,MATCH($G7308,KM!$B$4:$B$90,0),0)," ")</f>
        <v xml:space="preserve"> </v>
      </c>
      <c r="I7308" s="58" t="str">
        <f>IFERROR(VLOOKUP($G7308,KMMax!$B$5:$CJ$90,MATCH($D7308,KMMax!$B$4:$CJ$4,0),0)," ")</f>
        <v xml:space="preserve"> </v>
      </c>
      <c r="J7308" s="59">
        <f>MIN('Tbl KM'!$H7308:$I7308)</f>
        <v>0</v>
      </c>
      <c r="K7308" s="60">
        <v>1.6</v>
      </c>
    </row>
    <row r="7309" spans="2:11" ht="12.75" customHeight="1">
      <c r="B7309" s="18" t="s">
        <v>86</v>
      </c>
      <c r="C7309" s="18">
        <v>81</v>
      </c>
      <c r="D7309" s="26" t="s">
        <v>75</v>
      </c>
      <c r="E7309" s="18" t="s">
        <v>86</v>
      </c>
      <c r="F7309" s="18">
        <v>85</v>
      </c>
      <c r="G7309" s="23" t="s">
        <v>73</v>
      </c>
      <c r="H7309" s="58" t="str">
        <f>IFERROR(VLOOKUP($D7309,KM!$B$5:$CJ$90,MATCH($G7309,KM!$B$4:$B$90,0),0)," ")</f>
        <v xml:space="preserve"> </v>
      </c>
      <c r="I7309" s="58" t="str">
        <f>IFERROR(VLOOKUP($G7309,KMMax!$B$5:$CJ$90,MATCH($D7309,KMMax!$B$4:$CJ$4,0),0)," ")</f>
        <v xml:space="preserve"> </v>
      </c>
      <c r="J7309" s="59">
        <f>MIN('Tbl KM'!$H7309:$I7309)</f>
        <v>0</v>
      </c>
      <c r="K7309" s="60">
        <v>1.6</v>
      </c>
    </row>
    <row r="7310" spans="2:11" ht="12.75" customHeight="1">
      <c r="B7310" s="18" t="s">
        <v>86</v>
      </c>
      <c r="C7310" s="18">
        <v>82</v>
      </c>
      <c r="D7310" s="26" t="s">
        <v>90</v>
      </c>
      <c r="E7310" s="18" t="s">
        <v>86</v>
      </c>
      <c r="F7310" s="18">
        <v>85</v>
      </c>
      <c r="G7310" s="23" t="s">
        <v>73</v>
      </c>
      <c r="H7310" s="58" t="str">
        <f>IFERROR(VLOOKUP($D7310,KM!$B$5:$CJ$90,MATCH($G7310,KM!$B$4:$B$90,0),0)," ")</f>
        <v xml:space="preserve"> </v>
      </c>
      <c r="I7310" s="58" t="str">
        <f>IFERROR(VLOOKUP($G7310,KMMax!$B$5:$CJ$90,MATCH($D7310,KMMax!$B$4:$CJ$4,0),0)," ")</f>
        <v xml:space="preserve"> </v>
      </c>
      <c r="J7310" s="59">
        <f>MIN('Tbl KM'!$H7310:$I7310)</f>
        <v>0</v>
      </c>
      <c r="K7310" s="60">
        <v>1.6</v>
      </c>
    </row>
    <row r="7311" spans="2:11" ht="12.75" customHeight="1">
      <c r="B7311" s="18" t="s">
        <v>86</v>
      </c>
      <c r="C7311" s="18">
        <v>83</v>
      </c>
      <c r="D7311" s="26" t="s">
        <v>91</v>
      </c>
      <c r="E7311" s="18" t="s">
        <v>86</v>
      </c>
      <c r="F7311" s="18">
        <v>85</v>
      </c>
      <c r="G7311" s="23" t="s">
        <v>73</v>
      </c>
      <c r="H7311" s="58" t="str">
        <f>IFERROR(VLOOKUP($D7311,KM!$B$5:$CJ$90,MATCH($G7311,KM!$B$4:$B$90,0),0)," ")</f>
        <v xml:space="preserve"> </v>
      </c>
      <c r="I7311" s="58" t="str">
        <f>IFERROR(VLOOKUP($G7311,KMMax!$B$5:$CJ$90,MATCH($D7311,KMMax!$B$4:$CJ$4,0),0)," ")</f>
        <v xml:space="preserve"> </v>
      </c>
      <c r="J7311" s="59">
        <f>MIN('Tbl KM'!$H7311:$I7311)</f>
        <v>0</v>
      </c>
      <c r="K7311" s="60">
        <v>1.2</v>
      </c>
    </row>
    <row r="7312" spans="2:11" ht="12.75" customHeight="1">
      <c r="B7312" s="18" t="s">
        <v>86</v>
      </c>
      <c r="C7312" s="18">
        <v>84</v>
      </c>
      <c r="D7312" s="26" t="s">
        <v>74</v>
      </c>
      <c r="E7312" s="18" t="s">
        <v>86</v>
      </c>
      <c r="F7312" s="18">
        <v>85</v>
      </c>
      <c r="G7312" s="23" t="s">
        <v>73</v>
      </c>
      <c r="H7312" s="58" t="str">
        <f>IFERROR(VLOOKUP($D7312,KM!$B$5:$CJ$90,MATCH($G7312,KM!$B$4:$B$90,0),0)," ")</f>
        <v xml:space="preserve"> </v>
      </c>
      <c r="I7312" s="58" t="str">
        <f>IFERROR(VLOOKUP($G7312,KMMax!$B$5:$CJ$90,MATCH($D7312,KMMax!$B$4:$CJ$4,0),0)," ")</f>
        <v xml:space="preserve"> </v>
      </c>
      <c r="J7312" s="59">
        <f>MIN('Tbl KM'!$H7312:$I7312)</f>
        <v>0</v>
      </c>
      <c r="K7312" s="60">
        <v>1.2</v>
      </c>
    </row>
    <row r="7313" spans="2:11" ht="12.75" customHeight="1">
      <c r="B7313" s="18" t="s">
        <v>86</v>
      </c>
      <c r="C7313" s="18">
        <v>85</v>
      </c>
      <c r="D7313" s="26" t="s">
        <v>73</v>
      </c>
      <c r="E7313" s="18" t="s">
        <v>86</v>
      </c>
      <c r="F7313" s="18">
        <v>85</v>
      </c>
      <c r="G7313" s="23" t="s">
        <v>73</v>
      </c>
      <c r="H7313" s="58">
        <f>IFERROR(VLOOKUP($D7313,KM!$B$5:$CJ$90,MATCH($G7313,KM!$B$4:$B$90,0),0)," ")</f>
        <v>0</v>
      </c>
      <c r="I7313" s="58">
        <f>IFERROR(VLOOKUP($G7313,KMMax!$B$5:$CJ$90,MATCH($D7313,KMMax!$B$4:$CJ$4,0),0)," ")</f>
        <v>0</v>
      </c>
      <c r="J7313" s="59">
        <f>MIN('Tbl KM'!$H7313:$I7313)</f>
        <v>0</v>
      </c>
      <c r="K7313" s="60">
        <v>0</v>
      </c>
    </row>
    <row r="7314" spans="2:11" ht="12.75" customHeight="1">
      <c r="B7314" s="18" t="s">
        <v>86</v>
      </c>
      <c r="C7314" s="18">
        <v>86</v>
      </c>
      <c r="D7314" s="26" t="s">
        <v>81</v>
      </c>
      <c r="E7314" s="18" t="s">
        <v>86</v>
      </c>
      <c r="F7314" s="18">
        <v>85</v>
      </c>
      <c r="G7314" s="23" t="s">
        <v>73</v>
      </c>
      <c r="H7314" s="58" t="str">
        <f>IFERROR(VLOOKUP($D7314,KM!$B$5:$CJ$90,MATCH($G7314,KM!$B$4:$B$90,0),0)," ")</f>
        <v xml:space="preserve"> </v>
      </c>
      <c r="I7314" s="58" t="str">
        <f>IFERROR(VLOOKUP($G7314,KMMax!$B$5:$CJ$90,MATCH($D7314,KMMax!$B$4:$CJ$4,0),0)," ")</f>
        <v xml:space="preserve"> </v>
      </c>
      <c r="J7314" s="59">
        <f>MIN('Tbl KM'!$H7314:$I7314)</f>
        <v>0</v>
      </c>
      <c r="K7314" s="60">
        <v>1.2</v>
      </c>
    </row>
    <row r="7315" spans="2:11" ht="12.75" customHeight="1">
      <c r="B7315" s="18" t="s">
        <v>84</v>
      </c>
      <c r="C7315" s="18">
        <v>1</v>
      </c>
      <c r="D7315" s="26" t="s">
        <v>0</v>
      </c>
      <c r="E7315" s="18" t="s">
        <v>86</v>
      </c>
      <c r="F7315" s="18">
        <v>86</v>
      </c>
      <c r="G7315" s="23" t="s">
        <v>81</v>
      </c>
      <c r="H7315" s="58" t="str">
        <f>IFERROR(VLOOKUP($D7315,KM!$B$5:$CJ$90,MATCH($G7315,KM!$B$4:$B$90,0),0)," ")</f>
        <v>-</v>
      </c>
      <c r="I7315" s="58" t="str">
        <f>IFERROR(VLOOKUP($G7315,KMMax!$B$5:$CJ$90,MATCH($D7315,KMMax!$B$4:$CJ$4,0),0)," ")</f>
        <v>-</v>
      </c>
      <c r="J7315" s="59">
        <f>MIN('Tbl KM'!$H7315:$I7315)</f>
        <v>0</v>
      </c>
      <c r="K7315" s="60">
        <v>3.5</v>
      </c>
    </row>
    <row r="7316" spans="2:11" ht="12.75" customHeight="1">
      <c r="B7316" s="18" t="s">
        <v>84</v>
      </c>
      <c r="C7316" s="18">
        <v>2</v>
      </c>
      <c r="D7316" s="26" t="s">
        <v>1</v>
      </c>
      <c r="E7316" s="18" t="s">
        <v>86</v>
      </c>
      <c r="F7316" s="18">
        <v>86</v>
      </c>
      <c r="G7316" s="23" t="s">
        <v>81</v>
      </c>
      <c r="H7316" s="58" t="str">
        <f>IFERROR(VLOOKUP($D7316,KM!$B$5:$CJ$90,MATCH($G7316,KM!$B$4:$B$90,0),0)," ")</f>
        <v>-</v>
      </c>
      <c r="I7316" s="58" t="str">
        <f>IFERROR(VLOOKUP($G7316,KMMax!$B$5:$CJ$90,MATCH($D7316,KMMax!$B$4:$CJ$4,0),0)," ")</f>
        <v>-</v>
      </c>
      <c r="J7316" s="59">
        <f>MIN('Tbl KM'!$H7316:$I7316)</f>
        <v>0</v>
      </c>
      <c r="K7316" s="60">
        <v>3.5</v>
      </c>
    </row>
    <row r="7317" spans="2:11" ht="12.75" customHeight="1">
      <c r="B7317" s="18" t="s">
        <v>84</v>
      </c>
      <c r="C7317" s="18">
        <v>3</v>
      </c>
      <c r="D7317" s="26" t="s">
        <v>2</v>
      </c>
      <c r="E7317" s="18" t="s">
        <v>86</v>
      </c>
      <c r="F7317" s="18">
        <v>86</v>
      </c>
      <c r="G7317" s="23" t="s">
        <v>81</v>
      </c>
      <c r="H7317" s="58" t="str">
        <f>IFERROR(VLOOKUP($D7317,KM!$B$5:$CJ$90,MATCH($G7317,KM!$B$4:$B$90,0),0)," ")</f>
        <v>-</v>
      </c>
      <c r="I7317" s="58" t="str">
        <f>IFERROR(VLOOKUP($G7317,KMMax!$B$5:$CJ$90,MATCH($D7317,KMMax!$B$4:$CJ$4,0),0)," ")</f>
        <v>-</v>
      </c>
      <c r="J7317" s="59">
        <f>MIN('Tbl KM'!$H7317:$I7317)</f>
        <v>0</v>
      </c>
      <c r="K7317" s="60">
        <v>3.3</v>
      </c>
    </row>
    <row r="7318" spans="2:11" ht="12.75" customHeight="1">
      <c r="B7318" s="18" t="s">
        <v>84</v>
      </c>
      <c r="C7318" s="18">
        <v>4</v>
      </c>
      <c r="D7318" s="26" t="s">
        <v>3</v>
      </c>
      <c r="E7318" s="18" t="s">
        <v>86</v>
      </c>
      <c r="F7318" s="18">
        <v>86</v>
      </c>
      <c r="G7318" s="23" t="s">
        <v>81</v>
      </c>
      <c r="H7318" s="58" t="str">
        <f>IFERROR(VLOOKUP($D7318,KM!$B$5:$CJ$90,MATCH($G7318,KM!$B$4:$B$90,0),0)," ")</f>
        <v>-</v>
      </c>
      <c r="I7318" s="58" t="str">
        <f>IFERROR(VLOOKUP($G7318,KMMax!$B$5:$CJ$90,MATCH($D7318,KMMax!$B$4:$CJ$4,0),0)," ")</f>
        <v>-</v>
      </c>
      <c r="J7318" s="59">
        <f>MIN('Tbl KM'!$H7318:$I7318)</f>
        <v>0</v>
      </c>
      <c r="K7318" s="60">
        <v>3.3</v>
      </c>
    </row>
    <row r="7319" spans="2:11" ht="12.75" customHeight="1">
      <c r="B7319" s="18" t="s">
        <v>84</v>
      </c>
      <c r="C7319" s="18">
        <v>5</v>
      </c>
      <c r="D7319" s="26" t="s">
        <v>4</v>
      </c>
      <c r="E7319" s="18" t="s">
        <v>86</v>
      </c>
      <c r="F7319" s="18">
        <v>86</v>
      </c>
      <c r="G7319" s="23" t="s">
        <v>81</v>
      </c>
      <c r="H7319" s="58" t="str">
        <f>IFERROR(VLOOKUP($D7319,KM!$B$5:$CJ$90,MATCH($G7319,KM!$B$4:$B$90,0),0)," ")</f>
        <v>-</v>
      </c>
      <c r="I7319" s="58" t="str">
        <f>IFERROR(VLOOKUP($G7319,KMMax!$B$5:$CJ$90,MATCH($D7319,KMMax!$B$4:$CJ$4,0),0)," ")</f>
        <v>-</v>
      </c>
      <c r="J7319" s="59">
        <f>MIN('Tbl KM'!$H7319:$I7319)</f>
        <v>0</v>
      </c>
      <c r="K7319" s="60">
        <v>3.2</v>
      </c>
    </row>
    <row r="7320" spans="2:11" ht="12.75" customHeight="1">
      <c r="B7320" s="18" t="s">
        <v>84</v>
      </c>
      <c r="C7320" s="18">
        <v>6</v>
      </c>
      <c r="D7320" s="26" t="s">
        <v>5</v>
      </c>
      <c r="E7320" s="18" t="s">
        <v>86</v>
      </c>
      <c r="F7320" s="18">
        <v>86</v>
      </c>
      <c r="G7320" s="23" t="s">
        <v>81</v>
      </c>
      <c r="H7320" s="58" t="str">
        <f>IFERROR(VLOOKUP($D7320,KM!$B$5:$CJ$90,MATCH($G7320,KM!$B$4:$B$90,0),0)," ")</f>
        <v>-</v>
      </c>
      <c r="I7320" s="58" t="str">
        <f>IFERROR(VLOOKUP($G7320,KMMax!$B$5:$CJ$90,MATCH($D7320,KMMax!$B$4:$CJ$4,0),0)," ")</f>
        <v>-</v>
      </c>
      <c r="J7320" s="59">
        <f>MIN('Tbl KM'!$H7320:$I7320)</f>
        <v>0</v>
      </c>
      <c r="K7320" s="60">
        <v>3.2</v>
      </c>
    </row>
    <row r="7321" spans="2:11" ht="12.75" customHeight="1">
      <c r="B7321" s="18" t="s">
        <v>84</v>
      </c>
      <c r="C7321" s="18">
        <v>7</v>
      </c>
      <c r="D7321" s="26" t="s">
        <v>6</v>
      </c>
      <c r="E7321" s="18" t="s">
        <v>86</v>
      </c>
      <c r="F7321" s="18">
        <v>86</v>
      </c>
      <c r="G7321" s="23" t="s">
        <v>81</v>
      </c>
      <c r="H7321" s="58" t="str">
        <f>IFERROR(VLOOKUP($D7321,KM!$B$5:$CJ$90,MATCH($G7321,KM!$B$4:$B$90,0),0)," ")</f>
        <v>-</v>
      </c>
      <c r="I7321" s="58" t="str">
        <f>IFERROR(VLOOKUP($G7321,KMMax!$B$5:$CJ$90,MATCH($D7321,KMMax!$B$4:$CJ$4,0),0)," ")</f>
        <v>-</v>
      </c>
      <c r="J7321" s="59">
        <f>MIN('Tbl KM'!$H7321:$I7321)</f>
        <v>0</v>
      </c>
      <c r="K7321" s="60">
        <v>3.2</v>
      </c>
    </row>
    <row r="7322" spans="2:11" ht="12.75" customHeight="1">
      <c r="B7322" s="18" t="s">
        <v>84</v>
      </c>
      <c r="C7322" s="18">
        <v>8</v>
      </c>
      <c r="D7322" s="26" t="s">
        <v>7</v>
      </c>
      <c r="E7322" s="18" t="s">
        <v>86</v>
      </c>
      <c r="F7322" s="18">
        <v>86</v>
      </c>
      <c r="G7322" s="23" t="s">
        <v>81</v>
      </c>
      <c r="H7322" s="58" t="str">
        <f>IFERROR(VLOOKUP($D7322,KM!$B$5:$CJ$90,MATCH($G7322,KM!$B$4:$B$90,0),0)," ")</f>
        <v>-</v>
      </c>
      <c r="I7322" s="58" t="str">
        <f>IFERROR(VLOOKUP($G7322,KMMax!$B$5:$CJ$90,MATCH($D7322,KMMax!$B$4:$CJ$4,0),0)," ")</f>
        <v>-</v>
      </c>
      <c r="J7322" s="59">
        <f>MIN('Tbl KM'!$H7322:$I7322)</f>
        <v>0</v>
      </c>
      <c r="K7322" s="60">
        <v>2.8</v>
      </c>
    </row>
    <row r="7323" spans="2:11" ht="12.75" customHeight="1">
      <c r="B7323" s="18" t="s">
        <v>84</v>
      </c>
      <c r="C7323" s="18">
        <v>9</v>
      </c>
      <c r="D7323" s="26" t="s">
        <v>8</v>
      </c>
      <c r="E7323" s="18" t="s">
        <v>86</v>
      </c>
      <c r="F7323" s="18">
        <v>86</v>
      </c>
      <c r="G7323" s="23" t="s">
        <v>81</v>
      </c>
      <c r="H7323" s="58" t="str">
        <f>IFERROR(VLOOKUP($D7323,KM!$B$5:$CJ$90,MATCH($G7323,KM!$B$4:$B$90,0),0)," ")</f>
        <v>-</v>
      </c>
      <c r="I7323" s="58" t="str">
        <f>IFERROR(VLOOKUP($G7323,KMMax!$B$5:$CJ$90,MATCH($D7323,KMMax!$B$4:$CJ$4,0),0)," ")</f>
        <v>-</v>
      </c>
      <c r="J7323" s="59">
        <f>MIN('Tbl KM'!$H7323:$I7323)</f>
        <v>0</v>
      </c>
      <c r="K7323" s="60">
        <v>2.8</v>
      </c>
    </row>
    <row r="7324" spans="2:11" ht="12.75" customHeight="1">
      <c r="B7324" s="18" t="s">
        <v>84</v>
      </c>
      <c r="C7324" s="18">
        <v>10</v>
      </c>
      <c r="D7324" s="26" t="s">
        <v>9</v>
      </c>
      <c r="E7324" s="18" t="s">
        <v>86</v>
      </c>
      <c r="F7324" s="18">
        <v>86</v>
      </c>
      <c r="G7324" s="23" t="s">
        <v>81</v>
      </c>
      <c r="H7324" s="58" t="str">
        <f>IFERROR(VLOOKUP($D7324,KM!$B$5:$CJ$90,MATCH($G7324,KM!$B$4:$B$90,0),0)," ")</f>
        <v>-</v>
      </c>
      <c r="I7324" s="58" t="str">
        <f>IFERROR(VLOOKUP($G7324,KMMax!$B$5:$CJ$90,MATCH($D7324,KMMax!$B$4:$CJ$4,0),0)," ")</f>
        <v>-</v>
      </c>
      <c r="J7324" s="59">
        <f>MIN('Tbl KM'!$H7324:$I7324)</f>
        <v>0</v>
      </c>
      <c r="K7324" s="60">
        <v>2.8</v>
      </c>
    </row>
    <row r="7325" spans="2:11" ht="12.75" customHeight="1">
      <c r="B7325" s="18" t="s">
        <v>84</v>
      </c>
      <c r="C7325" s="18">
        <v>11</v>
      </c>
      <c r="D7325" s="26" t="s">
        <v>10</v>
      </c>
      <c r="E7325" s="18" t="s">
        <v>86</v>
      </c>
      <c r="F7325" s="18">
        <v>86</v>
      </c>
      <c r="G7325" s="23" t="s">
        <v>81</v>
      </c>
      <c r="H7325" s="58" t="str">
        <f>IFERROR(VLOOKUP($D7325,KM!$B$5:$CJ$90,MATCH($G7325,KM!$B$4:$B$90,0),0)," ")</f>
        <v>-</v>
      </c>
      <c r="I7325" s="58" t="str">
        <f>IFERROR(VLOOKUP($G7325,KMMax!$B$5:$CJ$90,MATCH($D7325,KMMax!$B$4:$CJ$4,0),0)," ")</f>
        <v>-</v>
      </c>
      <c r="J7325" s="59">
        <f>MIN('Tbl KM'!$H7325:$I7325)</f>
        <v>0</v>
      </c>
      <c r="K7325" s="60">
        <v>2.5</v>
      </c>
    </row>
    <row r="7326" spans="2:11" ht="12.75" customHeight="1">
      <c r="B7326" s="18" t="s">
        <v>84</v>
      </c>
      <c r="C7326" s="18">
        <v>12</v>
      </c>
      <c r="D7326" s="26" t="s">
        <v>11</v>
      </c>
      <c r="E7326" s="18" t="s">
        <v>86</v>
      </c>
      <c r="F7326" s="18">
        <v>86</v>
      </c>
      <c r="G7326" s="23" t="s">
        <v>81</v>
      </c>
      <c r="H7326" s="58" t="str">
        <f>IFERROR(VLOOKUP($D7326,KM!$B$5:$CJ$90,MATCH($G7326,KM!$B$4:$B$90,0),0)," ")</f>
        <v>-</v>
      </c>
      <c r="I7326" s="58" t="str">
        <f>IFERROR(VLOOKUP($G7326,KMMax!$B$5:$CJ$90,MATCH($D7326,KMMax!$B$4:$CJ$4,0),0)," ")</f>
        <v>-</v>
      </c>
      <c r="J7326" s="59">
        <f>MIN('Tbl KM'!$H7326:$I7326)</f>
        <v>0</v>
      </c>
      <c r="K7326" s="60">
        <v>2.2000000000000002</v>
      </c>
    </row>
    <row r="7327" spans="2:11" ht="12.75" customHeight="1">
      <c r="B7327" s="18" t="s">
        <v>84</v>
      </c>
      <c r="C7327" s="18">
        <v>13</v>
      </c>
      <c r="D7327" s="26" t="s">
        <v>92</v>
      </c>
      <c r="E7327" s="18" t="s">
        <v>86</v>
      </c>
      <c r="F7327" s="18">
        <v>86</v>
      </c>
      <c r="G7327" s="23" t="s">
        <v>81</v>
      </c>
      <c r="H7327" s="58" t="str">
        <f>IFERROR(VLOOKUP($D7327,KM!$B$5:$CJ$90,MATCH($G7327,KM!$B$4:$B$90,0),0)," ")</f>
        <v>-</v>
      </c>
      <c r="I7327" s="58" t="str">
        <f>IFERROR(VLOOKUP($G7327,KMMax!$B$5:$CJ$90,MATCH($D7327,KMMax!$B$4:$CJ$4,0),0)," ")</f>
        <v>-</v>
      </c>
      <c r="J7327" s="59">
        <f>MIN('Tbl KM'!$H7327:$I7327)</f>
        <v>0</v>
      </c>
      <c r="K7327" s="60">
        <v>1.2</v>
      </c>
    </row>
    <row r="7328" spans="2:11" ht="12.75" customHeight="1">
      <c r="B7328" s="18" t="s">
        <v>84</v>
      </c>
      <c r="C7328" s="18">
        <v>14</v>
      </c>
      <c r="D7328" s="26" t="s">
        <v>12</v>
      </c>
      <c r="E7328" s="18" t="s">
        <v>86</v>
      </c>
      <c r="F7328" s="18">
        <v>86</v>
      </c>
      <c r="G7328" s="23" t="s">
        <v>81</v>
      </c>
      <c r="H7328" s="58" t="str">
        <f>IFERROR(VLOOKUP($D7328,KM!$B$5:$CJ$90,MATCH($G7328,KM!$B$4:$B$90,0),0)," ")</f>
        <v>-</v>
      </c>
      <c r="I7328" s="58" t="str">
        <f>IFERROR(VLOOKUP($G7328,KMMax!$B$5:$CJ$90,MATCH($D7328,KMMax!$B$4:$CJ$4,0),0)," ")</f>
        <v>-</v>
      </c>
      <c r="J7328" s="59">
        <f>MIN('Tbl KM'!$H7328:$I7328)</f>
        <v>0</v>
      </c>
      <c r="K7328" s="60">
        <v>2.2000000000000002</v>
      </c>
    </row>
    <row r="7329" spans="2:11" ht="12.75" customHeight="1">
      <c r="B7329" s="18" t="s">
        <v>84</v>
      </c>
      <c r="C7329" s="18">
        <v>15</v>
      </c>
      <c r="D7329" s="26" t="s">
        <v>106</v>
      </c>
      <c r="E7329" s="18" t="s">
        <v>86</v>
      </c>
      <c r="F7329" s="18">
        <v>86</v>
      </c>
      <c r="G7329" s="23" t="s">
        <v>81</v>
      </c>
      <c r="H7329" s="58" t="str">
        <f>IFERROR(VLOOKUP($D7329,KM!$B$5:$CJ$90,MATCH($G7329,KM!$B$4:$B$90,0),0)," ")</f>
        <v>-</v>
      </c>
      <c r="I7329" s="58" t="str">
        <f>IFERROR(VLOOKUP($G7329,KMMax!$B$5:$CJ$90,MATCH($D7329,KMMax!$B$4:$CJ$4,0),0)," ")</f>
        <v>-</v>
      </c>
      <c r="J7329" s="59">
        <f>MIN('Tbl KM'!$H7329:$I7329)</f>
        <v>0</v>
      </c>
      <c r="K7329" s="60">
        <v>2.5</v>
      </c>
    </row>
    <row r="7330" spans="2:11" ht="12.75" customHeight="1">
      <c r="B7330" s="18" t="s">
        <v>84</v>
      </c>
      <c r="C7330" s="18">
        <v>16</v>
      </c>
      <c r="D7330" s="26" t="s">
        <v>13</v>
      </c>
      <c r="E7330" s="18" t="s">
        <v>86</v>
      </c>
      <c r="F7330" s="18">
        <v>86</v>
      </c>
      <c r="G7330" s="23" t="s">
        <v>81</v>
      </c>
      <c r="H7330" s="58" t="str">
        <f>IFERROR(VLOOKUP($D7330,KM!$B$5:$CJ$90,MATCH($G7330,KM!$B$4:$B$90,0),0)," ")</f>
        <v>-</v>
      </c>
      <c r="I7330" s="58" t="str">
        <f>IFERROR(VLOOKUP($G7330,KMMax!$B$5:$CJ$90,MATCH($D7330,KMMax!$B$4:$CJ$4,0),0)," ")</f>
        <v>-</v>
      </c>
      <c r="J7330" s="59">
        <f>MIN('Tbl KM'!$H7330:$I7330)</f>
        <v>0</v>
      </c>
      <c r="K7330" s="60">
        <v>2.8</v>
      </c>
    </row>
    <row r="7331" spans="2:11" ht="12.75" customHeight="1">
      <c r="B7331" s="18" t="s">
        <v>84</v>
      </c>
      <c r="C7331" s="18">
        <v>17</v>
      </c>
      <c r="D7331" s="26" t="s">
        <v>14</v>
      </c>
      <c r="E7331" s="18" t="s">
        <v>86</v>
      </c>
      <c r="F7331" s="18">
        <v>86</v>
      </c>
      <c r="G7331" s="23" t="s">
        <v>81</v>
      </c>
      <c r="H7331" s="58" t="str">
        <f>IFERROR(VLOOKUP($D7331,KM!$B$5:$CJ$90,MATCH($G7331,KM!$B$4:$B$90,0),0)," ")</f>
        <v>-</v>
      </c>
      <c r="I7331" s="58" t="str">
        <f>IFERROR(VLOOKUP($G7331,KMMax!$B$5:$CJ$90,MATCH($D7331,KMMax!$B$4:$CJ$4,0),0)," ")</f>
        <v>-</v>
      </c>
      <c r="J7331" s="59">
        <f>MIN('Tbl KM'!$H7331:$I7331)</f>
        <v>0</v>
      </c>
      <c r="K7331" s="60">
        <v>2.8</v>
      </c>
    </row>
    <row r="7332" spans="2:11" ht="12.75" customHeight="1">
      <c r="B7332" s="18" t="s">
        <v>84</v>
      </c>
      <c r="C7332" s="18">
        <v>18</v>
      </c>
      <c r="D7332" s="26" t="s">
        <v>15</v>
      </c>
      <c r="E7332" s="18" t="s">
        <v>86</v>
      </c>
      <c r="F7332" s="18">
        <v>86</v>
      </c>
      <c r="G7332" s="23" t="s">
        <v>81</v>
      </c>
      <c r="H7332" s="58" t="str">
        <f>IFERROR(VLOOKUP($D7332,KM!$B$5:$CJ$90,MATCH($G7332,KM!$B$4:$B$90,0),0)," ")</f>
        <v>-</v>
      </c>
      <c r="I7332" s="58" t="str">
        <f>IFERROR(VLOOKUP($G7332,KMMax!$B$5:$CJ$90,MATCH($D7332,KMMax!$B$4:$CJ$4,0),0)," ")</f>
        <v>-</v>
      </c>
      <c r="J7332" s="59">
        <f>MIN('Tbl KM'!$H7332:$I7332)</f>
        <v>0</v>
      </c>
      <c r="K7332" s="60">
        <v>2.8</v>
      </c>
    </row>
    <row r="7333" spans="2:11" ht="12.75" customHeight="1">
      <c r="B7333" s="18" t="s">
        <v>84</v>
      </c>
      <c r="C7333" s="18">
        <v>19</v>
      </c>
      <c r="D7333" s="26" t="s">
        <v>16</v>
      </c>
      <c r="E7333" s="18" t="s">
        <v>86</v>
      </c>
      <c r="F7333" s="18">
        <v>86</v>
      </c>
      <c r="G7333" s="23" t="s">
        <v>81</v>
      </c>
      <c r="H7333" s="58" t="str">
        <f>IFERROR(VLOOKUP($D7333,KM!$B$5:$CJ$90,MATCH($G7333,KM!$B$4:$B$90,0),0)," ")</f>
        <v>-</v>
      </c>
      <c r="I7333" s="58" t="str">
        <f>IFERROR(VLOOKUP($G7333,KMMax!$B$5:$CJ$90,MATCH($D7333,KMMax!$B$4:$CJ$4,0),0)," ")</f>
        <v>-</v>
      </c>
      <c r="J7333" s="59">
        <f>MIN('Tbl KM'!$H7333:$I7333)</f>
        <v>0</v>
      </c>
      <c r="K7333" s="60">
        <v>3.2</v>
      </c>
    </row>
    <row r="7334" spans="2:11" ht="12.75" customHeight="1">
      <c r="B7334" s="18" t="s">
        <v>84</v>
      </c>
      <c r="C7334" s="18">
        <v>20</v>
      </c>
      <c r="D7334" s="26" t="s">
        <v>17</v>
      </c>
      <c r="E7334" s="18" t="s">
        <v>86</v>
      </c>
      <c r="F7334" s="18">
        <v>86</v>
      </c>
      <c r="G7334" s="23" t="s">
        <v>81</v>
      </c>
      <c r="H7334" s="58" t="str">
        <f>IFERROR(VLOOKUP($D7334,KM!$B$5:$CJ$90,MATCH($G7334,KM!$B$4:$B$90,0),0)," ")</f>
        <v>-</v>
      </c>
      <c r="I7334" s="58" t="str">
        <f>IFERROR(VLOOKUP($G7334,KMMax!$B$5:$CJ$90,MATCH($D7334,KMMax!$B$4:$CJ$4,0),0)," ")</f>
        <v>-</v>
      </c>
      <c r="J7334" s="59">
        <f>MIN('Tbl KM'!$H7334:$I7334)</f>
        <v>0</v>
      </c>
      <c r="K7334" s="60">
        <v>3.2</v>
      </c>
    </row>
    <row r="7335" spans="2:11" ht="12.75" customHeight="1">
      <c r="B7335" s="18" t="s">
        <v>84</v>
      </c>
      <c r="C7335" s="18">
        <v>21</v>
      </c>
      <c r="D7335" s="26" t="s">
        <v>18</v>
      </c>
      <c r="E7335" s="18" t="s">
        <v>86</v>
      </c>
      <c r="F7335" s="18">
        <v>86</v>
      </c>
      <c r="G7335" s="23" t="s">
        <v>81</v>
      </c>
      <c r="H7335" s="58" t="str">
        <f>IFERROR(VLOOKUP($D7335,KM!$B$5:$CJ$90,MATCH($G7335,KM!$B$4:$B$90,0),0)," ")</f>
        <v>-</v>
      </c>
      <c r="I7335" s="58" t="str">
        <f>IFERROR(VLOOKUP($G7335,KMMax!$B$5:$CJ$90,MATCH($D7335,KMMax!$B$4:$CJ$4,0),0)," ")</f>
        <v>-</v>
      </c>
      <c r="J7335" s="59">
        <f>MIN('Tbl KM'!$H7335:$I7335)</f>
        <v>0</v>
      </c>
      <c r="K7335" s="60">
        <v>3.2</v>
      </c>
    </row>
    <row r="7336" spans="2:11" ht="12.75" customHeight="1">
      <c r="B7336" s="18" t="s">
        <v>84</v>
      </c>
      <c r="C7336" s="18">
        <v>22</v>
      </c>
      <c r="D7336" s="26" t="s">
        <v>19</v>
      </c>
      <c r="E7336" s="18" t="s">
        <v>86</v>
      </c>
      <c r="F7336" s="18">
        <v>86</v>
      </c>
      <c r="G7336" s="23" t="s">
        <v>81</v>
      </c>
      <c r="H7336" s="58" t="str">
        <f>IFERROR(VLOOKUP($D7336,KM!$B$5:$CJ$90,MATCH($G7336,KM!$B$4:$B$90,0),0)," ")</f>
        <v>-</v>
      </c>
      <c r="I7336" s="58" t="str">
        <f>IFERROR(VLOOKUP($G7336,KMMax!$B$5:$CJ$90,MATCH($D7336,KMMax!$B$4:$CJ$4,0),0)," ")</f>
        <v>-</v>
      </c>
      <c r="J7336" s="59">
        <f>MIN('Tbl KM'!$H7336:$I7336)</f>
        <v>0</v>
      </c>
      <c r="K7336" s="60">
        <v>3.3</v>
      </c>
    </row>
    <row r="7337" spans="2:11" ht="12.75" customHeight="1">
      <c r="B7337" s="18" t="s">
        <v>84</v>
      </c>
      <c r="C7337" s="18">
        <v>23</v>
      </c>
      <c r="D7337" s="26" t="s">
        <v>20</v>
      </c>
      <c r="E7337" s="18" t="s">
        <v>86</v>
      </c>
      <c r="F7337" s="18">
        <v>86</v>
      </c>
      <c r="G7337" s="23" t="s">
        <v>81</v>
      </c>
      <c r="H7337" s="58" t="str">
        <f>IFERROR(VLOOKUP($D7337,KM!$B$5:$CJ$90,MATCH($G7337,KM!$B$4:$B$90,0),0)," ")</f>
        <v>-</v>
      </c>
      <c r="I7337" s="58" t="str">
        <f>IFERROR(VLOOKUP($G7337,KMMax!$B$5:$CJ$90,MATCH($D7337,KMMax!$B$4:$CJ$4,0),0)," ")</f>
        <v>-</v>
      </c>
      <c r="J7337" s="59">
        <f>MIN('Tbl KM'!$H7337:$I7337)</f>
        <v>0</v>
      </c>
      <c r="K7337" s="60">
        <v>3.3</v>
      </c>
    </row>
    <row r="7338" spans="2:11" ht="12.75" customHeight="1">
      <c r="B7338" s="18" t="s">
        <v>84</v>
      </c>
      <c r="C7338" s="18">
        <v>24</v>
      </c>
      <c r="D7338" s="26" t="s">
        <v>21</v>
      </c>
      <c r="E7338" s="18" t="s">
        <v>86</v>
      </c>
      <c r="F7338" s="18">
        <v>86</v>
      </c>
      <c r="G7338" s="23" t="s">
        <v>81</v>
      </c>
      <c r="H7338" s="58" t="str">
        <f>IFERROR(VLOOKUP($D7338,KM!$B$5:$CJ$90,MATCH($G7338,KM!$B$4:$B$90,0),0)," ")</f>
        <v>-</v>
      </c>
      <c r="I7338" s="58" t="str">
        <f>IFERROR(VLOOKUP($G7338,KMMax!$B$5:$CJ$90,MATCH($D7338,KMMax!$B$4:$CJ$4,0),0)," ")</f>
        <v>-</v>
      </c>
      <c r="J7338" s="59">
        <f>MIN('Tbl KM'!$H7338:$I7338)</f>
        <v>0</v>
      </c>
      <c r="K7338" s="60">
        <v>3.5</v>
      </c>
    </row>
    <row r="7339" spans="2:11" ht="12.75" customHeight="1">
      <c r="B7339" s="18" t="s">
        <v>84</v>
      </c>
      <c r="C7339" s="18">
        <v>25</v>
      </c>
      <c r="D7339" s="26" t="s">
        <v>22</v>
      </c>
      <c r="E7339" s="18" t="s">
        <v>86</v>
      </c>
      <c r="F7339" s="18">
        <v>86</v>
      </c>
      <c r="G7339" s="23" t="s">
        <v>81</v>
      </c>
      <c r="H7339" s="58" t="str">
        <f>IFERROR(VLOOKUP($D7339,KM!$B$5:$CJ$90,MATCH($G7339,KM!$B$4:$B$90,0),0)," ")</f>
        <v>-</v>
      </c>
      <c r="I7339" s="58" t="str">
        <f>IFERROR(VLOOKUP($G7339,KMMax!$B$5:$CJ$90,MATCH($D7339,KMMax!$B$4:$CJ$4,0),0)," ")</f>
        <v>-</v>
      </c>
      <c r="J7339" s="59">
        <f>MIN('Tbl KM'!$H7339:$I7339)</f>
        <v>0</v>
      </c>
      <c r="K7339" s="60">
        <v>0</v>
      </c>
    </row>
    <row r="7340" spans="2:11" ht="12.75" customHeight="1">
      <c r="B7340" s="18" t="s">
        <v>84</v>
      </c>
      <c r="C7340" s="18">
        <v>26</v>
      </c>
      <c r="D7340" s="26" t="s">
        <v>23</v>
      </c>
      <c r="E7340" s="18" t="s">
        <v>86</v>
      </c>
      <c r="F7340" s="18">
        <v>86</v>
      </c>
      <c r="G7340" s="23" t="s">
        <v>81</v>
      </c>
      <c r="H7340" s="58" t="str">
        <f>IFERROR(VLOOKUP($D7340,KM!$B$5:$CJ$90,MATCH($G7340,KM!$B$4:$B$90,0),0)," ")</f>
        <v>-</v>
      </c>
      <c r="I7340" s="58" t="str">
        <f>IFERROR(VLOOKUP($G7340,KMMax!$B$5:$CJ$90,MATCH($D7340,KMMax!$B$4:$CJ$4,0),0)," ")</f>
        <v>-</v>
      </c>
      <c r="J7340" s="59">
        <f>MIN('Tbl KM'!$H7340:$I7340)</f>
        <v>0</v>
      </c>
      <c r="K7340" s="60">
        <v>0</v>
      </c>
    </row>
    <row r="7341" spans="2:11" ht="12.75" customHeight="1">
      <c r="B7341" s="18" t="s">
        <v>84</v>
      </c>
      <c r="C7341" s="18">
        <v>27</v>
      </c>
      <c r="D7341" s="26" t="s">
        <v>24</v>
      </c>
      <c r="E7341" s="18" t="s">
        <v>86</v>
      </c>
      <c r="F7341" s="18">
        <v>86</v>
      </c>
      <c r="G7341" s="23" t="s">
        <v>81</v>
      </c>
      <c r="H7341" s="58" t="str">
        <f>IFERROR(VLOOKUP($D7341,KM!$B$5:$CJ$90,MATCH($G7341,KM!$B$4:$B$90,0),0)," ")</f>
        <v>-</v>
      </c>
      <c r="I7341" s="58" t="str">
        <f>IFERROR(VLOOKUP($G7341,KMMax!$B$5:$CJ$90,MATCH($D7341,KMMax!$B$4:$CJ$4,0),0)," ")</f>
        <v>-</v>
      </c>
      <c r="J7341" s="59">
        <f>MIN('Tbl KM'!$H7341:$I7341)</f>
        <v>0</v>
      </c>
      <c r="K7341" s="60">
        <v>0</v>
      </c>
    </row>
    <row r="7342" spans="2:11" ht="12.75" customHeight="1">
      <c r="B7342" s="18" t="s">
        <v>84</v>
      </c>
      <c r="C7342" s="18">
        <v>28</v>
      </c>
      <c r="D7342" s="26" t="s">
        <v>25</v>
      </c>
      <c r="E7342" s="18" t="s">
        <v>86</v>
      </c>
      <c r="F7342" s="18">
        <v>86</v>
      </c>
      <c r="G7342" s="23" t="s">
        <v>81</v>
      </c>
      <c r="H7342" s="58" t="str">
        <f>IFERROR(VLOOKUP($D7342,KM!$B$5:$CJ$90,MATCH($G7342,KM!$B$4:$B$90,0),0)," ")</f>
        <v>-</v>
      </c>
      <c r="I7342" s="58" t="str">
        <f>IFERROR(VLOOKUP($G7342,KMMax!$B$5:$CJ$90,MATCH($D7342,KMMax!$B$4:$CJ$4,0),0)," ")</f>
        <v>-</v>
      </c>
      <c r="J7342" s="59">
        <f>MIN('Tbl KM'!$H7342:$I7342)</f>
        <v>0</v>
      </c>
      <c r="K7342" s="60">
        <v>0</v>
      </c>
    </row>
    <row r="7343" spans="2:11" ht="12.75" customHeight="1">
      <c r="B7343" s="18" t="s">
        <v>84</v>
      </c>
      <c r="C7343" s="18">
        <v>29</v>
      </c>
      <c r="D7343" s="26" t="s">
        <v>59</v>
      </c>
      <c r="E7343" s="18" t="s">
        <v>86</v>
      </c>
      <c r="F7343" s="18">
        <v>86</v>
      </c>
      <c r="G7343" s="23" t="s">
        <v>81</v>
      </c>
      <c r="H7343" s="58" t="str">
        <f>IFERROR(VLOOKUP($D7343,KM!$B$5:$CJ$90,MATCH($G7343,KM!$B$4:$B$90,0),0)," ")</f>
        <v>-</v>
      </c>
      <c r="I7343" s="58" t="str">
        <f>IFERROR(VLOOKUP($G7343,KMMax!$B$5:$CJ$90,MATCH($D7343,KMMax!$B$4:$CJ$4,0),0)," ")</f>
        <v>-</v>
      </c>
      <c r="J7343" s="59">
        <f>MIN('Tbl KM'!$H7343:$I7343)</f>
        <v>0</v>
      </c>
      <c r="K7343" s="60">
        <v>0</v>
      </c>
    </row>
    <row r="7344" spans="2:11" ht="12.75" customHeight="1">
      <c r="B7344" s="18" t="s">
        <v>84</v>
      </c>
      <c r="C7344" s="18">
        <v>30</v>
      </c>
      <c r="D7344" s="26" t="s">
        <v>60</v>
      </c>
      <c r="E7344" s="18" t="s">
        <v>86</v>
      </c>
      <c r="F7344" s="18">
        <v>86</v>
      </c>
      <c r="G7344" s="23" t="s">
        <v>81</v>
      </c>
      <c r="H7344" s="58" t="str">
        <f>IFERROR(VLOOKUP($D7344,KM!$B$5:$CJ$90,MATCH($G7344,KM!$B$4:$B$90,0),0)," ")</f>
        <v>-</v>
      </c>
      <c r="I7344" s="58" t="str">
        <f>IFERROR(VLOOKUP($G7344,KMMax!$B$5:$CJ$90,MATCH($D7344,KMMax!$B$4:$CJ$4,0),0)," ")</f>
        <v>-</v>
      </c>
      <c r="J7344" s="59">
        <f>MIN('Tbl KM'!$H7344:$I7344)</f>
        <v>0</v>
      </c>
      <c r="K7344" s="60">
        <v>0</v>
      </c>
    </row>
    <row r="7345" spans="2:11" ht="12.75" customHeight="1">
      <c r="B7345" s="18" t="s">
        <v>84</v>
      </c>
      <c r="C7345" s="18">
        <v>31</v>
      </c>
      <c r="D7345" s="26" t="s">
        <v>61</v>
      </c>
      <c r="E7345" s="18" t="s">
        <v>86</v>
      </c>
      <c r="F7345" s="18">
        <v>86</v>
      </c>
      <c r="G7345" s="23" t="s">
        <v>81</v>
      </c>
      <c r="H7345" s="58" t="str">
        <f>IFERROR(VLOOKUP($D7345,KM!$B$5:$CJ$90,MATCH($G7345,KM!$B$4:$B$90,0),0)," ")</f>
        <v>-</v>
      </c>
      <c r="I7345" s="58" t="str">
        <f>IFERROR(VLOOKUP($G7345,KMMax!$B$5:$CJ$90,MATCH($D7345,KMMax!$B$4:$CJ$4,0),0)," ")</f>
        <v>-</v>
      </c>
      <c r="J7345" s="59">
        <f>MIN('Tbl KM'!$H7345:$I7345)</f>
        <v>0</v>
      </c>
      <c r="K7345" s="60">
        <v>0</v>
      </c>
    </row>
    <row r="7346" spans="2:11" ht="12.75" customHeight="1">
      <c r="B7346" s="18" t="s">
        <v>84</v>
      </c>
      <c r="C7346" s="18">
        <v>32</v>
      </c>
      <c r="D7346" s="26" t="s">
        <v>26</v>
      </c>
      <c r="E7346" s="18" t="s">
        <v>86</v>
      </c>
      <c r="F7346" s="18">
        <v>86</v>
      </c>
      <c r="G7346" s="23" t="s">
        <v>81</v>
      </c>
      <c r="H7346" s="58" t="str">
        <f>IFERROR(VLOOKUP($D7346,KM!$B$5:$CJ$90,MATCH($G7346,KM!$B$4:$B$90,0),0)," ")</f>
        <v>-</v>
      </c>
      <c r="I7346" s="58" t="str">
        <f>IFERROR(VLOOKUP($G7346,KMMax!$B$5:$CJ$90,MATCH($D7346,KMMax!$B$4:$CJ$4,0),0)," ")</f>
        <v>-</v>
      </c>
      <c r="J7346" s="59">
        <f>MIN('Tbl KM'!$H7346:$I7346)</f>
        <v>0</v>
      </c>
      <c r="K7346" s="60">
        <v>0</v>
      </c>
    </row>
    <row r="7347" spans="2:11" ht="12.75" customHeight="1">
      <c r="B7347" s="18" t="s">
        <v>84</v>
      </c>
      <c r="C7347" s="18">
        <v>33</v>
      </c>
      <c r="D7347" s="26" t="s">
        <v>27</v>
      </c>
      <c r="E7347" s="18" t="s">
        <v>86</v>
      </c>
      <c r="F7347" s="18">
        <v>86</v>
      </c>
      <c r="G7347" s="23" t="s">
        <v>81</v>
      </c>
      <c r="H7347" s="58" t="str">
        <f>IFERROR(VLOOKUP($D7347,KM!$B$5:$CJ$90,MATCH($G7347,KM!$B$4:$B$90,0),0)," ")</f>
        <v>-</v>
      </c>
      <c r="I7347" s="58" t="str">
        <f>IFERROR(VLOOKUP($G7347,KMMax!$B$5:$CJ$90,MATCH($D7347,KMMax!$B$4:$CJ$4,0),0)," ")</f>
        <v>-</v>
      </c>
      <c r="J7347" s="59">
        <f>MIN('Tbl KM'!$H7347:$I7347)</f>
        <v>0</v>
      </c>
      <c r="K7347" s="60">
        <v>0</v>
      </c>
    </row>
    <row r="7348" spans="2:11" ht="12.75" customHeight="1">
      <c r="B7348" s="18" t="s">
        <v>84</v>
      </c>
      <c r="C7348" s="18">
        <v>34</v>
      </c>
      <c r="D7348" s="26" t="s">
        <v>62</v>
      </c>
      <c r="E7348" s="18" t="s">
        <v>86</v>
      </c>
      <c r="F7348" s="18">
        <v>86</v>
      </c>
      <c r="G7348" s="23" t="s">
        <v>81</v>
      </c>
      <c r="H7348" s="58" t="str">
        <f>IFERROR(VLOOKUP($D7348,KM!$B$5:$CJ$90,MATCH($G7348,KM!$B$4:$B$90,0),0)," ")</f>
        <v>-</v>
      </c>
      <c r="I7348" s="58" t="str">
        <f>IFERROR(VLOOKUP($G7348,KMMax!$B$5:$CJ$90,MATCH($D7348,KMMax!$B$4:$CJ$4,0),0)," ")</f>
        <v>-</v>
      </c>
      <c r="J7348" s="59">
        <f>MIN('Tbl KM'!$H7348:$I7348)</f>
        <v>0</v>
      </c>
      <c r="K7348" s="60">
        <v>0</v>
      </c>
    </row>
    <row r="7349" spans="2:11" ht="12.75" customHeight="1">
      <c r="B7349" s="18" t="s">
        <v>84</v>
      </c>
      <c r="C7349" s="18">
        <v>35</v>
      </c>
      <c r="D7349" s="26" t="s">
        <v>28</v>
      </c>
      <c r="E7349" s="18" t="s">
        <v>86</v>
      </c>
      <c r="F7349" s="18">
        <v>86</v>
      </c>
      <c r="G7349" s="23" t="s">
        <v>81</v>
      </c>
      <c r="H7349" s="58" t="str">
        <f>IFERROR(VLOOKUP($D7349,KM!$B$5:$CJ$90,MATCH($G7349,KM!$B$4:$B$90,0),0)," ")</f>
        <v>-</v>
      </c>
      <c r="I7349" s="58" t="str">
        <f>IFERROR(VLOOKUP($G7349,KMMax!$B$5:$CJ$90,MATCH($D7349,KMMax!$B$4:$CJ$4,0),0)," ")</f>
        <v>-</v>
      </c>
      <c r="J7349" s="59">
        <f>MIN('Tbl KM'!$H7349:$I7349)</f>
        <v>0</v>
      </c>
      <c r="K7349" s="60">
        <v>0</v>
      </c>
    </row>
    <row r="7350" spans="2:11" ht="12.75" customHeight="1">
      <c r="B7350" s="18" t="s">
        <v>84</v>
      </c>
      <c r="C7350" s="18">
        <v>36</v>
      </c>
      <c r="D7350" s="26" t="s">
        <v>29</v>
      </c>
      <c r="E7350" s="18" t="s">
        <v>86</v>
      </c>
      <c r="F7350" s="18">
        <v>86</v>
      </c>
      <c r="G7350" s="23" t="s">
        <v>81</v>
      </c>
      <c r="H7350" s="58" t="str">
        <f>IFERROR(VLOOKUP($D7350,KM!$B$5:$CJ$90,MATCH($G7350,KM!$B$4:$B$90,0),0)," ")</f>
        <v>-</v>
      </c>
      <c r="I7350" s="58" t="str">
        <f>IFERROR(VLOOKUP($G7350,KMMax!$B$5:$CJ$90,MATCH($D7350,KMMax!$B$4:$CJ$4,0),0)," ")</f>
        <v>-</v>
      </c>
      <c r="J7350" s="59">
        <f>MIN('Tbl KM'!$H7350:$I7350)</f>
        <v>0</v>
      </c>
      <c r="K7350" s="60">
        <v>0</v>
      </c>
    </row>
    <row r="7351" spans="2:11" ht="12.75" customHeight="1">
      <c r="B7351" s="18" t="s">
        <v>84</v>
      </c>
      <c r="C7351" s="18">
        <v>37</v>
      </c>
      <c r="D7351" s="26" t="s">
        <v>83</v>
      </c>
      <c r="E7351" s="18" t="s">
        <v>86</v>
      </c>
      <c r="F7351" s="18">
        <v>86</v>
      </c>
      <c r="G7351" s="23" t="s">
        <v>81</v>
      </c>
      <c r="H7351" s="58" t="str">
        <f>IFERROR(VLOOKUP($D7351,KM!$B$5:$CJ$90,MATCH($G7351,KM!$B$4:$B$90,0),0)," ")</f>
        <v>-</v>
      </c>
      <c r="I7351" s="58" t="str">
        <f>IFERROR(VLOOKUP($G7351,KMMax!$B$5:$CJ$90,MATCH($D7351,KMMax!$B$4:$CJ$4,0),0)," ")</f>
        <v>-</v>
      </c>
      <c r="J7351" s="59">
        <f>MIN('Tbl KM'!$H7351:$I7351)</f>
        <v>0</v>
      </c>
      <c r="K7351" s="60">
        <v>0</v>
      </c>
    </row>
    <row r="7352" spans="2:11" ht="12.75" customHeight="1">
      <c r="B7352" s="18" t="s">
        <v>85</v>
      </c>
      <c r="C7352" s="18">
        <v>38</v>
      </c>
      <c r="D7352" s="26" t="s">
        <v>48</v>
      </c>
      <c r="E7352" s="18" t="s">
        <v>86</v>
      </c>
      <c r="F7352" s="18">
        <v>86</v>
      </c>
      <c r="G7352" s="23" t="s">
        <v>81</v>
      </c>
      <c r="H7352" s="58" t="str">
        <f>IFERROR(VLOOKUP($D7352,KM!$B$5:$CJ$90,MATCH($G7352,KM!$B$4:$B$90,0),0)," ")</f>
        <v>-</v>
      </c>
      <c r="I7352" s="58" t="str">
        <f>IFERROR(VLOOKUP($G7352,KMMax!$B$5:$CJ$90,MATCH($D7352,KMMax!$B$4:$CJ$4,0),0)," ")</f>
        <v>-</v>
      </c>
      <c r="J7352" s="59">
        <f>MIN('Tbl KM'!$H7352:$I7352)</f>
        <v>0</v>
      </c>
      <c r="K7352" s="60">
        <v>2.8</v>
      </c>
    </row>
    <row r="7353" spans="2:11" ht="12.75" customHeight="1">
      <c r="B7353" s="18" t="s">
        <v>85</v>
      </c>
      <c r="C7353" s="18">
        <v>39</v>
      </c>
      <c r="D7353" s="26" t="s">
        <v>47</v>
      </c>
      <c r="E7353" s="18" t="s">
        <v>86</v>
      </c>
      <c r="F7353" s="18">
        <v>86</v>
      </c>
      <c r="G7353" s="23" t="s">
        <v>81</v>
      </c>
      <c r="H7353" s="58" t="str">
        <f>IFERROR(VLOOKUP($D7353,KM!$B$5:$CJ$90,MATCH($G7353,KM!$B$4:$B$90,0),0)," ")</f>
        <v>-</v>
      </c>
      <c r="I7353" s="58" t="str">
        <f>IFERROR(VLOOKUP($G7353,KMMax!$B$5:$CJ$90,MATCH($D7353,KMMax!$B$4:$CJ$4,0),0)," ")</f>
        <v>-</v>
      </c>
      <c r="J7353" s="59">
        <f>MIN('Tbl KM'!$H7353:$I7353)</f>
        <v>0</v>
      </c>
      <c r="K7353" s="60">
        <v>2.8</v>
      </c>
    </row>
    <row r="7354" spans="2:11" ht="12.75" customHeight="1">
      <c r="B7354" s="18" t="s">
        <v>85</v>
      </c>
      <c r="C7354" s="18">
        <v>40</v>
      </c>
      <c r="D7354" s="26" t="s">
        <v>49</v>
      </c>
      <c r="E7354" s="18" t="s">
        <v>86</v>
      </c>
      <c r="F7354" s="18">
        <v>86</v>
      </c>
      <c r="G7354" s="23" t="s">
        <v>81</v>
      </c>
      <c r="H7354" s="58" t="str">
        <f>IFERROR(VLOOKUP($D7354,KM!$B$5:$CJ$90,MATCH($G7354,KM!$B$4:$B$90,0),0)," ")</f>
        <v>-</v>
      </c>
      <c r="I7354" s="58" t="str">
        <f>IFERROR(VLOOKUP($G7354,KMMax!$B$5:$CJ$90,MATCH($D7354,KMMax!$B$4:$CJ$4,0),0)," ")</f>
        <v>-</v>
      </c>
      <c r="J7354" s="59">
        <f>MIN('Tbl KM'!$H7354:$I7354)</f>
        <v>0</v>
      </c>
      <c r="K7354" s="60">
        <v>2.8</v>
      </c>
    </row>
    <row r="7355" spans="2:11" ht="12.75" customHeight="1">
      <c r="B7355" s="18" t="s">
        <v>85</v>
      </c>
      <c r="C7355" s="18">
        <v>41</v>
      </c>
      <c r="D7355" s="26" t="s">
        <v>50</v>
      </c>
      <c r="E7355" s="18" t="s">
        <v>86</v>
      </c>
      <c r="F7355" s="18">
        <v>86</v>
      </c>
      <c r="G7355" s="23" t="s">
        <v>81</v>
      </c>
      <c r="H7355" s="58" t="str">
        <f>IFERROR(VLOOKUP($D7355,KM!$B$5:$CJ$90,MATCH($G7355,KM!$B$4:$B$90,0),0)," ")</f>
        <v>-</v>
      </c>
      <c r="I7355" s="58" t="str">
        <f>IFERROR(VLOOKUP($G7355,KMMax!$B$5:$CJ$90,MATCH($D7355,KMMax!$B$4:$CJ$4,0),0)," ")</f>
        <v>-</v>
      </c>
      <c r="J7355" s="59">
        <f>MIN('Tbl KM'!$H7355:$I7355)</f>
        <v>0</v>
      </c>
      <c r="K7355" s="60">
        <v>2.8</v>
      </c>
    </row>
    <row r="7356" spans="2:11" ht="12.75" customHeight="1">
      <c r="B7356" s="18" t="s">
        <v>85</v>
      </c>
      <c r="C7356" s="18">
        <v>42</v>
      </c>
      <c r="D7356" s="26" t="s">
        <v>51</v>
      </c>
      <c r="E7356" s="18" t="s">
        <v>86</v>
      </c>
      <c r="F7356" s="18">
        <v>86</v>
      </c>
      <c r="G7356" s="23" t="s">
        <v>81</v>
      </c>
      <c r="H7356" s="58" t="str">
        <f>IFERROR(VLOOKUP($D7356,KM!$B$5:$CJ$90,MATCH($G7356,KM!$B$4:$B$90,0),0)," ")</f>
        <v>-</v>
      </c>
      <c r="I7356" s="58" t="str">
        <f>IFERROR(VLOOKUP($G7356,KMMax!$B$5:$CJ$90,MATCH($D7356,KMMax!$B$4:$CJ$4,0),0)," ")</f>
        <v>-</v>
      </c>
      <c r="J7356" s="59">
        <f>MIN('Tbl KM'!$H7356:$I7356)</f>
        <v>0</v>
      </c>
      <c r="K7356" s="60">
        <v>2.4</v>
      </c>
    </row>
    <row r="7357" spans="2:11" ht="12.75" customHeight="1">
      <c r="B7357" s="18" t="s">
        <v>85</v>
      </c>
      <c r="C7357" s="18">
        <v>43</v>
      </c>
      <c r="D7357" s="26" t="s">
        <v>52</v>
      </c>
      <c r="E7357" s="18" t="s">
        <v>86</v>
      </c>
      <c r="F7357" s="18">
        <v>86</v>
      </c>
      <c r="G7357" s="23" t="s">
        <v>81</v>
      </c>
      <c r="H7357" s="58" t="str">
        <f>IFERROR(VLOOKUP($D7357,KM!$B$5:$CJ$90,MATCH($G7357,KM!$B$4:$B$90,0),0)," ")</f>
        <v>-</v>
      </c>
      <c r="I7357" s="58" t="str">
        <f>IFERROR(VLOOKUP($G7357,KMMax!$B$5:$CJ$90,MATCH($D7357,KMMax!$B$4:$CJ$4,0),0)," ")</f>
        <v>-</v>
      </c>
      <c r="J7357" s="59">
        <f>MIN('Tbl KM'!$H7357:$I7357)</f>
        <v>0</v>
      </c>
      <c r="K7357" s="60">
        <v>2.4</v>
      </c>
    </row>
    <row r="7358" spans="2:11" ht="12.75" customHeight="1">
      <c r="B7358" s="18" t="s">
        <v>85</v>
      </c>
      <c r="C7358" s="18">
        <v>44</v>
      </c>
      <c r="D7358" s="26" t="s">
        <v>53</v>
      </c>
      <c r="E7358" s="18" t="s">
        <v>86</v>
      </c>
      <c r="F7358" s="18">
        <v>86</v>
      </c>
      <c r="G7358" s="23" t="s">
        <v>81</v>
      </c>
      <c r="H7358" s="58" t="str">
        <f>IFERROR(VLOOKUP($D7358,KM!$B$5:$CJ$90,MATCH($G7358,KM!$B$4:$B$90,0),0)," ")</f>
        <v>-</v>
      </c>
      <c r="I7358" s="58" t="str">
        <f>IFERROR(VLOOKUP($G7358,KMMax!$B$5:$CJ$90,MATCH($D7358,KMMax!$B$4:$CJ$4,0),0)," ")</f>
        <v>-</v>
      </c>
      <c r="J7358" s="59">
        <f>MIN('Tbl KM'!$H7358:$I7358)</f>
        <v>0</v>
      </c>
      <c r="K7358" s="60">
        <v>2.4</v>
      </c>
    </row>
    <row r="7359" spans="2:11" ht="12.75" customHeight="1">
      <c r="B7359" s="18" t="s">
        <v>85</v>
      </c>
      <c r="C7359" s="18">
        <v>45</v>
      </c>
      <c r="D7359" s="26" t="s">
        <v>63</v>
      </c>
      <c r="E7359" s="18" t="s">
        <v>86</v>
      </c>
      <c r="F7359" s="18">
        <v>86</v>
      </c>
      <c r="G7359" s="23" t="s">
        <v>81</v>
      </c>
      <c r="H7359" s="58" t="str">
        <f>IFERROR(VLOOKUP($D7359,KM!$B$5:$CJ$90,MATCH($G7359,KM!$B$4:$B$90,0),0)," ")</f>
        <v>-</v>
      </c>
      <c r="I7359" s="58" t="str">
        <f>IFERROR(VLOOKUP($G7359,KMMax!$B$5:$CJ$90,MATCH($D7359,KMMax!$B$4:$CJ$4,0),0)," ")</f>
        <v>-</v>
      </c>
      <c r="J7359" s="59">
        <f>MIN('Tbl KM'!$H7359:$I7359)</f>
        <v>0</v>
      </c>
      <c r="K7359" s="60">
        <v>2.4</v>
      </c>
    </row>
    <row r="7360" spans="2:11" ht="12.75" customHeight="1">
      <c r="B7360" s="18" t="s">
        <v>85</v>
      </c>
      <c r="C7360" s="18">
        <v>46</v>
      </c>
      <c r="D7360" s="26" t="s">
        <v>54</v>
      </c>
      <c r="E7360" s="18" t="s">
        <v>86</v>
      </c>
      <c r="F7360" s="18">
        <v>86</v>
      </c>
      <c r="G7360" s="23" t="s">
        <v>81</v>
      </c>
      <c r="H7360" s="58" t="str">
        <f>IFERROR(VLOOKUP($D7360,KM!$B$5:$CJ$90,MATCH($G7360,KM!$B$4:$B$90,0),0)," ")</f>
        <v>-</v>
      </c>
      <c r="I7360" s="58" t="str">
        <f>IFERROR(VLOOKUP($G7360,KMMax!$B$5:$CJ$90,MATCH($D7360,KMMax!$B$4:$CJ$4,0),0)," ")</f>
        <v>-</v>
      </c>
      <c r="J7360" s="59">
        <f>MIN('Tbl KM'!$H7360:$I7360)</f>
        <v>0</v>
      </c>
      <c r="K7360" s="60">
        <v>2.4</v>
      </c>
    </row>
    <row r="7361" spans="2:11" ht="12.75" customHeight="1">
      <c r="B7361" s="18" t="s">
        <v>85</v>
      </c>
      <c r="C7361" s="18">
        <v>47</v>
      </c>
      <c r="D7361" s="26" t="s">
        <v>77</v>
      </c>
      <c r="E7361" s="18" t="s">
        <v>86</v>
      </c>
      <c r="F7361" s="18">
        <v>86</v>
      </c>
      <c r="G7361" s="23" t="s">
        <v>81</v>
      </c>
      <c r="H7361" s="58" t="str">
        <f>IFERROR(VLOOKUP($D7361,KM!$B$5:$CJ$90,MATCH($G7361,KM!$B$4:$B$90,0),0)," ")</f>
        <v>-</v>
      </c>
      <c r="I7361" s="58" t="str">
        <f>IFERROR(VLOOKUP($G7361,KMMax!$B$5:$CJ$90,MATCH($D7361,KMMax!$B$4:$CJ$4,0),0)," ")</f>
        <v>-</v>
      </c>
      <c r="J7361" s="59">
        <f>MIN('Tbl KM'!$H7361:$I7361)</f>
        <v>0</v>
      </c>
      <c r="K7361" s="60">
        <v>1.7</v>
      </c>
    </row>
    <row r="7362" spans="2:11" ht="12.75" customHeight="1">
      <c r="B7362" s="18" t="s">
        <v>85</v>
      </c>
      <c r="C7362" s="18">
        <v>48</v>
      </c>
      <c r="D7362" s="26" t="s">
        <v>64</v>
      </c>
      <c r="E7362" s="18" t="s">
        <v>86</v>
      </c>
      <c r="F7362" s="18">
        <v>86</v>
      </c>
      <c r="G7362" s="23" t="s">
        <v>81</v>
      </c>
      <c r="H7362" s="58" t="str">
        <f>IFERROR(VLOOKUP($D7362,KM!$B$5:$CJ$90,MATCH($G7362,KM!$B$4:$B$90,0),0)," ")</f>
        <v>-</v>
      </c>
      <c r="I7362" s="58" t="str">
        <f>IFERROR(VLOOKUP($G7362,KMMax!$B$5:$CJ$90,MATCH($D7362,KMMax!$B$4:$CJ$4,0),0)," ")</f>
        <v>-</v>
      </c>
      <c r="J7362" s="59">
        <f>MIN('Tbl KM'!$H7362:$I7362)</f>
        <v>0</v>
      </c>
      <c r="K7362" s="60">
        <v>1.2</v>
      </c>
    </row>
    <row r="7363" spans="2:11" ht="12.75" customHeight="1">
      <c r="B7363" s="18" t="s">
        <v>85</v>
      </c>
      <c r="C7363" s="18">
        <v>49</v>
      </c>
      <c r="D7363" s="26" t="s">
        <v>78</v>
      </c>
      <c r="E7363" s="18" t="s">
        <v>86</v>
      </c>
      <c r="F7363" s="18">
        <v>86</v>
      </c>
      <c r="G7363" s="23" t="s">
        <v>81</v>
      </c>
      <c r="H7363" s="58" t="str">
        <f>IFERROR(VLOOKUP($D7363,KM!$B$5:$CJ$90,MATCH($G7363,KM!$B$4:$B$90,0),0)," ")</f>
        <v>-</v>
      </c>
      <c r="I7363" s="58" t="str">
        <f>IFERROR(VLOOKUP($G7363,KMMax!$B$5:$CJ$90,MATCH($D7363,KMMax!$B$4:$CJ$4,0),0)," ")</f>
        <v>-</v>
      </c>
      <c r="J7363" s="59">
        <f>MIN('Tbl KM'!$H7363:$I7363)</f>
        <v>0</v>
      </c>
      <c r="K7363" s="60">
        <v>1.2</v>
      </c>
    </row>
    <row r="7364" spans="2:11" ht="12.75" customHeight="1">
      <c r="B7364" s="18" t="s">
        <v>85</v>
      </c>
      <c r="C7364" s="18">
        <v>50</v>
      </c>
      <c r="D7364" s="26" t="s">
        <v>55</v>
      </c>
      <c r="E7364" s="18" t="s">
        <v>86</v>
      </c>
      <c r="F7364" s="18">
        <v>86</v>
      </c>
      <c r="G7364" s="23" t="s">
        <v>81</v>
      </c>
      <c r="H7364" s="58" t="str">
        <f>IFERROR(VLOOKUP($D7364,KM!$B$5:$CJ$90,MATCH($G7364,KM!$B$4:$B$90,0),0)," ")</f>
        <v>-</v>
      </c>
      <c r="I7364" s="58" t="str">
        <f>IFERROR(VLOOKUP($G7364,KMMax!$B$5:$CJ$90,MATCH($D7364,KMMax!$B$4:$CJ$4,0),0)," ")</f>
        <v>-</v>
      </c>
      <c r="J7364" s="59">
        <f>MIN('Tbl KM'!$H7364:$I7364)</f>
        <v>0</v>
      </c>
      <c r="K7364" s="60">
        <v>1.2</v>
      </c>
    </row>
    <row r="7365" spans="2:11" ht="12.75" customHeight="1">
      <c r="B7365" s="18" t="s">
        <v>85</v>
      </c>
      <c r="C7365" s="18">
        <v>51</v>
      </c>
      <c r="D7365" s="26" t="s">
        <v>65</v>
      </c>
      <c r="E7365" s="18" t="s">
        <v>86</v>
      </c>
      <c r="F7365" s="18">
        <v>86</v>
      </c>
      <c r="G7365" s="23" t="s">
        <v>81</v>
      </c>
      <c r="H7365" s="58" t="str">
        <f>IFERROR(VLOOKUP($D7365,KM!$B$5:$CJ$90,MATCH($G7365,KM!$B$4:$B$90,0),0)," ")</f>
        <v>-</v>
      </c>
      <c r="I7365" s="58" t="str">
        <f>IFERROR(VLOOKUP($G7365,KMMax!$B$5:$CJ$90,MATCH($D7365,KMMax!$B$4:$CJ$4,0),0)," ")</f>
        <v>-</v>
      </c>
      <c r="J7365" s="59">
        <f>MIN('Tbl KM'!$H7365:$I7365)</f>
        <v>0</v>
      </c>
      <c r="K7365" s="60">
        <v>1.2</v>
      </c>
    </row>
    <row r="7366" spans="2:11" ht="12.75" customHeight="1">
      <c r="B7366" s="18" t="s">
        <v>85</v>
      </c>
      <c r="C7366" s="18">
        <v>52</v>
      </c>
      <c r="D7366" s="26" t="s">
        <v>56</v>
      </c>
      <c r="E7366" s="18" t="s">
        <v>86</v>
      </c>
      <c r="F7366" s="18">
        <v>86</v>
      </c>
      <c r="G7366" s="23" t="s">
        <v>81</v>
      </c>
      <c r="H7366" s="58" t="str">
        <f>IFERROR(VLOOKUP($D7366,KM!$B$5:$CJ$90,MATCH($G7366,KM!$B$4:$B$90,0),0)," ")</f>
        <v>-</v>
      </c>
      <c r="I7366" s="58" t="str">
        <f>IFERROR(VLOOKUP($G7366,KMMax!$B$5:$CJ$90,MATCH($D7366,KMMax!$B$4:$CJ$4,0),0)," ")</f>
        <v>-</v>
      </c>
      <c r="J7366" s="59">
        <f>MIN('Tbl KM'!$H7366:$I7366)</f>
        <v>0</v>
      </c>
      <c r="K7366" s="60">
        <v>1.2</v>
      </c>
    </row>
    <row r="7367" spans="2:11" ht="12.75" customHeight="1">
      <c r="B7367" s="18" t="s">
        <v>85</v>
      </c>
      <c r="C7367" s="18">
        <v>53</v>
      </c>
      <c r="D7367" s="26" t="s">
        <v>79</v>
      </c>
      <c r="E7367" s="18" t="s">
        <v>86</v>
      </c>
      <c r="F7367" s="18">
        <v>86</v>
      </c>
      <c r="G7367" s="23" t="s">
        <v>81</v>
      </c>
      <c r="H7367" s="58">
        <f>IFERROR(VLOOKUP($D7367,KM!$B$5:$CJ$90,MATCH($G7367,KM!$B$4:$B$90,0),0)," ")</f>
        <v>0</v>
      </c>
      <c r="I7367" s="58">
        <f>IFERROR(VLOOKUP($G7367,KMMax!$B$5:$CJ$90,MATCH($D7367,KMMax!$B$4:$CJ$4,0),0)," ")</f>
        <v>0</v>
      </c>
      <c r="J7367" s="59">
        <f>MIN('Tbl KM'!$H7367:$I7367)</f>
        <v>0</v>
      </c>
      <c r="K7367" s="60">
        <v>0</v>
      </c>
    </row>
    <row r="7368" spans="2:11" ht="12.75" customHeight="1">
      <c r="B7368" s="18" t="s">
        <v>85</v>
      </c>
      <c r="C7368" s="18">
        <v>54</v>
      </c>
      <c r="D7368" s="26" t="s">
        <v>57</v>
      </c>
      <c r="E7368" s="18" t="s">
        <v>86</v>
      </c>
      <c r="F7368" s="18">
        <v>86</v>
      </c>
      <c r="G7368" s="23" t="s">
        <v>81</v>
      </c>
      <c r="H7368" s="58" t="str">
        <f>IFERROR(VLOOKUP($D7368,KM!$B$5:$CJ$90,MATCH($G7368,KM!$B$4:$B$90,0),0)," ")</f>
        <v>-</v>
      </c>
      <c r="I7368" s="58" t="str">
        <f>IFERROR(VLOOKUP($G7368,KMMax!$B$5:$CJ$90,MATCH($D7368,KMMax!$B$4:$CJ$4,0),0)," ")</f>
        <v>-</v>
      </c>
      <c r="J7368" s="59">
        <f>MIN('Tbl KM'!$H7368:$I7368)</f>
        <v>0</v>
      </c>
      <c r="K7368" s="60">
        <v>1</v>
      </c>
    </row>
    <row r="7369" spans="2:11" ht="12.75" customHeight="1">
      <c r="B7369" s="18" t="s">
        <v>85</v>
      </c>
      <c r="C7369" s="18">
        <v>55</v>
      </c>
      <c r="D7369" s="26" t="s">
        <v>66</v>
      </c>
      <c r="E7369" s="18" t="s">
        <v>86</v>
      </c>
      <c r="F7369" s="18">
        <v>86</v>
      </c>
      <c r="G7369" s="23" t="s">
        <v>81</v>
      </c>
      <c r="H7369" s="58" t="str">
        <f>IFERROR(VLOOKUP($D7369,KM!$B$5:$CJ$90,MATCH($G7369,KM!$B$4:$B$90,0),0)," ")</f>
        <v>-</v>
      </c>
      <c r="I7369" s="58" t="str">
        <f>IFERROR(VLOOKUP($G7369,KMMax!$B$5:$CJ$90,MATCH($D7369,KMMax!$B$4:$CJ$4,0),0)," ")</f>
        <v>-</v>
      </c>
      <c r="J7369" s="59">
        <f>MIN('Tbl KM'!$H7369:$I7369)</f>
        <v>0</v>
      </c>
      <c r="K7369" s="60">
        <v>1</v>
      </c>
    </row>
    <row r="7370" spans="2:11" ht="12.75" customHeight="1">
      <c r="B7370" s="18" t="s">
        <v>85</v>
      </c>
      <c r="C7370" s="18">
        <v>56</v>
      </c>
      <c r="D7370" s="26" t="s">
        <v>58</v>
      </c>
      <c r="E7370" s="18" t="s">
        <v>86</v>
      </c>
      <c r="F7370" s="18">
        <v>86</v>
      </c>
      <c r="G7370" s="23" t="s">
        <v>81</v>
      </c>
      <c r="H7370" s="58" t="str">
        <f>IFERROR(VLOOKUP($D7370,KM!$B$5:$CJ$90,MATCH($G7370,KM!$B$4:$B$90,0),0)," ")</f>
        <v>-</v>
      </c>
      <c r="I7370" s="58" t="str">
        <f>IFERROR(VLOOKUP($G7370,KMMax!$B$5:$CJ$90,MATCH($D7370,KMMax!$B$4:$CJ$4,0),0)," ")</f>
        <v>-</v>
      </c>
      <c r="J7370" s="59">
        <f>MIN('Tbl KM'!$H7370:$I7370)</f>
        <v>0</v>
      </c>
      <c r="K7370" s="60">
        <v>1.7</v>
      </c>
    </row>
    <row r="7371" spans="2:11" ht="12.75" customHeight="1">
      <c r="B7371" s="18" t="s">
        <v>85</v>
      </c>
      <c r="C7371" s="18">
        <v>57</v>
      </c>
      <c r="D7371" s="26" t="s">
        <v>67</v>
      </c>
      <c r="E7371" s="18" t="s">
        <v>86</v>
      </c>
      <c r="F7371" s="18">
        <v>86</v>
      </c>
      <c r="G7371" s="23" t="s">
        <v>81</v>
      </c>
      <c r="H7371" s="58" t="str">
        <f>IFERROR(VLOOKUP($D7371,KM!$B$5:$CJ$90,MATCH($G7371,KM!$B$4:$B$90,0),0)," ")</f>
        <v>-</v>
      </c>
      <c r="I7371" s="58" t="str">
        <f>IFERROR(VLOOKUP($G7371,KMMax!$B$5:$CJ$90,MATCH($D7371,KMMax!$B$4:$CJ$4,0),0)," ")</f>
        <v>-</v>
      </c>
      <c r="J7371" s="59">
        <f>MIN('Tbl KM'!$H7371:$I7371)</f>
        <v>0</v>
      </c>
      <c r="K7371" s="60">
        <v>1.7</v>
      </c>
    </row>
    <row r="7372" spans="2:11" ht="12.75" customHeight="1">
      <c r="B7372" s="18" t="s">
        <v>85</v>
      </c>
      <c r="C7372" s="18">
        <v>58</v>
      </c>
      <c r="D7372" s="26" t="s">
        <v>68</v>
      </c>
      <c r="E7372" s="18" t="s">
        <v>86</v>
      </c>
      <c r="F7372" s="18">
        <v>86</v>
      </c>
      <c r="G7372" s="23" t="s">
        <v>81</v>
      </c>
      <c r="H7372" s="58" t="str">
        <f>IFERROR(VLOOKUP($D7372,KM!$B$5:$CJ$90,MATCH($G7372,KM!$B$4:$B$90,0),0)," ")</f>
        <v>-</v>
      </c>
      <c r="I7372" s="58" t="str">
        <f>IFERROR(VLOOKUP($G7372,KMMax!$B$5:$CJ$90,MATCH($D7372,KMMax!$B$4:$CJ$4,0),0)," ")</f>
        <v>-</v>
      </c>
      <c r="J7372" s="59">
        <f>MIN('Tbl KM'!$H7372:$I7372)</f>
        <v>0</v>
      </c>
      <c r="K7372" s="60">
        <v>1.7</v>
      </c>
    </row>
    <row r="7373" spans="2:11" ht="12.75" customHeight="1">
      <c r="B7373" s="18" t="s">
        <v>85</v>
      </c>
      <c r="C7373" s="18">
        <v>59</v>
      </c>
      <c r="D7373" s="26" t="s">
        <v>69</v>
      </c>
      <c r="E7373" s="18" t="s">
        <v>86</v>
      </c>
      <c r="F7373" s="18">
        <v>86</v>
      </c>
      <c r="G7373" s="23" t="s">
        <v>81</v>
      </c>
      <c r="H7373" s="58" t="str">
        <f>IFERROR(VLOOKUP($D7373,KM!$B$5:$CJ$90,MATCH($G7373,KM!$B$4:$B$90,0),0)," ")</f>
        <v>-</v>
      </c>
      <c r="I7373" s="58" t="str">
        <f>IFERROR(VLOOKUP($G7373,KMMax!$B$5:$CJ$90,MATCH($D7373,KMMax!$B$4:$CJ$4,0),0)," ")</f>
        <v>-</v>
      </c>
      <c r="J7373" s="59">
        <f>MIN('Tbl KM'!$H7373:$I7373)</f>
        <v>0</v>
      </c>
      <c r="K7373" s="60">
        <v>1.7</v>
      </c>
    </row>
    <row r="7374" spans="2:11" ht="12.75" customHeight="1">
      <c r="B7374" s="18" t="s">
        <v>85</v>
      </c>
      <c r="C7374" s="18">
        <v>60</v>
      </c>
      <c r="D7374" s="26" t="s">
        <v>70</v>
      </c>
      <c r="E7374" s="18" t="s">
        <v>86</v>
      </c>
      <c r="F7374" s="18">
        <v>86</v>
      </c>
      <c r="G7374" s="23" t="s">
        <v>81</v>
      </c>
      <c r="H7374" s="58" t="str">
        <f>IFERROR(VLOOKUP($D7374,KM!$B$5:$CJ$90,MATCH($G7374,KM!$B$4:$B$90,0),0)," ")</f>
        <v>-</v>
      </c>
      <c r="I7374" s="58" t="str">
        <f>IFERROR(VLOOKUP($G7374,KMMax!$B$5:$CJ$90,MATCH($D7374,KMMax!$B$4:$CJ$4,0),0)," ")</f>
        <v>-</v>
      </c>
      <c r="J7374" s="59">
        <f>MIN('Tbl KM'!$H7374:$I7374)</f>
        <v>0</v>
      </c>
      <c r="K7374" s="60">
        <v>1.7</v>
      </c>
    </row>
    <row r="7375" spans="2:11" ht="12.75" customHeight="1">
      <c r="B7375" s="18" t="s">
        <v>85</v>
      </c>
      <c r="C7375" s="18">
        <v>61</v>
      </c>
      <c r="D7375" s="26" t="s">
        <v>71</v>
      </c>
      <c r="E7375" s="18" t="s">
        <v>86</v>
      </c>
      <c r="F7375" s="18">
        <v>86</v>
      </c>
      <c r="G7375" s="23" t="s">
        <v>81</v>
      </c>
      <c r="H7375" s="58" t="str">
        <f>IFERROR(VLOOKUP($D7375,KM!$B$5:$CJ$90,MATCH($G7375,KM!$B$4:$B$90,0),0)," ")</f>
        <v>-</v>
      </c>
      <c r="I7375" s="58" t="str">
        <f>IFERROR(VLOOKUP($G7375,KMMax!$B$5:$CJ$90,MATCH($D7375,KMMax!$B$4:$CJ$4,0),0)," ")</f>
        <v>-</v>
      </c>
      <c r="J7375" s="59">
        <f>MIN('Tbl KM'!$H7375:$I7375)</f>
        <v>0</v>
      </c>
      <c r="K7375" s="60">
        <v>1.9</v>
      </c>
    </row>
    <row r="7376" spans="2:11" ht="12.75" customHeight="1">
      <c r="B7376" s="18" t="s">
        <v>85</v>
      </c>
      <c r="C7376" s="18">
        <v>62</v>
      </c>
      <c r="D7376" s="26" t="s">
        <v>72</v>
      </c>
      <c r="E7376" s="18" t="s">
        <v>86</v>
      </c>
      <c r="F7376" s="18">
        <v>86</v>
      </c>
      <c r="G7376" s="23" t="s">
        <v>81</v>
      </c>
      <c r="H7376" s="58" t="str">
        <f>IFERROR(VLOOKUP($D7376,KM!$B$5:$CJ$90,MATCH($G7376,KM!$B$4:$B$90,0),0)," ")</f>
        <v>-</v>
      </c>
      <c r="I7376" s="58" t="str">
        <f>IFERROR(VLOOKUP($G7376,KMMax!$B$5:$CJ$90,MATCH($D7376,KMMax!$B$4:$CJ$4,0),0)," ")</f>
        <v>-</v>
      </c>
      <c r="J7376" s="59">
        <f>MIN('Tbl KM'!$H7376:$I7376)</f>
        <v>0</v>
      </c>
      <c r="K7376" s="60">
        <v>1.9</v>
      </c>
    </row>
    <row r="7377" spans="2:11" ht="12.75" customHeight="1">
      <c r="B7377" s="18" t="s">
        <v>85</v>
      </c>
      <c r="C7377" s="18">
        <v>63</v>
      </c>
      <c r="D7377" s="26" t="s">
        <v>30</v>
      </c>
      <c r="E7377" s="18" t="s">
        <v>86</v>
      </c>
      <c r="F7377" s="18">
        <v>86</v>
      </c>
      <c r="G7377" s="23" t="s">
        <v>81</v>
      </c>
      <c r="H7377" s="58" t="str">
        <f>IFERROR(VLOOKUP($D7377,KM!$B$5:$CJ$90,MATCH($G7377,KM!$B$4:$B$90,0),0)," ")</f>
        <v>-</v>
      </c>
      <c r="I7377" s="58" t="str">
        <f>IFERROR(VLOOKUP($G7377,KMMax!$B$5:$CJ$90,MATCH($D7377,KMMax!$B$4:$CJ$4,0),0)," ")</f>
        <v>-</v>
      </c>
      <c r="J7377" s="59">
        <f>MIN('Tbl KM'!$H7377:$I7377)</f>
        <v>0</v>
      </c>
      <c r="K7377" s="60">
        <v>0</v>
      </c>
    </row>
    <row r="7378" spans="2:11" ht="12.75" customHeight="1">
      <c r="B7378" s="18" t="s">
        <v>85</v>
      </c>
      <c r="C7378" s="18">
        <v>64</v>
      </c>
      <c r="D7378" s="26" t="s">
        <v>31</v>
      </c>
      <c r="E7378" s="18" t="s">
        <v>86</v>
      </c>
      <c r="F7378" s="18">
        <v>86</v>
      </c>
      <c r="G7378" s="23" t="s">
        <v>81</v>
      </c>
      <c r="H7378" s="58" t="str">
        <f>IFERROR(VLOOKUP($D7378,KM!$B$5:$CJ$90,MATCH($G7378,KM!$B$4:$B$90,0),0)," ")</f>
        <v>-</v>
      </c>
      <c r="I7378" s="58" t="str">
        <f>IFERROR(VLOOKUP($G7378,KMMax!$B$5:$CJ$90,MATCH($D7378,KMMax!$B$4:$CJ$4,0),0)," ")</f>
        <v>-</v>
      </c>
      <c r="J7378" s="59">
        <f>MIN('Tbl KM'!$H7378:$I7378)</f>
        <v>0</v>
      </c>
      <c r="K7378" s="60">
        <v>0</v>
      </c>
    </row>
    <row r="7379" spans="2:11" ht="12.75" customHeight="1">
      <c r="B7379" s="18" t="s">
        <v>85</v>
      </c>
      <c r="C7379" s="18">
        <v>65</v>
      </c>
      <c r="D7379" s="26" t="s">
        <v>32</v>
      </c>
      <c r="E7379" s="18" t="s">
        <v>86</v>
      </c>
      <c r="F7379" s="18">
        <v>86</v>
      </c>
      <c r="G7379" s="23" t="s">
        <v>81</v>
      </c>
      <c r="H7379" s="58" t="str">
        <f>IFERROR(VLOOKUP($D7379,KM!$B$5:$CJ$90,MATCH($G7379,KM!$B$4:$B$90,0),0)," ")</f>
        <v>-</v>
      </c>
      <c r="I7379" s="58" t="str">
        <f>IFERROR(VLOOKUP($G7379,KMMax!$B$5:$CJ$90,MATCH($D7379,KMMax!$B$4:$CJ$4,0),0)," ")</f>
        <v>-</v>
      </c>
      <c r="J7379" s="59">
        <f>MIN('Tbl KM'!$H7379:$I7379)</f>
        <v>0</v>
      </c>
      <c r="K7379" s="60">
        <v>0</v>
      </c>
    </row>
    <row r="7380" spans="2:11" ht="12.75" customHeight="1">
      <c r="B7380" s="18" t="s">
        <v>85</v>
      </c>
      <c r="C7380" s="18">
        <v>66</v>
      </c>
      <c r="D7380" s="26" t="s">
        <v>33</v>
      </c>
      <c r="E7380" s="18" t="s">
        <v>86</v>
      </c>
      <c r="F7380" s="18">
        <v>86</v>
      </c>
      <c r="G7380" s="23" t="s">
        <v>81</v>
      </c>
      <c r="H7380" s="58" t="str">
        <f>IFERROR(VLOOKUP($D7380,KM!$B$5:$CJ$90,MATCH($G7380,KM!$B$4:$B$90,0),0)," ")</f>
        <v>-</v>
      </c>
      <c r="I7380" s="58" t="str">
        <f>IFERROR(VLOOKUP($G7380,KMMax!$B$5:$CJ$90,MATCH($D7380,KMMax!$B$4:$CJ$4,0),0)," ")</f>
        <v>-</v>
      </c>
      <c r="J7380" s="59">
        <f>MIN('Tbl KM'!$H7380:$I7380)</f>
        <v>0</v>
      </c>
      <c r="K7380" s="60">
        <v>0</v>
      </c>
    </row>
    <row r="7381" spans="2:11" ht="12.75" customHeight="1">
      <c r="B7381" s="18" t="s">
        <v>85</v>
      </c>
      <c r="C7381" s="18">
        <v>67</v>
      </c>
      <c r="D7381" s="26" t="s">
        <v>34</v>
      </c>
      <c r="E7381" s="18" t="s">
        <v>86</v>
      </c>
      <c r="F7381" s="18">
        <v>86</v>
      </c>
      <c r="G7381" s="23" t="s">
        <v>81</v>
      </c>
      <c r="H7381" s="58" t="str">
        <f>IFERROR(VLOOKUP($D7381,KM!$B$5:$CJ$90,MATCH($G7381,KM!$B$4:$B$90,0),0)," ")</f>
        <v>-</v>
      </c>
      <c r="I7381" s="58" t="str">
        <f>IFERROR(VLOOKUP($G7381,KMMax!$B$5:$CJ$90,MATCH($D7381,KMMax!$B$4:$CJ$4,0),0)," ")</f>
        <v>-</v>
      </c>
      <c r="J7381" s="59">
        <f>MIN('Tbl KM'!$H7381:$I7381)</f>
        <v>0</v>
      </c>
      <c r="K7381" s="60">
        <v>0</v>
      </c>
    </row>
    <row r="7382" spans="2:11" ht="12.75" customHeight="1">
      <c r="B7382" s="18" t="s">
        <v>85</v>
      </c>
      <c r="C7382" s="18">
        <v>68</v>
      </c>
      <c r="D7382" s="26" t="s">
        <v>35</v>
      </c>
      <c r="E7382" s="18" t="s">
        <v>86</v>
      </c>
      <c r="F7382" s="18">
        <v>86</v>
      </c>
      <c r="G7382" s="23" t="s">
        <v>81</v>
      </c>
      <c r="H7382" s="58" t="str">
        <f>IFERROR(VLOOKUP($D7382,KM!$B$5:$CJ$90,MATCH($G7382,KM!$B$4:$B$90,0),0)," ")</f>
        <v>-</v>
      </c>
      <c r="I7382" s="58" t="str">
        <f>IFERROR(VLOOKUP($G7382,KMMax!$B$5:$CJ$90,MATCH($D7382,KMMax!$B$4:$CJ$4,0),0)," ")</f>
        <v>-</v>
      </c>
      <c r="J7382" s="59">
        <f>MIN('Tbl KM'!$H7382:$I7382)</f>
        <v>0</v>
      </c>
      <c r="K7382" s="60">
        <v>0</v>
      </c>
    </row>
    <row r="7383" spans="2:11" ht="12.75" customHeight="1">
      <c r="B7383" s="18" t="s">
        <v>85</v>
      </c>
      <c r="C7383" s="18">
        <v>69</v>
      </c>
      <c r="D7383" s="26" t="s">
        <v>36</v>
      </c>
      <c r="E7383" s="18" t="s">
        <v>86</v>
      </c>
      <c r="F7383" s="18">
        <v>86</v>
      </c>
      <c r="G7383" s="23" t="s">
        <v>81</v>
      </c>
      <c r="H7383" s="58" t="str">
        <f>IFERROR(VLOOKUP($D7383,KM!$B$5:$CJ$90,MATCH($G7383,KM!$B$4:$B$90,0),0)," ")</f>
        <v>-</v>
      </c>
      <c r="I7383" s="58" t="str">
        <f>IFERROR(VLOOKUP($G7383,KMMax!$B$5:$CJ$90,MATCH($D7383,KMMax!$B$4:$CJ$4,0),0)," ")</f>
        <v>-</v>
      </c>
      <c r="J7383" s="59">
        <f>MIN('Tbl KM'!$H7383:$I7383)</f>
        <v>0</v>
      </c>
      <c r="K7383" s="60">
        <v>0</v>
      </c>
    </row>
    <row r="7384" spans="2:11" ht="12.75" customHeight="1">
      <c r="B7384" s="18" t="s">
        <v>85</v>
      </c>
      <c r="C7384" s="18">
        <v>70</v>
      </c>
      <c r="D7384" s="26" t="s">
        <v>37</v>
      </c>
      <c r="E7384" s="18" t="s">
        <v>86</v>
      </c>
      <c r="F7384" s="18">
        <v>86</v>
      </c>
      <c r="G7384" s="23" t="s">
        <v>81</v>
      </c>
      <c r="H7384" s="58" t="str">
        <f>IFERROR(VLOOKUP($D7384,KM!$B$5:$CJ$90,MATCH($G7384,KM!$B$4:$B$90,0),0)," ")</f>
        <v>-</v>
      </c>
      <c r="I7384" s="58" t="str">
        <f>IFERROR(VLOOKUP($G7384,KMMax!$B$5:$CJ$90,MATCH($D7384,KMMax!$B$4:$CJ$4,0),0)," ")</f>
        <v>-</v>
      </c>
      <c r="J7384" s="59">
        <f>MIN('Tbl KM'!$H7384:$I7384)</f>
        <v>0</v>
      </c>
      <c r="K7384" s="60">
        <v>0</v>
      </c>
    </row>
    <row r="7385" spans="2:11" ht="12.75" customHeight="1">
      <c r="B7385" s="18" t="s">
        <v>85</v>
      </c>
      <c r="C7385" s="18">
        <v>71</v>
      </c>
      <c r="D7385" s="26" t="s">
        <v>38</v>
      </c>
      <c r="E7385" s="18" t="s">
        <v>86</v>
      </c>
      <c r="F7385" s="18">
        <v>86</v>
      </c>
      <c r="G7385" s="23" t="s">
        <v>81</v>
      </c>
      <c r="H7385" s="58" t="str">
        <f>IFERROR(VLOOKUP($D7385,KM!$B$5:$CJ$90,MATCH($G7385,KM!$B$4:$B$90,0),0)," ")</f>
        <v>-</v>
      </c>
      <c r="I7385" s="58" t="str">
        <f>IFERROR(VLOOKUP($G7385,KMMax!$B$5:$CJ$90,MATCH($D7385,KMMax!$B$4:$CJ$4,0),0)," ")</f>
        <v>-</v>
      </c>
      <c r="J7385" s="59">
        <f>MIN('Tbl KM'!$H7385:$I7385)</f>
        <v>0</v>
      </c>
      <c r="K7385" s="60">
        <v>0</v>
      </c>
    </row>
    <row r="7386" spans="2:11" ht="12.75" customHeight="1">
      <c r="B7386" s="18" t="s">
        <v>85</v>
      </c>
      <c r="C7386" s="18">
        <v>72</v>
      </c>
      <c r="D7386" s="26" t="s">
        <v>39</v>
      </c>
      <c r="E7386" s="18" t="s">
        <v>86</v>
      </c>
      <c r="F7386" s="18">
        <v>86</v>
      </c>
      <c r="G7386" s="23" t="s">
        <v>81</v>
      </c>
      <c r="H7386" s="58" t="str">
        <f>IFERROR(VLOOKUP($D7386,KM!$B$5:$CJ$90,MATCH($G7386,KM!$B$4:$B$90,0),0)," ")</f>
        <v>-</v>
      </c>
      <c r="I7386" s="58" t="str">
        <f>IFERROR(VLOOKUP($G7386,KMMax!$B$5:$CJ$90,MATCH($D7386,KMMax!$B$4:$CJ$4,0),0)," ")</f>
        <v>-</v>
      </c>
      <c r="J7386" s="59">
        <f>MIN('Tbl KM'!$H7386:$I7386)</f>
        <v>0</v>
      </c>
      <c r="K7386" s="60">
        <v>0</v>
      </c>
    </row>
    <row r="7387" spans="2:11" ht="12.75" customHeight="1">
      <c r="B7387" s="18" t="s">
        <v>85</v>
      </c>
      <c r="C7387" s="18">
        <v>73</v>
      </c>
      <c r="D7387" s="26" t="s">
        <v>40</v>
      </c>
      <c r="E7387" s="18" t="s">
        <v>86</v>
      </c>
      <c r="F7387" s="18">
        <v>86</v>
      </c>
      <c r="G7387" s="23" t="s">
        <v>81</v>
      </c>
      <c r="H7387" s="58" t="str">
        <f>IFERROR(VLOOKUP($D7387,KM!$B$5:$CJ$90,MATCH($G7387,KM!$B$4:$B$90,0),0)," ")</f>
        <v>-</v>
      </c>
      <c r="I7387" s="58" t="str">
        <f>IFERROR(VLOOKUP($G7387,KMMax!$B$5:$CJ$90,MATCH($D7387,KMMax!$B$4:$CJ$4,0),0)," ")</f>
        <v>-</v>
      </c>
      <c r="J7387" s="59">
        <f>MIN('Tbl KM'!$H7387:$I7387)</f>
        <v>0</v>
      </c>
      <c r="K7387" s="60">
        <v>0</v>
      </c>
    </row>
    <row r="7388" spans="2:11" ht="12.75" customHeight="1">
      <c r="B7388" s="18" t="s">
        <v>85</v>
      </c>
      <c r="C7388" s="18">
        <v>74</v>
      </c>
      <c r="D7388" s="26" t="s">
        <v>41</v>
      </c>
      <c r="E7388" s="18" t="s">
        <v>86</v>
      </c>
      <c r="F7388" s="18">
        <v>86</v>
      </c>
      <c r="G7388" s="23" t="s">
        <v>81</v>
      </c>
      <c r="H7388" s="58" t="str">
        <f>IFERROR(VLOOKUP($D7388,KM!$B$5:$CJ$90,MATCH($G7388,KM!$B$4:$B$90,0),0)," ")</f>
        <v>-</v>
      </c>
      <c r="I7388" s="58" t="str">
        <f>IFERROR(VLOOKUP($G7388,KMMax!$B$5:$CJ$90,MATCH($D7388,KMMax!$B$4:$CJ$4,0),0)," ")</f>
        <v>-</v>
      </c>
      <c r="J7388" s="59">
        <f>MIN('Tbl KM'!$H7388:$I7388)</f>
        <v>0</v>
      </c>
      <c r="K7388" s="60">
        <v>0</v>
      </c>
    </row>
    <row r="7389" spans="2:11" ht="12.75" customHeight="1">
      <c r="B7389" s="18" t="s">
        <v>85</v>
      </c>
      <c r="C7389" s="18">
        <v>75</v>
      </c>
      <c r="D7389" s="26" t="s">
        <v>80</v>
      </c>
      <c r="E7389" s="18" t="s">
        <v>86</v>
      </c>
      <c r="F7389" s="18">
        <v>86</v>
      </c>
      <c r="G7389" s="23" t="s">
        <v>81</v>
      </c>
      <c r="H7389" s="58" t="str">
        <f>IFERROR(VLOOKUP($D7389,KM!$B$5:$CJ$90,MATCH($G7389,KM!$B$4:$B$90,0),0)," ")</f>
        <v>-</v>
      </c>
      <c r="I7389" s="58" t="str">
        <f>IFERROR(VLOOKUP($G7389,KMMax!$B$5:$CJ$90,MATCH($D7389,KMMax!$B$4:$CJ$4,0),0)," ")</f>
        <v>-</v>
      </c>
      <c r="J7389" s="59">
        <f>MIN('Tbl KM'!$H7389:$I7389)</f>
        <v>0</v>
      </c>
      <c r="K7389" s="60">
        <v>0</v>
      </c>
    </row>
    <row r="7390" spans="2:11" ht="12.75" customHeight="1">
      <c r="B7390" s="18" t="s">
        <v>86</v>
      </c>
      <c r="C7390" s="18">
        <v>76</v>
      </c>
      <c r="D7390" s="26" t="s">
        <v>89</v>
      </c>
      <c r="E7390" s="18" t="s">
        <v>86</v>
      </c>
      <c r="F7390" s="18">
        <v>86</v>
      </c>
      <c r="G7390" s="23" t="s">
        <v>81</v>
      </c>
      <c r="H7390" s="58" t="str">
        <f>IFERROR(VLOOKUP($D7390,KM!$B$5:$CJ$90,MATCH($G7390,KM!$B$4:$B$90,0),0)," ")</f>
        <v xml:space="preserve"> </v>
      </c>
      <c r="I7390" s="58" t="str">
        <f>IFERROR(VLOOKUP($G7390,KMMax!$B$5:$CJ$90,MATCH($D7390,KMMax!$B$4:$CJ$4,0),0)," ")</f>
        <v xml:space="preserve"> </v>
      </c>
      <c r="J7390" s="59">
        <f>MIN('Tbl KM'!$H7390:$I7390)</f>
        <v>0</v>
      </c>
      <c r="K7390" s="60">
        <v>2.5</v>
      </c>
    </row>
    <row r="7391" spans="2:11" ht="12.75" customHeight="1">
      <c r="B7391" s="18" t="s">
        <v>86</v>
      </c>
      <c r="C7391" s="18">
        <v>77</v>
      </c>
      <c r="D7391" s="26" t="s">
        <v>76</v>
      </c>
      <c r="E7391" s="18" t="s">
        <v>86</v>
      </c>
      <c r="F7391" s="18">
        <v>86</v>
      </c>
      <c r="G7391" s="23" t="s">
        <v>81</v>
      </c>
      <c r="H7391" s="58" t="str">
        <f>IFERROR(VLOOKUP($D7391,KM!$B$5:$CJ$90,MATCH($G7391,KM!$B$4:$B$90,0),0)," ")</f>
        <v xml:space="preserve"> </v>
      </c>
      <c r="I7391" s="58" t="str">
        <f>IFERROR(VLOOKUP($G7391,KMMax!$B$5:$CJ$90,MATCH($D7391,KMMax!$B$4:$CJ$4,0),0)," ")</f>
        <v xml:space="preserve"> </v>
      </c>
      <c r="J7391" s="59">
        <f>MIN('Tbl KM'!$H7391:$I7391)</f>
        <v>0</v>
      </c>
      <c r="K7391" s="60">
        <v>2.5</v>
      </c>
    </row>
    <row r="7392" spans="2:11" ht="12.75" customHeight="1">
      <c r="B7392" s="18" t="s">
        <v>86</v>
      </c>
      <c r="C7392" s="18">
        <v>78</v>
      </c>
      <c r="D7392" s="26" t="s">
        <v>43</v>
      </c>
      <c r="E7392" s="18" t="s">
        <v>86</v>
      </c>
      <c r="F7392" s="18">
        <v>86</v>
      </c>
      <c r="G7392" s="23" t="s">
        <v>81</v>
      </c>
      <c r="H7392" s="58" t="str">
        <f>IFERROR(VLOOKUP($D7392,KM!$B$5:$CJ$90,MATCH($G7392,KM!$B$4:$B$90,0),0)," ")</f>
        <v xml:space="preserve"> </v>
      </c>
      <c r="I7392" s="58" t="str">
        <f>IFERROR(VLOOKUP($G7392,KMMax!$B$5:$CJ$90,MATCH($D7392,KMMax!$B$4:$CJ$4,0),0)," ")</f>
        <v xml:space="preserve"> </v>
      </c>
      <c r="J7392" s="59">
        <f>MIN('Tbl KM'!$H7392:$I7392)</f>
        <v>0</v>
      </c>
      <c r="K7392" s="60">
        <v>2.5</v>
      </c>
    </row>
    <row r="7393" spans="2:11" ht="12.75" customHeight="1">
      <c r="B7393" s="18" t="s">
        <v>86</v>
      </c>
      <c r="C7393" s="18">
        <v>79</v>
      </c>
      <c r="D7393" s="26" t="s">
        <v>82</v>
      </c>
      <c r="E7393" s="18" t="s">
        <v>86</v>
      </c>
      <c r="F7393" s="18">
        <v>86</v>
      </c>
      <c r="G7393" s="23" t="s">
        <v>81</v>
      </c>
      <c r="H7393" s="58" t="str">
        <f>IFERROR(VLOOKUP($D7393,KM!$B$5:$CJ$90,MATCH($G7393,KM!$B$4:$B$90,0),0)," ")</f>
        <v xml:space="preserve"> </v>
      </c>
      <c r="I7393" s="58" t="str">
        <f>IFERROR(VLOOKUP($G7393,KMMax!$B$5:$CJ$90,MATCH($D7393,KMMax!$B$4:$CJ$4,0),0)," ")</f>
        <v xml:space="preserve"> </v>
      </c>
      <c r="J7393" s="59">
        <f>MIN('Tbl KM'!$H7393:$I7393)</f>
        <v>0</v>
      </c>
      <c r="K7393" s="60">
        <v>2.1</v>
      </c>
    </row>
    <row r="7394" spans="2:11" ht="12.75" customHeight="1">
      <c r="B7394" s="18" t="s">
        <v>86</v>
      </c>
      <c r="C7394" s="18">
        <v>80</v>
      </c>
      <c r="D7394" s="26" t="s">
        <v>44</v>
      </c>
      <c r="E7394" s="18" t="s">
        <v>86</v>
      </c>
      <c r="F7394" s="18">
        <v>86</v>
      </c>
      <c r="G7394" s="23" t="s">
        <v>81</v>
      </c>
      <c r="H7394" s="58" t="str">
        <f>IFERROR(VLOOKUP($D7394,KM!$B$5:$CJ$90,MATCH($G7394,KM!$B$4:$B$90,0),0)," ")</f>
        <v xml:space="preserve"> </v>
      </c>
      <c r="I7394" s="58" t="str">
        <f>IFERROR(VLOOKUP($G7394,KMMax!$B$5:$CJ$90,MATCH($D7394,KMMax!$B$4:$CJ$4,0),0)," ")</f>
        <v xml:space="preserve"> </v>
      </c>
      <c r="J7394" s="59">
        <f>MIN('Tbl KM'!$H7394:$I7394)</f>
        <v>0</v>
      </c>
      <c r="K7394" s="60">
        <v>2.1</v>
      </c>
    </row>
    <row r="7395" spans="2:11" ht="12.75" customHeight="1">
      <c r="B7395" s="18" t="s">
        <v>86</v>
      </c>
      <c r="C7395" s="18">
        <v>81</v>
      </c>
      <c r="D7395" s="26" t="s">
        <v>75</v>
      </c>
      <c r="E7395" s="18" t="s">
        <v>86</v>
      </c>
      <c r="F7395" s="18">
        <v>86</v>
      </c>
      <c r="G7395" s="23" t="s">
        <v>81</v>
      </c>
      <c r="H7395" s="58" t="str">
        <f>IFERROR(VLOOKUP($D7395,KM!$B$5:$CJ$90,MATCH($G7395,KM!$B$4:$B$90,0),0)," ")</f>
        <v xml:space="preserve"> </v>
      </c>
      <c r="I7395" s="58" t="str">
        <f>IFERROR(VLOOKUP($G7395,KMMax!$B$5:$CJ$90,MATCH($D7395,KMMax!$B$4:$CJ$4,0),0)," ")</f>
        <v xml:space="preserve"> </v>
      </c>
      <c r="J7395" s="59">
        <f>MIN('Tbl KM'!$H7395:$I7395)</f>
        <v>0</v>
      </c>
      <c r="K7395" s="60">
        <v>2.1</v>
      </c>
    </row>
    <row r="7396" spans="2:11" ht="12.75" customHeight="1">
      <c r="B7396" s="18" t="s">
        <v>86</v>
      </c>
      <c r="C7396" s="18">
        <v>82</v>
      </c>
      <c r="D7396" s="26" t="s">
        <v>90</v>
      </c>
      <c r="E7396" s="18" t="s">
        <v>86</v>
      </c>
      <c r="F7396" s="18">
        <v>86</v>
      </c>
      <c r="G7396" s="23" t="s">
        <v>81</v>
      </c>
      <c r="H7396" s="58" t="str">
        <f>IFERROR(VLOOKUP($D7396,KM!$B$5:$CJ$90,MATCH($G7396,KM!$B$4:$B$90,0),0)," ")</f>
        <v xml:space="preserve"> </v>
      </c>
      <c r="I7396" s="58" t="str">
        <f>IFERROR(VLOOKUP($G7396,KMMax!$B$5:$CJ$90,MATCH($D7396,KMMax!$B$4:$CJ$4,0),0)," ")</f>
        <v xml:space="preserve"> </v>
      </c>
      <c r="J7396" s="59">
        <f>MIN('Tbl KM'!$H7396:$I7396)</f>
        <v>0</v>
      </c>
      <c r="K7396" s="60">
        <v>1.6</v>
      </c>
    </row>
    <row r="7397" spans="2:11" ht="12.75" customHeight="1">
      <c r="B7397" s="18" t="s">
        <v>86</v>
      </c>
      <c r="C7397" s="18">
        <v>83</v>
      </c>
      <c r="D7397" s="26" t="s">
        <v>91</v>
      </c>
      <c r="E7397" s="18" t="s">
        <v>86</v>
      </c>
      <c r="F7397" s="18">
        <v>86</v>
      </c>
      <c r="G7397" s="23" t="s">
        <v>81</v>
      </c>
      <c r="H7397" s="58" t="str">
        <f>IFERROR(VLOOKUP($D7397,KM!$B$5:$CJ$90,MATCH($G7397,KM!$B$4:$B$90,0),0)," ")</f>
        <v xml:space="preserve"> </v>
      </c>
      <c r="I7397" s="58" t="str">
        <f>IFERROR(VLOOKUP($G7397,KMMax!$B$5:$CJ$90,MATCH($D7397,KMMax!$B$4:$CJ$4,0),0)," ")</f>
        <v xml:space="preserve"> </v>
      </c>
      <c r="J7397" s="59">
        <f>MIN('Tbl KM'!$H7397:$I7397)</f>
        <v>0</v>
      </c>
      <c r="K7397" s="60">
        <v>1.6</v>
      </c>
    </row>
    <row r="7398" spans="2:11" ht="12.75" customHeight="1">
      <c r="B7398" s="18" t="s">
        <v>86</v>
      </c>
      <c r="C7398" s="18">
        <v>84</v>
      </c>
      <c r="D7398" s="26" t="s">
        <v>74</v>
      </c>
      <c r="E7398" s="18" t="s">
        <v>86</v>
      </c>
      <c r="F7398" s="18">
        <v>86</v>
      </c>
      <c r="G7398" s="23" t="s">
        <v>81</v>
      </c>
      <c r="H7398" s="58" t="str">
        <f>IFERROR(VLOOKUP($D7398,KM!$B$5:$CJ$90,MATCH($G7398,KM!$B$4:$B$90,0),0)," ")</f>
        <v xml:space="preserve"> </v>
      </c>
      <c r="I7398" s="58" t="str">
        <f>IFERROR(VLOOKUP($G7398,KMMax!$B$5:$CJ$90,MATCH($D7398,KMMax!$B$4:$CJ$4,0),0)," ")</f>
        <v xml:space="preserve"> </v>
      </c>
      <c r="J7398" s="59">
        <f>MIN('Tbl KM'!$H7398:$I7398)</f>
        <v>0</v>
      </c>
      <c r="K7398" s="60">
        <v>1.6</v>
      </c>
    </row>
    <row r="7399" spans="2:11" ht="12.75" customHeight="1">
      <c r="B7399" s="18" t="s">
        <v>86</v>
      </c>
      <c r="C7399" s="18">
        <v>85</v>
      </c>
      <c r="D7399" s="26" t="s">
        <v>73</v>
      </c>
      <c r="E7399" s="18" t="s">
        <v>86</v>
      </c>
      <c r="F7399" s="18">
        <v>86</v>
      </c>
      <c r="G7399" s="23" t="s">
        <v>81</v>
      </c>
      <c r="H7399" s="58" t="str">
        <f>IFERROR(VLOOKUP($D7399,KM!$B$5:$CJ$90,MATCH($G7399,KM!$B$4:$B$90,0),0)," ")</f>
        <v xml:space="preserve"> </v>
      </c>
      <c r="I7399" s="58" t="str">
        <f>IFERROR(VLOOKUP($G7399,KMMax!$B$5:$CJ$90,MATCH($D7399,KMMax!$B$4:$CJ$4,0),0)," ")</f>
        <v xml:space="preserve"> </v>
      </c>
      <c r="J7399" s="59">
        <f>MIN('Tbl KM'!$H7399:$I7399)</f>
        <v>0</v>
      </c>
      <c r="K7399" s="60">
        <v>1.2</v>
      </c>
    </row>
    <row r="7400" spans="2:11" ht="12.75" customHeight="1">
      <c r="B7400" s="18" t="s">
        <v>86</v>
      </c>
      <c r="C7400" s="18">
        <v>86</v>
      </c>
      <c r="D7400" s="26" t="s">
        <v>81</v>
      </c>
      <c r="E7400" s="18" t="s">
        <v>86</v>
      </c>
      <c r="F7400" s="18">
        <v>86</v>
      </c>
      <c r="G7400" s="23" t="s">
        <v>81</v>
      </c>
      <c r="H7400" s="58">
        <f>IFERROR(VLOOKUP($D7400,KM!$B$5:$CJ$90,MATCH($G7400,KM!$B$4:$B$90,0),0)," ")</f>
        <v>0</v>
      </c>
      <c r="I7400" s="58">
        <f>IFERROR(VLOOKUP($G7400,KMMax!$B$5:$CJ$90,MATCH($D7400,KMMax!$B$4:$CJ$4,0),0)," ")</f>
        <v>0</v>
      </c>
      <c r="J7400" s="59">
        <f>MIN('Tbl KM'!$H7400:$I7400)</f>
        <v>0</v>
      </c>
      <c r="K7400" s="60">
        <v>0</v>
      </c>
    </row>
    <row r="7401" spans="2:11" ht="12.75" customHeight="1">
      <c r="C7401" s="15"/>
    </row>
    <row r="7402" spans="2:11" ht="12.75" customHeight="1">
      <c r="C7402" s="15"/>
    </row>
    <row r="7403" spans="2:11" ht="12.75" customHeight="1">
      <c r="C7403" s="15"/>
    </row>
    <row r="7404" spans="2:11" ht="12.75" customHeight="1">
      <c r="C7404" s="15"/>
    </row>
    <row r="7405" spans="2:11" ht="12.75" customHeight="1">
      <c r="C7405" s="15"/>
    </row>
    <row r="7406" spans="2:11" ht="12.75" customHeight="1">
      <c r="C7406" s="15"/>
    </row>
    <row r="7407" spans="2:11" ht="12.75" customHeight="1">
      <c r="C7407" s="15"/>
    </row>
    <row r="7408" spans="2:11" ht="12.75" customHeight="1">
      <c r="C7408" s="15"/>
    </row>
    <row r="7409" spans="3:3" ht="12.75" customHeight="1">
      <c r="C7409" s="15"/>
    </row>
    <row r="7410" spans="3:3" ht="12.75" customHeight="1">
      <c r="C7410" s="15"/>
    </row>
    <row r="7411" spans="3:3" ht="12.75" customHeight="1">
      <c r="C7411" s="15"/>
    </row>
    <row r="7412" spans="3:3" ht="12.75" customHeight="1">
      <c r="C7412" s="15"/>
    </row>
    <row r="7413" spans="3:3" ht="12.75" customHeight="1">
      <c r="C7413" s="15"/>
    </row>
    <row r="7414" spans="3:3" ht="12.75" customHeight="1">
      <c r="C7414" s="15"/>
    </row>
    <row r="7415" spans="3:3" ht="12.75" customHeight="1">
      <c r="C7415" s="15"/>
    </row>
    <row r="7416" spans="3:3" ht="12.75" customHeight="1">
      <c r="C7416" s="15"/>
    </row>
    <row r="7417" spans="3:3" ht="12.75" customHeight="1">
      <c r="C7417" s="15"/>
    </row>
    <row r="7418" spans="3:3" ht="12.75" customHeight="1">
      <c r="C7418" s="15"/>
    </row>
    <row r="7419" spans="3:3" ht="12.75" customHeight="1">
      <c r="C7419" s="15"/>
    </row>
    <row r="7420" spans="3:3" ht="12.75" customHeight="1">
      <c r="C7420" s="15"/>
    </row>
    <row r="7421" spans="3:3" ht="12.75" customHeight="1">
      <c r="C7421" s="15"/>
    </row>
    <row r="7422" spans="3:3" ht="12.75" customHeight="1">
      <c r="C7422" s="15"/>
    </row>
    <row r="7423" spans="3:3" ht="12.75" customHeight="1">
      <c r="C7423" s="15"/>
    </row>
    <row r="7424" spans="3:3" ht="12.75" customHeight="1">
      <c r="C7424" s="15"/>
    </row>
    <row r="7425" spans="3:3" ht="12.75" customHeight="1">
      <c r="C7425" s="15"/>
    </row>
    <row r="7426" spans="3:3" ht="12.75" customHeight="1">
      <c r="C7426" s="15"/>
    </row>
    <row r="7427" spans="3:3" ht="12.75" customHeight="1">
      <c r="C7427" s="15"/>
    </row>
    <row r="7428" spans="3:3" ht="12.75" customHeight="1">
      <c r="C7428" s="15"/>
    </row>
    <row r="7429" spans="3:3" ht="12.75" customHeight="1">
      <c r="C7429" s="15"/>
    </row>
    <row r="7430" spans="3:3" ht="12.75" customHeight="1">
      <c r="C7430" s="15"/>
    </row>
    <row r="7431" spans="3:3" ht="12.75" customHeight="1">
      <c r="C7431" s="15"/>
    </row>
    <row r="7432" spans="3:3" ht="12.75" customHeight="1">
      <c r="C7432" s="15"/>
    </row>
    <row r="7433" spans="3:3" ht="12.75" customHeight="1">
      <c r="C7433" s="15"/>
    </row>
    <row r="7434" spans="3:3" ht="12.75" customHeight="1">
      <c r="C7434" s="15"/>
    </row>
    <row r="7435" spans="3:3" ht="12.75" customHeight="1">
      <c r="C7435" s="15"/>
    </row>
    <row r="7436" spans="3:3" ht="12.75" customHeight="1">
      <c r="C7436" s="15"/>
    </row>
    <row r="7437" spans="3:3" ht="12.75" customHeight="1">
      <c r="C7437" s="15"/>
    </row>
    <row r="7438" spans="3:3" ht="12.75" customHeight="1">
      <c r="C7438" s="15"/>
    </row>
    <row r="7439" spans="3:3" ht="12.75" customHeight="1">
      <c r="C7439" s="15"/>
    </row>
    <row r="7440" spans="3:3" ht="12.75" customHeight="1">
      <c r="C7440" s="15"/>
    </row>
    <row r="7441" spans="3:3" ht="12.75" customHeight="1">
      <c r="C7441" s="15"/>
    </row>
    <row r="7442" spans="3:3" ht="12.75" customHeight="1">
      <c r="C7442" s="15"/>
    </row>
    <row r="7443" spans="3:3" ht="12.75" customHeight="1">
      <c r="C7443" s="15"/>
    </row>
    <row r="7444" spans="3:3" ht="12.75" customHeight="1">
      <c r="C7444" s="15"/>
    </row>
    <row r="7445" spans="3:3" ht="12.75" customHeight="1">
      <c r="C7445" s="15"/>
    </row>
    <row r="7446" spans="3:3" ht="12.75" customHeight="1">
      <c r="C7446" s="15"/>
    </row>
    <row r="7447" spans="3:3" ht="12.75" customHeight="1">
      <c r="C7447" s="15"/>
    </row>
    <row r="7448" spans="3:3" ht="12.75" customHeight="1">
      <c r="C7448" s="15"/>
    </row>
    <row r="7449" spans="3:3" ht="12.75" customHeight="1">
      <c r="C7449" s="15"/>
    </row>
    <row r="7450" spans="3:3" ht="12.75" customHeight="1">
      <c r="C7450" s="15"/>
    </row>
    <row r="7451" spans="3:3" ht="12.75" customHeight="1">
      <c r="C7451" s="15"/>
    </row>
    <row r="7452" spans="3:3" ht="12.75" customHeight="1">
      <c r="C7452" s="15"/>
    </row>
    <row r="7453" spans="3:3" ht="12.75" customHeight="1">
      <c r="C7453" s="15"/>
    </row>
    <row r="7454" spans="3:3" ht="12.75" customHeight="1">
      <c r="C7454" s="15"/>
    </row>
    <row r="7455" spans="3:3" ht="12.75" customHeight="1">
      <c r="C7455" s="15"/>
    </row>
    <row r="7456" spans="3:3" ht="12.75" customHeight="1">
      <c r="C7456" s="15"/>
    </row>
    <row r="7457" spans="3:3" ht="12.75" customHeight="1">
      <c r="C7457" s="15"/>
    </row>
    <row r="7458" spans="3:3" ht="12.75" customHeight="1">
      <c r="C7458" s="15"/>
    </row>
    <row r="7459" spans="3:3" ht="12.75" customHeight="1">
      <c r="C7459" s="15"/>
    </row>
    <row r="7460" spans="3:3" ht="12.75" customHeight="1">
      <c r="C7460" s="15"/>
    </row>
    <row r="7461" spans="3:3" ht="12.75" customHeight="1">
      <c r="C7461" s="15"/>
    </row>
    <row r="7462" spans="3:3" ht="12.75" customHeight="1">
      <c r="C7462" s="15"/>
    </row>
    <row r="7463" spans="3:3" ht="12.75" customHeight="1">
      <c r="C7463" s="15"/>
    </row>
    <row r="7464" spans="3:3" ht="12.75" customHeight="1">
      <c r="C7464" s="15"/>
    </row>
    <row r="7465" spans="3:3" ht="12.75" customHeight="1">
      <c r="C7465" s="15"/>
    </row>
    <row r="7466" spans="3:3" ht="12.75" customHeight="1">
      <c r="C7466" s="15"/>
    </row>
    <row r="7467" spans="3:3" ht="12.75" customHeight="1">
      <c r="C7467" s="15"/>
    </row>
    <row r="7468" spans="3:3" ht="12.75" customHeight="1">
      <c r="C7468" s="15"/>
    </row>
    <row r="7469" spans="3:3" ht="12.75" customHeight="1">
      <c r="C7469" s="15"/>
    </row>
    <row r="7470" spans="3:3" ht="12.75" customHeight="1">
      <c r="C7470" s="15"/>
    </row>
    <row r="7471" spans="3:3" ht="12.75" customHeight="1">
      <c r="C7471" s="15"/>
    </row>
    <row r="7472" spans="3:3" ht="12.75" customHeight="1">
      <c r="C7472" s="15"/>
    </row>
    <row r="7473" spans="3:3" ht="12.75" customHeight="1">
      <c r="C7473" s="15"/>
    </row>
    <row r="7474" spans="3:3" ht="12.75" customHeight="1">
      <c r="C7474" s="15"/>
    </row>
    <row r="7475" spans="3:3" ht="12.75" customHeight="1">
      <c r="C7475" s="15"/>
    </row>
    <row r="7476" spans="3:3" ht="12.75" customHeight="1">
      <c r="C7476" s="15"/>
    </row>
    <row r="7477" spans="3:3" ht="12.75" customHeight="1">
      <c r="C7477" s="15"/>
    </row>
    <row r="7478" spans="3:3" ht="12.75" customHeight="1">
      <c r="C7478" s="15"/>
    </row>
    <row r="7479" spans="3:3" ht="12.75" customHeight="1">
      <c r="C7479" s="15"/>
    </row>
    <row r="7480" spans="3:3" ht="12.75" customHeight="1">
      <c r="C7480" s="15"/>
    </row>
    <row r="7481" spans="3:3" ht="12.75" customHeight="1">
      <c r="C7481" s="15"/>
    </row>
    <row r="7482" spans="3:3" ht="12.75" customHeight="1">
      <c r="C7482" s="15"/>
    </row>
  </sheetData>
  <sortState ref="A5:D6646">
    <sortCondition ref="B5:B6646"/>
  </sortState>
  <conditionalFormatting sqref="H5:K7400">
    <cfRule type="cellIs" dxfId="20" priority="1" operator="equal">
      <formula>0</formula>
    </cfRule>
    <cfRule type="containsBlanks" dxfId="19" priority="2">
      <formula>LEN(TRIM(H5))=0</formula>
    </cfRule>
  </conditionalFormatting>
  <dataValidations count="1">
    <dataValidation allowBlank="1" sqref="H4:I7400" xr:uid="{00000000-0002-0000-0000-000000000000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2:CJ1048467"/>
  <sheetViews>
    <sheetView zoomScale="80" zoomScaleNormal="80" workbookViewId="0">
      <pane xSplit="2" ySplit="4" topLeftCell="C35" activePane="bottomRight" state="frozen"/>
      <selection activeCell="C5" sqref="C5"/>
      <selection pane="topRight" activeCell="C5" sqref="C5"/>
      <selection pane="bottomLeft" activeCell="C5" sqref="C5"/>
      <selection pane="bottomRight" activeCell="B2" sqref="B2"/>
    </sheetView>
  </sheetViews>
  <sheetFormatPr defaultColWidth="10.7109375" defaultRowHeight="12.75"/>
  <cols>
    <col min="1" max="1" width="10.7109375" style="2"/>
    <col min="2" max="2" width="15.7109375" style="2" customWidth="1"/>
    <col min="3" max="88" width="6.7109375" style="2" customWidth="1"/>
    <col min="89" max="16384" width="10.7109375" style="2"/>
  </cols>
  <sheetData>
    <row r="2" spans="2:88" ht="31.5">
      <c r="B2" s="25" t="s">
        <v>114</v>
      </c>
    </row>
    <row r="3" spans="2:88">
      <c r="B3" s="1" t="s">
        <v>45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</row>
    <row r="4" spans="2:88" ht="30" customHeight="1">
      <c r="B4" s="3"/>
      <c r="C4" s="24" t="s">
        <v>0</v>
      </c>
      <c r="D4" s="24" t="s">
        <v>1</v>
      </c>
      <c r="E4" s="24" t="s">
        <v>2</v>
      </c>
      <c r="F4" s="24" t="s">
        <v>3</v>
      </c>
      <c r="G4" s="29" t="s">
        <v>4</v>
      </c>
      <c r="H4" s="29" t="s">
        <v>5</v>
      </c>
      <c r="I4" s="24" t="s">
        <v>6</v>
      </c>
      <c r="J4" s="29" t="s">
        <v>7</v>
      </c>
      <c r="K4" s="24" t="s">
        <v>8</v>
      </c>
      <c r="L4" s="29" t="s">
        <v>9</v>
      </c>
      <c r="M4" s="24" t="s">
        <v>10</v>
      </c>
      <c r="N4" s="24" t="s">
        <v>11</v>
      </c>
      <c r="O4" s="30" t="s">
        <v>92</v>
      </c>
      <c r="P4" s="24" t="s">
        <v>12</v>
      </c>
      <c r="Q4" s="28" t="s">
        <v>102</v>
      </c>
      <c r="R4" s="29" t="s">
        <v>13</v>
      </c>
      <c r="S4" s="24" t="s">
        <v>14</v>
      </c>
      <c r="T4" s="29" t="s">
        <v>15</v>
      </c>
      <c r="U4" s="29" t="s">
        <v>16</v>
      </c>
      <c r="V4" s="24" t="s">
        <v>17</v>
      </c>
      <c r="W4" s="24" t="s">
        <v>18</v>
      </c>
      <c r="X4" s="24" t="s">
        <v>19</v>
      </c>
      <c r="Y4" s="24" t="s">
        <v>20</v>
      </c>
      <c r="Z4" s="24" t="s">
        <v>21</v>
      </c>
      <c r="AA4" s="24" t="s">
        <v>22</v>
      </c>
      <c r="AB4" s="24" t="s">
        <v>23</v>
      </c>
      <c r="AC4" s="29" t="s">
        <v>24</v>
      </c>
      <c r="AD4" s="24" t="s">
        <v>25</v>
      </c>
      <c r="AE4" s="29" t="s">
        <v>59</v>
      </c>
      <c r="AF4" s="29" t="s">
        <v>60</v>
      </c>
      <c r="AG4" s="29" t="s">
        <v>61</v>
      </c>
      <c r="AH4" s="29" t="s">
        <v>26</v>
      </c>
      <c r="AI4" s="29" t="s">
        <v>27</v>
      </c>
      <c r="AJ4" s="29" t="s">
        <v>62</v>
      </c>
      <c r="AK4" s="24" t="s">
        <v>28</v>
      </c>
      <c r="AL4" s="24" t="s">
        <v>29</v>
      </c>
      <c r="AM4" s="24" t="s">
        <v>83</v>
      </c>
      <c r="AN4" s="24" t="s">
        <v>48</v>
      </c>
      <c r="AO4" s="24" t="s">
        <v>47</v>
      </c>
      <c r="AP4" s="24" t="s">
        <v>49</v>
      </c>
      <c r="AQ4" s="24" t="s">
        <v>50</v>
      </c>
      <c r="AR4" s="24" t="s">
        <v>51</v>
      </c>
      <c r="AS4" s="24" t="s">
        <v>52</v>
      </c>
      <c r="AT4" s="24" t="s">
        <v>53</v>
      </c>
      <c r="AU4" s="24" t="s">
        <v>63</v>
      </c>
      <c r="AV4" s="24" t="s">
        <v>54</v>
      </c>
      <c r="AW4" s="24" t="s">
        <v>77</v>
      </c>
      <c r="AX4" s="24" t="s">
        <v>64</v>
      </c>
      <c r="AY4" s="24" t="s">
        <v>78</v>
      </c>
      <c r="AZ4" s="24" t="s">
        <v>55</v>
      </c>
      <c r="BA4" s="24" t="s">
        <v>65</v>
      </c>
      <c r="BB4" s="24" t="s">
        <v>56</v>
      </c>
      <c r="BC4" s="24" t="s">
        <v>79</v>
      </c>
      <c r="BD4" s="24" t="s">
        <v>57</v>
      </c>
      <c r="BE4" s="24" t="s">
        <v>66</v>
      </c>
      <c r="BF4" s="24" t="s">
        <v>58</v>
      </c>
      <c r="BG4" s="24" t="s">
        <v>67</v>
      </c>
      <c r="BH4" s="24" t="s">
        <v>68</v>
      </c>
      <c r="BI4" s="24" t="s">
        <v>69</v>
      </c>
      <c r="BJ4" s="24" t="s">
        <v>70</v>
      </c>
      <c r="BK4" s="24" t="s">
        <v>71</v>
      </c>
      <c r="BL4" s="24" t="s">
        <v>72</v>
      </c>
      <c r="BM4" s="24" t="s">
        <v>30</v>
      </c>
      <c r="BN4" s="24" t="s">
        <v>31</v>
      </c>
      <c r="BO4" s="24" t="s">
        <v>32</v>
      </c>
      <c r="BP4" s="24" t="s">
        <v>33</v>
      </c>
      <c r="BQ4" s="24" t="s">
        <v>34</v>
      </c>
      <c r="BR4" s="24" t="s">
        <v>35</v>
      </c>
      <c r="BS4" s="24" t="s">
        <v>36</v>
      </c>
      <c r="BT4" s="24" t="s">
        <v>37</v>
      </c>
      <c r="BU4" s="24" t="s">
        <v>38</v>
      </c>
      <c r="BV4" s="24" t="s">
        <v>39</v>
      </c>
      <c r="BW4" s="24" t="s">
        <v>40</v>
      </c>
      <c r="BX4" s="24" t="s">
        <v>41</v>
      </c>
      <c r="BY4" s="24" t="s">
        <v>80</v>
      </c>
      <c r="BZ4" s="24" t="s">
        <v>89</v>
      </c>
      <c r="CA4" s="24" t="s">
        <v>76</v>
      </c>
      <c r="CB4" s="24" t="s">
        <v>43</v>
      </c>
      <c r="CC4" s="24" t="s">
        <v>82</v>
      </c>
      <c r="CD4" s="24" t="s">
        <v>44</v>
      </c>
      <c r="CE4" s="24" t="s">
        <v>75</v>
      </c>
      <c r="CF4" s="24" t="s">
        <v>90</v>
      </c>
      <c r="CG4" s="24" t="s">
        <v>91</v>
      </c>
      <c r="CH4" s="24" t="s">
        <v>74</v>
      </c>
      <c r="CI4" s="24" t="s">
        <v>73</v>
      </c>
      <c r="CJ4" s="24" t="s">
        <v>81</v>
      </c>
    </row>
    <row r="5" spans="2:88">
      <c r="B5" s="24" t="s">
        <v>0</v>
      </c>
      <c r="C5" s="45"/>
      <c r="D5" s="46" t="str">
        <f t="shared" ref="D5:BO9" si="0">IFERROR(VLOOKUP(D$4,$B$5:$CJ$90,MATCH($B5,$B$4:$B$90,0),0)," ")</f>
        <v xml:space="preserve"> </v>
      </c>
      <c r="E5" s="46" t="str">
        <f t="shared" si="0"/>
        <v xml:space="preserve"> </v>
      </c>
      <c r="F5" s="46" t="str">
        <f t="shared" si="0"/>
        <v xml:space="preserve"> </v>
      </c>
      <c r="G5" s="46" t="str">
        <f t="shared" si="0"/>
        <v xml:space="preserve"> </v>
      </c>
      <c r="H5" s="46" t="str">
        <f t="shared" si="0"/>
        <v xml:space="preserve"> </v>
      </c>
      <c r="I5" s="46" t="str">
        <f t="shared" si="0"/>
        <v xml:space="preserve"> </v>
      </c>
      <c r="J5" s="46" t="str">
        <f t="shared" si="0"/>
        <v xml:space="preserve"> </v>
      </c>
      <c r="K5" s="46" t="str">
        <f t="shared" si="0"/>
        <v xml:space="preserve"> </v>
      </c>
      <c r="L5" s="46" t="str">
        <f t="shared" si="0"/>
        <v xml:space="preserve"> </v>
      </c>
      <c r="M5" s="46" t="str">
        <f t="shared" si="0"/>
        <v xml:space="preserve"> </v>
      </c>
      <c r="N5" s="46" t="str">
        <f t="shared" si="0"/>
        <v xml:space="preserve"> </v>
      </c>
      <c r="O5" s="46" t="str">
        <f t="shared" si="0"/>
        <v xml:space="preserve"> </v>
      </c>
      <c r="P5" s="46" t="str">
        <f t="shared" si="0"/>
        <v xml:space="preserve"> </v>
      </c>
      <c r="Q5" s="46" t="str">
        <f t="shared" si="0"/>
        <v xml:space="preserve"> </v>
      </c>
      <c r="R5" s="46" t="str">
        <f t="shared" si="0"/>
        <v xml:space="preserve"> </v>
      </c>
      <c r="S5" s="46" t="str">
        <f t="shared" si="0"/>
        <v xml:space="preserve"> </v>
      </c>
      <c r="T5" s="46" t="str">
        <f t="shared" si="0"/>
        <v xml:space="preserve"> </v>
      </c>
      <c r="U5" s="46" t="str">
        <f t="shared" si="0"/>
        <v xml:space="preserve"> </v>
      </c>
      <c r="V5" s="46" t="str">
        <f t="shared" si="0"/>
        <v xml:space="preserve"> </v>
      </c>
      <c r="W5" s="46" t="str">
        <f t="shared" si="0"/>
        <v xml:space="preserve"> </v>
      </c>
      <c r="X5" s="46" t="str">
        <f t="shared" si="0"/>
        <v xml:space="preserve"> </v>
      </c>
      <c r="Y5" s="46" t="str">
        <f t="shared" si="0"/>
        <v xml:space="preserve"> </v>
      </c>
      <c r="Z5" s="46" t="str">
        <f t="shared" si="0"/>
        <v xml:space="preserve"> </v>
      </c>
      <c r="AA5" s="46" t="str">
        <f t="shared" si="0"/>
        <v xml:space="preserve"> </v>
      </c>
      <c r="AB5" s="46" t="str">
        <f t="shared" si="0"/>
        <v xml:space="preserve"> </v>
      </c>
      <c r="AC5" s="46" t="str">
        <f t="shared" si="0"/>
        <v xml:space="preserve"> </v>
      </c>
      <c r="AD5" s="46" t="str">
        <f t="shared" si="0"/>
        <v xml:space="preserve"> </v>
      </c>
      <c r="AE5" s="46" t="str">
        <f t="shared" si="0"/>
        <v xml:space="preserve"> </v>
      </c>
      <c r="AF5" s="46" t="str">
        <f t="shared" si="0"/>
        <v xml:space="preserve"> </v>
      </c>
      <c r="AG5" s="46" t="str">
        <f t="shared" si="0"/>
        <v xml:space="preserve"> </v>
      </c>
      <c r="AH5" s="46" t="str">
        <f t="shared" si="0"/>
        <v xml:space="preserve"> </v>
      </c>
      <c r="AI5" s="46" t="str">
        <f t="shared" si="0"/>
        <v xml:space="preserve"> </v>
      </c>
      <c r="AJ5" s="46" t="str">
        <f t="shared" si="0"/>
        <v xml:space="preserve"> </v>
      </c>
      <c r="AK5" s="46" t="str">
        <f t="shared" si="0"/>
        <v xml:space="preserve"> </v>
      </c>
      <c r="AL5" s="46" t="str">
        <f t="shared" si="0"/>
        <v xml:space="preserve"> </v>
      </c>
      <c r="AM5" s="46" t="str">
        <f t="shared" si="0"/>
        <v xml:space="preserve"> </v>
      </c>
      <c r="AN5" s="46" t="str">
        <f t="shared" si="0"/>
        <v>-</v>
      </c>
      <c r="AO5" s="46" t="str">
        <f t="shared" si="0"/>
        <v>-</v>
      </c>
      <c r="AP5" s="46" t="str">
        <f t="shared" si="0"/>
        <v>-</v>
      </c>
      <c r="AQ5" s="46" t="str">
        <f t="shared" si="0"/>
        <v>-</v>
      </c>
      <c r="AR5" s="46" t="str">
        <f t="shared" si="0"/>
        <v>-</v>
      </c>
      <c r="AS5" s="46" t="str">
        <f t="shared" si="0"/>
        <v>-</v>
      </c>
      <c r="AT5" s="46" t="str">
        <f t="shared" si="0"/>
        <v>-</v>
      </c>
      <c r="AU5" s="46" t="str">
        <f t="shared" si="0"/>
        <v>-</v>
      </c>
      <c r="AV5" s="46" t="str">
        <f t="shared" si="0"/>
        <v>-</v>
      </c>
      <c r="AW5" s="46" t="str">
        <f t="shared" si="0"/>
        <v>-</v>
      </c>
      <c r="AX5" s="46" t="str">
        <f t="shared" si="0"/>
        <v>-</v>
      </c>
      <c r="AY5" s="46" t="str">
        <f t="shared" si="0"/>
        <v>-</v>
      </c>
      <c r="AZ5" s="46" t="str">
        <f t="shared" si="0"/>
        <v>-</v>
      </c>
      <c r="BA5" s="46" t="str">
        <f t="shared" si="0"/>
        <v>-</v>
      </c>
      <c r="BB5" s="46" t="str">
        <f t="shared" si="0"/>
        <v>-</v>
      </c>
      <c r="BC5" s="46" t="str">
        <f t="shared" si="0"/>
        <v>-</v>
      </c>
      <c r="BD5" s="46" t="str">
        <f t="shared" si="0"/>
        <v>-</v>
      </c>
      <c r="BE5" s="46" t="str">
        <f t="shared" si="0"/>
        <v>-</v>
      </c>
      <c r="BF5" s="46" t="str">
        <f t="shared" si="0"/>
        <v>-</v>
      </c>
      <c r="BG5" s="46" t="str">
        <f t="shared" si="0"/>
        <v>-</v>
      </c>
      <c r="BH5" s="46" t="str">
        <f t="shared" si="0"/>
        <v>-</v>
      </c>
      <c r="BI5" s="46" t="str">
        <f t="shared" si="0"/>
        <v>-</v>
      </c>
      <c r="BJ5" s="46" t="str">
        <f t="shared" si="0"/>
        <v>-</v>
      </c>
      <c r="BK5" s="46" t="str">
        <f t="shared" si="0"/>
        <v>-</v>
      </c>
      <c r="BL5" s="46" t="str">
        <f t="shared" si="0"/>
        <v>-</v>
      </c>
      <c r="BM5" s="46" t="str">
        <f t="shared" si="0"/>
        <v>-</v>
      </c>
      <c r="BN5" s="46" t="str">
        <f t="shared" si="0"/>
        <v>-</v>
      </c>
      <c r="BO5" s="46" t="str">
        <f t="shared" si="0"/>
        <v>-</v>
      </c>
      <c r="BP5" s="46" t="str">
        <f t="shared" ref="BP5:CJ20" si="1">IFERROR(VLOOKUP(BP$4,$B$5:$CJ$90,MATCH($B5,$B$4:$B$90,0),0)," ")</f>
        <v>-</v>
      </c>
      <c r="BQ5" s="46" t="str">
        <f t="shared" si="1"/>
        <v>-</v>
      </c>
      <c r="BR5" s="46" t="str">
        <f t="shared" si="1"/>
        <v>-</v>
      </c>
      <c r="BS5" s="46" t="str">
        <f t="shared" si="1"/>
        <v>-</v>
      </c>
      <c r="BT5" s="46" t="str">
        <f t="shared" si="1"/>
        <v>-</v>
      </c>
      <c r="BU5" s="46" t="str">
        <f t="shared" si="1"/>
        <v>-</v>
      </c>
      <c r="BV5" s="46" t="str">
        <f t="shared" si="1"/>
        <v>-</v>
      </c>
      <c r="BW5" s="46" t="str">
        <f t="shared" si="1"/>
        <v>-</v>
      </c>
      <c r="BX5" s="46" t="str">
        <f t="shared" si="1"/>
        <v>-</v>
      </c>
      <c r="BY5" s="46" t="str">
        <f t="shared" si="1"/>
        <v>-</v>
      </c>
      <c r="BZ5" s="46" t="str">
        <f t="shared" si="1"/>
        <v>-</v>
      </c>
      <c r="CA5" s="46" t="str">
        <f t="shared" si="1"/>
        <v>-</v>
      </c>
      <c r="CB5" s="46" t="str">
        <f t="shared" si="1"/>
        <v>-</v>
      </c>
      <c r="CC5" s="46" t="str">
        <f t="shared" si="1"/>
        <v>-</v>
      </c>
      <c r="CD5" s="46" t="str">
        <f t="shared" si="1"/>
        <v>-</v>
      </c>
      <c r="CE5" s="46" t="str">
        <f t="shared" si="1"/>
        <v>-</v>
      </c>
      <c r="CF5" s="46" t="str">
        <f t="shared" si="1"/>
        <v>-</v>
      </c>
      <c r="CG5" s="46" t="str">
        <f t="shared" si="1"/>
        <v>-</v>
      </c>
      <c r="CH5" s="46" t="str">
        <f t="shared" si="1"/>
        <v>-</v>
      </c>
      <c r="CI5" s="46" t="str">
        <f t="shared" si="1"/>
        <v>-</v>
      </c>
      <c r="CJ5" s="47" t="str">
        <f t="shared" si="1"/>
        <v>-</v>
      </c>
    </row>
    <row r="6" spans="2:88">
      <c r="B6" s="24" t="s">
        <v>1</v>
      </c>
      <c r="C6" s="48" t="str">
        <f>IFERROR(VLOOKUP($B6,KLJ!$C$5:$AN$42,MATCH(C$4,KLJ!$C$5:$AN$5,0),0),"-")</f>
        <v xml:space="preserve"> </v>
      </c>
      <c r="D6" s="45"/>
      <c r="E6" s="46" t="str">
        <f t="shared" si="0"/>
        <v xml:space="preserve"> </v>
      </c>
      <c r="F6" s="46" t="str">
        <f t="shared" si="0"/>
        <v xml:space="preserve"> </v>
      </c>
      <c r="G6" s="46" t="str">
        <f t="shared" si="0"/>
        <v xml:space="preserve"> </v>
      </c>
      <c r="H6" s="46" t="str">
        <f t="shared" si="0"/>
        <v xml:space="preserve"> </v>
      </c>
      <c r="I6" s="46" t="str">
        <f t="shared" si="0"/>
        <v xml:space="preserve"> </v>
      </c>
      <c r="J6" s="46" t="str">
        <f t="shared" si="0"/>
        <v xml:space="preserve"> </v>
      </c>
      <c r="K6" s="46" t="str">
        <f t="shared" si="0"/>
        <v xml:space="preserve"> </v>
      </c>
      <c r="L6" s="46" t="str">
        <f t="shared" si="0"/>
        <v xml:space="preserve"> </v>
      </c>
      <c r="M6" s="46" t="str">
        <f t="shared" si="0"/>
        <v xml:space="preserve"> </v>
      </c>
      <c r="N6" s="46" t="str">
        <f t="shared" si="0"/>
        <v xml:space="preserve"> </v>
      </c>
      <c r="O6" s="46" t="str">
        <f t="shared" si="0"/>
        <v xml:space="preserve"> </v>
      </c>
      <c r="P6" s="46" t="str">
        <f t="shared" si="0"/>
        <v xml:space="preserve"> </v>
      </c>
      <c r="Q6" s="46" t="str">
        <f t="shared" si="0"/>
        <v xml:space="preserve"> </v>
      </c>
      <c r="R6" s="46" t="str">
        <f t="shared" si="0"/>
        <v xml:space="preserve"> </v>
      </c>
      <c r="S6" s="46" t="str">
        <f t="shared" si="0"/>
        <v xml:space="preserve"> </v>
      </c>
      <c r="T6" s="46" t="str">
        <f t="shared" si="0"/>
        <v xml:space="preserve"> </v>
      </c>
      <c r="U6" s="46" t="str">
        <f t="shared" si="0"/>
        <v xml:space="preserve"> </v>
      </c>
      <c r="V6" s="46" t="str">
        <f t="shared" si="0"/>
        <v xml:space="preserve"> </v>
      </c>
      <c r="W6" s="46" t="str">
        <f t="shared" si="0"/>
        <v xml:space="preserve"> </v>
      </c>
      <c r="X6" s="46" t="str">
        <f t="shared" si="0"/>
        <v xml:space="preserve"> </v>
      </c>
      <c r="Y6" s="46" t="str">
        <f t="shared" si="0"/>
        <v xml:space="preserve"> </v>
      </c>
      <c r="Z6" s="46" t="str">
        <f t="shared" si="0"/>
        <v xml:space="preserve"> </v>
      </c>
      <c r="AA6" s="46" t="str">
        <f t="shared" si="0"/>
        <v xml:space="preserve"> </v>
      </c>
      <c r="AB6" s="46" t="str">
        <f t="shared" si="0"/>
        <v xml:space="preserve"> </v>
      </c>
      <c r="AC6" s="46" t="str">
        <f t="shared" si="0"/>
        <v xml:space="preserve"> </v>
      </c>
      <c r="AD6" s="46" t="str">
        <f t="shared" si="0"/>
        <v xml:space="preserve"> </v>
      </c>
      <c r="AE6" s="46" t="str">
        <f t="shared" si="0"/>
        <v xml:space="preserve"> </v>
      </c>
      <c r="AF6" s="46" t="str">
        <f t="shared" si="0"/>
        <v xml:space="preserve"> </v>
      </c>
      <c r="AG6" s="46" t="str">
        <f t="shared" si="0"/>
        <v xml:space="preserve"> </v>
      </c>
      <c r="AH6" s="46" t="str">
        <f t="shared" si="0"/>
        <v xml:space="preserve"> </v>
      </c>
      <c r="AI6" s="46" t="str">
        <f t="shared" si="0"/>
        <v xml:space="preserve"> </v>
      </c>
      <c r="AJ6" s="46" t="str">
        <f t="shared" si="0"/>
        <v xml:space="preserve"> </v>
      </c>
      <c r="AK6" s="46" t="str">
        <f t="shared" si="0"/>
        <v xml:space="preserve"> </v>
      </c>
      <c r="AL6" s="46" t="str">
        <f t="shared" si="0"/>
        <v xml:space="preserve"> </v>
      </c>
      <c r="AM6" s="46" t="str">
        <f t="shared" si="0"/>
        <v xml:space="preserve"> </v>
      </c>
      <c r="AN6" s="46" t="str">
        <f t="shared" si="0"/>
        <v>-</v>
      </c>
      <c r="AO6" s="46" t="str">
        <f t="shared" si="0"/>
        <v>-</v>
      </c>
      <c r="AP6" s="46" t="str">
        <f t="shared" si="0"/>
        <v>-</v>
      </c>
      <c r="AQ6" s="46" t="str">
        <f t="shared" si="0"/>
        <v>-</v>
      </c>
      <c r="AR6" s="46" t="str">
        <f t="shared" si="0"/>
        <v>-</v>
      </c>
      <c r="AS6" s="46" t="str">
        <f t="shared" si="0"/>
        <v>-</v>
      </c>
      <c r="AT6" s="46" t="str">
        <f t="shared" si="0"/>
        <v>-</v>
      </c>
      <c r="AU6" s="46" t="str">
        <f t="shared" si="0"/>
        <v>-</v>
      </c>
      <c r="AV6" s="46" t="str">
        <f t="shared" si="0"/>
        <v>-</v>
      </c>
      <c r="AW6" s="46" t="str">
        <f t="shared" si="0"/>
        <v>-</v>
      </c>
      <c r="AX6" s="46" t="str">
        <f t="shared" si="0"/>
        <v>-</v>
      </c>
      <c r="AY6" s="46" t="str">
        <f t="shared" si="0"/>
        <v>-</v>
      </c>
      <c r="AZ6" s="46" t="str">
        <f t="shared" si="0"/>
        <v>-</v>
      </c>
      <c r="BA6" s="46" t="str">
        <f t="shared" si="0"/>
        <v>-</v>
      </c>
      <c r="BB6" s="46" t="str">
        <f t="shared" si="0"/>
        <v>-</v>
      </c>
      <c r="BC6" s="46" t="str">
        <f t="shared" si="0"/>
        <v>-</v>
      </c>
      <c r="BD6" s="46" t="str">
        <f t="shared" si="0"/>
        <v>-</v>
      </c>
      <c r="BE6" s="46" t="str">
        <f t="shared" si="0"/>
        <v>-</v>
      </c>
      <c r="BF6" s="46" t="str">
        <f t="shared" si="0"/>
        <v>-</v>
      </c>
      <c r="BG6" s="46" t="str">
        <f t="shared" si="0"/>
        <v>-</v>
      </c>
      <c r="BH6" s="46" t="str">
        <f t="shared" si="0"/>
        <v>-</v>
      </c>
      <c r="BI6" s="46" t="str">
        <f t="shared" si="0"/>
        <v>-</v>
      </c>
      <c r="BJ6" s="46" t="str">
        <f t="shared" si="0"/>
        <v>-</v>
      </c>
      <c r="BK6" s="46" t="str">
        <f t="shared" si="0"/>
        <v>-</v>
      </c>
      <c r="BL6" s="46" t="str">
        <f t="shared" si="0"/>
        <v>-</v>
      </c>
      <c r="BM6" s="46" t="str">
        <f t="shared" si="0"/>
        <v>-</v>
      </c>
      <c r="BN6" s="46" t="str">
        <f t="shared" si="0"/>
        <v>-</v>
      </c>
      <c r="BO6" s="46" t="str">
        <f t="shared" si="0"/>
        <v>-</v>
      </c>
      <c r="BP6" s="46" t="str">
        <f t="shared" si="1"/>
        <v>-</v>
      </c>
      <c r="BQ6" s="46" t="str">
        <f t="shared" si="1"/>
        <v>-</v>
      </c>
      <c r="BR6" s="46" t="str">
        <f t="shared" si="1"/>
        <v>-</v>
      </c>
      <c r="BS6" s="46" t="str">
        <f t="shared" si="1"/>
        <v>-</v>
      </c>
      <c r="BT6" s="46" t="str">
        <f t="shared" si="1"/>
        <v>-</v>
      </c>
      <c r="BU6" s="46" t="str">
        <f t="shared" si="1"/>
        <v>-</v>
      </c>
      <c r="BV6" s="46" t="str">
        <f t="shared" si="1"/>
        <v>-</v>
      </c>
      <c r="BW6" s="46" t="str">
        <f t="shared" si="1"/>
        <v>-</v>
      </c>
      <c r="BX6" s="46" t="str">
        <f t="shared" si="1"/>
        <v>-</v>
      </c>
      <c r="BY6" s="46" t="str">
        <f t="shared" si="1"/>
        <v>-</v>
      </c>
      <c r="BZ6" s="46" t="str">
        <f t="shared" si="1"/>
        <v>-</v>
      </c>
      <c r="CA6" s="46" t="str">
        <f t="shared" si="1"/>
        <v>-</v>
      </c>
      <c r="CB6" s="46" t="str">
        <f t="shared" si="1"/>
        <v>-</v>
      </c>
      <c r="CC6" s="46" t="str">
        <f t="shared" si="1"/>
        <v>-</v>
      </c>
      <c r="CD6" s="46" t="str">
        <f t="shared" si="1"/>
        <v>-</v>
      </c>
      <c r="CE6" s="46" t="str">
        <f t="shared" si="1"/>
        <v>-</v>
      </c>
      <c r="CF6" s="46" t="str">
        <f t="shared" si="1"/>
        <v>-</v>
      </c>
      <c r="CG6" s="46" t="str">
        <f t="shared" si="1"/>
        <v>-</v>
      </c>
      <c r="CH6" s="46" t="str">
        <f t="shared" si="1"/>
        <v>-</v>
      </c>
      <c r="CI6" s="46" t="str">
        <f t="shared" si="1"/>
        <v>-</v>
      </c>
      <c r="CJ6" s="47" t="str">
        <f t="shared" si="1"/>
        <v>-</v>
      </c>
    </row>
    <row r="7" spans="2:88">
      <c r="B7" s="24" t="s">
        <v>2</v>
      </c>
      <c r="C7" s="48" t="str">
        <f>IFERROR(VLOOKUP($B7,KLJ!$C$5:$AN$42,MATCH(C$4,KLJ!$C$5:$AN$5,0),0),"-")</f>
        <v xml:space="preserve"> </v>
      </c>
      <c r="D7" s="48" t="str">
        <f>IFERROR(VLOOKUP($B7,KLJ!$C$5:$AN$42,MATCH(D$4,KLJ!$C$5:$AN$5,0),0),"-")</f>
        <v xml:space="preserve"> </v>
      </c>
      <c r="E7" s="45"/>
      <c r="F7" s="46" t="str">
        <f t="shared" si="0"/>
        <v xml:space="preserve"> </v>
      </c>
      <c r="G7" s="46" t="str">
        <f t="shared" si="0"/>
        <v xml:space="preserve"> </v>
      </c>
      <c r="H7" s="46" t="str">
        <f t="shared" si="0"/>
        <v xml:space="preserve"> </v>
      </c>
      <c r="I7" s="46" t="str">
        <f t="shared" si="0"/>
        <v xml:space="preserve"> </v>
      </c>
      <c r="J7" s="46" t="str">
        <f t="shared" si="0"/>
        <v xml:space="preserve"> </v>
      </c>
      <c r="K7" s="46" t="str">
        <f t="shared" si="0"/>
        <v xml:space="preserve"> </v>
      </c>
      <c r="L7" s="46" t="str">
        <f t="shared" si="0"/>
        <v xml:space="preserve"> </v>
      </c>
      <c r="M7" s="46" t="str">
        <f t="shared" si="0"/>
        <v xml:space="preserve"> </v>
      </c>
      <c r="N7" s="46" t="str">
        <f t="shared" si="0"/>
        <v xml:space="preserve"> </v>
      </c>
      <c r="O7" s="46" t="str">
        <f t="shared" si="0"/>
        <v xml:space="preserve"> </v>
      </c>
      <c r="P7" s="46" t="str">
        <f t="shared" si="0"/>
        <v xml:space="preserve"> </v>
      </c>
      <c r="Q7" s="46" t="str">
        <f t="shared" si="0"/>
        <v xml:space="preserve"> </v>
      </c>
      <c r="R7" s="46" t="str">
        <f t="shared" si="0"/>
        <v xml:space="preserve"> </v>
      </c>
      <c r="S7" s="46" t="str">
        <f t="shared" si="0"/>
        <v xml:space="preserve"> </v>
      </c>
      <c r="T7" s="46" t="str">
        <f t="shared" si="0"/>
        <v xml:space="preserve"> </v>
      </c>
      <c r="U7" s="46" t="str">
        <f t="shared" si="0"/>
        <v xml:space="preserve"> </v>
      </c>
      <c r="V7" s="46" t="str">
        <f t="shared" si="0"/>
        <v xml:space="preserve"> </v>
      </c>
      <c r="W7" s="46" t="str">
        <f t="shared" si="0"/>
        <v xml:space="preserve"> </v>
      </c>
      <c r="X7" s="46" t="str">
        <f t="shared" si="0"/>
        <v xml:space="preserve"> </v>
      </c>
      <c r="Y7" s="46" t="str">
        <f t="shared" si="0"/>
        <v xml:space="preserve"> </v>
      </c>
      <c r="Z7" s="46" t="str">
        <f t="shared" si="0"/>
        <v xml:space="preserve"> </v>
      </c>
      <c r="AA7" s="46" t="str">
        <f t="shared" si="0"/>
        <v xml:space="preserve"> </v>
      </c>
      <c r="AB7" s="46" t="str">
        <f t="shared" si="0"/>
        <v xml:space="preserve"> </v>
      </c>
      <c r="AC7" s="46" t="str">
        <f t="shared" si="0"/>
        <v xml:space="preserve"> </v>
      </c>
      <c r="AD7" s="46" t="str">
        <f t="shared" si="0"/>
        <v xml:space="preserve"> </v>
      </c>
      <c r="AE7" s="46" t="str">
        <f t="shared" si="0"/>
        <v xml:space="preserve"> </v>
      </c>
      <c r="AF7" s="46" t="str">
        <f t="shared" si="0"/>
        <v xml:space="preserve"> </v>
      </c>
      <c r="AG7" s="46" t="str">
        <f t="shared" si="0"/>
        <v xml:space="preserve"> </v>
      </c>
      <c r="AH7" s="46" t="str">
        <f t="shared" si="0"/>
        <v xml:space="preserve"> </v>
      </c>
      <c r="AI7" s="46" t="str">
        <f t="shared" si="0"/>
        <v xml:space="preserve"> </v>
      </c>
      <c r="AJ7" s="46" t="str">
        <f t="shared" si="0"/>
        <v xml:space="preserve"> </v>
      </c>
      <c r="AK7" s="46" t="str">
        <f t="shared" si="0"/>
        <v xml:space="preserve"> </v>
      </c>
      <c r="AL7" s="46" t="str">
        <f t="shared" si="0"/>
        <v xml:space="preserve"> </v>
      </c>
      <c r="AM7" s="46" t="str">
        <f t="shared" si="0"/>
        <v xml:space="preserve"> </v>
      </c>
      <c r="AN7" s="46" t="str">
        <f t="shared" si="0"/>
        <v>-</v>
      </c>
      <c r="AO7" s="46" t="str">
        <f t="shared" si="0"/>
        <v>-</v>
      </c>
      <c r="AP7" s="46" t="str">
        <f t="shared" si="0"/>
        <v>-</v>
      </c>
      <c r="AQ7" s="46" t="str">
        <f t="shared" si="0"/>
        <v>-</v>
      </c>
      <c r="AR7" s="46" t="str">
        <f t="shared" si="0"/>
        <v>-</v>
      </c>
      <c r="AS7" s="46" t="str">
        <f t="shared" si="0"/>
        <v>-</v>
      </c>
      <c r="AT7" s="46" t="str">
        <f t="shared" si="0"/>
        <v>-</v>
      </c>
      <c r="AU7" s="46" t="str">
        <f t="shared" si="0"/>
        <v>-</v>
      </c>
      <c r="AV7" s="46" t="str">
        <f t="shared" si="0"/>
        <v>-</v>
      </c>
      <c r="AW7" s="46" t="str">
        <f t="shared" si="0"/>
        <v>-</v>
      </c>
      <c r="AX7" s="46" t="str">
        <f t="shared" si="0"/>
        <v>-</v>
      </c>
      <c r="AY7" s="46" t="str">
        <f t="shared" si="0"/>
        <v>-</v>
      </c>
      <c r="AZ7" s="46" t="str">
        <f t="shared" si="0"/>
        <v>-</v>
      </c>
      <c r="BA7" s="46" t="str">
        <f t="shared" si="0"/>
        <v>-</v>
      </c>
      <c r="BB7" s="46" t="str">
        <f t="shared" si="0"/>
        <v>-</v>
      </c>
      <c r="BC7" s="46" t="str">
        <f t="shared" si="0"/>
        <v>-</v>
      </c>
      <c r="BD7" s="46" t="str">
        <f t="shared" si="0"/>
        <v>-</v>
      </c>
      <c r="BE7" s="46" t="str">
        <f t="shared" si="0"/>
        <v>-</v>
      </c>
      <c r="BF7" s="46" t="str">
        <f t="shared" si="0"/>
        <v>-</v>
      </c>
      <c r="BG7" s="46" t="str">
        <f t="shared" si="0"/>
        <v>-</v>
      </c>
      <c r="BH7" s="46" t="str">
        <f t="shared" si="0"/>
        <v>-</v>
      </c>
      <c r="BI7" s="46" t="str">
        <f t="shared" si="0"/>
        <v>-</v>
      </c>
      <c r="BJ7" s="46" t="str">
        <f t="shared" si="0"/>
        <v>-</v>
      </c>
      <c r="BK7" s="46" t="str">
        <f t="shared" si="0"/>
        <v>-</v>
      </c>
      <c r="BL7" s="46" t="str">
        <f t="shared" si="0"/>
        <v>-</v>
      </c>
      <c r="BM7" s="46" t="str">
        <f t="shared" si="0"/>
        <v>-</v>
      </c>
      <c r="BN7" s="46" t="str">
        <f t="shared" si="0"/>
        <v>-</v>
      </c>
      <c r="BO7" s="46" t="str">
        <f t="shared" si="0"/>
        <v>-</v>
      </c>
      <c r="BP7" s="46" t="str">
        <f t="shared" si="1"/>
        <v>-</v>
      </c>
      <c r="BQ7" s="46" t="str">
        <f t="shared" si="1"/>
        <v>-</v>
      </c>
      <c r="BR7" s="46" t="str">
        <f t="shared" si="1"/>
        <v>-</v>
      </c>
      <c r="BS7" s="46" t="str">
        <f t="shared" si="1"/>
        <v>-</v>
      </c>
      <c r="BT7" s="46" t="str">
        <f t="shared" si="1"/>
        <v>-</v>
      </c>
      <c r="BU7" s="46" t="str">
        <f t="shared" si="1"/>
        <v>-</v>
      </c>
      <c r="BV7" s="46" t="str">
        <f t="shared" si="1"/>
        <v>-</v>
      </c>
      <c r="BW7" s="46" t="str">
        <f t="shared" si="1"/>
        <v>-</v>
      </c>
      <c r="BX7" s="46" t="str">
        <f t="shared" si="1"/>
        <v>-</v>
      </c>
      <c r="BY7" s="46" t="str">
        <f t="shared" si="1"/>
        <v>-</v>
      </c>
      <c r="BZ7" s="46" t="str">
        <f t="shared" si="1"/>
        <v>-</v>
      </c>
      <c r="CA7" s="46" t="str">
        <f t="shared" si="1"/>
        <v>-</v>
      </c>
      <c r="CB7" s="46" t="str">
        <f t="shared" si="1"/>
        <v>-</v>
      </c>
      <c r="CC7" s="46" t="str">
        <f t="shared" si="1"/>
        <v>-</v>
      </c>
      <c r="CD7" s="46" t="str">
        <f t="shared" si="1"/>
        <v>-</v>
      </c>
      <c r="CE7" s="46" t="str">
        <f t="shared" si="1"/>
        <v>-</v>
      </c>
      <c r="CF7" s="46" t="str">
        <f t="shared" si="1"/>
        <v>-</v>
      </c>
      <c r="CG7" s="46" t="str">
        <f t="shared" si="1"/>
        <v>-</v>
      </c>
      <c r="CH7" s="46" t="str">
        <f t="shared" si="1"/>
        <v>-</v>
      </c>
      <c r="CI7" s="46" t="str">
        <f t="shared" si="1"/>
        <v>-</v>
      </c>
      <c r="CJ7" s="47" t="str">
        <f t="shared" si="1"/>
        <v>-</v>
      </c>
    </row>
    <row r="8" spans="2:88">
      <c r="B8" s="24" t="s">
        <v>3</v>
      </c>
      <c r="C8" s="48" t="str">
        <f>IFERROR(VLOOKUP($B8,KLJ!$C$5:$AN$42,MATCH(C$4,KLJ!$C$5:$AN$5,0),0),"-")</f>
        <v xml:space="preserve"> </v>
      </c>
      <c r="D8" s="48" t="str">
        <f>IFERROR(VLOOKUP($B8,KLJ!$C$5:$AN$42,MATCH(D$4,KLJ!$C$5:$AN$5,0),0),"-")</f>
        <v xml:space="preserve"> </v>
      </c>
      <c r="E8" s="48" t="str">
        <f>IFERROR(VLOOKUP($B8,KLJ!$C$5:$AN$42,MATCH(E$4,KLJ!$C$5:$AN$5,0),0),"-")</f>
        <v xml:space="preserve"> </v>
      </c>
      <c r="F8" s="45"/>
      <c r="G8" s="46" t="str">
        <f t="shared" si="0"/>
        <v xml:space="preserve"> </v>
      </c>
      <c r="H8" s="46" t="str">
        <f t="shared" si="0"/>
        <v xml:space="preserve"> </v>
      </c>
      <c r="I8" s="46" t="str">
        <f t="shared" si="0"/>
        <v xml:space="preserve"> </v>
      </c>
      <c r="J8" s="46" t="str">
        <f t="shared" si="0"/>
        <v xml:space="preserve"> </v>
      </c>
      <c r="K8" s="46" t="str">
        <f t="shared" si="0"/>
        <v xml:space="preserve"> </v>
      </c>
      <c r="L8" s="46" t="str">
        <f t="shared" si="0"/>
        <v xml:space="preserve"> </v>
      </c>
      <c r="M8" s="46" t="str">
        <f t="shared" si="0"/>
        <v xml:space="preserve"> </v>
      </c>
      <c r="N8" s="46" t="str">
        <f t="shared" si="0"/>
        <v xml:space="preserve"> </v>
      </c>
      <c r="O8" s="46" t="str">
        <f t="shared" si="0"/>
        <v xml:space="preserve"> </v>
      </c>
      <c r="P8" s="46" t="str">
        <f t="shared" si="0"/>
        <v xml:space="preserve"> </v>
      </c>
      <c r="Q8" s="46" t="str">
        <f t="shared" si="0"/>
        <v xml:space="preserve"> </v>
      </c>
      <c r="R8" s="46" t="str">
        <f t="shared" si="0"/>
        <v xml:space="preserve"> </v>
      </c>
      <c r="S8" s="46" t="str">
        <f t="shared" si="0"/>
        <v xml:space="preserve"> </v>
      </c>
      <c r="T8" s="46" t="str">
        <f t="shared" si="0"/>
        <v xml:space="preserve"> </v>
      </c>
      <c r="U8" s="46" t="str">
        <f t="shared" si="0"/>
        <v xml:space="preserve"> </v>
      </c>
      <c r="V8" s="46" t="str">
        <f t="shared" si="0"/>
        <v xml:space="preserve"> </v>
      </c>
      <c r="W8" s="46" t="str">
        <f t="shared" si="0"/>
        <v xml:space="preserve"> </v>
      </c>
      <c r="X8" s="46" t="str">
        <f t="shared" si="0"/>
        <v xml:space="preserve"> </v>
      </c>
      <c r="Y8" s="46" t="str">
        <f t="shared" si="0"/>
        <v xml:space="preserve"> </v>
      </c>
      <c r="Z8" s="46" t="str">
        <f t="shared" si="0"/>
        <v xml:space="preserve"> </v>
      </c>
      <c r="AA8" s="46" t="str">
        <f t="shared" si="0"/>
        <v xml:space="preserve"> </v>
      </c>
      <c r="AB8" s="46" t="str">
        <f t="shared" si="0"/>
        <v xml:space="preserve"> </v>
      </c>
      <c r="AC8" s="46" t="str">
        <f t="shared" si="0"/>
        <v xml:space="preserve"> </v>
      </c>
      <c r="AD8" s="46" t="str">
        <f t="shared" si="0"/>
        <v xml:space="preserve"> </v>
      </c>
      <c r="AE8" s="46" t="str">
        <f t="shared" si="0"/>
        <v xml:space="preserve"> </v>
      </c>
      <c r="AF8" s="46" t="str">
        <f t="shared" si="0"/>
        <v xml:space="preserve"> </v>
      </c>
      <c r="AG8" s="46" t="str">
        <f t="shared" si="0"/>
        <v xml:space="preserve"> </v>
      </c>
      <c r="AH8" s="46" t="str">
        <f t="shared" si="0"/>
        <v xml:space="preserve"> </v>
      </c>
      <c r="AI8" s="46" t="str">
        <f t="shared" si="0"/>
        <v xml:space="preserve"> </v>
      </c>
      <c r="AJ8" s="46" t="str">
        <f t="shared" si="0"/>
        <v xml:space="preserve"> </v>
      </c>
      <c r="AK8" s="46" t="str">
        <f t="shared" si="0"/>
        <v xml:space="preserve"> </v>
      </c>
      <c r="AL8" s="46" t="str">
        <f t="shared" si="0"/>
        <v xml:space="preserve"> </v>
      </c>
      <c r="AM8" s="46" t="str">
        <f t="shared" si="0"/>
        <v xml:space="preserve"> </v>
      </c>
      <c r="AN8" s="46" t="str">
        <f t="shared" si="0"/>
        <v>-</v>
      </c>
      <c r="AO8" s="46" t="str">
        <f t="shared" si="0"/>
        <v>-</v>
      </c>
      <c r="AP8" s="46" t="str">
        <f t="shared" si="0"/>
        <v>-</v>
      </c>
      <c r="AQ8" s="46" t="str">
        <f t="shared" si="0"/>
        <v>-</v>
      </c>
      <c r="AR8" s="46" t="str">
        <f t="shared" si="0"/>
        <v>-</v>
      </c>
      <c r="AS8" s="46" t="str">
        <f t="shared" si="0"/>
        <v>-</v>
      </c>
      <c r="AT8" s="46" t="str">
        <f t="shared" si="0"/>
        <v>-</v>
      </c>
      <c r="AU8" s="46" t="str">
        <f t="shared" si="0"/>
        <v>-</v>
      </c>
      <c r="AV8" s="46" t="str">
        <f t="shared" si="0"/>
        <v>-</v>
      </c>
      <c r="AW8" s="46" t="str">
        <f t="shared" si="0"/>
        <v>-</v>
      </c>
      <c r="AX8" s="46" t="str">
        <f t="shared" si="0"/>
        <v>-</v>
      </c>
      <c r="AY8" s="46" t="str">
        <f t="shared" si="0"/>
        <v>-</v>
      </c>
      <c r="AZ8" s="46" t="str">
        <f t="shared" si="0"/>
        <v>-</v>
      </c>
      <c r="BA8" s="46" t="str">
        <f t="shared" si="0"/>
        <v>-</v>
      </c>
      <c r="BB8" s="46" t="str">
        <f t="shared" si="0"/>
        <v>-</v>
      </c>
      <c r="BC8" s="46" t="str">
        <f t="shared" si="0"/>
        <v>-</v>
      </c>
      <c r="BD8" s="46" t="str">
        <f t="shared" si="0"/>
        <v>-</v>
      </c>
      <c r="BE8" s="46" t="str">
        <f t="shared" si="0"/>
        <v>-</v>
      </c>
      <c r="BF8" s="46" t="str">
        <f t="shared" si="0"/>
        <v>-</v>
      </c>
      <c r="BG8" s="46" t="str">
        <f t="shared" si="0"/>
        <v>-</v>
      </c>
      <c r="BH8" s="46" t="str">
        <f t="shared" si="0"/>
        <v>-</v>
      </c>
      <c r="BI8" s="46" t="str">
        <f t="shared" si="0"/>
        <v>-</v>
      </c>
      <c r="BJ8" s="46" t="str">
        <f t="shared" si="0"/>
        <v>-</v>
      </c>
      <c r="BK8" s="46" t="str">
        <f t="shared" si="0"/>
        <v>-</v>
      </c>
      <c r="BL8" s="46" t="str">
        <f t="shared" si="0"/>
        <v>-</v>
      </c>
      <c r="BM8" s="46" t="str">
        <f t="shared" si="0"/>
        <v>-</v>
      </c>
      <c r="BN8" s="46" t="str">
        <f t="shared" si="0"/>
        <v>-</v>
      </c>
      <c r="BO8" s="46" t="str">
        <f t="shared" si="0"/>
        <v>-</v>
      </c>
      <c r="BP8" s="46" t="str">
        <f t="shared" si="1"/>
        <v>-</v>
      </c>
      <c r="BQ8" s="46" t="str">
        <f t="shared" si="1"/>
        <v>-</v>
      </c>
      <c r="BR8" s="46" t="str">
        <f t="shared" si="1"/>
        <v>-</v>
      </c>
      <c r="BS8" s="46" t="str">
        <f t="shared" si="1"/>
        <v>-</v>
      </c>
      <c r="BT8" s="46" t="str">
        <f t="shared" si="1"/>
        <v>-</v>
      </c>
      <c r="BU8" s="46" t="str">
        <f t="shared" si="1"/>
        <v>-</v>
      </c>
      <c r="BV8" s="46" t="str">
        <f t="shared" si="1"/>
        <v>-</v>
      </c>
      <c r="BW8" s="46" t="str">
        <f t="shared" si="1"/>
        <v>-</v>
      </c>
      <c r="BX8" s="46" t="str">
        <f t="shared" si="1"/>
        <v>-</v>
      </c>
      <c r="BY8" s="46" t="str">
        <f t="shared" si="1"/>
        <v>-</v>
      </c>
      <c r="BZ8" s="46" t="str">
        <f t="shared" si="1"/>
        <v>-</v>
      </c>
      <c r="CA8" s="46" t="str">
        <f t="shared" si="1"/>
        <v>-</v>
      </c>
      <c r="CB8" s="46" t="str">
        <f t="shared" si="1"/>
        <v>-</v>
      </c>
      <c r="CC8" s="46" t="str">
        <f t="shared" si="1"/>
        <v>-</v>
      </c>
      <c r="CD8" s="46" t="str">
        <f t="shared" si="1"/>
        <v>-</v>
      </c>
      <c r="CE8" s="46" t="str">
        <f t="shared" si="1"/>
        <v>-</v>
      </c>
      <c r="CF8" s="46" t="str">
        <f t="shared" si="1"/>
        <v>-</v>
      </c>
      <c r="CG8" s="46" t="str">
        <f t="shared" si="1"/>
        <v>-</v>
      </c>
      <c r="CH8" s="46" t="str">
        <f t="shared" si="1"/>
        <v>-</v>
      </c>
      <c r="CI8" s="46" t="str">
        <f t="shared" si="1"/>
        <v>-</v>
      </c>
      <c r="CJ8" s="47" t="str">
        <f t="shared" si="1"/>
        <v>-</v>
      </c>
    </row>
    <row r="9" spans="2:88">
      <c r="B9" s="29" t="s">
        <v>4</v>
      </c>
      <c r="C9" s="48" t="str">
        <f>IFERROR(VLOOKUP($B9,KLJ!$C$5:$AN$42,MATCH(C$4,KLJ!$C$5:$AN$5,0),0),"-")</f>
        <v xml:space="preserve"> </v>
      </c>
      <c r="D9" s="48" t="str">
        <f>IFERROR(VLOOKUP($B9,KLJ!$C$5:$AN$42,MATCH(D$4,KLJ!$C$5:$AN$5,0),0),"-")</f>
        <v xml:space="preserve"> </v>
      </c>
      <c r="E9" s="48" t="str">
        <f>IFERROR(VLOOKUP($B9,KLJ!$C$5:$AN$42,MATCH(E$4,KLJ!$C$5:$AN$5,0),0),"-")</f>
        <v xml:space="preserve"> </v>
      </c>
      <c r="F9" s="48" t="str">
        <f>IFERROR(VLOOKUP($B9,KLJ!$C$5:$AN$42,MATCH(F$4,KLJ!$C$5:$AN$5,0),0),"-")</f>
        <v xml:space="preserve"> </v>
      </c>
      <c r="G9" s="45"/>
      <c r="H9" s="46" t="str">
        <f t="shared" si="0"/>
        <v xml:space="preserve"> </v>
      </c>
      <c r="I9" s="46" t="str">
        <f t="shared" si="0"/>
        <v xml:space="preserve"> </v>
      </c>
      <c r="J9" s="46" t="str">
        <f t="shared" si="0"/>
        <v xml:space="preserve"> </v>
      </c>
      <c r="K9" s="46" t="str">
        <f t="shared" si="0"/>
        <v xml:space="preserve"> </v>
      </c>
      <c r="L9" s="46" t="str">
        <f t="shared" si="0"/>
        <v xml:space="preserve"> </v>
      </c>
      <c r="M9" s="46" t="str">
        <f t="shared" ref="M9:BS16" si="2">IFERROR(VLOOKUP(M$4,$B$5:$CJ$90,MATCH($B9,$B$4:$B$90,0),0)," ")</f>
        <v xml:space="preserve"> </v>
      </c>
      <c r="N9" s="46" t="str">
        <f t="shared" si="2"/>
        <v xml:space="preserve"> </v>
      </c>
      <c r="O9" s="46" t="str">
        <f t="shared" si="2"/>
        <v xml:space="preserve"> </v>
      </c>
      <c r="P9" s="46" t="str">
        <f t="shared" si="2"/>
        <v xml:space="preserve"> </v>
      </c>
      <c r="Q9" s="46" t="str">
        <f t="shared" si="2"/>
        <v xml:space="preserve"> </v>
      </c>
      <c r="R9" s="46" t="str">
        <f t="shared" si="2"/>
        <v xml:space="preserve"> </v>
      </c>
      <c r="S9" s="46" t="str">
        <f t="shared" si="2"/>
        <v xml:space="preserve"> </v>
      </c>
      <c r="T9" s="46" t="str">
        <f t="shared" si="2"/>
        <v xml:space="preserve"> </v>
      </c>
      <c r="U9" s="46" t="str">
        <f t="shared" si="2"/>
        <v xml:space="preserve"> </v>
      </c>
      <c r="V9" s="46" t="str">
        <f t="shared" si="2"/>
        <v xml:space="preserve"> </v>
      </c>
      <c r="W9" s="46" t="str">
        <f t="shared" si="2"/>
        <v xml:space="preserve"> </v>
      </c>
      <c r="X9" s="46" t="str">
        <f t="shared" si="2"/>
        <v xml:space="preserve"> </v>
      </c>
      <c r="Y9" s="46" t="str">
        <f t="shared" si="2"/>
        <v xml:space="preserve"> </v>
      </c>
      <c r="Z9" s="46" t="str">
        <f t="shared" si="2"/>
        <v xml:space="preserve"> </v>
      </c>
      <c r="AA9" s="46" t="str">
        <f t="shared" si="2"/>
        <v xml:space="preserve"> </v>
      </c>
      <c r="AB9" s="46" t="str">
        <f t="shared" si="2"/>
        <v xml:space="preserve"> </v>
      </c>
      <c r="AC9" s="46" t="str">
        <f t="shared" si="2"/>
        <v xml:space="preserve"> </v>
      </c>
      <c r="AD9" s="46" t="str">
        <f t="shared" si="2"/>
        <v xml:space="preserve"> </v>
      </c>
      <c r="AE9" s="46" t="str">
        <f t="shared" si="2"/>
        <v xml:space="preserve"> </v>
      </c>
      <c r="AF9" s="46" t="str">
        <f t="shared" si="2"/>
        <v xml:space="preserve"> </v>
      </c>
      <c r="AG9" s="46" t="str">
        <f t="shared" si="2"/>
        <v xml:space="preserve"> </v>
      </c>
      <c r="AH9" s="46" t="str">
        <f t="shared" si="2"/>
        <v xml:space="preserve"> </v>
      </c>
      <c r="AI9" s="46" t="str">
        <f t="shared" si="2"/>
        <v xml:space="preserve"> </v>
      </c>
      <c r="AJ9" s="46" t="str">
        <f t="shared" si="2"/>
        <v xml:space="preserve"> </v>
      </c>
      <c r="AK9" s="46" t="str">
        <f t="shared" si="2"/>
        <v xml:space="preserve"> </v>
      </c>
      <c r="AL9" s="46" t="str">
        <f t="shared" si="2"/>
        <v xml:space="preserve"> </v>
      </c>
      <c r="AM9" s="46" t="str">
        <f t="shared" si="2"/>
        <v xml:space="preserve"> </v>
      </c>
      <c r="AN9" s="46" t="str">
        <f t="shared" si="2"/>
        <v>-</v>
      </c>
      <c r="AO9" s="46" t="str">
        <f t="shared" si="2"/>
        <v>-</v>
      </c>
      <c r="AP9" s="46" t="str">
        <f t="shared" si="2"/>
        <v>-</v>
      </c>
      <c r="AQ9" s="46" t="str">
        <f t="shared" si="2"/>
        <v>-</v>
      </c>
      <c r="AR9" s="46" t="str">
        <f t="shared" si="2"/>
        <v>-</v>
      </c>
      <c r="AS9" s="46" t="str">
        <f t="shared" si="2"/>
        <v>-</v>
      </c>
      <c r="AT9" s="46" t="str">
        <f t="shared" si="2"/>
        <v>-</v>
      </c>
      <c r="AU9" s="46" t="str">
        <f t="shared" si="2"/>
        <v>-</v>
      </c>
      <c r="AV9" s="46" t="str">
        <f t="shared" si="2"/>
        <v>-</v>
      </c>
      <c r="AW9" s="46" t="str">
        <f t="shared" si="2"/>
        <v>-</v>
      </c>
      <c r="AX9" s="46" t="str">
        <f t="shared" si="2"/>
        <v>-</v>
      </c>
      <c r="AY9" s="46" t="str">
        <f t="shared" si="2"/>
        <v>-</v>
      </c>
      <c r="AZ9" s="46" t="str">
        <f t="shared" si="2"/>
        <v>-</v>
      </c>
      <c r="BA9" s="46" t="str">
        <f t="shared" si="2"/>
        <v>-</v>
      </c>
      <c r="BB9" s="46" t="str">
        <f t="shared" si="2"/>
        <v>-</v>
      </c>
      <c r="BC9" s="46" t="str">
        <f t="shared" si="2"/>
        <v>-</v>
      </c>
      <c r="BD9" s="46" t="str">
        <f t="shared" si="2"/>
        <v>-</v>
      </c>
      <c r="BE9" s="46" t="str">
        <f t="shared" si="2"/>
        <v>-</v>
      </c>
      <c r="BF9" s="46" t="str">
        <f t="shared" si="2"/>
        <v>-</v>
      </c>
      <c r="BG9" s="46" t="str">
        <f t="shared" si="2"/>
        <v>-</v>
      </c>
      <c r="BH9" s="46" t="str">
        <f t="shared" si="2"/>
        <v>-</v>
      </c>
      <c r="BI9" s="46" t="str">
        <f t="shared" si="2"/>
        <v>-</v>
      </c>
      <c r="BJ9" s="46" t="str">
        <f t="shared" si="2"/>
        <v>-</v>
      </c>
      <c r="BK9" s="46" t="str">
        <f t="shared" si="2"/>
        <v>-</v>
      </c>
      <c r="BL9" s="46" t="str">
        <f t="shared" si="2"/>
        <v>-</v>
      </c>
      <c r="BM9" s="46" t="str">
        <f t="shared" si="2"/>
        <v>-</v>
      </c>
      <c r="BN9" s="46" t="str">
        <f t="shared" si="2"/>
        <v>-</v>
      </c>
      <c r="BO9" s="46" t="str">
        <f t="shared" si="2"/>
        <v>-</v>
      </c>
      <c r="BP9" s="46" t="str">
        <f t="shared" si="2"/>
        <v>-</v>
      </c>
      <c r="BQ9" s="46" t="str">
        <f t="shared" si="2"/>
        <v>-</v>
      </c>
      <c r="BR9" s="46" t="str">
        <f t="shared" si="2"/>
        <v>-</v>
      </c>
      <c r="BS9" s="46" t="str">
        <f t="shared" si="2"/>
        <v>-</v>
      </c>
      <c r="BT9" s="46" t="str">
        <f t="shared" si="1"/>
        <v>-</v>
      </c>
      <c r="BU9" s="46" t="str">
        <f t="shared" si="1"/>
        <v>-</v>
      </c>
      <c r="BV9" s="46" t="str">
        <f t="shared" si="1"/>
        <v>-</v>
      </c>
      <c r="BW9" s="46" t="str">
        <f t="shared" si="1"/>
        <v>-</v>
      </c>
      <c r="BX9" s="46" t="str">
        <f t="shared" si="1"/>
        <v>-</v>
      </c>
      <c r="BY9" s="46" t="str">
        <f t="shared" si="1"/>
        <v>-</v>
      </c>
      <c r="BZ9" s="46" t="str">
        <f t="shared" si="1"/>
        <v>-</v>
      </c>
      <c r="CA9" s="46" t="str">
        <f t="shared" si="1"/>
        <v>-</v>
      </c>
      <c r="CB9" s="46" t="str">
        <f t="shared" si="1"/>
        <v>-</v>
      </c>
      <c r="CC9" s="46" t="str">
        <f t="shared" si="1"/>
        <v>-</v>
      </c>
      <c r="CD9" s="46" t="str">
        <f t="shared" si="1"/>
        <v>-</v>
      </c>
      <c r="CE9" s="46" t="str">
        <f t="shared" si="1"/>
        <v>-</v>
      </c>
      <c r="CF9" s="46" t="str">
        <f t="shared" si="1"/>
        <v>-</v>
      </c>
      <c r="CG9" s="46" t="str">
        <f t="shared" si="1"/>
        <v>-</v>
      </c>
      <c r="CH9" s="46" t="str">
        <f t="shared" si="1"/>
        <v>-</v>
      </c>
      <c r="CI9" s="46" t="str">
        <f t="shared" si="1"/>
        <v>-</v>
      </c>
      <c r="CJ9" s="47" t="str">
        <f t="shared" si="1"/>
        <v>-</v>
      </c>
    </row>
    <row r="10" spans="2:88">
      <c r="B10" s="29" t="s">
        <v>5</v>
      </c>
      <c r="C10" s="48" t="str">
        <f>IFERROR(VLOOKUP($B10,KLJ!$C$5:$AN$42,MATCH(C$4,KLJ!$C$5:$AN$5,0),0),"-")</f>
        <v xml:space="preserve"> </v>
      </c>
      <c r="D10" s="48" t="str">
        <f>IFERROR(VLOOKUP($B10,KLJ!$C$5:$AN$42,MATCH(D$4,KLJ!$C$5:$AN$5,0),0),"-")</f>
        <v xml:space="preserve"> </v>
      </c>
      <c r="E10" s="48" t="str">
        <f>IFERROR(VLOOKUP($B10,KLJ!$C$5:$AN$42,MATCH(E$4,KLJ!$C$5:$AN$5,0),0),"-")</f>
        <v xml:space="preserve"> </v>
      </c>
      <c r="F10" s="48" t="str">
        <f>IFERROR(VLOOKUP($B10,KLJ!$C$5:$AN$42,MATCH(F$4,KLJ!$C$5:$AN$5,0),0),"-")</f>
        <v xml:space="preserve"> </v>
      </c>
      <c r="G10" s="48" t="str">
        <f>IFERROR(VLOOKUP($B10,KLJ!$C$5:$AN$42,MATCH(G$4,KLJ!$C$5:$AN$5,0),0),"-")</f>
        <v xml:space="preserve"> </v>
      </c>
      <c r="H10" s="45"/>
      <c r="I10" s="46" t="str">
        <f t="shared" ref="I10:AN19" si="3">IFERROR(VLOOKUP(I$4,$B$5:$CJ$90,MATCH($B10,$B$4:$B$90,0),0)," ")</f>
        <v xml:space="preserve"> </v>
      </c>
      <c r="J10" s="46" t="str">
        <f t="shared" si="3"/>
        <v xml:space="preserve"> </v>
      </c>
      <c r="K10" s="46" t="str">
        <f t="shared" si="3"/>
        <v xml:space="preserve"> </v>
      </c>
      <c r="L10" s="46" t="str">
        <f t="shared" si="3"/>
        <v xml:space="preserve"> </v>
      </c>
      <c r="M10" s="46" t="str">
        <f t="shared" si="3"/>
        <v xml:space="preserve"> </v>
      </c>
      <c r="N10" s="46" t="str">
        <f t="shared" si="3"/>
        <v xml:space="preserve"> </v>
      </c>
      <c r="O10" s="46" t="str">
        <f t="shared" si="3"/>
        <v xml:space="preserve"> </v>
      </c>
      <c r="P10" s="46" t="str">
        <f t="shared" si="3"/>
        <v xml:space="preserve"> </v>
      </c>
      <c r="Q10" s="46" t="str">
        <f t="shared" si="3"/>
        <v xml:space="preserve"> </v>
      </c>
      <c r="R10" s="46" t="str">
        <f t="shared" si="3"/>
        <v xml:space="preserve"> </v>
      </c>
      <c r="S10" s="46" t="str">
        <f t="shared" si="3"/>
        <v xml:space="preserve"> </v>
      </c>
      <c r="T10" s="46" t="str">
        <f t="shared" si="3"/>
        <v xml:space="preserve"> </v>
      </c>
      <c r="U10" s="46" t="str">
        <f t="shared" si="3"/>
        <v xml:space="preserve"> </v>
      </c>
      <c r="V10" s="46" t="str">
        <f t="shared" si="3"/>
        <v xml:space="preserve"> </v>
      </c>
      <c r="W10" s="46" t="str">
        <f t="shared" si="3"/>
        <v xml:space="preserve"> </v>
      </c>
      <c r="X10" s="46" t="str">
        <f t="shared" si="3"/>
        <v xml:space="preserve"> </v>
      </c>
      <c r="Y10" s="46" t="str">
        <f t="shared" si="3"/>
        <v xml:space="preserve"> </v>
      </c>
      <c r="Z10" s="46" t="str">
        <f t="shared" si="3"/>
        <v xml:space="preserve"> </v>
      </c>
      <c r="AA10" s="46" t="str">
        <f t="shared" si="3"/>
        <v xml:space="preserve"> </v>
      </c>
      <c r="AB10" s="46" t="str">
        <f t="shared" si="3"/>
        <v xml:space="preserve"> </v>
      </c>
      <c r="AC10" s="46" t="str">
        <f t="shared" si="3"/>
        <v xml:space="preserve"> </v>
      </c>
      <c r="AD10" s="46" t="str">
        <f t="shared" si="3"/>
        <v xml:space="preserve"> </v>
      </c>
      <c r="AE10" s="46" t="str">
        <f t="shared" si="3"/>
        <v xml:space="preserve"> </v>
      </c>
      <c r="AF10" s="46" t="str">
        <f t="shared" si="3"/>
        <v xml:space="preserve"> </v>
      </c>
      <c r="AG10" s="46" t="str">
        <f t="shared" si="3"/>
        <v xml:space="preserve"> </v>
      </c>
      <c r="AH10" s="46" t="str">
        <f t="shared" si="3"/>
        <v xml:space="preserve"> </v>
      </c>
      <c r="AI10" s="46" t="str">
        <f t="shared" si="3"/>
        <v xml:space="preserve"> </v>
      </c>
      <c r="AJ10" s="46" t="str">
        <f t="shared" si="3"/>
        <v xml:space="preserve"> </v>
      </c>
      <c r="AK10" s="46" t="str">
        <f t="shared" si="3"/>
        <v xml:space="preserve"> </v>
      </c>
      <c r="AL10" s="46" t="str">
        <f t="shared" si="3"/>
        <v xml:space="preserve"> </v>
      </c>
      <c r="AM10" s="46" t="str">
        <f t="shared" si="3"/>
        <v xml:space="preserve"> </v>
      </c>
      <c r="AN10" s="46" t="str">
        <f t="shared" si="3"/>
        <v>-</v>
      </c>
      <c r="AO10" s="46" t="str">
        <f t="shared" si="2"/>
        <v>-</v>
      </c>
      <c r="AP10" s="46" t="str">
        <f t="shared" si="2"/>
        <v>-</v>
      </c>
      <c r="AQ10" s="46" t="str">
        <f t="shared" si="2"/>
        <v>-</v>
      </c>
      <c r="AR10" s="46" t="str">
        <f t="shared" si="2"/>
        <v>-</v>
      </c>
      <c r="AS10" s="46" t="str">
        <f t="shared" si="2"/>
        <v>-</v>
      </c>
      <c r="AT10" s="46" t="str">
        <f t="shared" si="2"/>
        <v>-</v>
      </c>
      <c r="AU10" s="46" t="str">
        <f t="shared" si="2"/>
        <v>-</v>
      </c>
      <c r="AV10" s="46" t="str">
        <f t="shared" si="2"/>
        <v>-</v>
      </c>
      <c r="AW10" s="46" t="str">
        <f t="shared" si="2"/>
        <v>-</v>
      </c>
      <c r="AX10" s="46" t="str">
        <f t="shared" si="2"/>
        <v>-</v>
      </c>
      <c r="AY10" s="46" t="str">
        <f t="shared" si="2"/>
        <v>-</v>
      </c>
      <c r="AZ10" s="46" t="str">
        <f t="shared" si="2"/>
        <v>-</v>
      </c>
      <c r="BA10" s="46" t="str">
        <f t="shared" si="2"/>
        <v>-</v>
      </c>
      <c r="BB10" s="46" t="str">
        <f t="shared" si="2"/>
        <v>-</v>
      </c>
      <c r="BC10" s="46" t="str">
        <f t="shared" si="2"/>
        <v>-</v>
      </c>
      <c r="BD10" s="46" t="str">
        <f t="shared" si="2"/>
        <v>-</v>
      </c>
      <c r="BE10" s="46" t="str">
        <f t="shared" si="2"/>
        <v>-</v>
      </c>
      <c r="BF10" s="46" t="str">
        <f t="shared" si="2"/>
        <v>-</v>
      </c>
      <c r="BG10" s="46" t="str">
        <f t="shared" si="2"/>
        <v>-</v>
      </c>
      <c r="BH10" s="46" t="str">
        <f t="shared" si="2"/>
        <v>-</v>
      </c>
      <c r="BI10" s="46" t="str">
        <f t="shared" si="2"/>
        <v>-</v>
      </c>
      <c r="BJ10" s="46" t="str">
        <f t="shared" si="2"/>
        <v>-</v>
      </c>
      <c r="BK10" s="46" t="str">
        <f t="shared" si="2"/>
        <v>-</v>
      </c>
      <c r="BL10" s="46" t="str">
        <f t="shared" si="2"/>
        <v>-</v>
      </c>
      <c r="BM10" s="46" t="str">
        <f t="shared" si="2"/>
        <v>-</v>
      </c>
      <c r="BN10" s="46" t="str">
        <f t="shared" si="2"/>
        <v>-</v>
      </c>
      <c r="BO10" s="46" t="str">
        <f t="shared" si="2"/>
        <v>-</v>
      </c>
      <c r="BP10" s="46" t="str">
        <f t="shared" si="2"/>
        <v>-</v>
      </c>
      <c r="BQ10" s="46" t="str">
        <f t="shared" si="2"/>
        <v>-</v>
      </c>
      <c r="BR10" s="46" t="str">
        <f t="shared" si="2"/>
        <v>-</v>
      </c>
      <c r="BS10" s="46" t="str">
        <f t="shared" si="2"/>
        <v>-</v>
      </c>
      <c r="BT10" s="46" t="str">
        <f t="shared" si="1"/>
        <v>-</v>
      </c>
      <c r="BU10" s="46" t="str">
        <f t="shared" si="1"/>
        <v>-</v>
      </c>
      <c r="BV10" s="46" t="str">
        <f t="shared" si="1"/>
        <v>-</v>
      </c>
      <c r="BW10" s="46" t="str">
        <f t="shared" si="1"/>
        <v>-</v>
      </c>
      <c r="BX10" s="46" t="str">
        <f t="shared" si="1"/>
        <v>-</v>
      </c>
      <c r="BY10" s="46" t="str">
        <f t="shared" si="1"/>
        <v>-</v>
      </c>
      <c r="BZ10" s="46" t="str">
        <f t="shared" si="1"/>
        <v>-</v>
      </c>
      <c r="CA10" s="46" t="str">
        <f t="shared" si="1"/>
        <v>-</v>
      </c>
      <c r="CB10" s="46" t="str">
        <f t="shared" si="1"/>
        <v>-</v>
      </c>
      <c r="CC10" s="46" t="str">
        <f t="shared" si="1"/>
        <v>-</v>
      </c>
      <c r="CD10" s="46" t="str">
        <f t="shared" si="1"/>
        <v>-</v>
      </c>
      <c r="CE10" s="46" t="str">
        <f t="shared" si="1"/>
        <v>-</v>
      </c>
      <c r="CF10" s="46" t="str">
        <f t="shared" si="1"/>
        <v>-</v>
      </c>
      <c r="CG10" s="46" t="str">
        <f t="shared" si="1"/>
        <v>-</v>
      </c>
      <c r="CH10" s="46" t="str">
        <f t="shared" si="1"/>
        <v>-</v>
      </c>
      <c r="CI10" s="46" t="str">
        <f t="shared" si="1"/>
        <v>-</v>
      </c>
      <c r="CJ10" s="47" t="str">
        <f t="shared" si="1"/>
        <v>-</v>
      </c>
    </row>
    <row r="11" spans="2:88">
      <c r="B11" s="24" t="s">
        <v>6</v>
      </c>
      <c r="C11" s="48" t="str">
        <f>IFERROR(VLOOKUP($B11,KLJ!$C$5:$AN$42,MATCH(C$4,KLJ!$C$5:$AN$5,0),0),"-")</f>
        <v xml:space="preserve"> </v>
      </c>
      <c r="D11" s="48" t="str">
        <f>IFERROR(VLOOKUP($B11,KLJ!$C$5:$AN$42,MATCH(D$4,KLJ!$C$5:$AN$5,0),0),"-")</f>
        <v xml:space="preserve"> </v>
      </c>
      <c r="E11" s="48" t="str">
        <f>IFERROR(VLOOKUP($B11,KLJ!$C$5:$AN$42,MATCH(E$4,KLJ!$C$5:$AN$5,0),0),"-")</f>
        <v xml:space="preserve"> </v>
      </c>
      <c r="F11" s="48" t="str">
        <f>IFERROR(VLOOKUP($B11,KLJ!$C$5:$AN$42,MATCH(F$4,KLJ!$C$5:$AN$5,0),0),"-")</f>
        <v xml:space="preserve"> </v>
      </c>
      <c r="G11" s="48" t="str">
        <f>IFERROR(VLOOKUP($B11,KLJ!$C$5:$AN$42,MATCH(G$4,KLJ!$C$5:$AN$5,0),0),"-")</f>
        <v xml:space="preserve"> </v>
      </c>
      <c r="H11" s="48" t="str">
        <f>IFERROR(VLOOKUP($B11,KLJ!$C$5:$AN$42,MATCH(H$4,KLJ!$C$5:$AN$5,0),0),"-")</f>
        <v xml:space="preserve"> </v>
      </c>
      <c r="I11" s="45"/>
      <c r="J11" s="46" t="str">
        <f t="shared" si="3"/>
        <v xml:space="preserve"> </v>
      </c>
      <c r="K11" s="46" t="str">
        <f t="shared" si="3"/>
        <v xml:space="preserve"> </v>
      </c>
      <c r="L11" s="46" t="str">
        <f t="shared" si="3"/>
        <v xml:space="preserve"> </v>
      </c>
      <c r="M11" s="46" t="str">
        <f t="shared" si="3"/>
        <v xml:space="preserve"> </v>
      </c>
      <c r="N11" s="46" t="str">
        <f t="shared" si="3"/>
        <v xml:space="preserve"> </v>
      </c>
      <c r="O11" s="46" t="str">
        <f t="shared" si="3"/>
        <v xml:space="preserve"> </v>
      </c>
      <c r="P11" s="46" t="str">
        <f t="shared" si="3"/>
        <v xml:space="preserve"> </v>
      </c>
      <c r="Q11" s="46" t="str">
        <f t="shared" si="3"/>
        <v xml:space="preserve"> </v>
      </c>
      <c r="R11" s="46" t="str">
        <f t="shared" si="3"/>
        <v xml:space="preserve"> </v>
      </c>
      <c r="S11" s="46" t="str">
        <f t="shared" si="3"/>
        <v xml:space="preserve"> </v>
      </c>
      <c r="T11" s="46" t="str">
        <f t="shared" si="3"/>
        <v xml:space="preserve"> </v>
      </c>
      <c r="U11" s="46" t="str">
        <f t="shared" si="3"/>
        <v xml:space="preserve"> </v>
      </c>
      <c r="V11" s="46" t="str">
        <f t="shared" si="3"/>
        <v xml:space="preserve"> </v>
      </c>
      <c r="W11" s="46" t="str">
        <f t="shared" si="3"/>
        <v xml:space="preserve"> </v>
      </c>
      <c r="X11" s="46" t="str">
        <f t="shared" si="3"/>
        <v xml:space="preserve"> </v>
      </c>
      <c r="Y11" s="46" t="str">
        <f t="shared" si="3"/>
        <v xml:space="preserve"> </v>
      </c>
      <c r="Z11" s="46" t="str">
        <f t="shared" si="3"/>
        <v xml:space="preserve"> </v>
      </c>
      <c r="AA11" s="46" t="str">
        <f t="shared" si="3"/>
        <v xml:space="preserve"> </v>
      </c>
      <c r="AB11" s="46" t="str">
        <f t="shared" si="3"/>
        <v xml:space="preserve"> </v>
      </c>
      <c r="AC11" s="46" t="str">
        <f t="shared" si="3"/>
        <v xml:space="preserve"> </v>
      </c>
      <c r="AD11" s="46" t="str">
        <f t="shared" si="3"/>
        <v xml:space="preserve"> </v>
      </c>
      <c r="AE11" s="46" t="str">
        <f t="shared" si="3"/>
        <v xml:space="preserve"> </v>
      </c>
      <c r="AF11" s="46" t="str">
        <f t="shared" si="3"/>
        <v xml:space="preserve"> </v>
      </c>
      <c r="AG11" s="46" t="str">
        <f t="shared" si="3"/>
        <v xml:space="preserve"> </v>
      </c>
      <c r="AH11" s="46" t="str">
        <f t="shared" si="3"/>
        <v xml:space="preserve"> </v>
      </c>
      <c r="AI11" s="46" t="str">
        <f t="shared" si="3"/>
        <v xml:space="preserve"> </v>
      </c>
      <c r="AJ11" s="46" t="str">
        <f t="shared" si="3"/>
        <v xml:space="preserve"> </v>
      </c>
      <c r="AK11" s="46" t="str">
        <f t="shared" si="3"/>
        <v xml:space="preserve"> </v>
      </c>
      <c r="AL11" s="46" t="str">
        <f t="shared" si="3"/>
        <v xml:space="preserve"> </v>
      </c>
      <c r="AM11" s="46" t="str">
        <f t="shared" si="3"/>
        <v xml:space="preserve"> </v>
      </c>
      <c r="AN11" s="46" t="str">
        <f t="shared" si="3"/>
        <v>-</v>
      </c>
      <c r="AO11" s="46" t="str">
        <f t="shared" si="2"/>
        <v>-</v>
      </c>
      <c r="AP11" s="46" t="str">
        <f t="shared" si="2"/>
        <v>-</v>
      </c>
      <c r="AQ11" s="46" t="str">
        <f t="shared" si="2"/>
        <v>-</v>
      </c>
      <c r="AR11" s="46" t="str">
        <f t="shared" si="2"/>
        <v>-</v>
      </c>
      <c r="AS11" s="46" t="str">
        <f t="shared" si="2"/>
        <v>-</v>
      </c>
      <c r="AT11" s="46" t="str">
        <f t="shared" si="2"/>
        <v>-</v>
      </c>
      <c r="AU11" s="46" t="str">
        <f t="shared" si="2"/>
        <v>-</v>
      </c>
      <c r="AV11" s="46" t="str">
        <f t="shared" si="2"/>
        <v>-</v>
      </c>
      <c r="AW11" s="46" t="str">
        <f t="shared" si="2"/>
        <v>-</v>
      </c>
      <c r="AX11" s="46" t="str">
        <f t="shared" si="2"/>
        <v>-</v>
      </c>
      <c r="AY11" s="46" t="str">
        <f t="shared" si="2"/>
        <v>-</v>
      </c>
      <c r="AZ11" s="46" t="str">
        <f t="shared" si="2"/>
        <v>-</v>
      </c>
      <c r="BA11" s="46" t="str">
        <f t="shared" si="2"/>
        <v>-</v>
      </c>
      <c r="BB11" s="46" t="str">
        <f t="shared" si="2"/>
        <v>-</v>
      </c>
      <c r="BC11" s="46" t="str">
        <f t="shared" si="2"/>
        <v>-</v>
      </c>
      <c r="BD11" s="46" t="str">
        <f t="shared" si="2"/>
        <v>-</v>
      </c>
      <c r="BE11" s="46" t="str">
        <f t="shared" si="2"/>
        <v>-</v>
      </c>
      <c r="BF11" s="46" t="str">
        <f t="shared" si="2"/>
        <v>-</v>
      </c>
      <c r="BG11" s="46" t="str">
        <f t="shared" si="2"/>
        <v>-</v>
      </c>
      <c r="BH11" s="46" t="str">
        <f t="shared" si="2"/>
        <v>-</v>
      </c>
      <c r="BI11" s="46" t="str">
        <f t="shared" si="2"/>
        <v>-</v>
      </c>
      <c r="BJ11" s="46" t="str">
        <f t="shared" si="2"/>
        <v>-</v>
      </c>
      <c r="BK11" s="46" t="str">
        <f t="shared" si="2"/>
        <v>-</v>
      </c>
      <c r="BL11" s="46" t="str">
        <f t="shared" si="2"/>
        <v>-</v>
      </c>
      <c r="BM11" s="46" t="str">
        <f t="shared" si="2"/>
        <v>-</v>
      </c>
      <c r="BN11" s="46" t="str">
        <f t="shared" si="2"/>
        <v>-</v>
      </c>
      <c r="BO11" s="46" t="str">
        <f t="shared" si="2"/>
        <v>-</v>
      </c>
      <c r="BP11" s="46" t="str">
        <f t="shared" si="2"/>
        <v>-</v>
      </c>
      <c r="BQ11" s="46" t="str">
        <f t="shared" si="2"/>
        <v>-</v>
      </c>
      <c r="BR11" s="46" t="str">
        <f t="shared" si="2"/>
        <v>-</v>
      </c>
      <c r="BS11" s="46" t="str">
        <f t="shared" si="2"/>
        <v>-</v>
      </c>
      <c r="BT11" s="46" t="str">
        <f t="shared" si="1"/>
        <v>-</v>
      </c>
      <c r="BU11" s="46" t="str">
        <f t="shared" si="1"/>
        <v>-</v>
      </c>
      <c r="BV11" s="46" t="str">
        <f t="shared" si="1"/>
        <v>-</v>
      </c>
      <c r="BW11" s="46" t="str">
        <f t="shared" si="1"/>
        <v>-</v>
      </c>
      <c r="BX11" s="46" t="str">
        <f t="shared" si="1"/>
        <v>-</v>
      </c>
      <c r="BY11" s="46" t="str">
        <f t="shared" si="1"/>
        <v>-</v>
      </c>
      <c r="BZ11" s="46" t="str">
        <f t="shared" si="1"/>
        <v>-</v>
      </c>
      <c r="CA11" s="46" t="str">
        <f t="shared" si="1"/>
        <v>-</v>
      </c>
      <c r="CB11" s="46" t="str">
        <f t="shared" si="1"/>
        <v>-</v>
      </c>
      <c r="CC11" s="46" t="str">
        <f t="shared" si="1"/>
        <v>-</v>
      </c>
      <c r="CD11" s="46" t="str">
        <f t="shared" si="1"/>
        <v>-</v>
      </c>
      <c r="CE11" s="46" t="str">
        <f t="shared" si="1"/>
        <v>-</v>
      </c>
      <c r="CF11" s="46" t="str">
        <f t="shared" si="1"/>
        <v>-</v>
      </c>
      <c r="CG11" s="46" t="str">
        <f t="shared" si="1"/>
        <v>-</v>
      </c>
      <c r="CH11" s="46" t="str">
        <f t="shared" si="1"/>
        <v>-</v>
      </c>
      <c r="CI11" s="46" t="str">
        <f t="shared" si="1"/>
        <v>-</v>
      </c>
      <c r="CJ11" s="47" t="str">
        <f t="shared" si="1"/>
        <v>-</v>
      </c>
    </row>
    <row r="12" spans="2:88">
      <c r="B12" s="29" t="s">
        <v>7</v>
      </c>
      <c r="C12" s="48" t="str">
        <f>IFERROR(VLOOKUP($B12,KLJ!$C$5:$AN$42,MATCH(C$4,KLJ!$C$5:$AN$5,0),0),"-")</f>
        <v xml:space="preserve"> </v>
      </c>
      <c r="D12" s="48" t="str">
        <f>IFERROR(VLOOKUP($B12,KLJ!$C$5:$AN$42,MATCH(D$4,KLJ!$C$5:$AN$5,0),0),"-")</f>
        <v xml:space="preserve"> </v>
      </c>
      <c r="E12" s="48" t="str">
        <f>IFERROR(VLOOKUP($B12,KLJ!$C$5:$AN$42,MATCH(E$4,KLJ!$C$5:$AN$5,0),0),"-")</f>
        <v xml:space="preserve"> </v>
      </c>
      <c r="F12" s="48" t="str">
        <f>IFERROR(VLOOKUP($B12,KLJ!$C$5:$AN$42,MATCH(F$4,KLJ!$C$5:$AN$5,0),0),"-")</f>
        <v xml:space="preserve"> </v>
      </c>
      <c r="G12" s="48" t="str">
        <f>IFERROR(VLOOKUP($B12,KLJ!$C$5:$AN$42,MATCH(G$4,KLJ!$C$5:$AN$5,0),0),"-")</f>
        <v xml:space="preserve"> </v>
      </c>
      <c r="H12" s="48" t="str">
        <f>IFERROR(VLOOKUP($B12,KLJ!$C$5:$AN$42,MATCH(H$4,KLJ!$C$5:$AN$5,0),0),"-")</f>
        <v xml:space="preserve"> </v>
      </c>
      <c r="I12" s="48" t="str">
        <f>IFERROR(VLOOKUP($B12,KLJ!$C$5:$AN$42,MATCH(I$4,KLJ!$C$5:$AN$5,0),0),"-")</f>
        <v xml:space="preserve"> </v>
      </c>
      <c r="J12" s="45"/>
      <c r="K12" s="46" t="str">
        <f t="shared" si="3"/>
        <v xml:space="preserve"> </v>
      </c>
      <c r="L12" s="46" t="str">
        <f t="shared" si="3"/>
        <v xml:space="preserve"> </v>
      </c>
      <c r="M12" s="46" t="str">
        <f t="shared" si="3"/>
        <v xml:space="preserve"> </v>
      </c>
      <c r="N12" s="46" t="str">
        <f t="shared" si="3"/>
        <v xml:space="preserve"> </v>
      </c>
      <c r="O12" s="46" t="str">
        <f t="shared" si="3"/>
        <v xml:space="preserve"> </v>
      </c>
      <c r="P12" s="46" t="str">
        <f t="shared" si="3"/>
        <v xml:space="preserve"> </v>
      </c>
      <c r="Q12" s="46" t="str">
        <f t="shared" si="3"/>
        <v xml:space="preserve"> </v>
      </c>
      <c r="R12" s="46" t="str">
        <f t="shared" si="3"/>
        <v xml:space="preserve"> </v>
      </c>
      <c r="S12" s="46" t="str">
        <f t="shared" si="3"/>
        <v xml:space="preserve"> </v>
      </c>
      <c r="T12" s="46" t="str">
        <f t="shared" si="3"/>
        <v xml:space="preserve"> </v>
      </c>
      <c r="U12" s="46" t="str">
        <f t="shared" si="3"/>
        <v xml:space="preserve"> </v>
      </c>
      <c r="V12" s="46" t="str">
        <f t="shared" si="3"/>
        <v xml:space="preserve"> </v>
      </c>
      <c r="W12" s="46" t="str">
        <f t="shared" si="3"/>
        <v xml:space="preserve"> </v>
      </c>
      <c r="X12" s="46" t="str">
        <f t="shared" si="3"/>
        <v xml:space="preserve"> </v>
      </c>
      <c r="Y12" s="46" t="str">
        <f t="shared" si="3"/>
        <v xml:space="preserve"> </v>
      </c>
      <c r="Z12" s="46" t="str">
        <f t="shared" si="3"/>
        <v xml:space="preserve"> </v>
      </c>
      <c r="AA12" s="46" t="str">
        <f t="shared" si="3"/>
        <v xml:space="preserve"> </v>
      </c>
      <c r="AB12" s="46" t="str">
        <f t="shared" si="3"/>
        <v xml:space="preserve"> </v>
      </c>
      <c r="AC12" s="46" t="str">
        <f t="shared" si="3"/>
        <v xml:space="preserve"> </v>
      </c>
      <c r="AD12" s="46" t="str">
        <f t="shared" si="3"/>
        <v xml:space="preserve"> </v>
      </c>
      <c r="AE12" s="46" t="str">
        <f t="shared" si="3"/>
        <v xml:space="preserve"> </v>
      </c>
      <c r="AF12" s="46" t="str">
        <f t="shared" si="3"/>
        <v xml:space="preserve"> </v>
      </c>
      <c r="AG12" s="46" t="str">
        <f t="shared" si="3"/>
        <v xml:space="preserve"> </v>
      </c>
      <c r="AH12" s="46" t="str">
        <f t="shared" si="3"/>
        <v xml:space="preserve"> </v>
      </c>
      <c r="AI12" s="46" t="str">
        <f t="shared" si="3"/>
        <v xml:space="preserve"> </v>
      </c>
      <c r="AJ12" s="46" t="str">
        <f t="shared" si="3"/>
        <v xml:space="preserve"> </v>
      </c>
      <c r="AK12" s="46" t="str">
        <f t="shared" si="3"/>
        <v xml:space="preserve"> </v>
      </c>
      <c r="AL12" s="46" t="str">
        <f t="shared" si="3"/>
        <v xml:space="preserve"> </v>
      </c>
      <c r="AM12" s="46" t="str">
        <f t="shared" si="3"/>
        <v xml:space="preserve"> </v>
      </c>
      <c r="AN12" s="46" t="str">
        <f t="shared" si="3"/>
        <v>-</v>
      </c>
      <c r="AO12" s="46" t="str">
        <f t="shared" si="2"/>
        <v>-</v>
      </c>
      <c r="AP12" s="46" t="str">
        <f t="shared" si="2"/>
        <v>-</v>
      </c>
      <c r="AQ12" s="46" t="str">
        <f t="shared" si="2"/>
        <v>-</v>
      </c>
      <c r="AR12" s="46" t="str">
        <f t="shared" si="2"/>
        <v>-</v>
      </c>
      <c r="AS12" s="46" t="str">
        <f t="shared" si="2"/>
        <v>-</v>
      </c>
      <c r="AT12" s="46" t="str">
        <f t="shared" si="2"/>
        <v>-</v>
      </c>
      <c r="AU12" s="46" t="str">
        <f t="shared" si="2"/>
        <v>-</v>
      </c>
      <c r="AV12" s="46" t="str">
        <f t="shared" si="2"/>
        <v>-</v>
      </c>
      <c r="AW12" s="46" t="str">
        <f t="shared" si="2"/>
        <v>-</v>
      </c>
      <c r="AX12" s="46" t="str">
        <f t="shared" si="2"/>
        <v>-</v>
      </c>
      <c r="AY12" s="46" t="str">
        <f t="shared" si="2"/>
        <v>-</v>
      </c>
      <c r="AZ12" s="46" t="str">
        <f t="shared" si="2"/>
        <v>-</v>
      </c>
      <c r="BA12" s="46" t="str">
        <f t="shared" si="2"/>
        <v>-</v>
      </c>
      <c r="BB12" s="46" t="str">
        <f t="shared" si="2"/>
        <v>-</v>
      </c>
      <c r="BC12" s="46" t="str">
        <f t="shared" si="2"/>
        <v>-</v>
      </c>
      <c r="BD12" s="46" t="str">
        <f t="shared" si="2"/>
        <v>-</v>
      </c>
      <c r="BE12" s="46" t="str">
        <f t="shared" si="2"/>
        <v>-</v>
      </c>
      <c r="BF12" s="46" t="str">
        <f t="shared" si="2"/>
        <v>-</v>
      </c>
      <c r="BG12" s="46" t="str">
        <f t="shared" si="2"/>
        <v>-</v>
      </c>
      <c r="BH12" s="46" t="str">
        <f t="shared" si="2"/>
        <v>-</v>
      </c>
      <c r="BI12" s="46" t="str">
        <f t="shared" si="2"/>
        <v>-</v>
      </c>
      <c r="BJ12" s="46" t="str">
        <f t="shared" si="2"/>
        <v>-</v>
      </c>
      <c r="BK12" s="46" t="str">
        <f t="shared" si="2"/>
        <v>-</v>
      </c>
      <c r="BL12" s="46" t="str">
        <f t="shared" si="2"/>
        <v>-</v>
      </c>
      <c r="BM12" s="46" t="str">
        <f t="shared" si="2"/>
        <v>-</v>
      </c>
      <c r="BN12" s="46" t="str">
        <f t="shared" si="2"/>
        <v>-</v>
      </c>
      <c r="BO12" s="46" t="str">
        <f t="shared" si="2"/>
        <v>-</v>
      </c>
      <c r="BP12" s="46" t="str">
        <f t="shared" si="2"/>
        <v>-</v>
      </c>
      <c r="BQ12" s="46" t="str">
        <f t="shared" si="2"/>
        <v>-</v>
      </c>
      <c r="BR12" s="46" t="str">
        <f t="shared" si="2"/>
        <v>-</v>
      </c>
      <c r="BS12" s="46" t="str">
        <f t="shared" si="2"/>
        <v>-</v>
      </c>
      <c r="BT12" s="46" t="str">
        <f t="shared" si="1"/>
        <v>-</v>
      </c>
      <c r="BU12" s="46" t="str">
        <f t="shared" si="1"/>
        <v>-</v>
      </c>
      <c r="BV12" s="46" t="str">
        <f t="shared" si="1"/>
        <v>-</v>
      </c>
      <c r="BW12" s="46" t="str">
        <f t="shared" si="1"/>
        <v>-</v>
      </c>
      <c r="BX12" s="46" t="str">
        <f t="shared" si="1"/>
        <v>-</v>
      </c>
      <c r="BY12" s="46" t="str">
        <f t="shared" si="1"/>
        <v>-</v>
      </c>
      <c r="BZ12" s="46" t="str">
        <f t="shared" si="1"/>
        <v>-</v>
      </c>
      <c r="CA12" s="46" t="str">
        <f t="shared" si="1"/>
        <v>-</v>
      </c>
      <c r="CB12" s="46" t="str">
        <f t="shared" si="1"/>
        <v>-</v>
      </c>
      <c r="CC12" s="46" t="str">
        <f t="shared" si="1"/>
        <v>-</v>
      </c>
      <c r="CD12" s="46" t="str">
        <f t="shared" si="1"/>
        <v>-</v>
      </c>
      <c r="CE12" s="46" t="str">
        <f t="shared" si="1"/>
        <v>-</v>
      </c>
      <c r="CF12" s="46" t="str">
        <f t="shared" si="1"/>
        <v>-</v>
      </c>
      <c r="CG12" s="46" t="str">
        <f t="shared" si="1"/>
        <v>-</v>
      </c>
      <c r="CH12" s="46" t="str">
        <f t="shared" si="1"/>
        <v>-</v>
      </c>
      <c r="CI12" s="46" t="str">
        <f t="shared" si="1"/>
        <v>-</v>
      </c>
      <c r="CJ12" s="47" t="str">
        <f t="shared" si="1"/>
        <v>-</v>
      </c>
    </row>
    <row r="13" spans="2:88">
      <c r="B13" s="24" t="s">
        <v>8</v>
      </c>
      <c r="C13" s="48" t="str">
        <f>IFERROR(VLOOKUP($B13,KLJ!$C$5:$AN$42,MATCH(C$4,KLJ!$C$5:$AN$5,0),0),"-")</f>
        <v xml:space="preserve"> </v>
      </c>
      <c r="D13" s="48" t="str">
        <f>IFERROR(VLOOKUP($B13,KLJ!$C$5:$AN$42,MATCH(D$4,KLJ!$C$5:$AN$5,0),0),"-")</f>
        <v xml:space="preserve"> </v>
      </c>
      <c r="E13" s="48" t="str">
        <f>IFERROR(VLOOKUP($B13,KLJ!$C$5:$AN$42,MATCH(E$4,KLJ!$C$5:$AN$5,0),0),"-")</f>
        <v xml:space="preserve"> </v>
      </c>
      <c r="F13" s="48" t="str">
        <f>IFERROR(VLOOKUP($B13,KLJ!$C$5:$AN$42,MATCH(F$4,KLJ!$C$5:$AN$5,0),0),"-")</f>
        <v xml:space="preserve"> </v>
      </c>
      <c r="G13" s="48" t="str">
        <f>IFERROR(VLOOKUP($B13,KLJ!$C$5:$AN$42,MATCH(G$4,KLJ!$C$5:$AN$5,0),0),"-")</f>
        <v xml:space="preserve"> </v>
      </c>
      <c r="H13" s="48" t="str">
        <f>IFERROR(VLOOKUP($B13,KLJ!$C$5:$AN$42,MATCH(H$4,KLJ!$C$5:$AN$5,0),0),"-")</f>
        <v xml:space="preserve"> </v>
      </c>
      <c r="I13" s="48" t="str">
        <f>IFERROR(VLOOKUP($B13,KLJ!$C$5:$AN$42,MATCH(I$4,KLJ!$C$5:$AN$5,0),0),"-")</f>
        <v xml:space="preserve"> </v>
      </c>
      <c r="J13" s="48" t="str">
        <f>IFERROR(VLOOKUP($B13,KLJ!$C$5:$AN$42,MATCH(J$4,KLJ!$C$5:$AN$5,0),0),"-")</f>
        <v xml:space="preserve"> </v>
      </c>
      <c r="K13" s="45"/>
      <c r="L13" s="46" t="str">
        <f t="shared" si="3"/>
        <v xml:space="preserve"> </v>
      </c>
      <c r="M13" s="46" t="str">
        <f t="shared" si="3"/>
        <v xml:space="preserve"> </v>
      </c>
      <c r="N13" s="46" t="str">
        <f t="shared" si="3"/>
        <v xml:space="preserve"> </v>
      </c>
      <c r="O13" s="46" t="str">
        <f t="shared" si="3"/>
        <v xml:space="preserve"> </v>
      </c>
      <c r="P13" s="46" t="str">
        <f t="shared" si="3"/>
        <v xml:space="preserve"> </v>
      </c>
      <c r="Q13" s="46" t="str">
        <f t="shared" si="3"/>
        <v xml:space="preserve"> </v>
      </c>
      <c r="R13" s="46" t="str">
        <f t="shared" si="3"/>
        <v xml:space="preserve"> </v>
      </c>
      <c r="S13" s="46" t="str">
        <f t="shared" si="3"/>
        <v xml:space="preserve"> </v>
      </c>
      <c r="T13" s="46" t="str">
        <f t="shared" si="3"/>
        <v xml:space="preserve"> </v>
      </c>
      <c r="U13" s="46" t="str">
        <f t="shared" si="3"/>
        <v xml:space="preserve"> </v>
      </c>
      <c r="V13" s="46" t="str">
        <f t="shared" si="3"/>
        <v xml:space="preserve"> </v>
      </c>
      <c r="W13" s="46" t="str">
        <f t="shared" si="3"/>
        <v xml:space="preserve"> </v>
      </c>
      <c r="X13" s="46" t="str">
        <f t="shared" si="3"/>
        <v xml:space="preserve"> </v>
      </c>
      <c r="Y13" s="46" t="str">
        <f t="shared" si="3"/>
        <v xml:space="preserve"> </v>
      </c>
      <c r="Z13" s="46" t="str">
        <f t="shared" si="3"/>
        <v xml:space="preserve"> </v>
      </c>
      <c r="AA13" s="46" t="str">
        <f t="shared" si="3"/>
        <v xml:space="preserve"> </v>
      </c>
      <c r="AB13" s="46" t="str">
        <f t="shared" si="3"/>
        <v xml:space="preserve"> </v>
      </c>
      <c r="AC13" s="46" t="str">
        <f t="shared" si="3"/>
        <v xml:space="preserve"> </v>
      </c>
      <c r="AD13" s="46" t="str">
        <f t="shared" si="3"/>
        <v xml:space="preserve"> </v>
      </c>
      <c r="AE13" s="46" t="str">
        <f t="shared" si="3"/>
        <v xml:space="preserve"> </v>
      </c>
      <c r="AF13" s="46" t="str">
        <f t="shared" si="3"/>
        <v xml:space="preserve"> </v>
      </c>
      <c r="AG13" s="46" t="str">
        <f t="shared" si="3"/>
        <v xml:space="preserve"> </v>
      </c>
      <c r="AH13" s="46" t="str">
        <f t="shared" si="3"/>
        <v xml:space="preserve"> </v>
      </c>
      <c r="AI13" s="46" t="str">
        <f t="shared" si="3"/>
        <v xml:space="preserve"> </v>
      </c>
      <c r="AJ13" s="46" t="str">
        <f t="shared" si="3"/>
        <v xml:space="preserve"> </v>
      </c>
      <c r="AK13" s="46" t="str">
        <f t="shared" si="3"/>
        <v xml:space="preserve"> </v>
      </c>
      <c r="AL13" s="46" t="str">
        <f t="shared" si="3"/>
        <v xml:space="preserve"> </v>
      </c>
      <c r="AM13" s="46" t="str">
        <f t="shared" si="3"/>
        <v xml:space="preserve"> </v>
      </c>
      <c r="AN13" s="46" t="str">
        <f t="shared" si="3"/>
        <v>-</v>
      </c>
      <c r="AO13" s="46" t="str">
        <f t="shared" si="2"/>
        <v>-</v>
      </c>
      <c r="AP13" s="46" t="str">
        <f t="shared" si="2"/>
        <v>-</v>
      </c>
      <c r="AQ13" s="46" t="str">
        <f t="shared" si="2"/>
        <v>-</v>
      </c>
      <c r="AR13" s="46" t="str">
        <f t="shared" si="2"/>
        <v>-</v>
      </c>
      <c r="AS13" s="46" t="str">
        <f t="shared" si="2"/>
        <v>-</v>
      </c>
      <c r="AT13" s="46" t="str">
        <f t="shared" si="2"/>
        <v>-</v>
      </c>
      <c r="AU13" s="46" t="str">
        <f t="shared" si="2"/>
        <v>-</v>
      </c>
      <c r="AV13" s="46" t="str">
        <f t="shared" si="2"/>
        <v>-</v>
      </c>
      <c r="AW13" s="46" t="str">
        <f t="shared" si="2"/>
        <v>-</v>
      </c>
      <c r="AX13" s="46" t="str">
        <f t="shared" si="2"/>
        <v>-</v>
      </c>
      <c r="AY13" s="46" t="str">
        <f t="shared" si="2"/>
        <v>-</v>
      </c>
      <c r="AZ13" s="46" t="str">
        <f t="shared" si="2"/>
        <v>-</v>
      </c>
      <c r="BA13" s="46" t="str">
        <f t="shared" si="2"/>
        <v>-</v>
      </c>
      <c r="BB13" s="46" t="str">
        <f t="shared" si="2"/>
        <v>-</v>
      </c>
      <c r="BC13" s="46" t="str">
        <f t="shared" si="2"/>
        <v>-</v>
      </c>
      <c r="BD13" s="46" t="str">
        <f t="shared" si="2"/>
        <v>-</v>
      </c>
      <c r="BE13" s="46" t="str">
        <f t="shared" si="2"/>
        <v>-</v>
      </c>
      <c r="BF13" s="46" t="str">
        <f t="shared" si="2"/>
        <v>-</v>
      </c>
      <c r="BG13" s="46" t="str">
        <f t="shared" si="2"/>
        <v>-</v>
      </c>
      <c r="BH13" s="46" t="str">
        <f t="shared" si="2"/>
        <v>-</v>
      </c>
      <c r="BI13" s="46" t="str">
        <f t="shared" si="2"/>
        <v>-</v>
      </c>
      <c r="BJ13" s="46" t="str">
        <f t="shared" si="2"/>
        <v>-</v>
      </c>
      <c r="BK13" s="46" t="str">
        <f t="shared" si="2"/>
        <v>-</v>
      </c>
      <c r="BL13" s="46" t="str">
        <f t="shared" si="2"/>
        <v>-</v>
      </c>
      <c r="BM13" s="46" t="str">
        <f t="shared" si="2"/>
        <v>-</v>
      </c>
      <c r="BN13" s="46" t="str">
        <f t="shared" si="2"/>
        <v>-</v>
      </c>
      <c r="BO13" s="46" t="str">
        <f t="shared" si="2"/>
        <v>-</v>
      </c>
      <c r="BP13" s="46" t="str">
        <f t="shared" si="2"/>
        <v>-</v>
      </c>
      <c r="BQ13" s="46" t="str">
        <f t="shared" si="2"/>
        <v>-</v>
      </c>
      <c r="BR13" s="46" t="str">
        <f t="shared" si="2"/>
        <v>-</v>
      </c>
      <c r="BS13" s="46" t="str">
        <f t="shared" si="2"/>
        <v>-</v>
      </c>
      <c r="BT13" s="46" t="str">
        <f t="shared" si="1"/>
        <v>-</v>
      </c>
      <c r="BU13" s="46" t="str">
        <f t="shared" si="1"/>
        <v>-</v>
      </c>
      <c r="BV13" s="46" t="str">
        <f t="shared" si="1"/>
        <v>-</v>
      </c>
      <c r="BW13" s="46" t="str">
        <f t="shared" si="1"/>
        <v>-</v>
      </c>
      <c r="BX13" s="46" t="str">
        <f t="shared" si="1"/>
        <v>-</v>
      </c>
      <c r="BY13" s="46" t="str">
        <f t="shared" si="1"/>
        <v>-</v>
      </c>
      <c r="BZ13" s="46" t="str">
        <f t="shared" si="1"/>
        <v>-</v>
      </c>
      <c r="CA13" s="46" t="str">
        <f t="shared" si="1"/>
        <v>-</v>
      </c>
      <c r="CB13" s="46" t="str">
        <f t="shared" si="1"/>
        <v>-</v>
      </c>
      <c r="CC13" s="46" t="str">
        <f t="shared" si="1"/>
        <v>-</v>
      </c>
      <c r="CD13" s="46" t="str">
        <f t="shared" si="1"/>
        <v>-</v>
      </c>
      <c r="CE13" s="46" t="str">
        <f t="shared" si="1"/>
        <v>-</v>
      </c>
      <c r="CF13" s="46" t="str">
        <f t="shared" si="1"/>
        <v>-</v>
      </c>
      <c r="CG13" s="46" t="str">
        <f t="shared" si="1"/>
        <v>-</v>
      </c>
      <c r="CH13" s="46" t="str">
        <f t="shared" si="1"/>
        <v>-</v>
      </c>
      <c r="CI13" s="46" t="str">
        <f t="shared" si="1"/>
        <v>-</v>
      </c>
      <c r="CJ13" s="47" t="str">
        <f t="shared" si="1"/>
        <v>-</v>
      </c>
    </row>
    <row r="14" spans="2:88">
      <c r="B14" s="29" t="s">
        <v>9</v>
      </c>
      <c r="C14" s="48" t="str">
        <f>IFERROR(VLOOKUP($B14,KLJ!$C$5:$AN$42,MATCH(C$4,KLJ!$C$5:$AN$5,0),0),"-")</f>
        <v xml:space="preserve"> </v>
      </c>
      <c r="D14" s="48" t="str">
        <f>IFERROR(VLOOKUP($B14,KLJ!$C$5:$AN$42,MATCH(D$4,KLJ!$C$5:$AN$5,0),0),"-")</f>
        <v xml:space="preserve"> </v>
      </c>
      <c r="E14" s="48" t="str">
        <f>IFERROR(VLOOKUP($B14,KLJ!$C$5:$AN$42,MATCH(E$4,KLJ!$C$5:$AN$5,0),0),"-")</f>
        <v xml:space="preserve"> </v>
      </c>
      <c r="F14" s="48" t="str">
        <f>IFERROR(VLOOKUP($B14,KLJ!$C$5:$AN$42,MATCH(F$4,KLJ!$C$5:$AN$5,0),0),"-")</f>
        <v xml:space="preserve"> </v>
      </c>
      <c r="G14" s="48" t="str">
        <f>IFERROR(VLOOKUP($B14,KLJ!$C$5:$AN$42,MATCH(G$4,KLJ!$C$5:$AN$5,0),0),"-")</f>
        <v xml:space="preserve"> </v>
      </c>
      <c r="H14" s="48" t="str">
        <f>IFERROR(VLOOKUP($B14,KLJ!$C$5:$AN$42,MATCH(H$4,KLJ!$C$5:$AN$5,0),0),"-")</f>
        <v xml:space="preserve"> </v>
      </c>
      <c r="I14" s="48" t="str">
        <f>IFERROR(VLOOKUP($B14,KLJ!$C$5:$AN$42,MATCH(I$4,KLJ!$C$5:$AN$5,0),0),"-")</f>
        <v xml:space="preserve"> </v>
      </c>
      <c r="J14" s="48" t="str">
        <f>IFERROR(VLOOKUP($B14,KLJ!$C$5:$AN$42,MATCH(J$4,KLJ!$C$5:$AN$5,0),0),"-")</f>
        <v xml:space="preserve"> </v>
      </c>
      <c r="K14" s="48" t="str">
        <f>IFERROR(VLOOKUP($B14,KLJ!$C$5:$AN$42,MATCH(K$4,KLJ!$C$5:$AN$5,0),0),"-")</f>
        <v xml:space="preserve"> </v>
      </c>
      <c r="L14" s="45"/>
      <c r="M14" s="46" t="str">
        <f t="shared" si="3"/>
        <v xml:space="preserve"> </v>
      </c>
      <c r="N14" s="46" t="str">
        <f t="shared" si="3"/>
        <v xml:space="preserve"> </v>
      </c>
      <c r="O14" s="46" t="str">
        <f t="shared" si="3"/>
        <v xml:space="preserve"> </v>
      </c>
      <c r="P14" s="46" t="str">
        <f t="shared" si="3"/>
        <v xml:space="preserve"> </v>
      </c>
      <c r="Q14" s="46" t="str">
        <f t="shared" si="3"/>
        <v xml:space="preserve"> </v>
      </c>
      <c r="R14" s="46" t="str">
        <f t="shared" si="3"/>
        <v xml:space="preserve"> </v>
      </c>
      <c r="S14" s="46" t="str">
        <f t="shared" si="3"/>
        <v xml:space="preserve"> </v>
      </c>
      <c r="T14" s="46" t="str">
        <f t="shared" si="3"/>
        <v xml:space="preserve"> </v>
      </c>
      <c r="U14" s="46" t="str">
        <f t="shared" si="3"/>
        <v xml:space="preserve"> </v>
      </c>
      <c r="V14" s="46" t="str">
        <f t="shared" si="3"/>
        <v xml:space="preserve"> </v>
      </c>
      <c r="W14" s="46" t="str">
        <f t="shared" si="3"/>
        <v xml:space="preserve"> </v>
      </c>
      <c r="X14" s="46" t="str">
        <f t="shared" si="3"/>
        <v xml:space="preserve"> </v>
      </c>
      <c r="Y14" s="46" t="str">
        <f t="shared" si="3"/>
        <v xml:space="preserve"> </v>
      </c>
      <c r="Z14" s="46" t="str">
        <f t="shared" si="3"/>
        <v xml:space="preserve"> </v>
      </c>
      <c r="AA14" s="46" t="str">
        <f t="shared" si="3"/>
        <v xml:space="preserve"> </v>
      </c>
      <c r="AB14" s="46" t="str">
        <f t="shared" si="3"/>
        <v xml:space="preserve"> </v>
      </c>
      <c r="AC14" s="46" t="str">
        <f t="shared" si="3"/>
        <v xml:space="preserve"> </v>
      </c>
      <c r="AD14" s="46" t="str">
        <f t="shared" si="3"/>
        <v xml:space="preserve"> </v>
      </c>
      <c r="AE14" s="46" t="str">
        <f t="shared" si="3"/>
        <v xml:space="preserve"> </v>
      </c>
      <c r="AF14" s="46" t="str">
        <f t="shared" si="3"/>
        <v xml:space="preserve"> </v>
      </c>
      <c r="AG14" s="46" t="str">
        <f t="shared" si="3"/>
        <v xml:space="preserve"> </v>
      </c>
      <c r="AH14" s="46" t="str">
        <f t="shared" si="3"/>
        <v xml:space="preserve"> </v>
      </c>
      <c r="AI14" s="46" t="str">
        <f t="shared" si="3"/>
        <v xml:space="preserve"> </v>
      </c>
      <c r="AJ14" s="46" t="str">
        <f t="shared" si="3"/>
        <v xml:space="preserve"> </v>
      </c>
      <c r="AK14" s="46" t="str">
        <f t="shared" si="3"/>
        <v xml:space="preserve"> </v>
      </c>
      <c r="AL14" s="46" t="str">
        <f t="shared" si="3"/>
        <v xml:space="preserve"> </v>
      </c>
      <c r="AM14" s="46" t="str">
        <f t="shared" si="3"/>
        <v xml:space="preserve"> </v>
      </c>
      <c r="AN14" s="46" t="str">
        <f t="shared" si="3"/>
        <v>-</v>
      </c>
      <c r="AO14" s="46" t="str">
        <f t="shared" si="2"/>
        <v>-</v>
      </c>
      <c r="AP14" s="46" t="str">
        <f t="shared" si="2"/>
        <v>-</v>
      </c>
      <c r="AQ14" s="46" t="str">
        <f t="shared" si="2"/>
        <v>-</v>
      </c>
      <c r="AR14" s="46" t="str">
        <f t="shared" si="2"/>
        <v>-</v>
      </c>
      <c r="AS14" s="46" t="str">
        <f t="shared" si="2"/>
        <v>-</v>
      </c>
      <c r="AT14" s="46" t="str">
        <f t="shared" si="2"/>
        <v>-</v>
      </c>
      <c r="AU14" s="46" t="str">
        <f t="shared" si="2"/>
        <v>-</v>
      </c>
      <c r="AV14" s="46" t="str">
        <f t="shared" si="2"/>
        <v>-</v>
      </c>
      <c r="AW14" s="46" t="str">
        <f t="shared" si="2"/>
        <v>-</v>
      </c>
      <c r="AX14" s="46" t="str">
        <f t="shared" si="2"/>
        <v>-</v>
      </c>
      <c r="AY14" s="46" t="str">
        <f t="shared" si="2"/>
        <v>-</v>
      </c>
      <c r="AZ14" s="46" t="str">
        <f t="shared" si="2"/>
        <v>-</v>
      </c>
      <c r="BA14" s="46" t="str">
        <f t="shared" si="2"/>
        <v>-</v>
      </c>
      <c r="BB14" s="46" t="str">
        <f t="shared" si="2"/>
        <v>-</v>
      </c>
      <c r="BC14" s="46" t="str">
        <f t="shared" si="2"/>
        <v>-</v>
      </c>
      <c r="BD14" s="46" t="str">
        <f t="shared" si="2"/>
        <v>-</v>
      </c>
      <c r="BE14" s="46" t="str">
        <f t="shared" si="2"/>
        <v>-</v>
      </c>
      <c r="BF14" s="46" t="str">
        <f t="shared" si="2"/>
        <v>-</v>
      </c>
      <c r="BG14" s="46" t="str">
        <f t="shared" si="2"/>
        <v>-</v>
      </c>
      <c r="BH14" s="46" t="str">
        <f t="shared" si="2"/>
        <v>-</v>
      </c>
      <c r="BI14" s="46" t="str">
        <f t="shared" si="2"/>
        <v>-</v>
      </c>
      <c r="BJ14" s="46" t="str">
        <f t="shared" si="2"/>
        <v>-</v>
      </c>
      <c r="BK14" s="46" t="str">
        <f t="shared" si="2"/>
        <v>-</v>
      </c>
      <c r="BL14" s="46" t="str">
        <f t="shared" si="2"/>
        <v>-</v>
      </c>
      <c r="BM14" s="46" t="str">
        <f t="shared" si="2"/>
        <v>-</v>
      </c>
      <c r="BN14" s="46" t="str">
        <f t="shared" si="2"/>
        <v>-</v>
      </c>
      <c r="BO14" s="46" t="str">
        <f t="shared" si="2"/>
        <v>-</v>
      </c>
      <c r="BP14" s="46" t="str">
        <f t="shared" si="2"/>
        <v>-</v>
      </c>
      <c r="BQ14" s="46" t="str">
        <f t="shared" si="2"/>
        <v>-</v>
      </c>
      <c r="BR14" s="46" t="str">
        <f t="shared" si="2"/>
        <v>-</v>
      </c>
      <c r="BS14" s="46" t="str">
        <f t="shared" si="2"/>
        <v>-</v>
      </c>
      <c r="BT14" s="46" t="str">
        <f t="shared" si="1"/>
        <v>-</v>
      </c>
      <c r="BU14" s="46" t="str">
        <f t="shared" si="1"/>
        <v>-</v>
      </c>
      <c r="BV14" s="46" t="str">
        <f t="shared" si="1"/>
        <v>-</v>
      </c>
      <c r="BW14" s="46" t="str">
        <f t="shared" si="1"/>
        <v>-</v>
      </c>
      <c r="BX14" s="46" t="str">
        <f t="shared" si="1"/>
        <v>-</v>
      </c>
      <c r="BY14" s="46" t="str">
        <f t="shared" si="1"/>
        <v>-</v>
      </c>
      <c r="BZ14" s="46" t="str">
        <f t="shared" si="1"/>
        <v>-</v>
      </c>
      <c r="CA14" s="46" t="str">
        <f t="shared" si="1"/>
        <v>-</v>
      </c>
      <c r="CB14" s="46" t="str">
        <f t="shared" si="1"/>
        <v>-</v>
      </c>
      <c r="CC14" s="46" t="str">
        <f t="shared" si="1"/>
        <v>-</v>
      </c>
      <c r="CD14" s="46" t="str">
        <f t="shared" si="1"/>
        <v>-</v>
      </c>
      <c r="CE14" s="46" t="str">
        <f t="shared" si="1"/>
        <v>-</v>
      </c>
      <c r="CF14" s="46" t="str">
        <f t="shared" si="1"/>
        <v>-</v>
      </c>
      <c r="CG14" s="46" t="str">
        <f t="shared" si="1"/>
        <v>-</v>
      </c>
      <c r="CH14" s="46" t="str">
        <f t="shared" si="1"/>
        <v>-</v>
      </c>
      <c r="CI14" s="46" t="str">
        <f t="shared" si="1"/>
        <v>-</v>
      </c>
      <c r="CJ14" s="47" t="str">
        <f t="shared" si="1"/>
        <v>-</v>
      </c>
    </row>
    <row r="15" spans="2:88">
      <c r="B15" s="24" t="s">
        <v>10</v>
      </c>
      <c r="C15" s="48" t="str">
        <f>IFERROR(VLOOKUP($B15,KLJ!$C$5:$AN$42,MATCH(C$4,KLJ!$C$5:$AN$5,0),0),"-")</f>
        <v xml:space="preserve"> </v>
      </c>
      <c r="D15" s="48" t="str">
        <f>IFERROR(VLOOKUP($B15,KLJ!$C$5:$AN$42,MATCH(D$4,KLJ!$C$5:$AN$5,0),0),"-")</f>
        <v xml:space="preserve"> </v>
      </c>
      <c r="E15" s="48" t="str">
        <f>IFERROR(VLOOKUP($B15,KLJ!$C$5:$AN$42,MATCH(E$4,KLJ!$C$5:$AN$5,0),0),"-")</f>
        <v xml:space="preserve"> </v>
      </c>
      <c r="F15" s="48" t="str">
        <f>IFERROR(VLOOKUP($B15,KLJ!$C$5:$AN$42,MATCH(F$4,KLJ!$C$5:$AN$5,0),0),"-")</f>
        <v xml:space="preserve"> </v>
      </c>
      <c r="G15" s="48" t="str">
        <f>IFERROR(VLOOKUP($B15,KLJ!$C$5:$AN$42,MATCH(G$4,KLJ!$C$5:$AN$5,0),0),"-")</f>
        <v xml:space="preserve"> </v>
      </c>
      <c r="H15" s="48" t="str">
        <f>IFERROR(VLOOKUP($B15,KLJ!$C$5:$AN$42,MATCH(H$4,KLJ!$C$5:$AN$5,0),0),"-")</f>
        <v xml:space="preserve"> </v>
      </c>
      <c r="I15" s="48" t="str">
        <f>IFERROR(VLOOKUP($B15,KLJ!$C$5:$AN$42,MATCH(I$4,KLJ!$C$5:$AN$5,0),0),"-")</f>
        <v xml:space="preserve"> </v>
      </c>
      <c r="J15" s="48" t="str">
        <f>IFERROR(VLOOKUP($B15,KLJ!$C$5:$AN$42,MATCH(J$4,KLJ!$C$5:$AN$5,0),0),"-")</f>
        <v xml:space="preserve"> </v>
      </c>
      <c r="K15" s="48" t="str">
        <f>IFERROR(VLOOKUP($B15,KLJ!$C$5:$AN$42,MATCH(K$4,KLJ!$C$5:$AN$5,0),0),"-")</f>
        <v xml:space="preserve"> </v>
      </c>
      <c r="L15" s="48" t="str">
        <f>IFERROR(VLOOKUP($B15,KLJ!$C$5:$AN$42,MATCH(L$4,KLJ!$C$5:$AN$5,0),0),"-")</f>
        <v xml:space="preserve"> </v>
      </c>
      <c r="M15" s="45"/>
      <c r="N15" s="46" t="str">
        <f t="shared" si="3"/>
        <v xml:space="preserve"> </v>
      </c>
      <c r="O15" s="46" t="str">
        <f t="shared" si="3"/>
        <v xml:space="preserve"> </v>
      </c>
      <c r="P15" s="46" t="str">
        <f t="shared" si="3"/>
        <v xml:space="preserve"> </v>
      </c>
      <c r="Q15" s="46" t="str">
        <f t="shared" si="3"/>
        <v xml:space="preserve"> </v>
      </c>
      <c r="R15" s="46" t="str">
        <f t="shared" si="3"/>
        <v xml:space="preserve"> </v>
      </c>
      <c r="S15" s="46" t="str">
        <f t="shared" si="3"/>
        <v xml:space="preserve"> </v>
      </c>
      <c r="T15" s="46" t="str">
        <f t="shared" si="3"/>
        <v xml:space="preserve"> </v>
      </c>
      <c r="U15" s="46" t="str">
        <f t="shared" si="3"/>
        <v xml:space="preserve"> </v>
      </c>
      <c r="V15" s="46" t="str">
        <f t="shared" si="3"/>
        <v xml:space="preserve"> </v>
      </c>
      <c r="W15" s="46" t="str">
        <f t="shared" si="3"/>
        <v xml:space="preserve"> </v>
      </c>
      <c r="X15" s="46" t="str">
        <f t="shared" si="3"/>
        <v xml:space="preserve"> </v>
      </c>
      <c r="Y15" s="46" t="str">
        <f t="shared" si="3"/>
        <v xml:space="preserve"> </v>
      </c>
      <c r="Z15" s="46" t="str">
        <f t="shared" si="3"/>
        <v xml:space="preserve"> </v>
      </c>
      <c r="AA15" s="46" t="str">
        <f t="shared" si="3"/>
        <v xml:space="preserve"> </v>
      </c>
      <c r="AB15" s="46" t="str">
        <f t="shared" si="3"/>
        <v xml:space="preserve"> </v>
      </c>
      <c r="AC15" s="46" t="str">
        <f t="shared" si="3"/>
        <v xml:space="preserve"> </v>
      </c>
      <c r="AD15" s="46" t="str">
        <f t="shared" si="3"/>
        <v xml:space="preserve"> </v>
      </c>
      <c r="AE15" s="46" t="str">
        <f t="shared" si="3"/>
        <v xml:space="preserve"> </v>
      </c>
      <c r="AF15" s="46" t="str">
        <f t="shared" si="3"/>
        <v xml:space="preserve"> </v>
      </c>
      <c r="AG15" s="46" t="str">
        <f t="shared" si="3"/>
        <v xml:space="preserve"> </v>
      </c>
      <c r="AH15" s="46" t="str">
        <f t="shared" si="3"/>
        <v xml:space="preserve"> </v>
      </c>
      <c r="AI15" s="46" t="str">
        <f t="shared" si="3"/>
        <v xml:space="preserve"> </v>
      </c>
      <c r="AJ15" s="46" t="str">
        <f t="shared" si="3"/>
        <v xml:space="preserve"> </v>
      </c>
      <c r="AK15" s="46" t="str">
        <f t="shared" si="3"/>
        <v xml:space="preserve"> </v>
      </c>
      <c r="AL15" s="46" t="str">
        <f t="shared" si="3"/>
        <v xml:space="preserve"> </v>
      </c>
      <c r="AM15" s="46" t="str">
        <f t="shared" si="3"/>
        <v xml:space="preserve"> </v>
      </c>
      <c r="AN15" s="46" t="str">
        <f t="shared" si="3"/>
        <v>-</v>
      </c>
      <c r="AO15" s="46" t="str">
        <f t="shared" si="2"/>
        <v>-</v>
      </c>
      <c r="AP15" s="46" t="str">
        <f t="shared" si="2"/>
        <v>-</v>
      </c>
      <c r="AQ15" s="46" t="str">
        <f t="shared" si="2"/>
        <v>-</v>
      </c>
      <c r="AR15" s="46" t="str">
        <f t="shared" si="2"/>
        <v>-</v>
      </c>
      <c r="AS15" s="46" t="str">
        <f t="shared" si="2"/>
        <v>-</v>
      </c>
      <c r="AT15" s="46" t="str">
        <f t="shared" si="2"/>
        <v>-</v>
      </c>
      <c r="AU15" s="46" t="str">
        <f t="shared" si="2"/>
        <v>-</v>
      </c>
      <c r="AV15" s="46" t="str">
        <f t="shared" si="2"/>
        <v>-</v>
      </c>
      <c r="AW15" s="46" t="str">
        <f t="shared" si="2"/>
        <v>-</v>
      </c>
      <c r="AX15" s="46" t="str">
        <f t="shared" si="2"/>
        <v>-</v>
      </c>
      <c r="AY15" s="46" t="str">
        <f t="shared" si="2"/>
        <v>-</v>
      </c>
      <c r="AZ15" s="46" t="str">
        <f t="shared" si="2"/>
        <v>-</v>
      </c>
      <c r="BA15" s="46" t="str">
        <f t="shared" si="2"/>
        <v>-</v>
      </c>
      <c r="BB15" s="46" t="str">
        <f t="shared" si="2"/>
        <v>-</v>
      </c>
      <c r="BC15" s="46" t="str">
        <f t="shared" si="2"/>
        <v>-</v>
      </c>
      <c r="BD15" s="46" t="str">
        <f t="shared" si="2"/>
        <v>-</v>
      </c>
      <c r="BE15" s="46" t="str">
        <f t="shared" si="2"/>
        <v>-</v>
      </c>
      <c r="BF15" s="46" t="str">
        <f t="shared" si="2"/>
        <v>-</v>
      </c>
      <c r="BG15" s="46" t="str">
        <f t="shared" si="2"/>
        <v>-</v>
      </c>
      <c r="BH15" s="46" t="str">
        <f t="shared" si="2"/>
        <v>-</v>
      </c>
      <c r="BI15" s="46" t="str">
        <f t="shared" si="2"/>
        <v>-</v>
      </c>
      <c r="BJ15" s="46" t="str">
        <f t="shared" si="2"/>
        <v>-</v>
      </c>
      <c r="BK15" s="46" t="str">
        <f t="shared" si="2"/>
        <v>-</v>
      </c>
      <c r="BL15" s="46" t="str">
        <f t="shared" si="2"/>
        <v>-</v>
      </c>
      <c r="BM15" s="46" t="str">
        <f t="shared" si="2"/>
        <v>-</v>
      </c>
      <c r="BN15" s="46" t="str">
        <f t="shared" si="2"/>
        <v>-</v>
      </c>
      <c r="BO15" s="46" t="str">
        <f t="shared" si="2"/>
        <v>-</v>
      </c>
      <c r="BP15" s="46" t="str">
        <f t="shared" si="2"/>
        <v>-</v>
      </c>
      <c r="BQ15" s="46" t="str">
        <f t="shared" si="2"/>
        <v>-</v>
      </c>
      <c r="BR15" s="46" t="str">
        <f t="shared" si="2"/>
        <v>-</v>
      </c>
      <c r="BS15" s="46" t="str">
        <f t="shared" si="2"/>
        <v>-</v>
      </c>
      <c r="BT15" s="46" t="str">
        <f t="shared" si="1"/>
        <v>-</v>
      </c>
      <c r="BU15" s="46" t="str">
        <f t="shared" si="1"/>
        <v>-</v>
      </c>
      <c r="BV15" s="46" t="str">
        <f t="shared" si="1"/>
        <v>-</v>
      </c>
      <c r="BW15" s="46" t="str">
        <f t="shared" si="1"/>
        <v>-</v>
      </c>
      <c r="BX15" s="46" t="str">
        <f t="shared" si="1"/>
        <v>-</v>
      </c>
      <c r="BY15" s="46" t="str">
        <f t="shared" si="1"/>
        <v>-</v>
      </c>
      <c r="BZ15" s="46" t="str">
        <f t="shared" si="1"/>
        <v>-</v>
      </c>
      <c r="CA15" s="46" t="str">
        <f t="shared" si="1"/>
        <v>-</v>
      </c>
      <c r="CB15" s="46" t="str">
        <f t="shared" si="1"/>
        <v>-</v>
      </c>
      <c r="CC15" s="46" t="str">
        <f t="shared" si="1"/>
        <v>-</v>
      </c>
      <c r="CD15" s="46" t="str">
        <f t="shared" si="1"/>
        <v>-</v>
      </c>
      <c r="CE15" s="46" t="str">
        <f t="shared" si="1"/>
        <v>-</v>
      </c>
      <c r="CF15" s="46" t="str">
        <f t="shared" si="1"/>
        <v>-</v>
      </c>
      <c r="CG15" s="46" t="str">
        <f t="shared" si="1"/>
        <v>-</v>
      </c>
      <c r="CH15" s="46" t="str">
        <f t="shared" si="1"/>
        <v>-</v>
      </c>
      <c r="CI15" s="46" t="str">
        <f t="shared" si="1"/>
        <v>-</v>
      </c>
      <c r="CJ15" s="47" t="str">
        <f t="shared" si="1"/>
        <v>-</v>
      </c>
    </row>
    <row r="16" spans="2:88">
      <c r="B16" s="24" t="s">
        <v>11</v>
      </c>
      <c r="C16" s="48" t="str">
        <f>IFERROR(VLOOKUP($B16,KLJ!$C$5:$AN$42,MATCH(C$4,KLJ!$C$5:$AN$5,0),0),"-")</f>
        <v xml:space="preserve"> </v>
      </c>
      <c r="D16" s="48" t="str">
        <f>IFERROR(VLOOKUP($B16,KLJ!$C$5:$AN$42,MATCH(D$4,KLJ!$C$5:$AN$5,0),0),"-")</f>
        <v xml:space="preserve"> </v>
      </c>
      <c r="E16" s="48" t="str">
        <f>IFERROR(VLOOKUP($B16,KLJ!$C$5:$AN$42,MATCH(E$4,KLJ!$C$5:$AN$5,0),0),"-")</f>
        <v xml:space="preserve"> </v>
      </c>
      <c r="F16" s="48" t="str">
        <f>IFERROR(VLOOKUP($B16,KLJ!$C$5:$AN$42,MATCH(F$4,KLJ!$C$5:$AN$5,0),0),"-")</f>
        <v xml:space="preserve"> </v>
      </c>
      <c r="G16" s="48" t="str">
        <f>IFERROR(VLOOKUP($B16,KLJ!$C$5:$AN$42,MATCH(G$4,KLJ!$C$5:$AN$5,0),0),"-")</f>
        <v xml:space="preserve"> </v>
      </c>
      <c r="H16" s="48" t="str">
        <f>IFERROR(VLOOKUP($B16,KLJ!$C$5:$AN$42,MATCH(H$4,KLJ!$C$5:$AN$5,0),0),"-")</f>
        <v xml:space="preserve"> </v>
      </c>
      <c r="I16" s="48" t="str">
        <f>IFERROR(VLOOKUP($B16,KLJ!$C$5:$AN$42,MATCH(I$4,KLJ!$C$5:$AN$5,0),0),"-")</f>
        <v xml:space="preserve"> </v>
      </c>
      <c r="J16" s="48" t="str">
        <f>IFERROR(VLOOKUP($B16,KLJ!$C$5:$AN$42,MATCH(J$4,KLJ!$C$5:$AN$5,0),0),"-")</f>
        <v xml:space="preserve"> </v>
      </c>
      <c r="K16" s="48" t="str">
        <f>IFERROR(VLOOKUP($B16,KLJ!$C$5:$AN$42,MATCH(K$4,KLJ!$C$5:$AN$5,0),0),"-")</f>
        <v xml:space="preserve"> </v>
      </c>
      <c r="L16" s="48" t="str">
        <f>IFERROR(VLOOKUP($B16,KLJ!$C$5:$AN$42,MATCH(L$4,KLJ!$C$5:$AN$5,0),0),"-")</f>
        <v xml:space="preserve"> </v>
      </c>
      <c r="M16" s="48" t="str">
        <f>IFERROR(VLOOKUP($B16,KLJ!$C$5:$AN$42,MATCH(M$4,KLJ!$C$5:$AN$5,0),0),"-")</f>
        <v xml:space="preserve"> </v>
      </c>
      <c r="N16" s="45"/>
      <c r="O16" s="46" t="str">
        <f t="shared" si="3"/>
        <v xml:space="preserve"> </v>
      </c>
      <c r="P16" s="46" t="str">
        <f t="shared" si="3"/>
        <v xml:space="preserve"> </v>
      </c>
      <c r="Q16" s="46" t="str">
        <f t="shared" si="3"/>
        <v xml:space="preserve"> </v>
      </c>
      <c r="R16" s="46" t="str">
        <f t="shared" si="3"/>
        <v xml:space="preserve"> </v>
      </c>
      <c r="S16" s="46" t="str">
        <f t="shared" si="3"/>
        <v xml:space="preserve"> </v>
      </c>
      <c r="T16" s="46" t="str">
        <f t="shared" si="3"/>
        <v xml:space="preserve"> </v>
      </c>
      <c r="U16" s="46" t="str">
        <f t="shared" si="3"/>
        <v xml:space="preserve"> </v>
      </c>
      <c r="V16" s="46" t="str">
        <f t="shared" si="3"/>
        <v xml:space="preserve"> </v>
      </c>
      <c r="W16" s="46" t="str">
        <f t="shared" si="3"/>
        <v xml:space="preserve"> </v>
      </c>
      <c r="X16" s="46" t="str">
        <f t="shared" si="3"/>
        <v xml:space="preserve"> </v>
      </c>
      <c r="Y16" s="46" t="str">
        <f t="shared" si="3"/>
        <v xml:space="preserve"> </v>
      </c>
      <c r="Z16" s="46" t="str">
        <f t="shared" si="3"/>
        <v xml:space="preserve"> </v>
      </c>
      <c r="AA16" s="46" t="str">
        <f t="shared" si="3"/>
        <v xml:space="preserve"> </v>
      </c>
      <c r="AB16" s="46" t="str">
        <f t="shared" si="3"/>
        <v xml:space="preserve"> </v>
      </c>
      <c r="AC16" s="46" t="str">
        <f t="shared" si="3"/>
        <v xml:space="preserve"> </v>
      </c>
      <c r="AD16" s="46" t="str">
        <f t="shared" si="3"/>
        <v xml:space="preserve"> </v>
      </c>
      <c r="AE16" s="46" t="str">
        <f t="shared" si="3"/>
        <v xml:space="preserve"> </v>
      </c>
      <c r="AF16" s="46" t="str">
        <f t="shared" si="3"/>
        <v xml:space="preserve"> </v>
      </c>
      <c r="AG16" s="46" t="str">
        <f t="shared" si="3"/>
        <v xml:space="preserve"> </v>
      </c>
      <c r="AH16" s="46" t="str">
        <f t="shared" si="3"/>
        <v xml:space="preserve"> </v>
      </c>
      <c r="AI16" s="46" t="str">
        <f t="shared" si="3"/>
        <v xml:space="preserve"> </v>
      </c>
      <c r="AJ16" s="46" t="str">
        <f t="shared" si="3"/>
        <v xml:space="preserve"> </v>
      </c>
      <c r="AK16" s="46" t="str">
        <f t="shared" si="3"/>
        <v xml:space="preserve"> </v>
      </c>
      <c r="AL16" s="46" t="str">
        <f t="shared" si="3"/>
        <v xml:space="preserve"> </v>
      </c>
      <c r="AM16" s="46" t="str">
        <f t="shared" si="3"/>
        <v xml:space="preserve"> </v>
      </c>
      <c r="AN16" s="46" t="str">
        <f t="shared" si="3"/>
        <v>-</v>
      </c>
      <c r="AO16" s="46" t="str">
        <f t="shared" si="2"/>
        <v>-</v>
      </c>
      <c r="AP16" s="46" t="str">
        <f t="shared" si="2"/>
        <v>-</v>
      </c>
      <c r="AQ16" s="46" t="str">
        <f t="shared" si="2"/>
        <v>-</v>
      </c>
      <c r="AR16" s="46" t="str">
        <f t="shared" si="2"/>
        <v>-</v>
      </c>
      <c r="AS16" s="46" t="str">
        <f t="shared" si="2"/>
        <v>-</v>
      </c>
      <c r="AT16" s="46" t="str">
        <f t="shared" si="2"/>
        <v>-</v>
      </c>
      <c r="AU16" s="46" t="str">
        <f t="shared" si="2"/>
        <v>-</v>
      </c>
      <c r="AV16" s="46" t="str">
        <f t="shared" si="2"/>
        <v>-</v>
      </c>
      <c r="AW16" s="46" t="str">
        <f t="shared" si="2"/>
        <v>-</v>
      </c>
      <c r="AX16" s="46" t="str">
        <f t="shared" si="2"/>
        <v>-</v>
      </c>
      <c r="AY16" s="46" t="str">
        <f t="shared" ref="AY16:BZ16" si="4">IFERROR(VLOOKUP(AY$4,$B$5:$CJ$90,MATCH($B16,$B$4:$B$90,0),0)," ")</f>
        <v>-</v>
      </c>
      <c r="AZ16" s="46" t="str">
        <f t="shared" si="4"/>
        <v>-</v>
      </c>
      <c r="BA16" s="46" t="str">
        <f t="shared" si="4"/>
        <v>-</v>
      </c>
      <c r="BB16" s="46" t="str">
        <f t="shared" si="4"/>
        <v>-</v>
      </c>
      <c r="BC16" s="46" t="str">
        <f t="shared" si="4"/>
        <v>-</v>
      </c>
      <c r="BD16" s="46" t="str">
        <f t="shared" si="4"/>
        <v>-</v>
      </c>
      <c r="BE16" s="46" t="str">
        <f t="shared" si="4"/>
        <v>-</v>
      </c>
      <c r="BF16" s="46" t="str">
        <f t="shared" si="4"/>
        <v>-</v>
      </c>
      <c r="BG16" s="46" t="str">
        <f t="shared" si="4"/>
        <v>-</v>
      </c>
      <c r="BH16" s="46" t="str">
        <f t="shared" si="4"/>
        <v>-</v>
      </c>
      <c r="BI16" s="46" t="str">
        <f t="shared" si="4"/>
        <v>-</v>
      </c>
      <c r="BJ16" s="46" t="str">
        <f t="shared" si="4"/>
        <v>-</v>
      </c>
      <c r="BK16" s="46" t="str">
        <f t="shared" si="4"/>
        <v>-</v>
      </c>
      <c r="BL16" s="46" t="str">
        <f t="shared" si="4"/>
        <v>-</v>
      </c>
      <c r="BM16" s="46" t="str">
        <f t="shared" si="4"/>
        <v>-</v>
      </c>
      <c r="BN16" s="46" t="str">
        <f t="shared" si="4"/>
        <v>-</v>
      </c>
      <c r="BO16" s="46" t="str">
        <f t="shared" si="4"/>
        <v>-</v>
      </c>
      <c r="BP16" s="46" t="str">
        <f t="shared" si="4"/>
        <v>-</v>
      </c>
      <c r="BQ16" s="46" t="str">
        <f t="shared" si="4"/>
        <v>-</v>
      </c>
      <c r="BR16" s="46" t="str">
        <f t="shared" si="4"/>
        <v>-</v>
      </c>
      <c r="BS16" s="46" t="str">
        <f t="shared" si="4"/>
        <v>-</v>
      </c>
      <c r="BT16" s="46" t="str">
        <f t="shared" si="4"/>
        <v>-</v>
      </c>
      <c r="BU16" s="46" t="str">
        <f t="shared" si="4"/>
        <v>-</v>
      </c>
      <c r="BV16" s="46" t="str">
        <f t="shared" si="4"/>
        <v>-</v>
      </c>
      <c r="BW16" s="46" t="str">
        <f t="shared" si="4"/>
        <v>-</v>
      </c>
      <c r="BX16" s="46" t="str">
        <f t="shared" si="4"/>
        <v>-</v>
      </c>
      <c r="BY16" s="46" t="str">
        <f t="shared" si="4"/>
        <v>-</v>
      </c>
      <c r="BZ16" s="46" t="str">
        <f t="shared" si="4"/>
        <v>-</v>
      </c>
      <c r="CA16" s="46" t="str">
        <f t="shared" si="1"/>
        <v>-</v>
      </c>
      <c r="CB16" s="46" t="str">
        <f t="shared" si="1"/>
        <v>-</v>
      </c>
      <c r="CC16" s="46" t="str">
        <f t="shared" si="1"/>
        <v>-</v>
      </c>
      <c r="CD16" s="46" t="str">
        <f t="shared" si="1"/>
        <v>-</v>
      </c>
      <c r="CE16" s="46" t="str">
        <f t="shared" si="1"/>
        <v>-</v>
      </c>
      <c r="CF16" s="46" t="str">
        <f t="shared" si="1"/>
        <v>-</v>
      </c>
      <c r="CG16" s="46" t="str">
        <f t="shared" si="1"/>
        <v>-</v>
      </c>
      <c r="CH16" s="46" t="str">
        <f t="shared" si="1"/>
        <v>-</v>
      </c>
      <c r="CI16" s="46" t="str">
        <f t="shared" si="1"/>
        <v>-</v>
      </c>
      <c r="CJ16" s="47" t="str">
        <f t="shared" si="1"/>
        <v>-</v>
      </c>
    </row>
    <row r="17" spans="2:88">
      <c r="B17" s="30" t="s">
        <v>92</v>
      </c>
      <c r="C17" s="48" t="str">
        <f>IFERROR(VLOOKUP($B17,KLJ!$C$5:$AN$42,MATCH(C$4,KLJ!$C$5:$AN$5,0),0),"-")</f>
        <v xml:space="preserve"> </v>
      </c>
      <c r="D17" s="48" t="str">
        <f>IFERROR(VLOOKUP($B17,KLJ!$C$5:$AN$42,MATCH(D$4,KLJ!$C$5:$AN$5,0),0),"-")</f>
        <v xml:space="preserve"> </v>
      </c>
      <c r="E17" s="48" t="str">
        <f>IFERROR(VLOOKUP($B17,KLJ!$C$5:$AN$42,MATCH(E$4,KLJ!$C$5:$AN$5,0),0),"-")</f>
        <v xml:space="preserve"> </v>
      </c>
      <c r="F17" s="48" t="str">
        <f>IFERROR(VLOOKUP($B17,KLJ!$C$5:$AN$42,MATCH(F$4,KLJ!$C$5:$AN$5,0),0),"-")</f>
        <v xml:space="preserve"> </v>
      </c>
      <c r="G17" s="48" t="str">
        <f>IFERROR(VLOOKUP($B17,KLJ!$C$5:$AN$42,MATCH(G$4,KLJ!$C$5:$AN$5,0),0),"-")</f>
        <v xml:space="preserve"> </v>
      </c>
      <c r="H17" s="48" t="str">
        <f>IFERROR(VLOOKUP($B17,KLJ!$C$5:$AN$42,MATCH(H$4,KLJ!$C$5:$AN$5,0),0),"-")</f>
        <v xml:space="preserve"> </v>
      </c>
      <c r="I17" s="48" t="str">
        <f>IFERROR(VLOOKUP($B17,KLJ!$C$5:$AN$42,MATCH(I$4,KLJ!$C$5:$AN$5,0),0),"-")</f>
        <v xml:space="preserve"> </v>
      </c>
      <c r="J17" s="48" t="str">
        <f>IFERROR(VLOOKUP($B17,KLJ!$C$5:$AN$42,MATCH(J$4,KLJ!$C$5:$AN$5,0),0),"-")</f>
        <v xml:space="preserve"> </v>
      </c>
      <c r="K17" s="48" t="str">
        <f>IFERROR(VLOOKUP($B17,KLJ!$C$5:$AN$42,MATCH(K$4,KLJ!$C$5:$AN$5,0),0),"-")</f>
        <v xml:space="preserve"> </v>
      </c>
      <c r="L17" s="48" t="str">
        <f>IFERROR(VLOOKUP($B17,KLJ!$C$5:$AN$42,MATCH(L$4,KLJ!$C$5:$AN$5,0),0),"-")</f>
        <v xml:space="preserve"> </v>
      </c>
      <c r="M17" s="48" t="str">
        <f>IFERROR(VLOOKUP($B17,KLJ!$C$5:$AN$42,MATCH(M$4,KLJ!$C$5:$AN$5,0),0),"-")</f>
        <v xml:space="preserve"> </v>
      </c>
      <c r="N17" s="48" t="str">
        <f>IFERROR(VLOOKUP($B17,KLJ!$C$5:$AN$42,MATCH(N$4,KLJ!$C$5:$AN$5,0),0),"-")</f>
        <v xml:space="preserve"> </v>
      </c>
      <c r="O17" s="45"/>
      <c r="P17" s="46" t="str">
        <f t="shared" si="3"/>
        <v xml:space="preserve"> </v>
      </c>
      <c r="Q17" s="46" t="str">
        <f t="shared" si="3"/>
        <v xml:space="preserve"> </v>
      </c>
      <c r="R17" s="46" t="str">
        <f t="shared" si="3"/>
        <v xml:space="preserve"> </v>
      </c>
      <c r="S17" s="46" t="str">
        <f t="shared" si="3"/>
        <v xml:space="preserve"> </v>
      </c>
      <c r="T17" s="46" t="str">
        <f t="shared" si="3"/>
        <v xml:space="preserve"> </v>
      </c>
      <c r="U17" s="46" t="str">
        <f t="shared" si="3"/>
        <v xml:space="preserve"> </v>
      </c>
      <c r="V17" s="46" t="str">
        <f t="shared" si="3"/>
        <v xml:space="preserve"> </v>
      </c>
      <c r="W17" s="46" t="str">
        <f t="shared" si="3"/>
        <v xml:space="preserve"> </v>
      </c>
      <c r="X17" s="46" t="str">
        <f t="shared" si="3"/>
        <v xml:space="preserve"> </v>
      </c>
      <c r="Y17" s="46" t="str">
        <f t="shared" si="3"/>
        <v xml:space="preserve"> </v>
      </c>
      <c r="Z17" s="46" t="str">
        <f t="shared" si="3"/>
        <v xml:space="preserve"> </v>
      </c>
      <c r="AA17" s="46" t="str">
        <f t="shared" si="3"/>
        <v xml:space="preserve"> </v>
      </c>
      <c r="AB17" s="46" t="str">
        <f t="shared" si="3"/>
        <v xml:space="preserve"> </v>
      </c>
      <c r="AC17" s="46" t="str">
        <f t="shared" si="3"/>
        <v xml:space="preserve"> </v>
      </c>
      <c r="AD17" s="46" t="str">
        <f t="shared" si="3"/>
        <v xml:space="preserve"> </v>
      </c>
      <c r="AE17" s="46" t="str">
        <f t="shared" si="3"/>
        <v xml:space="preserve"> </v>
      </c>
      <c r="AF17" s="46" t="str">
        <f t="shared" si="3"/>
        <v xml:space="preserve"> </v>
      </c>
      <c r="AG17" s="46" t="str">
        <f t="shared" si="3"/>
        <v xml:space="preserve"> </v>
      </c>
      <c r="AH17" s="46" t="str">
        <f t="shared" si="3"/>
        <v xml:space="preserve"> </v>
      </c>
      <c r="AI17" s="46" t="str">
        <f t="shared" si="3"/>
        <v xml:space="preserve"> </v>
      </c>
      <c r="AJ17" s="46" t="str">
        <f t="shared" si="3"/>
        <v xml:space="preserve"> </v>
      </c>
      <c r="AK17" s="46" t="str">
        <f t="shared" si="3"/>
        <v xml:space="preserve"> </v>
      </c>
      <c r="AL17" s="46" t="str">
        <f t="shared" si="3"/>
        <v xml:space="preserve"> </v>
      </c>
      <c r="AM17" s="46" t="str">
        <f t="shared" si="3"/>
        <v xml:space="preserve"> </v>
      </c>
      <c r="AN17" s="46" t="str">
        <f t="shared" si="3"/>
        <v>-</v>
      </c>
      <c r="AO17" s="46" t="str">
        <f t="shared" ref="AO17:CA25" si="5">IFERROR(VLOOKUP(AO$4,$B$5:$CJ$90,MATCH($B17,$B$4:$B$90,0),0)," ")</f>
        <v>-</v>
      </c>
      <c r="AP17" s="46" t="str">
        <f t="shared" si="5"/>
        <v>-</v>
      </c>
      <c r="AQ17" s="46" t="str">
        <f t="shared" si="5"/>
        <v>-</v>
      </c>
      <c r="AR17" s="46" t="str">
        <f t="shared" si="5"/>
        <v>-</v>
      </c>
      <c r="AS17" s="46" t="str">
        <f t="shared" si="5"/>
        <v>-</v>
      </c>
      <c r="AT17" s="46" t="str">
        <f t="shared" si="5"/>
        <v>-</v>
      </c>
      <c r="AU17" s="46" t="str">
        <f t="shared" si="5"/>
        <v>-</v>
      </c>
      <c r="AV17" s="46" t="str">
        <f t="shared" si="5"/>
        <v>-</v>
      </c>
      <c r="AW17" s="46" t="str">
        <f t="shared" si="5"/>
        <v>-</v>
      </c>
      <c r="AX17" s="46" t="str">
        <f t="shared" si="5"/>
        <v>-</v>
      </c>
      <c r="AY17" s="46">
        <f t="shared" si="5"/>
        <v>0</v>
      </c>
      <c r="AZ17" s="46" t="str">
        <f t="shared" si="5"/>
        <v>-</v>
      </c>
      <c r="BA17" s="46" t="str">
        <f t="shared" si="5"/>
        <v>-</v>
      </c>
      <c r="BB17" s="46" t="str">
        <f t="shared" si="5"/>
        <v>-</v>
      </c>
      <c r="BC17" s="46" t="str">
        <f t="shared" si="5"/>
        <v>-</v>
      </c>
      <c r="BD17" s="46" t="str">
        <f t="shared" si="5"/>
        <v>-</v>
      </c>
      <c r="BE17" s="46" t="str">
        <f t="shared" si="5"/>
        <v>-</v>
      </c>
      <c r="BF17" s="46" t="str">
        <f t="shared" si="5"/>
        <v>-</v>
      </c>
      <c r="BG17" s="46" t="str">
        <f t="shared" si="5"/>
        <v>-</v>
      </c>
      <c r="BH17" s="46" t="str">
        <f t="shared" si="5"/>
        <v>-</v>
      </c>
      <c r="BI17" s="46" t="str">
        <f t="shared" si="5"/>
        <v>-</v>
      </c>
      <c r="BJ17" s="46" t="str">
        <f t="shared" si="5"/>
        <v>-</v>
      </c>
      <c r="BK17" s="46" t="str">
        <f t="shared" si="5"/>
        <v>-</v>
      </c>
      <c r="BL17" s="46" t="str">
        <f t="shared" si="5"/>
        <v>-</v>
      </c>
      <c r="BM17" s="46" t="str">
        <f t="shared" si="5"/>
        <v>-</v>
      </c>
      <c r="BN17" s="46" t="str">
        <f t="shared" si="5"/>
        <v>-</v>
      </c>
      <c r="BO17" s="46" t="str">
        <f t="shared" si="5"/>
        <v>-</v>
      </c>
      <c r="BP17" s="46" t="str">
        <f t="shared" si="5"/>
        <v>-</v>
      </c>
      <c r="BQ17" s="46" t="str">
        <f t="shared" si="5"/>
        <v>-</v>
      </c>
      <c r="BR17" s="46" t="str">
        <f t="shared" si="5"/>
        <v>-</v>
      </c>
      <c r="BS17" s="46" t="str">
        <f t="shared" si="5"/>
        <v>-</v>
      </c>
      <c r="BT17" s="46" t="str">
        <f t="shared" si="5"/>
        <v>-</v>
      </c>
      <c r="BU17" s="46" t="str">
        <f t="shared" si="5"/>
        <v>-</v>
      </c>
      <c r="BV17" s="46" t="str">
        <f t="shared" si="5"/>
        <v>-</v>
      </c>
      <c r="BW17" s="46" t="str">
        <f t="shared" si="5"/>
        <v>-</v>
      </c>
      <c r="BX17" s="46" t="str">
        <f t="shared" si="5"/>
        <v>-</v>
      </c>
      <c r="BY17" s="46" t="str">
        <f t="shared" si="5"/>
        <v>-</v>
      </c>
      <c r="BZ17" s="46" t="str">
        <f t="shared" si="5"/>
        <v>-</v>
      </c>
      <c r="CA17" s="46" t="str">
        <f t="shared" si="5"/>
        <v>-</v>
      </c>
      <c r="CB17" s="46" t="str">
        <f t="shared" si="1"/>
        <v>-</v>
      </c>
      <c r="CC17" s="46" t="str">
        <f t="shared" si="1"/>
        <v>-</v>
      </c>
      <c r="CD17" s="46" t="str">
        <f t="shared" si="1"/>
        <v>-</v>
      </c>
      <c r="CE17" s="46" t="str">
        <f t="shared" si="1"/>
        <v>-</v>
      </c>
      <c r="CF17" s="46" t="str">
        <f t="shared" si="1"/>
        <v>-</v>
      </c>
      <c r="CG17" s="46" t="str">
        <f t="shared" si="1"/>
        <v>-</v>
      </c>
      <c r="CH17" s="46" t="str">
        <f t="shared" si="1"/>
        <v>-</v>
      </c>
      <c r="CI17" s="46" t="str">
        <f t="shared" si="1"/>
        <v>-</v>
      </c>
      <c r="CJ17" s="47" t="str">
        <f t="shared" si="1"/>
        <v>-</v>
      </c>
    </row>
    <row r="18" spans="2:88">
      <c r="B18" s="24" t="s">
        <v>12</v>
      </c>
      <c r="C18" s="48" t="str">
        <f>IFERROR(VLOOKUP($B18,KLJ!$C$5:$AN$42,MATCH(C$4,KLJ!$C$5:$AN$5,0),0),"-")</f>
        <v xml:space="preserve"> </v>
      </c>
      <c r="D18" s="48" t="str">
        <f>IFERROR(VLOOKUP($B18,KLJ!$C$5:$AN$42,MATCH(D$4,KLJ!$C$5:$AN$5,0),0),"-")</f>
        <v xml:space="preserve"> </v>
      </c>
      <c r="E18" s="48" t="str">
        <f>IFERROR(VLOOKUP($B18,KLJ!$C$5:$AN$42,MATCH(E$4,KLJ!$C$5:$AN$5,0),0),"-")</f>
        <v xml:space="preserve"> </v>
      </c>
      <c r="F18" s="48" t="str">
        <f>IFERROR(VLOOKUP($B18,KLJ!$C$5:$AN$42,MATCH(F$4,KLJ!$C$5:$AN$5,0),0),"-")</f>
        <v xml:space="preserve"> </v>
      </c>
      <c r="G18" s="48" t="str">
        <f>IFERROR(VLOOKUP($B18,KLJ!$C$5:$AN$42,MATCH(G$4,KLJ!$C$5:$AN$5,0),0),"-")</f>
        <v xml:space="preserve"> </v>
      </c>
      <c r="H18" s="48" t="str">
        <f>IFERROR(VLOOKUP($B18,KLJ!$C$5:$AN$42,MATCH(H$4,KLJ!$C$5:$AN$5,0),0),"-")</f>
        <v xml:space="preserve"> </v>
      </c>
      <c r="I18" s="48" t="str">
        <f>IFERROR(VLOOKUP($B18,KLJ!$C$5:$AN$42,MATCH(I$4,KLJ!$C$5:$AN$5,0),0),"-")</f>
        <v xml:space="preserve"> </v>
      </c>
      <c r="J18" s="48" t="str">
        <f>IFERROR(VLOOKUP($B18,KLJ!$C$5:$AN$42,MATCH(J$4,KLJ!$C$5:$AN$5,0),0),"-")</f>
        <v xml:space="preserve"> </v>
      </c>
      <c r="K18" s="48" t="str">
        <f>IFERROR(VLOOKUP($B18,KLJ!$C$5:$AN$42,MATCH(K$4,KLJ!$C$5:$AN$5,0),0),"-")</f>
        <v xml:space="preserve"> </v>
      </c>
      <c r="L18" s="48" t="str">
        <f>IFERROR(VLOOKUP($B18,KLJ!$C$5:$AN$42,MATCH(L$4,KLJ!$C$5:$AN$5,0),0),"-")</f>
        <v xml:space="preserve"> </v>
      </c>
      <c r="M18" s="48" t="str">
        <f>IFERROR(VLOOKUP($B18,KLJ!$C$5:$AN$42,MATCH(M$4,KLJ!$C$5:$AN$5,0),0),"-")</f>
        <v xml:space="preserve"> </v>
      </c>
      <c r="N18" s="48" t="str">
        <f>IFERROR(VLOOKUP($B18,KLJ!$C$5:$AN$42,MATCH(N$4,KLJ!$C$5:$AN$5,0),0),"-")</f>
        <v xml:space="preserve"> </v>
      </c>
      <c r="O18" s="48" t="str">
        <f>IFERROR(VLOOKUP($B18,KLJ!$C$5:$AN$42,MATCH(O$4,KLJ!$C$5:$AN$5,0),0),"-")</f>
        <v xml:space="preserve"> </v>
      </c>
      <c r="P18" s="45"/>
      <c r="Q18" s="46" t="str">
        <f t="shared" si="3"/>
        <v xml:space="preserve"> </v>
      </c>
      <c r="R18" s="46" t="str">
        <f t="shared" si="3"/>
        <v xml:space="preserve"> </v>
      </c>
      <c r="S18" s="46" t="str">
        <f t="shared" si="3"/>
        <v xml:space="preserve"> </v>
      </c>
      <c r="T18" s="46" t="str">
        <f t="shared" si="3"/>
        <v xml:space="preserve"> </v>
      </c>
      <c r="U18" s="46" t="str">
        <f t="shared" si="3"/>
        <v xml:space="preserve"> </v>
      </c>
      <c r="V18" s="46" t="str">
        <f t="shared" si="3"/>
        <v xml:space="preserve"> </v>
      </c>
      <c r="W18" s="46" t="str">
        <f t="shared" si="3"/>
        <v xml:space="preserve"> </v>
      </c>
      <c r="X18" s="46" t="str">
        <f t="shared" si="3"/>
        <v xml:space="preserve"> </v>
      </c>
      <c r="Y18" s="46" t="str">
        <f t="shared" si="3"/>
        <v xml:space="preserve"> </v>
      </c>
      <c r="Z18" s="46" t="str">
        <f t="shared" si="3"/>
        <v xml:space="preserve"> </v>
      </c>
      <c r="AA18" s="46" t="str">
        <f t="shared" si="3"/>
        <v xml:space="preserve"> </v>
      </c>
      <c r="AB18" s="46" t="str">
        <f t="shared" si="3"/>
        <v xml:space="preserve"> </v>
      </c>
      <c r="AC18" s="46" t="str">
        <f t="shared" si="3"/>
        <v xml:space="preserve"> </v>
      </c>
      <c r="AD18" s="46" t="str">
        <f t="shared" si="3"/>
        <v xml:space="preserve"> </v>
      </c>
      <c r="AE18" s="46" t="str">
        <f t="shared" si="3"/>
        <v xml:space="preserve"> </v>
      </c>
      <c r="AF18" s="46" t="str">
        <f t="shared" si="3"/>
        <v xml:space="preserve"> </v>
      </c>
      <c r="AG18" s="46" t="str">
        <f t="shared" si="3"/>
        <v xml:space="preserve"> </v>
      </c>
      <c r="AH18" s="46" t="str">
        <f t="shared" si="3"/>
        <v xml:space="preserve"> </v>
      </c>
      <c r="AI18" s="46" t="str">
        <f t="shared" si="3"/>
        <v xml:space="preserve"> </v>
      </c>
      <c r="AJ18" s="46" t="str">
        <f t="shared" si="3"/>
        <v xml:space="preserve"> </v>
      </c>
      <c r="AK18" s="46" t="str">
        <f t="shared" si="3"/>
        <v xml:space="preserve"> </v>
      </c>
      <c r="AL18" s="46" t="str">
        <f t="shared" si="3"/>
        <v xml:space="preserve"> </v>
      </c>
      <c r="AM18" s="46" t="str">
        <f t="shared" si="3"/>
        <v xml:space="preserve"> </v>
      </c>
      <c r="AN18" s="46" t="str">
        <f t="shared" si="3"/>
        <v>-</v>
      </c>
      <c r="AO18" s="46" t="str">
        <f t="shared" si="5"/>
        <v>-</v>
      </c>
      <c r="AP18" s="46" t="str">
        <f t="shared" si="5"/>
        <v>-</v>
      </c>
      <c r="AQ18" s="46" t="str">
        <f t="shared" si="5"/>
        <v>-</v>
      </c>
      <c r="AR18" s="46" t="str">
        <f t="shared" si="5"/>
        <v>-</v>
      </c>
      <c r="AS18" s="46" t="str">
        <f t="shared" si="5"/>
        <v>-</v>
      </c>
      <c r="AT18" s="46" t="str">
        <f t="shared" si="5"/>
        <v>-</v>
      </c>
      <c r="AU18" s="46" t="str">
        <f t="shared" si="5"/>
        <v>-</v>
      </c>
      <c r="AV18" s="46" t="str">
        <f t="shared" si="5"/>
        <v>-</v>
      </c>
      <c r="AW18" s="46" t="str">
        <f t="shared" si="5"/>
        <v>-</v>
      </c>
      <c r="AX18" s="46" t="str">
        <f t="shared" si="5"/>
        <v>-</v>
      </c>
      <c r="AY18" s="46" t="str">
        <f t="shared" si="5"/>
        <v>-</v>
      </c>
      <c r="AZ18" s="46" t="str">
        <f t="shared" si="5"/>
        <v>-</v>
      </c>
      <c r="BA18" s="46" t="str">
        <f t="shared" si="5"/>
        <v>-</v>
      </c>
      <c r="BB18" s="46" t="str">
        <f t="shared" si="5"/>
        <v>-</v>
      </c>
      <c r="BC18" s="46" t="str">
        <f t="shared" si="5"/>
        <v>-</v>
      </c>
      <c r="BD18" s="46" t="str">
        <f t="shared" si="5"/>
        <v>-</v>
      </c>
      <c r="BE18" s="46" t="str">
        <f t="shared" si="5"/>
        <v>-</v>
      </c>
      <c r="BF18" s="46" t="str">
        <f t="shared" si="5"/>
        <v>-</v>
      </c>
      <c r="BG18" s="46" t="str">
        <f t="shared" si="5"/>
        <v>-</v>
      </c>
      <c r="BH18" s="46" t="str">
        <f t="shared" si="5"/>
        <v>-</v>
      </c>
      <c r="BI18" s="46" t="str">
        <f t="shared" si="5"/>
        <v>-</v>
      </c>
      <c r="BJ18" s="46" t="str">
        <f t="shared" si="5"/>
        <v>-</v>
      </c>
      <c r="BK18" s="46" t="str">
        <f t="shared" si="5"/>
        <v>-</v>
      </c>
      <c r="BL18" s="46" t="str">
        <f t="shared" si="5"/>
        <v>-</v>
      </c>
      <c r="BM18" s="46" t="str">
        <f t="shared" si="5"/>
        <v>-</v>
      </c>
      <c r="BN18" s="46" t="str">
        <f t="shared" si="5"/>
        <v>-</v>
      </c>
      <c r="BO18" s="46" t="str">
        <f t="shared" si="5"/>
        <v>-</v>
      </c>
      <c r="BP18" s="46" t="str">
        <f t="shared" si="5"/>
        <v>-</v>
      </c>
      <c r="BQ18" s="46" t="str">
        <f t="shared" si="5"/>
        <v>-</v>
      </c>
      <c r="BR18" s="46" t="str">
        <f t="shared" si="5"/>
        <v>-</v>
      </c>
      <c r="BS18" s="46" t="str">
        <f t="shared" si="5"/>
        <v>-</v>
      </c>
      <c r="BT18" s="46" t="str">
        <f t="shared" si="5"/>
        <v>-</v>
      </c>
      <c r="BU18" s="46" t="str">
        <f t="shared" si="5"/>
        <v>-</v>
      </c>
      <c r="BV18" s="46" t="str">
        <f t="shared" si="5"/>
        <v>-</v>
      </c>
      <c r="BW18" s="46" t="str">
        <f t="shared" si="5"/>
        <v>-</v>
      </c>
      <c r="BX18" s="46" t="str">
        <f t="shared" si="5"/>
        <v>-</v>
      </c>
      <c r="BY18" s="46" t="str">
        <f t="shared" si="5"/>
        <v>-</v>
      </c>
      <c r="BZ18" s="46" t="str">
        <f t="shared" si="5"/>
        <v>-</v>
      </c>
      <c r="CA18" s="46" t="str">
        <f t="shared" si="5"/>
        <v>-</v>
      </c>
      <c r="CB18" s="46" t="str">
        <f t="shared" si="1"/>
        <v>-</v>
      </c>
      <c r="CC18" s="46" t="str">
        <f t="shared" si="1"/>
        <v>-</v>
      </c>
      <c r="CD18" s="46" t="str">
        <f t="shared" si="1"/>
        <v>-</v>
      </c>
      <c r="CE18" s="46" t="str">
        <f t="shared" si="1"/>
        <v>-</v>
      </c>
      <c r="CF18" s="46" t="str">
        <f t="shared" si="1"/>
        <v>-</v>
      </c>
      <c r="CG18" s="46" t="str">
        <f t="shared" si="1"/>
        <v>-</v>
      </c>
      <c r="CH18" s="46" t="str">
        <f t="shared" si="1"/>
        <v>-</v>
      </c>
      <c r="CI18" s="46" t="str">
        <f t="shared" si="1"/>
        <v>-</v>
      </c>
      <c r="CJ18" s="47" t="str">
        <f t="shared" si="1"/>
        <v>-</v>
      </c>
    </row>
    <row r="19" spans="2:88">
      <c r="B19" s="28" t="s">
        <v>102</v>
      </c>
      <c r="C19" s="48" t="str">
        <f>IFERROR(VLOOKUP($B19,KLJ!$C$5:$AN$42,MATCH(C$4,KLJ!$C$5:$AN$5,0),0),"-")</f>
        <v xml:space="preserve"> </v>
      </c>
      <c r="D19" s="48" t="str">
        <f>IFERROR(VLOOKUP($B19,KLJ!$C$5:$AN$42,MATCH(D$4,KLJ!$C$5:$AN$5,0),0),"-")</f>
        <v xml:space="preserve"> </v>
      </c>
      <c r="E19" s="48" t="str">
        <f>IFERROR(VLOOKUP($B19,KLJ!$C$5:$AN$42,MATCH(E$4,KLJ!$C$5:$AN$5,0),0),"-")</f>
        <v xml:space="preserve"> </v>
      </c>
      <c r="F19" s="48" t="str">
        <f>IFERROR(VLOOKUP($B19,KLJ!$C$5:$AN$42,MATCH(F$4,KLJ!$C$5:$AN$5,0),0),"-")</f>
        <v xml:space="preserve"> </v>
      </c>
      <c r="G19" s="48" t="str">
        <f>IFERROR(VLOOKUP($B19,KLJ!$C$5:$AN$42,MATCH(G$4,KLJ!$C$5:$AN$5,0),0),"-")</f>
        <v xml:space="preserve"> </v>
      </c>
      <c r="H19" s="48" t="str">
        <f>IFERROR(VLOOKUP($B19,KLJ!$C$5:$AN$42,MATCH(H$4,KLJ!$C$5:$AN$5,0),0),"-")</f>
        <v xml:space="preserve"> </v>
      </c>
      <c r="I19" s="48" t="str">
        <f>IFERROR(VLOOKUP($B19,KLJ!$C$5:$AN$42,MATCH(I$4,KLJ!$C$5:$AN$5,0),0),"-")</f>
        <v xml:space="preserve"> </v>
      </c>
      <c r="J19" s="48" t="str">
        <f>IFERROR(VLOOKUP($B19,KLJ!$C$5:$AN$42,MATCH(J$4,KLJ!$C$5:$AN$5,0),0),"-")</f>
        <v xml:space="preserve"> </v>
      </c>
      <c r="K19" s="48" t="str">
        <f>IFERROR(VLOOKUP($B19,KLJ!$C$5:$AN$42,MATCH(K$4,KLJ!$C$5:$AN$5,0),0),"-")</f>
        <v xml:space="preserve"> </v>
      </c>
      <c r="L19" s="48" t="str">
        <f>IFERROR(VLOOKUP($B19,KLJ!$C$5:$AN$42,MATCH(L$4,KLJ!$C$5:$AN$5,0),0),"-")</f>
        <v xml:space="preserve"> </v>
      </c>
      <c r="M19" s="48" t="str">
        <f>IFERROR(VLOOKUP($B19,KLJ!$C$5:$AN$42,MATCH(M$4,KLJ!$C$5:$AN$5,0),0),"-")</f>
        <v xml:space="preserve"> </v>
      </c>
      <c r="N19" s="48" t="str">
        <f>IFERROR(VLOOKUP($B19,KLJ!$C$5:$AN$42,MATCH(N$4,KLJ!$C$5:$AN$5,0),0),"-")</f>
        <v xml:space="preserve"> </v>
      </c>
      <c r="O19" s="48" t="str">
        <f>IFERROR(VLOOKUP($B19,KLJ!$C$5:$AN$42,MATCH(O$4,KLJ!$C$5:$AN$5,0),0),"-")</f>
        <v xml:space="preserve"> </v>
      </c>
      <c r="P19" s="48" t="str">
        <f>IFERROR(VLOOKUP($B19,KLJ!$C$5:$AN$42,MATCH(P$4,KLJ!$C$5:$AN$5,0),0),"-")</f>
        <v xml:space="preserve"> </v>
      </c>
      <c r="Q19" s="45"/>
      <c r="R19" s="46" t="str">
        <f t="shared" si="3"/>
        <v xml:space="preserve"> </v>
      </c>
      <c r="S19" s="46" t="str">
        <f t="shared" si="3"/>
        <v xml:space="preserve"> </v>
      </c>
      <c r="T19" s="46" t="str">
        <f t="shared" si="3"/>
        <v xml:space="preserve"> </v>
      </c>
      <c r="U19" s="46" t="str">
        <f t="shared" ref="U19:AW19" si="6">IFERROR(VLOOKUP(U$4,$B$5:$CJ$90,MATCH($B19,$B$4:$B$90,0),0)," ")</f>
        <v xml:space="preserve"> </v>
      </c>
      <c r="V19" s="46" t="str">
        <f t="shared" si="6"/>
        <v xml:space="preserve"> </v>
      </c>
      <c r="W19" s="46" t="str">
        <f t="shared" si="6"/>
        <v xml:space="preserve"> </v>
      </c>
      <c r="X19" s="46" t="str">
        <f t="shared" si="6"/>
        <v xml:space="preserve"> </v>
      </c>
      <c r="Y19" s="46" t="str">
        <f t="shared" si="6"/>
        <v xml:space="preserve"> </v>
      </c>
      <c r="Z19" s="46" t="str">
        <f t="shared" si="6"/>
        <v xml:space="preserve"> </v>
      </c>
      <c r="AA19" s="46" t="str">
        <f t="shared" si="6"/>
        <v xml:space="preserve"> </v>
      </c>
      <c r="AB19" s="46" t="str">
        <f t="shared" si="6"/>
        <v xml:space="preserve"> </v>
      </c>
      <c r="AC19" s="46" t="str">
        <f t="shared" si="6"/>
        <v xml:space="preserve"> </v>
      </c>
      <c r="AD19" s="46" t="str">
        <f t="shared" si="6"/>
        <v xml:space="preserve"> </v>
      </c>
      <c r="AE19" s="46" t="str">
        <f t="shared" si="6"/>
        <v xml:space="preserve"> </v>
      </c>
      <c r="AF19" s="46" t="str">
        <f t="shared" si="6"/>
        <v xml:space="preserve"> </v>
      </c>
      <c r="AG19" s="46" t="str">
        <f t="shared" si="6"/>
        <v xml:space="preserve"> </v>
      </c>
      <c r="AH19" s="46" t="str">
        <f t="shared" si="6"/>
        <v xml:space="preserve"> </v>
      </c>
      <c r="AI19" s="46" t="str">
        <f t="shared" si="6"/>
        <v xml:space="preserve"> </v>
      </c>
      <c r="AJ19" s="46" t="str">
        <f t="shared" si="6"/>
        <v xml:space="preserve"> </v>
      </c>
      <c r="AK19" s="46" t="str">
        <f t="shared" si="6"/>
        <v xml:space="preserve"> </v>
      </c>
      <c r="AL19" s="46" t="str">
        <f t="shared" si="6"/>
        <v xml:space="preserve"> </v>
      </c>
      <c r="AM19" s="46" t="str">
        <f t="shared" si="6"/>
        <v xml:space="preserve"> </v>
      </c>
      <c r="AN19" s="46" t="str">
        <f t="shared" si="6"/>
        <v>-</v>
      </c>
      <c r="AO19" s="46" t="str">
        <f t="shared" si="6"/>
        <v>-</v>
      </c>
      <c r="AP19" s="46" t="str">
        <f t="shared" si="6"/>
        <v>-</v>
      </c>
      <c r="AQ19" s="46" t="str">
        <f t="shared" si="6"/>
        <v>-</v>
      </c>
      <c r="AR19" s="46" t="str">
        <f t="shared" si="6"/>
        <v>-</v>
      </c>
      <c r="AS19" s="46" t="str">
        <f t="shared" si="6"/>
        <v>-</v>
      </c>
      <c r="AT19" s="46" t="str">
        <f t="shared" si="6"/>
        <v>-</v>
      </c>
      <c r="AU19" s="46" t="str">
        <f t="shared" si="6"/>
        <v>-</v>
      </c>
      <c r="AV19" s="46" t="str">
        <f t="shared" si="6"/>
        <v>-</v>
      </c>
      <c r="AW19" s="46" t="str">
        <f t="shared" si="6"/>
        <v>-</v>
      </c>
      <c r="AX19" s="46" t="str">
        <f t="shared" si="5"/>
        <v>-</v>
      </c>
      <c r="AY19" s="46" t="str">
        <f t="shared" si="5"/>
        <v>-</v>
      </c>
      <c r="AZ19" s="46" t="str">
        <f t="shared" si="5"/>
        <v>-</v>
      </c>
      <c r="BA19" s="46" t="str">
        <f t="shared" si="5"/>
        <v>-</v>
      </c>
      <c r="BB19" s="46" t="str">
        <f t="shared" si="5"/>
        <v>-</v>
      </c>
      <c r="BC19" s="46" t="str">
        <f t="shared" si="5"/>
        <v>-</v>
      </c>
      <c r="BD19" s="46" t="str">
        <f t="shared" si="5"/>
        <v>-</v>
      </c>
      <c r="BE19" s="46" t="str">
        <f t="shared" si="5"/>
        <v>-</v>
      </c>
      <c r="BF19" s="46" t="str">
        <f t="shared" si="5"/>
        <v>-</v>
      </c>
      <c r="BG19" s="46" t="str">
        <f t="shared" si="5"/>
        <v>-</v>
      </c>
      <c r="BH19" s="46" t="str">
        <f t="shared" si="5"/>
        <v>-</v>
      </c>
      <c r="BI19" s="46" t="str">
        <f t="shared" si="5"/>
        <v>-</v>
      </c>
      <c r="BJ19" s="46" t="str">
        <f t="shared" si="5"/>
        <v>-</v>
      </c>
      <c r="BK19" s="46" t="str">
        <f t="shared" si="5"/>
        <v>-</v>
      </c>
      <c r="BL19" s="46" t="str">
        <f t="shared" si="5"/>
        <v>-</v>
      </c>
      <c r="BM19" s="46" t="str">
        <f t="shared" si="5"/>
        <v>-</v>
      </c>
      <c r="BN19" s="46" t="str">
        <f t="shared" si="5"/>
        <v>-</v>
      </c>
      <c r="BO19" s="46" t="str">
        <f t="shared" si="5"/>
        <v>-</v>
      </c>
      <c r="BP19" s="46" t="str">
        <f t="shared" si="5"/>
        <v>-</v>
      </c>
      <c r="BQ19" s="46" t="str">
        <f t="shared" si="5"/>
        <v>-</v>
      </c>
      <c r="BR19" s="46" t="str">
        <f t="shared" si="5"/>
        <v>-</v>
      </c>
      <c r="BS19" s="46" t="str">
        <f t="shared" si="5"/>
        <v>-</v>
      </c>
      <c r="BT19" s="46" t="str">
        <f t="shared" si="5"/>
        <v>-</v>
      </c>
      <c r="BU19" s="46" t="str">
        <f t="shared" si="5"/>
        <v>-</v>
      </c>
      <c r="BV19" s="46" t="str">
        <f t="shared" si="5"/>
        <v>-</v>
      </c>
      <c r="BW19" s="46" t="str">
        <f t="shared" si="5"/>
        <v>-</v>
      </c>
      <c r="BX19" s="46" t="str">
        <f t="shared" si="5"/>
        <v>-</v>
      </c>
      <c r="BY19" s="46" t="str">
        <f t="shared" si="5"/>
        <v>-</v>
      </c>
      <c r="BZ19" s="46" t="str">
        <f t="shared" si="5"/>
        <v>-</v>
      </c>
      <c r="CA19" s="46" t="str">
        <f t="shared" si="5"/>
        <v>-</v>
      </c>
      <c r="CB19" s="46" t="str">
        <f t="shared" si="1"/>
        <v>-</v>
      </c>
      <c r="CC19" s="46" t="str">
        <f t="shared" si="1"/>
        <v>-</v>
      </c>
      <c r="CD19" s="46" t="str">
        <f t="shared" si="1"/>
        <v>-</v>
      </c>
      <c r="CE19" s="46" t="str">
        <f t="shared" si="1"/>
        <v>-</v>
      </c>
      <c r="CF19" s="46" t="str">
        <f t="shared" si="1"/>
        <v>-</v>
      </c>
      <c r="CG19" s="46" t="str">
        <f t="shared" si="1"/>
        <v>-</v>
      </c>
      <c r="CH19" s="46" t="str">
        <f t="shared" si="1"/>
        <v>-</v>
      </c>
      <c r="CI19" s="46" t="str">
        <f t="shared" si="1"/>
        <v>-</v>
      </c>
      <c r="CJ19" s="47" t="str">
        <f t="shared" si="1"/>
        <v>-</v>
      </c>
    </row>
    <row r="20" spans="2:88">
      <c r="B20" s="29" t="s">
        <v>13</v>
      </c>
      <c r="C20" s="48" t="str">
        <f>IFERROR(VLOOKUP($B20,KLJ!$C$5:$AN$42,MATCH(C$4,KLJ!$C$5:$AN$5,0),0),"-")</f>
        <v xml:space="preserve"> </v>
      </c>
      <c r="D20" s="48" t="str">
        <f>IFERROR(VLOOKUP($B20,KLJ!$C$5:$AN$42,MATCH(D$4,KLJ!$C$5:$AN$5,0),0),"-")</f>
        <v xml:space="preserve"> </v>
      </c>
      <c r="E20" s="48" t="str">
        <f>IFERROR(VLOOKUP($B20,KLJ!$C$5:$AN$42,MATCH(E$4,KLJ!$C$5:$AN$5,0),0),"-")</f>
        <v xml:space="preserve"> </v>
      </c>
      <c r="F20" s="48" t="str">
        <f>IFERROR(VLOOKUP($B20,KLJ!$C$5:$AN$42,MATCH(F$4,KLJ!$C$5:$AN$5,0),0),"-")</f>
        <v xml:space="preserve"> </v>
      </c>
      <c r="G20" s="48" t="str">
        <f>IFERROR(VLOOKUP($B20,KLJ!$C$5:$AN$42,MATCH(G$4,KLJ!$C$5:$AN$5,0),0),"-")</f>
        <v xml:space="preserve"> </v>
      </c>
      <c r="H20" s="48" t="str">
        <f>IFERROR(VLOOKUP($B20,KLJ!$C$5:$AN$42,MATCH(H$4,KLJ!$C$5:$AN$5,0),0),"-")</f>
        <v xml:space="preserve"> </v>
      </c>
      <c r="I20" s="48" t="str">
        <f>IFERROR(VLOOKUP($B20,KLJ!$C$5:$AN$42,MATCH(I$4,KLJ!$C$5:$AN$5,0),0),"-")</f>
        <v xml:space="preserve"> </v>
      </c>
      <c r="J20" s="48" t="str">
        <f>IFERROR(VLOOKUP($B20,KLJ!$C$5:$AN$42,MATCH(J$4,KLJ!$C$5:$AN$5,0),0),"-")</f>
        <v xml:space="preserve"> </v>
      </c>
      <c r="K20" s="48" t="str">
        <f>IFERROR(VLOOKUP($B20,KLJ!$C$5:$AN$42,MATCH(K$4,KLJ!$C$5:$AN$5,0),0),"-")</f>
        <v xml:space="preserve"> </v>
      </c>
      <c r="L20" s="48" t="str">
        <f>IFERROR(VLOOKUP($B20,KLJ!$C$5:$AN$42,MATCH(L$4,KLJ!$C$5:$AN$5,0),0),"-")</f>
        <v xml:space="preserve"> </v>
      </c>
      <c r="M20" s="48" t="str">
        <f>IFERROR(VLOOKUP($B20,KLJ!$C$5:$AN$42,MATCH(M$4,KLJ!$C$5:$AN$5,0),0),"-")</f>
        <v xml:space="preserve"> </v>
      </c>
      <c r="N20" s="48" t="str">
        <f>IFERROR(VLOOKUP($B20,KLJ!$C$5:$AN$42,MATCH(N$4,KLJ!$C$5:$AN$5,0),0),"-")</f>
        <v xml:space="preserve"> </v>
      </c>
      <c r="O20" s="48" t="str">
        <f>IFERROR(VLOOKUP($B20,KLJ!$C$5:$AN$42,MATCH(O$4,KLJ!$C$5:$AN$5,0),0),"-")</f>
        <v xml:space="preserve"> </v>
      </c>
      <c r="P20" s="48" t="str">
        <f>IFERROR(VLOOKUP($B20,KLJ!$C$5:$AN$42,MATCH(P$4,KLJ!$C$5:$AN$5,0),0),"-")</f>
        <v xml:space="preserve"> </v>
      </c>
      <c r="Q20" s="48" t="str">
        <f>IFERROR(VLOOKUP($B20,KLJ!$C$5:$AN$42,MATCH(Q$4,KLJ!$C$5:$AN$5,0),0),"-")</f>
        <v xml:space="preserve"> </v>
      </c>
      <c r="R20" s="45"/>
      <c r="S20" s="46" t="str">
        <f t="shared" ref="S20:AX29" si="7">IFERROR(VLOOKUP(S$4,$B$5:$CJ$90,MATCH($B20,$B$4:$B$90,0),0)," ")</f>
        <v xml:space="preserve"> </v>
      </c>
      <c r="T20" s="46" t="str">
        <f t="shared" si="7"/>
        <v xml:space="preserve"> </v>
      </c>
      <c r="U20" s="46" t="str">
        <f t="shared" si="7"/>
        <v xml:space="preserve"> </v>
      </c>
      <c r="V20" s="46" t="str">
        <f t="shared" si="7"/>
        <v xml:space="preserve"> </v>
      </c>
      <c r="W20" s="46" t="str">
        <f t="shared" si="7"/>
        <v xml:space="preserve"> </v>
      </c>
      <c r="X20" s="46" t="str">
        <f t="shared" si="7"/>
        <v xml:space="preserve"> </v>
      </c>
      <c r="Y20" s="46" t="str">
        <f t="shared" si="7"/>
        <v xml:space="preserve"> </v>
      </c>
      <c r="Z20" s="46" t="str">
        <f t="shared" si="7"/>
        <v xml:space="preserve"> </v>
      </c>
      <c r="AA20" s="46" t="str">
        <f t="shared" si="7"/>
        <v xml:space="preserve"> </v>
      </c>
      <c r="AB20" s="46" t="str">
        <f t="shared" si="7"/>
        <v xml:space="preserve"> </v>
      </c>
      <c r="AC20" s="46" t="str">
        <f t="shared" si="7"/>
        <v xml:space="preserve"> </v>
      </c>
      <c r="AD20" s="46" t="str">
        <f t="shared" si="7"/>
        <v xml:space="preserve"> </v>
      </c>
      <c r="AE20" s="46" t="str">
        <f t="shared" si="7"/>
        <v xml:space="preserve"> </v>
      </c>
      <c r="AF20" s="46" t="str">
        <f t="shared" si="7"/>
        <v xml:space="preserve"> </v>
      </c>
      <c r="AG20" s="46" t="str">
        <f t="shared" si="7"/>
        <v xml:space="preserve"> </v>
      </c>
      <c r="AH20" s="46" t="str">
        <f t="shared" si="7"/>
        <v xml:space="preserve"> </v>
      </c>
      <c r="AI20" s="46" t="str">
        <f t="shared" si="7"/>
        <v xml:space="preserve"> </v>
      </c>
      <c r="AJ20" s="46" t="str">
        <f t="shared" si="7"/>
        <v xml:space="preserve"> </v>
      </c>
      <c r="AK20" s="46" t="str">
        <f t="shared" si="7"/>
        <v xml:space="preserve"> </v>
      </c>
      <c r="AL20" s="46" t="str">
        <f t="shared" si="7"/>
        <v xml:space="preserve"> </v>
      </c>
      <c r="AM20" s="46" t="str">
        <f t="shared" si="7"/>
        <v xml:space="preserve"> </v>
      </c>
      <c r="AN20" s="46" t="str">
        <f t="shared" si="7"/>
        <v>-</v>
      </c>
      <c r="AO20" s="46" t="str">
        <f t="shared" si="7"/>
        <v>-</v>
      </c>
      <c r="AP20" s="46" t="str">
        <f t="shared" si="7"/>
        <v>-</v>
      </c>
      <c r="AQ20" s="46" t="str">
        <f t="shared" si="7"/>
        <v>-</v>
      </c>
      <c r="AR20" s="46" t="str">
        <f t="shared" si="7"/>
        <v>-</v>
      </c>
      <c r="AS20" s="46" t="str">
        <f t="shared" si="7"/>
        <v>-</v>
      </c>
      <c r="AT20" s="46" t="str">
        <f t="shared" si="7"/>
        <v>-</v>
      </c>
      <c r="AU20" s="46" t="str">
        <f t="shared" si="7"/>
        <v>-</v>
      </c>
      <c r="AV20" s="46" t="str">
        <f t="shared" si="7"/>
        <v>-</v>
      </c>
      <c r="AW20" s="46" t="str">
        <f t="shared" si="7"/>
        <v>-</v>
      </c>
      <c r="AX20" s="46" t="str">
        <f t="shared" si="7"/>
        <v>-</v>
      </c>
      <c r="AY20" s="46" t="str">
        <f t="shared" si="5"/>
        <v>-</v>
      </c>
      <c r="AZ20" s="46" t="str">
        <f t="shared" si="5"/>
        <v>-</v>
      </c>
      <c r="BA20" s="46" t="str">
        <f t="shared" si="5"/>
        <v>-</v>
      </c>
      <c r="BB20" s="46" t="str">
        <f t="shared" si="5"/>
        <v>-</v>
      </c>
      <c r="BC20" s="46" t="str">
        <f t="shared" si="5"/>
        <v>-</v>
      </c>
      <c r="BD20" s="46" t="str">
        <f t="shared" si="5"/>
        <v>-</v>
      </c>
      <c r="BE20" s="46" t="str">
        <f t="shared" si="5"/>
        <v>-</v>
      </c>
      <c r="BF20" s="46" t="str">
        <f t="shared" si="5"/>
        <v>-</v>
      </c>
      <c r="BG20" s="46" t="str">
        <f t="shared" si="5"/>
        <v>-</v>
      </c>
      <c r="BH20" s="46" t="str">
        <f t="shared" si="5"/>
        <v>-</v>
      </c>
      <c r="BI20" s="46" t="str">
        <f t="shared" si="5"/>
        <v>-</v>
      </c>
      <c r="BJ20" s="46" t="str">
        <f t="shared" si="5"/>
        <v>-</v>
      </c>
      <c r="BK20" s="46" t="str">
        <f t="shared" si="5"/>
        <v>-</v>
      </c>
      <c r="BL20" s="46" t="str">
        <f t="shared" si="5"/>
        <v>-</v>
      </c>
      <c r="BM20" s="46" t="str">
        <f t="shared" si="5"/>
        <v>-</v>
      </c>
      <c r="BN20" s="46" t="str">
        <f t="shared" si="5"/>
        <v>-</v>
      </c>
      <c r="BO20" s="46" t="str">
        <f t="shared" si="5"/>
        <v>-</v>
      </c>
      <c r="BP20" s="46" t="str">
        <f t="shared" si="5"/>
        <v>-</v>
      </c>
      <c r="BQ20" s="46" t="str">
        <f t="shared" si="5"/>
        <v>-</v>
      </c>
      <c r="BR20" s="46" t="str">
        <f t="shared" si="5"/>
        <v>-</v>
      </c>
      <c r="BS20" s="46" t="str">
        <f t="shared" si="5"/>
        <v>-</v>
      </c>
      <c r="BT20" s="46" t="str">
        <f t="shared" si="5"/>
        <v>-</v>
      </c>
      <c r="BU20" s="46" t="str">
        <f t="shared" si="5"/>
        <v>-</v>
      </c>
      <c r="BV20" s="46" t="str">
        <f t="shared" si="5"/>
        <v>-</v>
      </c>
      <c r="BW20" s="46" t="str">
        <f t="shared" si="5"/>
        <v>-</v>
      </c>
      <c r="BX20" s="46" t="str">
        <f t="shared" si="5"/>
        <v>-</v>
      </c>
      <c r="BY20" s="46" t="str">
        <f t="shared" si="5"/>
        <v>-</v>
      </c>
      <c r="BZ20" s="46" t="str">
        <f t="shared" si="5"/>
        <v>-</v>
      </c>
      <c r="CA20" s="46" t="str">
        <f t="shared" si="5"/>
        <v>-</v>
      </c>
      <c r="CB20" s="46" t="str">
        <f t="shared" si="1"/>
        <v>-</v>
      </c>
      <c r="CC20" s="46" t="str">
        <f t="shared" si="1"/>
        <v>-</v>
      </c>
      <c r="CD20" s="46" t="str">
        <f t="shared" si="1"/>
        <v>-</v>
      </c>
      <c r="CE20" s="46" t="str">
        <f t="shared" si="1"/>
        <v>-</v>
      </c>
      <c r="CF20" s="46" t="str">
        <f t="shared" si="1"/>
        <v>-</v>
      </c>
      <c r="CG20" s="46" t="str">
        <f t="shared" si="1"/>
        <v>-</v>
      </c>
      <c r="CH20" s="46" t="str">
        <f t="shared" si="1"/>
        <v>-</v>
      </c>
      <c r="CI20" s="46" t="str">
        <f t="shared" si="1"/>
        <v>-</v>
      </c>
      <c r="CJ20" s="47" t="str">
        <f t="shared" si="1"/>
        <v>-</v>
      </c>
    </row>
    <row r="21" spans="2:88">
      <c r="B21" s="24" t="s">
        <v>14</v>
      </c>
      <c r="C21" s="48" t="str">
        <f>IFERROR(VLOOKUP($B21,KLJ!$C$5:$AN$42,MATCH(C$4,KLJ!$C$5:$AN$5,0),0),"-")</f>
        <v xml:space="preserve"> </v>
      </c>
      <c r="D21" s="48" t="str">
        <f>IFERROR(VLOOKUP($B21,KLJ!$C$5:$AN$42,MATCH(D$4,KLJ!$C$5:$AN$5,0),0),"-")</f>
        <v xml:space="preserve"> </v>
      </c>
      <c r="E21" s="48" t="str">
        <f>IFERROR(VLOOKUP($B21,KLJ!$C$5:$AN$42,MATCH(E$4,KLJ!$C$5:$AN$5,0),0),"-")</f>
        <v xml:space="preserve"> </v>
      </c>
      <c r="F21" s="48" t="str">
        <f>IFERROR(VLOOKUP($B21,KLJ!$C$5:$AN$42,MATCH(F$4,KLJ!$C$5:$AN$5,0),0),"-")</f>
        <v xml:space="preserve"> </v>
      </c>
      <c r="G21" s="48" t="str">
        <f>IFERROR(VLOOKUP($B21,KLJ!$C$5:$AN$42,MATCH(G$4,KLJ!$C$5:$AN$5,0),0),"-")</f>
        <v xml:space="preserve"> </v>
      </c>
      <c r="H21" s="48" t="str">
        <f>IFERROR(VLOOKUP($B21,KLJ!$C$5:$AN$42,MATCH(H$4,KLJ!$C$5:$AN$5,0),0),"-")</f>
        <v xml:space="preserve"> </v>
      </c>
      <c r="I21" s="48" t="str">
        <f>IFERROR(VLOOKUP($B21,KLJ!$C$5:$AN$42,MATCH(I$4,KLJ!$C$5:$AN$5,0),0),"-")</f>
        <v xml:space="preserve"> </v>
      </c>
      <c r="J21" s="48" t="str">
        <f>IFERROR(VLOOKUP($B21,KLJ!$C$5:$AN$42,MATCH(J$4,KLJ!$C$5:$AN$5,0),0),"-")</f>
        <v xml:space="preserve"> </v>
      </c>
      <c r="K21" s="48" t="str">
        <f>IFERROR(VLOOKUP($B21,KLJ!$C$5:$AN$42,MATCH(K$4,KLJ!$C$5:$AN$5,0),0),"-")</f>
        <v xml:space="preserve"> </v>
      </c>
      <c r="L21" s="48" t="str">
        <f>IFERROR(VLOOKUP($B21,KLJ!$C$5:$AN$42,MATCH(L$4,KLJ!$C$5:$AN$5,0),0),"-")</f>
        <v xml:space="preserve"> </v>
      </c>
      <c r="M21" s="48" t="str">
        <f>IFERROR(VLOOKUP($B21,KLJ!$C$5:$AN$42,MATCH(M$4,KLJ!$C$5:$AN$5,0),0),"-")</f>
        <v xml:space="preserve"> </v>
      </c>
      <c r="N21" s="48" t="str">
        <f>IFERROR(VLOOKUP($B21,KLJ!$C$5:$AN$42,MATCH(N$4,KLJ!$C$5:$AN$5,0),0),"-")</f>
        <v xml:space="preserve"> </v>
      </c>
      <c r="O21" s="48" t="str">
        <f>IFERROR(VLOOKUP($B21,KLJ!$C$5:$AN$42,MATCH(O$4,KLJ!$C$5:$AN$5,0),0),"-")</f>
        <v xml:space="preserve"> </v>
      </c>
      <c r="P21" s="48" t="str">
        <f>IFERROR(VLOOKUP($B21,KLJ!$C$5:$AN$42,MATCH(P$4,KLJ!$C$5:$AN$5,0),0),"-")</f>
        <v xml:space="preserve"> </v>
      </c>
      <c r="Q21" s="48" t="str">
        <f>IFERROR(VLOOKUP($B21,KLJ!$C$5:$AN$42,MATCH(Q$4,KLJ!$C$5:$AN$5,0),0),"-")</f>
        <v xml:space="preserve"> </v>
      </c>
      <c r="R21" s="48" t="str">
        <f>IFERROR(VLOOKUP($B21,KLJ!$C$5:$AN$42,MATCH(R$4,KLJ!$C$5:$AN$5,0),0),"-")</f>
        <v xml:space="preserve"> </v>
      </c>
      <c r="S21" s="45"/>
      <c r="T21" s="46" t="str">
        <f t="shared" si="7"/>
        <v xml:space="preserve"> </v>
      </c>
      <c r="U21" s="46" t="str">
        <f t="shared" si="7"/>
        <v xml:space="preserve"> </v>
      </c>
      <c r="V21" s="46" t="str">
        <f t="shared" si="7"/>
        <v xml:space="preserve"> </v>
      </c>
      <c r="W21" s="46" t="str">
        <f t="shared" si="7"/>
        <v xml:space="preserve"> </v>
      </c>
      <c r="X21" s="46" t="str">
        <f t="shared" si="7"/>
        <v xml:space="preserve"> </v>
      </c>
      <c r="Y21" s="46" t="str">
        <f t="shared" si="7"/>
        <v xml:space="preserve"> </v>
      </c>
      <c r="Z21" s="46" t="str">
        <f t="shared" si="7"/>
        <v xml:space="preserve"> </v>
      </c>
      <c r="AA21" s="46" t="str">
        <f t="shared" si="7"/>
        <v xml:space="preserve"> </v>
      </c>
      <c r="AB21" s="46" t="str">
        <f t="shared" si="7"/>
        <v xml:space="preserve"> </v>
      </c>
      <c r="AC21" s="46" t="str">
        <f t="shared" si="7"/>
        <v xml:space="preserve"> </v>
      </c>
      <c r="AD21" s="46" t="str">
        <f t="shared" si="7"/>
        <v xml:space="preserve"> </v>
      </c>
      <c r="AE21" s="46" t="str">
        <f t="shared" si="7"/>
        <v xml:space="preserve"> </v>
      </c>
      <c r="AF21" s="46" t="str">
        <f t="shared" si="7"/>
        <v xml:space="preserve"> </v>
      </c>
      <c r="AG21" s="46" t="str">
        <f t="shared" si="7"/>
        <v xml:space="preserve"> </v>
      </c>
      <c r="AH21" s="46" t="str">
        <f t="shared" si="7"/>
        <v xml:space="preserve"> </v>
      </c>
      <c r="AI21" s="46" t="str">
        <f t="shared" si="7"/>
        <v xml:space="preserve"> </v>
      </c>
      <c r="AJ21" s="46" t="str">
        <f t="shared" si="7"/>
        <v xml:space="preserve"> </v>
      </c>
      <c r="AK21" s="46" t="str">
        <f t="shared" si="7"/>
        <v xml:space="preserve"> </v>
      </c>
      <c r="AL21" s="46" t="str">
        <f t="shared" si="7"/>
        <v xml:space="preserve"> </v>
      </c>
      <c r="AM21" s="46" t="str">
        <f t="shared" si="7"/>
        <v xml:space="preserve"> </v>
      </c>
      <c r="AN21" s="46" t="str">
        <f t="shared" si="7"/>
        <v>-</v>
      </c>
      <c r="AO21" s="46" t="str">
        <f t="shared" si="7"/>
        <v>-</v>
      </c>
      <c r="AP21" s="46" t="str">
        <f t="shared" si="7"/>
        <v>-</v>
      </c>
      <c r="AQ21" s="46" t="str">
        <f t="shared" si="7"/>
        <v>-</v>
      </c>
      <c r="AR21" s="46" t="str">
        <f t="shared" si="7"/>
        <v>-</v>
      </c>
      <c r="AS21" s="46" t="str">
        <f t="shared" si="7"/>
        <v>-</v>
      </c>
      <c r="AT21" s="46" t="str">
        <f t="shared" si="7"/>
        <v>-</v>
      </c>
      <c r="AU21" s="46" t="str">
        <f t="shared" si="7"/>
        <v>-</v>
      </c>
      <c r="AV21" s="46" t="str">
        <f t="shared" si="7"/>
        <v>-</v>
      </c>
      <c r="AW21" s="46" t="str">
        <f t="shared" si="7"/>
        <v>-</v>
      </c>
      <c r="AX21" s="46" t="str">
        <f t="shared" si="7"/>
        <v>-</v>
      </c>
      <c r="AY21" s="46" t="str">
        <f t="shared" si="5"/>
        <v>-</v>
      </c>
      <c r="AZ21" s="46" t="str">
        <f t="shared" si="5"/>
        <v>-</v>
      </c>
      <c r="BA21" s="46" t="str">
        <f t="shared" si="5"/>
        <v>-</v>
      </c>
      <c r="BB21" s="46" t="str">
        <f t="shared" si="5"/>
        <v>-</v>
      </c>
      <c r="BC21" s="46" t="str">
        <f t="shared" si="5"/>
        <v>-</v>
      </c>
      <c r="BD21" s="46" t="str">
        <f t="shared" si="5"/>
        <v>-</v>
      </c>
      <c r="BE21" s="46" t="str">
        <f t="shared" si="5"/>
        <v>-</v>
      </c>
      <c r="BF21" s="46" t="str">
        <f t="shared" si="5"/>
        <v>-</v>
      </c>
      <c r="BG21" s="46" t="str">
        <f t="shared" si="5"/>
        <v>-</v>
      </c>
      <c r="BH21" s="46" t="str">
        <f t="shared" si="5"/>
        <v>-</v>
      </c>
      <c r="BI21" s="46" t="str">
        <f t="shared" si="5"/>
        <v>-</v>
      </c>
      <c r="BJ21" s="46" t="str">
        <f t="shared" si="5"/>
        <v>-</v>
      </c>
      <c r="BK21" s="46" t="str">
        <f t="shared" si="5"/>
        <v>-</v>
      </c>
      <c r="BL21" s="46" t="str">
        <f t="shared" si="5"/>
        <v>-</v>
      </c>
      <c r="BM21" s="46" t="str">
        <f t="shared" si="5"/>
        <v>-</v>
      </c>
      <c r="BN21" s="46" t="str">
        <f t="shared" si="5"/>
        <v>-</v>
      </c>
      <c r="BO21" s="46" t="str">
        <f t="shared" si="5"/>
        <v>-</v>
      </c>
      <c r="BP21" s="46" t="str">
        <f t="shared" si="5"/>
        <v>-</v>
      </c>
      <c r="BQ21" s="46" t="str">
        <f t="shared" si="5"/>
        <v>-</v>
      </c>
      <c r="BR21" s="46" t="str">
        <f t="shared" si="5"/>
        <v>-</v>
      </c>
      <c r="BS21" s="46" t="str">
        <f t="shared" si="5"/>
        <v>-</v>
      </c>
      <c r="BT21" s="46" t="str">
        <f t="shared" si="5"/>
        <v>-</v>
      </c>
      <c r="BU21" s="46" t="str">
        <f t="shared" si="5"/>
        <v>-</v>
      </c>
      <c r="BV21" s="46" t="str">
        <f t="shared" si="5"/>
        <v>-</v>
      </c>
      <c r="BW21" s="46" t="str">
        <f t="shared" si="5"/>
        <v>-</v>
      </c>
      <c r="BX21" s="46" t="str">
        <f t="shared" si="5"/>
        <v>-</v>
      </c>
      <c r="BY21" s="46" t="str">
        <f t="shared" si="5"/>
        <v>-</v>
      </c>
      <c r="BZ21" s="46" t="str">
        <f t="shared" si="5"/>
        <v>-</v>
      </c>
      <c r="CA21" s="46" t="str">
        <f t="shared" si="5"/>
        <v>-</v>
      </c>
      <c r="CB21" s="46" t="str">
        <f t="shared" ref="CB21:CJ24" si="8">IFERROR(VLOOKUP(CB$4,$B$5:$CJ$90,MATCH($B21,$B$4:$B$90,0),0)," ")</f>
        <v>-</v>
      </c>
      <c r="CC21" s="46" t="str">
        <f t="shared" si="8"/>
        <v>-</v>
      </c>
      <c r="CD21" s="46" t="str">
        <f t="shared" si="8"/>
        <v>-</v>
      </c>
      <c r="CE21" s="46" t="str">
        <f t="shared" si="8"/>
        <v>-</v>
      </c>
      <c r="CF21" s="46" t="str">
        <f t="shared" si="8"/>
        <v>-</v>
      </c>
      <c r="CG21" s="46" t="str">
        <f t="shared" si="8"/>
        <v>-</v>
      </c>
      <c r="CH21" s="46" t="str">
        <f t="shared" si="8"/>
        <v>-</v>
      </c>
      <c r="CI21" s="46" t="str">
        <f t="shared" si="8"/>
        <v>-</v>
      </c>
      <c r="CJ21" s="47" t="str">
        <f t="shared" si="8"/>
        <v>-</v>
      </c>
    </row>
    <row r="22" spans="2:88">
      <c r="B22" s="29" t="s">
        <v>15</v>
      </c>
      <c r="C22" s="48" t="str">
        <f>IFERROR(VLOOKUP($B22,KLJ!$C$5:$AN$42,MATCH(C$4,KLJ!$C$5:$AN$5,0),0),"-")</f>
        <v xml:space="preserve"> </v>
      </c>
      <c r="D22" s="48" t="str">
        <f>IFERROR(VLOOKUP($B22,KLJ!$C$5:$AN$42,MATCH(D$4,KLJ!$C$5:$AN$5,0),0),"-")</f>
        <v xml:space="preserve"> </v>
      </c>
      <c r="E22" s="48" t="str">
        <f>IFERROR(VLOOKUP($B22,KLJ!$C$5:$AN$42,MATCH(E$4,KLJ!$C$5:$AN$5,0),0),"-")</f>
        <v xml:space="preserve"> </v>
      </c>
      <c r="F22" s="48" t="str">
        <f>IFERROR(VLOOKUP($B22,KLJ!$C$5:$AN$42,MATCH(F$4,KLJ!$C$5:$AN$5,0),0),"-")</f>
        <v xml:space="preserve"> </v>
      </c>
      <c r="G22" s="48" t="str">
        <f>IFERROR(VLOOKUP($B22,KLJ!$C$5:$AN$42,MATCH(G$4,KLJ!$C$5:$AN$5,0),0),"-")</f>
        <v xml:space="preserve"> </v>
      </c>
      <c r="H22" s="48" t="str">
        <f>IFERROR(VLOOKUP($B22,KLJ!$C$5:$AN$42,MATCH(H$4,KLJ!$C$5:$AN$5,0),0),"-")</f>
        <v xml:space="preserve"> </v>
      </c>
      <c r="I22" s="48" t="str">
        <f>IFERROR(VLOOKUP($B22,KLJ!$C$5:$AN$42,MATCH(I$4,KLJ!$C$5:$AN$5,0),0),"-")</f>
        <v xml:space="preserve"> </v>
      </c>
      <c r="J22" s="48" t="str">
        <f>IFERROR(VLOOKUP($B22,KLJ!$C$5:$AN$42,MATCH(J$4,KLJ!$C$5:$AN$5,0),0),"-")</f>
        <v xml:space="preserve"> </v>
      </c>
      <c r="K22" s="48" t="str">
        <f>IFERROR(VLOOKUP($B22,KLJ!$C$5:$AN$42,MATCH(K$4,KLJ!$C$5:$AN$5,0),0),"-")</f>
        <v xml:space="preserve"> </v>
      </c>
      <c r="L22" s="48" t="str">
        <f>IFERROR(VLOOKUP($B22,KLJ!$C$5:$AN$42,MATCH(L$4,KLJ!$C$5:$AN$5,0),0),"-")</f>
        <v xml:space="preserve"> </v>
      </c>
      <c r="M22" s="48" t="str">
        <f>IFERROR(VLOOKUP($B22,KLJ!$C$5:$AN$42,MATCH(M$4,KLJ!$C$5:$AN$5,0),0),"-")</f>
        <v xml:space="preserve"> </v>
      </c>
      <c r="N22" s="48" t="str">
        <f>IFERROR(VLOOKUP($B22,KLJ!$C$5:$AN$42,MATCH(N$4,KLJ!$C$5:$AN$5,0),0),"-")</f>
        <v xml:space="preserve"> </v>
      </c>
      <c r="O22" s="48" t="str">
        <f>IFERROR(VLOOKUP($B22,KLJ!$C$5:$AN$42,MATCH(O$4,KLJ!$C$5:$AN$5,0),0),"-")</f>
        <v xml:space="preserve"> </v>
      </c>
      <c r="P22" s="48" t="str">
        <f>IFERROR(VLOOKUP($B22,KLJ!$C$5:$AN$42,MATCH(P$4,KLJ!$C$5:$AN$5,0),0),"-")</f>
        <v xml:space="preserve"> </v>
      </c>
      <c r="Q22" s="48" t="str">
        <f>IFERROR(VLOOKUP($B22,KLJ!$C$5:$AN$42,MATCH(Q$4,KLJ!$C$5:$AN$5,0),0),"-")</f>
        <v xml:space="preserve"> </v>
      </c>
      <c r="R22" s="48" t="str">
        <f>IFERROR(VLOOKUP($B22,KLJ!$C$5:$AN$42,MATCH(R$4,KLJ!$C$5:$AN$5,0),0),"-")</f>
        <v xml:space="preserve"> </v>
      </c>
      <c r="S22" s="48" t="str">
        <f>IFERROR(VLOOKUP($B22,KLJ!$C$5:$AN$42,MATCH(S$4,KLJ!$C$5:$AN$5,0),0),"-")</f>
        <v xml:space="preserve"> </v>
      </c>
      <c r="T22" s="45"/>
      <c r="U22" s="46" t="str">
        <f t="shared" si="7"/>
        <v xml:space="preserve"> </v>
      </c>
      <c r="V22" s="46" t="str">
        <f t="shared" si="7"/>
        <v xml:space="preserve"> </v>
      </c>
      <c r="W22" s="46" t="str">
        <f t="shared" si="7"/>
        <v xml:space="preserve"> </v>
      </c>
      <c r="X22" s="46" t="str">
        <f t="shared" si="7"/>
        <v xml:space="preserve"> </v>
      </c>
      <c r="Y22" s="46" t="str">
        <f t="shared" si="7"/>
        <v xml:space="preserve"> </v>
      </c>
      <c r="Z22" s="46" t="str">
        <f t="shared" si="7"/>
        <v xml:space="preserve"> </v>
      </c>
      <c r="AA22" s="46" t="str">
        <f t="shared" si="7"/>
        <v xml:space="preserve"> </v>
      </c>
      <c r="AB22" s="46" t="str">
        <f t="shared" si="7"/>
        <v xml:space="preserve"> </v>
      </c>
      <c r="AC22" s="46" t="str">
        <f t="shared" si="7"/>
        <v xml:space="preserve"> </v>
      </c>
      <c r="AD22" s="46" t="str">
        <f t="shared" si="7"/>
        <v xml:space="preserve"> </v>
      </c>
      <c r="AE22" s="46" t="str">
        <f t="shared" si="7"/>
        <v xml:space="preserve"> </v>
      </c>
      <c r="AF22" s="46" t="str">
        <f t="shared" si="7"/>
        <v xml:space="preserve"> </v>
      </c>
      <c r="AG22" s="46" t="str">
        <f t="shared" si="7"/>
        <v xml:space="preserve"> </v>
      </c>
      <c r="AH22" s="46" t="str">
        <f t="shared" si="7"/>
        <v xml:space="preserve"> </v>
      </c>
      <c r="AI22" s="46" t="str">
        <f t="shared" si="7"/>
        <v xml:space="preserve"> </v>
      </c>
      <c r="AJ22" s="46" t="str">
        <f t="shared" si="7"/>
        <v xml:space="preserve"> </v>
      </c>
      <c r="AK22" s="46" t="str">
        <f t="shared" si="7"/>
        <v xml:space="preserve"> </v>
      </c>
      <c r="AL22" s="46" t="str">
        <f t="shared" si="7"/>
        <v xml:space="preserve"> </v>
      </c>
      <c r="AM22" s="46" t="str">
        <f t="shared" si="7"/>
        <v xml:space="preserve"> </v>
      </c>
      <c r="AN22" s="46" t="str">
        <f t="shared" si="7"/>
        <v>-</v>
      </c>
      <c r="AO22" s="46" t="str">
        <f t="shared" si="7"/>
        <v>-</v>
      </c>
      <c r="AP22" s="46" t="str">
        <f t="shared" si="7"/>
        <v>-</v>
      </c>
      <c r="AQ22" s="46" t="str">
        <f t="shared" si="7"/>
        <v>-</v>
      </c>
      <c r="AR22" s="46" t="str">
        <f t="shared" si="7"/>
        <v>-</v>
      </c>
      <c r="AS22" s="46" t="str">
        <f t="shared" si="7"/>
        <v>-</v>
      </c>
      <c r="AT22" s="46" t="str">
        <f t="shared" si="7"/>
        <v>-</v>
      </c>
      <c r="AU22" s="46" t="str">
        <f t="shared" si="7"/>
        <v>-</v>
      </c>
      <c r="AV22" s="46" t="str">
        <f t="shared" si="7"/>
        <v>-</v>
      </c>
      <c r="AW22" s="46" t="str">
        <f t="shared" si="7"/>
        <v>-</v>
      </c>
      <c r="AX22" s="46" t="str">
        <f t="shared" si="7"/>
        <v>-</v>
      </c>
      <c r="AY22" s="46" t="str">
        <f t="shared" si="5"/>
        <v>-</v>
      </c>
      <c r="AZ22" s="46" t="str">
        <f t="shared" si="5"/>
        <v>-</v>
      </c>
      <c r="BA22" s="46" t="str">
        <f t="shared" si="5"/>
        <v>-</v>
      </c>
      <c r="BB22" s="46" t="str">
        <f t="shared" si="5"/>
        <v>-</v>
      </c>
      <c r="BC22" s="46" t="str">
        <f t="shared" si="5"/>
        <v>-</v>
      </c>
      <c r="BD22" s="46" t="str">
        <f t="shared" si="5"/>
        <v>-</v>
      </c>
      <c r="BE22" s="46" t="str">
        <f t="shared" si="5"/>
        <v>-</v>
      </c>
      <c r="BF22" s="46" t="str">
        <f t="shared" si="5"/>
        <v>-</v>
      </c>
      <c r="BG22" s="46" t="str">
        <f t="shared" si="5"/>
        <v>-</v>
      </c>
      <c r="BH22" s="46" t="str">
        <f t="shared" si="5"/>
        <v>-</v>
      </c>
      <c r="BI22" s="46" t="str">
        <f t="shared" si="5"/>
        <v>-</v>
      </c>
      <c r="BJ22" s="46" t="str">
        <f t="shared" si="5"/>
        <v>-</v>
      </c>
      <c r="BK22" s="46" t="str">
        <f t="shared" si="5"/>
        <v>-</v>
      </c>
      <c r="BL22" s="46" t="str">
        <f t="shared" si="5"/>
        <v>-</v>
      </c>
      <c r="BM22" s="46" t="str">
        <f t="shared" si="5"/>
        <v>-</v>
      </c>
      <c r="BN22" s="46" t="str">
        <f t="shared" si="5"/>
        <v>-</v>
      </c>
      <c r="BO22" s="46" t="str">
        <f t="shared" si="5"/>
        <v>-</v>
      </c>
      <c r="BP22" s="46" t="str">
        <f t="shared" si="5"/>
        <v>-</v>
      </c>
      <c r="BQ22" s="46" t="str">
        <f t="shared" si="5"/>
        <v>-</v>
      </c>
      <c r="BR22" s="46" t="str">
        <f t="shared" si="5"/>
        <v>-</v>
      </c>
      <c r="BS22" s="46" t="str">
        <f t="shared" si="5"/>
        <v>-</v>
      </c>
      <c r="BT22" s="46" t="str">
        <f t="shared" si="5"/>
        <v>-</v>
      </c>
      <c r="BU22" s="46" t="str">
        <f t="shared" si="5"/>
        <v>-</v>
      </c>
      <c r="BV22" s="46" t="str">
        <f t="shared" si="5"/>
        <v>-</v>
      </c>
      <c r="BW22" s="46" t="str">
        <f t="shared" si="5"/>
        <v>-</v>
      </c>
      <c r="BX22" s="46" t="str">
        <f t="shared" si="5"/>
        <v>-</v>
      </c>
      <c r="BY22" s="46" t="str">
        <f t="shared" si="5"/>
        <v>-</v>
      </c>
      <c r="BZ22" s="46" t="str">
        <f t="shared" si="5"/>
        <v>-</v>
      </c>
      <c r="CA22" s="46" t="str">
        <f t="shared" si="5"/>
        <v>-</v>
      </c>
      <c r="CB22" s="46" t="str">
        <f t="shared" si="8"/>
        <v>-</v>
      </c>
      <c r="CC22" s="46" t="str">
        <f t="shared" si="8"/>
        <v>-</v>
      </c>
      <c r="CD22" s="46" t="str">
        <f t="shared" si="8"/>
        <v>-</v>
      </c>
      <c r="CE22" s="46" t="str">
        <f t="shared" si="8"/>
        <v>-</v>
      </c>
      <c r="CF22" s="46" t="str">
        <f t="shared" si="8"/>
        <v>-</v>
      </c>
      <c r="CG22" s="46" t="str">
        <f t="shared" si="8"/>
        <v>-</v>
      </c>
      <c r="CH22" s="46" t="str">
        <f t="shared" si="8"/>
        <v>-</v>
      </c>
      <c r="CI22" s="46" t="str">
        <f t="shared" si="8"/>
        <v>-</v>
      </c>
      <c r="CJ22" s="47" t="str">
        <f t="shared" si="8"/>
        <v>-</v>
      </c>
    </row>
    <row r="23" spans="2:88">
      <c r="B23" s="29" t="s">
        <v>16</v>
      </c>
      <c r="C23" s="48" t="str">
        <f>IFERROR(VLOOKUP($B23,KLJ!$C$5:$AN$42,MATCH(C$4,KLJ!$C$5:$AN$5,0),0),"-")</f>
        <v xml:space="preserve"> </v>
      </c>
      <c r="D23" s="48" t="str">
        <f>IFERROR(VLOOKUP($B23,KLJ!$C$5:$AN$42,MATCH(D$4,KLJ!$C$5:$AN$5,0),0),"-")</f>
        <v xml:space="preserve"> </v>
      </c>
      <c r="E23" s="48" t="str">
        <f>IFERROR(VLOOKUP($B23,KLJ!$C$5:$AN$42,MATCH(E$4,KLJ!$C$5:$AN$5,0),0),"-")</f>
        <v xml:space="preserve"> </v>
      </c>
      <c r="F23" s="48" t="str">
        <f>IFERROR(VLOOKUP($B23,KLJ!$C$5:$AN$42,MATCH(F$4,KLJ!$C$5:$AN$5,0),0),"-")</f>
        <v xml:space="preserve"> </v>
      </c>
      <c r="G23" s="48" t="str">
        <f>IFERROR(VLOOKUP($B23,KLJ!$C$5:$AN$42,MATCH(G$4,KLJ!$C$5:$AN$5,0),0),"-")</f>
        <v xml:space="preserve"> </v>
      </c>
      <c r="H23" s="48" t="str">
        <f>IFERROR(VLOOKUP($B23,KLJ!$C$5:$AN$42,MATCH(H$4,KLJ!$C$5:$AN$5,0),0),"-")</f>
        <v xml:space="preserve"> </v>
      </c>
      <c r="I23" s="48" t="str">
        <f>IFERROR(VLOOKUP($B23,KLJ!$C$5:$AN$42,MATCH(I$4,KLJ!$C$5:$AN$5,0),0),"-")</f>
        <v xml:space="preserve"> </v>
      </c>
      <c r="J23" s="48" t="str">
        <f>IFERROR(VLOOKUP($B23,KLJ!$C$5:$AN$42,MATCH(J$4,KLJ!$C$5:$AN$5,0),0),"-")</f>
        <v xml:space="preserve"> </v>
      </c>
      <c r="K23" s="48" t="str">
        <f>IFERROR(VLOOKUP($B23,KLJ!$C$5:$AN$42,MATCH(K$4,KLJ!$C$5:$AN$5,0),0),"-")</f>
        <v xml:space="preserve"> </v>
      </c>
      <c r="L23" s="48" t="str">
        <f>IFERROR(VLOOKUP($B23,KLJ!$C$5:$AN$42,MATCH(L$4,KLJ!$C$5:$AN$5,0),0),"-")</f>
        <v xml:space="preserve"> </v>
      </c>
      <c r="M23" s="48" t="str">
        <f>IFERROR(VLOOKUP($B23,KLJ!$C$5:$AN$42,MATCH(M$4,KLJ!$C$5:$AN$5,0),0),"-")</f>
        <v xml:space="preserve"> </v>
      </c>
      <c r="N23" s="48" t="str">
        <f>IFERROR(VLOOKUP($B23,KLJ!$C$5:$AN$42,MATCH(N$4,KLJ!$C$5:$AN$5,0),0),"-")</f>
        <v xml:space="preserve"> </v>
      </c>
      <c r="O23" s="48" t="str">
        <f>IFERROR(VLOOKUP($B23,KLJ!$C$5:$AN$42,MATCH(O$4,KLJ!$C$5:$AN$5,0),0),"-")</f>
        <v xml:space="preserve"> </v>
      </c>
      <c r="P23" s="48" t="str">
        <f>IFERROR(VLOOKUP($B23,KLJ!$C$5:$AN$42,MATCH(P$4,KLJ!$C$5:$AN$5,0),0),"-")</f>
        <v xml:space="preserve"> </v>
      </c>
      <c r="Q23" s="48" t="str">
        <f>IFERROR(VLOOKUP($B23,KLJ!$C$5:$AN$42,MATCH(Q$4,KLJ!$C$5:$AN$5,0),0),"-")</f>
        <v xml:space="preserve"> </v>
      </c>
      <c r="R23" s="48" t="str">
        <f>IFERROR(VLOOKUP($B23,KLJ!$C$5:$AN$42,MATCH(R$4,KLJ!$C$5:$AN$5,0),0),"-")</f>
        <v xml:space="preserve"> </v>
      </c>
      <c r="S23" s="48" t="str">
        <f>IFERROR(VLOOKUP($B23,KLJ!$C$5:$AN$42,MATCH(S$4,KLJ!$C$5:$AN$5,0),0),"-")</f>
        <v xml:space="preserve"> </v>
      </c>
      <c r="T23" s="48" t="str">
        <f>IFERROR(VLOOKUP($B23,KLJ!$C$5:$AN$42,MATCH(T$4,KLJ!$C$5:$AN$5,0),0),"-")</f>
        <v xml:space="preserve"> </v>
      </c>
      <c r="U23" s="45"/>
      <c r="V23" s="46" t="str">
        <f t="shared" si="7"/>
        <v xml:space="preserve"> </v>
      </c>
      <c r="W23" s="46" t="str">
        <f t="shared" si="7"/>
        <v xml:space="preserve"> </v>
      </c>
      <c r="X23" s="46" t="str">
        <f t="shared" si="7"/>
        <v xml:space="preserve"> </v>
      </c>
      <c r="Y23" s="46" t="str">
        <f t="shared" si="7"/>
        <v xml:space="preserve"> </v>
      </c>
      <c r="Z23" s="46" t="str">
        <f t="shared" si="7"/>
        <v xml:space="preserve"> </v>
      </c>
      <c r="AA23" s="46" t="str">
        <f t="shared" si="7"/>
        <v xml:space="preserve"> </v>
      </c>
      <c r="AB23" s="46" t="str">
        <f t="shared" si="7"/>
        <v xml:space="preserve"> </v>
      </c>
      <c r="AC23" s="46" t="str">
        <f t="shared" si="7"/>
        <v xml:space="preserve"> </v>
      </c>
      <c r="AD23" s="46" t="str">
        <f t="shared" si="7"/>
        <v xml:space="preserve"> </v>
      </c>
      <c r="AE23" s="46" t="str">
        <f t="shared" si="7"/>
        <v xml:space="preserve"> </v>
      </c>
      <c r="AF23" s="46" t="str">
        <f t="shared" si="7"/>
        <v xml:space="preserve"> </v>
      </c>
      <c r="AG23" s="46" t="str">
        <f t="shared" si="7"/>
        <v xml:space="preserve"> </v>
      </c>
      <c r="AH23" s="46" t="str">
        <f t="shared" si="7"/>
        <v xml:space="preserve"> </v>
      </c>
      <c r="AI23" s="46" t="str">
        <f t="shared" si="7"/>
        <v xml:space="preserve"> </v>
      </c>
      <c r="AJ23" s="46" t="str">
        <f t="shared" si="7"/>
        <v xml:space="preserve"> </v>
      </c>
      <c r="AK23" s="46" t="str">
        <f t="shared" si="7"/>
        <v xml:space="preserve"> </v>
      </c>
      <c r="AL23" s="46" t="str">
        <f t="shared" si="7"/>
        <v xml:space="preserve"> </v>
      </c>
      <c r="AM23" s="46" t="str">
        <f t="shared" si="7"/>
        <v xml:space="preserve"> </v>
      </c>
      <c r="AN23" s="46" t="str">
        <f t="shared" si="7"/>
        <v>-</v>
      </c>
      <c r="AO23" s="46" t="str">
        <f t="shared" si="7"/>
        <v>-</v>
      </c>
      <c r="AP23" s="46" t="str">
        <f t="shared" si="7"/>
        <v>-</v>
      </c>
      <c r="AQ23" s="46" t="str">
        <f t="shared" si="7"/>
        <v>-</v>
      </c>
      <c r="AR23" s="46" t="str">
        <f t="shared" si="7"/>
        <v>-</v>
      </c>
      <c r="AS23" s="46" t="str">
        <f t="shared" si="7"/>
        <v>-</v>
      </c>
      <c r="AT23" s="46" t="str">
        <f t="shared" si="7"/>
        <v>-</v>
      </c>
      <c r="AU23" s="46" t="str">
        <f t="shared" si="7"/>
        <v>-</v>
      </c>
      <c r="AV23" s="46" t="str">
        <f t="shared" si="7"/>
        <v>-</v>
      </c>
      <c r="AW23" s="46" t="str">
        <f t="shared" si="7"/>
        <v>-</v>
      </c>
      <c r="AX23" s="46" t="str">
        <f t="shared" si="7"/>
        <v>-</v>
      </c>
      <c r="AY23" s="46" t="str">
        <f t="shared" si="5"/>
        <v>-</v>
      </c>
      <c r="AZ23" s="46" t="str">
        <f t="shared" si="5"/>
        <v>-</v>
      </c>
      <c r="BA23" s="46" t="str">
        <f t="shared" si="5"/>
        <v>-</v>
      </c>
      <c r="BB23" s="46" t="str">
        <f t="shared" si="5"/>
        <v>-</v>
      </c>
      <c r="BC23" s="46" t="str">
        <f t="shared" si="5"/>
        <v>-</v>
      </c>
      <c r="BD23" s="46" t="str">
        <f t="shared" si="5"/>
        <v>-</v>
      </c>
      <c r="BE23" s="46" t="str">
        <f t="shared" si="5"/>
        <v>-</v>
      </c>
      <c r="BF23" s="46" t="str">
        <f t="shared" si="5"/>
        <v>-</v>
      </c>
      <c r="BG23" s="46" t="str">
        <f t="shared" si="5"/>
        <v>-</v>
      </c>
      <c r="BH23" s="46" t="str">
        <f t="shared" si="5"/>
        <v>-</v>
      </c>
      <c r="BI23" s="46" t="str">
        <f t="shared" si="5"/>
        <v>-</v>
      </c>
      <c r="BJ23" s="46" t="str">
        <f t="shared" si="5"/>
        <v>-</v>
      </c>
      <c r="BK23" s="46" t="str">
        <f t="shared" si="5"/>
        <v>-</v>
      </c>
      <c r="BL23" s="46" t="str">
        <f t="shared" si="5"/>
        <v>-</v>
      </c>
      <c r="BM23" s="46" t="str">
        <f t="shared" si="5"/>
        <v>-</v>
      </c>
      <c r="BN23" s="46" t="str">
        <f t="shared" si="5"/>
        <v>-</v>
      </c>
      <c r="BO23" s="46" t="str">
        <f t="shared" si="5"/>
        <v>-</v>
      </c>
      <c r="BP23" s="46" t="str">
        <f t="shared" si="5"/>
        <v>-</v>
      </c>
      <c r="BQ23" s="46" t="str">
        <f t="shared" si="5"/>
        <v>-</v>
      </c>
      <c r="BR23" s="46" t="str">
        <f t="shared" si="5"/>
        <v>-</v>
      </c>
      <c r="BS23" s="46" t="str">
        <f t="shared" si="5"/>
        <v>-</v>
      </c>
      <c r="BT23" s="46" t="str">
        <f t="shared" si="5"/>
        <v>-</v>
      </c>
      <c r="BU23" s="46" t="str">
        <f t="shared" si="5"/>
        <v>-</v>
      </c>
      <c r="BV23" s="46" t="str">
        <f t="shared" si="5"/>
        <v>-</v>
      </c>
      <c r="BW23" s="46" t="str">
        <f t="shared" si="5"/>
        <v>-</v>
      </c>
      <c r="BX23" s="46" t="str">
        <f t="shared" si="5"/>
        <v>-</v>
      </c>
      <c r="BY23" s="46" t="str">
        <f t="shared" si="5"/>
        <v>-</v>
      </c>
      <c r="BZ23" s="46" t="str">
        <f t="shared" si="5"/>
        <v>-</v>
      </c>
      <c r="CA23" s="46" t="str">
        <f t="shared" si="5"/>
        <v>-</v>
      </c>
      <c r="CB23" s="46" t="str">
        <f t="shared" si="8"/>
        <v>-</v>
      </c>
      <c r="CC23" s="46" t="str">
        <f t="shared" si="8"/>
        <v>-</v>
      </c>
      <c r="CD23" s="46" t="str">
        <f t="shared" si="8"/>
        <v>-</v>
      </c>
      <c r="CE23" s="46" t="str">
        <f t="shared" si="8"/>
        <v>-</v>
      </c>
      <c r="CF23" s="46" t="str">
        <f t="shared" si="8"/>
        <v>-</v>
      </c>
      <c r="CG23" s="46" t="str">
        <f t="shared" si="8"/>
        <v>-</v>
      </c>
      <c r="CH23" s="46" t="str">
        <f t="shared" si="8"/>
        <v>-</v>
      </c>
      <c r="CI23" s="46" t="str">
        <f t="shared" si="8"/>
        <v>-</v>
      </c>
      <c r="CJ23" s="47" t="str">
        <f t="shared" si="8"/>
        <v>-</v>
      </c>
    </row>
    <row r="24" spans="2:88">
      <c r="B24" s="24" t="s">
        <v>17</v>
      </c>
      <c r="C24" s="48" t="str">
        <f>IFERROR(VLOOKUP($B24,KLJ!$C$5:$AN$42,MATCH(C$4,KLJ!$C$5:$AN$5,0),0),"-")</f>
        <v xml:space="preserve"> </v>
      </c>
      <c r="D24" s="48" t="str">
        <f>IFERROR(VLOOKUP($B24,KLJ!$C$5:$AN$42,MATCH(D$4,KLJ!$C$5:$AN$5,0),0),"-")</f>
        <v xml:space="preserve"> </v>
      </c>
      <c r="E24" s="48" t="str">
        <f>IFERROR(VLOOKUP($B24,KLJ!$C$5:$AN$42,MATCH(E$4,KLJ!$C$5:$AN$5,0),0),"-")</f>
        <v xml:space="preserve"> </v>
      </c>
      <c r="F24" s="48" t="str">
        <f>IFERROR(VLOOKUP($B24,KLJ!$C$5:$AN$42,MATCH(F$4,KLJ!$C$5:$AN$5,0),0),"-")</f>
        <v xml:space="preserve"> </v>
      </c>
      <c r="G24" s="48" t="str">
        <f>IFERROR(VLOOKUP($B24,KLJ!$C$5:$AN$42,MATCH(G$4,KLJ!$C$5:$AN$5,0),0),"-")</f>
        <v xml:space="preserve"> </v>
      </c>
      <c r="H24" s="48" t="str">
        <f>IFERROR(VLOOKUP($B24,KLJ!$C$5:$AN$42,MATCH(H$4,KLJ!$C$5:$AN$5,0),0),"-")</f>
        <v xml:space="preserve"> </v>
      </c>
      <c r="I24" s="48" t="str">
        <f>IFERROR(VLOOKUP($B24,KLJ!$C$5:$AN$42,MATCH(I$4,KLJ!$C$5:$AN$5,0),0),"-")</f>
        <v xml:space="preserve"> </v>
      </c>
      <c r="J24" s="48" t="str">
        <f>IFERROR(VLOOKUP($B24,KLJ!$C$5:$AN$42,MATCH(J$4,KLJ!$C$5:$AN$5,0),0),"-")</f>
        <v xml:space="preserve"> </v>
      </c>
      <c r="K24" s="48" t="str">
        <f>IFERROR(VLOOKUP($B24,KLJ!$C$5:$AN$42,MATCH(K$4,KLJ!$C$5:$AN$5,0),0),"-")</f>
        <v xml:space="preserve"> </v>
      </c>
      <c r="L24" s="48" t="str">
        <f>IFERROR(VLOOKUP($B24,KLJ!$C$5:$AN$42,MATCH(L$4,KLJ!$C$5:$AN$5,0),0),"-")</f>
        <v xml:space="preserve"> </v>
      </c>
      <c r="M24" s="48" t="str">
        <f>IFERROR(VLOOKUP($B24,KLJ!$C$5:$AN$42,MATCH(M$4,KLJ!$C$5:$AN$5,0),0),"-")</f>
        <v xml:space="preserve"> </v>
      </c>
      <c r="N24" s="48" t="str">
        <f>IFERROR(VLOOKUP($B24,KLJ!$C$5:$AN$42,MATCH(N$4,KLJ!$C$5:$AN$5,0),0),"-")</f>
        <v xml:space="preserve"> </v>
      </c>
      <c r="O24" s="48" t="str">
        <f>IFERROR(VLOOKUP($B24,KLJ!$C$5:$AN$42,MATCH(O$4,KLJ!$C$5:$AN$5,0),0),"-")</f>
        <v xml:space="preserve"> </v>
      </c>
      <c r="P24" s="48" t="str">
        <f>IFERROR(VLOOKUP($B24,KLJ!$C$5:$AN$42,MATCH(P$4,KLJ!$C$5:$AN$5,0),0),"-")</f>
        <v xml:space="preserve"> </v>
      </c>
      <c r="Q24" s="48" t="str">
        <f>IFERROR(VLOOKUP($B24,KLJ!$C$5:$AN$42,MATCH(Q$4,KLJ!$C$5:$AN$5,0),0),"-")</f>
        <v xml:space="preserve"> </v>
      </c>
      <c r="R24" s="48" t="str">
        <f>IFERROR(VLOOKUP($B24,KLJ!$C$5:$AN$42,MATCH(R$4,KLJ!$C$5:$AN$5,0),0),"-")</f>
        <v xml:space="preserve"> </v>
      </c>
      <c r="S24" s="48" t="str">
        <f>IFERROR(VLOOKUP($B24,KLJ!$C$5:$AN$42,MATCH(S$4,KLJ!$C$5:$AN$5,0),0),"-")</f>
        <v xml:space="preserve"> </v>
      </c>
      <c r="T24" s="48" t="str">
        <f>IFERROR(VLOOKUP($B24,KLJ!$C$5:$AN$42,MATCH(T$4,KLJ!$C$5:$AN$5,0),0),"-")</f>
        <v xml:space="preserve"> </v>
      </c>
      <c r="U24" s="48" t="str">
        <f>IFERROR(VLOOKUP($B24,KLJ!$C$5:$AN$42,MATCH(U$4,KLJ!$C$5:$AN$5,0),0),"-")</f>
        <v xml:space="preserve"> </v>
      </c>
      <c r="V24" s="45"/>
      <c r="W24" s="46" t="str">
        <f t="shared" si="7"/>
        <v xml:space="preserve"> </v>
      </c>
      <c r="X24" s="46" t="str">
        <f t="shared" si="7"/>
        <v xml:space="preserve"> </v>
      </c>
      <c r="Y24" s="46" t="str">
        <f t="shared" si="7"/>
        <v xml:space="preserve"> </v>
      </c>
      <c r="Z24" s="46" t="str">
        <f t="shared" si="7"/>
        <v xml:space="preserve"> </v>
      </c>
      <c r="AA24" s="46" t="str">
        <f t="shared" si="7"/>
        <v xml:space="preserve"> </v>
      </c>
      <c r="AB24" s="46" t="str">
        <f t="shared" si="7"/>
        <v xml:space="preserve"> </v>
      </c>
      <c r="AC24" s="46" t="str">
        <f t="shared" si="7"/>
        <v xml:space="preserve"> </v>
      </c>
      <c r="AD24" s="46" t="str">
        <f t="shared" si="7"/>
        <v xml:space="preserve"> </v>
      </c>
      <c r="AE24" s="46" t="str">
        <f t="shared" si="7"/>
        <v xml:space="preserve"> </v>
      </c>
      <c r="AF24" s="46" t="str">
        <f t="shared" si="7"/>
        <v xml:space="preserve"> </v>
      </c>
      <c r="AG24" s="46" t="str">
        <f t="shared" si="7"/>
        <v xml:space="preserve"> </v>
      </c>
      <c r="AH24" s="46" t="str">
        <f t="shared" si="7"/>
        <v xml:space="preserve"> </v>
      </c>
      <c r="AI24" s="46" t="str">
        <f t="shared" si="7"/>
        <v xml:space="preserve"> </v>
      </c>
      <c r="AJ24" s="46" t="str">
        <f t="shared" si="7"/>
        <v xml:space="preserve"> </v>
      </c>
      <c r="AK24" s="46" t="str">
        <f t="shared" si="7"/>
        <v xml:space="preserve"> </v>
      </c>
      <c r="AL24" s="46" t="str">
        <f t="shared" si="7"/>
        <v xml:space="preserve"> </v>
      </c>
      <c r="AM24" s="46" t="str">
        <f t="shared" si="7"/>
        <v xml:space="preserve"> </v>
      </c>
      <c r="AN24" s="46" t="str">
        <f t="shared" si="7"/>
        <v>-</v>
      </c>
      <c r="AO24" s="46" t="str">
        <f t="shared" si="7"/>
        <v>-</v>
      </c>
      <c r="AP24" s="46" t="str">
        <f t="shared" si="7"/>
        <v>-</v>
      </c>
      <c r="AQ24" s="46" t="str">
        <f t="shared" si="7"/>
        <v>-</v>
      </c>
      <c r="AR24" s="46" t="str">
        <f t="shared" si="7"/>
        <v>-</v>
      </c>
      <c r="AS24" s="46" t="str">
        <f t="shared" si="7"/>
        <v>-</v>
      </c>
      <c r="AT24" s="46" t="str">
        <f t="shared" si="7"/>
        <v>-</v>
      </c>
      <c r="AU24" s="46" t="str">
        <f t="shared" si="7"/>
        <v>-</v>
      </c>
      <c r="AV24" s="46" t="str">
        <f t="shared" si="7"/>
        <v>-</v>
      </c>
      <c r="AW24" s="46" t="str">
        <f t="shared" si="7"/>
        <v>-</v>
      </c>
      <c r="AX24" s="46" t="str">
        <f t="shared" si="7"/>
        <v>-</v>
      </c>
      <c r="AY24" s="46" t="str">
        <f t="shared" si="5"/>
        <v>-</v>
      </c>
      <c r="AZ24" s="46" t="str">
        <f t="shared" si="5"/>
        <v>-</v>
      </c>
      <c r="BA24" s="46" t="str">
        <f t="shared" si="5"/>
        <v>-</v>
      </c>
      <c r="BB24" s="46" t="str">
        <f t="shared" si="5"/>
        <v>-</v>
      </c>
      <c r="BC24" s="46" t="str">
        <f t="shared" si="5"/>
        <v>-</v>
      </c>
      <c r="BD24" s="46" t="str">
        <f t="shared" si="5"/>
        <v>-</v>
      </c>
      <c r="BE24" s="46" t="str">
        <f t="shared" si="5"/>
        <v>-</v>
      </c>
      <c r="BF24" s="46" t="str">
        <f t="shared" si="5"/>
        <v>-</v>
      </c>
      <c r="BG24" s="46" t="str">
        <f t="shared" si="5"/>
        <v>-</v>
      </c>
      <c r="BH24" s="46" t="str">
        <f t="shared" si="5"/>
        <v>-</v>
      </c>
      <c r="BI24" s="46" t="str">
        <f t="shared" si="5"/>
        <v>-</v>
      </c>
      <c r="BJ24" s="46" t="str">
        <f t="shared" si="5"/>
        <v>-</v>
      </c>
      <c r="BK24" s="46" t="str">
        <f t="shared" si="5"/>
        <v>-</v>
      </c>
      <c r="BL24" s="46" t="str">
        <f t="shared" si="5"/>
        <v>-</v>
      </c>
      <c r="BM24" s="46" t="str">
        <f t="shared" si="5"/>
        <v>-</v>
      </c>
      <c r="BN24" s="46" t="str">
        <f t="shared" si="5"/>
        <v>-</v>
      </c>
      <c r="BO24" s="46" t="str">
        <f t="shared" si="5"/>
        <v>-</v>
      </c>
      <c r="BP24" s="46" t="str">
        <f t="shared" si="5"/>
        <v>-</v>
      </c>
      <c r="BQ24" s="46" t="str">
        <f t="shared" si="5"/>
        <v>-</v>
      </c>
      <c r="BR24" s="46" t="str">
        <f t="shared" si="5"/>
        <v>-</v>
      </c>
      <c r="BS24" s="46" t="str">
        <f t="shared" si="5"/>
        <v>-</v>
      </c>
      <c r="BT24" s="46" t="str">
        <f t="shared" si="5"/>
        <v>-</v>
      </c>
      <c r="BU24" s="46" t="str">
        <f t="shared" si="5"/>
        <v>-</v>
      </c>
      <c r="BV24" s="46" t="str">
        <f t="shared" si="5"/>
        <v>-</v>
      </c>
      <c r="BW24" s="46" t="str">
        <f t="shared" si="5"/>
        <v>-</v>
      </c>
      <c r="BX24" s="46" t="str">
        <f t="shared" si="5"/>
        <v>-</v>
      </c>
      <c r="BY24" s="46" t="str">
        <f t="shared" si="5"/>
        <v>-</v>
      </c>
      <c r="BZ24" s="46" t="str">
        <f t="shared" si="5"/>
        <v>-</v>
      </c>
      <c r="CA24" s="46" t="str">
        <f t="shared" si="5"/>
        <v>-</v>
      </c>
      <c r="CB24" s="46" t="str">
        <f t="shared" si="8"/>
        <v>-</v>
      </c>
      <c r="CC24" s="46" t="str">
        <f t="shared" si="8"/>
        <v>-</v>
      </c>
      <c r="CD24" s="46" t="str">
        <f t="shared" si="8"/>
        <v>-</v>
      </c>
      <c r="CE24" s="46" t="str">
        <f t="shared" si="8"/>
        <v>-</v>
      </c>
      <c r="CF24" s="46" t="str">
        <f t="shared" si="8"/>
        <v>-</v>
      </c>
      <c r="CG24" s="46" t="str">
        <f t="shared" si="8"/>
        <v>-</v>
      </c>
      <c r="CH24" s="46" t="str">
        <f t="shared" si="8"/>
        <v>-</v>
      </c>
      <c r="CI24" s="46" t="str">
        <f t="shared" si="8"/>
        <v>-</v>
      </c>
      <c r="CJ24" s="47" t="str">
        <f t="shared" si="8"/>
        <v>-</v>
      </c>
    </row>
    <row r="25" spans="2:88">
      <c r="B25" s="24" t="s">
        <v>18</v>
      </c>
      <c r="C25" s="48" t="str">
        <f>IFERROR(VLOOKUP($B25,KLJ!$C$5:$AN$42,MATCH(C$4,KLJ!$C$5:$AN$5,0),0),"-")</f>
        <v xml:space="preserve"> </v>
      </c>
      <c r="D25" s="48" t="str">
        <f>IFERROR(VLOOKUP($B25,KLJ!$C$5:$AN$42,MATCH(D$4,KLJ!$C$5:$AN$5,0),0),"-")</f>
        <v xml:space="preserve"> </v>
      </c>
      <c r="E25" s="48" t="str">
        <f>IFERROR(VLOOKUP($B25,KLJ!$C$5:$AN$42,MATCH(E$4,KLJ!$C$5:$AN$5,0),0),"-")</f>
        <v xml:space="preserve"> </v>
      </c>
      <c r="F25" s="48" t="str">
        <f>IFERROR(VLOOKUP($B25,KLJ!$C$5:$AN$42,MATCH(F$4,KLJ!$C$5:$AN$5,0),0),"-")</f>
        <v xml:space="preserve"> </v>
      </c>
      <c r="G25" s="48" t="str">
        <f>IFERROR(VLOOKUP($B25,KLJ!$C$5:$AN$42,MATCH(G$4,KLJ!$C$5:$AN$5,0),0),"-")</f>
        <v xml:space="preserve"> </v>
      </c>
      <c r="H25" s="48" t="str">
        <f>IFERROR(VLOOKUP($B25,KLJ!$C$5:$AN$42,MATCH(H$4,KLJ!$C$5:$AN$5,0),0),"-")</f>
        <v xml:space="preserve"> </v>
      </c>
      <c r="I25" s="48" t="str">
        <f>IFERROR(VLOOKUP($B25,KLJ!$C$5:$AN$42,MATCH(I$4,KLJ!$C$5:$AN$5,0),0),"-")</f>
        <v xml:space="preserve"> </v>
      </c>
      <c r="J25" s="48" t="str">
        <f>IFERROR(VLOOKUP($B25,KLJ!$C$5:$AN$42,MATCH(J$4,KLJ!$C$5:$AN$5,0),0),"-")</f>
        <v xml:space="preserve"> </v>
      </c>
      <c r="K25" s="48" t="str">
        <f>IFERROR(VLOOKUP($B25,KLJ!$C$5:$AN$42,MATCH(K$4,KLJ!$C$5:$AN$5,0),0),"-")</f>
        <v xml:space="preserve"> </v>
      </c>
      <c r="L25" s="48" t="str">
        <f>IFERROR(VLOOKUP($B25,KLJ!$C$5:$AN$42,MATCH(L$4,KLJ!$C$5:$AN$5,0),0),"-")</f>
        <v xml:space="preserve"> </v>
      </c>
      <c r="M25" s="48" t="str">
        <f>IFERROR(VLOOKUP($B25,KLJ!$C$5:$AN$42,MATCH(M$4,KLJ!$C$5:$AN$5,0),0),"-")</f>
        <v xml:space="preserve"> </v>
      </c>
      <c r="N25" s="48" t="str">
        <f>IFERROR(VLOOKUP($B25,KLJ!$C$5:$AN$42,MATCH(N$4,KLJ!$C$5:$AN$5,0),0),"-")</f>
        <v xml:space="preserve"> </v>
      </c>
      <c r="O25" s="48" t="str">
        <f>IFERROR(VLOOKUP($B25,KLJ!$C$5:$AN$42,MATCH(O$4,KLJ!$C$5:$AN$5,0),0),"-")</f>
        <v xml:space="preserve"> </v>
      </c>
      <c r="P25" s="48" t="str">
        <f>IFERROR(VLOOKUP($B25,KLJ!$C$5:$AN$42,MATCH(P$4,KLJ!$C$5:$AN$5,0),0),"-")</f>
        <v xml:space="preserve"> </v>
      </c>
      <c r="Q25" s="48" t="str">
        <f>IFERROR(VLOOKUP($B25,KLJ!$C$5:$AN$42,MATCH(Q$4,KLJ!$C$5:$AN$5,0),0),"-")</f>
        <v xml:space="preserve"> </v>
      </c>
      <c r="R25" s="48" t="str">
        <f>IFERROR(VLOOKUP($B25,KLJ!$C$5:$AN$42,MATCH(R$4,KLJ!$C$5:$AN$5,0),0),"-")</f>
        <v xml:space="preserve"> </v>
      </c>
      <c r="S25" s="48" t="str">
        <f>IFERROR(VLOOKUP($B25,KLJ!$C$5:$AN$42,MATCH(S$4,KLJ!$C$5:$AN$5,0),0),"-")</f>
        <v xml:space="preserve"> </v>
      </c>
      <c r="T25" s="48" t="str">
        <f>IFERROR(VLOOKUP($B25,KLJ!$C$5:$AN$42,MATCH(T$4,KLJ!$C$5:$AN$5,0),0),"-")</f>
        <v xml:space="preserve"> </v>
      </c>
      <c r="U25" s="48" t="str">
        <f>IFERROR(VLOOKUP($B25,KLJ!$C$5:$AN$42,MATCH(U$4,KLJ!$C$5:$AN$5,0),0),"-")</f>
        <v xml:space="preserve"> </v>
      </c>
      <c r="V25" s="48" t="str">
        <f>IFERROR(VLOOKUP($B25,KLJ!$C$5:$AN$42,MATCH(V$4,KLJ!$C$5:$AN$5,0),0),"-")</f>
        <v xml:space="preserve"> </v>
      </c>
      <c r="W25" s="45"/>
      <c r="X25" s="46" t="str">
        <f t="shared" si="7"/>
        <v xml:space="preserve"> </v>
      </c>
      <c r="Y25" s="46" t="str">
        <f t="shared" si="7"/>
        <v xml:space="preserve"> </v>
      </c>
      <c r="Z25" s="46" t="str">
        <f t="shared" si="7"/>
        <v xml:space="preserve"> </v>
      </c>
      <c r="AA25" s="46" t="str">
        <f t="shared" si="7"/>
        <v xml:space="preserve"> </v>
      </c>
      <c r="AB25" s="46" t="str">
        <f t="shared" si="7"/>
        <v xml:space="preserve"> </v>
      </c>
      <c r="AC25" s="46" t="str">
        <f t="shared" si="7"/>
        <v xml:space="preserve"> </v>
      </c>
      <c r="AD25" s="46" t="str">
        <f t="shared" si="7"/>
        <v xml:space="preserve"> </v>
      </c>
      <c r="AE25" s="46" t="str">
        <f t="shared" si="7"/>
        <v xml:space="preserve"> </v>
      </c>
      <c r="AF25" s="46" t="str">
        <f t="shared" si="7"/>
        <v xml:space="preserve"> </v>
      </c>
      <c r="AG25" s="46" t="str">
        <f t="shared" si="7"/>
        <v xml:space="preserve"> </v>
      </c>
      <c r="AH25" s="46" t="str">
        <f t="shared" si="7"/>
        <v xml:space="preserve"> </v>
      </c>
      <c r="AI25" s="46" t="str">
        <f t="shared" si="7"/>
        <v xml:space="preserve"> </v>
      </c>
      <c r="AJ25" s="46" t="str">
        <f t="shared" si="7"/>
        <v xml:space="preserve"> </v>
      </c>
      <c r="AK25" s="46" t="str">
        <f t="shared" si="7"/>
        <v xml:space="preserve"> </v>
      </c>
      <c r="AL25" s="46" t="str">
        <f t="shared" si="7"/>
        <v xml:space="preserve"> </v>
      </c>
      <c r="AM25" s="46" t="str">
        <f t="shared" si="7"/>
        <v xml:space="preserve"> </v>
      </c>
      <c r="AN25" s="46" t="str">
        <f t="shared" si="7"/>
        <v>-</v>
      </c>
      <c r="AO25" s="46" t="str">
        <f t="shared" si="7"/>
        <v>-</v>
      </c>
      <c r="AP25" s="46" t="str">
        <f t="shared" si="7"/>
        <v>-</v>
      </c>
      <c r="AQ25" s="46" t="str">
        <f t="shared" si="7"/>
        <v>-</v>
      </c>
      <c r="AR25" s="46" t="str">
        <f t="shared" si="7"/>
        <v>-</v>
      </c>
      <c r="AS25" s="46" t="str">
        <f t="shared" si="7"/>
        <v>-</v>
      </c>
      <c r="AT25" s="46" t="str">
        <f t="shared" si="7"/>
        <v>-</v>
      </c>
      <c r="AU25" s="46" t="str">
        <f t="shared" si="7"/>
        <v>-</v>
      </c>
      <c r="AV25" s="46" t="str">
        <f t="shared" si="7"/>
        <v>-</v>
      </c>
      <c r="AW25" s="46" t="str">
        <f t="shared" si="7"/>
        <v>-</v>
      </c>
      <c r="AX25" s="46" t="str">
        <f t="shared" si="7"/>
        <v>-</v>
      </c>
      <c r="AY25" s="46" t="str">
        <f t="shared" si="5"/>
        <v>-</v>
      </c>
      <c r="AZ25" s="46" t="str">
        <f t="shared" si="5"/>
        <v>-</v>
      </c>
      <c r="BA25" s="46" t="str">
        <f t="shared" ref="BA25:CJ33" si="9">IFERROR(VLOOKUP(BA$4,$B$5:$CJ$90,MATCH($B25,$B$4:$B$90,0),0)," ")</f>
        <v>-</v>
      </c>
      <c r="BB25" s="46" t="str">
        <f t="shared" si="9"/>
        <v>-</v>
      </c>
      <c r="BC25" s="46" t="str">
        <f t="shared" si="9"/>
        <v>-</v>
      </c>
      <c r="BD25" s="46" t="str">
        <f t="shared" si="9"/>
        <v>-</v>
      </c>
      <c r="BE25" s="46" t="str">
        <f t="shared" si="9"/>
        <v>-</v>
      </c>
      <c r="BF25" s="46" t="str">
        <f t="shared" si="9"/>
        <v>-</v>
      </c>
      <c r="BG25" s="46" t="str">
        <f t="shared" si="9"/>
        <v>-</v>
      </c>
      <c r="BH25" s="46" t="str">
        <f t="shared" si="9"/>
        <v>-</v>
      </c>
      <c r="BI25" s="46" t="str">
        <f t="shared" si="9"/>
        <v>-</v>
      </c>
      <c r="BJ25" s="46" t="str">
        <f t="shared" si="9"/>
        <v>-</v>
      </c>
      <c r="BK25" s="46" t="str">
        <f t="shared" si="9"/>
        <v>-</v>
      </c>
      <c r="BL25" s="46" t="str">
        <f t="shared" si="9"/>
        <v>-</v>
      </c>
      <c r="BM25" s="46" t="str">
        <f t="shared" si="9"/>
        <v>-</v>
      </c>
      <c r="BN25" s="46" t="str">
        <f t="shared" si="9"/>
        <v>-</v>
      </c>
      <c r="BO25" s="46" t="str">
        <f t="shared" si="9"/>
        <v>-</v>
      </c>
      <c r="BP25" s="46" t="str">
        <f t="shared" si="9"/>
        <v>-</v>
      </c>
      <c r="BQ25" s="46" t="str">
        <f t="shared" si="9"/>
        <v>-</v>
      </c>
      <c r="BR25" s="46" t="str">
        <f t="shared" si="9"/>
        <v>-</v>
      </c>
      <c r="BS25" s="46" t="str">
        <f t="shared" si="9"/>
        <v>-</v>
      </c>
      <c r="BT25" s="46" t="str">
        <f t="shared" si="9"/>
        <v>-</v>
      </c>
      <c r="BU25" s="46" t="str">
        <f t="shared" si="9"/>
        <v>-</v>
      </c>
      <c r="BV25" s="46" t="str">
        <f t="shared" si="9"/>
        <v>-</v>
      </c>
      <c r="BW25" s="46" t="str">
        <f t="shared" si="9"/>
        <v>-</v>
      </c>
      <c r="BX25" s="46" t="str">
        <f t="shared" si="9"/>
        <v>-</v>
      </c>
      <c r="BY25" s="46" t="str">
        <f t="shared" si="9"/>
        <v>-</v>
      </c>
      <c r="BZ25" s="46" t="str">
        <f t="shared" si="9"/>
        <v>-</v>
      </c>
      <c r="CA25" s="46" t="str">
        <f t="shared" si="9"/>
        <v>-</v>
      </c>
      <c r="CB25" s="46" t="str">
        <f t="shared" si="9"/>
        <v>-</v>
      </c>
      <c r="CC25" s="46" t="str">
        <f t="shared" si="9"/>
        <v>-</v>
      </c>
      <c r="CD25" s="46" t="str">
        <f t="shared" si="9"/>
        <v>-</v>
      </c>
      <c r="CE25" s="46" t="str">
        <f t="shared" si="9"/>
        <v>-</v>
      </c>
      <c r="CF25" s="46" t="str">
        <f t="shared" si="9"/>
        <v>-</v>
      </c>
      <c r="CG25" s="46" t="str">
        <f t="shared" si="9"/>
        <v>-</v>
      </c>
      <c r="CH25" s="46" t="str">
        <f t="shared" si="9"/>
        <v>-</v>
      </c>
      <c r="CI25" s="46" t="str">
        <f t="shared" si="9"/>
        <v>-</v>
      </c>
      <c r="CJ25" s="47" t="str">
        <f t="shared" si="9"/>
        <v>-</v>
      </c>
    </row>
    <row r="26" spans="2:88">
      <c r="B26" s="24" t="s">
        <v>19</v>
      </c>
      <c r="C26" s="48" t="str">
        <f>IFERROR(VLOOKUP($B26,KLJ!$C$5:$AN$42,MATCH(C$4,KLJ!$C$5:$AN$5,0),0),"-")</f>
        <v xml:space="preserve"> </v>
      </c>
      <c r="D26" s="48" t="str">
        <f>IFERROR(VLOOKUP($B26,KLJ!$C$5:$AN$42,MATCH(D$4,KLJ!$C$5:$AN$5,0),0),"-")</f>
        <v xml:space="preserve"> </v>
      </c>
      <c r="E26" s="48" t="str">
        <f>IFERROR(VLOOKUP($B26,KLJ!$C$5:$AN$42,MATCH(E$4,KLJ!$C$5:$AN$5,0),0),"-")</f>
        <v xml:space="preserve"> </v>
      </c>
      <c r="F26" s="48" t="str">
        <f>IFERROR(VLOOKUP($B26,KLJ!$C$5:$AN$42,MATCH(F$4,KLJ!$C$5:$AN$5,0),0),"-")</f>
        <v xml:space="preserve"> </v>
      </c>
      <c r="G26" s="48" t="str">
        <f>IFERROR(VLOOKUP($B26,KLJ!$C$5:$AN$42,MATCH(G$4,KLJ!$C$5:$AN$5,0),0),"-")</f>
        <v xml:space="preserve"> </v>
      </c>
      <c r="H26" s="48" t="str">
        <f>IFERROR(VLOOKUP($B26,KLJ!$C$5:$AN$42,MATCH(H$4,KLJ!$C$5:$AN$5,0),0),"-")</f>
        <v xml:space="preserve"> </v>
      </c>
      <c r="I26" s="48" t="str">
        <f>IFERROR(VLOOKUP($B26,KLJ!$C$5:$AN$42,MATCH(I$4,KLJ!$C$5:$AN$5,0),0),"-")</f>
        <v xml:space="preserve"> </v>
      </c>
      <c r="J26" s="48" t="str">
        <f>IFERROR(VLOOKUP($B26,KLJ!$C$5:$AN$42,MATCH(J$4,KLJ!$C$5:$AN$5,0),0),"-")</f>
        <v xml:space="preserve"> </v>
      </c>
      <c r="K26" s="48" t="str">
        <f>IFERROR(VLOOKUP($B26,KLJ!$C$5:$AN$42,MATCH(K$4,KLJ!$C$5:$AN$5,0),0),"-")</f>
        <v xml:space="preserve"> </v>
      </c>
      <c r="L26" s="48" t="str">
        <f>IFERROR(VLOOKUP($B26,KLJ!$C$5:$AN$42,MATCH(L$4,KLJ!$C$5:$AN$5,0),0),"-")</f>
        <v xml:space="preserve"> </v>
      </c>
      <c r="M26" s="48" t="str">
        <f>IFERROR(VLOOKUP($B26,KLJ!$C$5:$AN$42,MATCH(M$4,KLJ!$C$5:$AN$5,0),0),"-")</f>
        <v xml:space="preserve"> </v>
      </c>
      <c r="N26" s="48" t="str">
        <f>IFERROR(VLOOKUP($B26,KLJ!$C$5:$AN$42,MATCH(N$4,KLJ!$C$5:$AN$5,0),0),"-")</f>
        <v xml:space="preserve"> </v>
      </c>
      <c r="O26" s="48" t="str">
        <f>IFERROR(VLOOKUP($B26,KLJ!$C$5:$AN$42,MATCH(O$4,KLJ!$C$5:$AN$5,0),0),"-")</f>
        <v xml:space="preserve"> </v>
      </c>
      <c r="P26" s="48" t="str">
        <f>IFERROR(VLOOKUP($B26,KLJ!$C$5:$AN$42,MATCH(P$4,KLJ!$C$5:$AN$5,0),0),"-")</f>
        <v xml:space="preserve"> </v>
      </c>
      <c r="Q26" s="48" t="str">
        <f>IFERROR(VLOOKUP($B26,KLJ!$C$5:$AN$42,MATCH(Q$4,KLJ!$C$5:$AN$5,0),0),"-")</f>
        <v xml:space="preserve"> </v>
      </c>
      <c r="R26" s="48" t="str">
        <f>IFERROR(VLOOKUP($B26,KLJ!$C$5:$AN$42,MATCH(R$4,KLJ!$C$5:$AN$5,0),0),"-")</f>
        <v xml:space="preserve"> </v>
      </c>
      <c r="S26" s="48" t="str">
        <f>IFERROR(VLOOKUP($B26,KLJ!$C$5:$AN$42,MATCH(S$4,KLJ!$C$5:$AN$5,0),0),"-")</f>
        <v xml:space="preserve"> </v>
      </c>
      <c r="T26" s="48" t="str">
        <f>IFERROR(VLOOKUP($B26,KLJ!$C$5:$AN$42,MATCH(T$4,KLJ!$C$5:$AN$5,0),0),"-")</f>
        <v xml:space="preserve"> </v>
      </c>
      <c r="U26" s="48" t="str">
        <f>IFERROR(VLOOKUP($B26,KLJ!$C$5:$AN$42,MATCH(U$4,KLJ!$C$5:$AN$5,0),0),"-")</f>
        <v xml:space="preserve"> </v>
      </c>
      <c r="V26" s="48" t="str">
        <f>IFERROR(VLOOKUP($B26,KLJ!$C$5:$AN$42,MATCH(V$4,KLJ!$C$5:$AN$5,0),0),"-")</f>
        <v xml:space="preserve"> </v>
      </c>
      <c r="W26" s="48" t="str">
        <f>IFERROR(VLOOKUP($B26,KLJ!$C$5:$AN$42,MATCH(W$4,KLJ!$C$5:$AN$5,0),0),"-")</f>
        <v xml:space="preserve"> </v>
      </c>
      <c r="X26" s="45"/>
      <c r="Y26" s="46" t="str">
        <f t="shared" si="7"/>
        <v xml:space="preserve"> </v>
      </c>
      <c r="Z26" s="46" t="str">
        <f t="shared" si="7"/>
        <v xml:space="preserve"> </v>
      </c>
      <c r="AA26" s="46" t="str">
        <f t="shared" si="7"/>
        <v xml:space="preserve"> </v>
      </c>
      <c r="AB26" s="46" t="str">
        <f t="shared" si="7"/>
        <v xml:space="preserve"> </v>
      </c>
      <c r="AC26" s="46" t="str">
        <f t="shared" si="7"/>
        <v xml:space="preserve"> </v>
      </c>
      <c r="AD26" s="46" t="str">
        <f t="shared" si="7"/>
        <v xml:space="preserve"> </v>
      </c>
      <c r="AE26" s="46" t="str">
        <f t="shared" si="7"/>
        <v xml:space="preserve"> </v>
      </c>
      <c r="AF26" s="46" t="str">
        <f t="shared" si="7"/>
        <v xml:space="preserve"> </v>
      </c>
      <c r="AG26" s="46" t="str">
        <f t="shared" si="7"/>
        <v xml:space="preserve"> </v>
      </c>
      <c r="AH26" s="46" t="str">
        <f t="shared" si="7"/>
        <v xml:space="preserve"> </v>
      </c>
      <c r="AI26" s="46" t="str">
        <f t="shared" si="7"/>
        <v xml:space="preserve"> </v>
      </c>
      <c r="AJ26" s="46" t="str">
        <f t="shared" si="7"/>
        <v xml:space="preserve"> </v>
      </c>
      <c r="AK26" s="46" t="str">
        <f t="shared" si="7"/>
        <v xml:space="preserve"> </v>
      </c>
      <c r="AL26" s="46" t="str">
        <f t="shared" si="7"/>
        <v xml:space="preserve"> </v>
      </c>
      <c r="AM26" s="46" t="str">
        <f t="shared" si="7"/>
        <v xml:space="preserve"> </v>
      </c>
      <c r="AN26" s="46" t="str">
        <f t="shared" si="7"/>
        <v>-</v>
      </c>
      <c r="AO26" s="46" t="str">
        <f t="shared" si="7"/>
        <v>-</v>
      </c>
      <c r="AP26" s="46" t="str">
        <f t="shared" si="7"/>
        <v>-</v>
      </c>
      <c r="AQ26" s="46" t="str">
        <f t="shared" si="7"/>
        <v>-</v>
      </c>
      <c r="AR26" s="46" t="str">
        <f t="shared" si="7"/>
        <v>-</v>
      </c>
      <c r="AS26" s="46" t="str">
        <f t="shared" si="7"/>
        <v>-</v>
      </c>
      <c r="AT26" s="46" t="str">
        <f t="shared" si="7"/>
        <v>-</v>
      </c>
      <c r="AU26" s="46" t="str">
        <f t="shared" si="7"/>
        <v>-</v>
      </c>
      <c r="AV26" s="46" t="str">
        <f t="shared" si="7"/>
        <v>-</v>
      </c>
      <c r="AW26" s="46" t="str">
        <f t="shared" si="7"/>
        <v>-</v>
      </c>
      <c r="AX26" s="46" t="str">
        <f t="shared" si="7"/>
        <v>-</v>
      </c>
      <c r="AY26" s="46" t="str">
        <f t="shared" ref="AY26:BF28" si="10">IFERROR(VLOOKUP(AY$4,$B$5:$CJ$90,MATCH($B26,$B$4:$B$90,0),0)," ")</f>
        <v>-</v>
      </c>
      <c r="AZ26" s="46" t="str">
        <f t="shared" si="10"/>
        <v>-</v>
      </c>
      <c r="BA26" s="46" t="str">
        <f t="shared" si="10"/>
        <v>-</v>
      </c>
      <c r="BB26" s="46" t="str">
        <f t="shared" si="10"/>
        <v>-</v>
      </c>
      <c r="BC26" s="46" t="str">
        <f t="shared" si="10"/>
        <v>-</v>
      </c>
      <c r="BD26" s="46" t="str">
        <f t="shared" si="10"/>
        <v>-</v>
      </c>
      <c r="BE26" s="46" t="str">
        <f t="shared" si="9"/>
        <v>-</v>
      </c>
      <c r="BF26" s="46" t="str">
        <f t="shared" si="9"/>
        <v>-</v>
      </c>
      <c r="BG26" s="46" t="str">
        <f t="shared" si="9"/>
        <v>-</v>
      </c>
      <c r="BH26" s="46" t="str">
        <f t="shared" si="9"/>
        <v>-</v>
      </c>
      <c r="BI26" s="46" t="str">
        <f t="shared" si="9"/>
        <v>-</v>
      </c>
      <c r="BJ26" s="46" t="str">
        <f t="shared" si="9"/>
        <v>-</v>
      </c>
      <c r="BK26" s="46" t="str">
        <f t="shared" si="9"/>
        <v>-</v>
      </c>
      <c r="BL26" s="46" t="str">
        <f t="shared" si="9"/>
        <v>-</v>
      </c>
      <c r="BM26" s="46" t="str">
        <f t="shared" si="9"/>
        <v>-</v>
      </c>
      <c r="BN26" s="46" t="str">
        <f t="shared" si="9"/>
        <v>-</v>
      </c>
      <c r="BO26" s="46" t="str">
        <f t="shared" si="9"/>
        <v>-</v>
      </c>
      <c r="BP26" s="46" t="str">
        <f t="shared" si="9"/>
        <v>-</v>
      </c>
      <c r="BQ26" s="46" t="str">
        <f t="shared" si="9"/>
        <v>-</v>
      </c>
      <c r="BR26" s="46" t="str">
        <f t="shared" si="9"/>
        <v>-</v>
      </c>
      <c r="BS26" s="46" t="str">
        <f t="shared" si="9"/>
        <v>-</v>
      </c>
      <c r="BT26" s="46" t="str">
        <f t="shared" si="9"/>
        <v>-</v>
      </c>
      <c r="BU26" s="46" t="str">
        <f t="shared" si="9"/>
        <v>-</v>
      </c>
      <c r="BV26" s="46" t="str">
        <f t="shared" si="9"/>
        <v>-</v>
      </c>
      <c r="BW26" s="46" t="str">
        <f t="shared" si="9"/>
        <v>-</v>
      </c>
      <c r="BX26" s="46" t="str">
        <f t="shared" si="9"/>
        <v>-</v>
      </c>
      <c r="BY26" s="46" t="str">
        <f t="shared" si="9"/>
        <v>-</v>
      </c>
      <c r="BZ26" s="46" t="str">
        <f t="shared" si="9"/>
        <v>-</v>
      </c>
      <c r="CA26" s="46" t="str">
        <f t="shared" si="9"/>
        <v>-</v>
      </c>
      <c r="CB26" s="46" t="str">
        <f t="shared" si="9"/>
        <v>-</v>
      </c>
      <c r="CC26" s="46" t="str">
        <f t="shared" si="9"/>
        <v>-</v>
      </c>
      <c r="CD26" s="46" t="str">
        <f t="shared" si="9"/>
        <v>-</v>
      </c>
      <c r="CE26" s="46" t="str">
        <f t="shared" si="9"/>
        <v>-</v>
      </c>
      <c r="CF26" s="46" t="str">
        <f t="shared" si="9"/>
        <v>-</v>
      </c>
      <c r="CG26" s="46" t="str">
        <f t="shared" si="9"/>
        <v>-</v>
      </c>
      <c r="CH26" s="46" t="str">
        <f t="shared" si="9"/>
        <v>-</v>
      </c>
      <c r="CI26" s="46" t="str">
        <f t="shared" si="9"/>
        <v>-</v>
      </c>
      <c r="CJ26" s="47" t="str">
        <f t="shared" si="9"/>
        <v>-</v>
      </c>
    </row>
    <row r="27" spans="2:88">
      <c r="B27" s="24" t="s">
        <v>20</v>
      </c>
      <c r="C27" s="48" t="str">
        <f>IFERROR(VLOOKUP($B27,KLJ!$C$5:$AN$42,MATCH(C$4,KLJ!$C$5:$AN$5,0),0),"-")</f>
        <v xml:space="preserve"> </v>
      </c>
      <c r="D27" s="48" t="str">
        <f>IFERROR(VLOOKUP($B27,KLJ!$C$5:$AN$42,MATCH(D$4,KLJ!$C$5:$AN$5,0),0),"-")</f>
        <v xml:space="preserve"> </v>
      </c>
      <c r="E27" s="48" t="str">
        <f>IFERROR(VLOOKUP($B27,KLJ!$C$5:$AN$42,MATCH(E$4,KLJ!$C$5:$AN$5,0),0),"-")</f>
        <v xml:space="preserve"> </v>
      </c>
      <c r="F27" s="48" t="str">
        <f>IFERROR(VLOOKUP($B27,KLJ!$C$5:$AN$42,MATCH(F$4,KLJ!$C$5:$AN$5,0),0),"-")</f>
        <v xml:space="preserve"> </v>
      </c>
      <c r="G27" s="48" t="str">
        <f>IFERROR(VLOOKUP($B27,KLJ!$C$5:$AN$42,MATCH(G$4,KLJ!$C$5:$AN$5,0),0),"-")</f>
        <v xml:space="preserve"> </v>
      </c>
      <c r="H27" s="48" t="str">
        <f>IFERROR(VLOOKUP($B27,KLJ!$C$5:$AN$42,MATCH(H$4,KLJ!$C$5:$AN$5,0),0),"-")</f>
        <v xml:space="preserve"> </v>
      </c>
      <c r="I27" s="48" t="str">
        <f>IFERROR(VLOOKUP($B27,KLJ!$C$5:$AN$42,MATCH(I$4,KLJ!$C$5:$AN$5,0),0),"-")</f>
        <v xml:space="preserve"> </v>
      </c>
      <c r="J27" s="48" t="str">
        <f>IFERROR(VLOOKUP($B27,KLJ!$C$5:$AN$42,MATCH(J$4,KLJ!$C$5:$AN$5,0),0),"-")</f>
        <v xml:space="preserve"> </v>
      </c>
      <c r="K27" s="48" t="str">
        <f>IFERROR(VLOOKUP($B27,KLJ!$C$5:$AN$42,MATCH(K$4,KLJ!$C$5:$AN$5,0),0),"-")</f>
        <v xml:space="preserve"> </v>
      </c>
      <c r="L27" s="48" t="str">
        <f>IFERROR(VLOOKUP($B27,KLJ!$C$5:$AN$42,MATCH(L$4,KLJ!$C$5:$AN$5,0),0),"-")</f>
        <v xml:space="preserve"> </v>
      </c>
      <c r="M27" s="48" t="str">
        <f>IFERROR(VLOOKUP($B27,KLJ!$C$5:$AN$42,MATCH(M$4,KLJ!$C$5:$AN$5,0),0),"-")</f>
        <v xml:space="preserve"> </v>
      </c>
      <c r="N27" s="48" t="str">
        <f>IFERROR(VLOOKUP($B27,KLJ!$C$5:$AN$42,MATCH(N$4,KLJ!$C$5:$AN$5,0),0),"-")</f>
        <v xml:space="preserve"> </v>
      </c>
      <c r="O27" s="48" t="str">
        <f>IFERROR(VLOOKUP($B27,KLJ!$C$5:$AN$42,MATCH(O$4,KLJ!$C$5:$AN$5,0),0),"-")</f>
        <v xml:space="preserve"> </v>
      </c>
      <c r="P27" s="48" t="str">
        <f>IFERROR(VLOOKUP($B27,KLJ!$C$5:$AN$42,MATCH(P$4,KLJ!$C$5:$AN$5,0),0),"-")</f>
        <v xml:space="preserve"> </v>
      </c>
      <c r="Q27" s="48" t="str">
        <f>IFERROR(VLOOKUP($B27,KLJ!$C$5:$AN$42,MATCH(Q$4,KLJ!$C$5:$AN$5,0),0),"-")</f>
        <v xml:space="preserve"> </v>
      </c>
      <c r="R27" s="48" t="str">
        <f>IFERROR(VLOOKUP($B27,KLJ!$C$5:$AN$42,MATCH(R$4,KLJ!$C$5:$AN$5,0),0),"-")</f>
        <v xml:space="preserve"> </v>
      </c>
      <c r="S27" s="48" t="str">
        <f>IFERROR(VLOOKUP($B27,KLJ!$C$5:$AN$42,MATCH(S$4,KLJ!$C$5:$AN$5,0),0),"-")</f>
        <v xml:space="preserve"> </v>
      </c>
      <c r="T27" s="48" t="str">
        <f>IFERROR(VLOOKUP($B27,KLJ!$C$5:$AN$42,MATCH(T$4,KLJ!$C$5:$AN$5,0),0),"-")</f>
        <v xml:space="preserve"> </v>
      </c>
      <c r="U27" s="48" t="str">
        <f>IFERROR(VLOOKUP($B27,KLJ!$C$5:$AN$42,MATCH(U$4,KLJ!$C$5:$AN$5,0),0),"-")</f>
        <v xml:space="preserve"> </v>
      </c>
      <c r="V27" s="48" t="str">
        <f>IFERROR(VLOOKUP($B27,KLJ!$C$5:$AN$42,MATCH(V$4,KLJ!$C$5:$AN$5,0),0),"-")</f>
        <v xml:space="preserve"> </v>
      </c>
      <c r="W27" s="48" t="str">
        <f>IFERROR(VLOOKUP($B27,KLJ!$C$5:$AN$42,MATCH(W$4,KLJ!$C$5:$AN$5,0),0),"-")</f>
        <v xml:space="preserve"> </v>
      </c>
      <c r="X27" s="48" t="str">
        <f>IFERROR(VLOOKUP($B27,KLJ!$C$5:$AN$42,MATCH(X$4,KLJ!$C$5:$AN$5,0),0),"-")</f>
        <v xml:space="preserve"> </v>
      </c>
      <c r="Y27" s="45"/>
      <c r="Z27" s="46" t="str">
        <f t="shared" si="7"/>
        <v xml:space="preserve"> </v>
      </c>
      <c r="AA27" s="46" t="str">
        <f t="shared" si="7"/>
        <v xml:space="preserve"> </v>
      </c>
      <c r="AB27" s="46" t="str">
        <f t="shared" si="7"/>
        <v xml:space="preserve"> </v>
      </c>
      <c r="AC27" s="46" t="str">
        <f t="shared" si="7"/>
        <v xml:space="preserve"> </v>
      </c>
      <c r="AD27" s="46" t="str">
        <f t="shared" si="7"/>
        <v xml:space="preserve"> </v>
      </c>
      <c r="AE27" s="46" t="str">
        <f t="shared" si="7"/>
        <v xml:space="preserve"> </v>
      </c>
      <c r="AF27" s="46" t="str">
        <f t="shared" si="7"/>
        <v xml:space="preserve"> </v>
      </c>
      <c r="AG27" s="46" t="str">
        <f t="shared" si="7"/>
        <v xml:space="preserve"> </v>
      </c>
      <c r="AH27" s="46" t="str">
        <f t="shared" si="7"/>
        <v xml:space="preserve"> </v>
      </c>
      <c r="AI27" s="46" t="str">
        <f t="shared" si="7"/>
        <v xml:space="preserve"> </v>
      </c>
      <c r="AJ27" s="46" t="str">
        <f t="shared" si="7"/>
        <v xml:space="preserve"> </v>
      </c>
      <c r="AK27" s="46" t="str">
        <f t="shared" si="7"/>
        <v xml:space="preserve"> </v>
      </c>
      <c r="AL27" s="46" t="str">
        <f t="shared" si="7"/>
        <v xml:space="preserve"> </v>
      </c>
      <c r="AM27" s="46" t="str">
        <f t="shared" si="7"/>
        <v xml:space="preserve"> </v>
      </c>
      <c r="AN27" s="46" t="str">
        <f t="shared" si="7"/>
        <v>-</v>
      </c>
      <c r="AO27" s="46" t="str">
        <f t="shared" si="7"/>
        <v>-</v>
      </c>
      <c r="AP27" s="46" t="str">
        <f t="shared" si="7"/>
        <v>-</v>
      </c>
      <c r="AQ27" s="46" t="str">
        <f t="shared" si="7"/>
        <v>-</v>
      </c>
      <c r="AR27" s="46" t="str">
        <f t="shared" si="7"/>
        <v>-</v>
      </c>
      <c r="AS27" s="46" t="str">
        <f t="shared" si="7"/>
        <v>-</v>
      </c>
      <c r="AT27" s="46" t="str">
        <f t="shared" si="7"/>
        <v>-</v>
      </c>
      <c r="AU27" s="46" t="str">
        <f t="shared" si="7"/>
        <v>-</v>
      </c>
      <c r="AV27" s="46" t="str">
        <f t="shared" si="7"/>
        <v>-</v>
      </c>
      <c r="AW27" s="46" t="str">
        <f t="shared" si="7"/>
        <v>-</v>
      </c>
      <c r="AX27" s="46" t="str">
        <f t="shared" si="7"/>
        <v>-</v>
      </c>
      <c r="AY27" s="46" t="str">
        <f t="shared" si="10"/>
        <v>-</v>
      </c>
      <c r="AZ27" s="46" t="str">
        <f t="shared" si="10"/>
        <v>-</v>
      </c>
      <c r="BA27" s="46" t="str">
        <f t="shared" si="10"/>
        <v>-</v>
      </c>
      <c r="BB27" s="46" t="str">
        <f t="shared" si="10"/>
        <v>-</v>
      </c>
      <c r="BC27" s="46" t="str">
        <f t="shared" si="10"/>
        <v>-</v>
      </c>
      <c r="BD27" s="46" t="str">
        <f t="shared" si="10"/>
        <v>-</v>
      </c>
      <c r="BE27" s="46" t="str">
        <f t="shared" si="10"/>
        <v>-</v>
      </c>
      <c r="BF27" s="46" t="str">
        <f t="shared" si="9"/>
        <v>-</v>
      </c>
      <c r="BG27" s="46" t="str">
        <f t="shared" si="9"/>
        <v>-</v>
      </c>
      <c r="BH27" s="46" t="str">
        <f t="shared" si="9"/>
        <v>-</v>
      </c>
      <c r="BI27" s="46" t="str">
        <f t="shared" si="9"/>
        <v>-</v>
      </c>
      <c r="BJ27" s="46" t="str">
        <f t="shared" si="9"/>
        <v>-</v>
      </c>
      <c r="BK27" s="46" t="str">
        <f t="shared" si="9"/>
        <v>-</v>
      </c>
      <c r="BL27" s="46" t="str">
        <f t="shared" si="9"/>
        <v>-</v>
      </c>
      <c r="BM27" s="46" t="str">
        <f t="shared" si="9"/>
        <v>-</v>
      </c>
      <c r="BN27" s="46" t="str">
        <f t="shared" si="9"/>
        <v>-</v>
      </c>
      <c r="BO27" s="46" t="str">
        <f t="shared" si="9"/>
        <v>-</v>
      </c>
      <c r="BP27" s="46" t="str">
        <f t="shared" si="9"/>
        <v>-</v>
      </c>
      <c r="BQ27" s="46" t="str">
        <f t="shared" si="9"/>
        <v>-</v>
      </c>
      <c r="BR27" s="46" t="str">
        <f t="shared" si="9"/>
        <v>-</v>
      </c>
      <c r="BS27" s="46" t="str">
        <f t="shared" si="9"/>
        <v>-</v>
      </c>
      <c r="BT27" s="46" t="str">
        <f t="shared" si="9"/>
        <v>-</v>
      </c>
      <c r="BU27" s="46" t="str">
        <f t="shared" si="9"/>
        <v>-</v>
      </c>
      <c r="BV27" s="46" t="str">
        <f t="shared" si="9"/>
        <v>-</v>
      </c>
      <c r="BW27" s="46" t="str">
        <f t="shared" si="9"/>
        <v>-</v>
      </c>
      <c r="BX27" s="46" t="str">
        <f t="shared" si="9"/>
        <v>-</v>
      </c>
      <c r="BY27" s="46" t="str">
        <f t="shared" si="9"/>
        <v>-</v>
      </c>
      <c r="BZ27" s="46" t="str">
        <f t="shared" si="9"/>
        <v>-</v>
      </c>
      <c r="CA27" s="46" t="str">
        <f t="shared" si="9"/>
        <v>-</v>
      </c>
      <c r="CB27" s="46" t="str">
        <f t="shared" si="9"/>
        <v>-</v>
      </c>
      <c r="CC27" s="46" t="str">
        <f t="shared" si="9"/>
        <v>-</v>
      </c>
      <c r="CD27" s="46" t="str">
        <f t="shared" si="9"/>
        <v>-</v>
      </c>
      <c r="CE27" s="46" t="str">
        <f t="shared" si="9"/>
        <v>-</v>
      </c>
      <c r="CF27" s="46" t="str">
        <f t="shared" si="9"/>
        <v>-</v>
      </c>
      <c r="CG27" s="46" t="str">
        <f t="shared" si="9"/>
        <v>-</v>
      </c>
      <c r="CH27" s="46" t="str">
        <f t="shared" si="9"/>
        <v>-</v>
      </c>
      <c r="CI27" s="46" t="str">
        <f t="shared" si="9"/>
        <v>-</v>
      </c>
      <c r="CJ27" s="47" t="str">
        <f t="shared" si="9"/>
        <v>-</v>
      </c>
    </row>
    <row r="28" spans="2:88">
      <c r="B28" s="24" t="s">
        <v>21</v>
      </c>
      <c r="C28" s="48" t="str">
        <f>IFERROR(VLOOKUP($B28,KLJ!$C$5:$AN$42,MATCH(C$4,KLJ!$C$5:$AN$5,0),0),"-")</f>
        <v xml:space="preserve"> </v>
      </c>
      <c r="D28" s="48" t="str">
        <f>IFERROR(VLOOKUP($B28,KLJ!$C$5:$AN$42,MATCH(D$4,KLJ!$C$5:$AN$5,0),0),"-")</f>
        <v xml:space="preserve"> </v>
      </c>
      <c r="E28" s="48" t="str">
        <f>IFERROR(VLOOKUP($B28,KLJ!$C$5:$AN$42,MATCH(E$4,KLJ!$C$5:$AN$5,0),0),"-")</f>
        <v xml:space="preserve"> </v>
      </c>
      <c r="F28" s="48" t="str">
        <f>IFERROR(VLOOKUP($B28,KLJ!$C$5:$AN$42,MATCH(F$4,KLJ!$C$5:$AN$5,0),0),"-")</f>
        <v xml:space="preserve"> </v>
      </c>
      <c r="G28" s="48" t="str">
        <f>IFERROR(VLOOKUP($B28,KLJ!$C$5:$AN$42,MATCH(G$4,KLJ!$C$5:$AN$5,0),0),"-")</f>
        <v xml:space="preserve"> </v>
      </c>
      <c r="H28" s="48" t="str">
        <f>IFERROR(VLOOKUP($B28,KLJ!$C$5:$AN$42,MATCH(H$4,KLJ!$C$5:$AN$5,0),0),"-")</f>
        <v xml:space="preserve"> </v>
      </c>
      <c r="I28" s="48" t="str">
        <f>IFERROR(VLOOKUP($B28,KLJ!$C$5:$AN$42,MATCH(I$4,KLJ!$C$5:$AN$5,0),0),"-")</f>
        <v xml:space="preserve"> </v>
      </c>
      <c r="J28" s="48" t="str">
        <f>IFERROR(VLOOKUP($B28,KLJ!$C$5:$AN$42,MATCH(J$4,KLJ!$C$5:$AN$5,0),0),"-")</f>
        <v xml:space="preserve"> </v>
      </c>
      <c r="K28" s="48" t="str">
        <f>IFERROR(VLOOKUP($B28,KLJ!$C$5:$AN$42,MATCH(K$4,KLJ!$C$5:$AN$5,0),0),"-")</f>
        <v xml:space="preserve"> </v>
      </c>
      <c r="L28" s="48" t="str">
        <f>IFERROR(VLOOKUP($B28,KLJ!$C$5:$AN$42,MATCH(L$4,KLJ!$C$5:$AN$5,0),0),"-")</f>
        <v xml:space="preserve"> </v>
      </c>
      <c r="M28" s="48" t="str">
        <f>IFERROR(VLOOKUP($B28,KLJ!$C$5:$AN$42,MATCH(M$4,KLJ!$C$5:$AN$5,0),0),"-")</f>
        <v xml:space="preserve"> </v>
      </c>
      <c r="N28" s="48" t="str">
        <f>IFERROR(VLOOKUP($B28,KLJ!$C$5:$AN$42,MATCH(N$4,KLJ!$C$5:$AN$5,0),0),"-")</f>
        <v xml:space="preserve"> </v>
      </c>
      <c r="O28" s="48" t="str">
        <f>IFERROR(VLOOKUP($B28,KLJ!$C$5:$AN$42,MATCH(O$4,KLJ!$C$5:$AN$5,0),0),"-")</f>
        <v xml:space="preserve"> </v>
      </c>
      <c r="P28" s="48" t="str">
        <f>IFERROR(VLOOKUP($B28,KLJ!$C$5:$AN$42,MATCH(P$4,KLJ!$C$5:$AN$5,0),0),"-")</f>
        <v xml:space="preserve"> </v>
      </c>
      <c r="Q28" s="48" t="str">
        <f>IFERROR(VLOOKUP($B28,KLJ!$C$5:$AN$42,MATCH(Q$4,KLJ!$C$5:$AN$5,0),0),"-")</f>
        <v xml:space="preserve"> </v>
      </c>
      <c r="R28" s="48" t="str">
        <f>IFERROR(VLOOKUP($B28,KLJ!$C$5:$AN$42,MATCH(R$4,KLJ!$C$5:$AN$5,0),0),"-")</f>
        <v xml:space="preserve"> </v>
      </c>
      <c r="S28" s="48" t="str">
        <f>IFERROR(VLOOKUP($B28,KLJ!$C$5:$AN$42,MATCH(S$4,KLJ!$C$5:$AN$5,0),0),"-")</f>
        <v xml:space="preserve"> </v>
      </c>
      <c r="T28" s="48" t="str">
        <f>IFERROR(VLOOKUP($B28,KLJ!$C$5:$AN$42,MATCH(T$4,KLJ!$C$5:$AN$5,0),0),"-")</f>
        <v xml:space="preserve"> </v>
      </c>
      <c r="U28" s="48" t="str">
        <f>IFERROR(VLOOKUP($B28,KLJ!$C$5:$AN$42,MATCH(U$4,KLJ!$C$5:$AN$5,0),0),"-")</f>
        <v xml:space="preserve"> </v>
      </c>
      <c r="V28" s="48" t="str">
        <f>IFERROR(VLOOKUP($B28,KLJ!$C$5:$AN$42,MATCH(V$4,KLJ!$C$5:$AN$5,0),0),"-")</f>
        <v xml:space="preserve"> </v>
      </c>
      <c r="W28" s="48" t="str">
        <f>IFERROR(VLOOKUP($B28,KLJ!$C$5:$AN$42,MATCH(W$4,KLJ!$C$5:$AN$5,0),0),"-")</f>
        <v xml:space="preserve"> </v>
      </c>
      <c r="X28" s="48" t="str">
        <f>IFERROR(VLOOKUP($B28,KLJ!$C$5:$AN$42,MATCH(X$4,KLJ!$C$5:$AN$5,0),0),"-")</f>
        <v xml:space="preserve"> </v>
      </c>
      <c r="Y28" s="48" t="str">
        <f>IFERROR(VLOOKUP($B28,KLJ!$C$5:$AN$42,MATCH(Y$4,KLJ!$C$5:$AN$5,0),0),"-")</f>
        <v xml:space="preserve"> </v>
      </c>
      <c r="Z28" s="49"/>
      <c r="AA28" s="46" t="str">
        <f t="shared" si="7"/>
        <v xml:space="preserve"> </v>
      </c>
      <c r="AB28" s="46" t="str">
        <f t="shared" si="7"/>
        <v xml:space="preserve"> </v>
      </c>
      <c r="AC28" s="46" t="str">
        <f t="shared" si="7"/>
        <v xml:space="preserve"> </v>
      </c>
      <c r="AD28" s="46" t="str">
        <f t="shared" si="7"/>
        <v xml:space="preserve"> </v>
      </c>
      <c r="AE28" s="46" t="str">
        <f t="shared" si="7"/>
        <v xml:space="preserve"> </v>
      </c>
      <c r="AF28" s="46" t="str">
        <f t="shared" si="7"/>
        <v xml:space="preserve"> </v>
      </c>
      <c r="AG28" s="46" t="str">
        <f t="shared" si="7"/>
        <v xml:space="preserve"> </v>
      </c>
      <c r="AH28" s="46" t="str">
        <f t="shared" si="7"/>
        <v xml:space="preserve"> </v>
      </c>
      <c r="AI28" s="46" t="str">
        <f t="shared" si="7"/>
        <v xml:space="preserve"> </v>
      </c>
      <c r="AJ28" s="46" t="str">
        <f t="shared" si="7"/>
        <v xml:space="preserve"> </v>
      </c>
      <c r="AK28" s="46" t="str">
        <f t="shared" si="7"/>
        <v xml:space="preserve"> </v>
      </c>
      <c r="AL28" s="46" t="str">
        <f t="shared" si="7"/>
        <v xml:space="preserve"> </v>
      </c>
      <c r="AM28" s="46" t="str">
        <f t="shared" si="7"/>
        <v xml:space="preserve"> </v>
      </c>
      <c r="AN28" s="46" t="str">
        <f t="shared" si="7"/>
        <v>-</v>
      </c>
      <c r="AO28" s="46" t="str">
        <f t="shared" si="7"/>
        <v>-</v>
      </c>
      <c r="AP28" s="46" t="str">
        <f t="shared" si="7"/>
        <v>-</v>
      </c>
      <c r="AQ28" s="46" t="str">
        <f t="shared" si="7"/>
        <v>-</v>
      </c>
      <c r="AR28" s="46" t="str">
        <f t="shared" si="7"/>
        <v>-</v>
      </c>
      <c r="AS28" s="46" t="str">
        <f t="shared" si="7"/>
        <v>-</v>
      </c>
      <c r="AT28" s="46" t="str">
        <f t="shared" si="7"/>
        <v>-</v>
      </c>
      <c r="AU28" s="46" t="str">
        <f t="shared" si="7"/>
        <v>-</v>
      </c>
      <c r="AV28" s="46" t="str">
        <f t="shared" si="7"/>
        <v>-</v>
      </c>
      <c r="AW28" s="46" t="str">
        <f t="shared" si="7"/>
        <v>-</v>
      </c>
      <c r="AX28" s="46" t="str">
        <f t="shared" si="7"/>
        <v>-</v>
      </c>
      <c r="AY28" s="46" t="str">
        <f t="shared" si="10"/>
        <v>-</v>
      </c>
      <c r="AZ28" s="46" t="str">
        <f t="shared" si="10"/>
        <v>-</v>
      </c>
      <c r="BA28" s="46" t="str">
        <f t="shared" si="10"/>
        <v>-</v>
      </c>
      <c r="BB28" s="46" t="str">
        <f t="shared" si="10"/>
        <v>-</v>
      </c>
      <c r="BC28" s="46" t="str">
        <f t="shared" si="10"/>
        <v>-</v>
      </c>
      <c r="BD28" s="46" t="str">
        <f t="shared" si="10"/>
        <v>-</v>
      </c>
      <c r="BE28" s="46" t="str">
        <f t="shared" si="10"/>
        <v>-</v>
      </c>
      <c r="BF28" s="46" t="str">
        <f t="shared" si="10"/>
        <v>-</v>
      </c>
      <c r="BG28" s="46" t="str">
        <f t="shared" si="9"/>
        <v>-</v>
      </c>
      <c r="BH28" s="46" t="str">
        <f t="shared" si="9"/>
        <v>-</v>
      </c>
      <c r="BI28" s="46" t="str">
        <f t="shared" si="9"/>
        <v>-</v>
      </c>
      <c r="BJ28" s="46" t="str">
        <f t="shared" si="9"/>
        <v>-</v>
      </c>
      <c r="BK28" s="46" t="str">
        <f t="shared" si="9"/>
        <v>-</v>
      </c>
      <c r="BL28" s="46" t="str">
        <f t="shared" si="9"/>
        <v>-</v>
      </c>
      <c r="BM28" s="46" t="str">
        <f t="shared" si="9"/>
        <v>-</v>
      </c>
      <c r="BN28" s="46" t="str">
        <f t="shared" si="9"/>
        <v>-</v>
      </c>
      <c r="BO28" s="46" t="str">
        <f t="shared" si="9"/>
        <v>-</v>
      </c>
      <c r="BP28" s="46" t="str">
        <f t="shared" si="9"/>
        <v>-</v>
      </c>
      <c r="BQ28" s="46" t="str">
        <f t="shared" si="9"/>
        <v>-</v>
      </c>
      <c r="BR28" s="46" t="str">
        <f t="shared" si="9"/>
        <v>-</v>
      </c>
      <c r="BS28" s="46" t="str">
        <f t="shared" si="9"/>
        <v>-</v>
      </c>
      <c r="BT28" s="46" t="str">
        <f t="shared" si="9"/>
        <v>-</v>
      </c>
      <c r="BU28" s="46" t="str">
        <f t="shared" si="9"/>
        <v>-</v>
      </c>
      <c r="BV28" s="46" t="str">
        <f t="shared" si="9"/>
        <v>-</v>
      </c>
      <c r="BW28" s="46" t="str">
        <f t="shared" si="9"/>
        <v>-</v>
      </c>
      <c r="BX28" s="46" t="str">
        <f t="shared" si="9"/>
        <v>-</v>
      </c>
      <c r="BY28" s="46" t="str">
        <f t="shared" si="9"/>
        <v>-</v>
      </c>
      <c r="BZ28" s="46" t="str">
        <f t="shared" si="9"/>
        <v>-</v>
      </c>
      <c r="CA28" s="46" t="str">
        <f t="shared" si="9"/>
        <v>-</v>
      </c>
      <c r="CB28" s="46" t="str">
        <f t="shared" si="9"/>
        <v>-</v>
      </c>
      <c r="CC28" s="46" t="str">
        <f t="shared" si="9"/>
        <v>-</v>
      </c>
      <c r="CD28" s="46" t="str">
        <f t="shared" si="9"/>
        <v>-</v>
      </c>
      <c r="CE28" s="46" t="str">
        <f t="shared" si="9"/>
        <v>-</v>
      </c>
      <c r="CF28" s="46" t="str">
        <f t="shared" si="9"/>
        <v>-</v>
      </c>
      <c r="CG28" s="46" t="str">
        <f t="shared" si="9"/>
        <v>-</v>
      </c>
      <c r="CH28" s="46" t="str">
        <f t="shared" si="9"/>
        <v>-</v>
      </c>
      <c r="CI28" s="46" t="str">
        <f t="shared" si="9"/>
        <v>-</v>
      </c>
      <c r="CJ28" s="47" t="str">
        <f t="shared" si="9"/>
        <v>-</v>
      </c>
    </row>
    <row r="29" spans="2:88">
      <c r="B29" s="24" t="s">
        <v>22</v>
      </c>
      <c r="C29" s="48" t="str">
        <f>IFERROR(VLOOKUP($B29,KLJ!$C$5:$AN$42,MATCH(C$4,KLJ!$C$5:$AN$5,0),0),"-")</f>
        <v xml:space="preserve"> </v>
      </c>
      <c r="D29" s="48" t="str">
        <f>IFERROR(VLOOKUP($B29,KLJ!$C$5:$AN$42,MATCH(D$4,KLJ!$C$5:$AN$5,0),0),"-")</f>
        <v xml:space="preserve"> </v>
      </c>
      <c r="E29" s="48" t="str">
        <f>IFERROR(VLOOKUP($B29,KLJ!$C$5:$AN$42,MATCH(E$4,KLJ!$C$5:$AN$5,0),0),"-")</f>
        <v xml:space="preserve"> </v>
      </c>
      <c r="F29" s="48" t="str">
        <f>IFERROR(VLOOKUP($B29,KLJ!$C$5:$AN$42,MATCH(F$4,KLJ!$C$5:$AN$5,0),0),"-")</f>
        <v xml:space="preserve"> </v>
      </c>
      <c r="G29" s="48" t="str">
        <f>IFERROR(VLOOKUP($B29,KLJ!$C$5:$AN$42,MATCH(G$4,KLJ!$C$5:$AN$5,0),0),"-")</f>
        <v xml:space="preserve"> </v>
      </c>
      <c r="H29" s="48" t="str">
        <f>IFERROR(VLOOKUP($B29,KLJ!$C$5:$AN$42,MATCH(H$4,KLJ!$C$5:$AN$5,0),0),"-")</f>
        <v xml:space="preserve"> </v>
      </c>
      <c r="I29" s="48" t="str">
        <f>IFERROR(VLOOKUP($B29,KLJ!$C$5:$AN$42,MATCH(I$4,KLJ!$C$5:$AN$5,0),0),"-")</f>
        <v xml:space="preserve"> </v>
      </c>
      <c r="J29" s="48" t="str">
        <f>IFERROR(VLOOKUP($B29,KLJ!$C$5:$AN$42,MATCH(J$4,KLJ!$C$5:$AN$5,0),0),"-")</f>
        <v xml:space="preserve"> </v>
      </c>
      <c r="K29" s="48" t="str">
        <f>IFERROR(VLOOKUP($B29,KLJ!$C$5:$AN$42,MATCH(K$4,KLJ!$C$5:$AN$5,0),0),"-")</f>
        <v xml:space="preserve"> </v>
      </c>
      <c r="L29" s="48" t="str">
        <f>IFERROR(VLOOKUP($B29,KLJ!$C$5:$AN$42,MATCH(L$4,KLJ!$C$5:$AN$5,0),0),"-")</f>
        <v xml:space="preserve"> </v>
      </c>
      <c r="M29" s="48" t="str">
        <f>IFERROR(VLOOKUP($B29,KLJ!$C$5:$AN$42,MATCH(M$4,KLJ!$C$5:$AN$5,0),0),"-")</f>
        <v xml:space="preserve"> </v>
      </c>
      <c r="N29" s="48" t="str">
        <f>IFERROR(VLOOKUP($B29,KLJ!$C$5:$AN$42,MATCH(N$4,KLJ!$C$5:$AN$5,0),0),"-")</f>
        <v xml:space="preserve"> </v>
      </c>
      <c r="O29" s="48" t="str">
        <f>IFERROR(VLOOKUP($B29,KLJ!$C$5:$AN$42,MATCH(O$4,KLJ!$C$5:$AN$5,0),0),"-")</f>
        <v xml:space="preserve"> </v>
      </c>
      <c r="P29" s="48" t="str">
        <f>IFERROR(VLOOKUP($B29,KLJ!$C$5:$AN$42,MATCH(P$4,KLJ!$C$5:$AN$5,0),0),"-")</f>
        <v xml:space="preserve"> </v>
      </c>
      <c r="Q29" s="48" t="str">
        <f>IFERROR(VLOOKUP($B29,KLJ!$C$5:$AN$42,MATCH(Q$4,KLJ!$C$5:$AN$5,0),0),"-")</f>
        <v xml:space="preserve"> </v>
      </c>
      <c r="R29" s="48" t="str">
        <f>IFERROR(VLOOKUP($B29,KLJ!$C$5:$AN$42,MATCH(R$4,KLJ!$C$5:$AN$5,0),0),"-")</f>
        <v xml:space="preserve"> </v>
      </c>
      <c r="S29" s="48" t="str">
        <f>IFERROR(VLOOKUP($B29,KLJ!$C$5:$AN$42,MATCH(S$4,KLJ!$C$5:$AN$5,0),0),"-")</f>
        <v xml:space="preserve"> </v>
      </c>
      <c r="T29" s="48" t="str">
        <f>IFERROR(VLOOKUP($B29,KLJ!$C$5:$AN$42,MATCH(T$4,KLJ!$C$5:$AN$5,0),0),"-")</f>
        <v xml:space="preserve"> </v>
      </c>
      <c r="U29" s="48" t="str">
        <f>IFERROR(VLOOKUP($B29,KLJ!$C$5:$AN$42,MATCH(U$4,KLJ!$C$5:$AN$5,0),0),"-")</f>
        <v xml:space="preserve"> </v>
      </c>
      <c r="V29" s="48" t="str">
        <f>IFERROR(VLOOKUP($B29,KLJ!$C$5:$AN$42,MATCH(V$4,KLJ!$C$5:$AN$5,0),0),"-")</f>
        <v xml:space="preserve"> </v>
      </c>
      <c r="W29" s="48" t="str">
        <f>IFERROR(VLOOKUP($B29,KLJ!$C$5:$AN$42,MATCH(W$4,KLJ!$C$5:$AN$5,0),0),"-")</f>
        <v xml:space="preserve"> </v>
      </c>
      <c r="X29" s="48" t="str">
        <f>IFERROR(VLOOKUP($B29,KLJ!$C$5:$AN$42,MATCH(X$4,KLJ!$C$5:$AN$5,0),0),"-")</f>
        <v xml:space="preserve"> </v>
      </c>
      <c r="Y29" s="48" t="str">
        <f>IFERROR(VLOOKUP($B29,KLJ!$C$5:$AN$42,MATCH(Y$4,KLJ!$C$5:$AN$5,0),0),"-")</f>
        <v xml:space="preserve"> </v>
      </c>
      <c r="Z29" s="48" t="str">
        <f>IFERROR(VLOOKUP($B29,KLJ!$C$5:$AN$42,MATCH(Z$4,KLJ!$C$5:$AN$5,0),0),"-")</f>
        <v xml:space="preserve"> </v>
      </c>
      <c r="AA29" s="49"/>
      <c r="AB29" s="46" t="str">
        <f t="shared" si="7"/>
        <v xml:space="preserve"> </v>
      </c>
      <c r="AC29" s="46" t="str">
        <f t="shared" si="7"/>
        <v xml:space="preserve"> </v>
      </c>
      <c r="AD29" s="46" t="str">
        <f t="shared" si="7"/>
        <v xml:space="preserve"> </v>
      </c>
      <c r="AE29" s="46" t="str">
        <f t="shared" ref="AE29:BG29" si="11">IFERROR(VLOOKUP(AE$4,$B$5:$CJ$90,MATCH($B29,$B$4:$B$90,0),0)," ")</f>
        <v xml:space="preserve"> </v>
      </c>
      <c r="AF29" s="46" t="str">
        <f t="shared" si="11"/>
        <v xml:space="preserve"> </v>
      </c>
      <c r="AG29" s="46" t="str">
        <f t="shared" si="11"/>
        <v xml:space="preserve"> </v>
      </c>
      <c r="AH29" s="46" t="str">
        <f t="shared" si="11"/>
        <v xml:space="preserve"> </v>
      </c>
      <c r="AI29" s="46" t="str">
        <f t="shared" si="11"/>
        <v xml:space="preserve"> </v>
      </c>
      <c r="AJ29" s="46" t="str">
        <f t="shared" si="11"/>
        <v xml:space="preserve"> </v>
      </c>
      <c r="AK29" s="46" t="str">
        <f t="shared" si="11"/>
        <v xml:space="preserve"> </v>
      </c>
      <c r="AL29" s="46" t="str">
        <f t="shared" si="11"/>
        <v xml:space="preserve"> </v>
      </c>
      <c r="AM29" s="46" t="str">
        <f t="shared" si="11"/>
        <v xml:space="preserve"> </v>
      </c>
      <c r="AN29" s="46" t="str">
        <f t="shared" si="11"/>
        <v>-</v>
      </c>
      <c r="AO29" s="46" t="str">
        <f t="shared" si="11"/>
        <v>-</v>
      </c>
      <c r="AP29" s="46" t="str">
        <f t="shared" si="11"/>
        <v>-</v>
      </c>
      <c r="AQ29" s="46" t="str">
        <f t="shared" si="11"/>
        <v>-</v>
      </c>
      <c r="AR29" s="46" t="str">
        <f t="shared" si="11"/>
        <v>-</v>
      </c>
      <c r="AS29" s="46" t="str">
        <f t="shared" si="11"/>
        <v>-</v>
      </c>
      <c r="AT29" s="46" t="str">
        <f t="shared" si="11"/>
        <v>-</v>
      </c>
      <c r="AU29" s="46" t="str">
        <f t="shared" si="11"/>
        <v>-</v>
      </c>
      <c r="AV29" s="46" t="str">
        <f t="shared" si="11"/>
        <v>-</v>
      </c>
      <c r="AW29" s="46" t="str">
        <f t="shared" si="11"/>
        <v>-</v>
      </c>
      <c r="AX29" s="46" t="str">
        <f t="shared" si="11"/>
        <v>-</v>
      </c>
      <c r="AY29" s="46" t="str">
        <f t="shared" si="11"/>
        <v>-</v>
      </c>
      <c r="AZ29" s="46" t="str">
        <f t="shared" si="11"/>
        <v>-</v>
      </c>
      <c r="BA29" s="46" t="str">
        <f t="shared" si="11"/>
        <v>-</v>
      </c>
      <c r="BB29" s="46" t="str">
        <f t="shared" si="11"/>
        <v>-</v>
      </c>
      <c r="BC29" s="46" t="str">
        <f t="shared" si="11"/>
        <v>-</v>
      </c>
      <c r="BD29" s="46" t="str">
        <f t="shared" si="11"/>
        <v>-</v>
      </c>
      <c r="BE29" s="46" t="str">
        <f t="shared" si="11"/>
        <v>-</v>
      </c>
      <c r="BF29" s="46" t="str">
        <f t="shared" si="11"/>
        <v>-</v>
      </c>
      <c r="BG29" s="46" t="str">
        <f t="shared" si="11"/>
        <v>-</v>
      </c>
      <c r="BH29" s="46" t="str">
        <f t="shared" si="9"/>
        <v>-</v>
      </c>
      <c r="BI29" s="46" t="str">
        <f t="shared" si="9"/>
        <v>-</v>
      </c>
      <c r="BJ29" s="46" t="str">
        <f t="shared" si="9"/>
        <v>-</v>
      </c>
      <c r="BK29" s="46" t="str">
        <f t="shared" si="9"/>
        <v>-</v>
      </c>
      <c r="BL29" s="46" t="str">
        <f t="shared" si="9"/>
        <v>-</v>
      </c>
      <c r="BM29" s="46" t="str">
        <f t="shared" si="9"/>
        <v>-</v>
      </c>
      <c r="BN29" s="46" t="str">
        <f t="shared" si="9"/>
        <v>-</v>
      </c>
      <c r="BO29" s="46" t="str">
        <f t="shared" si="9"/>
        <v>-</v>
      </c>
      <c r="BP29" s="46" t="str">
        <f t="shared" si="9"/>
        <v>-</v>
      </c>
      <c r="BQ29" s="46" t="str">
        <f t="shared" si="9"/>
        <v>-</v>
      </c>
      <c r="BR29" s="46" t="str">
        <f t="shared" si="9"/>
        <v>-</v>
      </c>
      <c r="BS29" s="46" t="str">
        <f t="shared" si="9"/>
        <v>-</v>
      </c>
      <c r="BT29" s="46" t="str">
        <f t="shared" si="9"/>
        <v>-</v>
      </c>
      <c r="BU29" s="46" t="str">
        <f t="shared" si="9"/>
        <v>-</v>
      </c>
      <c r="BV29" s="46" t="str">
        <f t="shared" si="9"/>
        <v>-</v>
      </c>
      <c r="BW29" s="46" t="str">
        <f t="shared" si="9"/>
        <v>-</v>
      </c>
      <c r="BX29" s="46" t="str">
        <f t="shared" si="9"/>
        <v>-</v>
      </c>
      <c r="BY29" s="46" t="str">
        <f t="shared" si="9"/>
        <v>-</v>
      </c>
      <c r="BZ29" s="46" t="str">
        <f t="shared" si="9"/>
        <v>-</v>
      </c>
      <c r="CA29" s="46" t="str">
        <f t="shared" si="9"/>
        <v>-</v>
      </c>
      <c r="CB29" s="46" t="str">
        <f t="shared" si="9"/>
        <v>-</v>
      </c>
      <c r="CC29" s="46" t="str">
        <f t="shared" si="9"/>
        <v>-</v>
      </c>
      <c r="CD29" s="46" t="str">
        <f t="shared" si="9"/>
        <v>-</v>
      </c>
      <c r="CE29" s="46" t="str">
        <f t="shared" si="9"/>
        <v>-</v>
      </c>
      <c r="CF29" s="46" t="str">
        <f t="shared" si="9"/>
        <v>-</v>
      </c>
      <c r="CG29" s="46" t="str">
        <f t="shared" si="9"/>
        <v>-</v>
      </c>
      <c r="CH29" s="46" t="str">
        <f t="shared" si="9"/>
        <v>-</v>
      </c>
      <c r="CI29" s="46" t="str">
        <f t="shared" si="9"/>
        <v>-</v>
      </c>
      <c r="CJ29" s="47" t="str">
        <f t="shared" si="9"/>
        <v>-</v>
      </c>
    </row>
    <row r="30" spans="2:88">
      <c r="B30" s="24" t="s">
        <v>23</v>
      </c>
      <c r="C30" s="48" t="str">
        <f>IFERROR(VLOOKUP($B30,KLJ!$C$5:$AN$42,MATCH(C$4,KLJ!$C$5:$AN$5,0),0),"-")</f>
        <v xml:space="preserve"> </v>
      </c>
      <c r="D30" s="48" t="str">
        <f>IFERROR(VLOOKUP($B30,KLJ!$C$5:$AN$42,MATCH(D$4,KLJ!$C$5:$AN$5,0),0),"-")</f>
        <v xml:space="preserve"> </v>
      </c>
      <c r="E30" s="48" t="str">
        <f>IFERROR(VLOOKUP($B30,KLJ!$C$5:$AN$42,MATCH(E$4,KLJ!$C$5:$AN$5,0),0),"-")</f>
        <v xml:space="preserve"> </v>
      </c>
      <c r="F30" s="48" t="str">
        <f>IFERROR(VLOOKUP($B30,KLJ!$C$5:$AN$42,MATCH(F$4,KLJ!$C$5:$AN$5,0),0),"-")</f>
        <v xml:space="preserve"> </v>
      </c>
      <c r="G30" s="48" t="str">
        <f>IFERROR(VLOOKUP($B30,KLJ!$C$5:$AN$42,MATCH(G$4,KLJ!$C$5:$AN$5,0),0),"-")</f>
        <v xml:space="preserve"> </v>
      </c>
      <c r="H30" s="48" t="str">
        <f>IFERROR(VLOOKUP($B30,KLJ!$C$5:$AN$42,MATCH(H$4,KLJ!$C$5:$AN$5,0),0),"-")</f>
        <v xml:space="preserve"> </v>
      </c>
      <c r="I30" s="48" t="str">
        <f>IFERROR(VLOOKUP($B30,KLJ!$C$5:$AN$42,MATCH(I$4,KLJ!$C$5:$AN$5,0),0),"-")</f>
        <v xml:space="preserve"> </v>
      </c>
      <c r="J30" s="48" t="str">
        <f>IFERROR(VLOOKUP($B30,KLJ!$C$5:$AN$42,MATCH(J$4,KLJ!$C$5:$AN$5,0),0),"-")</f>
        <v xml:space="preserve"> </v>
      </c>
      <c r="K30" s="48" t="str">
        <f>IFERROR(VLOOKUP($B30,KLJ!$C$5:$AN$42,MATCH(K$4,KLJ!$C$5:$AN$5,0),0),"-")</f>
        <v xml:space="preserve"> </v>
      </c>
      <c r="L30" s="48" t="str">
        <f>IFERROR(VLOOKUP($B30,KLJ!$C$5:$AN$42,MATCH(L$4,KLJ!$C$5:$AN$5,0),0),"-")</f>
        <v xml:space="preserve"> </v>
      </c>
      <c r="M30" s="48" t="str">
        <f>IFERROR(VLOOKUP($B30,KLJ!$C$5:$AN$42,MATCH(M$4,KLJ!$C$5:$AN$5,0),0),"-")</f>
        <v xml:space="preserve"> </v>
      </c>
      <c r="N30" s="48" t="str">
        <f>IFERROR(VLOOKUP($B30,KLJ!$C$5:$AN$42,MATCH(N$4,KLJ!$C$5:$AN$5,0),0),"-")</f>
        <v xml:space="preserve"> </v>
      </c>
      <c r="O30" s="48" t="str">
        <f>IFERROR(VLOOKUP($B30,KLJ!$C$5:$AN$42,MATCH(O$4,KLJ!$C$5:$AN$5,0),0),"-")</f>
        <v xml:space="preserve"> </v>
      </c>
      <c r="P30" s="48" t="str">
        <f>IFERROR(VLOOKUP($B30,KLJ!$C$5:$AN$42,MATCH(P$4,KLJ!$C$5:$AN$5,0),0),"-")</f>
        <v xml:space="preserve"> </v>
      </c>
      <c r="Q30" s="48" t="str">
        <f>IFERROR(VLOOKUP($B30,KLJ!$C$5:$AN$42,MATCH(Q$4,KLJ!$C$5:$AN$5,0),0),"-")</f>
        <v xml:space="preserve"> </v>
      </c>
      <c r="R30" s="48" t="str">
        <f>IFERROR(VLOOKUP($B30,KLJ!$C$5:$AN$42,MATCH(R$4,KLJ!$C$5:$AN$5,0),0),"-")</f>
        <v xml:space="preserve"> </v>
      </c>
      <c r="S30" s="48" t="str">
        <f>IFERROR(VLOOKUP($B30,KLJ!$C$5:$AN$42,MATCH(S$4,KLJ!$C$5:$AN$5,0),0),"-")</f>
        <v xml:space="preserve"> </v>
      </c>
      <c r="T30" s="48" t="str">
        <f>IFERROR(VLOOKUP($B30,KLJ!$C$5:$AN$42,MATCH(T$4,KLJ!$C$5:$AN$5,0),0),"-")</f>
        <v xml:space="preserve"> </v>
      </c>
      <c r="U30" s="48" t="str">
        <f>IFERROR(VLOOKUP($B30,KLJ!$C$5:$AN$42,MATCH(U$4,KLJ!$C$5:$AN$5,0),0),"-")</f>
        <v xml:space="preserve"> </v>
      </c>
      <c r="V30" s="48" t="str">
        <f>IFERROR(VLOOKUP($B30,KLJ!$C$5:$AN$42,MATCH(V$4,KLJ!$C$5:$AN$5,0),0),"-")</f>
        <v xml:space="preserve"> </v>
      </c>
      <c r="W30" s="48" t="str">
        <f>IFERROR(VLOOKUP($B30,KLJ!$C$5:$AN$42,MATCH(W$4,KLJ!$C$5:$AN$5,0),0),"-")</f>
        <v xml:space="preserve"> </v>
      </c>
      <c r="X30" s="48" t="str">
        <f>IFERROR(VLOOKUP($B30,KLJ!$C$5:$AN$42,MATCH(X$4,KLJ!$C$5:$AN$5,0),0),"-")</f>
        <v xml:space="preserve"> </v>
      </c>
      <c r="Y30" s="48" t="str">
        <f>IFERROR(VLOOKUP($B30,KLJ!$C$5:$AN$42,MATCH(Y$4,KLJ!$C$5:$AN$5,0),0),"-")</f>
        <v xml:space="preserve"> </v>
      </c>
      <c r="Z30" s="48" t="str">
        <f>IFERROR(VLOOKUP($B30,KLJ!$C$5:$AN$42,MATCH(Z$4,KLJ!$C$5:$AN$5,0),0),"-")</f>
        <v xml:space="preserve"> </v>
      </c>
      <c r="AA30" s="48" t="str">
        <f>IFERROR(VLOOKUP($B30,KLJ!$C$5:$AN$42,MATCH(AA$4,KLJ!$C$5:$AN$5,0),0),"-")</f>
        <v xml:space="preserve"> </v>
      </c>
      <c r="AB30" s="49"/>
      <c r="AC30" s="46" t="str">
        <f t="shared" ref="AC30:BH39" si="12">IFERROR(VLOOKUP(AC$4,$B$5:$CJ$90,MATCH($B30,$B$4:$B$90,0),0)," ")</f>
        <v xml:space="preserve"> </v>
      </c>
      <c r="AD30" s="46" t="str">
        <f t="shared" si="12"/>
        <v xml:space="preserve"> </v>
      </c>
      <c r="AE30" s="46" t="str">
        <f t="shared" si="12"/>
        <v xml:space="preserve"> </v>
      </c>
      <c r="AF30" s="46" t="str">
        <f t="shared" si="12"/>
        <v xml:space="preserve"> </v>
      </c>
      <c r="AG30" s="46" t="str">
        <f t="shared" si="12"/>
        <v xml:space="preserve"> </v>
      </c>
      <c r="AH30" s="46" t="str">
        <f t="shared" si="12"/>
        <v xml:space="preserve"> </v>
      </c>
      <c r="AI30" s="46" t="str">
        <f t="shared" si="12"/>
        <v xml:space="preserve"> </v>
      </c>
      <c r="AJ30" s="46" t="str">
        <f t="shared" si="12"/>
        <v xml:space="preserve"> </v>
      </c>
      <c r="AK30" s="46" t="str">
        <f t="shared" si="12"/>
        <v xml:space="preserve"> </v>
      </c>
      <c r="AL30" s="46" t="str">
        <f t="shared" si="12"/>
        <v xml:space="preserve"> </v>
      </c>
      <c r="AM30" s="46" t="str">
        <f t="shared" si="12"/>
        <v xml:space="preserve"> </v>
      </c>
      <c r="AN30" s="46" t="str">
        <f t="shared" si="12"/>
        <v>-</v>
      </c>
      <c r="AO30" s="46" t="str">
        <f t="shared" si="12"/>
        <v>-</v>
      </c>
      <c r="AP30" s="46" t="str">
        <f t="shared" si="12"/>
        <v>-</v>
      </c>
      <c r="AQ30" s="46" t="str">
        <f t="shared" si="12"/>
        <v>-</v>
      </c>
      <c r="AR30" s="46" t="str">
        <f t="shared" si="12"/>
        <v>-</v>
      </c>
      <c r="AS30" s="46" t="str">
        <f t="shared" si="12"/>
        <v>-</v>
      </c>
      <c r="AT30" s="46" t="str">
        <f t="shared" si="12"/>
        <v>-</v>
      </c>
      <c r="AU30" s="46" t="str">
        <f t="shared" si="12"/>
        <v>-</v>
      </c>
      <c r="AV30" s="46" t="str">
        <f t="shared" si="12"/>
        <v>-</v>
      </c>
      <c r="AW30" s="46" t="str">
        <f t="shared" si="12"/>
        <v>-</v>
      </c>
      <c r="AX30" s="46" t="str">
        <f t="shared" si="12"/>
        <v>-</v>
      </c>
      <c r="AY30" s="46" t="str">
        <f t="shared" si="12"/>
        <v>-</v>
      </c>
      <c r="AZ30" s="46" t="str">
        <f t="shared" si="12"/>
        <v>-</v>
      </c>
      <c r="BA30" s="46" t="str">
        <f t="shared" si="12"/>
        <v>-</v>
      </c>
      <c r="BB30" s="46" t="str">
        <f t="shared" si="12"/>
        <v>-</v>
      </c>
      <c r="BC30" s="46" t="str">
        <f t="shared" si="12"/>
        <v>-</v>
      </c>
      <c r="BD30" s="46" t="str">
        <f t="shared" si="12"/>
        <v>-</v>
      </c>
      <c r="BE30" s="46" t="str">
        <f t="shared" si="12"/>
        <v>-</v>
      </c>
      <c r="BF30" s="46" t="str">
        <f t="shared" si="12"/>
        <v>-</v>
      </c>
      <c r="BG30" s="46" t="str">
        <f t="shared" si="12"/>
        <v>-</v>
      </c>
      <c r="BH30" s="46" t="str">
        <f t="shared" si="12"/>
        <v>-</v>
      </c>
      <c r="BI30" s="46" t="str">
        <f t="shared" si="9"/>
        <v>-</v>
      </c>
      <c r="BJ30" s="46" t="str">
        <f t="shared" si="9"/>
        <v>-</v>
      </c>
      <c r="BK30" s="46" t="str">
        <f t="shared" si="9"/>
        <v>-</v>
      </c>
      <c r="BL30" s="46" t="str">
        <f t="shared" si="9"/>
        <v>-</v>
      </c>
      <c r="BM30" s="46" t="str">
        <f t="shared" si="9"/>
        <v>-</v>
      </c>
      <c r="BN30" s="46" t="str">
        <f t="shared" si="9"/>
        <v>-</v>
      </c>
      <c r="BO30" s="46" t="str">
        <f t="shared" si="9"/>
        <v>-</v>
      </c>
      <c r="BP30" s="46" t="str">
        <f t="shared" si="9"/>
        <v>-</v>
      </c>
      <c r="BQ30" s="46" t="str">
        <f t="shared" si="9"/>
        <v>-</v>
      </c>
      <c r="BR30" s="46" t="str">
        <f t="shared" si="9"/>
        <v>-</v>
      </c>
      <c r="BS30" s="46" t="str">
        <f t="shared" si="9"/>
        <v>-</v>
      </c>
      <c r="BT30" s="46" t="str">
        <f t="shared" si="9"/>
        <v>-</v>
      </c>
      <c r="BU30" s="46" t="str">
        <f t="shared" si="9"/>
        <v>-</v>
      </c>
      <c r="BV30" s="46" t="str">
        <f t="shared" si="9"/>
        <v>-</v>
      </c>
      <c r="BW30" s="46" t="str">
        <f t="shared" si="9"/>
        <v>-</v>
      </c>
      <c r="BX30" s="46" t="str">
        <f t="shared" si="9"/>
        <v>-</v>
      </c>
      <c r="BY30" s="46" t="str">
        <f t="shared" si="9"/>
        <v>-</v>
      </c>
      <c r="BZ30" s="46" t="str">
        <f t="shared" si="9"/>
        <v>-</v>
      </c>
      <c r="CA30" s="46" t="str">
        <f t="shared" si="9"/>
        <v>-</v>
      </c>
      <c r="CB30" s="46" t="str">
        <f t="shared" si="9"/>
        <v>-</v>
      </c>
      <c r="CC30" s="46" t="str">
        <f t="shared" si="9"/>
        <v>-</v>
      </c>
      <c r="CD30" s="46" t="str">
        <f t="shared" si="9"/>
        <v>-</v>
      </c>
      <c r="CE30" s="46" t="str">
        <f t="shared" si="9"/>
        <v>-</v>
      </c>
      <c r="CF30" s="46" t="str">
        <f t="shared" si="9"/>
        <v>-</v>
      </c>
      <c r="CG30" s="46" t="str">
        <f t="shared" si="9"/>
        <v>-</v>
      </c>
      <c r="CH30" s="46" t="str">
        <f t="shared" si="9"/>
        <v>-</v>
      </c>
      <c r="CI30" s="46" t="str">
        <f t="shared" si="9"/>
        <v>-</v>
      </c>
      <c r="CJ30" s="47" t="str">
        <f t="shared" si="9"/>
        <v>-</v>
      </c>
    </row>
    <row r="31" spans="2:88">
      <c r="B31" s="29" t="s">
        <v>24</v>
      </c>
      <c r="C31" s="48" t="str">
        <f>IFERROR(VLOOKUP($B31,KLJ!$C$5:$AN$42,MATCH(C$4,KLJ!$C$5:$AN$5,0),0),"-")</f>
        <v xml:space="preserve"> </v>
      </c>
      <c r="D31" s="48" t="str">
        <f>IFERROR(VLOOKUP($B31,KLJ!$C$5:$AN$42,MATCH(D$4,KLJ!$C$5:$AN$5,0),0),"-")</f>
        <v xml:space="preserve"> </v>
      </c>
      <c r="E31" s="48" t="str">
        <f>IFERROR(VLOOKUP($B31,KLJ!$C$5:$AN$42,MATCH(E$4,KLJ!$C$5:$AN$5,0),0),"-")</f>
        <v xml:space="preserve"> </v>
      </c>
      <c r="F31" s="48" t="str">
        <f>IFERROR(VLOOKUP($B31,KLJ!$C$5:$AN$42,MATCH(F$4,KLJ!$C$5:$AN$5,0),0),"-")</f>
        <v xml:space="preserve"> </v>
      </c>
      <c r="G31" s="48" t="str">
        <f>IFERROR(VLOOKUP($B31,KLJ!$C$5:$AN$42,MATCH(G$4,KLJ!$C$5:$AN$5,0),0),"-")</f>
        <v xml:space="preserve"> </v>
      </c>
      <c r="H31" s="48" t="str">
        <f>IFERROR(VLOOKUP($B31,KLJ!$C$5:$AN$42,MATCH(H$4,KLJ!$C$5:$AN$5,0),0),"-")</f>
        <v xml:space="preserve"> </v>
      </c>
      <c r="I31" s="48" t="str">
        <f>IFERROR(VLOOKUP($B31,KLJ!$C$5:$AN$42,MATCH(I$4,KLJ!$C$5:$AN$5,0),0),"-")</f>
        <v xml:space="preserve"> </v>
      </c>
      <c r="J31" s="48" t="str">
        <f>IFERROR(VLOOKUP($B31,KLJ!$C$5:$AN$42,MATCH(J$4,KLJ!$C$5:$AN$5,0),0),"-")</f>
        <v xml:space="preserve"> </v>
      </c>
      <c r="K31" s="48" t="str">
        <f>IFERROR(VLOOKUP($B31,KLJ!$C$5:$AN$42,MATCH(K$4,KLJ!$C$5:$AN$5,0),0),"-")</f>
        <v xml:space="preserve"> </v>
      </c>
      <c r="L31" s="48" t="str">
        <f>IFERROR(VLOOKUP($B31,KLJ!$C$5:$AN$42,MATCH(L$4,KLJ!$C$5:$AN$5,0),0),"-")</f>
        <v xml:space="preserve"> </v>
      </c>
      <c r="M31" s="48" t="str">
        <f>IFERROR(VLOOKUP($B31,KLJ!$C$5:$AN$42,MATCH(M$4,KLJ!$C$5:$AN$5,0),0),"-")</f>
        <v xml:space="preserve"> </v>
      </c>
      <c r="N31" s="48" t="str">
        <f>IFERROR(VLOOKUP($B31,KLJ!$C$5:$AN$42,MATCH(N$4,KLJ!$C$5:$AN$5,0),0),"-")</f>
        <v xml:space="preserve"> </v>
      </c>
      <c r="O31" s="48" t="str">
        <f>IFERROR(VLOOKUP($B31,KLJ!$C$5:$AN$42,MATCH(O$4,KLJ!$C$5:$AN$5,0),0),"-")</f>
        <v xml:space="preserve"> </v>
      </c>
      <c r="P31" s="48" t="str">
        <f>IFERROR(VLOOKUP($B31,KLJ!$C$5:$AN$42,MATCH(P$4,KLJ!$C$5:$AN$5,0),0),"-")</f>
        <v xml:space="preserve"> </v>
      </c>
      <c r="Q31" s="48" t="str">
        <f>IFERROR(VLOOKUP($B31,KLJ!$C$5:$AN$42,MATCH(Q$4,KLJ!$C$5:$AN$5,0),0),"-")</f>
        <v xml:space="preserve"> </v>
      </c>
      <c r="R31" s="48" t="str">
        <f>IFERROR(VLOOKUP($B31,KLJ!$C$5:$AN$42,MATCH(R$4,KLJ!$C$5:$AN$5,0),0),"-")</f>
        <v xml:space="preserve"> </v>
      </c>
      <c r="S31" s="48" t="str">
        <f>IFERROR(VLOOKUP($B31,KLJ!$C$5:$AN$42,MATCH(S$4,KLJ!$C$5:$AN$5,0),0),"-")</f>
        <v xml:space="preserve"> </v>
      </c>
      <c r="T31" s="48" t="str">
        <f>IFERROR(VLOOKUP($B31,KLJ!$C$5:$AN$42,MATCH(T$4,KLJ!$C$5:$AN$5,0),0),"-")</f>
        <v xml:space="preserve"> </v>
      </c>
      <c r="U31" s="48" t="str">
        <f>IFERROR(VLOOKUP($B31,KLJ!$C$5:$AN$42,MATCH(U$4,KLJ!$C$5:$AN$5,0),0),"-")</f>
        <v xml:space="preserve"> </v>
      </c>
      <c r="V31" s="48" t="str">
        <f>IFERROR(VLOOKUP($B31,KLJ!$C$5:$AN$42,MATCH(V$4,KLJ!$C$5:$AN$5,0),0),"-")</f>
        <v xml:space="preserve"> </v>
      </c>
      <c r="W31" s="48" t="str">
        <f>IFERROR(VLOOKUP($B31,KLJ!$C$5:$AN$42,MATCH(W$4,KLJ!$C$5:$AN$5,0),0),"-")</f>
        <v xml:space="preserve"> </v>
      </c>
      <c r="X31" s="48" t="str">
        <f>IFERROR(VLOOKUP($B31,KLJ!$C$5:$AN$42,MATCH(X$4,KLJ!$C$5:$AN$5,0),0),"-")</f>
        <v xml:space="preserve"> </v>
      </c>
      <c r="Y31" s="48" t="str">
        <f>IFERROR(VLOOKUP($B31,KLJ!$C$5:$AN$42,MATCH(Y$4,KLJ!$C$5:$AN$5,0),0),"-")</f>
        <v xml:space="preserve"> </v>
      </c>
      <c r="Z31" s="48" t="str">
        <f>IFERROR(VLOOKUP($B31,KLJ!$C$5:$AN$42,MATCH(Z$4,KLJ!$C$5:$AN$5,0),0),"-")</f>
        <v xml:space="preserve"> </v>
      </c>
      <c r="AA31" s="48" t="str">
        <f>IFERROR(VLOOKUP($B31,KLJ!$C$5:$AN$42,MATCH(AA$4,KLJ!$C$5:$AN$5,0),0),"-")</f>
        <v xml:space="preserve"> </v>
      </c>
      <c r="AB31" s="48" t="str">
        <f>IFERROR(VLOOKUP($B31,KLJ!$C$5:$AN$42,MATCH(AB$4,KLJ!$C$5:$AN$5,0),0),"-")</f>
        <v xml:space="preserve"> </v>
      </c>
      <c r="AC31" s="45"/>
      <c r="AD31" s="46" t="str">
        <f t="shared" si="12"/>
        <v xml:space="preserve"> </v>
      </c>
      <c r="AE31" s="46" t="str">
        <f t="shared" si="12"/>
        <v xml:space="preserve"> </v>
      </c>
      <c r="AF31" s="46" t="str">
        <f t="shared" si="12"/>
        <v xml:space="preserve"> </v>
      </c>
      <c r="AG31" s="46" t="str">
        <f t="shared" si="12"/>
        <v xml:space="preserve"> </v>
      </c>
      <c r="AH31" s="46" t="str">
        <f t="shared" si="12"/>
        <v xml:space="preserve"> </v>
      </c>
      <c r="AI31" s="46" t="str">
        <f t="shared" si="12"/>
        <v xml:space="preserve"> </v>
      </c>
      <c r="AJ31" s="46" t="str">
        <f t="shared" si="12"/>
        <v xml:space="preserve"> </v>
      </c>
      <c r="AK31" s="46" t="str">
        <f t="shared" si="12"/>
        <v xml:space="preserve"> </v>
      </c>
      <c r="AL31" s="46" t="str">
        <f t="shared" si="12"/>
        <v xml:space="preserve"> </v>
      </c>
      <c r="AM31" s="46" t="str">
        <f t="shared" si="12"/>
        <v xml:space="preserve"> </v>
      </c>
      <c r="AN31" s="46" t="str">
        <f t="shared" si="12"/>
        <v>-</v>
      </c>
      <c r="AO31" s="46" t="str">
        <f t="shared" si="12"/>
        <v>-</v>
      </c>
      <c r="AP31" s="46" t="str">
        <f t="shared" si="12"/>
        <v>-</v>
      </c>
      <c r="AQ31" s="46" t="str">
        <f t="shared" si="12"/>
        <v>-</v>
      </c>
      <c r="AR31" s="46" t="str">
        <f t="shared" si="12"/>
        <v>-</v>
      </c>
      <c r="AS31" s="46" t="str">
        <f t="shared" si="12"/>
        <v>-</v>
      </c>
      <c r="AT31" s="46" t="str">
        <f t="shared" si="12"/>
        <v>-</v>
      </c>
      <c r="AU31" s="46" t="str">
        <f t="shared" si="12"/>
        <v>-</v>
      </c>
      <c r="AV31" s="46" t="str">
        <f t="shared" si="12"/>
        <v>-</v>
      </c>
      <c r="AW31" s="46" t="str">
        <f t="shared" si="12"/>
        <v>-</v>
      </c>
      <c r="AX31" s="46" t="str">
        <f t="shared" si="12"/>
        <v>-</v>
      </c>
      <c r="AY31" s="46" t="str">
        <f t="shared" si="12"/>
        <v>-</v>
      </c>
      <c r="AZ31" s="46" t="str">
        <f t="shared" si="12"/>
        <v>-</v>
      </c>
      <c r="BA31" s="46" t="str">
        <f t="shared" si="12"/>
        <v>-</v>
      </c>
      <c r="BB31" s="46" t="str">
        <f t="shared" si="12"/>
        <v>-</v>
      </c>
      <c r="BC31" s="46" t="str">
        <f t="shared" si="12"/>
        <v>-</v>
      </c>
      <c r="BD31" s="46" t="str">
        <f t="shared" si="12"/>
        <v>-</v>
      </c>
      <c r="BE31" s="46" t="str">
        <f t="shared" si="12"/>
        <v>-</v>
      </c>
      <c r="BF31" s="46" t="str">
        <f t="shared" si="12"/>
        <v>-</v>
      </c>
      <c r="BG31" s="46" t="str">
        <f t="shared" si="12"/>
        <v>-</v>
      </c>
      <c r="BH31" s="46" t="str">
        <f t="shared" si="12"/>
        <v>-</v>
      </c>
      <c r="BI31" s="46" t="str">
        <f t="shared" si="9"/>
        <v>-</v>
      </c>
      <c r="BJ31" s="46" t="str">
        <f t="shared" si="9"/>
        <v>-</v>
      </c>
      <c r="BK31" s="46" t="str">
        <f t="shared" si="9"/>
        <v>-</v>
      </c>
      <c r="BL31" s="46" t="str">
        <f t="shared" si="9"/>
        <v>-</v>
      </c>
      <c r="BM31" s="46" t="str">
        <f t="shared" si="9"/>
        <v>-</v>
      </c>
      <c r="BN31" s="46" t="str">
        <f t="shared" si="9"/>
        <v>-</v>
      </c>
      <c r="BO31" s="46" t="str">
        <f t="shared" si="9"/>
        <v>-</v>
      </c>
      <c r="BP31" s="46" t="str">
        <f t="shared" si="9"/>
        <v>-</v>
      </c>
      <c r="BQ31" s="46" t="str">
        <f t="shared" si="9"/>
        <v>-</v>
      </c>
      <c r="BR31" s="46" t="str">
        <f t="shared" si="9"/>
        <v>-</v>
      </c>
      <c r="BS31" s="46" t="str">
        <f t="shared" si="9"/>
        <v>-</v>
      </c>
      <c r="BT31" s="46" t="str">
        <f t="shared" si="9"/>
        <v>-</v>
      </c>
      <c r="BU31" s="46" t="str">
        <f t="shared" si="9"/>
        <v>-</v>
      </c>
      <c r="BV31" s="46" t="str">
        <f t="shared" si="9"/>
        <v>-</v>
      </c>
      <c r="BW31" s="46" t="str">
        <f t="shared" si="9"/>
        <v>-</v>
      </c>
      <c r="BX31" s="46" t="str">
        <f t="shared" si="9"/>
        <v>-</v>
      </c>
      <c r="BY31" s="46" t="str">
        <f t="shared" si="9"/>
        <v>-</v>
      </c>
      <c r="BZ31" s="46" t="str">
        <f t="shared" si="9"/>
        <v>-</v>
      </c>
      <c r="CA31" s="46" t="str">
        <f t="shared" si="9"/>
        <v>-</v>
      </c>
      <c r="CB31" s="46" t="str">
        <f t="shared" si="9"/>
        <v>-</v>
      </c>
      <c r="CC31" s="46" t="str">
        <f t="shared" si="9"/>
        <v>-</v>
      </c>
      <c r="CD31" s="46" t="str">
        <f t="shared" si="9"/>
        <v>-</v>
      </c>
      <c r="CE31" s="46" t="str">
        <f t="shared" si="9"/>
        <v>-</v>
      </c>
      <c r="CF31" s="46" t="str">
        <f t="shared" si="9"/>
        <v>-</v>
      </c>
      <c r="CG31" s="46" t="str">
        <f t="shared" si="9"/>
        <v>-</v>
      </c>
      <c r="CH31" s="46" t="str">
        <f t="shared" si="9"/>
        <v>-</v>
      </c>
      <c r="CI31" s="46" t="str">
        <f t="shared" si="9"/>
        <v>-</v>
      </c>
      <c r="CJ31" s="47" t="str">
        <f t="shared" si="9"/>
        <v>-</v>
      </c>
    </row>
    <row r="32" spans="2:88">
      <c r="B32" s="24" t="s">
        <v>25</v>
      </c>
      <c r="C32" s="48" t="str">
        <f>IFERROR(VLOOKUP($B32,KLJ!$C$5:$AN$42,MATCH(C$4,KLJ!$C$5:$AN$5,0),0),"-")</f>
        <v xml:space="preserve"> </v>
      </c>
      <c r="D32" s="48" t="str">
        <f>IFERROR(VLOOKUP($B32,KLJ!$C$5:$AN$42,MATCH(D$4,KLJ!$C$5:$AN$5,0),0),"-")</f>
        <v xml:space="preserve"> </v>
      </c>
      <c r="E32" s="48" t="str">
        <f>IFERROR(VLOOKUP($B32,KLJ!$C$5:$AN$42,MATCH(E$4,KLJ!$C$5:$AN$5,0),0),"-")</f>
        <v xml:space="preserve"> </v>
      </c>
      <c r="F32" s="48" t="str">
        <f>IFERROR(VLOOKUP($B32,KLJ!$C$5:$AN$42,MATCH(F$4,KLJ!$C$5:$AN$5,0),0),"-")</f>
        <v xml:space="preserve"> </v>
      </c>
      <c r="G32" s="48" t="str">
        <f>IFERROR(VLOOKUP($B32,KLJ!$C$5:$AN$42,MATCH(G$4,KLJ!$C$5:$AN$5,0),0),"-")</f>
        <v xml:space="preserve"> </v>
      </c>
      <c r="H32" s="48" t="str">
        <f>IFERROR(VLOOKUP($B32,KLJ!$C$5:$AN$42,MATCH(H$4,KLJ!$C$5:$AN$5,0),0),"-")</f>
        <v xml:space="preserve"> </v>
      </c>
      <c r="I32" s="48" t="str">
        <f>IFERROR(VLOOKUP($B32,KLJ!$C$5:$AN$42,MATCH(I$4,KLJ!$C$5:$AN$5,0),0),"-")</f>
        <v xml:space="preserve"> </v>
      </c>
      <c r="J32" s="48" t="str">
        <f>IFERROR(VLOOKUP($B32,KLJ!$C$5:$AN$42,MATCH(J$4,KLJ!$C$5:$AN$5,0),0),"-")</f>
        <v xml:space="preserve"> </v>
      </c>
      <c r="K32" s="48" t="str">
        <f>IFERROR(VLOOKUP($B32,KLJ!$C$5:$AN$42,MATCH(K$4,KLJ!$C$5:$AN$5,0),0),"-")</f>
        <v xml:space="preserve"> </v>
      </c>
      <c r="L32" s="48" t="str">
        <f>IFERROR(VLOOKUP($B32,KLJ!$C$5:$AN$42,MATCH(L$4,KLJ!$C$5:$AN$5,0),0),"-")</f>
        <v xml:space="preserve"> </v>
      </c>
      <c r="M32" s="48" t="str">
        <f>IFERROR(VLOOKUP($B32,KLJ!$C$5:$AN$42,MATCH(M$4,KLJ!$C$5:$AN$5,0),0),"-")</f>
        <v xml:space="preserve"> </v>
      </c>
      <c r="N32" s="48" t="str">
        <f>IFERROR(VLOOKUP($B32,KLJ!$C$5:$AN$42,MATCH(N$4,KLJ!$C$5:$AN$5,0),0),"-")</f>
        <v xml:space="preserve"> </v>
      </c>
      <c r="O32" s="48" t="str">
        <f>IFERROR(VLOOKUP($B32,KLJ!$C$5:$AN$42,MATCH(O$4,KLJ!$C$5:$AN$5,0),0),"-")</f>
        <v xml:space="preserve"> </v>
      </c>
      <c r="P32" s="48" t="str">
        <f>IFERROR(VLOOKUP($B32,KLJ!$C$5:$AN$42,MATCH(P$4,KLJ!$C$5:$AN$5,0),0),"-")</f>
        <v xml:space="preserve"> </v>
      </c>
      <c r="Q32" s="48" t="str">
        <f>IFERROR(VLOOKUP($B32,KLJ!$C$5:$AN$42,MATCH(Q$4,KLJ!$C$5:$AN$5,0),0),"-")</f>
        <v xml:space="preserve"> </v>
      </c>
      <c r="R32" s="48" t="str">
        <f>IFERROR(VLOOKUP($B32,KLJ!$C$5:$AN$42,MATCH(R$4,KLJ!$C$5:$AN$5,0),0),"-")</f>
        <v xml:space="preserve"> </v>
      </c>
      <c r="S32" s="48" t="str">
        <f>IFERROR(VLOOKUP($B32,KLJ!$C$5:$AN$42,MATCH(S$4,KLJ!$C$5:$AN$5,0),0),"-")</f>
        <v xml:space="preserve"> </v>
      </c>
      <c r="T32" s="48" t="str">
        <f>IFERROR(VLOOKUP($B32,KLJ!$C$5:$AN$42,MATCH(T$4,KLJ!$C$5:$AN$5,0),0),"-")</f>
        <v xml:space="preserve"> </v>
      </c>
      <c r="U32" s="48" t="str">
        <f>IFERROR(VLOOKUP($B32,KLJ!$C$5:$AN$42,MATCH(U$4,KLJ!$C$5:$AN$5,0),0),"-")</f>
        <v xml:space="preserve"> </v>
      </c>
      <c r="V32" s="48" t="str">
        <f>IFERROR(VLOOKUP($B32,KLJ!$C$5:$AN$42,MATCH(V$4,KLJ!$C$5:$AN$5,0),0),"-")</f>
        <v xml:space="preserve"> </v>
      </c>
      <c r="W32" s="48" t="str">
        <f>IFERROR(VLOOKUP($B32,KLJ!$C$5:$AN$42,MATCH(W$4,KLJ!$C$5:$AN$5,0),0),"-")</f>
        <v xml:space="preserve"> </v>
      </c>
      <c r="X32" s="48" t="str">
        <f>IFERROR(VLOOKUP($B32,KLJ!$C$5:$AN$42,MATCH(X$4,KLJ!$C$5:$AN$5,0),0),"-")</f>
        <v xml:space="preserve"> </v>
      </c>
      <c r="Y32" s="48" t="str">
        <f>IFERROR(VLOOKUP($B32,KLJ!$C$5:$AN$42,MATCH(Y$4,KLJ!$C$5:$AN$5,0),0),"-")</f>
        <v xml:space="preserve"> </v>
      </c>
      <c r="Z32" s="48" t="str">
        <f>IFERROR(VLOOKUP($B32,KLJ!$C$5:$AN$42,MATCH(Z$4,KLJ!$C$5:$AN$5,0),0),"-")</f>
        <v xml:space="preserve"> </v>
      </c>
      <c r="AA32" s="48" t="str">
        <f>IFERROR(VLOOKUP($B32,KLJ!$C$5:$AN$42,MATCH(AA$4,KLJ!$C$5:$AN$5,0),0),"-")</f>
        <v xml:space="preserve"> </v>
      </c>
      <c r="AB32" s="48" t="str">
        <f>IFERROR(VLOOKUP($B32,KLJ!$C$5:$AN$42,MATCH(AB$4,KLJ!$C$5:$AN$5,0),0),"-")</f>
        <v xml:space="preserve"> </v>
      </c>
      <c r="AC32" s="48" t="str">
        <f>IFERROR(VLOOKUP($B32,KLJ!$C$5:$AN$42,MATCH(AC$4,KLJ!$C$5:$AN$5,0),0),"-")</f>
        <v xml:space="preserve"> </v>
      </c>
      <c r="AD32" s="45"/>
      <c r="AE32" s="46" t="str">
        <f t="shared" si="12"/>
        <v xml:space="preserve"> </v>
      </c>
      <c r="AF32" s="46" t="str">
        <f t="shared" si="12"/>
        <v xml:space="preserve"> </v>
      </c>
      <c r="AG32" s="46" t="str">
        <f t="shared" si="12"/>
        <v xml:space="preserve"> </v>
      </c>
      <c r="AH32" s="46" t="str">
        <f t="shared" si="12"/>
        <v xml:space="preserve"> </v>
      </c>
      <c r="AI32" s="46" t="str">
        <f t="shared" si="12"/>
        <v xml:space="preserve"> </v>
      </c>
      <c r="AJ32" s="46" t="str">
        <f t="shared" si="12"/>
        <v xml:space="preserve"> </v>
      </c>
      <c r="AK32" s="46" t="str">
        <f t="shared" si="12"/>
        <v xml:space="preserve"> </v>
      </c>
      <c r="AL32" s="46" t="str">
        <f t="shared" si="12"/>
        <v xml:space="preserve"> </v>
      </c>
      <c r="AM32" s="46" t="str">
        <f t="shared" si="12"/>
        <v xml:space="preserve"> </v>
      </c>
      <c r="AN32" s="46" t="str">
        <f t="shared" si="12"/>
        <v>-</v>
      </c>
      <c r="AO32" s="46" t="str">
        <f t="shared" si="12"/>
        <v>-</v>
      </c>
      <c r="AP32" s="46" t="str">
        <f t="shared" si="12"/>
        <v>-</v>
      </c>
      <c r="AQ32" s="46" t="str">
        <f t="shared" si="12"/>
        <v>-</v>
      </c>
      <c r="AR32" s="46" t="str">
        <f t="shared" si="12"/>
        <v>-</v>
      </c>
      <c r="AS32" s="46" t="str">
        <f t="shared" si="12"/>
        <v>-</v>
      </c>
      <c r="AT32" s="46" t="str">
        <f t="shared" si="12"/>
        <v>-</v>
      </c>
      <c r="AU32" s="46" t="str">
        <f t="shared" si="12"/>
        <v>-</v>
      </c>
      <c r="AV32" s="46" t="str">
        <f t="shared" si="12"/>
        <v>-</v>
      </c>
      <c r="AW32" s="46" t="str">
        <f t="shared" si="12"/>
        <v>-</v>
      </c>
      <c r="AX32" s="46" t="str">
        <f t="shared" si="12"/>
        <v>-</v>
      </c>
      <c r="AY32" s="46" t="str">
        <f t="shared" si="12"/>
        <v>-</v>
      </c>
      <c r="AZ32" s="46" t="str">
        <f t="shared" si="12"/>
        <v>-</v>
      </c>
      <c r="BA32" s="46" t="str">
        <f t="shared" si="12"/>
        <v>-</v>
      </c>
      <c r="BB32" s="46" t="str">
        <f t="shared" si="12"/>
        <v>-</v>
      </c>
      <c r="BC32" s="46" t="str">
        <f t="shared" si="12"/>
        <v>-</v>
      </c>
      <c r="BD32" s="46" t="str">
        <f t="shared" si="12"/>
        <v>-</v>
      </c>
      <c r="BE32" s="46" t="str">
        <f t="shared" si="12"/>
        <v>-</v>
      </c>
      <c r="BF32" s="46" t="str">
        <f t="shared" si="12"/>
        <v>-</v>
      </c>
      <c r="BG32" s="46" t="str">
        <f t="shared" si="12"/>
        <v>-</v>
      </c>
      <c r="BH32" s="46" t="str">
        <f t="shared" si="12"/>
        <v>-</v>
      </c>
      <c r="BI32" s="46" t="str">
        <f t="shared" si="9"/>
        <v>-</v>
      </c>
      <c r="BJ32" s="46" t="str">
        <f t="shared" si="9"/>
        <v>-</v>
      </c>
      <c r="BK32" s="46" t="str">
        <f t="shared" si="9"/>
        <v>-</v>
      </c>
      <c r="BL32" s="46" t="str">
        <f t="shared" si="9"/>
        <v>-</v>
      </c>
      <c r="BM32" s="46" t="str">
        <f t="shared" si="9"/>
        <v>-</v>
      </c>
      <c r="BN32" s="46" t="str">
        <f t="shared" si="9"/>
        <v>-</v>
      </c>
      <c r="BO32" s="46" t="str">
        <f t="shared" si="9"/>
        <v>-</v>
      </c>
      <c r="BP32" s="46" t="str">
        <f t="shared" si="9"/>
        <v>-</v>
      </c>
      <c r="BQ32" s="46" t="str">
        <f t="shared" si="9"/>
        <v>-</v>
      </c>
      <c r="BR32" s="46" t="str">
        <f t="shared" si="9"/>
        <v>-</v>
      </c>
      <c r="BS32" s="46" t="str">
        <f t="shared" si="9"/>
        <v>-</v>
      </c>
      <c r="BT32" s="46" t="str">
        <f t="shared" si="9"/>
        <v>-</v>
      </c>
      <c r="BU32" s="46" t="str">
        <f t="shared" si="9"/>
        <v>-</v>
      </c>
      <c r="BV32" s="46" t="str">
        <f t="shared" si="9"/>
        <v>-</v>
      </c>
      <c r="BW32" s="46" t="str">
        <f t="shared" si="9"/>
        <v>-</v>
      </c>
      <c r="BX32" s="46" t="str">
        <f t="shared" si="9"/>
        <v>-</v>
      </c>
      <c r="BY32" s="46" t="str">
        <f t="shared" si="9"/>
        <v>-</v>
      </c>
      <c r="BZ32" s="46" t="str">
        <f t="shared" si="9"/>
        <v>-</v>
      </c>
      <c r="CA32" s="46" t="str">
        <f t="shared" si="9"/>
        <v>-</v>
      </c>
      <c r="CB32" s="46" t="str">
        <f t="shared" si="9"/>
        <v>-</v>
      </c>
      <c r="CC32" s="46" t="str">
        <f t="shared" si="9"/>
        <v>-</v>
      </c>
      <c r="CD32" s="46" t="str">
        <f t="shared" si="9"/>
        <v>-</v>
      </c>
      <c r="CE32" s="46" t="str">
        <f t="shared" si="9"/>
        <v>-</v>
      </c>
      <c r="CF32" s="46" t="str">
        <f t="shared" si="9"/>
        <v>-</v>
      </c>
      <c r="CG32" s="46" t="str">
        <f t="shared" si="9"/>
        <v>-</v>
      </c>
      <c r="CH32" s="46" t="str">
        <f t="shared" si="9"/>
        <v>-</v>
      </c>
      <c r="CI32" s="46" t="str">
        <f t="shared" si="9"/>
        <v>-</v>
      </c>
      <c r="CJ32" s="47" t="str">
        <f t="shared" si="9"/>
        <v>-</v>
      </c>
    </row>
    <row r="33" spans="2:88">
      <c r="B33" s="29" t="s">
        <v>59</v>
      </c>
      <c r="C33" s="48" t="str">
        <f>IFERROR(VLOOKUP($B33,KLJ!$C$5:$AN$42,MATCH(C$4,KLJ!$C$5:$AN$5,0),0),"-")</f>
        <v xml:space="preserve"> </v>
      </c>
      <c r="D33" s="48" t="str">
        <f>IFERROR(VLOOKUP($B33,KLJ!$C$5:$AN$42,MATCH(D$4,KLJ!$C$5:$AN$5,0),0),"-")</f>
        <v xml:space="preserve"> </v>
      </c>
      <c r="E33" s="48" t="str">
        <f>IFERROR(VLOOKUP($B33,KLJ!$C$5:$AN$42,MATCH(E$4,KLJ!$C$5:$AN$5,0),0),"-")</f>
        <v xml:space="preserve"> </v>
      </c>
      <c r="F33" s="48" t="str">
        <f>IFERROR(VLOOKUP($B33,KLJ!$C$5:$AN$42,MATCH(F$4,KLJ!$C$5:$AN$5,0),0),"-")</f>
        <v xml:space="preserve"> </v>
      </c>
      <c r="G33" s="48" t="str">
        <f>IFERROR(VLOOKUP($B33,KLJ!$C$5:$AN$42,MATCH(G$4,KLJ!$C$5:$AN$5,0),0),"-")</f>
        <v xml:space="preserve"> </v>
      </c>
      <c r="H33" s="48" t="str">
        <f>IFERROR(VLOOKUP($B33,KLJ!$C$5:$AN$42,MATCH(H$4,KLJ!$C$5:$AN$5,0),0),"-")</f>
        <v xml:space="preserve"> </v>
      </c>
      <c r="I33" s="48" t="str">
        <f>IFERROR(VLOOKUP($B33,KLJ!$C$5:$AN$42,MATCH(I$4,KLJ!$C$5:$AN$5,0),0),"-")</f>
        <v xml:space="preserve"> </v>
      </c>
      <c r="J33" s="48" t="str">
        <f>IFERROR(VLOOKUP($B33,KLJ!$C$5:$AN$42,MATCH(J$4,KLJ!$C$5:$AN$5,0),0),"-")</f>
        <v xml:space="preserve"> </v>
      </c>
      <c r="K33" s="48" t="str">
        <f>IFERROR(VLOOKUP($B33,KLJ!$C$5:$AN$42,MATCH(K$4,KLJ!$C$5:$AN$5,0),0),"-")</f>
        <v xml:space="preserve"> </v>
      </c>
      <c r="L33" s="48" t="str">
        <f>IFERROR(VLOOKUP($B33,KLJ!$C$5:$AN$42,MATCH(L$4,KLJ!$C$5:$AN$5,0),0),"-")</f>
        <v xml:space="preserve"> </v>
      </c>
      <c r="M33" s="48" t="str">
        <f>IFERROR(VLOOKUP($B33,KLJ!$C$5:$AN$42,MATCH(M$4,KLJ!$C$5:$AN$5,0),0),"-")</f>
        <v xml:space="preserve"> </v>
      </c>
      <c r="N33" s="48" t="str">
        <f>IFERROR(VLOOKUP($B33,KLJ!$C$5:$AN$42,MATCH(N$4,KLJ!$C$5:$AN$5,0),0),"-")</f>
        <v xml:space="preserve"> </v>
      </c>
      <c r="O33" s="48" t="str">
        <f>IFERROR(VLOOKUP($B33,KLJ!$C$5:$AN$42,MATCH(O$4,KLJ!$C$5:$AN$5,0),0),"-")</f>
        <v xml:space="preserve"> </v>
      </c>
      <c r="P33" s="48" t="str">
        <f>IFERROR(VLOOKUP($B33,KLJ!$C$5:$AN$42,MATCH(P$4,KLJ!$C$5:$AN$5,0),0),"-")</f>
        <v xml:space="preserve"> </v>
      </c>
      <c r="Q33" s="48" t="str">
        <f>IFERROR(VLOOKUP($B33,KLJ!$C$5:$AN$42,MATCH(Q$4,KLJ!$C$5:$AN$5,0),0),"-")</f>
        <v xml:space="preserve"> </v>
      </c>
      <c r="R33" s="48" t="str">
        <f>IFERROR(VLOOKUP($B33,KLJ!$C$5:$AN$42,MATCH(R$4,KLJ!$C$5:$AN$5,0),0),"-")</f>
        <v xml:space="preserve"> </v>
      </c>
      <c r="S33" s="48" t="str">
        <f>IFERROR(VLOOKUP($B33,KLJ!$C$5:$AN$42,MATCH(S$4,KLJ!$C$5:$AN$5,0),0),"-")</f>
        <v xml:space="preserve"> </v>
      </c>
      <c r="T33" s="48" t="str">
        <f>IFERROR(VLOOKUP($B33,KLJ!$C$5:$AN$42,MATCH(T$4,KLJ!$C$5:$AN$5,0),0),"-")</f>
        <v xml:space="preserve"> </v>
      </c>
      <c r="U33" s="48" t="str">
        <f>IFERROR(VLOOKUP($B33,KLJ!$C$5:$AN$42,MATCH(U$4,KLJ!$C$5:$AN$5,0),0),"-")</f>
        <v xml:space="preserve"> </v>
      </c>
      <c r="V33" s="48" t="str">
        <f>IFERROR(VLOOKUP($B33,KLJ!$C$5:$AN$42,MATCH(V$4,KLJ!$C$5:$AN$5,0),0),"-")</f>
        <v xml:space="preserve"> </v>
      </c>
      <c r="W33" s="48" t="str">
        <f>IFERROR(VLOOKUP($B33,KLJ!$C$5:$AN$42,MATCH(W$4,KLJ!$C$5:$AN$5,0),0),"-")</f>
        <v xml:space="preserve"> </v>
      </c>
      <c r="X33" s="48" t="str">
        <f>IFERROR(VLOOKUP($B33,KLJ!$C$5:$AN$42,MATCH(X$4,KLJ!$C$5:$AN$5,0),0),"-")</f>
        <v xml:space="preserve"> </v>
      </c>
      <c r="Y33" s="48" t="str">
        <f>IFERROR(VLOOKUP($B33,KLJ!$C$5:$AN$42,MATCH(Y$4,KLJ!$C$5:$AN$5,0),0),"-")</f>
        <v xml:space="preserve"> </v>
      </c>
      <c r="Z33" s="48" t="str">
        <f>IFERROR(VLOOKUP($B33,KLJ!$C$5:$AN$42,MATCH(Z$4,KLJ!$C$5:$AN$5,0),0),"-")</f>
        <v xml:space="preserve"> </v>
      </c>
      <c r="AA33" s="48" t="str">
        <f>IFERROR(VLOOKUP($B33,KLJ!$C$5:$AN$42,MATCH(AA$4,KLJ!$C$5:$AN$5,0),0),"-")</f>
        <v xml:space="preserve"> </v>
      </c>
      <c r="AB33" s="48" t="str">
        <f>IFERROR(VLOOKUP($B33,KLJ!$C$5:$AN$42,MATCH(AB$4,KLJ!$C$5:$AN$5,0),0),"-")</f>
        <v xml:space="preserve"> </v>
      </c>
      <c r="AC33" s="48" t="str">
        <f>IFERROR(VLOOKUP($B33,KLJ!$C$5:$AN$42,MATCH(AC$4,KLJ!$C$5:$AN$5,0),0),"-")</f>
        <v xml:space="preserve"> </v>
      </c>
      <c r="AD33" s="48" t="str">
        <f>IFERROR(VLOOKUP($B33,KLJ!$C$5:$AN$42,MATCH(AD$4,KLJ!$C$5:$AN$5,0),0),"-")</f>
        <v xml:space="preserve"> </v>
      </c>
      <c r="AE33" s="45"/>
      <c r="AF33" s="46" t="str">
        <f t="shared" si="12"/>
        <v xml:space="preserve"> </v>
      </c>
      <c r="AG33" s="46" t="str">
        <f t="shared" si="12"/>
        <v xml:space="preserve"> </v>
      </c>
      <c r="AH33" s="46" t="str">
        <f t="shared" si="12"/>
        <v xml:space="preserve"> </v>
      </c>
      <c r="AI33" s="46" t="str">
        <f t="shared" si="12"/>
        <v xml:space="preserve"> </v>
      </c>
      <c r="AJ33" s="46" t="str">
        <f t="shared" si="12"/>
        <v xml:space="preserve"> </v>
      </c>
      <c r="AK33" s="46" t="str">
        <f t="shared" si="12"/>
        <v xml:space="preserve"> </v>
      </c>
      <c r="AL33" s="46" t="str">
        <f t="shared" si="12"/>
        <v xml:space="preserve"> </v>
      </c>
      <c r="AM33" s="46" t="str">
        <f t="shared" si="12"/>
        <v xml:space="preserve"> </v>
      </c>
      <c r="AN33" s="46" t="str">
        <f t="shared" si="12"/>
        <v>-</v>
      </c>
      <c r="AO33" s="46" t="str">
        <f t="shared" si="12"/>
        <v>-</v>
      </c>
      <c r="AP33" s="46" t="str">
        <f t="shared" si="12"/>
        <v>-</v>
      </c>
      <c r="AQ33" s="46" t="str">
        <f t="shared" si="12"/>
        <v>-</v>
      </c>
      <c r="AR33" s="46" t="str">
        <f t="shared" si="12"/>
        <v>-</v>
      </c>
      <c r="AS33" s="46" t="str">
        <f t="shared" si="12"/>
        <v>-</v>
      </c>
      <c r="AT33" s="46" t="str">
        <f t="shared" si="12"/>
        <v>-</v>
      </c>
      <c r="AU33" s="46" t="str">
        <f t="shared" si="12"/>
        <v>-</v>
      </c>
      <c r="AV33" s="46" t="str">
        <f t="shared" si="12"/>
        <v>-</v>
      </c>
      <c r="AW33" s="46" t="str">
        <f t="shared" si="12"/>
        <v>-</v>
      </c>
      <c r="AX33" s="46" t="str">
        <f t="shared" si="12"/>
        <v>-</v>
      </c>
      <c r="AY33" s="46" t="str">
        <f t="shared" si="12"/>
        <v>-</v>
      </c>
      <c r="AZ33" s="46" t="str">
        <f t="shared" si="12"/>
        <v>-</v>
      </c>
      <c r="BA33" s="46" t="str">
        <f t="shared" si="12"/>
        <v>-</v>
      </c>
      <c r="BB33" s="46" t="str">
        <f t="shared" si="12"/>
        <v>-</v>
      </c>
      <c r="BC33" s="46" t="str">
        <f t="shared" si="12"/>
        <v>-</v>
      </c>
      <c r="BD33" s="46" t="str">
        <f t="shared" si="12"/>
        <v>-</v>
      </c>
      <c r="BE33" s="46" t="str">
        <f t="shared" si="12"/>
        <v>-</v>
      </c>
      <c r="BF33" s="46" t="str">
        <f t="shared" si="12"/>
        <v>-</v>
      </c>
      <c r="BG33" s="46" t="str">
        <f t="shared" si="12"/>
        <v>-</v>
      </c>
      <c r="BH33" s="46" t="str">
        <f t="shared" si="12"/>
        <v>-</v>
      </c>
      <c r="BI33" s="46" t="str">
        <f t="shared" si="9"/>
        <v>-</v>
      </c>
      <c r="BJ33" s="46" t="str">
        <f t="shared" si="9"/>
        <v>-</v>
      </c>
      <c r="BK33" s="46" t="str">
        <f t="shared" si="9"/>
        <v>-</v>
      </c>
      <c r="BL33" s="46" t="str">
        <f t="shared" si="9"/>
        <v>-</v>
      </c>
      <c r="BM33" s="46" t="str">
        <f t="shared" si="9"/>
        <v>-</v>
      </c>
      <c r="BN33" s="46" t="str">
        <f t="shared" si="9"/>
        <v>-</v>
      </c>
      <c r="BO33" s="46" t="str">
        <f t="shared" si="9"/>
        <v>-</v>
      </c>
      <c r="BP33" s="46" t="str">
        <f t="shared" si="9"/>
        <v>-</v>
      </c>
      <c r="BQ33" s="46" t="str">
        <f t="shared" si="9"/>
        <v>-</v>
      </c>
      <c r="BR33" s="46" t="str">
        <f t="shared" si="9"/>
        <v>-</v>
      </c>
      <c r="BS33" s="46" t="str">
        <f t="shared" si="9"/>
        <v>-</v>
      </c>
      <c r="BT33" s="46" t="str">
        <f t="shared" si="9"/>
        <v>-</v>
      </c>
      <c r="BU33" s="46" t="str">
        <f t="shared" si="9"/>
        <v>-</v>
      </c>
      <c r="BV33" s="46" t="str">
        <f t="shared" ref="BV33:CJ33" si="13">IFERROR(VLOOKUP(BV$4,$B$5:$CJ$90,MATCH($B33,$B$4:$B$90,0),0)," ")</f>
        <v>-</v>
      </c>
      <c r="BW33" s="46" t="str">
        <f t="shared" si="13"/>
        <v>-</v>
      </c>
      <c r="BX33" s="46" t="str">
        <f t="shared" si="13"/>
        <v>-</v>
      </c>
      <c r="BY33" s="46" t="str">
        <f t="shared" si="13"/>
        <v>-</v>
      </c>
      <c r="BZ33" s="46" t="str">
        <f t="shared" si="13"/>
        <v>-</v>
      </c>
      <c r="CA33" s="46" t="str">
        <f t="shared" si="13"/>
        <v>-</v>
      </c>
      <c r="CB33" s="46" t="str">
        <f t="shared" si="13"/>
        <v>-</v>
      </c>
      <c r="CC33" s="46" t="str">
        <f t="shared" si="13"/>
        <v>-</v>
      </c>
      <c r="CD33" s="46" t="str">
        <f t="shared" si="13"/>
        <v>-</v>
      </c>
      <c r="CE33" s="46" t="str">
        <f t="shared" si="13"/>
        <v>-</v>
      </c>
      <c r="CF33" s="46" t="str">
        <f t="shared" si="13"/>
        <v>-</v>
      </c>
      <c r="CG33" s="46" t="str">
        <f t="shared" si="13"/>
        <v>-</v>
      </c>
      <c r="CH33" s="46" t="str">
        <f t="shared" si="13"/>
        <v>-</v>
      </c>
      <c r="CI33" s="46" t="str">
        <f t="shared" si="13"/>
        <v>-</v>
      </c>
      <c r="CJ33" s="47" t="str">
        <f t="shared" si="13"/>
        <v>-</v>
      </c>
    </row>
    <row r="34" spans="2:88">
      <c r="B34" s="29" t="s">
        <v>60</v>
      </c>
      <c r="C34" s="48" t="str">
        <f>IFERROR(VLOOKUP($B34,KLJ!$C$5:$AN$42,MATCH(C$4,KLJ!$C$5:$AN$5,0),0),"-")</f>
        <v xml:space="preserve"> </v>
      </c>
      <c r="D34" s="48" t="str">
        <f>IFERROR(VLOOKUP($B34,KLJ!$C$5:$AN$42,MATCH(D$4,KLJ!$C$5:$AN$5,0),0),"-")</f>
        <v xml:space="preserve"> </v>
      </c>
      <c r="E34" s="48" t="str">
        <f>IFERROR(VLOOKUP($B34,KLJ!$C$5:$AN$42,MATCH(E$4,KLJ!$C$5:$AN$5,0),0),"-")</f>
        <v xml:space="preserve"> </v>
      </c>
      <c r="F34" s="48" t="str">
        <f>IFERROR(VLOOKUP($B34,KLJ!$C$5:$AN$42,MATCH(F$4,KLJ!$C$5:$AN$5,0),0),"-")</f>
        <v xml:space="preserve"> </v>
      </c>
      <c r="G34" s="48" t="str">
        <f>IFERROR(VLOOKUP($B34,KLJ!$C$5:$AN$42,MATCH(G$4,KLJ!$C$5:$AN$5,0),0),"-")</f>
        <v xml:space="preserve"> </v>
      </c>
      <c r="H34" s="48" t="str">
        <f>IFERROR(VLOOKUP($B34,KLJ!$C$5:$AN$42,MATCH(H$4,KLJ!$C$5:$AN$5,0),0),"-")</f>
        <v xml:space="preserve"> </v>
      </c>
      <c r="I34" s="48" t="str">
        <f>IFERROR(VLOOKUP($B34,KLJ!$C$5:$AN$42,MATCH(I$4,KLJ!$C$5:$AN$5,0),0),"-")</f>
        <v xml:space="preserve"> </v>
      </c>
      <c r="J34" s="48" t="str">
        <f>IFERROR(VLOOKUP($B34,KLJ!$C$5:$AN$42,MATCH(J$4,KLJ!$C$5:$AN$5,0),0),"-")</f>
        <v xml:space="preserve"> </v>
      </c>
      <c r="K34" s="48" t="str">
        <f>IFERROR(VLOOKUP($B34,KLJ!$C$5:$AN$42,MATCH(K$4,KLJ!$C$5:$AN$5,0),0),"-")</f>
        <v xml:space="preserve"> </v>
      </c>
      <c r="L34" s="48" t="str">
        <f>IFERROR(VLOOKUP($B34,KLJ!$C$5:$AN$42,MATCH(L$4,KLJ!$C$5:$AN$5,0),0),"-")</f>
        <v xml:space="preserve"> </v>
      </c>
      <c r="M34" s="48" t="str">
        <f>IFERROR(VLOOKUP($B34,KLJ!$C$5:$AN$42,MATCH(M$4,KLJ!$C$5:$AN$5,0),0),"-")</f>
        <v xml:space="preserve"> </v>
      </c>
      <c r="N34" s="48" t="str">
        <f>IFERROR(VLOOKUP($B34,KLJ!$C$5:$AN$42,MATCH(N$4,KLJ!$C$5:$AN$5,0),0),"-")</f>
        <v xml:space="preserve"> </v>
      </c>
      <c r="O34" s="48" t="str">
        <f>IFERROR(VLOOKUP($B34,KLJ!$C$5:$AN$42,MATCH(O$4,KLJ!$C$5:$AN$5,0),0),"-")</f>
        <v xml:space="preserve"> </v>
      </c>
      <c r="P34" s="48" t="str">
        <f>IFERROR(VLOOKUP($B34,KLJ!$C$5:$AN$42,MATCH(P$4,KLJ!$C$5:$AN$5,0),0),"-")</f>
        <v xml:space="preserve"> </v>
      </c>
      <c r="Q34" s="48" t="str">
        <f>IFERROR(VLOOKUP($B34,KLJ!$C$5:$AN$42,MATCH(Q$4,KLJ!$C$5:$AN$5,0),0),"-")</f>
        <v xml:space="preserve"> </v>
      </c>
      <c r="R34" s="48" t="str">
        <f>IFERROR(VLOOKUP($B34,KLJ!$C$5:$AN$42,MATCH(R$4,KLJ!$C$5:$AN$5,0),0),"-")</f>
        <v xml:space="preserve"> </v>
      </c>
      <c r="S34" s="48" t="str">
        <f>IFERROR(VLOOKUP($B34,KLJ!$C$5:$AN$42,MATCH(S$4,KLJ!$C$5:$AN$5,0),0),"-")</f>
        <v xml:space="preserve"> </v>
      </c>
      <c r="T34" s="48" t="str">
        <f>IFERROR(VLOOKUP($B34,KLJ!$C$5:$AN$42,MATCH(T$4,KLJ!$C$5:$AN$5,0),0),"-")</f>
        <v xml:space="preserve"> </v>
      </c>
      <c r="U34" s="48" t="str">
        <f>IFERROR(VLOOKUP($B34,KLJ!$C$5:$AN$42,MATCH(U$4,KLJ!$C$5:$AN$5,0),0),"-")</f>
        <v xml:space="preserve"> </v>
      </c>
      <c r="V34" s="48" t="str">
        <f>IFERROR(VLOOKUP($B34,KLJ!$C$5:$AN$42,MATCH(V$4,KLJ!$C$5:$AN$5,0),0),"-")</f>
        <v xml:space="preserve"> </v>
      </c>
      <c r="W34" s="48" t="str">
        <f>IFERROR(VLOOKUP($B34,KLJ!$C$5:$AN$42,MATCH(W$4,KLJ!$C$5:$AN$5,0),0),"-")</f>
        <v xml:space="preserve"> </v>
      </c>
      <c r="X34" s="48" t="str">
        <f>IFERROR(VLOOKUP($B34,KLJ!$C$5:$AN$42,MATCH(X$4,KLJ!$C$5:$AN$5,0),0),"-")</f>
        <v xml:space="preserve"> </v>
      </c>
      <c r="Y34" s="48" t="str">
        <f>IFERROR(VLOOKUP($B34,KLJ!$C$5:$AN$42,MATCH(Y$4,KLJ!$C$5:$AN$5,0),0),"-")</f>
        <v xml:space="preserve"> </v>
      </c>
      <c r="Z34" s="48" t="str">
        <f>IFERROR(VLOOKUP($B34,KLJ!$C$5:$AN$42,MATCH(Z$4,KLJ!$C$5:$AN$5,0),0),"-")</f>
        <v xml:space="preserve"> </v>
      </c>
      <c r="AA34" s="48" t="str">
        <f>IFERROR(VLOOKUP($B34,KLJ!$C$5:$AN$42,MATCH(AA$4,KLJ!$C$5:$AN$5,0),0),"-")</f>
        <v xml:space="preserve"> </v>
      </c>
      <c r="AB34" s="48" t="str">
        <f>IFERROR(VLOOKUP($B34,KLJ!$C$5:$AN$42,MATCH(AB$4,KLJ!$C$5:$AN$5,0),0),"-")</f>
        <v xml:space="preserve"> </v>
      </c>
      <c r="AC34" s="48" t="str">
        <f>IFERROR(VLOOKUP($B34,KLJ!$C$5:$AN$42,MATCH(AC$4,KLJ!$C$5:$AN$5,0),0),"-")</f>
        <v xml:space="preserve"> </v>
      </c>
      <c r="AD34" s="48" t="str">
        <f>IFERROR(VLOOKUP($B34,KLJ!$C$5:$AN$42,MATCH(AD$4,KLJ!$C$5:$AN$5,0),0),"-")</f>
        <v xml:space="preserve"> </v>
      </c>
      <c r="AE34" s="48" t="str">
        <f>IFERROR(VLOOKUP($B34,KLJ!$C$5:$AN$42,MATCH(AE$4,KLJ!$C$5:$AN$5,0),0),"-")</f>
        <v xml:space="preserve"> </v>
      </c>
      <c r="AF34" s="45"/>
      <c r="AG34" s="46" t="str">
        <f t="shared" si="12"/>
        <v xml:space="preserve"> </v>
      </c>
      <c r="AH34" s="46" t="str">
        <f t="shared" si="12"/>
        <v xml:space="preserve"> </v>
      </c>
      <c r="AI34" s="46" t="str">
        <f t="shared" si="12"/>
        <v xml:space="preserve"> </v>
      </c>
      <c r="AJ34" s="46" t="str">
        <f t="shared" si="12"/>
        <v xml:space="preserve"> </v>
      </c>
      <c r="AK34" s="46" t="str">
        <f t="shared" si="12"/>
        <v xml:space="preserve"> </v>
      </c>
      <c r="AL34" s="46" t="str">
        <f t="shared" si="12"/>
        <v xml:space="preserve"> </v>
      </c>
      <c r="AM34" s="46" t="str">
        <f t="shared" si="12"/>
        <v xml:space="preserve"> </v>
      </c>
      <c r="AN34" s="46" t="str">
        <f t="shared" si="12"/>
        <v>-</v>
      </c>
      <c r="AO34" s="46" t="str">
        <f t="shared" si="12"/>
        <v>-</v>
      </c>
      <c r="AP34" s="46" t="str">
        <f t="shared" si="12"/>
        <v>-</v>
      </c>
      <c r="AQ34" s="46" t="str">
        <f t="shared" si="12"/>
        <v>-</v>
      </c>
      <c r="AR34" s="46" t="str">
        <f t="shared" si="12"/>
        <v>-</v>
      </c>
      <c r="AS34" s="46" t="str">
        <f t="shared" si="12"/>
        <v>-</v>
      </c>
      <c r="AT34" s="46" t="str">
        <f t="shared" si="12"/>
        <v>-</v>
      </c>
      <c r="AU34" s="46" t="str">
        <f t="shared" si="12"/>
        <v>-</v>
      </c>
      <c r="AV34" s="46" t="str">
        <f t="shared" si="12"/>
        <v>-</v>
      </c>
      <c r="AW34" s="46" t="str">
        <f t="shared" si="12"/>
        <v>-</v>
      </c>
      <c r="AX34" s="46" t="str">
        <f t="shared" si="12"/>
        <v>-</v>
      </c>
      <c r="AY34" s="46" t="str">
        <f t="shared" si="12"/>
        <v>-</v>
      </c>
      <c r="AZ34" s="46" t="str">
        <f t="shared" si="12"/>
        <v>-</v>
      </c>
      <c r="BA34" s="46" t="str">
        <f t="shared" si="12"/>
        <v>-</v>
      </c>
      <c r="BB34" s="46" t="str">
        <f t="shared" si="12"/>
        <v>-</v>
      </c>
      <c r="BC34" s="46" t="str">
        <f t="shared" si="12"/>
        <v>-</v>
      </c>
      <c r="BD34" s="46" t="str">
        <f t="shared" si="12"/>
        <v>-</v>
      </c>
      <c r="BE34" s="46" t="str">
        <f t="shared" si="12"/>
        <v>-</v>
      </c>
      <c r="BF34" s="46" t="str">
        <f t="shared" si="12"/>
        <v>-</v>
      </c>
      <c r="BG34" s="46" t="str">
        <f t="shared" si="12"/>
        <v>-</v>
      </c>
      <c r="BH34" s="46" t="str">
        <f t="shared" si="12"/>
        <v>-</v>
      </c>
      <c r="BI34" s="46" t="str">
        <f t="shared" ref="BI34:CJ45" si="14">IFERROR(VLOOKUP(BI$4,$B$5:$CJ$90,MATCH($B34,$B$4:$B$90,0),0)," ")</f>
        <v>-</v>
      </c>
      <c r="BJ34" s="46" t="str">
        <f t="shared" si="14"/>
        <v>-</v>
      </c>
      <c r="BK34" s="46" t="str">
        <f t="shared" si="14"/>
        <v>-</v>
      </c>
      <c r="BL34" s="46" t="str">
        <f t="shared" si="14"/>
        <v>-</v>
      </c>
      <c r="BM34" s="46" t="str">
        <f t="shared" si="14"/>
        <v>-</v>
      </c>
      <c r="BN34" s="46" t="str">
        <f t="shared" si="14"/>
        <v>-</v>
      </c>
      <c r="BO34" s="46" t="str">
        <f t="shared" si="14"/>
        <v>-</v>
      </c>
      <c r="BP34" s="46" t="str">
        <f t="shared" si="14"/>
        <v>-</v>
      </c>
      <c r="BQ34" s="46" t="str">
        <f t="shared" si="14"/>
        <v>-</v>
      </c>
      <c r="BR34" s="46" t="str">
        <f t="shared" si="14"/>
        <v>-</v>
      </c>
      <c r="BS34" s="46" t="str">
        <f t="shared" si="14"/>
        <v>-</v>
      </c>
      <c r="BT34" s="46" t="str">
        <f t="shared" si="14"/>
        <v>-</v>
      </c>
      <c r="BU34" s="46" t="str">
        <f t="shared" si="14"/>
        <v>-</v>
      </c>
      <c r="BV34" s="46" t="str">
        <f t="shared" si="14"/>
        <v>-</v>
      </c>
      <c r="BW34" s="46" t="str">
        <f t="shared" si="14"/>
        <v>-</v>
      </c>
      <c r="BX34" s="46" t="str">
        <f t="shared" si="14"/>
        <v>-</v>
      </c>
      <c r="BY34" s="46" t="str">
        <f t="shared" si="14"/>
        <v>-</v>
      </c>
      <c r="BZ34" s="46" t="str">
        <f t="shared" si="14"/>
        <v>-</v>
      </c>
      <c r="CA34" s="46" t="str">
        <f t="shared" si="14"/>
        <v>-</v>
      </c>
      <c r="CB34" s="46" t="str">
        <f t="shared" si="14"/>
        <v>-</v>
      </c>
      <c r="CC34" s="46" t="str">
        <f t="shared" si="14"/>
        <v>-</v>
      </c>
      <c r="CD34" s="46" t="str">
        <f t="shared" si="14"/>
        <v>-</v>
      </c>
      <c r="CE34" s="46" t="str">
        <f t="shared" si="14"/>
        <v>-</v>
      </c>
      <c r="CF34" s="46" t="str">
        <f t="shared" si="14"/>
        <v>-</v>
      </c>
      <c r="CG34" s="46" t="str">
        <f t="shared" si="14"/>
        <v>-</v>
      </c>
      <c r="CH34" s="46" t="str">
        <f t="shared" si="14"/>
        <v>-</v>
      </c>
      <c r="CI34" s="46" t="str">
        <f t="shared" si="14"/>
        <v>-</v>
      </c>
      <c r="CJ34" s="47" t="str">
        <f t="shared" si="14"/>
        <v>-</v>
      </c>
    </row>
    <row r="35" spans="2:88">
      <c r="B35" s="29" t="s">
        <v>61</v>
      </c>
      <c r="C35" s="48" t="str">
        <f>IFERROR(VLOOKUP($B35,KLJ!$C$5:$AN$42,MATCH(C$4,KLJ!$C$5:$AN$5,0),0),"-")</f>
        <v xml:space="preserve"> </v>
      </c>
      <c r="D35" s="48" t="str">
        <f>IFERROR(VLOOKUP($B35,KLJ!$C$5:$AN$42,MATCH(D$4,KLJ!$C$5:$AN$5,0),0),"-")</f>
        <v xml:space="preserve"> </v>
      </c>
      <c r="E35" s="48" t="str">
        <f>IFERROR(VLOOKUP($B35,KLJ!$C$5:$AN$42,MATCH(E$4,KLJ!$C$5:$AN$5,0),0),"-")</f>
        <v xml:space="preserve"> </v>
      </c>
      <c r="F35" s="48" t="str">
        <f>IFERROR(VLOOKUP($B35,KLJ!$C$5:$AN$42,MATCH(F$4,KLJ!$C$5:$AN$5,0),0),"-")</f>
        <v xml:space="preserve"> </v>
      </c>
      <c r="G35" s="48" t="str">
        <f>IFERROR(VLOOKUP($B35,KLJ!$C$5:$AN$42,MATCH(G$4,KLJ!$C$5:$AN$5,0),0),"-")</f>
        <v xml:space="preserve"> </v>
      </c>
      <c r="H35" s="48" t="str">
        <f>IFERROR(VLOOKUP($B35,KLJ!$C$5:$AN$42,MATCH(H$4,KLJ!$C$5:$AN$5,0),0),"-")</f>
        <v xml:space="preserve"> </v>
      </c>
      <c r="I35" s="48" t="str">
        <f>IFERROR(VLOOKUP($B35,KLJ!$C$5:$AN$42,MATCH(I$4,KLJ!$C$5:$AN$5,0),0),"-")</f>
        <v xml:space="preserve"> </v>
      </c>
      <c r="J35" s="48" t="str">
        <f>IFERROR(VLOOKUP($B35,KLJ!$C$5:$AN$42,MATCH(J$4,KLJ!$C$5:$AN$5,0),0),"-")</f>
        <v xml:space="preserve"> </v>
      </c>
      <c r="K35" s="48" t="str">
        <f>IFERROR(VLOOKUP($B35,KLJ!$C$5:$AN$42,MATCH(K$4,KLJ!$C$5:$AN$5,0),0),"-")</f>
        <v xml:space="preserve"> </v>
      </c>
      <c r="L35" s="48" t="str">
        <f>IFERROR(VLOOKUP($B35,KLJ!$C$5:$AN$42,MATCH(L$4,KLJ!$C$5:$AN$5,0),0),"-")</f>
        <v xml:space="preserve"> </v>
      </c>
      <c r="M35" s="48" t="str">
        <f>IFERROR(VLOOKUP($B35,KLJ!$C$5:$AN$42,MATCH(M$4,KLJ!$C$5:$AN$5,0),0),"-")</f>
        <v xml:space="preserve"> </v>
      </c>
      <c r="N35" s="48" t="str">
        <f>IFERROR(VLOOKUP($B35,KLJ!$C$5:$AN$42,MATCH(N$4,KLJ!$C$5:$AN$5,0),0),"-")</f>
        <v xml:space="preserve"> </v>
      </c>
      <c r="O35" s="48" t="str">
        <f>IFERROR(VLOOKUP($B35,KLJ!$C$5:$AN$42,MATCH(O$4,KLJ!$C$5:$AN$5,0),0),"-")</f>
        <v xml:space="preserve"> </v>
      </c>
      <c r="P35" s="48" t="str">
        <f>IFERROR(VLOOKUP($B35,KLJ!$C$5:$AN$42,MATCH(P$4,KLJ!$C$5:$AN$5,0),0),"-")</f>
        <v xml:space="preserve"> </v>
      </c>
      <c r="Q35" s="48" t="str">
        <f>IFERROR(VLOOKUP($B35,KLJ!$C$5:$AN$42,MATCH(Q$4,KLJ!$C$5:$AN$5,0),0),"-")</f>
        <v xml:space="preserve"> </v>
      </c>
      <c r="R35" s="48" t="str">
        <f>IFERROR(VLOOKUP($B35,KLJ!$C$5:$AN$42,MATCH(R$4,KLJ!$C$5:$AN$5,0),0),"-")</f>
        <v xml:space="preserve"> </v>
      </c>
      <c r="S35" s="48" t="str">
        <f>IFERROR(VLOOKUP($B35,KLJ!$C$5:$AN$42,MATCH(S$4,KLJ!$C$5:$AN$5,0),0),"-")</f>
        <v xml:space="preserve"> </v>
      </c>
      <c r="T35" s="48" t="str">
        <f>IFERROR(VLOOKUP($B35,KLJ!$C$5:$AN$42,MATCH(T$4,KLJ!$C$5:$AN$5,0),0),"-")</f>
        <v xml:space="preserve"> </v>
      </c>
      <c r="U35" s="48" t="str">
        <f>IFERROR(VLOOKUP($B35,KLJ!$C$5:$AN$42,MATCH(U$4,KLJ!$C$5:$AN$5,0),0),"-")</f>
        <v xml:space="preserve"> </v>
      </c>
      <c r="V35" s="48" t="str">
        <f>IFERROR(VLOOKUP($B35,KLJ!$C$5:$AN$42,MATCH(V$4,KLJ!$C$5:$AN$5,0),0),"-")</f>
        <v xml:space="preserve"> </v>
      </c>
      <c r="W35" s="48" t="str">
        <f>IFERROR(VLOOKUP($B35,KLJ!$C$5:$AN$42,MATCH(W$4,KLJ!$C$5:$AN$5,0),0),"-")</f>
        <v xml:space="preserve"> </v>
      </c>
      <c r="X35" s="48" t="str">
        <f>IFERROR(VLOOKUP($B35,KLJ!$C$5:$AN$42,MATCH(X$4,KLJ!$C$5:$AN$5,0),0),"-")</f>
        <v xml:space="preserve"> </v>
      </c>
      <c r="Y35" s="48" t="str">
        <f>IFERROR(VLOOKUP($B35,KLJ!$C$5:$AN$42,MATCH(Y$4,KLJ!$C$5:$AN$5,0),0),"-")</f>
        <v xml:space="preserve"> </v>
      </c>
      <c r="Z35" s="48" t="str">
        <f>IFERROR(VLOOKUP($B35,KLJ!$C$5:$AN$42,MATCH(Z$4,KLJ!$C$5:$AN$5,0),0),"-")</f>
        <v xml:space="preserve"> </v>
      </c>
      <c r="AA35" s="48" t="str">
        <f>IFERROR(VLOOKUP($B35,KLJ!$C$5:$AN$42,MATCH(AA$4,KLJ!$C$5:$AN$5,0),0),"-")</f>
        <v xml:space="preserve"> </v>
      </c>
      <c r="AB35" s="48" t="str">
        <f>IFERROR(VLOOKUP($B35,KLJ!$C$5:$AN$42,MATCH(AB$4,KLJ!$C$5:$AN$5,0),0),"-")</f>
        <v xml:space="preserve"> </v>
      </c>
      <c r="AC35" s="48" t="str">
        <f>IFERROR(VLOOKUP($B35,KLJ!$C$5:$AN$42,MATCH(AC$4,KLJ!$C$5:$AN$5,0),0),"-")</f>
        <v xml:space="preserve"> </v>
      </c>
      <c r="AD35" s="48" t="str">
        <f>IFERROR(VLOOKUP($B35,KLJ!$C$5:$AN$42,MATCH(AD$4,KLJ!$C$5:$AN$5,0),0),"-")</f>
        <v xml:space="preserve"> </v>
      </c>
      <c r="AE35" s="48" t="str">
        <f>IFERROR(VLOOKUP($B35,KLJ!$C$5:$AN$42,MATCH(AE$4,KLJ!$C$5:$AN$5,0),0),"-")</f>
        <v xml:space="preserve"> </v>
      </c>
      <c r="AF35" s="48" t="str">
        <f>IFERROR(VLOOKUP($B35,KLJ!$C$5:$AN$42,MATCH(AF$4,KLJ!$C$5:$AN$5,0),0),"-")</f>
        <v xml:space="preserve"> </v>
      </c>
      <c r="AG35" s="45"/>
      <c r="AH35" s="46" t="str">
        <f t="shared" si="12"/>
        <v xml:space="preserve"> </v>
      </c>
      <c r="AI35" s="46" t="str">
        <f t="shared" si="12"/>
        <v xml:space="preserve"> </v>
      </c>
      <c r="AJ35" s="46" t="str">
        <f t="shared" si="12"/>
        <v xml:space="preserve"> </v>
      </c>
      <c r="AK35" s="46" t="str">
        <f t="shared" si="12"/>
        <v xml:space="preserve"> </v>
      </c>
      <c r="AL35" s="46" t="str">
        <f t="shared" si="12"/>
        <v xml:space="preserve"> </v>
      </c>
      <c r="AM35" s="46" t="str">
        <f t="shared" si="12"/>
        <v xml:space="preserve"> </v>
      </c>
      <c r="AN35" s="46" t="str">
        <f t="shared" si="12"/>
        <v>-</v>
      </c>
      <c r="AO35" s="46" t="str">
        <f t="shared" si="12"/>
        <v>-</v>
      </c>
      <c r="AP35" s="46" t="str">
        <f t="shared" si="12"/>
        <v>-</v>
      </c>
      <c r="AQ35" s="46" t="str">
        <f t="shared" si="12"/>
        <v>-</v>
      </c>
      <c r="AR35" s="46" t="str">
        <f t="shared" si="12"/>
        <v>-</v>
      </c>
      <c r="AS35" s="46" t="str">
        <f t="shared" si="12"/>
        <v>-</v>
      </c>
      <c r="AT35" s="46" t="str">
        <f t="shared" si="12"/>
        <v>-</v>
      </c>
      <c r="AU35" s="46" t="str">
        <f t="shared" si="12"/>
        <v>-</v>
      </c>
      <c r="AV35" s="46" t="str">
        <f t="shared" si="12"/>
        <v>-</v>
      </c>
      <c r="AW35" s="46" t="str">
        <f t="shared" si="12"/>
        <v>-</v>
      </c>
      <c r="AX35" s="46" t="str">
        <f t="shared" si="12"/>
        <v>-</v>
      </c>
      <c r="AY35" s="46" t="str">
        <f t="shared" si="12"/>
        <v>-</v>
      </c>
      <c r="AZ35" s="46" t="str">
        <f t="shared" si="12"/>
        <v>-</v>
      </c>
      <c r="BA35" s="46" t="str">
        <f t="shared" si="12"/>
        <v>-</v>
      </c>
      <c r="BB35" s="46" t="str">
        <f t="shared" si="12"/>
        <v>-</v>
      </c>
      <c r="BC35" s="46" t="str">
        <f t="shared" si="12"/>
        <v>-</v>
      </c>
      <c r="BD35" s="46" t="str">
        <f t="shared" si="12"/>
        <v>-</v>
      </c>
      <c r="BE35" s="46" t="str">
        <f t="shared" si="12"/>
        <v>-</v>
      </c>
      <c r="BF35" s="46" t="str">
        <f t="shared" si="12"/>
        <v>-</v>
      </c>
      <c r="BG35" s="46" t="str">
        <f t="shared" si="12"/>
        <v>-</v>
      </c>
      <c r="BH35" s="46" t="str">
        <f t="shared" si="12"/>
        <v>-</v>
      </c>
      <c r="BI35" s="46" t="str">
        <f t="shared" si="14"/>
        <v>-</v>
      </c>
      <c r="BJ35" s="46" t="str">
        <f t="shared" si="14"/>
        <v>-</v>
      </c>
      <c r="BK35" s="46" t="str">
        <f t="shared" si="14"/>
        <v>-</v>
      </c>
      <c r="BL35" s="46" t="str">
        <f t="shared" si="14"/>
        <v>-</v>
      </c>
      <c r="BM35" s="46" t="str">
        <f t="shared" si="14"/>
        <v>-</v>
      </c>
      <c r="BN35" s="46" t="str">
        <f t="shared" si="14"/>
        <v>-</v>
      </c>
      <c r="BO35" s="46" t="str">
        <f t="shared" si="14"/>
        <v>-</v>
      </c>
      <c r="BP35" s="46" t="str">
        <f t="shared" si="14"/>
        <v>-</v>
      </c>
      <c r="BQ35" s="46" t="str">
        <f t="shared" si="14"/>
        <v>-</v>
      </c>
      <c r="BR35" s="46" t="str">
        <f t="shared" si="14"/>
        <v>-</v>
      </c>
      <c r="BS35" s="46" t="str">
        <f t="shared" si="14"/>
        <v>-</v>
      </c>
      <c r="BT35" s="46" t="str">
        <f t="shared" si="14"/>
        <v>-</v>
      </c>
      <c r="BU35" s="46" t="str">
        <f t="shared" si="14"/>
        <v>-</v>
      </c>
      <c r="BV35" s="46" t="str">
        <f t="shared" si="14"/>
        <v>-</v>
      </c>
      <c r="BW35" s="46" t="str">
        <f t="shared" si="14"/>
        <v>-</v>
      </c>
      <c r="BX35" s="46" t="str">
        <f t="shared" si="14"/>
        <v>-</v>
      </c>
      <c r="BY35" s="46" t="str">
        <f t="shared" si="14"/>
        <v>-</v>
      </c>
      <c r="BZ35" s="46" t="str">
        <f t="shared" si="14"/>
        <v>-</v>
      </c>
      <c r="CA35" s="46" t="str">
        <f t="shared" si="14"/>
        <v>-</v>
      </c>
      <c r="CB35" s="46" t="str">
        <f t="shared" si="14"/>
        <v>-</v>
      </c>
      <c r="CC35" s="46" t="str">
        <f t="shared" si="14"/>
        <v>-</v>
      </c>
      <c r="CD35" s="46" t="str">
        <f t="shared" si="14"/>
        <v>-</v>
      </c>
      <c r="CE35" s="46" t="str">
        <f t="shared" si="14"/>
        <v>-</v>
      </c>
      <c r="CF35" s="46" t="str">
        <f t="shared" si="14"/>
        <v>-</v>
      </c>
      <c r="CG35" s="46" t="str">
        <f t="shared" si="14"/>
        <v>-</v>
      </c>
      <c r="CH35" s="46" t="str">
        <f t="shared" si="14"/>
        <v>-</v>
      </c>
      <c r="CI35" s="46" t="str">
        <f t="shared" si="14"/>
        <v>-</v>
      </c>
      <c r="CJ35" s="47" t="str">
        <f t="shared" si="14"/>
        <v>-</v>
      </c>
    </row>
    <row r="36" spans="2:88">
      <c r="B36" s="29" t="s">
        <v>26</v>
      </c>
      <c r="C36" s="48" t="str">
        <f>IFERROR(VLOOKUP($B36,KLJ!$C$5:$AN$42,MATCH(C$4,KLJ!$C$5:$AN$5,0),0),"-")</f>
        <v xml:space="preserve"> </v>
      </c>
      <c r="D36" s="48" t="str">
        <f>IFERROR(VLOOKUP($B36,KLJ!$C$5:$AN$42,MATCH(D$4,KLJ!$C$5:$AN$5,0),0),"-")</f>
        <v xml:space="preserve"> </v>
      </c>
      <c r="E36" s="48" t="str">
        <f>IFERROR(VLOOKUP($B36,KLJ!$C$5:$AN$42,MATCH(E$4,KLJ!$C$5:$AN$5,0),0),"-")</f>
        <v xml:space="preserve"> </v>
      </c>
      <c r="F36" s="48" t="str">
        <f>IFERROR(VLOOKUP($B36,KLJ!$C$5:$AN$42,MATCH(F$4,KLJ!$C$5:$AN$5,0),0),"-")</f>
        <v xml:space="preserve"> </v>
      </c>
      <c r="G36" s="48" t="str">
        <f>IFERROR(VLOOKUP($B36,KLJ!$C$5:$AN$42,MATCH(G$4,KLJ!$C$5:$AN$5,0),0),"-")</f>
        <v xml:space="preserve"> </v>
      </c>
      <c r="H36" s="48" t="str">
        <f>IFERROR(VLOOKUP($B36,KLJ!$C$5:$AN$42,MATCH(H$4,KLJ!$C$5:$AN$5,0),0),"-")</f>
        <v xml:space="preserve"> </v>
      </c>
      <c r="I36" s="48" t="str">
        <f>IFERROR(VLOOKUP($B36,KLJ!$C$5:$AN$42,MATCH(I$4,KLJ!$C$5:$AN$5,0),0),"-")</f>
        <v xml:space="preserve"> </v>
      </c>
      <c r="J36" s="48" t="str">
        <f>IFERROR(VLOOKUP($B36,KLJ!$C$5:$AN$42,MATCH(J$4,KLJ!$C$5:$AN$5,0),0),"-")</f>
        <v xml:space="preserve"> </v>
      </c>
      <c r="K36" s="48" t="str">
        <f>IFERROR(VLOOKUP($B36,KLJ!$C$5:$AN$42,MATCH(K$4,KLJ!$C$5:$AN$5,0),0),"-")</f>
        <v xml:space="preserve"> </v>
      </c>
      <c r="L36" s="48" t="str">
        <f>IFERROR(VLOOKUP($B36,KLJ!$C$5:$AN$42,MATCH(L$4,KLJ!$C$5:$AN$5,0),0),"-")</f>
        <v xml:space="preserve"> </v>
      </c>
      <c r="M36" s="48" t="str">
        <f>IFERROR(VLOOKUP($B36,KLJ!$C$5:$AN$42,MATCH(M$4,KLJ!$C$5:$AN$5,0),0),"-")</f>
        <v xml:space="preserve"> </v>
      </c>
      <c r="N36" s="48" t="str">
        <f>IFERROR(VLOOKUP($B36,KLJ!$C$5:$AN$42,MATCH(N$4,KLJ!$C$5:$AN$5,0),0),"-")</f>
        <v xml:space="preserve"> </v>
      </c>
      <c r="O36" s="48" t="str">
        <f>IFERROR(VLOOKUP($B36,KLJ!$C$5:$AN$42,MATCH(O$4,KLJ!$C$5:$AN$5,0),0),"-")</f>
        <v xml:space="preserve"> </v>
      </c>
      <c r="P36" s="48" t="str">
        <f>IFERROR(VLOOKUP($B36,KLJ!$C$5:$AN$42,MATCH(P$4,KLJ!$C$5:$AN$5,0),0),"-")</f>
        <v xml:space="preserve"> </v>
      </c>
      <c r="Q36" s="48" t="str">
        <f>IFERROR(VLOOKUP($B36,KLJ!$C$5:$AN$42,MATCH(Q$4,KLJ!$C$5:$AN$5,0),0),"-")</f>
        <v xml:space="preserve"> </v>
      </c>
      <c r="R36" s="48" t="str">
        <f>IFERROR(VLOOKUP($B36,KLJ!$C$5:$AN$42,MATCH(R$4,KLJ!$C$5:$AN$5,0),0),"-")</f>
        <v xml:space="preserve"> </v>
      </c>
      <c r="S36" s="48" t="str">
        <f>IFERROR(VLOOKUP($B36,KLJ!$C$5:$AN$42,MATCH(S$4,KLJ!$C$5:$AN$5,0),0),"-")</f>
        <v xml:space="preserve"> </v>
      </c>
      <c r="T36" s="48" t="str">
        <f>IFERROR(VLOOKUP($B36,KLJ!$C$5:$AN$42,MATCH(T$4,KLJ!$C$5:$AN$5,0),0),"-")</f>
        <v xml:space="preserve"> </v>
      </c>
      <c r="U36" s="48" t="str">
        <f>IFERROR(VLOOKUP($B36,KLJ!$C$5:$AN$42,MATCH(U$4,KLJ!$C$5:$AN$5,0),0),"-")</f>
        <v xml:space="preserve"> </v>
      </c>
      <c r="V36" s="48" t="str">
        <f>IFERROR(VLOOKUP($B36,KLJ!$C$5:$AN$42,MATCH(V$4,KLJ!$C$5:$AN$5,0),0),"-")</f>
        <v xml:space="preserve"> </v>
      </c>
      <c r="W36" s="48" t="str">
        <f>IFERROR(VLOOKUP($B36,KLJ!$C$5:$AN$42,MATCH(W$4,KLJ!$C$5:$AN$5,0),0),"-")</f>
        <v xml:space="preserve"> </v>
      </c>
      <c r="X36" s="48" t="str">
        <f>IFERROR(VLOOKUP($B36,KLJ!$C$5:$AN$42,MATCH(X$4,KLJ!$C$5:$AN$5,0),0),"-")</f>
        <v xml:space="preserve"> </v>
      </c>
      <c r="Y36" s="48" t="str">
        <f>IFERROR(VLOOKUP($B36,KLJ!$C$5:$AN$42,MATCH(Y$4,KLJ!$C$5:$AN$5,0),0),"-")</f>
        <v xml:space="preserve"> </v>
      </c>
      <c r="Z36" s="48" t="str">
        <f>IFERROR(VLOOKUP($B36,KLJ!$C$5:$AN$42,MATCH(Z$4,KLJ!$C$5:$AN$5,0),0),"-")</f>
        <v xml:space="preserve"> </v>
      </c>
      <c r="AA36" s="48" t="str">
        <f>IFERROR(VLOOKUP($B36,KLJ!$C$5:$AN$42,MATCH(AA$4,KLJ!$C$5:$AN$5,0),0),"-")</f>
        <v xml:space="preserve"> </v>
      </c>
      <c r="AB36" s="48" t="str">
        <f>IFERROR(VLOOKUP($B36,KLJ!$C$5:$AN$42,MATCH(AB$4,KLJ!$C$5:$AN$5,0),0),"-")</f>
        <v xml:space="preserve"> </v>
      </c>
      <c r="AC36" s="48" t="str">
        <f>IFERROR(VLOOKUP($B36,KLJ!$C$5:$AN$42,MATCH(AC$4,KLJ!$C$5:$AN$5,0),0),"-")</f>
        <v xml:space="preserve"> </v>
      </c>
      <c r="AD36" s="48" t="str">
        <f>IFERROR(VLOOKUP($B36,KLJ!$C$5:$AN$42,MATCH(AD$4,KLJ!$C$5:$AN$5,0),0),"-")</f>
        <v xml:space="preserve"> </v>
      </c>
      <c r="AE36" s="48" t="str">
        <f>IFERROR(VLOOKUP($B36,KLJ!$C$5:$AN$42,MATCH(AE$4,KLJ!$C$5:$AN$5,0),0),"-")</f>
        <v xml:space="preserve"> </v>
      </c>
      <c r="AF36" s="48" t="str">
        <f>IFERROR(VLOOKUP($B36,KLJ!$C$5:$AN$42,MATCH(AF$4,KLJ!$C$5:$AN$5,0),0),"-")</f>
        <v xml:space="preserve"> </v>
      </c>
      <c r="AG36" s="48" t="str">
        <f>IFERROR(VLOOKUP($B36,KLJ!$C$5:$AN$42,MATCH(AG$4,KLJ!$C$5:$AN$5,0),0),"-")</f>
        <v xml:space="preserve"> </v>
      </c>
      <c r="AH36" s="45"/>
      <c r="AI36" s="46" t="str">
        <f t="shared" si="12"/>
        <v xml:space="preserve"> </v>
      </c>
      <c r="AJ36" s="46" t="str">
        <f t="shared" si="12"/>
        <v xml:space="preserve"> </v>
      </c>
      <c r="AK36" s="46" t="str">
        <f t="shared" si="12"/>
        <v xml:space="preserve"> </v>
      </c>
      <c r="AL36" s="46" t="str">
        <f t="shared" si="12"/>
        <v xml:space="preserve"> </v>
      </c>
      <c r="AM36" s="46" t="str">
        <f t="shared" si="12"/>
        <v xml:space="preserve"> </v>
      </c>
      <c r="AN36" s="46" t="str">
        <f t="shared" si="12"/>
        <v>-</v>
      </c>
      <c r="AO36" s="46" t="str">
        <f t="shared" si="12"/>
        <v>-</v>
      </c>
      <c r="AP36" s="46" t="str">
        <f t="shared" si="12"/>
        <v>-</v>
      </c>
      <c r="AQ36" s="46" t="str">
        <f t="shared" si="12"/>
        <v>-</v>
      </c>
      <c r="AR36" s="46" t="str">
        <f t="shared" si="12"/>
        <v>-</v>
      </c>
      <c r="AS36" s="46" t="str">
        <f t="shared" si="12"/>
        <v>-</v>
      </c>
      <c r="AT36" s="46" t="str">
        <f t="shared" si="12"/>
        <v>-</v>
      </c>
      <c r="AU36" s="46" t="str">
        <f t="shared" si="12"/>
        <v>-</v>
      </c>
      <c r="AV36" s="46" t="str">
        <f t="shared" si="12"/>
        <v>-</v>
      </c>
      <c r="AW36" s="46" t="str">
        <f t="shared" si="12"/>
        <v>-</v>
      </c>
      <c r="AX36" s="46" t="str">
        <f t="shared" si="12"/>
        <v>-</v>
      </c>
      <c r="AY36" s="46" t="str">
        <f t="shared" si="12"/>
        <v>-</v>
      </c>
      <c r="AZ36" s="46" t="str">
        <f t="shared" si="12"/>
        <v>-</v>
      </c>
      <c r="BA36" s="46" t="str">
        <f t="shared" si="12"/>
        <v>-</v>
      </c>
      <c r="BB36" s="46" t="str">
        <f t="shared" si="12"/>
        <v>-</v>
      </c>
      <c r="BC36" s="46" t="str">
        <f t="shared" si="12"/>
        <v>-</v>
      </c>
      <c r="BD36" s="46" t="str">
        <f t="shared" si="12"/>
        <v>-</v>
      </c>
      <c r="BE36" s="46" t="str">
        <f t="shared" si="12"/>
        <v>-</v>
      </c>
      <c r="BF36" s="46" t="str">
        <f t="shared" si="12"/>
        <v>-</v>
      </c>
      <c r="BG36" s="46" t="str">
        <f t="shared" si="12"/>
        <v>-</v>
      </c>
      <c r="BH36" s="46" t="str">
        <f t="shared" si="12"/>
        <v>-</v>
      </c>
      <c r="BI36" s="46" t="str">
        <f t="shared" si="14"/>
        <v>-</v>
      </c>
      <c r="BJ36" s="46" t="str">
        <f t="shared" si="14"/>
        <v>-</v>
      </c>
      <c r="BK36" s="46" t="str">
        <f t="shared" si="14"/>
        <v>-</v>
      </c>
      <c r="BL36" s="46" t="str">
        <f t="shared" si="14"/>
        <v>-</v>
      </c>
      <c r="BM36" s="46" t="str">
        <f t="shared" si="14"/>
        <v>-</v>
      </c>
      <c r="BN36" s="46" t="str">
        <f t="shared" si="14"/>
        <v>-</v>
      </c>
      <c r="BO36" s="46" t="str">
        <f t="shared" si="14"/>
        <v>-</v>
      </c>
      <c r="BP36" s="46" t="str">
        <f t="shared" si="14"/>
        <v>-</v>
      </c>
      <c r="BQ36" s="46" t="str">
        <f t="shared" si="14"/>
        <v>-</v>
      </c>
      <c r="BR36" s="46" t="str">
        <f t="shared" si="14"/>
        <v>-</v>
      </c>
      <c r="BS36" s="46" t="str">
        <f t="shared" si="14"/>
        <v>-</v>
      </c>
      <c r="BT36" s="46" t="str">
        <f t="shared" si="14"/>
        <v>-</v>
      </c>
      <c r="BU36" s="46" t="str">
        <f t="shared" si="14"/>
        <v>-</v>
      </c>
      <c r="BV36" s="46" t="str">
        <f t="shared" si="14"/>
        <v>-</v>
      </c>
      <c r="BW36" s="46" t="str">
        <f t="shared" si="14"/>
        <v>-</v>
      </c>
      <c r="BX36" s="46" t="str">
        <f t="shared" si="14"/>
        <v>-</v>
      </c>
      <c r="BY36" s="46" t="str">
        <f t="shared" si="14"/>
        <v>-</v>
      </c>
      <c r="BZ36" s="46" t="str">
        <f t="shared" si="14"/>
        <v>-</v>
      </c>
      <c r="CA36" s="46" t="str">
        <f t="shared" si="14"/>
        <v>-</v>
      </c>
      <c r="CB36" s="46" t="str">
        <f t="shared" si="14"/>
        <v>-</v>
      </c>
      <c r="CC36" s="46" t="str">
        <f t="shared" si="14"/>
        <v>-</v>
      </c>
      <c r="CD36" s="46" t="str">
        <f t="shared" si="14"/>
        <v>-</v>
      </c>
      <c r="CE36" s="46" t="str">
        <f t="shared" si="14"/>
        <v>-</v>
      </c>
      <c r="CF36" s="46" t="str">
        <f t="shared" si="14"/>
        <v>-</v>
      </c>
      <c r="CG36" s="46" t="str">
        <f t="shared" si="14"/>
        <v>-</v>
      </c>
      <c r="CH36" s="46" t="str">
        <f t="shared" si="14"/>
        <v>-</v>
      </c>
      <c r="CI36" s="46" t="str">
        <f t="shared" si="14"/>
        <v>-</v>
      </c>
      <c r="CJ36" s="47" t="str">
        <f t="shared" si="14"/>
        <v>-</v>
      </c>
    </row>
    <row r="37" spans="2:88">
      <c r="B37" s="29" t="s">
        <v>27</v>
      </c>
      <c r="C37" s="48" t="str">
        <f>IFERROR(VLOOKUP($B37,KLJ!$C$5:$AN$42,MATCH(C$4,KLJ!$C$5:$AN$5,0),0),"-")</f>
        <v xml:space="preserve"> </v>
      </c>
      <c r="D37" s="48" t="str">
        <f>IFERROR(VLOOKUP($B37,KLJ!$C$5:$AN$42,MATCH(D$4,KLJ!$C$5:$AN$5,0),0),"-")</f>
        <v xml:space="preserve"> </v>
      </c>
      <c r="E37" s="48" t="str">
        <f>IFERROR(VLOOKUP($B37,KLJ!$C$5:$AN$42,MATCH(E$4,KLJ!$C$5:$AN$5,0),0),"-")</f>
        <v xml:space="preserve"> </v>
      </c>
      <c r="F37" s="48" t="str">
        <f>IFERROR(VLOOKUP($B37,KLJ!$C$5:$AN$42,MATCH(F$4,KLJ!$C$5:$AN$5,0),0),"-")</f>
        <v xml:space="preserve"> </v>
      </c>
      <c r="G37" s="48" t="str">
        <f>IFERROR(VLOOKUP($B37,KLJ!$C$5:$AN$42,MATCH(G$4,KLJ!$C$5:$AN$5,0),0),"-")</f>
        <v xml:space="preserve"> </v>
      </c>
      <c r="H37" s="48" t="str">
        <f>IFERROR(VLOOKUP($B37,KLJ!$C$5:$AN$42,MATCH(H$4,KLJ!$C$5:$AN$5,0),0),"-")</f>
        <v xml:space="preserve"> </v>
      </c>
      <c r="I37" s="48" t="str">
        <f>IFERROR(VLOOKUP($B37,KLJ!$C$5:$AN$42,MATCH(I$4,KLJ!$C$5:$AN$5,0),0),"-")</f>
        <v xml:space="preserve"> </v>
      </c>
      <c r="J37" s="48" t="str">
        <f>IFERROR(VLOOKUP($B37,KLJ!$C$5:$AN$42,MATCH(J$4,KLJ!$C$5:$AN$5,0),0),"-")</f>
        <v xml:space="preserve"> </v>
      </c>
      <c r="K37" s="48" t="str">
        <f>IFERROR(VLOOKUP($B37,KLJ!$C$5:$AN$42,MATCH(K$4,KLJ!$C$5:$AN$5,0),0),"-")</f>
        <v xml:space="preserve"> </v>
      </c>
      <c r="L37" s="48" t="str">
        <f>IFERROR(VLOOKUP($B37,KLJ!$C$5:$AN$42,MATCH(L$4,KLJ!$C$5:$AN$5,0),0),"-")</f>
        <v xml:space="preserve"> </v>
      </c>
      <c r="M37" s="48" t="str">
        <f>IFERROR(VLOOKUP($B37,KLJ!$C$5:$AN$42,MATCH(M$4,KLJ!$C$5:$AN$5,0),0),"-")</f>
        <v xml:space="preserve"> </v>
      </c>
      <c r="N37" s="48" t="str">
        <f>IFERROR(VLOOKUP($B37,KLJ!$C$5:$AN$42,MATCH(N$4,KLJ!$C$5:$AN$5,0),0),"-")</f>
        <v xml:space="preserve"> </v>
      </c>
      <c r="O37" s="48" t="str">
        <f>IFERROR(VLOOKUP($B37,KLJ!$C$5:$AN$42,MATCH(O$4,KLJ!$C$5:$AN$5,0),0),"-")</f>
        <v xml:space="preserve"> </v>
      </c>
      <c r="P37" s="48" t="str">
        <f>IFERROR(VLOOKUP($B37,KLJ!$C$5:$AN$42,MATCH(P$4,KLJ!$C$5:$AN$5,0),0),"-")</f>
        <v xml:space="preserve"> </v>
      </c>
      <c r="Q37" s="48" t="str">
        <f>IFERROR(VLOOKUP($B37,KLJ!$C$5:$AN$42,MATCH(Q$4,KLJ!$C$5:$AN$5,0),0),"-")</f>
        <v xml:space="preserve"> </v>
      </c>
      <c r="R37" s="48" t="str">
        <f>IFERROR(VLOOKUP($B37,KLJ!$C$5:$AN$42,MATCH(R$4,KLJ!$C$5:$AN$5,0),0),"-")</f>
        <v xml:space="preserve"> </v>
      </c>
      <c r="S37" s="48" t="str">
        <f>IFERROR(VLOOKUP($B37,KLJ!$C$5:$AN$42,MATCH(S$4,KLJ!$C$5:$AN$5,0),0),"-")</f>
        <v xml:space="preserve"> </v>
      </c>
      <c r="T37" s="48" t="str">
        <f>IFERROR(VLOOKUP($B37,KLJ!$C$5:$AN$42,MATCH(T$4,KLJ!$C$5:$AN$5,0),0),"-")</f>
        <v xml:space="preserve"> </v>
      </c>
      <c r="U37" s="48" t="str">
        <f>IFERROR(VLOOKUP($B37,KLJ!$C$5:$AN$42,MATCH(U$4,KLJ!$C$5:$AN$5,0),0),"-")</f>
        <v xml:space="preserve"> </v>
      </c>
      <c r="V37" s="48" t="str">
        <f>IFERROR(VLOOKUP($B37,KLJ!$C$5:$AN$42,MATCH(V$4,KLJ!$C$5:$AN$5,0),0),"-")</f>
        <v xml:space="preserve"> </v>
      </c>
      <c r="W37" s="48" t="str">
        <f>IFERROR(VLOOKUP($B37,KLJ!$C$5:$AN$42,MATCH(W$4,KLJ!$C$5:$AN$5,0),0),"-")</f>
        <v xml:space="preserve"> </v>
      </c>
      <c r="X37" s="48" t="str">
        <f>IFERROR(VLOOKUP($B37,KLJ!$C$5:$AN$42,MATCH(X$4,KLJ!$C$5:$AN$5,0),0),"-")</f>
        <v xml:space="preserve"> </v>
      </c>
      <c r="Y37" s="48" t="str">
        <f>IFERROR(VLOOKUP($B37,KLJ!$C$5:$AN$42,MATCH(Y$4,KLJ!$C$5:$AN$5,0),0),"-")</f>
        <v xml:space="preserve"> </v>
      </c>
      <c r="Z37" s="48" t="str">
        <f>IFERROR(VLOOKUP($B37,KLJ!$C$5:$AN$42,MATCH(Z$4,KLJ!$C$5:$AN$5,0),0),"-")</f>
        <v xml:space="preserve"> </v>
      </c>
      <c r="AA37" s="48" t="str">
        <f>IFERROR(VLOOKUP($B37,KLJ!$C$5:$AN$42,MATCH(AA$4,KLJ!$C$5:$AN$5,0),0),"-")</f>
        <v xml:space="preserve"> </v>
      </c>
      <c r="AB37" s="48" t="str">
        <f>IFERROR(VLOOKUP($B37,KLJ!$C$5:$AN$42,MATCH(AB$4,KLJ!$C$5:$AN$5,0),0),"-")</f>
        <v xml:space="preserve"> </v>
      </c>
      <c r="AC37" s="48" t="str">
        <f>IFERROR(VLOOKUP($B37,KLJ!$C$5:$AN$42,MATCH(AC$4,KLJ!$C$5:$AN$5,0),0),"-")</f>
        <v xml:space="preserve"> </v>
      </c>
      <c r="AD37" s="48" t="str">
        <f>IFERROR(VLOOKUP($B37,KLJ!$C$5:$AN$42,MATCH(AD$4,KLJ!$C$5:$AN$5,0),0),"-")</f>
        <v xml:space="preserve"> </v>
      </c>
      <c r="AE37" s="48" t="str">
        <f>IFERROR(VLOOKUP($B37,KLJ!$C$5:$AN$42,MATCH(AE$4,KLJ!$C$5:$AN$5,0),0),"-")</f>
        <v xml:space="preserve"> </v>
      </c>
      <c r="AF37" s="48" t="str">
        <f>IFERROR(VLOOKUP($B37,KLJ!$C$5:$AN$42,MATCH(AF$4,KLJ!$C$5:$AN$5,0),0),"-")</f>
        <v xml:space="preserve"> </v>
      </c>
      <c r="AG37" s="48" t="str">
        <f>IFERROR(VLOOKUP($B37,KLJ!$C$5:$AN$42,MATCH(AG$4,KLJ!$C$5:$AN$5,0),0),"-")</f>
        <v xml:space="preserve"> </v>
      </c>
      <c r="AH37" s="48" t="str">
        <f>IFERROR(VLOOKUP($B37,KLJ!$C$5:$AN$42,MATCH(AH$4,KLJ!$C$5:$AN$5,0),0),"-")</f>
        <v xml:space="preserve"> </v>
      </c>
      <c r="AI37" s="45"/>
      <c r="AJ37" s="46" t="str">
        <f t="shared" si="12"/>
        <v xml:space="preserve"> </v>
      </c>
      <c r="AK37" s="46" t="str">
        <f t="shared" si="12"/>
        <v xml:space="preserve"> </v>
      </c>
      <c r="AL37" s="46" t="str">
        <f t="shared" si="12"/>
        <v xml:space="preserve"> </v>
      </c>
      <c r="AM37" s="46" t="str">
        <f t="shared" si="12"/>
        <v xml:space="preserve"> </v>
      </c>
      <c r="AN37" s="46" t="str">
        <f t="shared" si="12"/>
        <v>-</v>
      </c>
      <c r="AO37" s="46" t="str">
        <f t="shared" si="12"/>
        <v>-</v>
      </c>
      <c r="AP37" s="46" t="str">
        <f t="shared" si="12"/>
        <v>-</v>
      </c>
      <c r="AQ37" s="46" t="str">
        <f t="shared" si="12"/>
        <v>-</v>
      </c>
      <c r="AR37" s="46" t="str">
        <f t="shared" si="12"/>
        <v>-</v>
      </c>
      <c r="AS37" s="46" t="str">
        <f t="shared" si="12"/>
        <v>-</v>
      </c>
      <c r="AT37" s="46" t="str">
        <f t="shared" si="12"/>
        <v>-</v>
      </c>
      <c r="AU37" s="46" t="str">
        <f t="shared" si="12"/>
        <v>-</v>
      </c>
      <c r="AV37" s="46" t="str">
        <f t="shared" si="12"/>
        <v>-</v>
      </c>
      <c r="AW37" s="46" t="str">
        <f t="shared" si="12"/>
        <v>-</v>
      </c>
      <c r="AX37" s="46" t="str">
        <f t="shared" si="12"/>
        <v>-</v>
      </c>
      <c r="AY37" s="46" t="str">
        <f t="shared" si="12"/>
        <v>-</v>
      </c>
      <c r="AZ37" s="46" t="str">
        <f t="shared" si="12"/>
        <v>-</v>
      </c>
      <c r="BA37" s="46" t="str">
        <f t="shared" si="12"/>
        <v>-</v>
      </c>
      <c r="BB37" s="46" t="str">
        <f t="shared" si="12"/>
        <v>-</v>
      </c>
      <c r="BC37" s="46" t="str">
        <f t="shared" si="12"/>
        <v>-</v>
      </c>
      <c r="BD37" s="46" t="str">
        <f t="shared" si="12"/>
        <v>-</v>
      </c>
      <c r="BE37" s="46" t="str">
        <f t="shared" si="12"/>
        <v>-</v>
      </c>
      <c r="BF37" s="46" t="str">
        <f t="shared" si="12"/>
        <v>-</v>
      </c>
      <c r="BG37" s="46" t="str">
        <f t="shared" si="12"/>
        <v>-</v>
      </c>
      <c r="BH37" s="46" t="str">
        <f t="shared" si="12"/>
        <v>-</v>
      </c>
      <c r="BI37" s="46" t="str">
        <f t="shared" si="14"/>
        <v>-</v>
      </c>
      <c r="BJ37" s="46" t="str">
        <f t="shared" si="14"/>
        <v>-</v>
      </c>
      <c r="BK37" s="46" t="str">
        <f t="shared" si="14"/>
        <v>-</v>
      </c>
      <c r="BL37" s="46" t="str">
        <f t="shared" si="14"/>
        <v>-</v>
      </c>
      <c r="BM37" s="46" t="str">
        <f t="shared" si="14"/>
        <v>-</v>
      </c>
      <c r="BN37" s="46" t="str">
        <f t="shared" si="14"/>
        <v>-</v>
      </c>
      <c r="BO37" s="46" t="str">
        <f t="shared" si="14"/>
        <v>-</v>
      </c>
      <c r="BP37" s="46" t="str">
        <f t="shared" si="14"/>
        <v>-</v>
      </c>
      <c r="BQ37" s="46" t="str">
        <f t="shared" si="14"/>
        <v>-</v>
      </c>
      <c r="BR37" s="46" t="str">
        <f t="shared" si="14"/>
        <v>-</v>
      </c>
      <c r="BS37" s="46" t="str">
        <f t="shared" si="14"/>
        <v>-</v>
      </c>
      <c r="BT37" s="46" t="str">
        <f t="shared" si="14"/>
        <v>-</v>
      </c>
      <c r="BU37" s="46" t="str">
        <f t="shared" si="14"/>
        <v>-</v>
      </c>
      <c r="BV37" s="46" t="str">
        <f t="shared" si="14"/>
        <v>-</v>
      </c>
      <c r="BW37" s="46" t="str">
        <f t="shared" si="14"/>
        <v>-</v>
      </c>
      <c r="BX37" s="46" t="str">
        <f t="shared" si="14"/>
        <v>-</v>
      </c>
      <c r="BY37" s="46" t="str">
        <f t="shared" si="14"/>
        <v>-</v>
      </c>
      <c r="BZ37" s="46" t="str">
        <f t="shared" si="14"/>
        <v>-</v>
      </c>
      <c r="CA37" s="46" t="str">
        <f t="shared" si="14"/>
        <v>-</v>
      </c>
      <c r="CB37" s="46" t="str">
        <f t="shared" si="14"/>
        <v>-</v>
      </c>
      <c r="CC37" s="46" t="str">
        <f t="shared" si="14"/>
        <v>-</v>
      </c>
      <c r="CD37" s="46" t="str">
        <f t="shared" si="14"/>
        <v>-</v>
      </c>
      <c r="CE37" s="46" t="str">
        <f t="shared" si="14"/>
        <v>-</v>
      </c>
      <c r="CF37" s="46" t="str">
        <f t="shared" si="14"/>
        <v>-</v>
      </c>
      <c r="CG37" s="46" t="str">
        <f t="shared" si="14"/>
        <v>-</v>
      </c>
      <c r="CH37" s="46" t="str">
        <f t="shared" si="14"/>
        <v>-</v>
      </c>
      <c r="CI37" s="46" t="str">
        <f t="shared" si="14"/>
        <v>-</v>
      </c>
      <c r="CJ37" s="47" t="str">
        <f t="shared" si="14"/>
        <v>-</v>
      </c>
    </row>
    <row r="38" spans="2:88">
      <c r="B38" s="29" t="s">
        <v>62</v>
      </c>
      <c r="C38" s="48" t="str">
        <f>IFERROR(VLOOKUP($B38,KLJ!$C$5:$AN$42,MATCH(C$4,KLJ!$C$5:$AN$5,0),0),"-")</f>
        <v xml:space="preserve"> </v>
      </c>
      <c r="D38" s="48" t="str">
        <f>IFERROR(VLOOKUP($B38,KLJ!$C$5:$AN$42,MATCH(D$4,KLJ!$C$5:$AN$5,0),0),"-")</f>
        <v xml:space="preserve"> </v>
      </c>
      <c r="E38" s="48" t="str">
        <f>IFERROR(VLOOKUP($B38,KLJ!$C$5:$AN$42,MATCH(E$4,KLJ!$C$5:$AN$5,0),0),"-")</f>
        <v xml:space="preserve"> </v>
      </c>
      <c r="F38" s="48" t="str">
        <f>IFERROR(VLOOKUP($B38,KLJ!$C$5:$AN$42,MATCH(F$4,KLJ!$C$5:$AN$5,0),0),"-")</f>
        <v xml:space="preserve"> </v>
      </c>
      <c r="G38" s="48" t="str">
        <f>IFERROR(VLOOKUP($B38,KLJ!$C$5:$AN$42,MATCH(G$4,KLJ!$C$5:$AN$5,0),0),"-")</f>
        <v xml:space="preserve"> </v>
      </c>
      <c r="H38" s="48" t="str">
        <f>IFERROR(VLOOKUP($B38,KLJ!$C$5:$AN$42,MATCH(H$4,KLJ!$C$5:$AN$5,0),0),"-")</f>
        <v xml:space="preserve"> </v>
      </c>
      <c r="I38" s="48" t="str">
        <f>IFERROR(VLOOKUP($B38,KLJ!$C$5:$AN$42,MATCH(I$4,KLJ!$C$5:$AN$5,0),0),"-")</f>
        <v xml:space="preserve"> </v>
      </c>
      <c r="J38" s="48" t="str">
        <f>IFERROR(VLOOKUP($B38,KLJ!$C$5:$AN$42,MATCH(J$4,KLJ!$C$5:$AN$5,0),0),"-")</f>
        <v xml:space="preserve"> </v>
      </c>
      <c r="K38" s="48" t="str">
        <f>IFERROR(VLOOKUP($B38,KLJ!$C$5:$AN$42,MATCH(K$4,KLJ!$C$5:$AN$5,0),0),"-")</f>
        <v xml:space="preserve"> </v>
      </c>
      <c r="L38" s="48" t="str">
        <f>IFERROR(VLOOKUP($B38,KLJ!$C$5:$AN$42,MATCH(L$4,KLJ!$C$5:$AN$5,0),0),"-")</f>
        <v xml:space="preserve"> </v>
      </c>
      <c r="M38" s="48" t="str">
        <f>IFERROR(VLOOKUP($B38,KLJ!$C$5:$AN$42,MATCH(M$4,KLJ!$C$5:$AN$5,0),0),"-")</f>
        <v xml:space="preserve"> </v>
      </c>
      <c r="N38" s="48" t="str">
        <f>IFERROR(VLOOKUP($B38,KLJ!$C$5:$AN$42,MATCH(N$4,KLJ!$C$5:$AN$5,0),0),"-")</f>
        <v xml:space="preserve"> </v>
      </c>
      <c r="O38" s="48" t="str">
        <f>IFERROR(VLOOKUP($B38,KLJ!$C$5:$AN$42,MATCH(O$4,KLJ!$C$5:$AN$5,0),0),"-")</f>
        <v xml:space="preserve"> </v>
      </c>
      <c r="P38" s="48" t="str">
        <f>IFERROR(VLOOKUP($B38,KLJ!$C$5:$AN$42,MATCH(P$4,KLJ!$C$5:$AN$5,0),0),"-")</f>
        <v xml:space="preserve"> </v>
      </c>
      <c r="Q38" s="48" t="str">
        <f>IFERROR(VLOOKUP($B38,KLJ!$C$5:$AN$42,MATCH(Q$4,KLJ!$C$5:$AN$5,0),0),"-")</f>
        <v xml:space="preserve"> </v>
      </c>
      <c r="R38" s="48" t="str">
        <f>IFERROR(VLOOKUP($B38,KLJ!$C$5:$AN$42,MATCH(R$4,KLJ!$C$5:$AN$5,0),0),"-")</f>
        <v xml:space="preserve"> </v>
      </c>
      <c r="S38" s="48" t="str">
        <f>IFERROR(VLOOKUP($B38,KLJ!$C$5:$AN$42,MATCH(S$4,KLJ!$C$5:$AN$5,0),0),"-")</f>
        <v xml:space="preserve"> </v>
      </c>
      <c r="T38" s="48" t="str">
        <f>IFERROR(VLOOKUP($B38,KLJ!$C$5:$AN$42,MATCH(T$4,KLJ!$C$5:$AN$5,0),0),"-")</f>
        <v xml:space="preserve"> </v>
      </c>
      <c r="U38" s="48" t="str">
        <f>IFERROR(VLOOKUP($B38,KLJ!$C$5:$AN$42,MATCH(U$4,KLJ!$C$5:$AN$5,0),0),"-")</f>
        <v xml:space="preserve"> </v>
      </c>
      <c r="V38" s="48" t="str">
        <f>IFERROR(VLOOKUP($B38,KLJ!$C$5:$AN$42,MATCH(V$4,KLJ!$C$5:$AN$5,0),0),"-")</f>
        <v xml:space="preserve"> </v>
      </c>
      <c r="W38" s="48" t="str">
        <f>IFERROR(VLOOKUP($B38,KLJ!$C$5:$AN$42,MATCH(W$4,KLJ!$C$5:$AN$5,0),0),"-")</f>
        <v xml:space="preserve"> </v>
      </c>
      <c r="X38" s="48" t="str">
        <f>IFERROR(VLOOKUP($B38,KLJ!$C$5:$AN$42,MATCH(X$4,KLJ!$C$5:$AN$5,0),0),"-")</f>
        <v xml:space="preserve"> </v>
      </c>
      <c r="Y38" s="48" t="str">
        <f>IFERROR(VLOOKUP($B38,KLJ!$C$5:$AN$42,MATCH(Y$4,KLJ!$C$5:$AN$5,0),0),"-")</f>
        <v xml:space="preserve"> </v>
      </c>
      <c r="Z38" s="48" t="str">
        <f>IFERROR(VLOOKUP($B38,KLJ!$C$5:$AN$42,MATCH(Z$4,KLJ!$C$5:$AN$5,0),0),"-")</f>
        <v xml:space="preserve"> </v>
      </c>
      <c r="AA38" s="48" t="str">
        <f>IFERROR(VLOOKUP($B38,KLJ!$C$5:$AN$42,MATCH(AA$4,KLJ!$C$5:$AN$5,0),0),"-")</f>
        <v xml:space="preserve"> </v>
      </c>
      <c r="AB38" s="48" t="str">
        <f>IFERROR(VLOOKUP($B38,KLJ!$C$5:$AN$42,MATCH(AB$4,KLJ!$C$5:$AN$5,0),0),"-")</f>
        <v xml:space="preserve"> </v>
      </c>
      <c r="AC38" s="48" t="str">
        <f>IFERROR(VLOOKUP($B38,KLJ!$C$5:$AN$42,MATCH(AC$4,KLJ!$C$5:$AN$5,0),0),"-")</f>
        <v xml:space="preserve"> </v>
      </c>
      <c r="AD38" s="48" t="str">
        <f>IFERROR(VLOOKUP($B38,KLJ!$C$5:$AN$42,MATCH(AD$4,KLJ!$C$5:$AN$5,0),0),"-")</f>
        <v xml:space="preserve"> </v>
      </c>
      <c r="AE38" s="48" t="str">
        <f>IFERROR(VLOOKUP($B38,KLJ!$C$5:$AN$42,MATCH(AE$4,KLJ!$C$5:$AN$5,0),0),"-")</f>
        <v xml:space="preserve"> </v>
      </c>
      <c r="AF38" s="48" t="str">
        <f>IFERROR(VLOOKUP($B38,KLJ!$C$5:$AN$42,MATCH(AF$4,KLJ!$C$5:$AN$5,0),0),"-")</f>
        <v xml:space="preserve"> </v>
      </c>
      <c r="AG38" s="48" t="str">
        <f>IFERROR(VLOOKUP($B38,KLJ!$C$5:$AN$42,MATCH(AG$4,KLJ!$C$5:$AN$5,0),0),"-")</f>
        <v xml:space="preserve"> </v>
      </c>
      <c r="AH38" s="48" t="str">
        <f>IFERROR(VLOOKUP($B38,KLJ!$C$5:$AN$42,MATCH(AH$4,KLJ!$C$5:$AN$5,0),0),"-")</f>
        <v xml:space="preserve"> </v>
      </c>
      <c r="AI38" s="48" t="str">
        <f>IFERROR(VLOOKUP($B38,KLJ!$C$5:$AN$42,MATCH(AI$4,KLJ!$C$5:$AN$5,0),0),"-")</f>
        <v xml:space="preserve"> </v>
      </c>
      <c r="AJ38" s="45"/>
      <c r="AK38" s="46" t="str">
        <f t="shared" si="12"/>
        <v xml:space="preserve"> </v>
      </c>
      <c r="AL38" s="46" t="str">
        <f t="shared" si="12"/>
        <v xml:space="preserve"> </v>
      </c>
      <c r="AM38" s="46" t="str">
        <f t="shared" si="12"/>
        <v xml:space="preserve"> </v>
      </c>
      <c r="AN38" s="46" t="str">
        <f t="shared" si="12"/>
        <v>-</v>
      </c>
      <c r="AO38" s="46" t="str">
        <f t="shared" si="12"/>
        <v>-</v>
      </c>
      <c r="AP38" s="46" t="str">
        <f t="shared" si="12"/>
        <v>-</v>
      </c>
      <c r="AQ38" s="46" t="str">
        <f t="shared" si="12"/>
        <v>-</v>
      </c>
      <c r="AR38" s="46" t="str">
        <f t="shared" si="12"/>
        <v>-</v>
      </c>
      <c r="AS38" s="46" t="str">
        <f t="shared" si="12"/>
        <v>-</v>
      </c>
      <c r="AT38" s="46" t="str">
        <f t="shared" si="12"/>
        <v>-</v>
      </c>
      <c r="AU38" s="46" t="str">
        <f t="shared" si="12"/>
        <v>-</v>
      </c>
      <c r="AV38" s="46" t="str">
        <f t="shared" si="12"/>
        <v>-</v>
      </c>
      <c r="AW38" s="46" t="str">
        <f t="shared" si="12"/>
        <v>-</v>
      </c>
      <c r="AX38" s="46" t="str">
        <f t="shared" si="12"/>
        <v>-</v>
      </c>
      <c r="AY38" s="46" t="str">
        <f t="shared" si="12"/>
        <v>-</v>
      </c>
      <c r="AZ38" s="46" t="str">
        <f t="shared" si="12"/>
        <v>-</v>
      </c>
      <c r="BA38" s="46" t="str">
        <f t="shared" si="12"/>
        <v>-</v>
      </c>
      <c r="BB38" s="46" t="str">
        <f t="shared" si="12"/>
        <v>-</v>
      </c>
      <c r="BC38" s="46" t="str">
        <f t="shared" si="12"/>
        <v>-</v>
      </c>
      <c r="BD38" s="46" t="str">
        <f t="shared" si="12"/>
        <v>-</v>
      </c>
      <c r="BE38" s="46" t="str">
        <f t="shared" si="12"/>
        <v>-</v>
      </c>
      <c r="BF38" s="46" t="str">
        <f t="shared" si="12"/>
        <v>-</v>
      </c>
      <c r="BG38" s="46" t="str">
        <f t="shared" si="12"/>
        <v>-</v>
      </c>
      <c r="BH38" s="46" t="str">
        <f t="shared" si="12"/>
        <v>-</v>
      </c>
      <c r="BI38" s="46" t="str">
        <f t="shared" si="14"/>
        <v>-</v>
      </c>
      <c r="BJ38" s="46" t="str">
        <f t="shared" si="14"/>
        <v>-</v>
      </c>
      <c r="BK38" s="46" t="str">
        <f t="shared" si="14"/>
        <v>-</v>
      </c>
      <c r="BL38" s="46" t="str">
        <f t="shared" si="14"/>
        <v>-</v>
      </c>
      <c r="BM38" s="46" t="str">
        <f t="shared" si="14"/>
        <v>-</v>
      </c>
      <c r="BN38" s="46" t="str">
        <f t="shared" si="14"/>
        <v>-</v>
      </c>
      <c r="BO38" s="46" t="str">
        <f t="shared" si="14"/>
        <v>-</v>
      </c>
      <c r="BP38" s="46" t="str">
        <f t="shared" si="14"/>
        <v>-</v>
      </c>
      <c r="BQ38" s="46" t="str">
        <f t="shared" si="14"/>
        <v>-</v>
      </c>
      <c r="BR38" s="46" t="str">
        <f t="shared" si="14"/>
        <v>-</v>
      </c>
      <c r="BS38" s="46" t="str">
        <f t="shared" si="14"/>
        <v>-</v>
      </c>
      <c r="BT38" s="46" t="str">
        <f t="shared" si="14"/>
        <v>-</v>
      </c>
      <c r="BU38" s="46" t="str">
        <f t="shared" si="14"/>
        <v>-</v>
      </c>
      <c r="BV38" s="46" t="str">
        <f t="shared" si="14"/>
        <v>-</v>
      </c>
      <c r="BW38" s="46" t="str">
        <f t="shared" si="14"/>
        <v>-</v>
      </c>
      <c r="BX38" s="46" t="str">
        <f t="shared" si="14"/>
        <v>-</v>
      </c>
      <c r="BY38" s="46" t="str">
        <f t="shared" si="14"/>
        <v>-</v>
      </c>
      <c r="BZ38" s="46" t="str">
        <f t="shared" si="14"/>
        <v>-</v>
      </c>
      <c r="CA38" s="46" t="str">
        <f t="shared" si="14"/>
        <v>-</v>
      </c>
      <c r="CB38" s="46" t="str">
        <f t="shared" si="14"/>
        <v>-</v>
      </c>
      <c r="CC38" s="46" t="str">
        <f t="shared" si="14"/>
        <v>-</v>
      </c>
      <c r="CD38" s="46" t="str">
        <f t="shared" si="14"/>
        <v>-</v>
      </c>
      <c r="CE38" s="46" t="str">
        <f t="shared" si="14"/>
        <v>-</v>
      </c>
      <c r="CF38" s="46" t="str">
        <f t="shared" si="14"/>
        <v>-</v>
      </c>
      <c r="CG38" s="46" t="str">
        <f t="shared" si="14"/>
        <v>-</v>
      </c>
      <c r="CH38" s="46" t="str">
        <f t="shared" si="14"/>
        <v>-</v>
      </c>
      <c r="CI38" s="46" t="str">
        <f t="shared" si="14"/>
        <v>-</v>
      </c>
      <c r="CJ38" s="47" t="str">
        <f t="shared" si="14"/>
        <v>-</v>
      </c>
    </row>
    <row r="39" spans="2:88">
      <c r="B39" s="24" t="s">
        <v>28</v>
      </c>
      <c r="C39" s="48" t="str">
        <f>IFERROR(VLOOKUP($B39,KLJ!$C$5:$AN$42,MATCH(C$4,KLJ!$C$5:$AN$5,0),0),"-")</f>
        <v xml:space="preserve"> </v>
      </c>
      <c r="D39" s="48" t="str">
        <f>IFERROR(VLOOKUP($B39,KLJ!$C$5:$AN$42,MATCH(D$4,KLJ!$C$5:$AN$5,0),0),"-")</f>
        <v xml:space="preserve"> </v>
      </c>
      <c r="E39" s="48" t="str">
        <f>IFERROR(VLOOKUP($B39,KLJ!$C$5:$AN$42,MATCH(E$4,KLJ!$C$5:$AN$5,0),0),"-")</f>
        <v xml:space="preserve"> </v>
      </c>
      <c r="F39" s="48" t="str">
        <f>IFERROR(VLOOKUP($B39,KLJ!$C$5:$AN$42,MATCH(F$4,KLJ!$C$5:$AN$5,0),0),"-")</f>
        <v xml:space="preserve"> </v>
      </c>
      <c r="G39" s="48" t="str">
        <f>IFERROR(VLOOKUP($B39,KLJ!$C$5:$AN$42,MATCH(G$4,KLJ!$C$5:$AN$5,0),0),"-")</f>
        <v xml:space="preserve"> </v>
      </c>
      <c r="H39" s="48" t="str">
        <f>IFERROR(VLOOKUP($B39,KLJ!$C$5:$AN$42,MATCH(H$4,KLJ!$C$5:$AN$5,0),0),"-")</f>
        <v xml:space="preserve"> </v>
      </c>
      <c r="I39" s="48" t="str">
        <f>IFERROR(VLOOKUP($B39,KLJ!$C$5:$AN$42,MATCH(I$4,KLJ!$C$5:$AN$5,0),0),"-")</f>
        <v xml:space="preserve"> </v>
      </c>
      <c r="J39" s="48" t="str">
        <f>IFERROR(VLOOKUP($B39,KLJ!$C$5:$AN$42,MATCH(J$4,KLJ!$C$5:$AN$5,0),0),"-")</f>
        <v xml:space="preserve"> </v>
      </c>
      <c r="K39" s="48" t="str">
        <f>IFERROR(VLOOKUP($B39,KLJ!$C$5:$AN$42,MATCH(K$4,KLJ!$C$5:$AN$5,0),0),"-")</f>
        <v xml:space="preserve"> </v>
      </c>
      <c r="L39" s="48" t="str">
        <f>IFERROR(VLOOKUP($B39,KLJ!$C$5:$AN$42,MATCH(L$4,KLJ!$C$5:$AN$5,0),0),"-")</f>
        <v xml:space="preserve"> </v>
      </c>
      <c r="M39" s="48" t="str">
        <f>IFERROR(VLOOKUP($B39,KLJ!$C$5:$AN$42,MATCH(M$4,KLJ!$C$5:$AN$5,0),0),"-")</f>
        <v xml:space="preserve"> </v>
      </c>
      <c r="N39" s="48" t="str">
        <f>IFERROR(VLOOKUP($B39,KLJ!$C$5:$AN$42,MATCH(N$4,KLJ!$C$5:$AN$5,0),0),"-")</f>
        <v xml:space="preserve"> </v>
      </c>
      <c r="O39" s="48" t="str">
        <f>IFERROR(VLOOKUP($B39,KLJ!$C$5:$AN$42,MATCH(O$4,KLJ!$C$5:$AN$5,0),0),"-")</f>
        <v xml:space="preserve"> </v>
      </c>
      <c r="P39" s="48" t="str">
        <f>IFERROR(VLOOKUP($B39,KLJ!$C$5:$AN$42,MATCH(P$4,KLJ!$C$5:$AN$5,0),0),"-")</f>
        <v xml:space="preserve"> </v>
      </c>
      <c r="Q39" s="48" t="str">
        <f>IFERROR(VLOOKUP($B39,KLJ!$C$5:$AN$42,MATCH(Q$4,KLJ!$C$5:$AN$5,0),0),"-")</f>
        <v xml:space="preserve"> </v>
      </c>
      <c r="R39" s="48" t="str">
        <f>IFERROR(VLOOKUP($B39,KLJ!$C$5:$AN$42,MATCH(R$4,KLJ!$C$5:$AN$5,0),0),"-")</f>
        <v xml:space="preserve"> </v>
      </c>
      <c r="S39" s="48" t="str">
        <f>IFERROR(VLOOKUP($B39,KLJ!$C$5:$AN$42,MATCH(S$4,KLJ!$C$5:$AN$5,0),0),"-")</f>
        <v xml:space="preserve"> </v>
      </c>
      <c r="T39" s="48" t="str">
        <f>IFERROR(VLOOKUP($B39,KLJ!$C$5:$AN$42,MATCH(T$4,KLJ!$C$5:$AN$5,0),0),"-")</f>
        <v xml:space="preserve"> </v>
      </c>
      <c r="U39" s="48" t="str">
        <f>IFERROR(VLOOKUP($B39,KLJ!$C$5:$AN$42,MATCH(U$4,KLJ!$C$5:$AN$5,0),0),"-")</f>
        <v xml:space="preserve"> </v>
      </c>
      <c r="V39" s="48" t="str">
        <f>IFERROR(VLOOKUP($B39,KLJ!$C$5:$AN$42,MATCH(V$4,KLJ!$C$5:$AN$5,0),0),"-")</f>
        <v xml:space="preserve"> </v>
      </c>
      <c r="W39" s="48" t="str">
        <f>IFERROR(VLOOKUP($B39,KLJ!$C$5:$AN$42,MATCH(W$4,KLJ!$C$5:$AN$5,0),0),"-")</f>
        <v xml:space="preserve"> </v>
      </c>
      <c r="X39" s="48" t="str">
        <f>IFERROR(VLOOKUP($B39,KLJ!$C$5:$AN$42,MATCH(X$4,KLJ!$C$5:$AN$5,0),0),"-")</f>
        <v xml:space="preserve"> </v>
      </c>
      <c r="Y39" s="48" t="str">
        <f>IFERROR(VLOOKUP($B39,KLJ!$C$5:$AN$42,MATCH(Y$4,KLJ!$C$5:$AN$5,0),0),"-")</f>
        <v xml:space="preserve"> </v>
      </c>
      <c r="Z39" s="48" t="str">
        <f>IFERROR(VLOOKUP($B39,KLJ!$C$5:$AN$42,MATCH(Z$4,KLJ!$C$5:$AN$5,0),0),"-")</f>
        <v xml:space="preserve"> </v>
      </c>
      <c r="AA39" s="48" t="str">
        <f>IFERROR(VLOOKUP($B39,KLJ!$C$5:$AN$42,MATCH(AA$4,KLJ!$C$5:$AN$5,0),0),"-")</f>
        <v xml:space="preserve"> </v>
      </c>
      <c r="AB39" s="48" t="str">
        <f>IFERROR(VLOOKUP($B39,KLJ!$C$5:$AN$42,MATCH(AB$4,KLJ!$C$5:$AN$5,0),0),"-")</f>
        <v xml:space="preserve"> </v>
      </c>
      <c r="AC39" s="48" t="str">
        <f>IFERROR(VLOOKUP($B39,KLJ!$C$5:$AN$42,MATCH(AC$4,KLJ!$C$5:$AN$5,0),0),"-")</f>
        <v xml:space="preserve"> </v>
      </c>
      <c r="AD39" s="48" t="str">
        <f>IFERROR(VLOOKUP($B39,KLJ!$C$5:$AN$42,MATCH(AD$4,KLJ!$C$5:$AN$5,0),0),"-")</f>
        <v xml:space="preserve"> </v>
      </c>
      <c r="AE39" s="48" t="str">
        <f>IFERROR(VLOOKUP($B39,KLJ!$C$5:$AN$42,MATCH(AE$4,KLJ!$C$5:$AN$5,0),0),"-")</f>
        <v xml:space="preserve"> </v>
      </c>
      <c r="AF39" s="48" t="str">
        <f>IFERROR(VLOOKUP($B39,KLJ!$C$5:$AN$42,MATCH(AF$4,KLJ!$C$5:$AN$5,0),0),"-")</f>
        <v xml:space="preserve"> </v>
      </c>
      <c r="AG39" s="48" t="str">
        <f>IFERROR(VLOOKUP($B39,KLJ!$C$5:$AN$42,MATCH(AG$4,KLJ!$C$5:$AN$5,0),0),"-")</f>
        <v xml:space="preserve"> </v>
      </c>
      <c r="AH39" s="48" t="str">
        <f>IFERROR(VLOOKUP($B39,KLJ!$C$5:$AN$42,MATCH(AH$4,KLJ!$C$5:$AN$5,0),0),"-")</f>
        <v xml:space="preserve"> </v>
      </c>
      <c r="AI39" s="48" t="str">
        <f>IFERROR(VLOOKUP($B39,KLJ!$C$5:$AN$42,MATCH(AI$4,KLJ!$C$5:$AN$5,0),0),"-")</f>
        <v xml:space="preserve"> </v>
      </c>
      <c r="AJ39" s="48" t="str">
        <f>IFERROR(VLOOKUP($B39,KLJ!$C$5:$AN$42,MATCH(AJ$4,KLJ!$C$5:$AN$5,0),0),"-")</f>
        <v xml:space="preserve"> </v>
      </c>
      <c r="AK39" s="45"/>
      <c r="AL39" s="46" t="str">
        <f t="shared" si="12"/>
        <v xml:space="preserve"> </v>
      </c>
      <c r="AM39" s="46" t="str">
        <f t="shared" si="12"/>
        <v xml:space="preserve"> </v>
      </c>
      <c r="AN39" s="46" t="str">
        <f t="shared" si="12"/>
        <v>-</v>
      </c>
      <c r="AO39" s="46" t="str">
        <f t="shared" ref="AO39:BQ39" si="15">IFERROR(VLOOKUP(AO$4,$B$5:$CJ$90,MATCH($B39,$B$4:$B$90,0),0)," ")</f>
        <v>-</v>
      </c>
      <c r="AP39" s="46" t="str">
        <f t="shared" si="15"/>
        <v>-</v>
      </c>
      <c r="AQ39" s="46" t="str">
        <f t="shared" si="15"/>
        <v>-</v>
      </c>
      <c r="AR39" s="46" t="str">
        <f t="shared" si="15"/>
        <v>-</v>
      </c>
      <c r="AS39" s="46" t="str">
        <f t="shared" si="15"/>
        <v>-</v>
      </c>
      <c r="AT39" s="46" t="str">
        <f t="shared" si="15"/>
        <v>-</v>
      </c>
      <c r="AU39" s="46" t="str">
        <f t="shared" si="15"/>
        <v>-</v>
      </c>
      <c r="AV39" s="46" t="str">
        <f t="shared" si="15"/>
        <v>-</v>
      </c>
      <c r="AW39" s="46" t="str">
        <f t="shared" si="15"/>
        <v>-</v>
      </c>
      <c r="AX39" s="46" t="str">
        <f t="shared" si="15"/>
        <v>-</v>
      </c>
      <c r="AY39" s="46" t="str">
        <f t="shared" si="15"/>
        <v>-</v>
      </c>
      <c r="AZ39" s="46" t="str">
        <f t="shared" si="15"/>
        <v>-</v>
      </c>
      <c r="BA39" s="46" t="str">
        <f t="shared" si="15"/>
        <v>-</v>
      </c>
      <c r="BB39" s="46" t="str">
        <f t="shared" si="15"/>
        <v>-</v>
      </c>
      <c r="BC39" s="46" t="str">
        <f t="shared" si="15"/>
        <v>-</v>
      </c>
      <c r="BD39" s="46" t="str">
        <f t="shared" si="15"/>
        <v>-</v>
      </c>
      <c r="BE39" s="46" t="str">
        <f t="shared" si="15"/>
        <v>-</v>
      </c>
      <c r="BF39" s="46" t="str">
        <f t="shared" si="15"/>
        <v>-</v>
      </c>
      <c r="BG39" s="46" t="str">
        <f t="shared" si="15"/>
        <v>-</v>
      </c>
      <c r="BH39" s="46" t="str">
        <f t="shared" si="15"/>
        <v>-</v>
      </c>
      <c r="BI39" s="46" t="str">
        <f t="shared" si="15"/>
        <v>-</v>
      </c>
      <c r="BJ39" s="46" t="str">
        <f t="shared" si="15"/>
        <v>-</v>
      </c>
      <c r="BK39" s="46" t="str">
        <f t="shared" si="15"/>
        <v>-</v>
      </c>
      <c r="BL39" s="46" t="str">
        <f t="shared" si="15"/>
        <v>-</v>
      </c>
      <c r="BM39" s="46" t="str">
        <f t="shared" si="15"/>
        <v>-</v>
      </c>
      <c r="BN39" s="46" t="str">
        <f t="shared" si="15"/>
        <v>-</v>
      </c>
      <c r="BO39" s="46" t="str">
        <f t="shared" si="15"/>
        <v>-</v>
      </c>
      <c r="BP39" s="46" t="str">
        <f t="shared" si="15"/>
        <v>-</v>
      </c>
      <c r="BQ39" s="46" t="str">
        <f t="shared" si="15"/>
        <v>-</v>
      </c>
      <c r="BR39" s="46" t="str">
        <f t="shared" si="14"/>
        <v>-</v>
      </c>
      <c r="BS39" s="46" t="str">
        <f t="shared" si="14"/>
        <v>-</v>
      </c>
      <c r="BT39" s="46" t="str">
        <f t="shared" si="14"/>
        <v>-</v>
      </c>
      <c r="BU39" s="46" t="str">
        <f t="shared" si="14"/>
        <v>-</v>
      </c>
      <c r="BV39" s="46" t="str">
        <f t="shared" si="14"/>
        <v>-</v>
      </c>
      <c r="BW39" s="46" t="str">
        <f t="shared" si="14"/>
        <v>-</v>
      </c>
      <c r="BX39" s="46" t="str">
        <f t="shared" si="14"/>
        <v>-</v>
      </c>
      <c r="BY39" s="46" t="str">
        <f t="shared" si="14"/>
        <v>-</v>
      </c>
      <c r="BZ39" s="46" t="str">
        <f t="shared" si="14"/>
        <v>-</v>
      </c>
      <c r="CA39" s="46" t="str">
        <f t="shared" si="14"/>
        <v>-</v>
      </c>
      <c r="CB39" s="46" t="str">
        <f t="shared" si="14"/>
        <v>-</v>
      </c>
      <c r="CC39" s="46" t="str">
        <f t="shared" si="14"/>
        <v>-</v>
      </c>
      <c r="CD39" s="46" t="str">
        <f t="shared" si="14"/>
        <v>-</v>
      </c>
      <c r="CE39" s="46" t="str">
        <f t="shared" si="14"/>
        <v>-</v>
      </c>
      <c r="CF39" s="46" t="str">
        <f t="shared" si="14"/>
        <v>-</v>
      </c>
      <c r="CG39" s="46" t="str">
        <f t="shared" si="14"/>
        <v>-</v>
      </c>
      <c r="CH39" s="46" t="str">
        <f t="shared" si="14"/>
        <v>-</v>
      </c>
      <c r="CI39" s="46" t="str">
        <f t="shared" si="14"/>
        <v>-</v>
      </c>
      <c r="CJ39" s="47" t="str">
        <f t="shared" si="14"/>
        <v>-</v>
      </c>
    </row>
    <row r="40" spans="2:88">
      <c r="B40" s="24" t="s">
        <v>29</v>
      </c>
      <c r="C40" s="48" t="str">
        <f>IFERROR(VLOOKUP($B40,KLJ!$C$5:$AN$42,MATCH(C$4,KLJ!$C$5:$AN$5,0),0),"-")</f>
        <v xml:space="preserve"> </v>
      </c>
      <c r="D40" s="48" t="str">
        <f>IFERROR(VLOOKUP($B40,KLJ!$C$5:$AN$42,MATCH(D$4,KLJ!$C$5:$AN$5,0),0),"-")</f>
        <v xml:space="preserve"> </v>
      </c>
      <c r="E40" s="48" t="str">
        <f>IFERROR(VLOOKUP($B40,KLJ!$C$5:$AN$42,MATCH(E$4,KLJ!$C$5:$AN$5,0),0),"-")</f>
        <v xml:space="preserve"> </v>
      </c>
      <c r="F40" s="48" t="str">
        <f>IFERROR(VLOOKUP($B40,KLJ!$C$5:$AN$42,MATCH(F$4,KLJ!$C$5:$AN$5,0),0),"-")</f>
        <v xml:space="preserve"> </v>
      </c>
      <c r="G40" s="48" t="str">
        <f>IFERROR(VLOOKUP($B40,KLJ!$C$5:$AN$42,MATCH(G$4,KLJ!$C$5:$AN$5,0),0),"-")</f>
        <v xml:space="preserve"> </v>
      </c>
      <c r="H40" s="48" t="str">
        <f>IFERROR(VLOOKUP($B40,KLJ!$C$5:$AN$42,MATCH(H$4,KLJ!$C$5:$AN$5,0),0),"-")</f>
        <v xml:space="preserve"> </v>
      </c>
      <c r="I40" s="48" t="str">
        <f>IFERROR(VLOOKUP($B40,KLJ!$C$5:$AN$42,MATCH(I$4,KLJ!$C$5:$AN$5,0),0),"-")</f>
        <v xml:space="preserve"> </v>
      </c>
      <c r="J40" s="48" t="str">
        <f>IFERROR(VLOOKUP($B40,KLJ!$C$5:$AN$42,MATCH(J$4,KLJ!$C$5:$AN$5,0),0),"-")</f>
        <v xml:space="preserve"> </v>
      </c>
      <c r="K40" s="48" t="str">
        <f>IFERROR(VLOOKUP($B40,KLJ!$C$5:$AN$42,MATCH(K$4,KLJ!$C$5:$AN$5,0),0),"-")</f>
        <v xml:space="preserve"> </v>
      </c>
      <c r="L40" s="48" t="str">
        <f>IFERROR(VLOOKUP($B40,KLJ!$C$5:$AN$42,MATCH(L$4,KLJ!$C$5:$AN$5,0),0),"-")</f>
        <v xml:space="preserve"> </v>
      </c>
      <c r="M40" s="48" t="str">
        <f>IFERROR(VLOOKUP($B40,KLJ!$C$5:$AN$42,MATCH(M$4,KLJ!$C$5:$AN$5,0),0),"-")</f>
        <v xml:space="preserve"> </v>
      </c>
      <c r="N40" s="48" t="str">
        <f>IFERROR(VLOOKUP($B40,KLJ!$C$5:$AN$42,MATCH(N$4,KLJ!$C$5:$AN$5,0),0),"-")</f>
        <v xml:space="preserve"> </v>
      </c>
      <c r="O40" s="48" t="str">
        <f>IFERROR(VLOOKUP($B40,KLJ!$C$5:$AN$42,MATCH(O$4,KLJ!$C$5:$AN$5,0),0),"-")</f>
        <v xml:space="preserve"> </v>
      </c>
      <c r="P40" s="48" t="str">
        <f>IFERROR(VLOOKUP($B40,KLJ!$C$5:$AN$42,MATCH(P$4,KLJ!$C$5:$AN$5,0),0),"-")</f>
        <v xml:space="preserve"> </v>
      </c>
      <c r="Q40" s="48" t="str">
        <f>IFERROR(VLOOKUP($B40,KLJ!$C$5:$AN$42,MATCH(Q$4,KLJ!$C$5:$AN$5,0),0),"-")</f>
        <v xml:space="preserve"> </v>
      </c>
      <c r="R40" s="48" t="str">
        <f>IFERROR(VLOOKUP($B40,KLJ!$C$5:$AN$42,MATCH(R$4,KLJ!$C$5:$AN$5,0),0),"-")</f>
        <v xml:space="preserve"> </v>
      </c>
      <c r="S40" s="48" t="str">
        <f>IFERROR(VLOOKUP($B40,KLJ!$C$5:$AN$42,MATCH(S$4,KLJ!$C$5:$AN$5,0),0),"-")</f>
        <v xml:space="preserve"> </v>
      </c>
      <c r="T40" s="48" t="str">
        <f>IFERROR(VLOOKUP($B40,KLJ!$C$5:$AN$42,MATCH(T$4,KLJ!$C$5:$AN$5,0),0),"-")</f>
        <v xml:space="preserve"> </v>
      </c>
      <c r="U40" s="48" t="str">
        <f>IFERROR(VLOOKUP($B40,KLJ!$C$5:$AN$42,MATCH(U$4,KLJ!$C$5:$AN$5,0),0),"-")</f>
        <v xml:space="preserve"> </v>
      </c>
      <c r="V40" s="48" t="str">
        <f>IFERROR(VLOOKUP($B40,KLJ!$C$5:$AN$42,MATCH(V$4,KLJ!$C$5:$AN$5,0),0),"-")</f>
        <v xml:space="preserve"> </v>
      </c>
      <c r="W40" s="48" t="str">
        <f>IFERROR(VLOOKUP($B40,KLJ!$C$5:$AN$42,MATCH(W$4,KLJ!$C$5:$AN$5,0),0),"-")</f>
        <v xml:space="preserve"> </v>
      </c>
      <c r="X40" s="48" t="str">
        <f>IFERROR(VLOOKUP($B40,KLJ!$C$5:$AN$42,MATCH(X$4,KLJ!$C$5:$AN$5,0),0),"-")</f>
        <v xml:space="preserve"> </v>
      </c>
      <c r="Y40" s="48" t="str">
        <f>IFERROR(VLOOKUP($B40,KLJ!$C$5:$AN$42,MATCH(Y$4,KLJ!$C$5:$AN$5,0),0),"-")</f>
        <v xml:space="preserve"> </v>
      </c>
      <c r="Z40" s="48" t="str">
        <f>IFERROR(VLOOKUP($B40,KLJ!$C$5:$AN$42,MATCH(Z$4,KLJ!$C$5:$AN$5,0),0),"-")</f>
        <v xml:space="preserve"> </v>
      </c>
      <c r="AA40" s="48" t="str">
        <f>IFERROR(VLOOKUP($B40,KLJ!$C$5:$AN$42,MATCH(AA$4,KLJ!$C$5:$AN$5,0),0),"-")</f>
        <v xml:space="preserve"> </v>
      </c>
      <c r="AB40" s="48" t="str">
        <f>IFERROR(VLOOKUP($B40,KLJ!$C$5:$AN$42,MATCH(AB$4,KLJ!$C$5:$AN$5,0),0),"-")</f>
        <v xml:space="preserve"> </v>
      </c>
      <c r="AC40" s="48" t="str">
        <f>IFERROR(VLOOKUP($B40,KLJ!$C$5:$AN$42,MATCH(AC$4,KLJ!$C$5:$AN$5,0),0),"-")</f>
        <v xml:space="preserve"> </v>
      </c>
      <c r="AD40" s="48" t="str">
        <f>IFERROR(VLOOKUP($B40,KLJ!$C$5:$AN$42,MATCH(AD$4,KLJ!$C$5:$AN$5,0),0),"-")</f>
        <v xml:space="preserve"> </v>
      </c>
      <c r="AE40" s="48" t="str">
        <f>IFERROR(VLOOKUP($B40,KLJ!$C$5:$AN$42,MATCH(AE$4,KLJ!$C$5:$AN$5,0),0),"-")</f>
        <v xml:space="preserve"> </v>
      </c>
      <c r="AF40" s="48" t="str">
        <f>IFERROR(VLOOKUP($B40,KLJ!$C$5:$AN$42,MATCH(AF$4,KLJ!$C$5:$AN$5,0),0),"-")</f>
        <v xml:space="preserve"> </v>
      </c>
      <c r="AG40" s="48" t="str">
        <f>IFERROR(VLOOKUP($B40,KLJ!$C$5:$AN$42,MATCH(AG$4,KLJ!$C$5:$AN$5,0),0),"-")</f>
        <v xml:space="preserve"> </v>
      </c>
      <c r="AH40" s="48" t="str">
        <f>IFERROR(VLOOKUP($B40,KLJ!$C$5:$AN$42,MATCH(AH$4,KLJ!$C$5:$AN$5,0),0),"-")</f>
        <v xml:space="preserve"> </v>
      </c>
      <c r="AI40" s="48" t="str">
        <f>IFERROR(VLOOKUP($B40,KLJ!$C$5:$AN$42,MATCH(AI$4,KLJ!$C$5:$AN$5,0),0),"-")</f>
        <v xml:space="preserve"> </v>
      </c>
      <c r="AJ40" s="48" t="str">
        <f>IFERROR(VLOOKUP($B40,KLJ!$C$5:$AN$42,MATCH(AJ$4,KLJ!$C$5:$AN$5,0),0),"-")</f>
        <v xml:space="preserve"> </v>
      </c>
      <c r="AK40" s="48" t="str">
        <f>IFERROR(VLOOKUP($B40,KLJ!$C$5:$AN$42,MATCH(AK$4,KLJ!$C$5:$AN$5,0),0),"-")</f>
        <v xml:space="preserve"> </v>
      </c>
      <c r="AL40" s="45"/>
      <c r="AM40" s="46" t="str">
        <f t="shared" ref="AM40:BR49" si="16">IFERROR(VLOOKUP(AM$4,$B$5:$CJ$90,MATCH($B40,$B$4:$B$90,0),0)," ")</f>
        <v xml:space="preserve"> </v>
      </c>
      <c r="AN40" s="46" t="str">
        <f t="shared" si="16"/>
        <v>-</v>
      </c>
      <c r="AO40" s="46" t="str">
        <f t="shared" si="16"/>
        <v>-</v>
      </c>
      <c r="AP40" s="46" t="str">
        <f t="shared" si="16"/>
        <v>-</v>
      </c>
      <c r="AQ40" s="46" t="str">
        <f t="shared" si="16"/>
        <v>-</v>
      </c>
      <c r="AR40" s="46" t="str">
        <f t="shared" si="16"/>
        <v>-</v>
      </c>
      <c r="AS40" s="46" t="str">
        <f t="shared" si="16"/>
        <v>-</v>
      </c>
      <c r="AT40" s="46" t="str">
        <f t="shared" si="16"/>
        <v>-</v>
      </c>
      <c r="AU40" s="46" t="str">
        <f t="shared" si="16"/>
        <v>-</v>
      </c>
      <c r="AV40" s="46" t="str">
        <f t="shared" si="16"/>
        <v>-</v>
      </c>
      <c r="AW40" s="46" t="str">
        <f t="shared" si="16"/>
        <v>-</v>
      </c>
      <c r="AX40" s="46" t="str">
        <f t="shared" si="16"/>
        <v>-</v>
      </c>
      <c r="AY40" s="46" t="str">
        <f t="shared" si="16"/>
        <v>-</v>
      </c>
      <c r="AZ40" s="46" t="str">
        <f t="shared" si="16"/>
        <v>-</v>
      </c>
      <c r="BA40" s="46" t="str">
        <f t="shared" si="16"/>
        <v>-</v>
      </c>
      <c r="BB40" s="46" t="str">
        <f t="shared" si="16"/>
        <v>-</v>
      </c>
      <c r="BC40" s="46" t="str">
        <f t="shared" si="16"/>
        <v>-</v>
      </c>
      <c r="BD40" s="46" t="str">
        <f t="shared" si="16"/>
        <v>-</v>
      </c>
      <c r="BE40" s="46" t="str">
        <f t="shared" si="16"/>
        <v>-</v>
      </c>
      <c r="BF40" s="46" t="str">
        <f t="shared" si="16"/>
        <v>-</v>
      </c>
      <c r="BG40" s="46" t="str">
        <f t="shared" si="16"/>
        <v>-</v>
      </c>
      <c r="BH40" s="46" t="str">
        <f t="shared" si="16"/>
        <v>-</v>
      </c>
      <c r="BI40" s="46" t="str">
        <f t="shared" si="16"/>
        <v>-</v>
      </c>
      <c r="BJ40" s="46" t="str">
        <f t="shared" si="16"/>
        <v>-</v>
      </c>
      <c r="BK40" s="46" t="str">
        <f t="shared" si="16"/>
        <v>-</v>
      </c>
      <c r="BL40" s="46" t="str">
        <f t="shared" si="16"/>
        <v>-</v>
      </c>
      <c r="BM40" s="46" t="str">
        <f t="shared" si="16"/>
        <v>-</v>
      </c>
      <c r="BN40" s="46" t="str">
        <f t="shared" si="16"/>
        <v>-</v>
      </c>
      <c r="BO40" s="46" t="str">
        <f t="shared" si="16"/>
        <v>-</v>
      </c>
      <c r="BP40" s="46" t="str">
        <f t="shared" si="16"/>
        <v>-</v>
      </c>
      <c r="BQ40" s="46" t="str">
        <f t="shared" si="16"/>
        <v>-</v>
      </c>
      <c r="BR40" s="46" t="str">
        <f t="shared" si="16"/>
        <v>-</v>
      </c>
      <c r="BS40" s="46" t="str">
        <f t="shared" si="14"/>
        <v>-</v>
      </c>
      <c r="BT40" s="46" t="str">
        <f t="shared" si="14"/>
        <v>-</v>
      </c>
      <c r="BU40" s="46" t="str">
        <f t="shared" si="14"/>
        <v>-</v>
      </c>
      <c r="BV40" s="46" t="str">
        <f t="shared" si="14"/>
        <v>-</v>
      </c>
      <c r="BW40" s="46" t="str">
        <f t="shared" si="14"/>
        <v>-</v>
      </c>
      <c r="BX40" s="46" t="str">
        <f t="shared" si="14"/>
        <v>-</v>
      </c>
      <c r="BY40" s="46" t="str">
        <f t="shared" si="14"/>
        <v>-</v>
      </c>
      <c r="BZ40" s="46" t="str">
        <f t="shared" si="14"/>
        <v>-</v>
      </c>
      <c r="CA40" s="46" t="str">
        <f t="shared" si="14"/>
        <v>-</v>
      </c>
      <c r="CB40" s="46" t="str">
        <f t="shared" si="14"/>
        <v>-</v>
      </c>
      <c r="CC40" s="46" t="str">
        <f t="shared" si="14"/>
        <v>-</v>
      </c>
      <c r="CD40" s="46" t="str">
        <f t="shared" si="14"/>
        <v>-</v>
      </c>
      <c r="CE40" s="46" t="str">
        <f t="shared" si="14"/>
        <v>-</v>
      </c>
      <c r="CF40" s="46" t="str">
        <f t="shared" si="14"/>
        <v>-</v>
      </c>
      <c r="CG40" s="46" t="str">
        <f t="shared" si="14"/>
        <v>-</v>
      </c>
      <c r="CH40" s="46" t="str">
        <f t="shared" si="14"/>
        <v>-</v>
      </c>
      <c r="CI40" s="46" t="str">
        <f t="shared" si="14"/>
        <v>-</v>
      </c>
      <c r="CJ40" s="47" t="str">
        <f t="shared" si="14"/>
        <v>-</v>
      </c>
    </row>
    <row r="41" spans="2:88">
      <c r="B41" s="24" t="s">
        <v>83</v>
      </c>
      <c r="C41" s="48" t="str">
        <f>IFERROR(VLOOKUP($B41,KLJ!$C$5:$AN$42,MATCH(C$4,KLJ!$C$5:$AN$5,0),0),"-")</f>
        <v xml:space="preserve"> </v>
      </c>
      <c r="D41" s="48" t="str">
        <f>IFERROR(VLOOKUP($B41,KLJ!$C$5:$AN$42,MATCH(D$4,KLJ!$C$5:$AN$5,0),0),"-")</f>
        <v xml:space="preserve"> </v>
      </c>
      <c r="E41" s="48" t="str">
        <f>IFERROR(VLOOKUP($B41,KLJ!$C$5:$AN$42,MATCH(E$4,KLJ!$C$5:$AN$5,0),0),"-")</f>
        <v xml:space="preserve"> </v>
      </c>
      <c r="F41" s="48" t="str">
        <f>IFERROR(VLOOKUP($B41,KLJ!$C$5:$AN$42,MATCH(F$4,KLJ!$C$5:$AN$5,0),0),"-")</f>
        <v xml:space="preserve"> </v>
      </c>
      <c r="G41" s="48" t="str">
        <f>IFERROR(VLOOKUP($B41,KLJ!$C$5:$AN$42,MATCH(G$4,KLJ!$C$5:$AN$5,0),0),"-")</f>
        <v xml:space="preserve"> </v>
      </c>
      <c r="H41" s="48" t="str">
        <f>IFERROR(VLOOKUP($B41,KLJ!$C$5:$AN$42,MATCH(H$4,KLJ!$C$5:$AN$5,0),0),"-")</f>
        <v xml:space="preserve"> </v>
      </c>
      <c r="I41" s="48" t="str">
        <f>IFERROR(VLOOKUP($B41,KLJ!$C$5:$AN$42,MATCH(I$4,KLJ!$C$5:$AN$5,0),0),"-")</f>
        <v xml:space="preserve"> </v>
      </c>
      <c r="J41" s="48" t="str">
        <f>IFERROR(VLOOKUP($B41,KLJ!$C$5:$AN$42,MATCH(J$4,KLJ!$C$5:$AN$5,0),0),"-")</f>
        <v xml:space="preserve"> </v>
      </c>
      <c r="K41" s="48" t="str">
        <f>IFERROR(VLOOKUP($B41,KLJ!$C$5:$AN$42,MATCH(K$4,KLJ!$C$5:$AN$5,0),0),"-")</f>
        <v xml:space="preserve"> </v>
      </c>
      <c r="L41" s="48" t="str">
        <f>IFERROR(VLOOKUP($B41,KLJ!$C$5:$AN$42,MATCH(L$4,KLJ!$C$5:$AN$5,0),0),"-")</f>
        <v xml:space="preserve"> </v>
      </c>
      <c r="M41" s="48" t="str">
        <f>IFERROR(VLOOKUP($B41,KLJ!$C$5:$AN$42,MATCH(M$4,KLJ!$C$5:$AN$5,0),0),"-")</f>
        <v xml:space="preserve"> </v>
      </c>
      <c r="N41" s="48" t="str">
        <f>IFERROR(VLOOKUP($B41,KLJ!$C$5:$AN$42,MATCH(N$4,KLJ!$C$5:$AN$5,0),0),"-")</f>
        <v xml:space="preserve"> </v>
      </c>
      <c r="O41" s="48" t="str">
        <f>IFERROR(VLOOKUP($B41,KLJ!$C$5:$AN$42,MATCH(O$4,KLJ!$C$5:$AN$5,0),0),"-")</f>
        <v xml:space="preserve"> </v>
      </c>
      <c r="P41" s="48" t="str">
        <f>IFERROR(VLOOKUP($B41,KLJ!$C$5:$AN$42,MATCH(P$4,KLJ!$C$5:$AN$5,0),0),"-")</f>
        <v xml:space="preserve"> </v>
      </c>
      <c r="Q41" s="48" t="str">
        <f>IFERROR(VLOOKUP($B41,KLJ!$C$5:$AN$42,MATCH(Q$4,KLJ!$C$5:$AN$5,0),0),"-")</f>
        <v xml:space="preserve"> </v>
      </c>
      <c r="R41" s="48" t="str">
        <f>IFERROR(VLOOKUP($B41,KLJ!$C$5:$AN$42,MATCH(R$4,KLJ!$C$5:$AN$5,0),0),"-")</f>
        <v xml:space="preserve"> </v>
      </c>
      <c r="S41" s="48" t="str">
        <f>IFERROR(VLOOKUP($B41,KLJ!$C$5:$AN$42,MATCH(S$4,KLJ!$C$5:$AN$5,0),0),"-")</f>
        <v xml:space="preserve"> </v>
      </c>
      <c r="T41" s="48" t="str">
        <f>IFERROR(VLOOKUP($B41,KLJ!$C$5:$AN$42,MATCH(T$4,KLJ!$C$5:$AN$5,0),0),"-")</f>
        <v xml:space="preserve"> </v>
      </c>
      <c r="U41" s="48" t="str">
        <f>IFERROR(VLOOKUP($B41,KLJ!$C$5:$AN$42,MATCH(U$4,KLJ!$C$5:$AN$5,0),0),"-")</f>
        <v xml:space="preserve"> </v>
      </c>
      <c r="V41" s="48" t="str">
        <f>IFERROR(VLOOKUP($B41,KLJ!$C$5:$AN$42,MATCH(V$4,KLJ!$C$5:$AN$5,0),0),"-")</f>
        <v xml:space="preserve"> </v>
      </c>
      <c r="W41" s="48" t="str">
        <f>IFERROR(VLOOKUP($B41,KLJ!$C$5:$AN$42,MATCH(W$4,KLJ!$C$5:$AN$5,0),0),"-")</f>
        <v xml:space="preserve"> </v>
      </c>
      <c r="X41" s="48" t="str">
        <f>IFERROR(VLOOKUP($B41,KLJ!$C$5:$AN$42,MATCH(X$4,KLJ!$C$5:$AN$5,0),0),"-")</f>
        <v xml:space="preserve"> </v>
      </c>
      <c r="Y41" s="48" t="str">
        <f>IFERROR(VLOOKUP($B41,KLJ!$C$5:$AN$42,MATCH(Y$4,KLJ!$C$5:$AN$5,0),0),"-")</f>
        <v xml:space="preserve"> </v>
      </c>
      <c r="Z41" s="48" t="str">
        <f>IFERROR(VLOOKUP($B41,KLJ!$C$5:$AN$42,MATCH(Z$4,KLJ!$C$5:$AN$5,0),0),"-")</f>
        <v xml:space="preserve"> </v>
      </c>
      <c r="AA41" s="48" t="str">
        <f>IFERROR(VLOOKUP($B41,KLJ!$C$5:$AN$42,MATCH(AA$4,KLJ!$C$5:$AN$5,0),0),"-")</f>
        <v xml:space="preserve"> </v>
      </c>
      <c r="AB41" s="48" t="str">
        <f>IFERROR(VLOOKUP($B41,KLJ!$C$5:$AN$42,MATCH(AB$4,KLJ!$C$5:$AN$5,0),0),"-")</f>
        <v xml:space="preserve"> </v>
      </c>
      <c r="AC41" s="48" t="str">
        <f>IFERROR(VLOOKUP($B41,KLJ!$C$5:$AN$42,MATCH(AC$4,KLJ!$C$5:$AN$5,0),0),"-")</f>
        <v xml:space="preserve"> </v>
      </c>
      <c r="AD41" s="48" t="str">
        <f>IFERROR(VLOOKUP($B41,KLJ!$C$5:$AN$42,MATCH(AD$4,KLJ!$C$5:$AN$5,0),0),"-")</f>
        <v xml:space="preserve"> </v>
      </c>
      <c r="AE41" s="48" t="str">
        <f>IFERROR(VLOOKUP($B41,KLJ!$C$5:$AN$42,MATCH(AE$4,KLJ!$C$5:$AN$5,0),0),"-")</f>
        <v xml:space="preserve"> </v>
      </c>
      <c r="AF41" s="48" t="str">
        <f>IFERROR(VLOOKUP($B41,KLJ!$C$5:$AN$42,MATCH(AF$4,KLJ!$C$5:$AN$5,0),0),"-")</f>
        <v xml:space="preserve"> </v>
      </c>
      <c r="AG41" s="48" t="str">
        <f>IFERROR(VLOOKUP($B41,KLJ!$C$5:$AN$42,MATCH(AG$4,KLJ!$C$5:$AN$5,0),0),"-")</f>
        <v xml:space="preserve"> </v>
      </c>
      <c r="AH41" s="48" t="str">
        <f>IFERROR(VLOOKUP($B41,KLJ!$C$5:$AN$42,MATCH(AH$4,KLJ!$C$5:$AN$5,0),0),"-")</f>
        <v xml:space="preserve"> </v>
      </c>
      <c r="AI41" s="48" t="str">
        <f>IFERROR(VLOOKUP($B41,KLJ!$C$5:$AN$42,MATCH(AI$4,KLJ!$C$5:$AN$5,0),0),"-")</f>
        <v xml:space="preserve"> </v>
      </c>
      <c r="AJ41" s="48" t="str">
        <f>IFERROR(VLOOKUP($B41,KLJ!$C$5:$AN$42,MATCH(AJ$4,KLJ!$C$5:$AN$5,0),0),"-")</f>
        <v xml:space="preserve"> </v>
      </c>
      <c r="AK41" s="48" t="str">
        <f>IFERROR(VLOOKUP($B41,KLJ!$C$5:$AN$42,MATCH(AK$4,KLJ!$C$5:$AN$5,0),0),"-")</f>
        <v xml:space="preserve"> </v>
      </c>
      <c r="AL41" s="48" t="str">
        <f>IFERROR(VLOOKUP($B41,KLJ!$C$5:$AN$42,MATCH(AL$4,KLJ!$C$5:$AN$5,0),0),"-")</f>
        <v xml:space="preserve"> </v>
      </c>
      <c r="AM41" s="49"/>
      <c r="AN41" s="46" t="str">
        <f t="shared" si="16"/>
        <v>-</v>
      </c>
      <c r="AO41" s="46" t="str">
        <f t="shared" si="16"/>
        <v>-</v>
      </c>
      <c r="AP41" s="46" t="str">
        <f t="shared" si="16"/>
        <v>-</v>
      </c>
      <c r="AQ41" s="46" t="str">
        <f t="shared" si="16"/>
        <v>-</v>
      </c>
      <c r="AR41" s="46" t="str">
        <f t="shared" si="16"/>
        <v>-</v>
      </c>
      <c r="AS41" s="46" t="str">
        <f t="shared" si="16"/>
        <v>-</v>
      </c>
      <c r="AT41" s="46" t="str">
        <f t="shared" si="16"/>
        <v>-</v>
      </c>
      <c r="AU41" s="46" t="str">
        <f t="shared" si="16"/>
        <v>-</v>
      </c>
      <c r="AV41" s="46" t="str">
        <f t="shared" si="16"/>
        <v>-</v>
      </c>
      <c r="AW41" s="46" t="str">
        <f t="shared" si="16"/>
        <v>-</v>
      </c>
      <c r="AX41" s="46" t="str">
        <f t="shared" si="16"/>
        <v>-</v>
      </c>
      <c r="AY41" s="46" t="str">
        <f t="shared" si="16"/>
        <v>-</v>
      </c>
      <c r="AZ41" s="46" t="str">
        <f t="shared" si="16"/>
        <v>-</v>
      </c>
      <c r="BA41" s="46" t="str">
        <f t="shared" si="16"/>
        <v>-</v>
      </c>
      <c r="BB41" s="46" t="str">
        <f t="shared" si="16"/>
        <v>-</v>
      </c>
      <c r="BC41" s="46" t="str">
        <f t="shared" si="16"/>
        <v>-</v>
      </c>
      <c r="BD41" s="46" t="str">
        <f t="shared" si="16"/>
        <v>-</v>
      </c>
      <c r="BE41" s="46" t="str">
        <f t="shared" si="16"/>
        <v>-</v>
      </c>
      <c r="BF41" s="46" t="str">
        <f t="shared" si="16"/>
        <v>-</v>
      </c>
      <c r="BG41" s="46" t="str">
        <f t="shared" si="16"/>
        <v>-</v>
      </c>
      <c r="BH41" s="46" t="str">
        <f t="shared" si="16"/>
        <v>-</v>
      </c>
      <c r="BI41" s="46" t="str">
        <f t="shared" si="16"/>
        <v>-</v>
      </c>
      <c r="BJ41" s="46" t="str">
        <f t="shared" si="16"/>
        <v>-</v>
      </c>
      <c r="BK41" s="46" t="str">
        <f t="shared" si="16"/>
        <v>-</v>
      </c>
      <c r="BL41" s="46" t="str">
        <f t="shared" si="16"/>
        <v>-</v>
      </c>
      <c r="BM41" s="46" t="str">
        <f t="shared" si="16"/>
        <v>-</v>
      </c>
      <c r="BN41" s="46" t="str">
        <f t="shared" si="16"/>
        <v>-</v>
      </c>
      <c r="BO41" s="46" t="str">
        <f t="shared" si="16"/>
        <v>-</v>
      </c>
      <c r="BP41" s="46" t="str">
        <f t="shared" si="16"/>
        <v>-</v>
      </c>
      <c r="BQ41" s="46" t="str">
        <f t="shared" si="16"/>
        <v>-</v>
      </c>
      <c r="BR41" s="46" t="str">
        <f t="shared" si="16"/>
        <v>-</v>
      </c>
      <c r="BS41" s="46" t="str">
        <f t="shared" si="14"/>
        <v>-</v>
      </c>
      <c r="BT41" s="46" t="str">
        <f t="shared" si="14"/>
        <v>-</v>
      </c>
      <c r="BU41" s="46" t="str">
        <f t="shared" si="14"/>
        <v>-</v>
      </c>
      <c r="BV41" s="46" t="str">
        <f t="shared" si="14"/>
        <v>-</v>
      </c>
      <c r="BW41" s="46" t="str">
        <f t="shared" si="14"/>
        <v>-</v>
      </c>
      <c r="BX41" s="46" t="str">
        <f t="shared" si="14"/>
        <v>-</v>
      </c>
      <c r="BY41" s="46" t="str">
        <f t="shared" si="14"/>
        <v>-</v>
      </c>
      <c r="BZ41" s="46" t="str">
        <f t="shared" si="14"/>
        <v>-</v>
      </c>
      <c r="CA41" s="46" t="str">
        <f t="shared" si="14"/>
        <v>-</v>
      </c>
      <c r="CB41" s="46" t="str">
        <f t="shared" si="14"/>
        <v>-</v>
      </c>
      <c r="CC41" s="46" t="str">
        <f t="shared" si="14"/>
        <v>-</v>
      </c>
      <c r="CD41" s="46" t="str">
        <f t="shared" si="14"/>
        <v>-</v>
      </c>
      <c r="CE41" s="46" t="str">
        <f t="shared" si="14"/>
        <v>-</v>
      </c>
      <c r="CF41" s="46" t="str">
        <f t="shared" si="14"/>
        <v>-</v>
      </c>
      <c r="CG41" s="46" t="str">
        <f t="shared" si="14"/>
        <v>-</v>
      </c>
      <c r="CH41" s="46" t="str">
        <f t="shared" si="14"/>
        <v>-</v>
      </c>
      <c r="CI41" s="46" t="str">
        <f t="shared" si="14"/>
        <v>-</v>
      </c>
      <c r="CJ41" s="47" t="str">
        <f t="shared" si="14"/>
        <v>-</v>
      </c>
    </row>
    <row r="42" spans="2:88">
      <c r="B42" s="24" t="s">
        <v>48</v>
      </c>
      <c r="C42" s="45" t="str">
        <f>IFERROR(VLOOKUP($B42,$B$4:$CJ$90,MATCH($B$53,$B$4:$B$90,0),0)+VLOOKUP($O$4,$B$4:$CJ$90,MATCH(C$4,$B$4:$B$90,0),0),"-")</f>
        <v>-</v>
      </c>
      <c r="D42" s="45" t="str">
        <f t="shared" ref="D42:AM49" si="17">IFERROR(VLOOKUP($B42,$B$4:$CJ$90,MATCH($B$53,$B$4:$B$90,0),0)+VLOOKUP($O$4,$B$4:$CJ$90,MATCH(D$4,$B$4:$B$90,0),0),"-")</f>
        <v>-</v>
      </c>
      <c r="E42" s="45" t="str">
        <f t="shared" si="17"/>
        <v>-</v>
      </c>
      <c r="F42" s="45" t="str">
        <f t="shared" si="17"/>
        <v>-</v>
      </c>
      <c r="G42" s="45" t="str">
        <f t="shared" si="17"/>
        <v>-</v>
      </c>
      <c r="H42" s="45" t="str">
        <f t="shared" si="17"/>
        <v>-</v>
      </c>
      <c r="I42" s="45" t="str">
        <f t="shared" si="17"/>
        <v>-</v>
      </c>
      <c r="J42" s="45" t="str">
        <f t="shared" si="17"/>
        <v>-</v>
      </c>
      <c r="K42" s="45" t="str">
        <f t="shared" si="17"/>
        <v>-</v>
      </c>
      <c r="L42" s="45" t="str">
        <f t="shared" si="17"/>
        <v>-</v>
      </c>
      <c r="M42" s="45" t="str">
        <f t="shared" si="17"/>
        <v>-</v>
      </c>
      <c r="N42" s="45" t="str">
        <f t="shared" si="17"/>
        <v>-</v>
      </c>
      <c r="O42" s="45" t="str">
        <f t="shared" si="17"/>
        <v>-</v>
      </c>
      <c r="P42" s="45" t="str">
        <f t="shared" si="17"/>
        <v>-</v>
      </c>
      <c r="Q42" s="45" t="str">
        <f t="shared" si="17"/>
        <v>-</v>
      </c>
      <c r="R42" s="45" t="str">
        <f t="shared" si="17"/>
        <v>-</v>
      </c>
      <c r="S42" s="45" t="str">
        <f t="shared" si="17"/>
        <v>-</v>
      </c>
      <c r="T42" s="45" t="str">
        <f t="shared" si="17"/>
        <v>-</v>
      </c>
      <c r="U42" s="45" t="str">
        <f t="shared" si="17"/>
        <v>-</v>
      </c>
      <c r="V42" s="45" t="str">
        <f t="shared" si="17"/>
        <v>-</v>
      </c>
      <c r="W42" s="45" t="str">
        <f t="shared" si="17"/>
        <v>-</v>
      </c>
      <c r="X42" s="45" t="str">
        <f t="shared" si="17"/>
        <v>-</v>
      </c>
      <c r="Y42" s="45" t="str">
        <f t="shared" si="17"/>
        <v>-</v>
      </c>
      <c r="Z42" s="45" t="str">
        <f t="shared" si="17"/>
        <v>-</v>
      </c>
      <c r="AA42" s="50" t="str">
        <f t="shared" si="17"/>
        <v>-</v>
      </c>
      <c r="AB42" s="50" t="str">
        <f t="shared" si="17"/>
        <v>-</v>
      </c>
      <c r="AC42" s="50" t="str">
        <f t="shared" si="17"/>
        <v>-</v>
      </c>
      <c r="AD42" s="50" t="str">
        <f t="shared" si="17"/>
        <v>-</v>
      </c>
      <c r="AE42" s="50" t="str">
        <f t="shared" si="17"/>
        <v>-</v>
      </c>
      <c r="AF42" s="50" t="str">
        <f t="shared" si="17"/>
        <v>-</v>
      </c>
      <c r="AG42" s="50" t="str">
        <f t="shared" si="17"/>
        <v>-</v>
      </c>
      <c r="AH42" s="50" t="str">
        <f t="shared" si="17"/>
        <v>-</v>
      </c>
      <c r="AI42" s="50" t="str">
        <f t="shared" si="17"/>
        <v>-</v>
      </c>
      <c r="AJ42" s="50" t="str">
        <f t="shared" si="17"/>
        <v>-</v>
      </c>
      <c r="AK42" s="50" t="str">
        <f t="shared" si="17"/>
        <v>-</v>
      </c>
      <c r="AL42" s="50" t="str">
        <f t="shared" si="17"/>
        <v>-</v>
      </c>
      <c r="AM42" s="50" t="str">
        <f t="shared" si="17"/>
        <v>-</v>
      </c>
      <c r="AN42" s="46"/>
      <c r="AO42" s="46" t="str">
        <f t="shared" si="16"/>
        <v xml:space="preserve"> </v>
      </c>
      <c r="AP42" s="46" t="str">
        <f t="shared" si="16"/>
        <v xml:space="preserve"> </v>
      </c>
      <c r="AQ42" s="46" t="str">
        <f t="shared" si="16"/>
        <v xml:space="preserve"> </v>
      </c>
      <c r="AR42" s="46" t="str">
        <f t="shared" si="16"/>
        <v xml:space="preserve"> </v>
      </c>
      <c r="AS42" s="46" t="str">
        <f t="shared" si="16"/>
        <v xml:space="preserve"> </v>
      </c>
      <c r="AT42" s="46" t="str">
        <f t="shared" si="16"/>
        <v xml:space="preserve"> </v>
      </c>
      <c r="AU42" s="46" t="str">
        <f t="shared" si="16"/>
        <v xml:space="preserve"> </v>
      </c>
      <c r="AV42" s="46" t="str">
        <f t="shared" si="16"/>
        <v xml:space="preserve"> </v>
      </c>
      <c r="AW42" s="46" t="str">
        <f t="shared" si="16"/>
        <v xml:space="preserve"> </v>
      </c>
      <c r="AX42" s="46" t="str">
        <f t="shared" si="16"/>
        <v xml:space="preserve"> </v>
      </c>
      <c r="AY42" s="46" t="str">
        <f t="shared" si="16"/>
        <v xml:space="preserve"> </v>
      </c>
      <c r="AZ42" s="46" t="str">
        <f t="shared" si="16"/>
        <v xml:space="preserve"> </v>
      </c>
      <c r="BA42" s="46" t="str">
        <f t="shared" si="16"/>
        <v xml:space="preserve"> </v>
      </c>
      <c r="BB42" s="46" t="str">
        <f t="shared" si="16"/>
        <v xml:space="preserve"> </v>
      </c>
      <c r="BC42" s="46" t="str">
        <f t="shared" si="16"/>
        <v xml:space="preserve"> </v>
      </c>
      <c r="BD42" s="46" t="str">
        <f t="shared" si="16"/>
        <v xml:space="preserve"> </v>
      </c>
      <c r="BE42" s="46" t="str">
        <f t="shared" si="16"/>
        <v xml:space="preserve"> </v>
      </c>
      <c r="BF42" s="46" t="str">
        <f t="shared" si="16"/>
        <v xml:space="preserve"> </v>
      </c>
      <c r="BG42" s="46" t="str">
        <f t="shared" si="16"/>
        <v xml:space="preserve"> </v>
      </c>
      <c r="BH42" s="46" t="str">
        <f t="shared" si="16"/>
        <v xml:space="preserve"> </v>
      </c>
      <c r="BI42" s="46" t="str">
        <f t="shared" si="16"/>
        <v xml:space="preserve"> </v>
      </c>
      <c r="BJ42" s="46" t="str">
        <f t="shared" si="16"/>
        <v xml:space="preserve"> </v>
      </c>
      <c r="BK42" s="46" t="str">
        <f t="shared" si="16"/>
        <v xml:space="preserve"> </v>
      </c>
      <c r="BL42" s="46" t="str">
        <f t="shared" si="16"/>
        <v xml:space="preserve"> </v>
      </c>
      <c r="BM42" s="46" t="str">
        <f t="shared" si="16"/>
        <v xml:space="preserve"> </v>
      </c>
      <c r="BN42" s="46" t="str">
        <f t="shared" si="16"/>
        <v xml:space="preserve"> </v>
      </c>
      <c r="BO42" s="46" t="str">
        <f t="shared" si="16"/>
        <v xml:space="preserve"> </v>
      </c>
      <c r="BP42" s="46" t="str">
        <f t="shared" si="16"/>
        <v xml:space="preserve"> </v>
      </c>
      <c r="BQ42" s="46" t="str">
        <f t="shared" si="16"/>
        <v xml:space="preserve"> </v>
      </c>
      <c r="BR42" s="46" t="str">
        <f t="shared" si="16"/>
        <v xml:space="preserve"> </v>
      </c>
      <c r="BS42" s="46" t="str">
        <f t="shared" si="14"/>
        <v xml:space="preserve"> </v>
      </c>
      <c r="BT42" s="46" t="str">
        <f t="shared" si="14"/>
        <v xml:space="preserve"> </v>
      </c>
      <c r="BU42" s="46" t="str">
        <f t="shared" si="14"/>
        <v xml:space="preserve"> </v>
      </c>
      <c r="BV42" s="46" t="str">
        <f t="shared" si="14"/>
        <v xml:space="preserve"> </v>
      </c>
      <c r="BW42" s="46" t="str">
        <f t="shared" si="14"/>
        <v xml:space="preserve"> </v>
      </c>
      <c r="BX42" s="46" t="str">
        <f t="shared" si="14"/>
        <v xml:space="preserve"> </v>
      </c>
      <c r="BY42" s="46" t="str">
        <f t="shared" si="14"/>
        <v xml:space="preserve"> </v>
      </c>
      <c r="BZ42" s="46" t="str">
        <f t="shared" si="14"/>
        <v>-</v>
      </c>
      <c r="CA42" s="46" t="str">
        <f t="shared" si="14"/>
        <v>-</v>
      </c>
      <c r="CB42" s="46" t="str">
        <f t="shared" si="14"/>
        <v>-</v>
      </c>
      <c r="CC42" s="46" t="str">
        <f t="shared" si="14"/>
        <v>-</v>
      </c>
      <c r="CD42" s="46" t="str">
        <f t="shared" si="14"/>
        <v>-</v>
      </c>
      <c r="CE42" s="46" t="str">
        <f t="shared" si="14"/>
        <v>-</v>
      </c>
      <c r="CF42" s="46" t="str">
        <f t="shared" si="14"/>
        <v>-</v>
      </c>
      <c r="CG42" s="46" t="str">
        <f t="shared" si="14"/>
        <v>-</v>
      </c>
      <c r="CH42" s="46" t="str">
        <f t="shared" si="14"/>
        <v>-</v>
      </c>
      <c r="CI42" s="46" t="str">
        <f t="shared" si="14"/>
        <v>-</v>
      </c>
      <c r="CJ42" s="47" t="str">
        <f t="shared" si="14"/>
        <v>-</v>
      </c>
    </row>
    <row r="43" spans="2:88">
      <c r="B43" s="24" t="s">
        <v>47</v>
      </c>
      <c r="C43" s="45" t="str">
        <f t="shared" ref="C43:R64" si="18">IFERROR(VLOOKUP($B43,$B$4:$CJ$90,MATCH($B$53,$B$4:$B$90,0),0)+VLOOKUP($O$4,$B$4:$CJ$90,MATCH(C$4,$B$4:$B$90,0),0),"-")</f>
        <v>-</v>
      </c>
      <c r="D43" s="45" t="str">
        <f t="shared" si="18"/>
        <v>-</v>
      </c>
      <c r="E43" s="45" t="str">
        <f t="shared" si="18"/>
        <v>-</v>
      </c>
      <c r="F43" s="45" t="str">
        <f t="shared" si="18"/>
        <v>-</v>
      </c>
      <c r="G43" s="45" t="str">
        <f t="shared" si="18"/>
        <v>-</v>
      </c>
      <c r="H43" s="45" t="str">
        <f t="shared" si="18"/>
        <v>-</v>
      </c>
      <c r="I43" s="45" t="str">
        <f t="shared" si="18"/>
        <v>-</v>
      </c>
      <c r="J43" s="45" t="str">
        <f t="shared" si="18"/>
        <v>-</v>
      </c>
      <c r="K43" s="45" t="str">
        <f t="shared" si="18"/>
        <v>-</v>
      </c>
      <c r="L43" s="45" t="str">
        <f t="shared" si="18"/>
        <v>-</v>
      </c>
      <c r="M43" s="45" t="str">
        <f t="shared" si="18"/>
        <v>-</v>
      </c>
      <c r="N43" s="45" t="str">
        <f t="shared" si="18"/>
        <v>-</v>
      </c>
      <c r="O43" s="45" t="str">
        <f t="shared" si="18"/>
        <v>-</v>
      </c>
      <c r="P43" s="45" t="str">
        <f t="shared" si="18"/>
        <v>-</v>
      </c>
      <c r="Q43" s="45" t="str">
        <f t="shared" si="18"/>
        <v>-</v>
      </c>
      <c r="R43" s="45" t="str">
        <f t="shared" si="18"/>
        <v>-</v>
      </c>
      <c r="S43" s="45" t="str">
        <f t="shared" si="17"/>
        <v>-</v>
      </c>
      <c r="T43" s="45" t="str">
        <f t="shared" si="17"/>
        <v>-</v>
      </c>
      <c r="U43" s="45" t="str">
        <f t="shared" si="17"/>
        <v>-</v>
      </c>
      <c r="V43" s="45" t="str">
        <f t="shared" si="17"/>
        <v>-</v>
      </c>
      <c r="W43" s="45" t="str">
        <f t="shared" si="17"/>
        <v>-</v>
      </c>
      <c r="X43" s="45" t="str">
        <f t="shared" si="17"/>
        <v>-</v>
      </c>
      <c r="Y43" s="45" t="str">
        <f t="shared" si="17"/>
        <v>-</v>
      </c>
      <c r="Z43" s="45" t="str">
        <f t="shared" si="17"/>
        <v>-</v>
      </c>
      <c r="AA43" s="50" t="str">
        <f t="shared" si="17"/>
        <v>-</v>
      </c>
      <c r="AB43" s="50" t="str">
        <f t="shared" si="17"/>
        <v>-</v>
      </c>
      <c r="AC43" s="50" t="str">
        <f t="shared" si="17"/>
        <v>-</v>
      </c>
      <c r="AD43" s="50" t="str">
        <f t="shared" si="17"/>
        <v>-</v>
      </c>
      <c r="AE43" s="50" t="str">
        <f t="shared" si="17"/>
        <v>-</v>
      </c>
      <c r="AF43" s="50" t="str">
        <f t="shared" si="17"/>
        <v>-</v>
      </c>
      <c r="AG43" s="50" t="str">
        <f t="shared" si="17"/>
        <v>-</v>
      </c>
      <c r="AH43" s="50" t="str">
        <f t="shared" si="17"/>
        <v>-</v>
      </c>
      <c r="AI43" s="50" t="str">
        <f t="shared" si="17"/>
        <v>-</v>
      </c>
      <c r="AJ43" s="50" t="str">
        <f t="shared" si="17"/>
        <v>-</v>
      </c>
      <c r="AK43" s="50" t="str">
        <f t="shared" si="17"/>
        <v>-</v>
      </c>
      <c r="AL43" s="50" t="str">
        <f t="shared" si="17"/>
        <v>-</v>
      </c>
      <c r="AM43" s="50" t="str">
        <f t="shared" si="17"/>
        <v>-</v>
      </c>
      <c r="AN43" s="48" t="str">
        <f>IFERROR(VLOOKUP($B43,AMG!$C$5:$AO$43,MATCH(AN$4,AMG!$C$5:$AO$5,0),0),"-")</f>
        <v xml:space="preserve"> </v>
      </c>
      <c r="AO43" s="45"/>
      <c r="AP43" s="46" t="str">
        <f t="shared" si="16"/>
        <v xml:space="preserve"> </v>
      </c>
      <c r="AQ43" s="46" t="str">
        <f t="shared" si="16"/>
        <v xml:space="preserve"> </v>
      </c>
      <c r="AR43" s="46" t="str">
        <f t="shared" si="16"/>
        <v xml:space="preserve"> </v>
      </c>
      <c r="AS43" s="46" t="str">
        <f t="shared" si="16"/>
        <v xml:space="preserve"> </v>
      </c>
      <c r="AT43" s="46" t="str">
        <f t="shared" si="16"/>
        <v xml:space="preserve"> </v>
      </c>
      <c r="AU43" s="46" t="str">
        <f t="shared" si="16"/>
        <v xml:space="preserve"> </v>
      </c>
      <c r="AV43" s="46" t="str">
        <f t="shared" si="16"/>
        <v xml:space="preserve"> </v>
      </c>
      <c r="AW43" s="46" t="str">
        <f t="shared" si="16"/>
        <v xml:space="preserve"> </v>
      </c>
      <c r="AX43" s="46" t="str">
        <f t="shared" si="16"/>
        <v xml:space="preserve"> </v>
      </c>
      <c r="AY43" s="46" t="str">
        <f t="shared" si="16"/>
        <v xml:space="preserve"> </v>
      </c>
      <c r="AZ43" s="46" t="str">
        <f t="shared" si="16"/>
        <v xml:space="preserve"> </v>
      </c>
      <c r="BA43" s="46" t="str">
        <f t="shared" si="16"/>
        <v xml:space="preserve"> </v>
      </c>
      <c r="BB43" s="46" t="str">
        <f t="shared" si="16"/>
        <v xml:space="preserve"> </v>
      </c>
      <c r="BC43" s="46" t="str">
        <f t="shared" si="16"/>
        <v xml:space="preserve"> </v>
      </c>
      <c r="BD43" s="46" t="str">
        <f t="shared" si="16"/>
        <v xml:space="preserve"> </v>
      </c>
      <c r="BE43" s="46" t="str">
        <f t="shared" si="16"/>
        <v xml:space="preserve"> </v>
      </c>
      <c r="BF43" s="46" t="str">
        <f t="shared" si="16"/>
        <v xml:space="preserve"> </v>
      </c>
      <c r="BG43" s="46" t="str">
        <f t="shared" si="16"/>
        <v xml:space="preserve"> </v>
      </c>
      <c r="BH43" s="46" t="str">
        <f t="shared" si="16"/>
        <v xml:space="preserve"> </v>
      </c>
      <c r="BI43" s="46" t="str">
        <f t="shared" si="16"/>
        <v xml:space="preserve"> </v>
      </c>
      <c r="BJ43" s="46" t="str">
        <f t="shared" si="16"/>
        <v xml:space="preserve"> </v>
      </c>
      <c r="BK43" s="46" t="str">
        <f t="shared" si="16"/>
        <v xml:space="preserve"> </v>
      </c>
      <c r="BL43" s="46" t="str">
        <f t="shared" si="16"/>
        <v xml:space="preserve"> </v>
      </c>
      <c r="BM43" s="46" t="str">
        <f t="shared" si="16"/>
        <v xml:space="preserve"> </v>
      </c>
      <c r="BN43" s="46" t="str">
        <f t="shared" si="16"/>
        <v xml:space="preserve"> </v>
      </c>
      <c r="BO43" s="46" t="str">
        <f t="shared" si="16"/>
        <v xml:space="preserve"> </v>
      </c>
      <c r="BP43" s="46" t="str">
        <f t="shared" si="16"/>
        <v xml:space="preserve"> </v>
      </c>
      <c r="BQ43" s="46" t="str">
        <f t="shared" si="16"/>
        <v xml:space="preserve"> </v>
      </c>
      <c r="BR43" s="46" t="str">
        <f t="shared" si="16"/>
        <v xml:space="preserve"> </v>
      </c>
      <c r="BS43" s="46" t="str">
        <f t="shared" si="14"/>
        <v xml:space="preserve"> </v>
      </c>
      <c r="BT43" s="46" t="str">
        <f t="shared" si="14"/>
        <v xml:space="preserve"> </v>
      </c>
      <c r="BU43" s="46" t="str">
        <f t="shared" si="14"/>
        <v xml:space="preserve"> </v>
      </c>
      <c r="BV43" s="46" t="str">
        <f t="shared" si="14"/>
        <v xml:space="preserve"> </v>
      </c>
      <c r="BW43" s="46" t="str">
        <f t="shared" si="14"/>
        <v xml:space="preserve"> </v>
      </c>
      <c r="BX43" s="46" t="str">
        <f t="shared" si="14"/>
        <v xml:space="preserve"> </v>
      </c>
      <c r="BY43" s="46" t="str">
        <f t="shared" si="14"/>
        <v xml:space="preserve"> </v>
      </c>
      <c r="BZ43" s="46" t="str">
        <f t="shared" si="14"/>
        <v>-</v>
      </c>
      <c r="CA43" s="46" t="str">
        <f t="shared" si="14"/>
        <v>-</v>
      </c>
      <c r="CB43" s="46" t="str">
        <f t="shared" si="14"/>
        <v>-</v>
      </c>
      <c r="CC43" s="46" t="str">
        <f t="shared" si="14"/>
        <v>-</v>
      </c>
      <c r="CD43" s="46" t="str">
        <f t="shared" si="14"/>
        <v>-</v>
      </c>
      <c r="CE43" s="46" t="str">
        <f t="shared" si="14"/>
        <v>-</v>
      </c>
      <c r="CF43" s="46" t="str">
        <f t="shared" si="14"/>
        <v>-</v>
      </c>
      <c r="CG43" s="46" t="str">
        <f t="shared" si="14"/>
        <v>-</v>
      </c>
      <c r="CH43" s="46" t="str">
        <f t="shared" si="14"/>
        <v>-</v>
      </c>
      <c r="CI43" s="46" t="str">
        <f t="shared" si="14"/>
        <v>-</v>
      </c>
      <c r="CJ43" s="47" t="str">
        <f t="shared" si="14"/>
        <v>-</v>
      </c>
    </row>
    <row r="44" spans="2:88">
      <c r="B44" s="24" t="s">
        <v>49</v>
      </c>
      <c r="C44" s="45" t="str">
        <f t="shared" si="18"/>
        <v>-</v>
      </c>
      <c r="D44" s="45" t="str">
        <f t="shared" si="17"/>
        <v>-</v>
      </c>
      <c r="E44" s="45" t="str">
        <f t="shared" si="17"/>
        <v>-</v>
      </c>
      <c r="F44" s="45" t="str">
        <f t="shared" si="17"/>
        <v>-</v>
      </c>
      <c r="G44" s="45" t="str">
        <f t="shared" si="17"/>
        <v>-</v>
      </c>
      <c r="H44" s="45" t="str">
        <f t="shared" si="17"/>
        <v>-</v>
      </c>
      <c r="I44" s="45" t="str">
        <f t="shared" si="17"/>
        <v>-</v>
      </c>
      <c r="J44" s="45" t="str">
        <f t="shared" si="17"/>
        <v>-</v>
      </c>
      <c r="K44" s="45" t="str">
        <f t="shared" si="17"/>
        <v>-</v>
      </c>
      <c r="L44" s="45" t="str">
        <f t="shared" si="17"/>
        <v>-</v>
      </c>
      <c r="M44" s="45" t="str">
        <f t="shared" si="17"/>
        <v>-</v>
      </c>
      <c r="N44" s="45" t="str">
        <f t="shared" si="17"/>
        <v>-</v>
      </c>
      <c r="O44" s="45" t="str">
        <f t="shared" si="17"/>
        <v>-</v>
      </c>
      <c r="P44" s="45" t="str">
        <f t="shared" si="17"/>
        <v>-</v>
      </c>
      <c r="Q44" s="45" t="str">
        <f t="shared" si="17"/>
        <v>-</v>
      </c>
      <c r="R44" s="45" t="str">
        <f t="shared" si="17"/>
        <v>-</v>
      </c>
      <c r="S44" s="45" t="str">
        <f t="shared" si="17"/>
        <v>-</v>
      </c>
      <c r="T44" s="45" t="str">
        <f t="shared" si="17"/>
        <v>-</v>
      </c>
      <c r="U44" s="45" t="str">
        <f t="shared" si="17"/>
        <v>-</v>
      </c>
      <c r="V44" s="45" t="str">
        <f t="shared" si="17"/>
        <v>-</v>
      </c>
      <c r="W44" s="45" t="str">
        <f t="shared" si="17"/>
        <v>-</v>
      </c>
      <c r="X44" s="45" t="str">
        <f t="shared" si="17"/>
        <v>-</v>
      </c>
      <c r="Y44" s="45" t="str">
        <f t="shared" si="17"/>
        <v>-</v>
      </c>
      <c r="Z44" s="45" t="str">
        <f t="shared" si="17"/>
        <v>-</v>
      </c>
      <c r="AA44" s="50" t="str">
        <f t="shared" si="17"/>
        <v>-</v>
      </c>
      <c r="AB44" s="50" t="str">
        <f t="shared" si="17"/>
        <v>-</v>
      </c>
      <c r="AC44" s="50" t="str">
        <f t="shared" si="17"/>
        <v>-</v>
      </c>
      <c r="AD44" s="50" t="str">
        <f t="shared" si="17"/>
        <v>-</v>
      </c>
      <c r="AE44" s="50" t="str">
        <f t="shared" si="17"/>
        <v>-</v>
      </c>
      <c r="AF44" s="50" t="str">
        <f t="shared" si="17"/>
        <v>-</v>
      </c>
      <c r="AG44" s="50" t="str">
        <f t="shared" si="17"/>
        <v>-</v>
      </c>
      <c r="AH44" s="50" t="str">
        <f t="shared" si="17"/>
        <v>-</v>
      </c>
      <c r="AI44" s="50" t="str">
        <f t="shared" si="17"/>
        <v>-</v>
      </c>
      <c r="AJ44" s="50" t="str">
        <f t="shared" si="17"/>
        <v>-</v>
      </c>
      <c r="AK44" s="50" t="str">
        <f t="shared" si="17"/>
        <v>-</v>
      </c>
      <c r="AL44" s="50" t="str">
        <f t="shared" si="17"/>
        <v>-</v>
      </c>
      <c r="AM44" s="50" t="str">
        <f t="shared" si="17"/>
        <v>-</v>
      </c>
      <c r="AN44" s="48" t="str">
        <f>IFERROR(VLOOKUP($B44,AMG!$C$5:$AO$43,MATCH(AN$4,AMG!$C$5:$AO$5,0),0),"-")</f>
        <v xml:space="preserve"> </v>
      </c>
      <c r="AO44" s="48" t="str">
        <f>IFERROR(VLOOKUP($B44,AMG!$C$5:$AO$43,MATCH(AO$4,AMG!$C$5:$AO$5,0),0),"-")</f>
        <v xml:space="preserve"> </v>
      </c>
      <c r="AP44" s="45"/>
      <c r="AQ44" s="46" t="str">
        <f t="shared" si="16"/>
        <v xml:space="preserve"> </v>
      </c>
      <c r="AR44" s="46" t="str">
        <f t="shared" si="16"/>
        <v xml:space="preserve"> </v>
      </c>
      <c r="AS44" s="46" t="str">
        <f t="shared" si="16"/>
        <v xml:space="preserve"> </v>
      </c>
      <c r="AT44" s="46" t="str">
        <f t="shared" si="16"/>
        <v xml:space="preserve"> </v>
      </c>
      <c r="AU44" s="46" t="str">
        <f t="shared" si="16"/>
        <v xml:space="preserve"> </v>
      </c>
      <c r="AV44" s="46" t="str">
        <f t="shared" si="16"/>
        <v xml:space="preserve"> </v>
      </c>
      <c r="AW44" s="46" t="str">
        <f t="shared" si="16"/>
        <v xml:space="preserve"> </v>
      </c>
      <c r="AX44" s="46" t="str">
        <f t="shared" si="16"/>
        <v xml:space="preserve"> </v>
      </c>
      <c r="AY44" s="46" t="str">
        <f t="shared" si="16"/>
        <v xml:space="preserve"> </v>
      </c>
      <c r="AZ44" s="46" t="str">
        <f t="shared" si="16"/>
        <v xml:space="preserve"> </v>
      </c>
      <c r="BA44" s="46" t="str">
        <f t="shared" si="16"/>
        <v xml:space="preserve"> </v>
      </c>
      <c r="BB44" s="46" t="str">
        <f t="shared" si="16"/>
        <v xml:space="preserve"> </v>
      </c>
      <c r="BC44" s="46" t="str">
        <f t="shared" si="16"/>
        <v xml:space="preserve"> </v>
      </c>
      <c r="BD44" s="46" t="str">
        <f t="shared" si="16"/>
        <v xml:space="preserve"> </v>
      </c>
      <c r="BE44" s="46" t="str">
        <f t="shared" si="16"/>
        <v xml:space="preserve"> </v>
      </c>
      <c r="BF44" s="46" t="str">
        <f t="shared" si="16"/>
        <v xml:space="preserve"> </v>
      </c>
      <c r="BG44" s="46" t="str">
        <f t="shared" si="16"/>
        <v xml:space="preserve"> </v>
      </c>
      <c r="BH44" s="46" t="str">
        <f t="shared" si="16"/>
        <v xml:space="preserve"> </v>
      </c>
      <c r="BI44" s="46" t="str">
        <f t="shared" si="16"/>
        <v xml:space="preserve"> </v>
      </c>
      <c r="BJ44" s="46" t="str">
        <f t="shared" si="16"/>
        <v xml:space="preserve"> </v>
      </c>
      <c r="BK44" s="46" t="str">
        <f t="shared" si="16"/>
        <v xml:space="preserve"> </v>
      </c>
      <c r="BL44" s="46" t="str">
        <f t="shared" si="16"/>
        <v xml:space="preserve"> </v>
      </c>
      <c r="BM44" s="46" t="str">
        <f t="shared" si="16"/>
        <v xml:space="preserve"> </v>
      </c>
      <c r="BN44" s="46" t="str">
        <f t="shared" si="16"/>
        <v xml:space="preserve"> </v>
      </c>
      <c r="BO44" s="46" t="str">
        <f t="shared" si="16"/>
        <v xml:space="preserve"> </v>
      </c>
      <c r="BP44" s="46" t="str">
        <f t="shared" si="16"/>
        <v xml:space="preserve"> </v>
      </c>
      <c r="BQ44" s="46" t="str">
        <f t="shared" si="16"/>
        <v xml:space="preserve"> </v>
      </c>
      <c r="BR44" s="46" t="str">
        <f t="shared" si="16"/>
        <v xml:space="preserve"> </v>
      </c>
      <c r="BS44" s="46" t="str">
        <f t="shared" si="14"/>
        <v xml:space="preserve"> </v>
      </c>
      <c r="BT44" s="46" t="str">
        <f t="shared" si="14"/>
        <v xml:space="preserve"> </v>
      </c>
      <c r="BU44" s="46" t="str">
        <f t="shared" si="14"/>
        <v xml:space="preserve"> </v>
      </c>
      <c r="BV44" s="46" t="str">
        <f t="shared" si="14"/>
        <v xml:space="preserve"> </v>
      </c>
      <c r="BW44" s="46" t="str">
        <f t="shared" si="14"/>
        <v xml:space="preserve"> </v>
      </c>
      <c r="BX44" s="46" t="str">
        <f t="shared" si="14"/>
        <v xml:space="preserve"> </v>
      </c>
      <c r="BY44" s="46" t="str">
        <f t="shared" si="14"/>
        <v xml:space="preserve"> </v>
      </c>
      <c r="BZ44" s="46" t="str">
        <f t="shared" si="14"/>
        <v>-</v>
      </c>
      <c r="CA44" s="46" t="str">
        <f t="shared" si="14"/>
        <v>-</v>
      </c>
      <c r="CB44" s="46" t="str">
        <f t="shared" si="14"/>
        <v>-</v>
      </c>
      <c r="CC44" s="46" t="str">
        <f t="shared" si="14"/>
        <v>-</v>
      </c>
      <c r="CD44" s="46" t="str">
        <f t="shared" si="14"/>
        <v>-</v>
      </c>
      <c r="CE44" s="46" t="str">
        <f t="shared" si="14"/>
        <v>-</v>
      </c>
      <c r="CF44" s="46" t="str">
        <f t="shared" si="14"/>
        <v>-</v>
      </c>
      <c r="CG44" s="46" t="str">
        <f t="shared" si="14"/>
        <v>-</v>
      </c>
      <c r="CH44" s="46" t="str">
        <f t="shared" si="14"/>
        <v>-</v>
      </c>
      <c r="CI44" s="46" t="str">
        <f t="shared" si="14"/>
        <v>-</v>
      </c>
      <c r="CJ44" s="47" t="str">
        <f t="shared" si="14"/>
        <v>-</v>
      </c>
    </row>
    <row r="45" spans="2:88">
      <c r="B45" s="24" t="s">
        <v>50</v>
      </c>
      <c r="C45" s="45" t="str">
        <f t="shared" si="18"/>
        <v>-</v>
      </c>
      <c r="D45" s="45" t="str">
        <f t="shared" si="17"/>
        <v>-</v>
      </c>
      <c r="E45" s="45" t="str">
        <f t="shared" si="17"/>
        <v>-</v>
      </c>
      <c r="F45" s="45" t="str">
        <f t="shared" si="17"/>
        <v>-</v>
      </c>
      <c r="G45" s="45" t="str">
        <f t="shared" si="17"/>
        <v>-</v>
      </c>
      <c r="H45" s="45" t="str">
        <f t="shared" si="17"/>
        <v>-</v>
      </c>
      <c r="I45" s="45" t="str">
        <f t="shared" si="17"/>
        <v>-</v>
      </c>
      <c r="J45" s="45" t="str">
        <f t="shared" si="17"/>
        <v>-</v>
      </c>
      <c r="K45" s="45" t="str">
        <f t="shared" si="17"/>
        <v>-</v>
      </c>
      <c r="L45" s="45" t="str">
        <f t="shared" si="17"/>
        <v>-</v>
      </c>
      <c r="M45" s="45" t="str">
        <f t="shared" si="17"/>
        <v>-</v>
      </c>
      <c r="N45" s="45" t="str">
        <f t="shared" si="17"/>
        <v>-</v>
      </c>
      <c r="O45" s="45" t="str">
        <f t="shared" si="17"/>
        <v>-</v>
      </c>
      <c r="P45" s="45" t="str">
        <f t="shared" si="17"/>
        <v>-</v>
      </c>
      <c r="Q45" s="45" t="str">
        <f t="shared" si="17"/>
        <v>-</v>
      </c>
      <c r="R45" s="45" t="str">
        <f t="shared" si="17"/>
        <v>-</v>
      </c>
      <c r="S45" s="45" t="str">
        <f t="shared" si="17"/>
        <v>-</v>
      </c>
      <c r="T45" s="45" t="str">
        <f t="shared" si="17"/>
        <v>-</v>
      </c>
      <c r="U45" s="45" t="str">
        <f t="shared" si="17"/>
        <v>-</v>
      </c>
      <c r="V45" s="45" t="str">
        <f t="shared" si="17"/>
        <v>-</v>
      </c>
      <c r="W45" s="45" t="str">
        <f t="shared" si="17"/>
        <v>-</v>
      </c>
      <c r="X45" s="45" t="str">
        <f t="shared" si="17"/>
        <v>-</v>
      </c>
      <c r="Y45" s="45" t="str">
        <f t="shared" si="17"/>
        <v>-</v>
      </c>
      <c r="Z45" s="45" t="str">
        <f t="shared" si="17"/>
        <v>-</v>
      </c>
      <c r="AA45" s="50" t="str">
        <f t="shared" si="17"/>
        <v>-</v>
      </c>
      <c r="AB45" s="50" t="str">
        <f t="shared" si="17"/>
        <v>-</v>
      </c>
      <c r="AC45" s="50" t="str">
        <f t="shared" si="17"/>
        <v>-</v>
      </c>
      <c r="AD45" s="50" t="str">
        <f t="shared" si="17"/>
        <v>-</v>
      </c>
      <c r="AE45" s="50" t="str">
        <f t="shared" si="17"/>
        <v>-</v>
      </c>
      <c r="AF45" s="50" t="str">
        <f t="shared" si="17"/>
        <v>-</v>
      </c>
      <c r="AG45" s="50" t="str">
        <f t="shared" si="17"/>
        <v>-</v>
      </c>
      <c r="AH45" s="50" t="str">
        <f t="shared" si="17"/>
        <v>-</v>
      </c>
      <c r="AI45" s="50" t="str">
        <f t="shared" si="17"/>
        <v>-</v>
      </c>
      <c r="AJ45" s="50" t="str">
        <f t="shared" si="17"/>
        <v>-</v>
      </c>
      <c r="AK45" s="50" t="str">
        <f t="shared" si="17"/>
        <v>-</v>
      </c>
      <c r="AL45" s="50" t="str">
        <f t="shared" si="17"/>
        <v>-</v>
      </c>
      <c r="AM45" s="50" t="str">
        <f t="shared" si="17"/>
        <v>-</v>
      </c>
      <c r="AN45" s="48" t="str">
        <f>IFERROR(VLOOKUP($B45,AMG!$C$5:$AO$43,MATCH(AN$4,AMG!$C$5:$AO$5,0),0),"-")</f>
        <v xml:space="preserve"> </v>
      </c>
      <c r="AO45" s="48" t="str">
        <f>IFERROR(VLOOKUP($B45,AMG!$C$5:$AO$43,MATCH(AO$4,AMG!$C$5:$AO$5,0),0),"-")</f>
        <v xml:space="preserve"> </v>
      </c>
      <c r="AP45" s="48" t="str">
        <f>IFERROR(VLOOKUP($B45,AMG!$C$5:$AO$43,MATCH(AP$4,AMG!$C$5:$AO$5,0),0),"-")</f>
        <v xml:space="preserve"> </v>
      </c>
      <c r="AQ45" s="45"/>
      <c r="AR45" s="46" t="str">
        <f t="shared" si="16"/>
        <v xml:space="preserve"> </v>
      </c>
      <c r="AS45" s="46" t="str">
        <f t="shared" si="16"/>
        <v xml:space="preserve"> </v>
      </c>
      <c r="AT45" s="46" t="str">
        <f t="shared" si="16"/>
        <v xml:space="preserve"> </v>
      </c>
      <c r="AU45" s="46" t="str">
        <f t="shared" si="16"/>
        <v xml:space="preserve"> </v>
      </c>
      <c r="AV45" s="46" t="str">
        <f t="shared" si="16"/>
        <v xml:space="preserve"> </v>
      </c>
      <c r="AW45" s="46" t="str">
        <f t="shared" si="16"/>
        <v xml:space="preserve"> </v>
      </c>
      <c r="AX45" s="46" t="str">
        <f t="shared" si="16"/>
        <v xml:space="preserve"> </v>
      </c>
      <c r="AY45" s="46" t="str">
        <f t="shared" si="16"/>
        <v xml:space="preserve"> </v>
      </c>
      <c r="AZ45" s="46" t="str">
        <f t="shared" si="16"/>
        <v xml:space="preserve"> </v>
      </c>
      <c r="BA45" s="46" t="str">
        <f t="shared" si="16"/>
        <v xml:space="preserve"> </v>
      </c>
      <c r="BB45" s="46" t="str">
        <f t="shared" si="16"/>
        <v xml:space="preserve"> </v>
      </c>
      <c r="BC45" s="46" t="str">
        <f t="shared" si="16"/>
        <v xml:space="preserve"> </v>
      </c>
      <c r="BD45" s="46" t="str">
        <f t="shared" si="16"/>
        <v xml:space="preserve"> </v>
      </c>
      <c r="BE45" s="46" t="str">
        <f t="shared" si="16"/>
        <v xml:space="preserve"> </v>
      </c>
      <c r="BF45" s="46" t="str">
        <f t="shared" si="16"/>
        <v xml:space="preserve"> </v>
      </c>
      <c r="BG45" s="46" t="str">
        <f t="shared" si="16"/>
        <v xml:space="preserve"> </v>
      </c>
      <c r="BH45" s="46" t="str">
        <f t="shared" si="16"/>
        <v xml:space="preserve"> </v>
      </c>
      <c r="BI45" s="46" t="str">
        <f t="shared" si="16"/>
        <v xml:space="preserve"> </v>
      </c>
      <c r="BJ45" s="46" t="str">
        <f t="shared" si="16"/>
        <v xml:space="preserve"> </v>
      </c>
      <c r="BK45" s="46" t="str">
        <f t="shared" si="16"/>
        <v xml:space="preserve"> </v>
      </c>
      <c r="BL45" s="46" t="str">
        <f t="shared" si="16"/>
        <v xml:space="preserve"> </v>
      </c>
      <c r="BM45" s="46" t="str">
        <f t="shared" si="16"/>
        <v xml:space="preserve"> </v>
      </c>
      <c r="BN45" s="46" t="str">
        <f t="shared" si="16"/>
        <v xml:space="preserve"> </v>
      </c>
      <c r="BO45" s="46" t="str">
        <f t="shared" si="16"/>
        <v xml:space="preserve"> </v>
      </c>
      <c r="BP45" s="46" t="str">
        <f t="shared" si="16"/>
        <v xml:space="preserve"> </v>
      </c>
      <c r="BQ45" s="46" t="str">
        <f t="shared" si="16"/>
        <v xml:space="preserve"> </v>
      </c>
      <c r="BR45" s="46" t="str">
        <f t="shared" si="16"/>
        <v xml:space="preserve"> </v>
      </c>
      <c r="BS45" s="46" t="str">
        <f t="shared" si="14"/>
        <v xml:space="preserve"> </v>
      </c>
      <c r="BT45" s="46" t="str">
        <f t="shared" si="14"/>
        <v xml:space="preserve"> </v>
      </c>
      <c r="BU45" s="46" t="str">
        <f t="shared" si="14"/>
        <v xml:space="preserve"> </v>
      </c>
      <c r="BV45" s="46" t="str">
        <f t="shared" si="14"/>
        <v xml:space="preserve"> </v>
      </c>
      <c r="BW45" s="46" t="str">
        <f t="shared" si="14"/>
        <v xml:space="preserve"> </v>
      </c>
      <c r="BX45" s="46" t="str">
        <f t="shared" si="14"/>
        <v xml:space="preserve"> </v>
      </c>
      <c r="BY45" s="46" t="str">
        <f t="shared" ref="BY45:CJ45" si="19">IFERROR(VLOOKUP(BY$4,$B$5:$CJ$90,MATCH($B45,$B$4:$B$90,0),0)," ")</f>
        <v xml:space="preserve"> </v>
      </c>
      <c r="BZ45" s="46" t="str">
        <f t="shared" si="19"/>
        <v>-</v>
      </c>
      <c r="CA45" s="46" t="str">
        <f t="shared" si="19"/>
        <v>-</v>
      </c>
      <c r="CB45" s="46" t="str">
        <f t="shared" si="19"/>
        <v>-</v>
      </c>
      <c r="CC45" s="46" t="str">
        <f t="shared" si="19"/>
        <v>-</v>
      </c>
      <c r="CD45" s="46" t="str">
        <f t="shared" si="19"/>
        <v>-</v>
      </c>
      <c r="CE45" s="46" t="str">
        <f t="shared" si="19"/>
        <v>-</v>
      </c>
      <c r="CF45" s="46" t="str">
        <f t="shared" si="19"/>
        <v>-</v>
      </c>
      <c r="CG45" s="46" t="str">
        <f t="shared" si="19"/>
        <v>-</v>
      </c>
      <c r="CH45" s="46" t="str">
        <f t="shared" si="19"/>
        <v>-</v>
      </c>
      <c r="CI45" s="46" t="str">
        <f t="shared" si="19"/>
        <v>-</v>
      </c>
      <c r="CJ45" s="47" t="str">
        <f t="shared" si="19"/>
        <v>-</v>
      </c>
    </row>
    <row r="46" spans="2:88">
      <c r="B46" s="24" t="s">
        <v>51</v>
      </c>
      <c r="C46" s="45" t="str">
        <f t="shared" si="18"/>
        <v>-</v>
      </c>
      <c r="D46" s="45" t="str">
        <f t="shared" si="17"/>
        <v>-</v>
      </c>
      <c r="E46" s="45" t="str">
        <f t="shared" si="17"/>
        <v>-</v>
      </c>
      <c r="F46" s="45" t="str">
        <f t="shared" si="17"/>
        <v>-</v>
      </c>
      <c r="G46" s="45" t="str">
        <f t="shared" si="17"/>
        <v>-</v>
      </c>
      <c r="H46" s="45" t="str">
        <f t="shared" si="17"/>
        <v>-</v>
      </c>
      <c r="I46" s="45" t="str">
        <f t="shared" si="17"/>
        <v>-</v>
      </c>
      <c r="J46" s="45" t="str">
        <f t="shared" si="17"/>
        <v>-</v>
      </c>
      <c r="K46" s="45" t="str">
        <f t="shared" si="17"/>
        <v>-</v>
      </c>
      <c r="L46" s="45" t="str">
        <f t="shared" si="17"/>
        <v>-</v>
      </c>
      <c r="M46" s="45" t="str">
        <f t="shared" si="17"/>
        <v>-</v>
      </c>
      <c r="N46" s="45" t="str">
        <f t="shared" si="17"/>
        <v>-</v>
      </c>
      <c r="O46" s="45" t="str">
        <f t="shared" si="17"/>
        <v>-</v>
      </c>
      <c r="P46" s="45" t="str">
        <f t="shared" si="17"/>
        <v>-</v>
      </c>
      <c r="Q46" s="45" t="str">
        <f t="shared" si="17"/>
        <v>-</v>
      </c>
      <c r="R46" s="45" t="str">
        <f t="shared" si="17"/>
        <v>-</v>
      </c>
      <c r="S46" s="45" t="str">
        <f t="shared" si="17"/>
        <v>-</v>
      </c>
      <c r="T46" s="45" t="str">
        <f t="shared" si="17"/>
        <v>-</v>
      </c>
      <c r="U46" s="45" t="str">
        <f t="shared" si="17"/>
        <v>-</v>
      </c>
      <c r="V46" s="45" t="str">
        <f t="shared" si="17"/>
        <v>-</v>
      </c>
      <c r="W46" s="45" t="str">
        <f t="shared" si="17"/>
        <v>-</v>
      </c>
      <c r="X46" s="45" t="str">
        <f t="shared" si="17"/>
        <v>-</v>
      </c>
      <c r="Y46" s="45" t="str">
        <f t="shared" si="17"/>
        <v>-</v>
      </c>
      <c r="Z46" s="45" t="str">
        <f t="shared" si="17"/>
        <v>-</v>
      </c>
      <c r="AA46" s="50" t="str">
        <f t="shared" si="17"/>
        <v>-</v>
      </c>
      <c r="AB46" s="50" t="str">
        <f t="shared" si="17"/>
        <v>-</v>
      </c>
      <c r="AC46" s="50" t="str">
        <f t="shared" si="17"/>
        <v>-</v>
      </c>
      <c r="AD46" s="50" t="str">
        <f t="shared" si="17"/>
        <v>-</v>
      </c>
      <c r="AE46" s="50" t="str">
        <f t="shared" si="17"/>
        <v>-</v>
      </c>
      <c r="AF46" s="50" t="str">
        <f t="shared" si="17"/>
        <v>-</v>
      </c>
      <c r="AG46" s="50" t="str">
        <f t="shared" si="17"/>
        <v>-</v>
      </c>
      <c r="AH46" s="50" t="str">
        <f t="shared" si="17"/>
        <v>-</v>
      </c>
      <c r="AI46" s="50" t="str">
        <f t="shared" si="17"/>
        <v>-</v>
      </c>
      <c r="AJ46" s="50" t="str">
        <f t="shared" si="17"/>
        <v>-</v>
      </c>
      <c r="AK46" s="50" t="str">
        <f t="shared" si="17"/>
        <v>-</v>
      </c>
      <c r="AL46" s="50" t="str">
        <f t="shared" si="17"/>
        <v>-</v>
      </c>
      <c r="AM46" s="50" t="str">
        <f t="shared" si="17"/>
        <v>-</v>
      </c>
      <c r="AN46" s="48" t="str">
        <f>IFERROR(VLOOKUP($B46,AMG!$C$5:$AO$43,MATCH(AN$4,AMG!$C$5:$AO$5,0),0),"-")</f>
        <v xml:space="preserve"> </v>
      </c>
      <c r="AO46" s="48" t="str">
        <f>IFERROR(VLOOKUP($B46,AMG!$C$5:$AO$43,MATCH(AO$4,AMG!$C$5:$AO$5,0),0),"-")</f>
        <v xml:space="preserve"> </v>
      </c>
      <c r="AP46" s="48" t="str">
        <f>IFERROR(VLOOKUP($B46,AMG!$C$5:$AO$43,MATCH(AP$4,AMG!$C$5:$AO$5,0),0),"-")</f>
        <v xml:space="preserve"> </v>
      </c>
      <c r="AQ46" s="48" t="str">
        <f>IFERROR(VLOOKUP($B46,AMG!$C$5:$AO$43,MATCH(AQ$4,AMG!$C$5:$AO$5,0),0),"-")</f>
        <v xml:space="preserve"> </v>
      </c>
      <c r="AR46" s="45"/>
      <c r="AS46" s="46" t="str">
        <f t="shared" si="16"/>
        <v xml:space="preserve"> </v>
      </c>
      <c r="AT46" s="46" t="str">
        <f t="shared" si="16"/>
        <v xml:space="preserve"> </v>
      </c>
      <c r="AU46" s="46" t="str">
        <f t="shared" si="16"/>
        <v xml:space="preserve"> </v>
      </c>
      <c r="AV46" s="46" t="str">
        <f t="shared" si="16"/>
        <v xml:space="preserve"> </v>
      </c>
      <c r="AW46" s="46" t="str">
        <f t="shared" si="16"/>
        <v xml:space="preserve"> </v>
      </c>
      <c r="AX46" s="46" t="str">
        <f t="shared" si="16"/>
        <v xml:space="preserve"> </v>
      </c>
      <c r="AY46" s="46" t="str">
        <f t="shared" si="16"/>
        <v xml:space="preserve"> </v>
      </c>
      <c r="AZ46" s="46" t="str">
        <f t="shared" si="16"/>
        <v xml:space="preserve"> </v>
      </c>
      <c r="BA46" s="46" t="str">
        <f t="shared" si="16"/>
        <v xml:space="preserve"> </v>
      </c>
      <c r="BB46" s="46" t="str">
        <f t="shared" si="16"/>
        <v xml:space="preserve"> </v>
      </c>
      <c r="BC46" s="46" t="str">
        <f t="shared" si="16"/>
        <v xml:space="preserve"> </v>
      </c>
      <c r="BD46" s="46" t="str">
        <f t="shared" si="16"/>
        <v xml:space="preserve"> </v>
      </c>
      <c r="BE46" s="46" t="str">
        <f t="shared" si="16"/>
        <v xml:space="preserve"> </v>
      </c>
      <c r="BF46" s="46" t="str">
        <f t="shared" si="16"/>
        <v xml:space="preserve"> </v>
      </c>
      <c r="BG46" s="46" t="str">
        <f t="shared" si="16"/>
        <v xml:space="preserve"> </v>
      </c>
      <c r="BH46" s="46" t="str">
        <f t="shared" si="16"/>
        <v xml:space="preserve"> </v>
      </c>
      <c r="BI46" s="46" t="str">
        <f t="shared" si="16"/>
        <v xml:space="preserve"> </v>
      </c>
      <c r="BJ46" s="46" t="str">
        <f t="shared" si="16"/>
        <v xml:space="preserve"> </v>
      </c>
      <c r="BK46" s="46" t="str">
        <f t="shared" si="16"/>
        <v xml:space="preserve"> </v>
      </c>
      <c r="BL46" s="46" t="str">
        <f t="shared" si="16"/>
        <v xml:space="preserve"> </v>
      </c>
      <c r="BM46" s="46" t="str">
        <f t="shared" si="16"/>
        <v xml:space="preserve"> </v>
      </c>
      <c r="BN46" s="46" t="str">
        <f t="shared" si="16"/>
        <v xml:space="preserve"> </v>
      </c>
      <c r="BO46" s="46" t="str">
        <f t="shared" si="16"/>
        <v xml:space="preserve"> </v>
      </c>
      <c r="BP46" s="46" t="str">
        <f t="shared" si="16"/>
        <v xml:space="preserve"> </v>
      </c>
      <c r="BQ46" s="46" t="str">
        <f t="shared" si="16"/>
        <v xml:space="preserve"> </v>
      </c>
      <c r="BR46" s="46" t="str">
        <f t="shared" si="16"/>
        <v xml:space="preserve"> </v>
      </c>
      <c r="BS46" s="46" t="str">
        <f t="shared" ref="BS46:CJ48" si="20">IFERROR(VLOOKUP(BS$4,$B$5:$CJ$90,MATCH($B46,$B$4:$B$90,0),0)," ")</f>
        <v xml:space="preserve"> </v>
      </c>
      <c r="BT46" s="46" t="str">
        <f t="shared" si="20"/>
        <v xml:space="preserve"> </v>
      </c>
      <c r="BU46" s="46" t="str">
        <f t="shared" si="20"/>
        <v xml:space="preserve"> </v>
      </c>
      <c r="BV46" s="46" t="str">
        <f t="shared" si="20"/>
        <v xml:space="preserve"> </v>
      </c>
      <c r="BW46" s="46" t="str">
        <f t="shared" si="20"/>
        <v xml:space="preserve"> </v>
      </c>
      <c r="BX46" s="46" t="str">
        <f t="shared" si="20"/>
        <v xml:space="preserve"> </v>
      </c>
      <c r="BY46" s="46" t="str">
        <f t="shared" si="20"/>
        <v xml:space="preserve"> </v>
      </c>
      <c r="BZ46" s="46" t="str">
        <f t="shared" si="20"/>
        <v>-</v>
      </c>
      <c r="CA46" s="46" t="str">
        <f t="shared" si="20"/>
        <v>-</v>
      </c>
      <c r="CB46" s="46" t="str">
        <f t="shared" si="20"/>
        <v>-</v>
      </c>
      <c r="CC46" s="46" t="str">
        <f t="shared" si="20"/>
        <v>-</v>
      </c>
      <c r="CD46" s="46" t="str">
        <f t="shared" si="20"/>
        <v>-</v>
      </c>
      <c r="CE46" s="46" t="str">
        <f t="shared" si="20"/>
        <v>-</v>
      </c>
      <c r="CF46" s="46" t="str">
        <f t="shared" si="20"/>
        <v>-</v>
      </c>
      <c r="CG46" s="46" t="str">
        <f t="shared" si="20"/>
        <v>-</v>
      </c>
      <c r="CH46" s="46" t="str">
        <f t="shared" si="20"/>
        <v>-</v>
      </c>
      <c r="CI46" s="46" t="str">
        <f t="shared" si="20"/>
        <v>-</v>
      </c>
      <c r="CJ46" s="47" t="str">
        <f t="shared" si="20"/>
        <v>-</v>
      </c>
    </row>
    <row r="47" spans="2:88">
      <c r="B47" s="24" t="s">
        <v>52</v>
      </c>
      <c r="C47" s="45" t="str">
        <f t="shared" si="18"/>
        <v>-</v>
      </c>
      <c r="D47" s="45" t="str">
        <f t="shared" si="17"/>
        <v>-</v>
      </c>
      <c r="E47" s="45" t="str">
        <f t="shared" si="17"/>
        <v>-</v>
      </c>
      <c r="F47" s="45" t="str">
        <f t="shared" si="17"/>
        <v>-</v>
      </c>
      <c r="G47" s="45" t="str">
        <f t="shared" si="17"/>
        <v>-</v>
      </c>
      <c r="H47" s="45" t="str">
        <f t="shared" si="17"/>
        <v>-</v>
      </c>
      <c r="I47" s="45" t="str">
        <f t="shared" si="17"/>
        <v>-</v>
      </c>
      <c r="J47" s="45" t="str">
        <f t="shared" si="17"/>
        <v>-</v>
      </c>
      <c r="K47" s="45" t="str">
        <f t="shared" si="17"/>
        <v>-</v>
      </c>
      <c r="L47" s="45" t="str">
        <f t="shared" si="17"/>
        <v>-</v>
      </c>
      <c r="M47" s="45" t="str">
        <f t="shared" si="17"/>
        <v>-</v>
      </c>
      <c r="N47" s="45" t="str">
        <f t="shared" si="17"/>
        <v>-</v>
      </c>
      <c r="O47" s="45" t="str">
        <f t="shared" si="17"/>
        <v>-</v>
      </c>
      <c r="P47" s="45" t="str">
        <f t="shared" si="17"/>
        <v>-</v>
      </c>
      <c r="Q47" s="45" t="str">
        <f t="shared" si="17"/>
        <v>-</v>
      </c>
      <c r="R47" s="45" t="str">
        <f t="shared" si="17"/>
        <v>-</v>
      </c>
      <c r="S47" s="45" t="str">
        <f t="shared" si="17"/>
        <v>-</v>
      </c>
      <c r="T47" s="45" t="str">
        <f t="shared" si="17"/>
        <v>-</v>
      </c>
      <c r="U47" s="45" t="str">
        <f t="shared" si="17"/>
        <v>-</v>
      </c>
      <c r="V47" s="45" t="str">
        <f t="shared" si="17"/>
        <v>-</v>
      </c>
      <c r="W47" s="45" t="str">
        <f t="shared" si="17"/>
        <v>-</v>
      </c>
      <c r="X47" s="45" t="str">
        <f t="shared" si="17"/>
        <v>-</v>
      </c>
      <c r="Y47" s="45" t="str">
        <f t="shared" si="17"/>
        <v>-</v>
      </c>
      <c r="Z47" s="45" t="str">
        <f t="shared" si="17"/>
        <v>-</v>
      </c>
      <c r="AA47" s="50" t="str">
        <f t="shared" si="17"/>
        <v>-</v>
      </c>
      <c r="AB47" s="50" t="str">
        <f t="shared" si="17"/>
        <v>-</v>
      </c>
      <c r="AC47" s="50" t="str">
        <f t="shared" si="17"/>
        <v>-</v>
      </c>
      <c r="AD47" s="50" t="str">
        <f t="shared" si="17"/>
        <v>-</v>
      </c>
      <c r="AE47" s="50" t="str">
        <f t="shared" si="17"/>
        <v>-</v>
      </c>
      <c r="AF47" s="50" t="str">
        <f t="shared" si="17"/>
        <v>-</v>
      </c>
      <c r="AG47" s="50" t="str">
        <f t="shared" si="17"/>
        <v>-</v>
      </c>
      <c r="AH47" s="50" t="str">
        <f t="shared" si="17"/>
        <v>-</v>
      </c>
      <c r="AI47" s="50" t="str">
        <f t="shared" si="17"/>
        <v>-</v>
      </c>
      <c r="AJ47" s="50" t="str">
        <f t="shared" si="17"/>
        <v>-</v>
      </c>
      <c r="AK47" s="50" t="str">
        <f t="shared" si="17"/>
        <v>-</v>
      </c>
      <c r="AL47" s="50" t="str">
        <f t="shared" si="17"/>
        <v>-</v>
      </c>
      <c r="AM47" s="50" t="str">
        <f t="shared" si="17"/>
        <v>-</v>
      </c>
      <c r="AN47" s="48" t="str">
        <f>IFERROR(VLOOKUP($B47,AMG!$C$5:$AO$43,MATCH(AN$4,AMG!$C$5:$AO$5,0),0),"-")</f>
        <v xml:space="preserve"> </v>
      </c>
      <c r="AO47" s="48" t="str">
        <f>IFERROR(VLOOKUP($B47,AMG!$C$5:$AO$43,MATCH(AO$4,AMG!$C$5:$AO$5,0),0),"-")</f>
        <v xml:space="preserve"> </v>
      </c>
      <c r="AP47" s="48" t="str">
        <f>IFERROR(VLOOKUP($B47,AMG!$C$5:$AO$43,MATCH(AP$4,AMG!$C$5:$AO$5,0),0),"-")</f>
        <v xml:space="preserve"> </v>
      </c>
      <c r="AQ47" s="48" t="str">
        <f>IFERROR(VLOOKUP($B47,AMG!$C$5:$AO$43,MATCH(AQ$4,AMG!$C$5:$AO$5,0),0),"-")</f>
        <v xml:space="preserve"> </v>
      </c>
      <c r="AR47" s="48" t="str">
        <f>IFERROR(VLOOKUP($B47,AMG!$C$5:$AO$43,MATCH(AR$4,AMG!$C$5:$AO$5,0),0),"-")</f>
        <v xml:space="preserve"> </v>
      </c>
      <c r="AS47" s="45"/>
      <c r="AT47" s="46" t="str">
        <f t="shared" si="16"/>
        <v xml:space="preserve"> </v>
      </c>
      <c r="AU47" s="46" t="str">
        <f t="shared" si="16"/>
        <v xml:space="preserve"> </v>
      </c>
      <c r="AV47" s="46" t="str">
        <f t="shared" si="16"/>
        <v xml:space="preserve"> </v>
      </c>
      <c r="AW47" s="46" t="str">
        <f t="shared" si="16"/>
        <v xml:space="preserve"> </v>
      </c>
      <c r="AX47" s="46" t="str">
        <f t="shared" si="16"/>
        <v xml:space="preserve"> </v>
      </c>
      <c r="AY47" s="46" t="str">
        <f t="shared" si="16"/>
        <v xml:space="preserve"> </v>
      </c>
      <c r="AZ47" s="46" t="str">
        <f t="shared" si="16"/>
        <v xml:space="preserve"> </v>
      </c>
      <c r="BA47" s="46" t="str">
        <f t="shared" si="16"/>
        <v xml:space="preserve"> </v>
      </c>
      <c r="BB47" s="46" t="str">
        <f t="shared" si="16"/>
        <v xml:space="preserve"> </v>
      </c>
      <c r="BC47" s="46" t="str">
        <f t="shared" si="16"/>
        <v xml:space="preserve"> </v>
      </c>
      <c r="BD47" s="46" t="str">
        <f t="shared" si="16"/>
        <v xml:space="preserve"> </v>
      </c>
      <c r="BE47" s="46" t="str">
        <f t="shared" si="16"/>
        <v xml:space="preserve"> </v>
      </c>
      <c r="BF47" s="46" t="str">
        <f t="shared" si="16"/>
        <v xml:space="preserve"> </v>
      </c>
      <c r="BG47" s="46" t="str">
        <f t="shared" si="16"/>
        <v xml:space="preserve"> </v>
      </c>
      <c r="BH47" s="46" t="str">
        <f t="shared" si="16"/>
        <v xml:space="preserve"> </v>
      </c>
      <c r="BI47" s="46" t="str">
        <f t="shared" si="16"/>
        <v xml:space="preserve"> </v>
      </c>
      <c r="BJ47" s="46" t="str">
        <f t="shared" si="16"/>
        <v xml:space="preserve"> </v>
      </c>
      <c r="BK47" s="46" t="str">
        <f t="shared" si="16"/>
        <v xml:space="preserve"> </v>
      </c>
      <c r="BL47" s="46" t="str">
        <f t="shared" si="16"/>
        <v xml:space="preserve"> </v>
      </c>
      <c r="BM47" s="46" t="str">
        <f t="shared" si="16"/>
        <v xml:space="preserve"> </v>
      </c>
      <c r="BN47" s="46" t="str">
        <f t="shared" si="16"/>
        <v xml:space="preserve"> </v>
      </c>
      <c r="BO47" s="46" t="str">
        <f t="shared" si="16"/>
        <v xml:space="preserve"> </v>
      </c>
      <c r="BP47" s="46" t="str">
        <f t="shared" si="16"/>
        <v xml:space="preserve"> </v>
      </c>
      <c r="BQ47" s="46" t="str">
        <f t="shared" si="16"/>
        <v xml:space="preserve"> </v>
      </c>
      <c r="BR47" s="46" t="str">
        <f t="shared" si="16"/>
        <v xml:space="preserve"> </v>
      </c>
      <c r="BS47" s="46" t="str">
        <f t="shared" si="20"/>
        <v xml:space="preserve"> </v>
      </c>
      <c r="BT47" s="46" t="str">
        <f t="shared" si="20"/>
        <v xml:space="preserve"> </v>
      </c>
      <c r="BU47" s="46" t="str">
        <f t="shared" si="20"/>
        <v xml:space="preserve"> </v>
      </c>
      <c r="BV47" s="46" t="str">
        <f t="shared" si="20"/>
        <v xml:space="preserve"> </v>
      </c>
      <c r="BW47" s="46" t="str">
        <f t="shared" si="20"/>
        <v xml:space="preserve"> </v>
      </c>
      <c r="BX47" s="46" t="str">
        <f t="shared" si="20"/>
        <v xml:space="preserve"> </v>
      </c>
      <c r="BY47" s="46" t="str">
        <f t="shared" si="20"/>
        <v xml:space="preserve"> </v>
      </c>
      <c r="BZ47" s="46" t="str">
        <f t="shared" si="20"/>
        <v>-</v>
      </c>
      <c r="CA47" s="46" t="str">
        <f t="shared" si="20"/>
        <v>-</v>
      </c>
      <c r="CB47" s="46" t="str">
        <f t="shared" si="20"/>
        <v>-</v>
      </c>
      <c r="CC47" s="46" t="str">
        <f t="shared" si="20"/>
        <v>-</v>
      </c>
      <c r="CD47" s="46" t="str">
        <f t="shared" si="20"/>
        <v>-</v>
      </c>
      <c r="CE47" s="46" t="str">
        <f t="shared" si="20"/>
        <v>-</v>
      </c>
      <c r="CF47" s="46" t="str">
        <f t="shared" si="20"/>
        <v>-</v>
      </c>
      <c r="CG47" s="46" t="str">
        <f t="shared" si="20"/>
        <v>-</v>
      </c>
      <c r="CH47" s="46" t="str">
        <f t="shared" si="20"/>
        <v>-</v>
      </c>
      <c r="CI47" s="46" t="str">
        <f t="shared" si="20"/>
        <v>-</v>
      </c>
      <c r="CJ47" s="47" t="str">
        <f t="shared" si="20"/>
        <v>-</v>
      </c>
    </row>
    <row r="48" spans="2:88">
      <c r="B48" s="24" t="s">
        <v>53</v>
      </c>
      <c r="C48" s="45" t="str">
        <f t="shared" si="18"/>
        <v>-</v>
      </c>
      <c r="D48" s="45" t="str">
        <f t="shared" si="17"/>
        <v>-</v>
      </c>
      <c r="E48" s="45" t="str">
        <f t="shared" si="17"/>
        <v>-</v>
      </c>
      <c r="F48" s="45" t="str">
        <f t="shared" si="17"/>
        <v>-</v>
      </c>
      <c r="G48" s="45" t="str">
        <f t="shared" si="17"/>
        <v>-</v>
      </c>
      <c r="H48" s="45" t="str">
        <f t="shared" si="17"/>
        <v>-</v>
      </c>
      <c r="I48" s="45" t="str">
        <f t="shared" si="17"/>
        <v>-</v>
      </c>
      <c r="J48" s="45" t="str">
        <f t="shared" si="17"/>
        <v>-</v>
      </c>
      <c r="K48" s="45" t="str">
        <f t="shared" si="17"/>
        <v>-</v>
      </c>
      <c r="L48" s="45" t="str">
        <f t="shared" si="17"/>
        <v>-</v>
      </c>
      <c r="M48" s="45" t="str">
        <f t="shared" si="17"/>
        <v>-</v>
      </c>
      <c r="N48" s="45" t="str">
        <f t="shared" si="17"/>
        <v>-</v>
      </c>
      <c r="O48" s="45" t="str">
        <f t="shared" si="17"/>
        <v>-</v>
      </c>
      <c r="P48" s="45" t="str">
        <f t="shared" si="17"/>
        <v>-</v>
      </c>
      <c r="Q48" s="45" t="str">
        <f t="shared" si="17"/>
        <v>-</v>
      </c>
      <c r="R48" s="45" t="str">
        <f t="shared" si="17"/>
        <v>-</v>
      </c>
      <c r="S48" s="45" t="str">
        <f t="shared" si="17"/>
        <v>-</v>
      </c>
      <c r="T48" s="45" t="str">
        <f t="shared" si="17"/>
        <v>-</v>
      </c>
      <c r="U48" s="45" t="str">
        <f t="shared" si="17"/>
        <v>-</v>
      </c>
      <c r="V48" s="45" t="str">
        <f t="shared" si="17"/>
        <v>-</v>
      </c>
      <c r="W48" s="45" t="str">
        <f t="shared" si="17"/>
        <v>-</v>
      </c>
      <c r="X48" s="45" t="str">
        <f t="shared" si="17"/>
        <v>-</v>
      </c>
      <c r="Y48" s="45" t="str">
        <f t="shared" si="17"/>
        <v>-</v>
      </c>
      <c r="Z48" s="45" t="str">
        <f t="shared" si="17"/>
        <v>-</v>
      </c>
      <c r="AA48" s="50" t="str">
        <f t="shared" si="17"/>
        <v>-</v>
      </c>
      <c r="AB48" s="50" t="str">
        <f t="shared" si="17"/>
        <v>-</v>
      </c>
      <c r="AC48" s="50" t="str">
        <f t="shared" si="17"/>
        <v>-</v>
      </c>
      <c r="AD48" s="50" t="str">
        <f t="shared" si="17"/>
        <v>-</v>
      </c>
      <c r="AE48" s="50" t="str">
        <f t="shared" si="17"/>
        <v>-</v>
      </c>
      <c r="AF48" s="50" t="str">
        <f t="shared" si="17"/>
        <v>-</v>
      </c>
      <c r="AG48" s="50" t="str">
        <f t="shared" si="17"/>
        <v>-</v>
      </c>
      <c r="AH48" s="50" t="str">
        <f t="shared" si="17"/>
        <v>-</v>
      </c>
      <c r="AI48" s="50" t="str">
        <f t="shared" si="17"/>
        <v>-</v>
      </c>
      <c r="AJ48" s="50" t="str">
        <f t="shared" si="17"/>
        <v>-</v>
      </c>
      <c r="AK48" s="50" t="str">
        <f t="shared" si="17"/>
        <v>-</v>
      </c>
      <c r="AL48" s="50" t="str">
        <f t="shared" si="17"/>
        <v>-</v>
      </c>
      <c r="AM48" s="50" t="str">
        <f t="shared" si="17"/>
        <v>-</v>
      </c>
      <c r="AN48" s="48" t="str">
        <f>IFERROR(VLOOKUP($B48,AMG!$C$5:$AO$43,MATCH(AN$4,AMG!$C$5:$AO$5,0),0),"-")</f>
        <v xml:space="preserve"> </v>
      </c>
      <c r="AO48" s="48" t="str">
        <f>IFERROR(VLOOKUP($B48,AMG!$C$5:$AO$43,MATCH(AO$4,AMG!$C$5:$AO$5,0),0),"-")</f>
        <v xml:space="preserve"> </v>
      </c>
      <c r="AP48" s="48" t="str">
        <f>IFERROR(VLOOKUP($B48,AMG!$C$5:$AO$43,MATCH(AP$4,AMG!$C$5:$AO$5,0),0),"-")</f>
        <v xml:space="preserve"> </v>
      </c>
      <c r="AQ48" s="48" t="str">
        <f>IFERROR(VLOOKUP($B48,AMG!$C$5:$AO$43,MATCH(AQ$4,AMG!$C$5:$AO$5,0),0),"-")</f>
        <v xml:space="preserve"> </v>
      </c>
      <c r="AR48" s="48" t="str">
        <f>IFERROR(VLOOKUP($B48,AMG!$C$5:$AO$43,MATCH(AR$4,AMG!$C$5:$AO$5,0),0),"-")</f>
        <v xml:space="preserve"> </v>
      </c>
      <c r="AS48" s="48" t="str">
        <f>IFERROR(VLOOKUP($B48,AMG!$C$5:$AO$43,MATCH(AS$4,AMG!$C$5:$AO$5,0),0),"-")</f>
        <v xml:space="preserve"> </v>
      </c>
      <c r="AT48" s="45"/>
      <c r="AU48" s="46" t="str">
        <f t="shared" si="16"/>
        <v xml:space="preserve"> </v>
      </c>
      <c r="AV48" s="46" t="str">
        <f t="shared" si="16"/>
        <v xml:space="preserve"> </v>
      </c>
      <c r="AW48" s="46" t="str">
        <f t="shared" si="16"/>
        <v xml:space="preserve"> </v>
      </c>
      <c r="AX48" s="46" t="str">
        <f t="shared" si="16"/>
        <v xml:space="preserve"> </v>
      </c>
      <c r="AY48" s="46" t="str">
        <f t="shared" si="16"/>
        <v xml:space="preserve"> </v>
      </c>
      <c r="AZ48" s="46" t="str">
        <f t="shared" si="16"/>
        <v xml:space="preserve"> </v>
      </c>
      <c r="BA48" s="46" t="str">
        <f t="shared" si="16"/>
        <v xml:space="preserve"> </v>
      </c>
      <c r="BB48" s="46" t="str">
        <f t="shared" si="16"/>
        <v xml:space="preserve"> </v>
      </c>
      <c r="BC48" s="46" t="str">
        <f t="shared" si="16"/>
        <v xml:space="preserve"> </v>
      </c>
      <c r="BD48" s="46" t="str">
        <f t="shared" si="16"/>
        <v xml:space="preserve"> </v>
      </c>
      <c r="BE48" s="46" t="str">
        <f t="shared" si="16"/>
        <v xml:space="preserve"> </v>
      </c>
      <c r="BF48" s="46" t="str">
        <f t="shared" si="16"/>
        <v xml:space="preserve"> </v>
      </c>
      <c r="BG48" s="46" t="str">
        <f t="shared" si="16"/>
        <v xml:space="preserve"> </v>
      </c>
      <c r="BH48" s="46" t="str">
        <f t="shared" si="16"/>
        <v xml:space="preserve"> </v>
      </c>
      <c r="BI48" s="46" t="str">
        <f t="shared" si="16"/>
        <v xml:space="preserve"> </v>
      </c>
      <c r="BJ48" s="46" t="str">
        <f t="shared" si="16"/>
        <v xml:space="preserve"> </v>
      </c>
      <c r="BK48" s="46" t="str">
        <f t="shared" si="16"/>
        <v xml:space="preserve"> </v>
      </c>
      <c r="BL48" s="46" t="str">
        <f t="shared" si="16"/>
        <v xml:space="preserve"> </v>
      </c>
      <c r="BM48" s="46" t="str">
        <f t="shared" si="16"/>
        <v xml:space="preserve"> </v>
      </c>
      <c r="BN48" s="46" t="str">
        <f t="shared" si="16"/>
        <v xml:space="preserve"> </v>
      </c>
      <c r="BO48" s="46" t="str">
        <f t="shared" si="16"/>
        <v xml:space="preserve"> </v>
      </c>
      <c r="BP48" s="46" t="str">
        <f t="shared" si="16"/>
        <v xml:space="preserve"> </v>
      </c>
      <c r="BQ48" s="46" t="str">
        <f t="shared" si="16"/>
        <v xml:space="preserve"> </v>
      </c>
      <c r="BR48" s="46" t="str">
        <f t="shared" si="16"/>
        <v xml:space="preserve"> </v>
      </c>
      <c r="BS48" s="46" t="str">
        <f t="shared" si="20"/>
        <v xml:space="preserve"> </v>
      </c>
      <c r="BT48" s="46" t="str">
        <f t="shared" si="20"/>
        <v xml:space="preserve"> </v>
      </c>
      <c r="BU48" s="46" t="str">
        <f t="shared" si="20"/>
        <v xml:space="preserve"> </v>
      </c>
      <c r="BV48" s="46" t="str">
        <f t="shared" si="20"/>
        <v xml:space="preserve"> </v>
      </c>
      <c r="BW48" s="46" t="str">
        <f t="shared" si="20"/>
        <v xml:space="preserve"> </v>
      </c>
      <c r="BX48" s="46" t="str">
        <f t="shared" si="20"/>
        <v xml:space="preserve"> </v>
      </c>
      <c r="BY48" s="46" t="str">
        <f t="shared" si="20"/>
        <v xml:space="preserve"> </v>
      </c>
      <c r="BZ48" s="46" t="str">
        <f t="shared" si="20"/>
        <v>-</v>
      </c>
      <c r="CA48" s="46" t="str">
        <f t="shared" si="20"/>
        <v>-</v>
      </c>
      <c r="CB48" s="46" t="str">
        <f t="shared" si="20"/>
        <v>-</v>
      </c>
      <c r="CC48" s="46" t="str">
        <f t="shared" si="20"/>
        <v>-</v>
      </c>
      <c r="CD48" s="46" t="str">
        <f t="shared" si="20"/>
        <v>-</v>
      </c>
      <c r="CE48" s="46" t="str">
        <f t="shared" si="20"/>
        <v>-</v>
      </c>
      <c r="CF48" s="46" t="str">
        <f t="shared" si="20"/>
        <v>-</v>
      </c>
      <c r="CG48" s="46" t="str">
        <f t="shared" si="20"/>
        <v>-</v>
      </c>
      <c r="CH48" s="46" t="str">
        <f t="shared" si="20"/>
        <v>-</v>
      </c>
      <c r="CI48" s="46" t="str">
        <f t="shared" si="20"/>
        <v>-</v>
      </c>
      <c r="CJ48" s="47" t="str">
        <f t="shared" si="20"/>
        <v>-</v>
      </c>
    </row>
    <row r="49" spans="2:88">
      <c r="B49" s="24" t="s">
        <v>63</v>
      </c>
      <c r="C49" s="45" t="str">
        <f t="shared" si="18"/>
        <v>-</v>
      </c>
      <c r="D49" s="45" t="str">
        <f t="shared" si="17"/>
        <v>-</v>
      </c>
      <c r="E49" s="45" t="str">
        <f t="shared" si="17"/>
        <v>-</v>
      </c>
      <c r="F49" s="45" t="str">
        <f t="shared" si="17"/>
        <v>-</v>
      </c>
      <c r="G49" s="45" t="str">
        <f t="shared" si="17"/>
        <v>-</v>
      </c>
      <c r="H49" s="45" t="str">
        <f t="shared" si="17"/>
        <v>-</v>
      </c>
      <c r="I49" s="45" t="str">
        <f t="shared" si="17"/>
        <v>-</v>
      </c>
      <c r="J49" s="45" t="str">
        <f t="shared" si="17"/>
        <v>-</v>
      </c>
      <c r="K49" s="45" t="str">
        <f t="shared" si="17"/>
        <v>-</v>
      </c>
      <c r="L49" s="45" t="str">
        <f t="shared" si="17"/>
        <v>-</v>
      </c>
      <c r="M49" s="45" t="str">
        <f t="shared" si="17"/>
        <v>-</v>
      </c>
      <c r="N49" s="45" t="str">
        <f t="shared" si="17"/>
        <v>-</v>
      </c>
      <c r="O49" s="45" t="str">
        <f t="shared" si="17"/>
        <v>-</v>
      </c>
      <c r="P49" s="45" t="str">
        <f t="shared" si="17"/>
        <v>-</v>
      </c>
      <c r="Q49" s="45" t="str">
        <f t="shared" si="17"/>
        <v>-</v>
      </c>
      <c r="R49" s="45" t="str">
        <f t="shared" si="17"/>
        <v>-</v>
      </c>
      <c r="S49" s="45" t="str">
        <f t="shared" si="17"/>
        <v>-</v>
      </c>
      <c r="T49" s="45" t="str">
        <f t="shared" si="17"/>
        <v>-</v>
      </c>
      <c r="U49" s="45" t="str">
        <f t="shared" si="17"/>
        <v>-</v>
      </c>
      <c r="V49" s="45" t="str">
        <f t="shared" ref="V49:AM49" si="21">IFERROR(VLOOKUP($B49,$B$4:$CJ$90,MATCH($B$53,$B$4:$B$90,0),0)+VLOOKUP($O$4,$B$4:$CJ$90,MATCH(V$4,$B$4:$B$90,0),0),"-")</f>
        <v>-</v>
      </c>
      <c r="W49" s="45" t="str">
        <f t="shared" si="21"/>
        <v>-</v>
      </c>
      <c r="X49" s="45" t="str">
        <f t="shared" si="21"/>
        <v>-</v>
      </c>
      <c r="Y49" s="45" t="str">
        <f t="shared" si="21"/>
        <v>-</v>
      </c>
      <c r="Z49" s="45" t="str">
        <f t="shared" si="21"/>
        <v>-</v>
      </c>
      <c r="AA49" s="50" t="str">
        <f t="shared" si="21"/>
        <v>-</v>
      </c>
      <c r="AB49" s="50" t="str">
        <f t="shared" si="21"/>
        <v>-</v>
      </c>
      <c r="AC49" s="50" t="str">
        <f t="shared" si="21"/>
        <v>-</v>
      </c>
      <c r="AD49" s="50" t="str">
        <f t="shared" si="21"/>
        <v>-</v>
      </c>
      <c r="AE49" s="50" t="str">
        <f t="shared" si="21"/>
        <v>-</v>
      </c>
      <c r="AF49" s="50" t="str">
        <f t="shared" si="21"/>
        <v>-</v>
      </c>
      <c r="AG49" s="50" t="str">
        <f t="shared" si="21"/>
        <v>-</v>
      </c>
      <c r="AH49" s="50" t="str">
        <f t="shared" si="21"/>
        <v>-</v>
      </c>
      <c r="AI49" s="50" t="str">
        <f t="shared" si="21"/>
        <v>-</v>
      </c>
      <c r="AJ49" s="50" t="str">
        <f t="shared" si="21"/>
        <v>-</v>
      </c>
      <c r="AK49" s="50" t="str">
        <f t="shared" si="21"/>
        <v>-</v>
      </c>
      <c r="AL49" s="50" t="str">
        <f t="shared" si="21"/>
        <v>-</v>
      </c>
      <c r="AM49" s="50" t="str">
        <f t="shared" si="21"/>
        <v>-</v>
      </c>
      <c r="AN49" s="48" t="str">
        <f>IFERROR(VLOOKUP($B49,AMG!$C$5:$AO$43,MATCH(AN$4,AMG!$C$5:$AO$5,0),0),"-")</f>
        <v xml:space="preserve"> </v>
      </c>
      <c r="AO49" s="48" t="str">
        <f>IFERROR(VLOOKUP($B49,AMG!$C$5:$AO$43,MATCH(AO$4,AMG!$C$5:$AO$5,0),0),"-")</f>
        <v xml:space="preserve"> </v>
      </c>
      <c r="AP49" s="48" t="str">
        <f>IFERROR(VLOOKUP($B49,AMG!$C$5:$AO$43,MATCH(AP$4,AMG!$C$5:$AO$5,0),0),"-")</f>
        <v xml:space="preserve"> </v>
      </c>
      <c r="AQ49" s="48" t="str">
        <f>IFERROR(VLOOKUP($B49,AMG!$C$5:$AO$43,MATCH(AQ$4,AMG!$C$5:$AO$5,0),0),"-")</f>
        <v xml:space="preserve"> </v>
      </c>
      <c r="AR49" s="48" t="str">
        <f>IFERROR(VLOOKUP($B49,AMG!$C$5:$AO$43,MATCH(AR$4,AMG!$C$5:$AO$5,0),0),"-")</f>
        <v xml:space="preserve"> </v>
      </c>
      <c r="AS49" s="48" t="str">
        <f>IFERROR(VLOOKUP($B49,AMG!$C$5:$AO$43,MATCH(AS$4,AMG!$C$5:$AO$5,0),0),"-")</f>
        <v xml:space="preserve"> </v>
      </c>
      <c r="AT49" s="48" t="str">
        <f>IFERROR(VLOOKUP($B49,AMG!$C$5:$AO$43,MATCH(AT$4,AMG!$C$5:$AO$5,0),0),"-")</f>
        <v xml:space="preserve"> </v>
      </c>
      <c r="AU49" s="45"/>
      <c r="AV49" s="46" t="str">
        <f t="shared" si="16"/>
        <v xml:space="preserve"> </v>
      </c>
      <c r="AW49" s="46" t="str">
        <f t="shared" si="16"/>
        <v xml:space="preserve"> </v>
      </c>
      <c r="AX49" s="46" t="str">
        <f t="shared" si="16"/>
        <v xml:space="preserve"> </v>
      </c>
      <c r="AY49" s="46" t="str">
        <f t="shared" ref="AY49:CJ49" si="22">IFERROR(VLOOKUP(AY$4,$B$5:$CJ$90,MATCH($B49,$B$4:$B$90,0),0)," ")</f>
        <v xml:space="preserve"> </v>
      </c>
      <c r="AZ49" s="46" t="str">
        <f t="shared" si="22"/>
        <v xml:space="preserve"> </v>
      </c>
      <c r="BA49" s="46" t="str">
        <f t="shared" si="22"/>
        <v xml:space="preserve"> </v>
      </c>
      <c r="BB49" s="46" t="str">
        <f t="shared" si="22"/>
        <v xml:space="preserve"> </v>
      </c>
      <c r="BC49" s="46" t="str">
        <f t="shared" si="22"/>
        <v xml:space="preserve"> </v>
      </c>
      <c r="BD49" s="46" t="str">
        <f t="shared" si="22"/>
        <v xml:space="preserve"> </v>
      </c>
      <c r="BE49" s="46" t="str">
        <f t="shared" si="22"/>
        <v xml:space="preserve"> </v>
      </c>
      <c r="BF49" s="46" t="str">
        <f t="shared" si="22"/>
        <v xml:space="preserve"> </v>
      </c>
      <c r="BG49" s="46" t="str">
        <f t="shared" si="22"/>
        <v xml:space="preserve"> </v>
      </c>
      <c r="BH49" s="46" t="str">
        <f t="shared" si="22"/>
        <v xml:space="preserve"> </v>
      </c>
      <c r="BI49" s="46" t="str">
        <f t="shared" si="22"/>
        <v xml:space="preserve"> </v>
      </c>
      <c r="BJ49" s="46" t="str">
        <f t="shared" si="22"/>
        <v xml:space="preserve"> </v>
      </c>
      <c r="BK49" s="46" t="str">
        <f t="shared" si="22"/>
        <v xml:space="preserve"> </v>
      </c>
      <c r="BL49" s="46" t="str">
        <f t="shared" si="22"/>
        <v xml:space="preserve"> </v>
      </c>
      <c r="BM49" s="46" t="str">
        <f t="shared" si="22"/>
        <v xml:space="preserve"> </v>
      </c>
      <c r="BN49" s="46" t="str">
        <f t="shared" si="22"/>
        <v xml:space="preserve"> </v>
      </c>
      <c r="BO49" s="46" t="str">
        <f t="shared" si="22"/>
        <v xml:space="preserve"> </v>
      </c>
      <c r="BP49" s="46" t="str">
        <f t="shared" si="22"/>
        <v xml:space="preserve"> </v>
      </c>
      <c r="BQ49" s="46" t="str">
        <f t="shared" si="22"/>
        <v xml:space="preserve"> </v>
      </c>
      <c r="BR49" s="46" t="str">
        <f t="shared" si="22"/>
        <v xml:space="preserve"> </v>
      </c>
      <c r="BS49" s="46" t="str">
        <f t="shared" si="22"/>
        <v xml:space="preserve"> </v>
      </c>
      <c r="BT49" s="46" t="str">
        <f t="shared" si="22"/>
        <v xml:space="preserve"> </v>
      </c>
      <c r="BU49" s="46" t="str">
        <f t="shared" si="22"/>
        <v xml:space="preserve"> </v>
      </c>
      <c r="BV49" s="46" t="str">
        <f t="shared" si="22"/>
        <v xml:space="preserve"> </v>
      </c>
      <c r="BW49" s="46" t="str">
        <f t="shared" si="22"/>
        <v xml:space="preserve"> </v>
      </c>
      <c r="BX49" s="46" t="str">
        <f t="shared" si="22"/>
        <v xml:space="preserve"> </v>
      </c>
      <c r="BY49" s="46" t="str">
        <f t="shared" si="22"/>
        <v xml:space="preserve"> </v>
      </c>
      <c r="BZ49" s="46" t="str">
        <f t="shared" si="22"/>
        <v>-</v>
      </c>
      <c r="CA49" s="46" t="str">
        <f t="shared" si="22"/>
        <v>-</v>
      </c>
      <c r="CB49" s="46" t="str">
        <f t="shared" si="22"/>
        <v>-</v>
      </c>
      <c r="CC49" s="46" t="str">
        <f t="shared" si="22"/>
        <v>-</v>
      </c>
      <c r="CD49" s="46" t="str">
        <f t="shared" si="22"/>
        <v>-</v>
      </c>
      <c r="CE49" s="46" t="str">
        <f t="shared" si="22"/>
        <v>-</v>
      </c>
      <c r="CF49" s="46" t="str">
        <f t="shared" si="22"/>
        <v>-</v>
      </c>
      <c r="CG49" s="46" t="str">
        <f t="shared" si="22"/>
        <v>-</v>
      </c>
      <c r="CH49" s="46" t="str">
        <f t="shared" si="22"/>
        <v>-</v>
      </c>
      <c r="CI49" s="46" t="str">
        <f t="shared" si="22"/>
        <v>-</v>
      </c>
      <c r="CJ49" s="47" t="str">
        <f t="shared" si="22"/>
        <v>-</v>
      </c>
    </row>
    <row r="50" spans="2:88">
      <c r="B50" s="24" t="s">
        <v>54</v>
      </c>
      <c r="C50" s="45" t="str">
        <f t="shared" si="18"/>
        <v>-</v>
      </c>
      <c r="D50" s="45" t="str">
        <f t="shared" si="18"/>
        <v>-</v>
      </c>
      <c r="E50" s="45" t="str">
        <f t="shared" si="18"/>
        <v>-</v>
      </c>
      <c r="F50" s="45" t="str">
        <f t="shared" si="18"/>
        <v>-</v>
      </c>
      <c r="G50" s="45" t="str">
        <f t="shared" si="18"/>
        <v>-</v>
      </c>
      <c r="H50" s="45" t="str">
        <f t="shared" si="18"/>
        <v>-</v>
      </c>
      <c r="I50" s="45" t="str">
        <f t="shared" si="18"/>
        <v>-</v>
      </c>
      <c r="J50" s="45" t="str">
        <f t="shared" si="18"/>
        <v>-</v>
      </c>
      <c r="K50" s="45" t="str">
        <f t="shared" si="18"/>
        <v>-</v>
      </c>
      <c r="L50" s="45" t="str">
        <f t="shared" si="18"/>
        <v>-</v>
      </c>
      <c r="M50" s="45" t="str">
        <f t="shared" si="18"/>
        <v>-</v>
      </c>
      <c r="N50" s="45" t="str">
        <f t="shared" si="18"/>
        <v>-</v>
      </c>
      <c r="O50" s="45" t="str">
        <f t="shared" si="18"/>
        <v>-</v>
      </c>
      <c r="P50" s="45" t="str">
        <f t="shared" si="18"/>
        <v>-</v>
      </c>
      <c r="Q50" s="45" t="str">
        <f t="shared" si="18"/>
        <v>-</v>
      </c>
      <c r="R50" s="45" t="str">
        <f t="shared" si="18"/>
        <v>-</v>
      </c>
      <c r="S50" s="45" t="str">
        <f t="shared" ref="S50:AM62" si="23">IFERROR(VLOOKUP($B50,$B$4:$CJ$90,MATCH($B$53,$B$4:$B$90,0),0)+VLOOKUP($O$4,$B$4:$CJ$90,MATCH(S$4,$B$4:$B$90,0),0),"-")</f>
        <v>-</v>
      </c>
      <c r="T50" s="45" t="str">
        <f t="shared" si="23"/>
        <v>-</v>
      </c>
      <c r="U50" s="45" t="str">
        <f t="shared" si="23"/>
        <v>-</v>
      </c>
      <c r="V50" s="45" t="str">
        <f t="shared" si="23"/>
        <v>-</v>
      </c>
      <c r="W50" s="45" t="str">
        <f t="shared" si="23"/>
        <v>-</v>
      </c>
      <c r="X50" s="45" t="str">
        <f t="shared" si="23"/>
        <v>-</v>
      </c>
      <c r="Y50" s="45" t="str">
        <f t="shared" si="23"/>
        <v>-</v>
      </c>
      <c r="Z50" s="45" t="str">
        <f t="shared" si="23"/>
        <v>-</v>
      </c>
      <c r="AA50" s="50" t="str">
        <f t="shared" si="23"/>
        <v>-</v>
      </c>
      <c r="AB50" s="50" t="str">
        <f t="shared" si="23"/>
        <v>-</v>
      </c>
      <c r="AC50" s="50" t="str">
        <f t="shared" si="23"/>
        <v>-</v>
      </c>
      <c r="AD50" s="50" t="str">
        <f t="shared" si="23"/>
        <v>-</v>
      </c>
      <c r="AE50" s="50" t="str">
        <f t="shared" si="23"/>
        <v>-</v>
      </c>
      <c r="AF50" s="50" t="str">
        <f t="shared" si="23"/>
        <v>-</v>
      </c>
      <c r="AG50" s="50" t="str">
        <f t="shared" si="23"/>
        <v>-</v>
      </c>
      <c r="AH50" s="50" t="str">
        <f t="shared" si="23"/>
        <v>-</v>
      </c>
      <c r="AI50" s="50" t="str">
        <f t="shared" si="23"/>
        <v>-</v>
      </c>
      <c r="AJ50" s="50" t="str">
        <f t="shared" si="23"/>
        <v>-</v>
      </c>
      <c r="AK50" s="50" t="str">
        <f t="shared" si="23"/>
        <v>-</v>
      </c>
      <c r="AL50" s="50" t="str">
        <f t="shared" si="23"/>
        <v>-</v>
      </c>
      <c r="AM50" s="50" t="str">
        <f t="shared" si="23"/>
        <v>-</v>
      </c>
      <c r="AN50" s="48" t="str">
        <f>IFERROR(VLOOKUP($B50,AMG!$C$5:$AO$43,MATCH(AN$4,AMG!$C$5:$AO$5,0),0),"-")</f>
        <v xml:space="preserve"> </v>
      </c>
      <c r="AO50" s="48" t="str">
        <f>IFERROR(VLOOKUP($B50,AMG!$C$5:$AO$43,MATCH(AO$4,AMG!$C$5:$AO$5,0),0),"-")</f>
        <v xml:space="preserve"> </v>
      </c>
      <c r="AP50" s="48" t="str">
        <f>IFERROR(VLOOKUP($B50,AMG!$C$5:$AO$43,MATCH(AP$4,AMG!$C$5:$AO$5,0),0),"-")</f>
        <v xml:space="preserve"> </v>
      </c>
      <c r="AQ50" s="48" t="str">
        <f>IFERROR(VLOOKUP($B50,AMG!$C$5:$AO$43,MATCH(AQ$4,AMG!$C$5:$AO$5,0),0),"-")</f>
        <v xml:space="preserve"> </v>
      </c>
      <c r="AR50" s="48" t="str">
        <f>IFERROR(VLOOKUP($B50,AMG!$C$5:$AO$43,MATCH(AR$4,AMG!$C$5:$AO$5,0),0),"-")</f>
        <v xml:space="preserve"> </v>
      </c>
      <c r="AS50" s="48" t="str">
        <f>IFERROR(VLOOKUP($B50,AMG!$C$5:$AO$43,MATCH(AS$4,AMG!$C$5:$AO$5,0),0),"-")</f>
        <v xml:space="preserve"> </v>
      </c>
      <c r="AT50" s="48" t="str">
        <f>IFERROR(VLOOKUP($B50,AMG!$C$5:$AO$43,MATCH(AT$4,AMG!$C$5:$AO$5,0),0),"-")</f>
        <v xml:space="preserve"> </v>
      </c>
      <c r="AU50" s="48" t="str">
        <f>IFERROR(VLOOKUP($B50,AMG!$C$5:$AO$43,MATCH(AU$4,AMG!$C$5:$AO$5,0),0),"-")</f>
        <v xml:space="preserve"> </v>
      </c>
      <c r="AV50" s="45"/>
      <c r="AW50" s="46" t="str">
        <f t="shared" ref="AW50:CJ56" si="24">IFERROR(VLOOKUP(AW$4,$B$5:$CJ$90,MATCH($B50,$B$4:$B$90,0),0)," ")</f>
        <v xml:space="preserve"> </v>
      </c>
      <c r="AX50" s="46" t="str">
        <f t="shared" si="24"/>
        <v xml:space="preserve"> </v>
      </c>
      <c r="AY50" s="46" t="str">
        <f t="shared" si="24"/>
        <v xml:space="preserve"> </v>
      </c>
      <c r="AZ50" s="46" t="str">
        <f t="shared" si="24"/>
        <v xml:space="preserve"> </v>
      </c>
      <c r="BA50" s="46" t="str">
        <f t="shared" si="24"/>
        <v xml:space="preserve"> </v>
      </c>
      <c r="BB50" s="46" t="str">
        <f t="shared" si="24"/>
        <v xml:space="preserve"> </v>
      </c>
      <c r="BC50" s="46" t="str">
        <f t="shared" si="24"/>
        <v xml:space="preserve"> </v>
      </c>
      <c r="BD50" s="46" t="str">
        <f t="shared" si="24"/>
        <v xml:space="preserve"> </v>
      </c>
      <c r="BE50" s="46" t="str">
        <f t="shared" si="24"/>
        <v xml:space="preserve"> </v>
      </c>
      <c r="BF50" s="46" t="str">
        <f t="shared" si="24"/>
        <v xml:space="preserve"> </v>
      </c>
      <c r="BG50" s="46" t="str">
        <f t="shared" si="24"/>
        <v xml:space="preserve"> </v>
      </c>
      <c r="BH50" s="46" t="str">
        <f t="shared" si="24"/>
        <v xml:space="preserve"> </v>
      </c>
      <c r="BI50" s="46" t="str">
        <f t="shared" si="24"/>
        <v xml:space="preserve"> </v>
      </c>
      <c r="BJ50" s="46" t="str">
        <f t="shared" si="24"/>
        <v xml:space="preserve"> </v>
      </c>
      <c r="BK50" s="46" t="str">
        <f t="shared" si="24"/>
        <v xml:space="preserve"> </v>
      </c>
      <c r="BL50" s="46" t="str">
        <f t="shared" si="24"/>
        <v xml:space="preserve"> </v>
      </c>
      <c r="BM50" s="46" t="str">
        <f t="shared" si="24"/>
        <v xml:space="preserve"> </v>
      </c>
      <c r="BN50" s="46" t="str">
        <f t="shared" si="24"/>
        <v xml:space="preserve"> </v>
      </c>
      <c r="BO50" s="46" t="str">
        <f t="shared" si="24"/>
        <v xml:space="preserve"> </v>
      </c>
      <c r="BP50" s="46" t="str">
        <f t="shared" si="24"/>
        <v xml:space="preserve"> </v>
      </c>
      <c r="BQ50" s="46" t="str">
        <f t="shared" si="24"/>
        <v xml:space="preserve"> </v>
      </c>
      <c r="BR50" s="46" t="str">
        <f t="shared" si="24"/>
        <v xml:space="preserve"> </v>
      </c>
      <c r="BS50" s="46" t="str">
        <f t="shared" si="24"/>
        <v xml:space="preserve"> </v>
      </c>
      <c r="BT50" s="46" t="str">
        <f t="shared" si="24"/>
        <v xml:space="preserve"> </v>
      </c>
      <c r="BU50" s="46" t="str">
        <f t="shared" si="24"/>
        <v xml:space="preserve"> </v>
      </c>
      <c r="BV50" s="46" t="str">
        <f t="shared" si="24"/>
        <v xml:space="preserve"> </v>
      </c>
      <c r="BW50" s="46" t="str">
        <f t="shared" si="24"/>
        <v xml:space="preserve"> </v>
      </c>
      <c r="BX50" s="46" t="str">
        <f t="shared" si="24"/>
        <v xml:space="preserve"> </v>
      </c>
      <c r="BY50" s="46" t="str">
        <f t="shared" si="24"/>
        <v xml:space="preserve"> </v>
      </c>
      <c r="BZ50" s="46" t="str">
        <f t="shared" si="24"/>
        <v>-</v>
      </c>
      <c r="CA50" s="46" t="str">
        <f t="shared" si="24"/>
        <v>-</v>
      </c>
      <c r="CB50" s="46" t="str">
        <f t="shared" si="24"/>
        <v>-</v>
      </c>
      <c r="CC50" s="46" t="str">
        <f t="shared" si="24"/>
        <v>-</v>
      </c>
      <c r="CD50" s="46" t="str">
        <f t="shared" si="24"/>
        <v>-</v>
      </c>
      <c r="CE50" s="46" t="str">
        <f t="shared" si="24"/>
        <v>-</v>
      </c>
      <c r="CF50" s="46" t="str">
        <f t="shared" si="24"/>
        <v>-</v>
      </c>
      <c r="CG50" s="46" t="str">
        <f t="shared" si="24"/>
        <v>-</v>
      </c>
      <c r="CH50" s="46" t="str">
        <f t="shared" si="24"/>
        <v>-</v>
      </c>
      <c r="CI50" s="46" t="str">
        <f t="shared" si="24"/>
        <v>-</v>
      </c>
      <c r="CJ50" s="47" t="str">
        <f t="shared" si="24"/>
        <v>-</v>
      </c>
    </row>
    <row r="51" spans="2:88">
      <c r="B51" s="24" t="s">
        <v>77</v>
      </c>
      <c r="C51" s="45" t="str">
        <f t="shared" si="18"/>
        <v>-</v>
      </c>
      <c r="D51" s="45" t="str">
        <f t="shared" si="18"/>
        <v>-</v>
      </c>
      <c r="E51" s="45" t="str">
        <f t="shared" si="18"/>
        <v>-</v>
      </c>
      <c r="F51" s="45" t="str">
        <f t="shared" si="18"/>
        <v>-</v>
      </c>
      <c r="G51" s="45" t="str">
        <f t="shared" si="18"/>
        <v>-</v>
      </c>
      <c r="H51" s="45" t="str">
        <f t="shared" si="18"/>
        <v>-</v>
      </c>
      <c r="I51" s="45" t="str">
        <f t="shared" si="18"/>
        <v>-</v>
      </c>
      <c r="J51" s="45" t="str">
        <f t="shared" si="18"/>
        <v>-</v>
      </c>
      <c r="K51" s="45" t="str">
        <f t="shared" si="18"/>
        <v>-</v>
      </c>
      <c r="L51" s="45" t="str">
        <f t="shared" si="18"/>
        <v>-</v>
      </c>
      <c r="M51" s="45" t="str">
        <f t="shared" si="18"/>
        <v>-</v>
      </c>
      <c r="N51" s="45" t="str">
        <f t="shared" si="18"/>
        <v>-</v>
      </c>
      <c r="O51" s="45" t="str">
        <f t="shared" si="18"/>
        <v>-</v>
      </c>
      <c r="P51" s="45" t="str">
        <f t="shared" si="18"/>
        <v>-</v>
      </c>
      <c r="Q51" s="45" t="str">
        <f t="shared" si="18"/>
        <v>-</v>
      </c>
      <c r="R51" s="45" t="str">
        <f t="shared" si="18"/>
        <v>-</v>
      </c>
      <c r="S51" s="45" t="str">
        <f t="shared" si="23"/>
        <v>-</v>
      </c>
      <c r="T51" s="45" t="str">
        <f t="shared" si="23"/>
        <v>-</v>
      </c>
      <c r="U51" s="45" t="str">
        <f t="shared" si="23"/>
        <v>-</v>
      </c>
      <c r="V51" s="45" t="str">
        <f t="shared" si="23"/>
        <v>-</v>
      </c>
      <c r="W51" s="45" t="str">
        <f t="shared" si="23"/>
        <v>-</v>
      </c>
      <c r="X51" s="45" t="str">
        <f t="shared" si="23"/>
        <v>-</v>
      </c>
      <c r="Y51" s="45" t="str">
        <f t="shared" si="23"/>
        <v>-</v>
      </c>
      <c r="Z51" s="45" t="str">
        <f t="shared" si="23"/>
        <v>-</v>
      </c>
      <c r="AA51" s="50" t="str">
        <f t="shared" si="23"/>
        <v>-</v>
      </c>
      <c r="AB51" s="50" t="str">
        <f t="shared" si="23"/>
        <v>-</v>
      </c>
      <c r="AC51" s="50" t="str">
        <f t="shared" si="23"/>
        <v>-</v>
      </c>
      <c r="AD51" s="50" t="str">
        <f t="shared" si="23"/>
        <v>-</v>
      </c>
      <c r="AE51" s="50" t="str">
        <f t="shared" si="23"/>
        <v>-</v>
      </c>
      <c r="AF51" s="50" t="str">
        <f t="shared" si="23"/>
        <v>-</v>
      </c>
      <c r="AG51" s="50" t="str">
        <f t="shared" si="23"/>
        <v>-</v>
      </c>
      <c r="AH51" s="50" t="str">
        <f t="shared" si="23"/>
        <v>-</v>
      </c>
      <c r="AI51" s="50" t="str">
        <f t="shared" si="23"/>
        <v>-</v>
      </c>
      <c r="AJ51" s="50" t="str">
        <f t="shared" si="23"/>
        <v>-</v>
      </c>
      <c r="AK51" s="50" t="str">
        <f t="shared" si="23"/>
        <v>-</v>
      </c>
      <c r="AL51" s="50" t="str">
        <f t="shared" si="23"/>
        <v>-</v>
      </c>
      <c r="AM51" s="50" t="str">
        <f t="shared" si="23"/>
        <v>-</v>
      </c>
      <c r="AN51" s="48" t="str">
        <f>IFERROR(VLOOKUP($B51,AMG!$C$5:$AO$43,MATCH(AN$4,AMG!$C$5:$AO$5,0),0),"-")</f>
        <v xml:space="preserve"> </v>
      </c>
      <c r="AO51" s="48" t="str">
        <f>IFERROR(VLOOKUP($B51,AMG!$C$5:$AO$43,MATCH(AO$4,AMG!$C$5:$AO$5,0),0),"-")</f>
        <v xml:space="preserve"> </v>
      </c>
      <c r="AP51" s="48" t="str">
        <f>IFERROR(VLOOKUP($B51,AMG!$C$5:$AO$43,MATCH(AP$4,AMG!$C$5:$AO$5,0),0),"-")</f>
        <v xml:space="preserve"> </v>
      </c>
      <c r="AQ51" s="48" t="str">
        <f>IFERROR(VLOOKUP($B51,AMG!$C$5:$AO$43,MATCH(AQ$4,AMG!$C$5:$AO$5,0),0),"-")</f>
        <v xml:space="preserve"> </v>
      </c>
      <c r="AR51" s="48" t="str">
        <f>IFERROR(VLOOKUP($B51,AMG!$C$5:$AO$43,MATCH(AR$4,AMG!$C$5:$AO$5,0),0),"-")</f>
        <v xml:space="preserve"> </v>
      </c>
      <c r="AS51" s="48" t="str">
        <f>IFERROR(VLOOKUP($B51,AMG!$C$5:$AO$43,MATCH(AS$4,AMG!$C$5:$AO$5,0),0),"-")</f>
        <v xml:space="preserve"> </v>
      </c>
      <c r="AT51" s="48" t="str">
        <f>IFERROR(VLOOKUP($B51,AMG!$C$5:$AO$43,MATCH(AT$4,AMG!$C$5:$AO$5,0),0),"-")</f>
        <v xml:space="preserve"> </v>
      </c>
      <c r="AU51" s="48" t="str">
        <f>IFERROR(VLOOKUP($B51,AMG!$C$5:$AO$43,MATCH(AU$4,AMG!$C$5:$AO$5,0),0),"-")</f>
        <v xml:space="preserve"> </v>
      </c>
      <c r="AV51" s="48" t="str">
        <f>IFERROR(VLOOKUP($B51,AMG!$C$5:$AO$43,MATCH(AV$4,AMG!$C$5:$AO$5,0),0),"-")</f>
        <v xml:space="preserve"> </v>
      </c>
      <c r="AW51" s="45"/>
      <c r="AX51" s="46" t="str">
        <f t="shared" si="24"/>
        <v xml:space="preserve"> </v>
      </c>
      <c r="AY51" s="46" t="str">
        <f t="shared" si="24"/>
        <v xml:space="preserve"> </v>
      </c>
      <c r="AZ51" s="46" t="str">
        <f t="shared" si="24"/>
        <v xml:space="preserve"> </v>
      </c>
      <c r="BA51" s="46" t="str">
        <f t="shared" si="24"/>
        <v xml:space="preserve"> </v>
      </c>
      <c r="BB51" s="46" t="str">
        <f t="shared" si="24"/>
        <v xml:space="preserve"> </v>
      </c>
      <c r="BC51" s="46" t="str">
        <f t="shared" si="24"/>
        <v xml:space="preserve"> </v>
      </c>
      <c r="BD51" s="46" t="str">
        <f t="shared" si="24"/>
        <v xml:space="preserve"> </v>
      </c>
      <c r="BE51" s="46" t="str">
        <f t="shared" si="24"/>
        <v xml:space="preserve"> </v>
      </c>
      <c r="BF51" s="46" t="str">
        <f t="shared" si="24"/>
        <v xml:space="preserve"> </v>
      </c>
      <c r="BG51" s="46" t="str">
        <f t="shared" si="24"/>
        <v xml:space="preserve"> </v>
      </c>
      <c r="BH51" s="46" t="str">
        <f t="shared" si="24"/>
        <v xml:space="preserve"> </v>
      </c>
      <c r="BI51" s="46" t="str">
        <f t="shared" si="24"/>
        <v xml:space="preserve"> </v>
      </c>
      <c r="BJ51" s="46" t="str">
        <f t="shared" si="24"/>
        <v xml:space="preserve"> </v>
      </c>
      <c r="BK51" s="46" t="str">
        <f t="shared" si="24"/>
        <v xml:space="preserve"> </v>
      </c>
      <c r="BL51" s="46" t="str">
        <f t="shared" si="24"/>
        <v xml:space="preserve"> </v>
      </c>
      <c r="BM51" s="46" t="str">
        <f t="shared" si="24"/>
        <v xml:space="preserve"> </v>
      </c>
      <c r="BN51" s="46" t="str">
        <f t="shared" si="24"/>
        <v xml:space="preserve"> </v>
      </c>
      <c r="BO51" s="46" t="str">
        <f t="shared" si="24"/>
        <v xml:space="preserve"> </v>
      </c>
      <c r="BP51" s="46" t="str">
        <f t="shared" si="24"/>
        <v xml:space="preserve"> </v>
      </c>
      <c r="BQ51" s="46" t="str">
        <f t="shared" si="24"/>
        <v xml:space="preserve"> </v>
      </c>
      <c r="BR51" s="46" t="str">
        <f t="shared" si="24"/>
        <v xml:space="preserve"> </v>
      </c>
      <c r="BS51" s="46" t="str">
        <f t="shared" si="24"/>
        <v xml:space="preserve"> </v>
      </c>
      <c r="BT51" s="46" t="str">
        <f t="shared" si="24"/>
        <v xml:space="preserve"> </v>
      </c>
      <c r="BU51" s="46" t="str">
        <f t="shared" si="24"/>
        <v xml:space="preserve"> </v>
      </c>
      <c r="BV51" s="46" t="str">
        <f t="shared" si="24"/>
        <v xml:space="preserve"> </v>
      </c>
      <c r="BW51" s="46" t="str">
        <f t="shared" si="24"/>
        <v xml:space="preserve"> </v>
      </c>
      <c r="BX51" s="46" t="str">
        <f t="shared" si="24"/>
        <v xml:space="preserve"> </v>
      </c>
      <c r="BY51" s="46" t="str">
        <f t="shared" si="24"/>
        <v xml:space="preserve"> </v>
      </c>
      <c r="BZ51" s="46" t="str">
        <f t="shared" si="24"/>
        <v>-</v>
      </c>
      <c r="CA51" s="46" t="str">
        <f t="shared" si="24"/>
        <v>-</v>
      </c>
      <c r="CB51" s="46" t="str">
        <f t="shared" si="24"/>
        <v>-</v>
      </c>
      <c r="CC51" s="46">
        <f t="shared" si="24"/>
        <v>0</v>
      </c>
      <c r="CD51" s="46" t="str">
        <f t="shared" si="24"/>
        <v>-</v>
      </c>
      <c r="CE51" s="46" t="str">
        <f t="shared" si="24"/>
        <v>-</v>
      </c>
      <c r="CF51" s="46" t="str">
        <f t="shared" si="24"/>
        <v>-</v>
      </c>
      <c r="CG51" s="46" t="str">
        <f t="shared" si="24"/>
        <v>-</v>
      </c>
      <c r="CH51" s="46" t="str">
        <f t="shared" si="24"/>
        <v>-</v>
      </c>
      <c r="CI51" s="46" t="str">
        <f t="shared" si="24"/>
        <v>-</v>
      </c>
      <c r="CJ51" s="47" t="str">
        <f t="shared" si="24"/>
        <v>-</v>
      </c>
    </row>
    <row r="52" spans="2:88">
      <c r="B52" s="24" t="s">
        <v>64</v>
      </c>
      <c r="C52" s="45" t="str">
        <f t="shared" si="18"/>
        <v>-</v>
      </c>
      <c r="D52" s="45" t="str">
        <f t="shared" si="18"/>
        <v>-</v>
      </c>
      <c r="E52" s="45" t="str">
        <f t="shared" si="18"/>
        <v>-</v>
      </c>
      <c r="F52" s="45" t="str">
        <f t="shared" si="18"/>
        <v>-</v>
      </c>
      <c r="G52" s="45" t="str">
        <f t="shared" si="18"/>
        <v>-</v>
      </c>
      <c r="H52" s="45" t="str">
        <f t="shared" si="18"/>
        <v>-</v>
      </c>
      <c r="I52" s="45" t="str">
        <f t="shared" si="18"/>
        <v>-</v>
      </c>
      <c r="J52" s="45" t="str">
        <f t="shared" si="18"/>
        <v>-</v>
      </c>
      <c r="K52" s="45" t="str">
        <f t="shared" si="18"/>
        <v>-</v>
      </c>
      <c r="L52" s="45" t="str">
        <f t="shared" si="18"/>
        <v>-</v>
      </c>
      <c r="M52" s="45" t="str">
        <f t="shared" si="18"/>
        <v>-</v>
      </c>
      <c r="N52" s="45" t="str">
        <f t="shared" si="18"/>
        <v>-</v>
      </c>
      <c r="O52" s="45" t="str">
        <f t="shared" si="18"/>
        <v>-</v>
      </c>
      <c r="P52" s="45" t="str">
        <f t="shared" si="18"/>
        <v>-</v>
      </c>
      <c r="Q52" s="45" t="str">
        <f t="shared" si="18"/>
        <v>-</v>
      </c>
      <c r="R52" s="45" t="str">
        <f t="shared" si="18"/>
        <v>-</v>
      </c>
      <c r="S52" s="45" t="str">
        <f t="shared" si="23"/>
        <v>-</v>
      </c>
      <c r="T52" s="45" t="str">
        <f t="shared" si="23"/>
        <v>-</v>
      </c>
      <c r="U52" s="45" t="str">
        <f t="shared" si="23"/>
        <v>-</v>
      </c>
      <c r="V52" s="45" t="str">
        <f t="shared" si="23"/>
        <v>-</v>
      </c>
      <c r="W52" s="45" t="str">
        <f t="shared" si="23"/>
        <v>-</v>
      </c>
      <c r="X52" s="45" t="str">
        <f t="shared" si="23"/>
        <v>-</v>
      </c>
      <c r="Y52" s="45" t="str">
        <f t="shared" si="23"/>
        <v>-</v>
      </c>
      <c r="Z52" s="45" t="str">
        <f t="shared" si="23"/>
        <v>-</v>
      </c>
      <c r="AA52" s="50" t="str">
        <f t="shared" si="23"/>
        <v>-</v>
      </c>
      <c r="AB52" s="50" t="str">
        <f t="shared" si="23"/>
        <v>-</v>
      </c>
      <c r="AC52" s="50" t="str">
        <f t="shared" si="23"/>
        <v>-</v>
      </c>
      <c r="AD52" s="50" t="str">
        <f t="shared" si="23"/>
        <v>-</v>
      </c>
      <c r="AE52" s="50" t="str">
        <f t="shared" si="23"/>
        <v>-</v>
      </c>
      <c r="AF52" s="50" t="str">
        <f t="shared" si="23"/>
        <v>-</v>
      </c>
      <c r="AG52" s="50" t="str">
        <f t="shared" si="23"/>
        <v>-</v>
      </c>
      <c r="AH52" s="50" t="str">
        <f t="shared" si="23"/>
        <v>-</v>
      </c>
      <c r="AI52" s="50" t="str">
        <f t="shared" si="23"/>
        <v>-</v>
      </c>
      <c r="AJ52" s="50" t="str">
        <f t="shared" si="23"/>
        <v>-</v>
      </c>
      <c r="AK52" s="50" t="str">
        <f t="shared" si="23"/>
        <v>-</v>
      </c>
      <c r="AL52" s="50" t="str">
        <f t="shared" si="23"/>
        <v>-</v>
      </c>
      <c r="AM52" s="50" t="str">
        <f t="shared" si="23"/>
        <v>-</v>
      </c>
      <c r="AN52" s="48" t="str">
        <f>IFERROR(VLOOKUP($B52,AMG!$C$5:$AO$43,MATCH(AN$4,AMG!$C$5:$AO$5,0),0),"-")</f>
        <v xml:space="preserve"> </v>
      </c>
      <c r="AO52" s="48" t="str">
        <f>IFERROR(VLOOKUP($B52,AMG!$C$5:$AO$43,MATCH(AO$4,AMG!$C$5:$AO$5,0),0),"-")</f>
        <v xml:space="preserve"> </v>
      </c>
      <c r="AP52" s="48" t="str">
        <f>IFERROR(VLOOKUP($B52,AMG!$C$5:$AO$43,MATCH(AP$4,AMG!$C$5:$AO$5,0),0),"-")</f>
        <v xml:space="preserve"> </v>
      </c>
      <c r="AQ52" s="48" t="str">
        <f>IFERROR(VLOOKUP($B52,AMG!$C$5:$AO$43,MATCH(AQ$4,AMG!$C$5:$AO$5,0),0),"-")</f>
        <v xml:space="preserve"> </v>
      </c>
      <c r="AR52" s="48" t="str">
        <f>IFERROR(VLOOKUP($B52,AMG!$C$5:$AO$43,MATCH(AR$4,AMG!$C$5:$AO$5,0),0),"-")</f>
        <v xml:space="preserve"> </v>
      </c>
      <c r="AS52" s="48" t="str">
        <f>IFERROR(VLOOKUP($B52,AMG!$C$5:$AO$43,MATCH(AS$4,AMG!$C$5:$AO$5,0),0),"-")</f>
        <v xml:space="preserve"> </v>
      </c>
      <c r="AT52" s="48" t="str">
        <f>IFERROR(VLOOKUP($B52,AMG!$C$5:$AO$43,MATCH(AT$4,AMG!$C$5:$AO$5,0),0),"-")</f>
        <v xml:space="preserve"> </v>
      </c>
      <c r="AU52" s="48" t="str">
        <f>IFERROR(VLOOKUP($B52,AMG!$C$5:$AO$43,MATCH(AU$4,AMG!$C$5:$AO$5,0),0),"-")</f>
        <v xml:space="preserve"> </v>
      </c>
      <c r="AV52" s="48" t="str">
        <f>IFERROR(VLOOKUP($B52,AMG!$C$5:$AO$43,MATCH(AV$4,AMG!$C$5:$AO$5,0),0),"-")</f>
        <v xml:space="preserve"> </v>
      </c>
      <c r="AW52" s="48" t="str">
        <f>IFERROR(VLOOKUP($B52,AMG!$C$5:$AO$43,MATCH(AW$4,AMG!$C$5:$AO$5,0),0),"-")</f>
        <v xml:space="preserve"> </v>
      </c>
      <c r="AX52" s="45"/>
      <c r="AY52" s="46" t="str">
        <f t="shared" si="24"/>
        <v xml:space="preserve"> </v>
      </c>
      <c r="AZ52" s="46" t="str">
        <f t="shared" si="24"/>
        <v xml:space="preserve"> </v>
      </c>
      <c r="BA52" s="46" t="str">
        <f t="shared" si="24"/>
        <v xml:space="preserve"> </v>
      </c>
      <c r="BB52" s="46" t="str">
        <f t="shared" si="24"/>
        <v xml:space="preserve"> </v>
      </c>
      <c r="BC52" s="46" t="str">
        <f t="shared" si="24"/>
        <v xml:space="preserve"> </v>
      </c>
      <c r="BD52" s="46" t="str">
        <f t="shared" si="24"/>
        <v xml:space="preserve"> </v>
      </c>
      <c r="BE52" s="46" t="str">
        <f t="shared" si="24"/>
        <v xml:space="preserve"> </v>
      </c>
      <c r="BF52" s="46" t="str">
        <f t="shared" si="24"/>
        <v xml:space="preserve"> </v>
      </c>
      <c r="BG52" s="46" t="str">
        <f t="shared" si="24"/>
        <v xml:space="preserve"> </v>
      </c>
      <c r="BH52" s="46" t="str">
        <f t="shared" si="24"/>
        <v xml:space="preserve"> </v>
      </c>
      <c r="BI52" s="46" t="str">
        <f t="shared" si="24"/>
        <v xml:space="preserve"> </v>
      </c>
      <c r="BJ52" s="46" t="str">
        <f t="shared" si="24"/>
        <v xml:space="preserve"> </v>
      </c>
      <c r="BK52" s="46" t="str">
        <f t="shared" si="24"/>
        <v xml:space="preserve"> </v>
      </c>
      <c r="BL52" s="46" t="str">
        <f t="shared" si="24"/>
        <v xml:space="preserve"> </v>
      </c>
      <c r="BM52" s="46" t="str">
        <f t="shared" si="24"/>
        <v xml:space="preserve"> </v>
      </c>
      <c r="BN52" s="46" t="str">
        <f t="shared" si="24"/>
        <v xml:space="preserve"> </v>
      </c>
      <c r="BO52" s="46" t="str">
        <f t="shared" si="24"/>
        <v xml:space="preserve"> </v>
      </c>
      <c r="BP52" s="46" t="str">
        <f t="shared" si="24"/>
        <v xml:space="preserve"> </v>
      </c>
      <c r="BQ52" s="46" t="str">
        <f t="shared" si="24"/>
        <v xml:space="preserve"> </v>
      </c>
      <c r="BR52" s="46" t="str">
        <f t="shared" si="24"/>
        <v xml:space="preserve"> </v>
      </c>
      <c r="BS52" s="46" t="str">
        <f t="shared" si="24"/>
        <v xml:space="preserve"> </v>
      </c>
      <c r="BT52" s="46" t="str">
        <f t="shared" si="24"/>
        <v xml:space="preserve"> </v>
      </c>
      <c r="BU52" s="46" t="str">
        <f t="shared" si="24"/>
        <v xml:space="preserve"> </v>
      </c>
      <c r="BV52" s="46" t="str">
        <f t="shared" si="24"/>
        <v xml:space="preserve"> </v>
      </c>
      <c r="BW52" s="46" t="str">
        <f t="shared" si="24"/>
        <v xml:space="preserve"> </v>
      </c>
      <c r="BX52" s="46" t="str">
        <f t="shared" si="24"/>
        <v xml:space="preserve"> </v>
      </c>
      <c r="BY52" s="46" t="str">
        <f t="shared" si="24"/>
        <v xml:space="preserve"> </v>
      </c>
      <c r="BZ52" s="46" t="str">
        <f t="shared" si="24"/>
        <v>-</v>
      </c>
      <c r="CA52" s="46" t="str">
        <f t="shared" si="24"/>
        <v>-</v>
      </c>
      <c r="CB52" s="46" t="str">
        <f t="shared" si="24"/>
        <v>-</v>
      </c>
      <c r="CC52" s="46" t="str">
        <f t="shared" si="24"/>
        <v>-</v>
      </c>
      <c r="CD52" s="46" t="str">
        <f t="shared" si="24"/>
        <v>-</v>
      </c>
      <c r="CE52" s="46" t="str">
        <f t="shared" si="24"/>
        <v>-</v>
      </c>
      <c r="CF52" s="46" t="str">
        <f t="shared" si="24"/>
        <v>-</v>
      </c>
      <c r="CG52" s="46" t="str">
        <f t="shared" si="24"/>
        <v>-</v>
      </c>
      <c r="CH52" s="46" t="str">
        <f t="shared" si="24"/>
        <v>-</v>
      </c>
      <c r="CI52" s="46" t="str">
        <f t="shared" si="24"/>
        <v>-</v>
      </c>
      <c r="CJ52" s="47" t="str">
        <f t="shared" si="24"/>
        <v>-</v>
      </c>
    </row>
    <row r="53" spans="2:88">
      <c r="B53" s="24" t="s">
        <v>78</v>
      </c>
      <c r="C53" s="45" t="str">
        <f t="shared" si="18"/>
        <v>-</v>
      </c>
      <c r="D53" s="45" t="str">
        <f t="shared" si="18"/>
        <v>-</v>
      </c>
      <c r="E53" s="45" t="str">
        <f t="shared" si="18"/>
        <v>-</v>
      </c>
      <c r="F53" s="45" t="str">
        <f t="shared" si="18"/>
        <v>-</v>
      </c>
      <c r="G53" s="45" t="str">
        <f t="shared" si="18"/>
        <v>-</v>
      </c>
      <c r="H53" s="45" t="str">
        <f t="shared" si="18"/>
        <v>-</v>
      </c>
      <c r="I53" s="45" t="str">
        <f t="shared" si="18"/>
        <v>-</v>
      </c>
      <c r="J53" s="45" t="str">
        <f t="shared" si="18"/>
        <v>-</v>
      </c>
      <c r="K53" s="45" t="str">
        <f t="shared" si="18"/>
        <v>-</v>
      </c>
      <c r="L53" s="45" t="str">
        <f t="shared" si="18"/>
        <v>-</v>
      </c>
      <c r="M53" s="45" t="str">
        <f t="shared" si="18"/>
        <v>-</v>
      </c>
      <c r="N53" s="45" t="str">
        <f t="shared" si="18"/>
        <v>-</v>
      </c>
      <c r="O53" s="45">
        <f t="shared" si="18"/>
        <v>0</v>
      </c>
      <c r="P53" s="45" t="str">
        <f t="shared" si="18"/>
        <v>-</v>
      </c>
      <c r="Q53" s="45" t="str">
        <f t="shared" si="18"/>
        <v>-</v>
      </c>
      <c r="R53" s="45" t="str">
        <f t="shared" si="18"/>
        <v>-</v>
      </c>
      <c r="S53" s="45" t="str">
        <f t="shared" si="23"/>
        <v>-</v>
      </c>
      <c r="T53" s="45" t="str">
        <f t="shared" si="23"/>
        <v>-</v>
      </c>
      <c r="U53" s="45" t="str">
        <f t="shared" si="23"/>
        <v>-</v>
      </c>
      <c r="V53" s="45" t="str">
        <f t="shared" si="23"/>
        <v>-</v>
      </c>
      <c r="W53" s="45" t="str">
        <f t="shared" si="23"/>
        <v>-</v>
      </c>
      <c r="X53" s="45" t="str">
        <f t="shared" si="23"/>
        <v>-</v>
      </c>
      <c r="Y53" s="45" t="str">
        <f t="shared" si="23"/>
        <v>-</v>
      </c>
      <c r="Z53" s="45" t="str">
        <f t="shared" si="23"/>
        <v>-</v>
      </c>
      <c r="AA53" s="50" t="str">
        <f t="shared" si="23"/>
        <v>-</v>
      </c>
      <c r="AB53" s="50" t="str">
        <f t="shared" si="23"/>
        <v>-</v>
      </c>
      <c r="AC53" s="50" t="str">
        <f t="shared" si="23"/>
        <v>-</v>
      </c>
      <c r="AD53" s="50" t="str">
        <f t="shared" si="23"/>
        <v>-</v>
      </c>
      <c r="AE53" s="50" t="str">
        <f t="shared" si="23"/>
        <v>-</v>
      </c>
      <c r="AF53" s="50" t="str">
        <f t="shared" si="23"/>
        <v>-</v>
      </c>
      <c r="AG53" s="50" t="str">
        <f t="shared" si="23"/>
        <v>-</v>
      </c>
      <c r="AH53" s="50" t="str">
        <f t="shared" si="23"/>
        <v>-</v>
      </c>
      <c r="AI53" s="50" t="str">
        <f t="shared" si="23"/>
        <v>-</v>
      </c>
      <c r="AJ53" s="50" t="str">
        <f t="shared" si="23"/>
        <v>-</v>
      </c>
      <c r="AK53" s="50" t="str">
        <f t="shared" si="23"/>
        <v>-</v>
      </c>
      <c r="AL53" s="50" t="str">
        <f t="shared" si="23"/>
        <v>-</v>
      </c>
      <c r="AM53" s="50" t="str">
        <f t="shared" si="23"/>
        <v>-</v>
      </c>
      <c r="AN53" s="48" t="str">
        <f>IFERROR(VLOOKUP($B53,AMG!$C$5:$AO$43,MATCH(AN$4,AMG!$C$5:$AO$5,0),0),"-")</f>
        <v xml:space="preserve"> </v>
      </c>
      <c r="AO53" s="48" t="str">
        <f>IFERROR(VLOOKUP($B53,AMG!$C$5:$AO$43,MATCH(AO$4,AMG!$C$5:$AO$5,0),0),"-")</f>
        <v xml:space="preserve"> </v>
      </c>
      <c r="AP53" s="48" t="str">
        <f>IFERROR(VLOOKUP($B53,AMG!$C$5:$AO$43,MATCH(AP$4,AMG!$C$5:$AO$5,0),0),"-")</f>
        <v xml:space="preserve"> </v>
      </c>
      <c r="AQ53" s="48" t="str">
        <f>IFERROR(VLOOKUP($B53,AMG!$C$5:$AO$43,MATCH(AQ$4,AMG!$C$5:$AO$5,0),0),"-")</f>
        <v xml:space="preserve"> </v>
      </c>
      <c r="AR53" s="48" t="str">
        <f>IFERROR(VLOOKUP($B53,AMG!$C$5:$AO$43,MATCH(AR$4,AMG!$C$5:$AO$5,0),0),"-")</f>
        <v xml:space="preserve"> </v>
      </c>
      <c r="AS53" s="48" t="str">
        <f>IFERROR(VLOOKUP($B53,AMG!$C$5:$AO$43,MATCH(AS$4,AMG!$C$5:$AO$5,0),0),"-")</f>
        <v xml:space="preserve"> </v>
      </c>
      <c r="AT53" s="48" t="str">
        <f>IFERROR(VLOOKUP($B53,AMG!$C$5:$AO$43,MATCH(AT$4,AMG!$C$5:$AO$5,0),0),"-")</f>
        <v xml:space="preserve"> </v>
      </c>
      <c r="AU53" s="48" t="str">
        <f>IFERROR(VLOOKUP($B53,AMG!$C$5:$AO$43,MATCH(AU$4,AMG!$C$5:$AO$5,0),0),"-")</f>
        <v xml:space="preserve"> </v>
      </c>
      <c r="AV53" s="48" t="str">
        <f>IFERROR(VLOOKUP($B53,AMG!$C$5:$AO$43,MATCH(AV$4,AMG!$C$5:$AO$5,0),0),"-")</f>
        <v xml:space="preserve"> </v>
      </c>
      <c r="AW53" s="48" t="str">
        <f>IFERROR(VLOOKUP($B53,AMG!$C$5:$AO$43,MATCH(AW$4,AMG!$C$5:$AO$5,0),0),"-")</f>
        <v xml:space="preserve"> </v>
      </c>
      <c r="AX53" s="48" t="str">
        <f>IFERROR(VLOOKUP($B53,AMG!$C$5:$AO$43,MATCH(AX$4,AMG!$C$5:$AO$5,0),0),"-")</f>
        <v xml:space="preserve"> </v>
      </c>
      <c r="AY53" s="45"/>
      <c r="AZ53" s="46" t="str">
        <f t="shared" si="24"/>
        <v xml:space="preserve"> </v>
      </c>
      <c r="BA53" s="46" t="str">
        <f t="shared" si="24"/>
        <v xml:space="preserve"> </v>
      </c>
      <c r="BB53" s="46" t="str">
        <f t="shared" si="24"/>
        <v xml:space="preserve"> </v>
      </c>
      <c r="BC53" s="46" t="str">
        <f t="shared" si="24"/>
        <v xml:space="preserve"> </v>
      </c>
      <c r="BD53" s="46" t="str">
        <f t="shared" si="24"/>
        <v xml:space="preserve"> </v>
      </c>
      <c r="BE53" s="46" t="str">
        <f t="shared" si="24"/>
        <v xml:space="preserve"> </v>
      </c>
      <c r="BF53" s="46" t="str">
        <f t="shared" si="24"/>
        <v xml:space="preserve"> </v>
      </c>
      <c r="BG53" s="46" t="str">
        <f t="shared" si="24"/>
        <v xml:space="preserve"> </v>
      </c>
      <c r="BH53" s="46" t="str">
        <f t="shared" si="24"/>
        <v xml:space="preserve"> </v>
      </c>
      <c r="BI53" s="46" t="str">
        <f t="shared" si="24"/>
        <v xml:space="preserve"> </v>
      </c>
      <c r="BJ53" s="46" t="str">
        <f t="shared" si="24"/>
        <v xml:space="preserve"> </v>
      </c>
      <c r="BK53" s="46" t="str">
        <f t="shared" si="24"/>
        <v xml:space="preserve"> </v>
      </c>
      <c r="BL53" s="46" t="str">
        <f t="shared" si="24"/>
        <v xml:space="preserve"> </v>
      </c>
      <c r="BM53" s="46" t="str">
        <f t="shared" si="24"/>
        <v xml:space="preserve"> </v>
      </c>
      <c r="BN53" s="46" t="str">
        <f t="shared" si="24"/>
        <v xml:space="preserve"> </v>
      </c>
      <c r="BO53" s="46" t="str">
        <f t="shared" si="24"/>
        <v xml:space="preserve"> </v>
      </c>
      <c r="BP53" s="46" t="str">
        <f t="shared" si="24"/>
        <v xml:space="preserve"> </v>
      </c>
      <c r="BQ53" s="46" t="str">
        <f t="shared" si="24"/>
        <v xml:space="preserve"> </v>
      </c>
      <c r="BR53" s="46" t="str">
        <f t="shared" si="24"/>
        <v xml:space="preserve"> </v>
      </c>
      <c r="BS53" s="46" t="str">
        <f t="shared" si="24"/>
        <v xml:space="preserve"> </v>
      </c>
      <c r="BT53" s="46" t="str">
        <f t="shared" si="24"/>
        <v xml:space="preserve"> </v>
      </c>
      <c r="BU53" s="46" t="str">
        <f t="shared" si="24"/>
        <v xml:space="preserve"> </v>
      </c>
      <c r="BV53" s="46" t="str">
        <f t="shared" si="24"/>
        <v xml:space="preserve"> </v>
      </c>
      <c r="BW53" s="46" t="str">
        <f t="shared" si="24"/>
        <v xml:space="preserve"> </v>
      </c>
      <c r="BX53" s="46" t="str">
        <f t="shared" si="24"/>
        <v xml:space="preserve"> </v>
      </c>
      <c r="BY53" s="46" t="str">
        <f t="shared" si="24"/>
        <v xml:space="preserve"> </v>
      </c>
      <c r="BZ53" s="46" t="str">
        <f t="shared" si="24"/>
        <v>-</v>
      </c>
      <c r="CA53" s="46" t="str">
        <f t="shared" si="24"/>
        <v>-</v>
      </c>
      <c r="CB53" s="46" t="str">
        <f t="shared" si="24"/>
        <v>-</v>
      </c>
      <c r="CC53" s="46" t="str">
        <f t="shared" si="24"/>
        <v>-</v>
      </c>
      <c r="CD53" s="46" t="str">
        <f t="shared" si="24"/>
        <v>-</v>
      </c>
      <c r="CE53" s="46" t="str">
        <f t="shared" si="24"/>
        <v>-</v>
      </c>
      <c r="CF53" s="46" t="str">
        <f t="shared" si="24"/>
        <v>-</v>
      </c>
      <c r="CG53" s="46" t="str">
        <f t="shared" si="24"/>
        <v>-</v>
      </c>
      <c r="CH53" s="46" t="str">
        <f t="shared" si="24"/>
        <v>-</v>
      </c>
      <c r="CI53" s="46" t="str">
        <f t="shared" si="24"/>
        <v>-</v>
      </c>
      <c r="CJ53" s="47" t="str">
        <f t="shared" si="24"/>
        <v>-</v>
      </c>
    </row>
    <row r="54" spans="2:88">
      <c r="B54" s="24" t="s">
        <v>55</v>
      </c>
      <c r="C54" s="45" t="str">
        <f t="shared" si="18"/>
        <v>-</v>
      </c>
      <c r="D54" s="45" t="str">
        <f t="shared" si="18"/>
        <v>-</v>
      </c>
      <c r="E54" s="45" t="str">
        <f t="shared" si="18"/>
        <v>-</v>
      </c>
      <c r="F54" s="45" t="str">
        <f t="shared" si="18"/>
        <v>-</v>
      </c>
      <c r="G54" s="45" t="str">
        <f t="shared" si="18"/>
        <v>-</v>
      </c>
      <c r="H54" s="45" t="str">
        <f t="shared" si="18"/>
        <v>-</v>
      </c>
      <c r="I54" s="45" t="str">
        <f t="shared" si="18"/>
        <v>-</v>
      </c>
      <c r="J54" s="45" t="str">
        <f t="shared" si="18"/>
        <v>-</v>
      </c>
      <c r="K54" s="45" t="str">
        <f t="shared" si="18"/>
        <v>-</v>
      </c>
      <c r="L54" s="45" t="str">
        <f t="shared" si="18"/>
        <v>-</v>
      </c>
      <c r="M54" s="45" t="str">
        <f t="shared" si="18"/>
        <v>-</v>
      </c>
      <c r="N54" s="45" t="str">
        <f t="shared" si="18"/>
        <v>-</v>
      </c>
      <c r="O54" s="45" t="str">
        <f t="shared" si="18"/>
        <v>-</v>
      </c>
      <c r="P54" s="45" t="str">
        <f t="shared" si="18"/>
        <v>-</v>
      </c>
      <c r="Q54" s="45" t="str">
        <f t="shared" si="18"/>
        <v>-</v>
      </c>
      <c r="R54" s="45" t="str">
        <f t="shared" si="18"/>
        <v>-</v>
      </c>
      <c r="S54" s="45" t="str">
        <f t="shared" si="23"/>
        <v>-</v>
      </c>
      <c r="T54" s="45" t="str">
        <f t="shared" si="23"/>
        <v>-</v>
      </c>
      <c r="U54" s="45" t="str">
        <f t="shared" si="23"/>
        <v>-</v>
      </c>
      <c r="V54" s="45" t="str">
        <f t="shared" si="23"/>
        <v>-</v>
      </c>
      <c r="W54" s="45" t="str">
        <f t="shared" si="23"/>
        <v>-</v>
      </c>
      <c r="X54" s="45" t="str">
        <f t="shared" si="23"/>
        <v>-</v>
      </c>
      <c r="Y54" s="45" t="str">
        <f t="shared" si="23"/>
        <v>-</v>
      </c>
      <c r="Z54" s="45" t="str">
        <f t="shared" si="23"/>
        <v>-</v>
      </c>
      <c r="AA54" s="50" t="str">
        <f t="shared" si="23"/>
        <v>-</v>
      </c>
      <c r="AB54" s="50" t="str">
        <f t="shared" si="23"/>
        <v>-</v>
      </c>
      <c r="AC54" s="50" t="str">
        <f t="shared" si="23"/>
        <v>-</v>
      </c>
      <c r="AD54" s="50" t="str">
        <f t="shared" si="23"/>
        <v>-</v>
      </c>
      <c r="AE54" s="50" t="str">
        <f t="shared" si="23"/>
        <v>-</v>
      </c>
      <c r="AF54" s="50" t="str">
        <f t="shared" si="23"/>
        <v>-</v>
      </c>
      <c r="AG54" s="50" t="str">
        <f t="shared" si="23"/>
        <v>-</v>
      </c>
      <c r="AH54" s="50" t="str">
        <f t="shared" si="23"/>
        <v>-</v>
      </c>
      <c r="AI54" s="50" t="str">
        <f t="shared" si="23"/>
        <v>-</v>
      </c>
      <c r="AJ54" s="50" t="str">
        <f t="shared" si="23"/>
        <v>-</v>
      </c>
      <c r="AK54" s="50" t="str">
        <f t="shared" si="23"/>
        <v>-</v>
      </c>
      <c r="AL54" s="50" t="str">
        <f t="shared" si="23"/>
        <v>-</v>
      </c>
      <c r="AM54" s="50" t="str">
        <f t="shared" si="23"/>
        <v>-</v>
      </c>
      <c r="AN54" s="48" t="str">
        <f>IFERROR(VLOOKUP($B54,AMG!$C$5:$AO$43,MATCH(AN$4,AMG!$C$5:$AO$5,0),0),"-")</f>
        <v xml:space="preserve"> </v>
      </c>
      <c r="AO54" s="48" t="str">
        <f>IFERROR(VLOOKUP($B54,AMG!$C$5:$AO$43,MATCH(AO$4,AMG!$C$5:$AO$5,0),0),"-")</f>
        <v xml:space="preserve"> </v>
      </c>
      <c r="AP54" s="48" t="str">
        <f>IFERROR(VLOOKUP($B54,AMG!$C$5:$AO$43,MATCH(AP$4,AMG!$C$5:$AO$5,0),0),"-")</f>
        <v xml:space="preserve"> </v>
      </c>
      <c r="AQ54" s="48" t="str">
        <f>IFERROR(VLOOKUP($B54,AMG!$C$5:$AO$43,MATCH(AQ$4,AMG!$C$5:$AO$5,0),0),"-")</f>
        <v xml:space="preserve"> </v>
      </c>
      <c r="AR54" s="48" t="str">
        <f>IFERROR(VLOOKUP($B54,AMG!$C$5:$AO$43,MATCH(AR$4,AMG!$C$5:$AO$5,0),0),"-")</f>
        <v xml:space="preserve"> </v>
      </c>
      <c r="AS54" s="48" t="str">
        <f>IFERROR(VLOOKUP($B54,AMG!$C$5:$AO$43,MATCH(AS$4,AMG!$C$5:$AO$5,0),0),"-")</f>
        <v xml:space="preserve"> </v>
      </c>
      <c r="AT54" s="48" t="str">
        <f>IFERROR(VLOOKUP($B54,AMG!$C$5:$AO$43,MATCH(AT$4,AMG!$C$5:$AO$5,0),0),"-")</f>
        <v xml:space="preserve"> </v>
      </c>
      <c r="AU54" s="48" t="str">
        <f>IFERROR(VLOOKUP($B54,AMG!$C$5:$AO$43,MATCH(AU$4,AMG!$C$5:$AO$5,0),0),"-")</f>
        <v xml:space="preserve"> </v>
      </c>
      <c r="AV54" s="48" t="str">
        <f>IFERROR(VLOOKUP($B54,AMG!$C$5:$AO$43,MATCH(AV$4,AMG!$C$5:$AO$5,0),0),"-")</f>
        <v xml:space="preserve"> </v>
      </c>
      <c r="AW54" s="48" t="str">
        <f>IFERROR(VLOOKUP($B54,AMG!$C$5:$AO$43,MATCH(AW$4,AMG!$C$5:$AO$5,0),0),"-")</f>
        <v xml:space="preserve"> </v>
      </c>
      <c r="AX54" s="48" t="str">
        <f>IFERROR(VLOOKUP($B54,AMG!$C$5:$AO$43,MATCH(AX$4,AMG!$C$5:$AO$5,0),0),"-")</f>
        <v xml:space="preserve"> </v>
      </c>
      <c r="AY54" s="48" t="str">
        <f>IFERROR(VLOOKUP($B54,AMG!$C$5:$AO$43,MATCH(AY$4,AMG!$C$5:$AO$5,0),0),"-")</f>
        <v xml:space="preserve"> </v>
      </c>
      <c r="AZ54" s="45"/>
      <c r="BA54" s="46" t="str">
        <f t="shared" si="24"/>
        <v xml:space="preserve"> </v>
      </c>
      <c r="BB54" s="46" t="str">
        <f t="shared" si="24"/>
        <v xml:space="preserve"> </v>
      </c>
      <c r="BC54" s="46" t="str">
        <f t="shared" si="24"/>
        <v xml:space="preserve"> </v>
      </c>
      <c r="BD54" s="46" t="str">
        <f t="shared" si="24"/>
        <v xml:space="preserve"> </v>
      </c>
      <c r="BE54" s="46" t="str">
        <f t="shared" si="24"/>
        <v xml:space="preserve"> </v>
      </c>
      <c r="BF54" s="46" t="str">
        <f t="shared" si="24"/>
        <v xml:space="preserve"> </v>
      </c>
      <c r="BG54" s="46" t="str">
        <f t="shared" si="24"/>
        <v xml:space="preserve"> </v>
      </c>
      <c r="BH54" s="46" t="str">
        <f t="shared" si="24"/>
        <v xml:space="preserve"> </v>
      </c>
      <c r="BI54" s="46" t="str">
        <f t="shared" si="24"/>
        <v xml:space="preserve"> </v>
      </c>
      <c r="BJ54" s="46" t="str">
        <f t="shared" si="24"/>
        <v xml:space="preserve"> </v>
      </c>
      <c r="BK54" s="46" t="str">
        <f t="shared" si="24"/>
        <v xml:space="preserve"> </v>
      </c>
      <c r="BL54" s="46" t="str">
        <f t="shared" si="24"/>
        <v xml:space="preserve"> </v>
      </c>
      <c r="BM54" s="46" t="str">
        <f t="shared" si="24"/>
        <v xml:space="preserve"> </v>
      </c>
      <c r="BN54" s="46" t="str">
        <f t="shared" si="24"/>
        <v xml:space="preserve"> </v>
      </c>
      <c r="BO54" s="46" t="str">
        <f t="shared" si="24"/>
        <v xml:space="preserve"> </v>
      </c>
      <c r="BP54" s="46" t="str">
        <f t="shared" si="24"/>
        <v xml:space="preserve"> </v>
      </c>
      <c r="BQ54" s="46" t="str">
        <f t="shared" si="24"/>
        <v xml:space="preserve"> </v>
      </c>
      <c r="BR54" s="46" t="str">
        <f t="shared" si="24"/>
        <v xml:space="preserve"> </v>
      </c>
      <c r="BS54" s="46" t="str">
        <f t="shared" si="24"/>
        <v xml:space="preserve"> </v>
      </c>
      <c r="BT54" s="46" t="str">
        <f t="shared" si="24"/>
        <v xml:space="preserve"> </v>
      </c>
      <c r="BU54" s="46" t="str">
        <f t="shared" si="24"/>
        <v xml:space="preserve"> </v>
      </c>
      <c r="BV54" s="46" t="str">
        <f t="shared" si="24"/>
        <v xml:space="preserve"> </v>
      </c>
      <c r="BW54" s="46" t="str">
        <f t="shared" si="24"/>
        <v xml:space="preserve"> </v>
      </c>
      <c r="BX54" s="46" t="str">
        <f t="shared" si="24"/>
        <v xml:space="preserve"> </v>
      </c>
      <c r="BY54" s="46" t="str">
        <f t="shared" si="24"/>
        <v xml:space="preserve"> </v>
      </c>
      <c r="BZ54" s="46" t="str">
        <f t="shared" si="24"/>
        <v>-</v>
      </c>
      <c r="CA54" s="46" t="str">
        <f t="shared" si="24"/>
        <v>-</v>
      </c>
      <c r="CB54" s="46" t="str">
        <f t="shared" si="24"/>
        <v>-</v>
      </c>
      <c r="CC54" s="46" t="str">
        <f t="shared" si="24"/>
        <v>-</v>
      </c>
      <c r="CD54" s="46" t="str">
        <f t="shared" si="24"/>
        <v>-</v>
      </c>
      <c r="CE54" s="46" t="str">
        <f t="shared" si="24"/>
        <v>-</v>
      </c>
      <c r="CF54" s="46" t="str">
        <f t="shared" si="24"/>
        <v>-</v>
      </c>
      <c r="CG54" s="46" t="str">
        <f t="shared" si="24"/>
        <v>-</v>
      </c>
      <c r="CH54" s="46" t="str">
        <f t="shared" si="24"/>
        <v>-</v>
      </c>
      <c r="CI54" s="46" t="str">
        <f t="shared" si="24"/>
        <v>-</v>
      </c>
      <c r="CJ54" s="47" t="str">
        <f t="shared" si="24"/>
        <v>-</v>
      </c>
    </row>
    <row r="55" spans="2:88">
      <c r="B55" s="24" t="s">
        <v>65</v>
      </c>
      <c r="C55" s="45" t="str">
        <f t="shared" si="18"/>
        <v>-</v>
      </c>
      <c r="D55" s="45" t="str">
        <f t="shared" si="18"/>
        <v>-</v>
      </c>
      <c r="E55" s="45" t="str">
        <f t="shared" si="18"/>
        <v>-</v>
      </c>
      <c r="F55" s="45" t="str">
        <f t="shared" si="18"/>
        <v>-</v>
      </c>
      <c r="G55" s="45" t="str">
        <f t="shared" si="18"/>
        <v>-</v>
      </c>
      <c r="H55" s="45" t="str">
        <f t="shared" si="18"/>
        <v>-</v>
      </c>
      <c r="I55" s="45" t="str">
        <f t="shared" si="18"/>
        <v>-</v>
      </c>
      <c r="J55" s="45" t="str">
        <f t="shared" si="18"/>
        <v>-</v>
      </c>
      <c r="K55" s="45" t="str">
        <f t="shared" si="18"/>
        <v>-</v>
      </c>
      <c r="L55" s="45" t="str">
        <f t="shared" si="18"/>
        <v>-</v>
      </c>
      <c r="M55" s="45" t="str">
        <f t="shared" si="18"/>
        <v>-</v>
      </c>
      <c r="N55" s="45" t="str">
        <f t="shared" si="18"/>
        <v>-</v>
      </c>
      <c r="O55" s="45" t="str">
        <f t="shared" si="18"/>
        <v>-</v>
      </c>
      <c r="P55" s="45" t="str">
        <f t="shared" si="18"/>
        <v>-</v>
      </c>
      <c r="Q55" s="45" t="str">
        <f t="shared" si="18"/>
        <v>-</v>
      </c>
      <c r="R55" s="45" t="str">
        <f t="shared" si="18"/>
        <v>-</v>
      </c>
      <c r="S55" s="45" t="str">
        <f t="shared" si="23"/>
        <v>-</v>
      </c>
      <c r="T55" s="45" t="str">
        <f t="shared" si="23"/>
        <v>-</v>
      </c>
      <c r="U55" s="45" t="str">
        <f t="shared" si="23"/>
        <v>-</v>
      </c>
      <c r="V55" s="45" t="str">
        <f t="shared" si="23"/>
        <v>-</v>
      </c>
      <c r="W55" s="45" t="str">
        <f t="shared" si="23"/>
        <v>-</v>
      </c>
      <c r="X55" s="45" t="str">
        <f t="shared" si="23"/>
        <v>-</v>
      </c>
      <c r="Y55" s="45" t="str">
        <f t="shared" si="23"/>
        <v>-</v>
      </c>
      <c r="Z55" s="45" t="str">
        <f t="shared" si="23"/>
        <v>-</v>
      </c>
      <c r="AA55" s="50" t="str">
        <f t="shared" si="23"/>
        <v>-</v>
      </c>
      <c r="AB55" s="50" t="str">
        <f t="shared" si="23"/>
        <v>-</v>
      </c>
      <c r="AC55" s="50" t="str">
        <f t="shared" si="23"/>
        <v>-</v>
      </c>
      <c r="AD55" s="50" t="str">
        <f t="shared" si="23"/>
        <v>-</v>
      </c>
      <c r="AE55" s="50" t="str">
        <f t="shared" si="23"/>
        <v>-</v>
      </c>
      <c r="AF55" s="50" t="str">
        <f t="shared" si="23"/>
        <v>-</v>
      </c>
      <c r="AG55" s="50" t="str">
        <f t="shared" si="23"/>
        <v>-</v>
      </c>
      <c r="AH55" s="50" t="str">
        <f t="shared" si="23"/>
        <v>-</v>
      </c>
      <c r="AI55" s="50" t="str">
        <f t="shared" si="23"/>
        <v>-</v>
      </c>
      <c r="AJ55" s="50" t="str">
        <f t="shared" si="23"/>
        <v>-</v>
      </c>
      <c r="AK55" s="50" t="str">
        <f t="shared" si="23"/>
        <v>-</v>
      </c>
      <c r="AL55" s="50" t="str">
        <f t="shared" si="23"/>
        <v>-</v>
      </c>
      <c r="AM55" s="50" t="str">
        <f t="shared" si="23"/>
        <v>-</v>
      </c>
      <c r="AN55" s="48" t="str">
        <f>IFERROR(VLOOKUP($B55,AMG!$C$5:$AO$43,MATCH(AN$4,AMG!$C$5:$AO$5,0),0),"-")</f>
        <v xml:space="preserve"> </v>
      </c>
      <c r="AO55" s="48" t="str">
        <f>IFERROR(VLOOKUP($B55,AMG!$C$5:$AO$43,MATCH(AO$4,AMG!$C$5:$AO$5,0),0),"-")</f>
        <v xml:space="preserve"> </v>
      </c>
      <c r="AP55" s="48" t="str">
        <f>IFERROR(VLOOKUP($B55,AMG!$C$5:$AO$43,MATCH(AP$4,AMG!$C$5:$AO$5,0),0),"-")</f>
        <v xml:space="preserve"> </v>
      </c>
      <c r="AQ55" s="48" t="str">
        <f>IFERROR(VLOOKUP($B55,AMG!$C$5:$AO$43,MATCH(AQ$4,AMG!$C$5:$AO$5,0),0),"-")</f>
        <v xml:space="preserve"> </v>
      </c>
      <c r="AR55" s="48" t="str">
        <f>IFERROR(VLOOKUP($B55,AMG!$C$5:$AO$43,MATCH(AR$4,AMG!$C$5:$AO$5,0),0),"-")</f>
        <v xml:space="preserve"> </v>
      </c>
      <c r="AS55" s="48" t="str">
        <f>IFERROR(VLOOKUP($B55,AMG!$C$5:$AO$43,MATCH(AS$4,AMG!$C$5:$AO$5,0),0),"-")</f>
        <v xml:space="preserve"> </v>
      </c>
      <c r="AT55" s="48" t="str">
        <f>IFERROR(VLOOKUP($B55,AMG!$C$5:$AO$43,MATCH(AT$4,AMG!$C$5:$AO$5,0),0),"-")</f>
        <v xml:space="preserve"> </v>
      </c>
      <c r="AU55" s="48" t="str">
        <f>IFERROR(VLOOKUP($B55,AMG!$C$5:$AO$43,MATCH(AU$4,AMG!$C$5:$AO$5,0),0),"-")</f>
        <v xml:space="preserve"> </v>
      </c>
      <c r="AV55" s="48" t="str">
        <f>IFERROR(VLOOKUP($B55,AMG!$C$5:$AO$43,MATCH(AV$4,AMG!$C$5:$AO$5,0),0),"-")</f>
        <v xml:space="preserve"> </v>
      </c>
      <c r="AW55" s="48" t="str">
        <f>IFERROR(VLOOKUP($B55,AMG!$C$5:$AO$43,MATCH(AW$4,AMG!$C$5:$AO$5,0),0),"-")</f>
        <v xml:space="preserve"> </v>
      </c>
      <c r="AX55" s="48" t="str">
        <f>IFERROR(VLOOKUP($B55,AMG!$C$5:$AO$43,MATCH(AX$4,AMG!$C$5:$AO$5,0),0),"-")</f>
        <v xml:space="preserve"> </v>
      </c>
      <c r="AY55" s="48" t="str">
        <f>IFERROR(VLOOKUP($B55,AMG!$C$5:$AO$43,MATCH(AY$4,AMG!$C$5:$AO$5,0),0),"-")</f>
        <v xml:space="preserve"> </v>
      </c>
      <c r="AZ55" s="48" t="str">
        <f>IFERROR(VLOOKUP($B55,AMG!$C$5:$AO$43,MATCH(AZ$4,AMG!$C$5:$AO$5,0),0),"-")</f>
        <v xml:space="preserve"> </v>
      </c>
      <c r="BA55" s="45"/>
      <c r="BB55" s="46" t="str">
        <f t="shared" si="24"/>
        <v xml:space="preserve"> </v>
      </c>
      <c r="BC55" s="46" t="str">
        <f t="shared" si="24"/>
        <v xml:space="preserve"> </v>
      </c>
      <c r="BD55" s="46" t="str">
        <f t="shared" si="24"/>
        <v xml:space="preserve"> </v>
      </c>
      <c r="BE55" s="46" t="str">
        <f t="shared" si="24"/>
        <v xml:space="preserve"> </v>
      </c>
      <c r="BF55" s="46" t="str">
        <f t="shared" si="24"/>
        <v xml:space="preserve"> </v>
      </c>
      <c r="BG55" s="46" t="str">
        <f t="shared" si="24"/>
        <v xml:space="preserve"> </v>
      </c>
      <c r="BH55" s="46" t="str">
        <f t="shared" si="24"/>
        <v xml:space="preserve"> </v>
      </c>
      <c r="BI55" s="46" t="str">
        <f t="shared" si="24"/>
        <v xml:space="preserve"> </v>
      </c>
      <c r="BJ55" s="46" t="str">
        <f t="shared" si="24"/>
        <v xml:space="preserve"> </v>
      </c>
      <c r="BK55" s="46" t="str">
        <f t="shared" si="24"/>
        <v xml:space="preserve"> </v>
      </c>
      <c r="BL55" s="46" t="str">
        <f t="shared" si="24"/>
        <v xml:space="preserve"> </v>
      </c>
      <c r="BM55" s="46" t="str">
        <f t="shared" si="24"/>
        <v xml:space="preserve"> </v>
      </c>
      <c r="BN55" s="46" t="str">
        <f t="shared" si="24"/>
        <v xml:space="preserve"> </v>
      </c>
      <c r="BO55" s="46" t="str">
        <f t="shared" si="24"/>
        <v xml:space="preserve"> </v>
      </c>
      <c r="BP55" s="46" t="str">
        <f t="shared" si="24"/>
        <v xml:space="preserve"> </v>
      </c>
      <c r="BQ55" s="46" t="str">
        <f t="shared" si="24"/>
        <v xml:space="preserve"> </v>
      </c>
      <c r="BR55" s="46" t="str">
        <f t="shared" si="24"/>
        <v xml:space="preserve"> </v>
      </c>
      <c r="BS55" s="46" t="str">
        <f t="shared" si="24"/>
        <v xml:space="preserve"> </v>
      </c>
      <c r="BT55" s="46" t="str">
        <f t="shared" si="24"/>
        <v xml:space="preserve"> </v>
      </c>
      <c r="BU55" s="46" t="str">
        <f t="shared" si="24"/>
        <v xml:space="preserve"> </v>
      </c>
      <c r="BV55" s="46" t="str">
        <f t="shared" si="24"/>
        <v xml:space="preserve"> </v>
      </c>
      <c r="BW55" s="46" t="str">
        <f t="shared" si="24"/>
        <v xml:space="preserve"> </v>
      </c>
      <c r="BX55" s="46" t="str">
        <f t="shared" si="24"/>
        <v xml:space="preserve"> </v>
      </c>
      <c r="BY55" s="46" t="str">
        <f t="shared" si="24"/>
        <v xml:space="preserve"> </v>
      </c>
      <c r="BZ55" s="46" t="str">
        <f t="shared" si="24"/>
        <v>-</v>
      </c>
      <c r="CA55" s="46" t="str">
        <f t="shared" si="24"/>
        <v>-</v>
      </c>
      <c r="CB55" s="46" t="str">
        <f t="shared" si="24"/>
        <v>-</v>
      </c>
      <c r="CC55" s="46" t="str">
        <f t="shared" si="24"/>
        <v>-</v>
      </c>
      <c r="CD55" s="46" t="str">
        <f t="shared" si="24"/>
        <v>-</v>
      </c>
      <c r="CE55" s="46" t="str">
        <f t="shared" si="24"/>
        <v>-</v>
      </c>
      <c r="CF55" s="46" t="str">
        <f t="shared" si="24"/>
        <v>-</v>
      </c>
      <c r="CG55" s="46" t="str">
        <f t="shared" si="24"/>
        <v>-</v>
      </c>
      <c r="CH55" s="46" t="str">
        <f t="shared" si="24"/>
        <v>-</v>
      </c>
      <c r="CI55" s="46" t="str">
        <f t="shared" si="24"/>
        <v>-</v>
      </c>
      <c r="CJ55" s="47" t="str">
        <f t="shared" si="24"/>
        <v>-</v>
      </c>
    </row>
    <row r="56" spans="2:88" ht="12.75" customHeight="1">
      <c r="B56" s="24" t="s">
        <v>56</v>
      </c>
      <c r="C56" s="45" t="str">
        <f t="shared" si="18"/>
        <v>-</v>
      </c>
      <c r="D56" s="45" t="str">
        <f t="shared" si="18"/>
        <v>-</v>
      </c>
      <c r="E56" s="45" t="str">
        <f t="shared" si="18"/>
        <v>-</v>
      </c>
      <c r="F56" s="45" t="str">
        <f t="shared" si="18"/>
        <v>-</v>
      </c>
      <c r="G56" s="45" t="str">
        <f t="shared" si="18"/>
        <v>-</v>
      </c>
      <c r="H56" s="45" t="str">
        <f t="shared" si="18"/>
        <v>-</v>
      </c>
      <c r="I56" s="45" t="str">
        <f t="shared" si="18"/>
        <v>-</v>
      </c>
      <c r="J56" s="45" t="str">
        <f t="shared" si="18"/>
        <v>-</v>
      </c>
      <c r="K56" s="45" t="str">
        <f t="shared" si="18"/>
        <v>-</v>
      </c>
      <c r="L56" s="45" t="str">
        <f t="shared" si="18"/>
        <v>-</v>
      </c>
      <c r="M56" s="45" t="str">
        <f t="shared" si="18"/>
        <v>-</v>
      </c>
      <c r="N56" s="45" t="str">
        <f t="shared" si="18"/>
        <v>-</v>
      </c>
      <c r="O56" s="45" t="str">
        <f t="shared" si="18"/>
        <v>-</v>
      </c>
      <c r="P56" s="45" t="str">
        <f t="shared" si="18"/>
        <v>-</v>
      </c>
      <c r="Q56" s="45" t="str">
        <f t="shared" si="18"/>
        <v>-</v>
      </c>
      <c r="R56" s="45" t="str">
        <f t="shared" si="18"/>
        <v>-</v>
      </c>
      <c r="S56" s="45" t="str">
        <f t="shared" si="23"/>
        <v>-</v>
      </c>
      <c r="T56" s="45" t="str">
        <f t="shared" si="23"/>
        <v>-</v>
      </c>
      <c r="U56" s="45" t="str">
        <f t="shared" si="23"/>
        <v>-</v>
      </c>
      <c r="V56" s="45" t="str">
        <f t="shared" si="23"/>
        <v>-</v>
      </c>
      <c r="W56" s="45" t="str">
        <f t="shared" si="23"/>
        <v>-</v>
      </c>
      <c r="X56" s="45" t="str">
        <f t="shared" si="23"/>
        <v>-</v>
      </c>
      <c r="Y56" s="45" t="str">
        <f t="shared" si="23"/>
        <v>-</v>
      </c>
      <c r="Z56" s="45" t="str">
        <f t="shared" si="23"/>
        <v>-</v>
      </c>
      <c r="AA56" s="50" t="str">
        <f t="shared" si="23"/>
        <v>-</v>
      </c>
      <c r="AB56" s="50" t="str">
        <f t="shared" si="23"/>
        <v>-</v>
      </c>
      <c r="AC56" s="50" t="str">
        <f t="shared" si="23"/>
        <v>-</v>
      </c>
      <c r="AD56" s="50" t="str">
        <f t="shared" si="23"/>
        <v>-</v>
      </c>
      <c r="AE56" s="50" t="str">
        <f t="shared" si="23"/>
        <v>-</v>
      </c>
      <c r="AF56" s="50" t="str">
        <f t="shared" si="23"/>
        <v>-</v>
      </c>
      <c r="AG56" s="50" t="str">
        <f t="shared" si="23"/>
        <v>-</v>
      </c>
      <c r="AH56" s="50" t="str">
        <f t="shared" si="23"/>
        <v>-</v>
      </c>
      <c r="AI56" s="50" t="str">
        <f t="shared" si="23"/>
        <v>-</v>
      </c>
      <c r="AJ56" s="50" t="str">
        <f t="shared" si="23"/>
        <v>-</v>
      </c>
      <c r="AK56" s="50" t="str">
        <f t="shared" si="23"/>
        <v>-</v>
      </c>
      <c r="AL56" s="50" t="str">
        <f t="shared" si="23"/>
        <v>-</v>
      </c>
      <c r="AM56" s="50" t="str">
        <f t="shared" si="23"/>
        <v>-</v>
      </c>
      <c r="AN56" s="48" t="str">
        <f>IFERROR(VLOOKUP($B56,AMG!$C$5:$AO$43,MATCH(AN$4,AMG!$C$5:$AO$5,0),0),"-")</f>
        <v xml:space="preserve"> </v>
      </c>
      <c r="AO56" s="48" t="str">
        <f>IFERROR(VLOOKUP($B56,AMG!$C$5:$AO$43,MATCH(AO$4,AMG!$C$5:$AO$5,0),0),"-")</f>
        <v xml:space="preserve"> </v>
      </c>
      <c r="AP56" s="48" t="str">
        <f>IFERROR(VLOOKUP($B56,AMG!$C$5:$AO$43,MATCH(AP$4,AMG!$C$5:$AO$5,0),0),"-")</f>
        <v xml:space="preserve"> </v>
      </c>
      <c r="AQ56" s="48" t="str">
        <f>IFERROR(VLOOKUP($B56,AMG!$C$5:$AO$43,MATCH(AQ$4,AMG!$C$5:$AO$5,0),0),"-")</f>
        <v xml:space="preserve"> </v>
      </c>
      <c r="AR56" s="48" t="str">
        <f>IFERROR(VLOOKUP($B56,AMG!$C$5:$AO$43,MATCH(AR$4,AMG!$C$5:$AO$5,0),0),"-")</f>
        <v xml:space="preserve"> </v>
      </c>
      <c r="AS56" s="48" t="str">
        <f>IFERROR(VLOOKUP($B56,AMG!$C$5:$AO$43,MATCH(AS$4,AMG!$C$5:$AO$5,0),0),"-")</f>
        <v xml:space="preserve"> </v>
      </c>
      <c r="AT56" s="48" t="str">
        <f>IFERROR(VLOOKUP($B56,AMG!$C$5:$AO$43,MATCH(AT$4,AMG!$C$5:$AO$5,0),0),"-")</f>
        <v xml:space="preserve"> </v>
      </c>
      <c r="AU56" s="48" t="str">
        <f>IFERROR(VLOOKUP($B56,AMG!$C$5:$AO$43,MATCH(AU$4,AMG!$C$5:$AO$5,0),0),"-")</f>
        <v xml:space="preserve"> </v>
      </c>
      <c r="AV56" s="48" t="str">
        <f>IFERROR(VLOOKUP($B56,AMG!$C$5:$AO$43,MATCH(AV$4,AMG!$C$5:$AO$5,0),0),"-")</f>
        <v xml:space="preserve"> </v>
      </c>
      <c r="AW56" s="48" t="str">
        <f>IFERROR(VLOOKUP($B56,AMG!$C$5:$AO$43,MATCH(AW$4,AMG!$C$5:$AO$5,0),0),"-")</f>
        <v xml:space="preserve"> </v>
      </c>
      <c r="AX56" s="48" t="str">
        <f>IFERROR(VLOOKUP($B56,AMG!$C$5:$AO$43,MATCH(AX$4,AMG!$C$5:$AO$5,0),0),"-")</f>
        <v xml:space="preserve"> </v>
      </c>
      <c r="AY56" s="48" t="str">
        <f>IFERROR(VLOOKUP($B56,AMG!$C$5:$AO$43,MATCH(AY$4,AMG!$C$5:$AO$5,0),0),"-")</f>
        <v xml:space="preserve"> </v>
      </c>
      <c r="AZ56" s="48" t="str">
        <f>IFERROR(VLOOKUP($B56,AMG!$C$5:$AO$43,MATCH(AZ$4,AMG!$C$5:$AO$5,0),0),"-")</f>
        <v xml:space="preserve"> </v>
      </c>
      <c r="BA56" s="48" t="str">
        <f>IFERROR(VLOOKUP($B56,AMG!$C$5:$AO$43,MATCH(BA$4,AMG!$C$5:$AO$5,0),0),"-")</f>
        <v xml:space="preserve"> </v>
      </c>
      <c r="BB56" s="45"/>
      <c r="BC56" s="46" t="str">
        <f t="shared" si="24"/>
        <v xml:space="preserve"> </v>
      </c>
      <c r="BD56" s="46" t="str">
        <f t="shared" si="24"/>
        <v xml:space="preserve"> </v>
      </c>
      <c r="BE56" s="46" t="str">
        <f t="shared" si="24"/>
        <v xml:space="preserve"> </v>
      </c>
      <c r="BF56" s="46" t="str">
        <f t="shared" si="24"/>
        <v xml:space="preserve"> </v>
      </c>
      <c r="BG56" s="46" t="str">
        <f t="shared" si="24"/>
        <v xml:space="preserve"> </v>
      </c>
      <c r="BH56" s="46" t="str">
        <f t="shared" si="24"/>
        <v xml:space="preserve"> </v>
      </c>
      <c r="BI56" s="46" t="str">
        <f t="shared" si="24"/>
        <v xml:space="preserve"> </v>
      </c>
      <c r="BJ56" s="46" t="str">
        <f t="shared" si="24"/>
        <v xml:space="preserve"> </v>
      </c>
      <c r="BK56" s="46" t="str">
        <f t="shared" si="24"/>
        <v xml:space="preserve"> </v>
      </c>
      <c r="BL56" s="46" t="str">
        <f t="shared" si="24"/>
        <v xml:space="preserve"> </v>
      </c>
      <c r="BM56" s="46" t="str">
        <f t="shared" si="24"/>
        <v xml:space="preserve"> </v>
      </c>
      <c r="BN56" s="46" t="str">
        <f t="shared" si="24"/>
        <v xml:space="preserve"> </v>
      </c>
      <c r="BO56" s="46" t="str">
        <f t="shared" si="24"/>
        <v xml:space="preserve"> </v>
      </c>
      <c r="BP56" s="46" t="str">
        <f t="shared" si="24"/>
        <v xml:space="preserve"> </v>
      </c>
      <c r="BQ56" s="46" t="str">
        <f t="shared" si="24"/>
        <v xml:space="preserve"> </v>
      </c>
      <c r="BR56" s="46" t="str">
        <f t="shared" si="24"/>
        <v xml:space="preserve"> </v>
      </c>
      <c r="BS56" s="46" t="str">
        <f t="shared" si="24"/>
        <v xml:space="preserve"> </v>
      </c>
      <c r="BT56" s="46" t="str">
        <f t="shared" si="24"/>
        <v xml:space="preserve"> </v>
      </c>
      <c r="BU56" s="46" t="str">
        <f t="shared" si="24"/>
        <v xml:space="preserve"> </v>
      </c>
      <c r="BV56" s="46" t="str">
        <f t="shared" si="24"/>
        <v xml:space="preserve"> </v>
      </c>
      <c r="BW56" s="46" t="str">
        <f t="shared" si="24"/>
        <v xml:space="preserve"> </v>
      </c>
      <c r="BX56" s="46" t="str">
        <f t="shared" si="24"/>
        <v xml:space="preserve"> </v>
      </c>
      <c r="BY56" s="46" t="str">
        <f t="shared" si="24"/>
        <v xml:space="preserve"> </v>
      </c>
      <c r="BZ56" s="46" t="str">
        <f t="shared" si="24"/>
        <v>-</v>
      </c>
      <c r="CA56" s="46" t="str">
        <f t="shared" si="24"/>
        <v>-</v>
      </c>
      <c r="CB56" s="46" t="str">
        <f t="shared" si="24"/>
        <v>-</v>
      </c>
      <c r="CC56" s="46" t="str">
        <f t="shared" si="24"/>
        <v>-</v>
      </c>
      <c r="CD56" s="46" t="str">
        <f t="shared" si="24"/>
        <v>-</v>
      </c>
      <c r="CE56" s="46" t="str">
        <f t="shared" si="24"/>
        <v>-</v>
      </c>
      <c r="CF56" s="46" t="str">
        <f t="shared" si="24"/>
        <v>-</v>
      </c>
      <c r="CG56" s="46" t="str">
        <f t="shared" ref="CG56:CJ56" si="25">IFERROR(VLOOKUP(CG$4,$B$5:$CJ$90,MATCH($B56,$B$4:$B$90,0),0)," ")</f>
        <v>-</v>
      </c>
      <c r="CH56" s="46" t="str">
        <f t="shared" si="25"/>
        <v>-</v>
      </c>
      <c r="CI56" s="46" t="str">
        <f t="shared" si="25"/>
        <v>-</v>
      </c>
      <c r="CJ56" s="47" t="str">
        <f t="shared" si="25"/>
        <v>-</v>
      </c>
    </row>
    <row r="57" spans="2:88">
      <c r="B57" s="24" t="s">
        <v>79</v>
      </c>
      <c r="C57" s="45" t="str">
        <f t="shared" si="18"/>
        <v>-</v>
      </c>
      <c r="D57" s="45" t="str">
        <f t="shared" si="18"/>
        <v>-</v>
      </c>
      <c r="E57" s="45" t="str">
        <f t="shared" si="18"/>
        <v>-</v>
      </c>
      <c r="F57" s="45" t="str">
        <f t="shared" si="18"/>
        <v>-</v>
      </c>
      <c r="G57" s="45" t="str">
        <f t="shared" si="18"/>
        <v>-</v>
      </c>
      <c r="H57" s="45" t="str">
        <f t="shared" si="18"/>
        <v>-</v>
      </c>
      <c r="I57" s="45" t="str">
        <f t="shared" si="18"/>
        <v>-</v>
      </c>
      <c r="J57" s="45" t="str">
        <f t="shared" si="18"/>
        <v>-</v>
      </c>
      <c r="K57" s="45" t="str">
        <f t="shared" si="18"/>
        <v>-</v>
      </c>
      <c r="L57" s="45" t="str">
        <f t="shared" si="18"/>
        <v>-</v>
      </c>
      <c r="M57" s="45" t="str">
        <f t="shared" si="18"/>
        <v>-</v>
      </c>
      <c r="N57" s="45" t="str">
        <f t="shared" si="18"/>
        <v>-</v>
      </c>
      <c r="O57" s="45" t="str">
        <f t="shared" si="18"/>
        <v>-</v>
      </c>
      <c r="P57" s="45" t="str">
        <f t="shared" si="18"/>
        <v>-</v>
      </c>
      <c r="Q57" s="45" t="str">
        <f t="shared" si="18"/>
        <v>-</v>
      </c>
      <c r="R57" s="45" t="str">
        <f t="shared" si="18"/>
        <v>-</v>
      </c>
      <c r="S57" s="45" t="str">
        <f t="shared" si="23"/>
        <v>-</v>
      </c>
      <c r="T57" s="45" t="str">
        <f t="shared" si="23"/>
        <v>-</v>
      </c>
      <c r="U57" s="45" t="str">
        <f t="shared" si="23"/>
        <v>-</v>
      </c>
      <c r="V57" s="45" t="str">
        <f t="shared" si="23"/>
        <v>-</v>
      </c>
      <c r="W57" s="45" t="str">
        <f t="shared" si="23"/>
        <v>-</v>
      </c>
      <c r="X57" s="45" t="str">
        <f t="shared" si="23"/>
        <v>-</v>
      </c>
      <c r="Y57" s="45" t="str">
        <f t="shared" si="23"/>
        <v>-</v>
      </c>
      <c r="Z57" s="45" t="str">
        <f t="shared" si="23"/>
        <v>-</v>
      </c>
      <c r="AA57" s="50" t="str">
        <f t="shared" si="23"/>
        <v>-</v>
      </c>
      <c r="AB57" s="50" t="str">
        <f t="shared" si="23"/>
        <v>-</v>
      </c>
      <c r="AC57" s="50" t="str">
        <f t="shared" si="23"/>
        <v>-</v>
      </c>
      <c r="AD57" s="50" t="str">
        <f t="shared" si="23"/>
        <v>-</v>
      </c>
      <c r="AE57" s="50" t="str">
        <f t="shared" si="23"/>
        <v>-</v>
      </c>
      <c r="AF57" s="50" t="str">
        <f t="shared" si="23"/>
        <v>-</v>
      </c>
      <c r="AG57" s="50" t="str">
        <f t="shared" si="23"/>
        <v>-</v>
      </c>
      <c r="AH57" s="50" t="str">
        <f t="shared" si="23"/>
        <v>-</v>
      </c>
      <c r="AI57" s="50" t="str">
        <f t="shared" si="23"/>
        <v>-</v>
      </c>
      <c r="AJ57" s="50" t="str">
        <f t="shared" si="23"/>
        <v>-</v>
      </c>
      <c r="AK57" s="50" t="str">
        <f t="shared" si="23"/>
        <v>-</v>
      </c>
      <c r="AL57" s="50" t="str">
        <f t="shared" si="23"/>
        <v>-</v>
      </c>
      <c r="AM57" s="50" t="str">
        <f t="shared" si="23"/>
        <v>-</v>
      </c>
      <c r="AN57" s="48" t="str">
        <f>IFERROR(VLOOKUP($B57,AMG!$C$5:$AO$43,MATCH(AN$4,AMG!$C$5:$AO$5,0),0),"-")</f>
        <v xml:space="preserve"> </v>
      </c>
      <c r="AO57" s="48" t="str">
        <f>IFERROR(VLOOKUP($B57,AMG!$C$5:$AO$43,MATCH(AO$4,AMG!$C$5:$AO$5,0),0),"-")</f>
        <v xml:space="preserve"> </v>
      </c>
      <c r="AP57" s="48" t="str">
        <f>IFERROR(VLOOKUP($B57,AMG!$C$5:$AO$43,MATCH(AP$4,AMG!$C$5:$AO$5,0),0),"-")</f>
        <v xml:space="preserve"> </v>
      </c>
      <c r="AQ57" s="48" t="str">
        <f>IFERROR(VLOOKUP($B57,AMG!$C$5:$AO$43,MATCH(AQ$4,AMG!$C$5:$AO$5,0),0),"-")</f>
        <v xml:space="preserve"> </v>
      </c>
      <c r="AR57" s="48" t="str">
        <f>IFERROR(VLOOKUP($B57,AMG!$C$5:$AO$43,MATCH(AR$4,AMG!$C$5:$AO$5,0),0),"-")</f>
        <v xml:space="preserve"> </v>
      </c>
      <c r="AS57" s="48" t="str">
        <f>IFERROR(VLOOKUP($B57,AMG!$C$5:$AO$43,MATCH(AS$4,AMG!$C$5:$AO$5,0),0),"-")</f>
        <v xml:space="preserve"> </v>
      </c>
      <c r="AT57" s="48" t="str">
        <f>IFERROR(VLOOKUP($B57,AMG!$C$5:$AO$43,MATCH(AT$4,AMG!$C$5:$AO$5,0),0),"-")</f>
        <v xml:space="preserve"> </v>
      </c>
      <c r="AU57" s="48" t="str">
        <f>IFERROR(VLOOKUP($B57,AMG!$C$5:$AO$43,MATCH(AU$4,AMG!$C$5:$AO$5,0),0),"-")</f>
        <v xml:space="preserve"> </v>
      </c>
      <c r="AV57" s="48" t="str">
        <f>IFERROR(VLOOKUP($B57,AMG!$C$5:$AO$43,MATCH(AV$4,AMG!$C$5:$AO$5,0),0),"-")</f>
        <v xml:space="preserve"> </v>
      </c>
      <c r="AW57" s="48" t="str">
        <f>IFERROR(VLOOKUP($B57,AMG!$C$5:$AO$43,MATCH(AW$4,AMG!$C$5:$AO$5,0),0),"-")</f>
        <v xml:space="preserve"> </v>
      </c>
      <c r="AX57" s="48" t="str">
        <f>IFERROR(VLOOKUP($B57,AMG!$C$5:$AO$43,MATCH(AX$4,AMG!$C$5:$AO$5,0),0),"-")</f>
        <v xml:space="preserve"> </v>
      </c>
      <c r="AY57" s="48" t="str">
        <f>IFERROR(VLOOKUP($B57,AMG!$C$5:$AO$43,MATCH(AY$4,AMG!$C$5:$AO$5,0),0),"-")</f>
        <v xml:space="preserve"> </v>
      </c>
      <c r="AZ57" s="48" t="str">
        <f>IFERROR(VLOOKUP($B57,AMG!$C$5:$AO$43,MATCH(AZ$4,AMG!$C$5:$AO$5,0),0),"-")</f>
        <v xml:space="preserve"> </v>
      </c>
      <c r="BA57" s="48" t="str">
        <f>IFERROR(VLOOKUP($B57,AMG!$C$5:$AO$43,MATCH(BA$4,AMG!$C$5:$AO$5,0),0),"-")</f>
        <v xml:space="preserve"> </v>
      </c>
      <c r="BB57" s="48" t="str">
        <f>IFERROR(VLOOKUP($B57,AMG!$C$5:$AO$43,MATCH(BB$4,AMG!$C$5:$AO$5,0),0),"-")</f>
        <v xml:space="preserve"> </v>
      </c>
      <c r="BC57" s="45"/>
      <c r="BD57" s="46" t="str">
        <f t="shared" ref="BD57:CJ65" si="26">IFERROR(VLOOKUP(BD$4,$B$5:$CJ$90,MATCH($B57,$B$4:$B$90,0),0)," ")</f>
        <v xml:space="preserve"> </v>
      </c>
      <c r="BE57" s="46" t="str">
        <f t="shared" si="26"/>
        <v xml:space="preserve"> </v>
      </c>
      <c r="BF57" s="46" t="str">
        <f t="shared" si="26"/>
        <v xml:space="preserve"> </v>
      </c>
      <c r="BG57" s="46" t="str">
        <f t="shared" si="26"/>
        <v xml:space="preserve"> </v>
      </c>
      <c r="BH57" s="46" t="str">
        <f t="shared" si="26"/>
        <v xml:space="preserve"> </v>
      </c>
      <c r="BI57" s="46" t="str">
        <f t="shared" si="26"/>
        <v xml:space="preserve"> </v>
      </c>
      <c r="BJ57" s="46" t="str">
        <f t="shared" si="26"/>
        <v xml:space="preserve"> </v>
      </c>
      <c r="BK57" s="46" t="str">
        <f t="shared" si="26"/>
        <v xml:space="preserve"> </v>
      </c>
      <c r="BL57" s="46" t="str">
        <f t="shared" si="26"/>
        <v xml:space="preserve"> </v>
      </c>
      <c r="BM57" s="46" t="str">
        <f t="shared" si="26"/>
        <v xml:space="preserve"> </v>
      </c>
      <c r="BN57" s="46" t="str">
        <f t="shared" si="26"/>
        <v xml:space="preserve"> </v>
      </c>
      <c r="BO57" s="46" t="str">
        <f t="shared" si="26"/>
        <v xml:space="preserve"> </v>
      </c>
      <c r="BP57" s="46" t="str">
        <f t="shared" si="26"/>
        <v xml:space="preserve"> </v>
      </c>
      <c r="BQ57" s="46" t="str">
        <f t="shared" si="26"/>
        <v xml:space="preserve"> </v>
      </c>
      <c r="BR57" s="46" t="str">
        <f t="shared" si="26"/>
        <v xml:space="preserve"> </v>
      </c>
      <c r="BS57" s="46" t="str">
        <f t="shared" si="26"/>
        <v xml:space="preserve"> </v>
      </c>
      <c r="BT57" s="46" t="str">
        <f t="shared" si="26"/>
        <v xml:space="preserve"> </v>
      </c>
      <c r="BU57" s="46" t="str">
        <f t="shared" si="26"/>
        <v xml:space="preserve"> </v>
      </c>
      <c r="BV57" s="46" t="str">
        <f t="shared" si="26"/>
        <v xml:space="preserve"> </v>
      </c>
      <c r="BW57" s="46" t="str">
        <f t="shared" si="26"/>
        <v xml:space="preserve"> </v>
      </c>
      <c r="BX57" s="46" t="str">
        <f t="shared" si="26"/>
        <v xml:space="preserve"> </v>
      </c>
      <c r="BY57" s="46" t="str">
        <f t="shared" si="26"/>
        <v xml:space="preserve"> </v>
      </c>
      <c r="BZ57" s="46" t="str">
        <f t="shared" si="26"/>
        <v>-</v>
      </c>
      <c r="CA57" s="46" t="str">
        <f t="shared" si="26"/>
        <v>-</v>
      </c>
      <c r="CB57" s="46" t="str">
        <f t="shared" si="26"/>
        <v>-</v>
      </c>
      <c r="CC57" s="46" t="str">
        <f t="shared" si="26"/>
        <v>-</v>
      </c>
      <c r="CD57" s="46" t="str">
        <f t="shared" si="26"/>
        <v>-</v>
      </c>
      <c r="CE57" s="46" t="str">
        <f t="shared" si="26"/>
        <v>-</v>
      </c>
      <c r="CF57" s="46" t="str">
        <f t="shared" si="26"/>
        <v>-</v>
      </c>
      <c r="CG57" s="46" t="str">
        <f t="shared" si="26"/>
        <v>-</v>
      </c>
      <c r="CH57" s="46" t="str">
        <f t="shared" si="26"/>
        <v>-</v>
      </c>
      <c r="CI57" s="46" t="str">
        <f t="shared" si="26"/>
        <v>-</v>
      </c>
      <c r="CJ57" s="47">
        <f t="shared" si="26"/>
        <v>0</v>
      </c>
    </row>
    <row r="58" spans="2:88">
      <c r="B58" s="24" t="s">
        <v>57</v>
      </c>
      <c r="C58" s="45" t="str">
        <f t="shared" si="18"/>
        <v>-</v>
      </c>
      <c r="D58" s="45" t="str">
        <f t="shared" si="18"/>
        <v>-</v>
      </c>
      <c r="E58" s="45" t="str">
        <f t="shared" si="18"/>
        <v>-</v>
      </c>
      <c r="F58" s="45" t="str">
        <f t="shared" si="18"/>
        <v>-</v>
      </c>
      <c r="G58" s="45" t="str">
        <f t="shared" si="18"/>
        <v>-</v>
      </c>
      <c r="H58" s="45" t="str">
        <f t="shared" si="18"/>
        <v>-</v>
      </c>
      <c r="I58" s="45" t="str">
        <f t="shared" si="18"/>
        <v>-</v>
      </c>
      <c r="J58" s="45" t="str">
        <f t="shared" si="18"/>
        <v>-</v>
      </c>
      <c r="K58" s="45" t="str">
        <f t="shared" si="18"/>
        <v>-</v>
      </c>
      <c r="L58" s="45" t="str">
        <f t="shared" si="18"/>
        <v>-</v>
      </c>
      <c r="M58" s="45" t="str">
        <f t="shared" si="18"/>
        <v>-</v>
      </c>
      <c r="N58" s="45" t="str">
        <f t="shared" si="18"/>
        <v>-</v>
      </c>
      <c r="O58" s="45" t="str">
        <f t="shared" si="18"/>
        <v>-</v>
      </c>
      <c r="P58" s="45" t="str">
        <f t="shared" si="18"/>
        <v>-</v>
      </c>
      <c r="Q58" s="45" t="str">
        <f t="shared" si="18"/>
        <v>-</v>
      </c>
      <c r="R58" s="45" t="str">
        <f t="shared" si="18"/>
        <v>-</v>
      </c>
      <c r="S58" s="45" t="str">
        <f t="shared" si="23"/>
        <v>-</v>
      </c>
      <c r="T58" s="45" t="str">
        <f t="shared" si="23"/>
        <v>-</v>
      </c>
      <c r="U58" s="45" t="str">
        <f t="shared" si="23"/>
        <v>-</v>
      </c>
      <c r="V58" s="45" t="str">
        <f t="shared" si="23"/>
        <v>-</v>
      </c>
      <c r="W58" s="45" t="str">
        <f t="shared" si="23"/>
        <v>-</v>
      </c>
      <c r="X58" s="45" t="str">
        <f t="shared" si="23"/>
        <v>-</v>
      </c>
      <c r="Y58" s="45" t="str">
        <f t="shared" si="23"/>
        <v>-</v>
      </c>
      <c r="Z58" s="45" t="str">
        <f t="shared" si="23"/>
        <v>-</v>
      </c>
      <c r="AA58" s="50" t="str">
        <f t="shared" si="23"/>
        <v>-</v>
      </c>
      <c r="AB58" s="50" t="str">
        <f t="shared" si="23"/>
        <v>-</v>
      </c>
      <c r="AC58" s="50" t="str">
        <f t="shared" si="23"/>
        <v>-</v>
      </c>
      <c r="AD58" s="50" t="str">
        <f t="shared" si="23"/>
        <v>-</v>
      </c>
      <c r="AE58" s="50" t="str">
        <f t="shared" si="23"/>
        <v>-</v>
      </c>
      <c r="AF58" s="50" t="str">
        <f t="shared" si="23"/>
        <v>-</v>
      </c>
      <c r="AG58" s="50" t="str">
        <f t="shared" si="23"/>
        <v>-</v>
      </c>
      <c r="AH58" s="50" t="str">
        <f t="shared" si="23"/>
        <v>-</v>
      </c>
      <c r="AI58" s="50" t="str">
        <f t="shared" si="23"/>
        <v>-</v>
      </c>
      <c r="AJ58" s="50" t="str">
        <f t="shared" si="23"/>
        <v>-</v>
      </c>
      <c r="AK58" s="50" t="str">
        <f t="shared" si="23"/>
        <v>-</v>
      </c>
      <c r="AL58" s="50" t="str">
        <f t="shared" si="23"/>
        <v>-</v>
      </c>
      <c r="AM58" s="50" t="str">
        <f t="shared" si="23"/>
        <v>-</v>
      </c>
      <c r="AN58" s="48" t="str">
        <f>IFERROR(VLOOKUP($B58,AMG!$C$5:$AO$43,MATCH(AN$4,AMG!$C$5:$AO$5,0),0),"-")</f>
        <v xml:space="preserve"> </v>
      </c>
      <c r="AO58" s="48" t="str">
        <f>IFERROR(VLOOKUP($B58,AMG!$C$5:$AO$43,MATCH(AO$4,AMG!$C$5:$AO$5,0),0),"-")</f>
        <v xml:space="preserve"> </v>
      </c>
      <c r="AP58" s="48" t="str">
        <f>IFERROR(VLOOKUP($B58,AMG!$C$5:$AO$43,MATCH(AP$4,AMG!$C$5:$AO$5,0),0),"-")</f>
        <v xml:space="preserve"> </v>
      </c>
      <c r="AQ58" s="48" t="str">
        <f>IFERROR(VLOOKUP($B58,AMG!$C$5:$AO$43,MATCH(AQ$4,AMG!$C$5:$AO$5,0),0),"-")</f>
        <v xml:space="preserve"> </v>
      </c>
      <c r="AR58" s="48" t="str">
        <f>IFERROR(VLOOKUP($B58,AMG!$C$5:$AO$43,MATCH(AR$4,AMG!$C$5:$AO$5,0),0),"-")</f>
        <v xml:space="preserve"> </v>
      </c>
      <c r="AS58" s="48" t="str">
        <f>IFERROR(VLOOKUP($B58,AMG!$C$5:$AO$43,MATCH(AS$4,AMG!$C$5:$AO$5,0),0),"-")</f>
        <v xml:space="preserve"> </v>
      </c>
      <c r="AT58" s="48" t="str">
        <f>IFERROR(VLOOKUP($B58,AMG!$C$5:$AO$43,MATCH(AT$4,AMG!$C$5:$AO$5,0),0),"-")</f>
        <v xml:space="preserve"> </v>
      </c>
      <c r="AU58" s="48" t="str">
        <f>IFERROR(VLOOKUP($B58,AMG!$C$5:$AO$43,MATCH(AU$4,AMG!$C$5:$AO$5,0),0),"-")</f>
        <v xml:space="preserve"> </v>
      </c>
      <c r="AV58" s="48" t="str">
        <f>IFERROR(VLOOKUP($B58,AMG!$C$5:$AO$43,MATCH(AV$4,AMG!$C$5:$AO$5,0),0),"-")</f>
        <v xml:space="preserve"> </v>
      </c>
      <c r="AW58" s="48" t="str">
        <f>IFERROR(VLOOKUP($B58,AMG!$C$5:$AO$43,MATCH(AW$4,AMG!$C$5:$AO$5,0),0),"-")</f>
        <v xml:space="preserve"> </v>
      </c>
      <c r="AX58" s="48" t="str">
        <f>IFERROR(VLOOKUP($B58,AMG!$C$5:$AO$43,MATCH(AX$4,AMG!$C$5:$AO$5,0),0),"-")</f>
        <v xml:space="preserve"> </v>
      </c>
      <c r="AY58" s="48" t="str">
        <f>IFERROR(VLOOKUP($B58,AMG!$C$5:$AO$43,MATCH(AY$4,AMG!$C$5:$AO$5,0),0),"-")</f>
        <v xml:space="preserve"> </v>
      </c>
      <c r="AZ58" s="48" t="str">
        <f>IFERROR(VLOOKUP($B58,AMG!$C$5:$AO$43,MATCH(AZ$4,AMG!$C$5:$AO$5,0),0),"-")</f>
        <v xml:space="preserve"> </v>
      </c>
      <c r="BA58" s="48" t="str">
        <f>IFERROR(VLOOKUP($B58,AMG!$C$5:$AO$43,MATCH(BA$4,AMG!$C$5:$AO$5,0),0),"-")</f>
        <v xml:space="preserve"> </v>
      </c>
      <c r="BB58" s="48" t="str">
        <f>IFERROR(VLOOKUP($B58,AMG!$C$5:$AO$43,MATCH(BB$4,AMG!$C$5:$AO$5,0),0),"-")</f>
        <v xml:space="preserve"> </v>
      </c>
      <c r="BC58" s="48" t="str">
        <f>IFERROR(VLOOKUP($B58,AMG!$C$5:$AO$43,MATCH(BC$4,AMG!$C$5:$AO$5,0),0),"-")</f>
        <v xml:space="preserve"> </v>
      </c>
      <c r="BD58" s="45"/>
      <c r="BE58" s="46" t="str">
        <f t="shared" si="26"/>
        <v xml:space="preserve"> </v>
      </c>
      <c r="BF58" s="46" t="str">
        <f t="shared" si="26"/>
        <v xml:space="preserve"> </v>
      </c>
      <c r="BG58" s="46" t="str">
        <f t="shared" si="26"/>
        <v xml:space="preserve"> </v>
      </c>
      <c r="BH58" s="46" t="str">
        <f t="shared" si="26"/>
        <v xml:space="preserve"> </v>
      </c>
      <c r="BI58" s="46" t="str">
        <f t="shared" si="26"/>
        <v xml:space="preserve"> </v>
      </c>
      <c r="BJ58" s="46" t="str">
        <f t="shared" si="26"/>
        <v xml:space="preserve"> </v>
      </c>
      <c r="BK58" s="46" t="str">
        <f t="shared" si="26"/>
        <v xml:space="preserve"> </v>
      </c>
      <c r="BL58" s="46" t="str">
        <f t="shared" si="26"/>
        <v xml:space="preserve"> </v>
      </c>
      <c r="BM58" s="46" t="str">
        <f t="shared" si="26"/>
        <v xml:space="preserve"> </v>
      </c>
      <c r="BN58" s="46" t="str">
        <f t="shared" si="26"/>
        <v xml:space="preserve"> </v>
      </c>
      <c r="BO58" s="46" t="str">
        <f t="shared" si="26"/>
        <v xml:space="preserve"> </v>
      </c>
      <c r="BP58" s="46" t="str">
        <f t="shared" si="26"/>
        <v xml:space="preserve"> </v>
      </c>
      <c r="BQ58" s="46" t="str">
        <f t="shared" si="26"/>
        <v xml:space="preserve"> </v>
      </c>
      <c r="BR58" s="46" t="str">
        <f t="shared" si="26"/>
        <v xml:space="preserve"> </v>
      </c>
      <c r="BS58" s="46" t="str">
        <f t="shared" si="26"/>
        <v xml:space="preserve"> </v>
      </c>
      <c r="BT58" s="46" t="str">
        <f t="shared" si="26"/>
        <v xml:space="preserve"> </v>
      </c>
      <c r="BU58" s="46" t="str">
        <f t="shared" si="26"/>
        <v xml:space="preserve"> </v>
      </c>
      <c r="BV58" s="46" t="str">
        <f t="shared" si="26"/>
        <v xml:space="preserve"> </v>
      </c>
      <c r="BW58" s="46" t="str">
        <f t="shared" si="26"/>
        <v xml:space="preserve"> </v>
      </c>
      <c r="BX58" s="46" t="str">
        <f t="shared" si="26"/>
        <v xml:space="preserve"> </v>
      </c>
      <c r="BY58" s="46" t="str">
        <f t="shared" si="26"/>
        <v xml:space="preserve"> </v>
      </c>
      <c r="BZ58" s="46" t="str">
        <f t="shared" si="26"/>
        <v>-</v>
      </c>
      <c r="CA58" s="46" t="str">
        <f t="shared" si="26"/>
        <v>-</v>
      </c>
      <c r="CB58" s="46" t="str">
        <f t="shared" si="26"/>
        <v>-</v>
      </c>
      <c r="CC58" s="46" t="str">
        <f t="shared" si="26"/>
        <v>-</v>
      </c>
      <c r="CD58" s="46" t="str">
        <f t="shared" si="26"/>
        <v>-</v>
      </c>
      <c r="CE58" s="46" t="str">
        <f t="shared" si="26"/>
        <v>-</v>
      </c>
      <c r="CF58" s="46" t="str">
        <f t="shared" si="26"/>
        <v>-</v>
      </c>
      <c r="CG58" s="46" t="str">
        <f t="shared" si="26"/>
        <v>-</v>
      </c>
      <c r="CH58" s="46" t="str">
        <f t="shared" si="26"/>
        <v>-</v>
      </c>
      <c r="CI58" s="46" t="str">
        <f t="shared" si="26"/>
        <v>-</v>
      </c>
      <c r="CJ58" s="47" t="str">
        <f t="shared" si="26"/>
        <v>-</v>
      </c>
    </row>
    <row r="59" spans="2:88">
      <c r="B59" s="24" t="s">
        <v>66</v>
      </c>
      <c r="C59" s="45" t="str">
        <f t="shared" si="18"/>
        <v>-</v>
      </c>
      <c r="D59" s="45" t="str">
        <f t="shared" si="18"/>
        <v>-</v>
      </c>
      <c r="E59" s="45" t="str">
        <f t="shared" si="18"/>
        <v>-</v>
      </c>
      <c r="F59" s="45" t="str">
        <f t="shared" si="18"/>
        <v>-</v>
      </c>
      <c r="G59" s="45" t="str">
        <f t="shared" si="18"/>
        <v>-</v>
      </c>
      <c r="H59" s="45" t="str">
        <f t="shared" si="18"/>
        <v>-</v>
      </c>
      <c r="I59" s="45" t="str">
        <f t="shared" si="18"/>
        <v>-</v>
      </c>
      <c r="J59" s="45" t="str">
        <f t="shared" si="18"/>
        <v>-</v>
      </c>
      <c r="K59" s="45" t="str">
        <f t="shared" si="18"/>
        <v>-</v>
      </c>
      <c r="L59" s="45" t="str">
        <f t="shared" si="18"/>
        <v>-</v>
      </c>
      <c r="M59" s="45" t="str">
        <f t="shared" si="18"/>
        <v>-</v>
      </c>
      <c r="N59" s="45" t="str">
        <f t="shared" si="18"/>
        <v>-</v>
      </c>
      <c r="O59" s="45" t="str">
        <f t="shared" si="18"/>
        <v>-</v>
      </c>
      <c r="P59" s="45" t="str">
        <f t="shared" si="18"/>
        <v>-</v>
      </c>
      <c r="Q59" s="45" t="str">
        <f t="shared" si="18"/>
        <v>-</v>
      </c>
      <c r="R59" s="45" t="str">
        <f t="shared" si="18"/>
        <v>-</v>
      </c>
      <c r="S59" s="45" t="str">
        <f t="shared" si="23"/>
        <v>-</v>
      </c>
      <c r="T59" s="45" t="str">
        <f t="shared" si="23"/>
        <v>-</v>
      </c>
      <c r="U59" s="45" t="str">
        <f t="shared" si="23"/>
        <v>-</v>
      </c>
      <c r="V59" s="45" t="str">
        <f t="shared" si="23"/>
        <v>-</v>
      </c>
      <c r="W59" s="45" t="str">
        <f t="shared" si="23"/>
        <v>-</v>
      </c>
      <c r="X59" s="45" t="str">
        <f t="shared" si="23"/>
        <v>-</v>
      </c>
      <c r="Y59" s="45" t="str">
        <f t="shared" si="23"/>
        <v>-</v>
      </c>
      <c r="Z59" s="45" t="str">
        <f t="shared" si="23"/>
        <v>-</v>
      </c>
      <c r="AA59" s="50" t="str">
        <f t="shared" si="23"/>
        <v>-</v>
      </c>
      <c r="AB59" s="50" t="str">
        <f t="shared" si="23"/>
        <v>-</v>
      </c>
      <c r="AC59" s="50" t="str">
        <f t="shared" si="23"/>
        <v>-</v>
      </c>
      <c r="AD59" s="50" t="str">
        <f t="shared" si="23"/>
        <v>-</v>
      </c>
      <c r="AE59" s="50" t="str">
        <f t="shared" si="23"/>
        <v>-</v>
      </c>
      <c r="AF59" s="50" t="str">
        <f t="shared" si="23"/>
        <v>-</v>
      </c>
      <c r="AG59" s="50" t="str">
        <f t="shared" si="23"/>
        <v>-</v>
      </c>
      <c r="AH59" s="50" t="str">
        <f t="shared" si="23"/>
        <v>-</v>
      </c>
      <c r="AI59" s="50" t="str">
        <f t="shared" si="23"/>
        <v>-</v>
      </c>
      <c r="AJ59" s="50" t="str">
        <f t="shared" si="23"/>
        <v>-</v>
      </c>
      <c r="AK59" s="50" t="str">
        <f t="shared" si="23"/>
        <v>-</v>
      </c>
      <c r="AL59" s="50" t="str">
        <f t="shared" si="23"/>
        <v>-</v>
      </c>
      <c r="AM59" s="50" t="str">
        <f t="shared" si="23"/>
        <v>-</v>
      </c>
      <c r="AN59" s="48" t="str">
        <f>IFERROR(VLOOKUP($B59,AMG!$C$5:$AO$43,MATCH(AN$4,AMG!$C$5:$AO$5,0),0),"-")</f>
        <v xml:space="preserve"> </v>
      </c>
      <c r="AO59" s="48" t="str">
        <f>IFERROR(VLOOKUP($B59,AMG!$C$5:$AO$43,MATCH(AO$4,AMG!$C$5:$AO$5,0),0),"-")</f>
        <v xml:space="preserve"> </v>
      </c>
      <c r="AP59" s="48" t="str">
        <f>IFERROR(VLOOKUP($B59,AMG!$C$5:$AO$43,MATCH(AP$4,AMG!$C$5:$AO$5,0),0),"-")</f>
        <v xml:space="preserve"> </v>
      </c>
      <c r="AQ59" s="48" t="str">
        <f>IFERROR(VLOOKUP($B59,AMG!$C$5:$AO$43,MATCH(AQ$4,AMG!$C$5:$AO$5,0),0),"-")</f>
        <v xml:space="preserve"> </v>
      </c>
      <c r="AR59" s="48" t="str">
        <f>IFERROR(VLOOKUP($B59,AMG!$C$5:$AO$43,MATCH(AR$4,AMG!$C$5:$AO$5,0),0),"-")</f>
        <v xml:space="preserve"> </v>
      </c>
      <c r="AS59" s="48" t="str">
        <f>IFERROR(VLOOKUP($B59,AMG!$C$5:$AO$43,MATCH(AS$4,AMG!$C$5:$AO$5,0),0),"-")</f>
        <v xml:space="preserve"> </v>
      </c>
      <c r="AT59" s="48" t="str">
        <f>IFERROR(VLOOKUP($B59,AMG!$C$5:$AO$43,MATCH(AT$4,AMG!$C$5:$AO$5,0),0),"-")</f>
        <v xml:space="preserve"> </v>
      </c>
      <c r="AU59" s="48" t="str">
        <f>IFERROR(VLOOKUP($B59,AMG!$C$5:$AO$43,MATCH(AU$4,AMG!$C$5:$AO$5,0),0),"-")</f>
        <v xml:space="preserve"> </v>
      </c>
      <c r="AV59" s="48" t="str">
        <f>IFERROR(VLOOKUP($B59,AMG!$C$5:$AO$43,MATCH(AV$4,AMG!$C$5:$AO$5,0),0),"-")</f>
        <v xml:space="preserve"> </v>
      </c>
      <c r="AW59" s="48" t="str">
        <f>IFERROR(VLOOKUP($B59,AMG!$C$5:$AO$43,MATCH(AW$4,AMG!$C$5:$AO$5,0),0),"-")</f>
        <v xml:space="preserve"> </v>
      </c>
      <c r="AX59" s="48" t="str">
        <f>IFERROR(VLOOKUP($B59,AMG!$C$5:$AO$43,MATCH(AX$4,AMG!$C$5:$AO$5,0),0),"-")</f>
        <v xml:space="preserve"> </v>
      </c>
      <c r="AY59" s="48" t="str">
        <f>IFERROR(VLOOKUP($B59,AMG!$C$5:$AO$43,MATCH(AY$4,AMG!$C$5:$AO$5,0),0),"-")</f>
        <v xml:space="preserve"> </v>
      </c>
      <c r="AZ59" s="48" t="str">
        <f>IFERROR(VLOOKUP($B59,AMG!$C$5:$AO$43,MATCH(AZ$4,AMG!$C$5:$AO$5,0),0),"-")</f>
        <v xml:space="preserve"> </v>
      </c>
      <c r="BA59" s="48" t="str">
        <f>IFERROR(VLOOKUP($B59,AMG!$C$5:$AO$43,MATCH(BA$4,AMG!$C$5:$AO$5,0),0),"-")</f>
        <v xml:space="preserve"> </v>
      </c>
      <c r="BB59" s="48" t="str">
        <f>IFERROR(VLOOKUP($B59,AMG!$C$5:$AO$43,MATCH(BB$4,AMG!$C$5:$AO$5,0),0),"-")</f>
        <v xml:space="preserve"> </v>
      </c>
      <c r="BC59" s="48" t="str">
        <f>IFERROR(VLOOKUP($B59,AMG!$C$5:$AO$43,MATCH(BC$4,AMG!$C$5:$AO$5,0),0),"-")</f>
        <v xml:space="preserve"> </v>
      </c>
      <c r="BD59" s="48" t="str">
        <f>IFERROR(VLOOKUP($B59,AMG!$C$5:$AO$43,MATCH(BD$4,AMG!$C$5:$AO$5,0),0),"-")</f>
        <v xml:space="preserve"> </v>
      </c>
      <c r="BE59" s="45"/>
      <c r="BF59" s="46" t="str">
        <f t="shared" si="26"/>
        <v xml:space="preserve"> </v>
      </c>
      <c r="BG59" s="46" t="str">
        <f t="shared" si="26"/>
        <v xml:space="preserve"> </v>
      </c>
      <c r="BH59" s="46" t="str">
        <f t="shared" si="26"/>
        <v xml:space="preserve"> </v>
      </c>
      <c r="BI59" s="46" t="str">
        <f t="shared" si="26"/>
        <v xml:space="preserve"> </v>
      </c>
      <c r="BJ59" s="46" t="str">
        <f t="shared" si="26"/>
        <v xml:space="preserve"> </v>
      </c>
      <c r="BK59" s="46" t="str">
        <f t="shared" si="26"/>
        <v xml:space="preserve"> </v>
      </c>
      <c r="BL59" s="46" t="str">
        <f t="shared" si="26"/>
        <v xml:space="preserve"> </v>
      </c>
      <c r="BM59" s="46" t="str">
        <f t="shared" si="26"/>
        <v xml:space="preserve"> </v>
      </c>
      <c r="BN59" s="46" t="str">
        <f t="shared" si="26"/>
        <v xml:space="preserve"> </v>
      </c>
      <c r="BO59" s="46" t="str">
        <f t="shared" si="26"/>
        <v xml:space="preserve"> </v>
      </c>
      <c r="BP59" s="46" t="str">
        <f t="shared" si="26"/>
        <v xml:space="preserve"> </v>
      </c>
      <c r="BQ59" s="46" t="str">
        <f t="shared" si="26"/>
        <v xml:space="preserve"> </v>
      </c>
      <c r="BR59" s="46" t="str">
        <f t="shared" si="26"/>
        <v xml:space="preserve"> </v>
      </c>
      <c r="BS59" s="46" t="str">
        <f t="shared" si="26"/>
        <v xml:space="preserve"> </v>
      </c>
      <c r="BT59" s="46" t="str">
        <f t="shared" si="26"/>
        <v xml:space="preserve"> </v>
      </c>
      <c r="BU59" s="46" t="str">
        <f t="shared" si="26"/>
        <v xml:space="preserve"> </v>
      </c>
      <c r="BV59" s="46" t="str">
        <f t="shared" si="26"/>
        <v xml:space="preserve"> </v>
      </c>
      <c r="BW59" s="46" t="str">
        <f t="shared" si="26"/>
        <v xml:space="preserve"> </v>
      </c>
      <c r="BX59" s="46" t="str">
        <f t="shared" si="26"/>
        <v xml:space="preserve"> </v>
      </c>
      <c r="BY59" s="46" t="str">
        <f t="shared" si="26"/>
        <v xml:space="preserve"> </v>
      </c>
      <c r="BZ59" s="46" t="str">
        <f t="shared" si="26"/>
        <v>-</v>
      </c>
      <c r="CA59" s="46" t="str">
        <f t="shared" si="26"/>
        <v>-</v>
      </c>
      <c r="CB59" s="46" t="str">
        <f t="shared" si="26"/>
        <v>-</v>
      </c>
      <c r="CC59" s="46" t="str">
        <f t="shared" si="26"/>
        <v>-</v>
      </c>
      <c r="CD59" s="46" t="str">
        <f t="shared" si="26"/>
        <v>-</v>
      </c>
      <c r="CE59" s="46" t="str">
        <f t="shared" si="26"/>
        <v>-</v>
      </c>
      <c r="CF59" s="46" t="str">
        <f t="shared" si="26"/>
        <v>-</v>
      </c>
      <c r="CG59" s="46" t="str">
        <f t="shared" si="26"/>
        <v>-</v>
      </c>
      <c r="CH59" s="46" t="str">
        <f t="shared" si="26"/>
        <v>-</v>
      </c>
      <c r="CI59" s="46" t="str">
        <f t="shared" si="26"/>
        <v>-</v>
      </c>
      <c r="CJ59" s="47" t="str">
        <f t="shared" si="26"/>
        <v>-</v>
      </c>
    </row>
    <row r="60" spans="2:88">
      <c r="B60" s="24" t="s">
        <v>58</v>
      </c>
      <c r="C60" s="45" t="str">
        <f t="shared" si="18"/>
        <v>-</v>
      </c>
      <c r="D60" s="45" t="str">
        <f t="shared" si="18"/>
        <v>-</v>
      </c>
      <c r="E60" s="45" t="str">
        <f t="shared" si="18"/>
        <v>-</v>
      </c>
      <c r="F60" s="45" t="str">
        <f t="shared" si="18"/>
        <v>-</v>
      </c>
      <c r="G60" s="45" t="str">
        <f t="shared" si="18"/>
        <v>-</v>
      </c>
      <c r="H60" s="45" t="str">
        <f t="shared" si="18"/>
        <v>-</v>
      </c>
      <c r="I60" s="45" t="str">
        <f t="shared" si="18"/>
        <v>-</v>
      </c>
      <c r="J60" s="45" t="str">
        <f t="shared" si="18"/>
        <v>-</v>
      </c>
      <c r="K60" s="45" t="str">
        <f t="shared" si="18"/>
        <v>-</v>
      </c>
      <c r="L60" s="45" t="str">
        <f t="shared" si="18"/>
        <v>-</v>
      </c>
      <c r="M60" s="45" t="str">
        <f t="shared" si="18"/>
        <v>-</v>
      </c>
      <c r="N60" s="45" t="str">
        <f t="shared" si="18"/>
        <v>-</v>
      </c>
      <c r="O60" s="45" t="str">
        <f t="shared" si="18"/>
        <v>-</v>
      </c>
      <c r="P60" s="45" t="str">
        <f t="shared" si="18"/>
        <v>-</v>
      </c>
      <c r="Q60" s="45" t="str">
        <f t="shared" si="18"/>
        <v>-</v>
      </c>
      <c r="R60" s="45" t="str">
        <f t="shared" si="18"/>
        <v>-</v>
      </c>
      <c r="S60" s="45" t="str">
        <f t="shared" si="23"/>
        <v>-</v>
      </c>
      <c r="T60" s="45" t="str">
        <f t="shared" si="23"/>
        <v>-</v>
      </c>
      <c r="U60" s="45" t="str">
        <f t="shared" si="23"/>
        <v>-</v>
      </c>
      <c r="V60" s="45" t="str">
        <f t="shared" si="23"/>
        <v>-</v>
      </c>
      <c r="W60" s="45" t="str">
        <f t="shared" si="23"/>
        <v>-</v>
      </c>
      <c r="X60" s="45" t="str">
        <f t="shared" si="23"/>
        <v>-</v>
      </c>
      <c r="Y60" s="45" t="str">
        <f t="shared" si="23"/>
        <v>-</v>
      </c>
      <c r="Z60" s="45" t="str">
        <f t="shared" si="23"/>
        <v>-</v>
      </c>
      <c r="AA60" s="50" t="str">
        <f t="shared" si="23"/>
        <v>-</v>
      </c>
      <c r="AB60" s="50" t="str">
        <f t="shared" si="23"/>
        <v>-</v>
      </c>
      <c r="AC60" s="50" t="str">
        <f t="shared" si="23"/>
        <v>-</v>
      </c>
      <c r="AD60" s="50" t="str">
        <f t="shared" si="23"/>
        <v>-</v>
      </c>
      <c r="AE60" s="50" t="str">
        <f t="shared" si="23"/>
        <v>-</v>
      </c>
      <c r="AF60" s="50" t="str">
        <f t="shared" si="23"/>
        <v>-</v>
      </c>
      <c r="AG60" s="50" t="str">
        <f t="shared" si="23"/>
        <v>-</v>
      </c>
      <c r="AH60" s="50" t="str">
        <f t="shared" si="23"/>
        <v>-</v>
      </c>
      <c r="AI60" s="50" t="str">
        <f t="shared" si="23"/>
        <v>-</v>
      </c>
      <c r="AJ60" s="50" t="str">
        <f t="shared" si="23"/>
        <v>-</v>
      </c>
      <c r="AK60" s="50" t="str">
        <f t="shared" si="23"/>
        <v>-</v>
      </c>
      <c r="AL60" s="50" t="str">
        <f t="shared" si="23"/>
        <v>-</v>
      </c>
      <c r="AM60" s="50" t="str">
        <f t="shared" si="23"/>
        <v>-</v>
      </c>
      <c r="AN60" s="48" t="str">
        <f>IFERROR(VLOOKUP($B60,AMG!$C$5:$AO$43,MATCH(AN$4,AMG!$C$5:$AO$5,0),0),"-")</f>
        <v xml:space="preserve"> </v>
      </c>
      <c r="AO60" s="48" t="str">
        <f>IFERROR(VLOOKUP($B60,AMG!$C$5:$AO$43,MATCH(AO$4,AMG!$C$5:$AO$5,0),0),"-")</f>
        <v xml:space="preserve"> </v>
      </c>
      <c r="AP60" s="48" t="str">
        <f>IFERROR(VLOOKUP($B60,AMG!$C$5:$AO$43,MATCH(AP$4,AMG!$C$5:$AO$5,0),0),"-")</f>
        <v xml:space="preserve"> </v>
      </c>
      <c r="AQ60" s="48" t="str">
        <f>IFERROR(VLOOKUP($B60,AMG!$C$5:$AO$43,MATCH(AQ$4,AMG!$C$5:$AO$5,0),0),"-")</f>
        <v xml:space="preserve"> </v>
      </c>
      <c r="AR60" s="48" t="str">
        <f>IFERROR(VLOOKUP($B60,AMG!$C$5:$AO$43,MATCH(AR$4,AMG!$C$5:$AO$5,0),0),"-")</f>
        <v xml:space="preserve"> </v>
      </c>
      <c r="AS60" s="48" t="str">
        <f>IFERROR(VLOOKUP($B60,AMG!$C$5:$AO$43,MATCH(AS$4,AMG!$C$5:$AO$5,0),0),"-")</f>
        <v xml:space="preserve"> </v>
      </c>
      <c r="AT60" s="48" t="str">
        <f>IFERROR(VLOOKUP($B60,AMG!$C$5:$AO$43,MATCH(AT$4,AMG!$C$5:$AO$5,0),0),"-")</f>
        <v xml:space="preserve"> </v>
      </c>
      <c r="AU60" s="48" t="str">
        <f>IFERROR(VLOOKUP($B60,AMG!$C$5:$AO$43,MATCH(AU$4,AMG!$C$5:$AO$5,0),0),"-")</f>
        <v xml:space="preserve"> </v>
      </c>
      <c r="AV60" s="48" t="str">
        <f>IFERROR(VLOOKUP($B60,AMG!$C$5:$AO$43,MATCH(AV$4,AMG!$C$5:$AO$5,0),0),"-")</f>
        <v xml:space="preserve"> </v>
      </c>
      <c r="AW60" s="48" t="str">
        <f>IFERROR(VLOOKUP($B60,AMG!$C$5:$AO$43,MATCH(AW$4,AMG!$C$5:$AO$5,0),0),"-")</f>
        <v xml:space="preserve"> </v>
      </c>
      <c r="AX60" s="48" t="str">
        <f>IFERROR(VLOOKUP($B60,AMG!$C$5:$AO$43,MATCH(AX$4,AMG!$C$5:$AO$5,0),0),"-")</f>
        <v xml:space="preserve"> </v>
      </c>
      <c r="AY60" s="48" t="str">
        <f>IFERROR(VLOOKUP($B60,AMG!$C$5:$AO$43,MATCH(AY$4,AMG!$C$5:$AO$5,0),0),"-")</f>
        <v xml:space="preserve"> </v>
      </c>
      <c r="AZ60" s="48" t="str">
        <f>IFERROR(VLOOKUP($B60,AMG!$C$5:$AO$43,MATCH(AZ$4,AMG!$C$5:$AO$5,0),0),"-")</f>
        <v xml:space="preserve"> </v>
      </c>
      <c r="BA60" s="48" t="str">
        <f>IFERROR(VLOOKUP($B60,AMG!$C$5:$AO$43,MATCH(BA$4,AMG!$C$5:$AO$5,0),0),"-")</f>
        <v xml:space="preserve"> </v>
      </c>
      <c r="BB60" s="48" t="str">
        <f>IFERROR(VLOOKUP($B60,AMG!$C$5:$AO$43,MATCH(BB$4,AMG!$C$5:$AO$5,0),0),"-")</f>
        <v xml:space="preserve"> </v>
      </c>
      <c r="BC60" s="48" t="str">
        <f>IFERROR(VLOOKUP($B60,AMG!$C$5:$AO$43,MATCH(BC$4,AMG!$C$5:$AO$5,0),0),"-")</f>
        <v xml:space="preserve"> </v>
      </c>
      <c r="BD60" s="48" t="str">
        <f>IFERROR(VLOOKUP($B60,AMG!$C$5:$AO$43,MATCH(BD$4,AMG!$C$5:$AO$5,0),0),"-")</f>
        <v xml:space="preserve"> </v>
      </c>
      <c r="BE60" s="48" t="str">
        <f>IFERROR(VLOOKUP($B60,AMG!$C$5:$AO$43,MATCH(BE$4,AMG!$C$5:$AO$5,0),0),"-")</f>
        <v xml:space="preserve"> </v>
      </c>
      <c r="BF60" s="45"/>
      <c r="BG60" s="46" t="str">
        <f t="shared" si="26"/>
        <v xml:space="preserve"> </v>
      </c>
      <c r="BH60" s="46" t="str">
        <f t="shared" si="26"/>
        <v xml:space="preserve"> </v>
      </c>
      <c r="BI60" s="46" t="str">
        <f t="shared" si="26"/>
        <v xml:space="preserve"> </v>
      </c>
      <c r="BJ60" s="46" t="str">
        <f t="shared" si="26"/>
        <v xml:space="preserve"> </v>
      </c>
      <c r="BK60" s="46" t="str">
        <f t="shared" si="26"/>
        <v xml:space="preserve"> </v>
      </c>
      <c r="BL60" s="46" t="str">
        <f t="shared" si="26"/>
        <v xml:space="preserve"> </v>
      </c>
      <c r="BM60" s="46" t="str">
        <f t="shared" si="26"/>
        <v xml:space="preserve"> </v>
      </c>
      <c r="BN60" s="46" t="str">
        <f t="shared" si="26"/>
        <v xml:space="preserve"> </v>
      </c>
      <c r="BO60" s="46" t="str">
        <f t="shared" si="26"/>
        <v xml:space="preserve"> </v>
      </c>
      <c r="BP60" s="46" t="str">
        <f t="shared" si="26"/>
        <v xml:space="preserve"> </v>
      </c>
      <c r="BQ60" s="46" t="str">
        <f t="shared" si="26"/>
        <v xml:space="preserve"> </v>
      </c>
      <c r="BR60" s="46" t="str">
        <f t="shared" si="26"/>
        <v xml:space="preserve"> </v>
      </c>
      <c r="BS60" s="46" t="str">
        <f t="shared" si="26"/>
        <v xml:space="preserve"> </v>
      </c>
      <c r="BT60" s="46" t="str">
        <f t="shared" si="26"/>
        <v xml:space="preserve"> </v>
      </c>
      <c r="BU60" s="46" t="str">
        <f t="shared" si="26"/>
        <v xml:space="preserve"> </v>
      </c>
      <c r="BV60" s="46" t="str">
        <f t="shared" si="26"/>
        <v xml:space="preserve"> </v>
      </c>
      <c r="BW60" s="46" t="str">
        <f t="shared" si="26"/>
        <v xml:space="preserve"> </v>
      </c>
      <c r="BX60" s="46" t="str">
        <f t="shared" si="26"/>
        <v xml:space="preserve"> </v>
      </c>
      <c r="BY60" s="46" t="str">
        <f t="shared" si="26"/>
        <v xml:space="preserve"> </v>
      </c>
      <c r="BZ60" s="46" t="str">
        <f t="shared" si="26"/>
        <v>-</v>
      </c>
      <c r="CA60" s="46" t="str">
        <f t="shared" si="26"/>
        <v>-</v>
      </c>
      <c r="CB60" s="46" t="str">
        <f t="shared" si="26"/>
        <v>-</v>
      </c>
      <c r="CC60" s="46" t="str">
        <f t="shared" si="26"/>
        <v>-</v>
      </c>
      <c r="CD60" s="46" t="str">
        <f t="shared" si="26"/>
        <v>-</v>
      </c>
      <c r="CE60" s="46" t="str">
        <f t="shared" si="26"/>
        <v>-</v>
      </c>
      <c r="CF60" s="46" t="str">
        <f t="shared" si="26"/>
        <v>-</v>
      </c>
      <c r="CG60" s="46" t="str">
        <f t="shared" si="26"/>
        <v>-</v>
      </c>
      <c r="CH60" s="46" t="str">
        <f t="shared" si="26"/>
        <v>-</v>
      </c>
      <c r="CI60" s="46" t="str">
        <f t="shared" si="26"/>
        <v>-</v>
      </c>
      <c r="CJ60" s="47" t="str">
        <f t="shared" si="26"/>
        <v>-</v>
      </c>
    </row>
    <row r="61" spans="2:88">
      <c r="B61" s="24" t="s">
        <v>67</v>
      </c>
      <c r="C61" s="45" t="str">
        <f>IFERROR(VLOOKUP($B61,$B$4:$CJ$90,MATCH($B$53,$B$4:$B$90,0),0)+VLOOKUP($O$4,$B$4:$CJ$90,MATCH(C$4,$B$4:$B$90,0),0),"-")</f>
        <v>-</v>
      </c>
      <c r="D61" s="45" t="str">
        <f t="shared" si="18"/>
        <v>-</v>
      </c>
      <c r="E61" s="45" t="str">
        <f t="shared" si="18"/>
        <v>-</v>
      </c>
      <c r="F61" s="45" t="str">
        <f t="shared" si="18"/>
        <v>-</v>
      </c>
      <c r="G61" s="45" t="str">
        <f t="shared" si="18"/>
        <v>-</v>
      </c>
      <c r="H61" s="45" t="str">
        <f t="shared" si="18"/>
        <v>-</v>
      </c>
      <c r="I61" s="45" t="str">
        <f t="shared" si="18"/>
        <v>-</v>
      </c>
      <c r="J61" s="45" t="str">
        <f t="shared" si="18"/>
        <v>-</v>
      </c>
      <c r="K61" s="45" t="str">
        <f t="shared" si="18"/>
        <v>-</v>
      </c>
      <c r="L61" s="45" t="str">
        <f t="shared" si="18"/>
        <v>-</v>
      </c>
      <c r="M61" s="45" t="str">
        <f t="shared" si="18"/>
        <v>-</v>
      </c>
      <c r="N61" s="45" t="str">
        <f t="shared" si="18"/>
        <v>-</v>
      </c>
      <c r="O61" s="45" t="str">
        <f t="shared" si="18"/>
        <v>-</v>
      </c>
      <c r="P61" s="45" t="str">
        <f t="shared" si="18"/>
        <v>-</v>
      </c>
      <c r="Q61" s="45" t="str">
        <f t="shared" si="18"/>
        <v>-</v>
      </c>
      <c r="R61" s="45" t="str">
        <f t="shared" si="18"/>
        <v>-</v>
      </c>
      <c r="S61" s="45" t="str">
        <f t="shared" si="23"/>
        <v>-</v>
      </c>
      <c r="T61" s="45" t="str">
        <f t="shared" si="23"/>
        <v>-</v>
      </c>
      <c r="U61" s="45" t="str">
        <f t="shared" si="23"/>
        <v>-</v>
      </c>
      <c r="V61" s="45" t="str">
        <f t="shared" si="23"/>
        <v>-</v>
      </c>
      <c r="W61" s="45" t="str">
        <f t="shared" si="23"/>
        <v>-</v>
      </c>
      <c r="X61" s="45" t="str">
        <f t="shared" si="23"/>
        <v>-</v>
      </c>
      <c r="Y61" s="45" t="str">
        <f t="shared" si="23"/>
        <v>-</v>
      </c>
      <c r="Z61" s="45" t="str">
        <f t="shared" si="23"/>
        <v>-</v>
      </c>
      <c r="AA61" s="50" t="str">
        <f t="shared" si="23"/>
        <v>-</v>
      </c>
      <c r="AB61" s="50" t="str">
        <f t="shared" si="23"/>
        <v>-</v>
      </c>
      <c r="AC61" s="50" t="str">
        <f t="shared" si="23"/>
        <v>-</v>
      </c>
      <c r="AD61" s="50" t="str">
        <f t="shared" si="23"/>
        <v>-</v>
      </c>
      <c r="AE61" s="50" t="str">
        <f t="shared" si="23"/>
        <v>-</v>
      </c>
      <c r="AF61" s="50" t="str">
        <f t="shared" si="23"/>
        <v>-</v>
      </c>
      <c r="AG61" s="50" t="str">
        <f t="shared" si="23"/>
        <v>-</v>
      </c>
      <c r="AH61" s="50" t="str">
        <f t="shared" si="23"/>
        <v>-</v>
      </c>
      <c r="AI61" s="50" t="str">
        <f t="shared" si="23"/>
        <v>-</v>
      </c>
      <c r="AJ61" s="50" t="str">
        <f t="shared" si="23"/>
        <v>-</v>
      </c>
      <c r="AK61" s="50" t="str">
        <f t="shared" si="23"/>
        <v>-</v>
      </c>
      <c r="AL61" s="50" t="str">
        <f t="shared" si="23"/>
        <v>-</v>
      </c>
      <c r="AM61" s="50" t="str">
        <f t="shared" si="23"/>
        <v>-</v>
      </c>
      <c r="AN61" s="48" t="str">
        <f>IFERROR(VLOOKUP($B61,AMG!$C$5:$AO$43,MATCH(AN$4,AMG!$C$5:$AO$5,0),0),"-")</f>
        <v xml:space="preserve"> </v>
      </c>
      <c r="AO61" s="48" t="str">
        <f>IFERROR(VLOOKUP($B61,AMG!$C$5:$AO$43,MATCH(AO$4,AMG!$C$5:$AO$5,0),0),"-")</f>
        <v xml:space="preserve"> </v>
      </c>
      <c r="AP61" s="48" t="str">
        <f>IFERROR(VLOOKUP($B61,AMG!$C$5:$AO$43,MATCH(AP$4,AMG!$C$5:$AO$5,0),0),"-")</f>
        <v xml:space="preserve"> </v>
      </c>
      <c r="AQ61" s="48" t="str">
        <f>IFERROR(VLOOKUP($B61,AMG!$C$5:$AO$43,MATCH(AQ$4,AMG!$C$5:$AO$5,0),0),"-")</f>
        <v xml:space="preserve"> </v>
      </c>
      <c r="AR61" s="48" t="str">
        <f>IFERROR(VLOOKUP($B61,AMG!$C$5:$AO$43,MATCH(AR$4,AMG!$C$5:$AO$5,0),0),"-")</f>
        <v xml:space="preserve"> </v>
      </c>
      <c r="AS61" s="48" t="str">
        <f>IFERROR(VLOOKUP($B61,AMG!$C$5:$AO$43,MATCH(AS$4,AMG!$C$5:$AO$5,0),0),"-")</f>
        <v xml:space="preserve"> </v>
      </c>
      <c r="AT61" s="48" t="str">
        <f>IFERROR(VLOOKUP($B61,AMG!$C$5:$AO$43,MATCH(AT$4,AMG!$C$5:$AO$5,0),0),"-")</f>
        <v xml:space="preserve"> </v>
      </c>
      <c r="AU61" s="48" t="str">
        <f>IFERROR(VLOOKUP($B61,AMG!$C$5:$AO$43,MATCH(AU$4,AMG!$C$5:$AO$5,0),0),"-")</f>
        <v xml:space="preserve"> </v>
      </c>
      <c r="AV61" s="48" t="str">
        <f>IFERROR(VLOOKUP($B61,AMG!$C$5:$AO$43,MATCH(AV$4,AMG!$C$5:$AO$5,0),0),"-")</f>
        <v xml:space="preserve"> </v>
      </c>
      <c r="AW61" s="48" t="str">
        <f>IFERROR(VLOOKUP($B61,AMG!$C$5:$AO$43,MATCH(AW$4,AMG!$C$5:$AO$5,0),0),"-")</f>
        <v xml:space="preserve"> </v>
      </c>
      <c r="AX61" s="48" t="str">
        <f>IFERROR(VLOOKUP($B61,AMG!$C$5:$AO$43,MATCH(AX$4,AMG!$C$5:$AO$5,0),0),"-")</f>
        <v xml:space="preserve"> </v>
      </c>
      <c r="AY61" s="48" t="str">
        <f>IFERROR(VLOOKUP($B61,AMG!$C$5:$AO$43,MATCH(AY$4,AMG!$C$5:$AO$5,0),0),"-")</f>
        <v xml:space="preserve"> </v>
      </c>
      <c r="AZ61" s="48" t="str">
        <f>IFERROR(VLOOKUP($B61,AMG!$C$5:$AO$43,MATCH(AZ$4,AMG!$C$5:$AO$5,0),0),"-")</f>
        <v xml:space="preserve"> </v>
      </c>
      <c r="BA61" s="48" t="str">
        <f>IFERROR(VLOOKUP($B61,AMG!$C$5:$AO$43,MATCH(BA$4,AMG!$C$5:$AO$5,0),0),"-")</f>
        <v xml:space="preserve"> </v>
      </c>
      <c r="BB61" s="48" t="str">
        <f>IFERROR(VLOOKUP($B61,AMG!$C$5:$AO$43,MATCH(BB$4,AMG!$C$5:$AO$5,0),0),"-")</f>
        <v xml:space="preserve"> </v>
      </c>
      <c r="BC61" s="48" t="str">
        <f>IFERROR(VLOOKUP($B61,AMG!$C$5:$AO$43,MATCH(BC$4,AMG!$C$5:$AO$5,0),0),"-")</f>
        <v xml:space="preserve"> </v>
      </c>
      <c r="BD61" s="48" t="str">
        <f>IFERROR(VLOOKUP($B61,AMG!$C$5:$AO$43,MATCH(BD$4,AMG!$C$5:$AO$5,0),0),"-")</f>
        <v xml:space="preserve"> </v>
      </c>
      <c r="BE61" s="48" t="str">
        <f>IFERROR(VLOOKUP($B61,AMG!$C$5:$AO$43,MATCH(BE$4,AMG!$C$5:$AO$5,0),0),"-")</f>
        <v xml:space="preserve"> </v>
      </c>
      <c r="BF61" s="48" t="str">
        <f>IFERROR(VLOOKUP($B61,AMG!$C$5:$AO$43,MATCH(BF$4,AMG!$C$5:$AO$5,0),0),"-")</f>
        <v xml:space="preserve"> </v>
      </c>
      <c r="BG61" s="45"/>
      <c r="BH61" s="46" t="str">
        <f t="shared" si="26"/>
        <v xml:space="preserve"> </v>
      </c>
      <c r="BI61" s="46" t="str">
        <f t="shared" si="26"/>
        <v xml:space="preserve"> </v>
      </c>
      <c r="BJ61" s="46" t="str">
        <f t="shared" si="26"/>
        <v xml:space="preserve"> </v>
      </c>
      <c r="BK61" s="46" t="str">
        <f t="shared" si="26"/>
        <v xml:space="preserve"> </v>
      </c>
      <c r="BL61" s="46" t="str">
        <f t="shared" si="26"/>
        <v xml:space="preserve"> </v>
      </c>
      <c r="BM61" s="46" t="str">
        <f t="shared" si="26"/>
        <v xml:space="preserve"> </v>
      </c>
      <c r="BN61" s="46" t="str">
        <f t="shared" si="26"/>
        <v xml:space="preserve"> </v>
      </c>
      <c r="BO61" s="46" t="str">
        <f t="shared" si="26"/>
        <v xml:space="preserve"> </v>
      </c>
      <c r="BP61" s="46" t="str">
        <f t="shared" si="26"/>
        <v xml:space="preserve"> </v>
      </c>
      <c r="BQ61" s="46" t="str">
        <f t="shared" si="26"/>
        <v xml:space="preserve"> </v>
      </c>
      <c r="BR61" s="46" t="str">
        <f t="shared" si="26"/>
        <v xml:space="preserve"> </v>
      </c>
      <c r="BS61" s="46" t="str">
        <f t="shared" si="26"/>
        <v xml:space="preserve"> </v>
      </c>
      <c r="BT61" s="46" t="str">
        <f t="shared" si="26"/>
        <v xml:space="preserve"> </v>
      </c>
      <c r="BU61" s="46" t="str">
        <f t="shared" si="26"/>
        <v xml:space="preserve"> </v>
      </c>
      <c r="BV61" s="46" t="str">
        <f t="shared" si="26"/>
        <v xml:space="preserve"> </v>
      </c>
      <c r="BW61" s="46" t="str">
        <f t="shared" si="26"/>
        <v xml:space="preserve"> </v>
      </c>
      <c r="BX61" s="46" t="str">
        <f t="shared" si="26"/>
        <v xml:space="preserve"> </v>
      </c>
      <c r="BY61" s="46" t="str">
        <f t="shared" si="26"/>
        <v xml:space="preserve"> </v>
      </c>
      <c r="BZ61" s="46" t="str">
        <f t="shared" si="26"/>
        <v>-</v>
      </c>
      <c r="CA61" s="46" t="str">
        <f t="shared" si="26"/>
        <v>-</v>
      </c>
      <c r="CB61" s="46" t="str">
        <f t="shared" si="26"/>
        <v>-</v>
      </c>
      <c r="CC61" s="46" t="str">
        <f t="shared" si="26"/>
        <v>-</v>
      </c>
      <c r="CD61" s="46" t="str">
        <f t="shared" si="26"/>
        <v>-</v>
      </c>
      <c r="CE61" s="46" t="str">
        <f t="shared" si="26"/>
        <v>-</v>
      </c>
      <c r="CF61" s="46" t="str">
        <f t="shared" si="26"/>
        <v>-</v>
      </c>
      <c r="CG61" s="46" t="str">
        <f t="shared" si="26"/>
        <v>-</v>
      </c>
      <c r="CH61" s="46" t="str">
        <f t="shared" si="26"/>
        <v>-</v>
      </c>
      <c r="CI61" s="46" t="str">
        <f t="shared" si="26"/>
        <v>-</v>
      </c>
      <c r="CJ61" s="47" t="str">
        <f t="shared" si="26"/>
        <v>-</v>
      </c>
    </row>
    <row r="62" spans="2:88">
      <c r="B62" s="24" t="s">
        <v>68</v>
      </c>
      <c r="C62" s="45" t="str">
        <f t="shared" si="18"/>
        <v>-</v>
      </c>
      <c r="D62" s="45" t="str">
        <f t="shared" si="18"/>
        <v>-</v>
      </c>
      <c r="E62" s="45" t="str">
        <f t="shared" si="18"/>
        <v>-</v>
      </c>
      <c r="F62" s="45" t="str">
        <f t="shared" si="18"/>
        <v>-</v>
      </c>
      <c r="G62" s="45" t="str">
        <f t="shared" si="18"/>
        <v>-</v>
      </c>
      <c r="H62" s="45" t="str">
        <f t="shared" si="18"/>
        <v>-</v>
      </c>
      <c r="I62" s="45" t="str">
        <f t="shared" si="18"/>
        <v>-</v>
      </c>
      <c r="J62" s="45" t="str">
        <f t="shared" si="18"/>
        <v>-</v>
      </c>
      <c r="K62" s="45" t="str">
        <f t="shared" si="18"/>
        <v>-</v>
      </c>
      <c r="L62" s="45" t="str">
        <f t="shared" si="18"/>
        <v>-</v>
      </c>
      <c r="M62" s="45" t="str">
        <f t="shared" si="18"/>
        <v>-</v>
      </c>
      <c r="N62" s="45" t="str">
        <f t="shared" si="18"/>
        <v>-</v>
      </c>
      <c r="O62" s="45" t="str">
        <f t="shared" si="18"/>
        <v>-</v>
      </c>
      <c r="P62" s="45" t="str">
        <f t="shared" si="18"/>
        <v>-</v>
      </c>
      <c r="Q62" s="45" t="str">
        <f t="shared" si="18"/>
        <v>-</v>
      </c>
      <c r="R62" s="45" t="str">
        <f t="shared" si="18"/>
        <v>-</v>
      </c>
      <c r="S62" s="45" t="str">
        <f t="shared" si="23"/>
        <v>-</v>
      </c>
      <c r="T62" s="45" t="str">
        <f t="shared" si="23"/>
        <v>-</v>
      </c>
      <c r="U62" s="45" t="str">
        <f t="shared" si="23"/>
        <v>-</v>
      </c>
      <c r="V62" s="45" t="str">
        <f t="shared" ref="V62:AM63" si="27">IFERROR(VLOOKUP($B62,$B$4:$CJ$90,MATCH($B$53,$B$4:$B$90,0),0)+VLOOKUP($O$4,$B$4:$CJ$90,MATCH(V$4,$B$4:$B$90,0),0),"-")</f>
        <v>-</v>
      </c>
      <c r="W62" s="45" t="str">
        <f t="shared" si="27"/>
        <v>-</v>
      </c>
      <c r="X62" s="45" t="str">
        <f t="shared" si="27"/>
        <v>-</v>
      </c>
      <c r="Y62" s="45" t="str">
        <f t="shared" si="27"/>
        <v>-</v>
      </c>
      <c r="Z62" s="45" t="str">
        <f t="shared" si="27"/>
        <v>-</v>
      </c>
      <c r="AA62" s="50" t="str">
        <f t="shared" si="27"/>
        <v>-</v>
      </c>
      <c r="AB62" s="50" t="str">
        <f t="shared" si="27"/>
        <v>-</v>
      </c>
      <c r="AC62" s="50" t="str">
        <f t="shared" si="27"/>
        <v>-</v>
      </c>
      <c r="AD62" s="50" t="str">
        <f t="shared" si="27"/>
        <v>-</v>
      </c>
      <c r="AE62" s="50" t="str">
        <f t="shared" si="27"/>
        <v>-</v>
      </c>
      <c r="AF62" s="50" t="str">
        <f t="shared" si="27"/>
        <v>-</v>
      </c>
      <c r="AG62" s="50" t="str">
        <f t="shared" si="27"/>
        <v>-</v>
      </c>
      <c r="AH62" s="50" t="str">
        <f t="shared" si="27"/>
        <v>-</v>
      </c>
      <c r="AI62" s="50" t="str">
        <f t="shared" si="27"/>
        <v>-</v>
      </c>
      <c r="AJ62" s="50" t="str">
        <f t="shared" si="27"/>
        <v>-</v>
      </c>
      <c r="AK62" s="50" t="str">
        <f t="shared" si="27"/>
        <v>-</v>
      </c>
      <c r="AL62" s="50" t="str">
        <f t="shared" si="27"/>
        <v>-</v>
      </c>
      <c r="AM62" s="50" t="str">
        <f t="shared" si="27"/>
        <v>-</v>
      </c>
      <c r="AN62" s="48" t="str">
        <f>IFERROR(VLOOKUP($B62,AMG!$C$5:$AO$43,MATCH(AN$4,AMG!$C$5:$AO$5,0),0),"-")</f>
        <v xml:space="preserve"> </v>
      </c>
      <c r="AO62" s="48" t="str">
        <f>IFERROR(VLOOKUP($B62,AMG!$C$5:$AO$43,MATCH(AO$4,AMG!$C$5:$AO$5,0),0),"-")</f>
        <v xml:space="preserve"> </v>
      </c>
      <c r="AP62" s="48" t="str">
        <f>IFERROR(VLOOKUP($B62,AMG!$C$5:$AO$43,MATCH(AP$4,AMG!$C$5:$AO$5,0),0),"-")</f>
        <v xml:space="preserve"> </v>
      </c>
      <c r="AQ62" s="48" t="str">
        <f>IFERROR(VLOOKUP($B62,AMG!$C$5:$AO$43,MATCH(AQ$4,AMG!$C$5:$AO$5,0),0),"-")</f>
        <v xml:space="preserve"> </v>
      </c>
      <c r="AR62" s="48" t="str">
        <f>IFERROR(VLOOKUP($B62,AMG!$C$5:$AO$43,MATCH(AR$4,AMG!$C$5:$AO$5,0),0),"-")</f>
        <v xml:space="preserve"> </v>
      </c>
      <c r="AS62" s="48" t="str">
        <f>IFERROR(VLOOKUP($B62,AMG!$C$5:$AO$43,MATCH(AS$4,AMG!$C$5:$AO$5,0),0),"-")</f>
        <v xml:space="preserve"> </v>
      </c>
      <c r="AT62" s="48" t="str">
        <f>IFERROR(VLOOKUP($B62,AMG!$C$5:$AO$43,MATCH(AT$4,AMG!$C$5:$AO$5,0),0),"-")</f>
        <v xml:space="preserve"> </v>
      </c>
      <c r="AU62" s="48" t="str">
        <f>IFERROR(VLOOKUP($B62,AMG!$C$5:$AO$43,MATCH(AU$4,AMG!$C$5:$AO$5,0),0),"-")</f>
        <v xml:space="preserve"> </v>
      </c>
      <c r="AV62" s="48" t="str">
        <f>IFERROR(VLOOKUP($B62,AMG!$C$5:$AO$43,MATCH(AV$4,AMG!$C$5:$AO$5,0),0),"-")</f>
        <v xml:space="preserve"> </v>
      </c>
      <c r="AW62" s="48" t="str">
        <f>IFERROR(VLOOKUP($B62,AMG!$C$5:$AO$43,MATCH(AW$4,AMG!$C$5:$AO$5,0),0),"-")</f>
        <v xml:space="preserve"> </v>
      </c>
      <c r="AX62" s="48" t="str">
        <f>IFERROR(VLOOKUP($B62,AMG!$C$5:$AO$43,MATCH(AX$4,AMG!$C$5:$AO$5,0),0),"-")</f>
        <v xml:space="preserve"> </v>
      </c>
      <c r="AY62" s="48" t="str">
        <f>IFERROR(VLOOKUP($B62,AMG!$C$5:$AO$43,MATCH(AY$4,AMG!$C$5:$AO$5,0),0),"-")</f>
        <v xml:space="preserve"> </v>
      </c>
      <c r="AZ62" s="48" t="str">
        <f>IFERROR(VLOOKUP($B62,AMG!$C$5:$AO$43,MATCH(AZ$4,AMG!$C$5:$AO$5,0),0),"-")</f>
        <v xml:space="preserve"> </v>
      </c>
      <c r="BA62" s="48" t="str">
        <f>IFERROR(VLOOKUP($B62,AMG!$C$5:$AO$43,MATCH(BA$4,AMG!$C$5:$AO$5,0),0),"-")</f>
        <v xml:space="preserve"> </v>
      </c>
      <c r="BB62" s="48" t="str">
        <f>IFERROR(VLOOKUP($B62,AMG!$C$5:$AO$43,MATCH(BB$4,AMG!$C$5:$AO$5,0),0),"-")</f>
        <v xml:space="preserve"> </v>
      </c>
      <c r="BC62" s="48" t="str">
        <f>IFERROR(VLOOKUP($B62,AMG!$C$5:$AO$43,MATCH(BC$4,AMG!$C$5:$AO$5,0),0),"-")</f>
        <v xml:space="preserve"> </v>
      </c>
      <c r="BD62" s="48" t="str">
        <f>IFERROR(VLOOKUP($B62,AMG!$C$5:$AO$43,MATCH(BD$4,AMG!$C$5:$AO$5,0),0),"-")</f>
        <v xml:space="preserve"> </v>
      </c>
      <c r="BE62" s="48" t="str">
        <f>IFERROR(VLOOKUP($B62,AMG!$C$5:$AO$43,MATCH(BE$4,AMG!$C$5:$AO$5,0),0),"-")</f>
        <v xml:space="preserve"> </v>
      </c>
      <c r="BF62" s="48" t="str">
        <f>IFERROR(VLOOKUP($B62,AMG!$C$5:$AO$43,MATCH(BF$4,AMG!$C$5:$AO$5,0),0),"-")</f>
        <v xml:space="preserve"> </v>
      </c>
      <c r="BG62" s="48" t="str">
        <f>IFERROR(VLOOKUP($B62,AMG!$C$5:$AO$43,MATCH(BG$4,AMG!$C$5:$AO$5,0),0),"-")</f>
        <v xml:space="preserve"> </v>
      </c>
      <c r="BH62" s="45"/>
      <c r="BI62" s="46" t="str">
        <f t="shared" si="26"/>
        <v xml:space="preserve"> </v>
      </c>
      <c r="BJ62" s="46" t="str">
        <f t="shared" si="26"/>
        <v xml:space="preserve"> </v>
      </c>
      <c r="BK62" s="46" t="str">
        <f t="shared" si="26"/>
        <v xml:space="preserve"> </v>
      </c>
      <c r="BL62" s="46" t="str">
        <f t="shared" si="26"/>
        <v xml:space="preserve"> </v>
      </c>
      <c r="BM62" s="46" t="str">
        <f t="shared" si="26"/>
        <v xml:space="preserve"> </v>
      </c>
      <c r="BN62" s="46" t="str">
        <f t="shared" si="26"/>
        <v xml:space="preserve"> </v>
      </c>
      <c r="BO62" s="46" t="str">
        <f t="shared" si="26"/>
        <v xml:space="preserve"> </v>
      </c>
      <c r="BP62" s="46" t="str">
        <f t="shared" si="26"/>
        <v xml:space="preserve"> </v>
      </c>
      <c r="BQ62" s="46" t="str">
        <f t="shared" si="26"/>
        <v xml:space="preserve"> </v>
      </c>
      <c r="BR62" s="46" t="str">
        <f t="shared" si="26"/>
        <v xml:space="preserve"> </v>
      </c>
      <c r="BS62" s="46" t="str">
        <f t="shared" si="26"/>
        <v xml:space="preserve"> </v>
      </c>
      <c r="BT62" s="46" t="str">
        <f t="shared" si="26"/>
        <v xml:space="preserve"> </v>
      </c>
      <c r="BU62" s="46" t="str">
        <f t="shared" si="26"/>
        <v xml:space="preserve"> </v>
      </c>
      <c r="BV62" s="46" t="str">
        <f t="shared" si="26"/>
        <v xml:space="preserve"> </v>
      </c>
      <c r="BW62" s="46" t="str">
        <f t="shared" si="26"/>
        <v xml:space="preserve"> </v>
      </c>
      <c r="BX62" s="46" t="str">
        <f t="shared" si="26"/>
        <v xml:space="preserve"> </v>
      </c>
      <c r="BY62" s="46" t="str">
        <f t="shared" si="26"/>
        <v xml:space="preserve"> </v>
      </c>
      <c r="BZ62" s="46" t="str">
        <f t="shared" si="26"/>
        <v>-</v>
      </c>
      <c r="CA62" s="46" t="str">
        <f t="shared" si="26"/>
        <v>-</v>
      </c>
      <c r="CB62" s="46" t="str">
        <f t="shared" si="26"/>
        <v>-</v>
      </c>
      <c r="CC62" s="46" t="str">
        <f t="shared" si="26"/>
        <v>-</v>
      </c>
      <c r="CD62" s="46" t="str">
        <f t="shared" si="26"/>
        <v>-</v>
      </c>
      <c r="CE62" s="46" t="str">
        <f t="shared" si="26"/>
        <v>-</v>
      </c>
      <c r="CF62" s="46" t="str">
        <f t="shared" si="26"/>
        <v>-</v>
      </c>
      <c r="CG62" s="46" t="str">
        <f t="shared" si="26"/>
        <v>-</v>
      </c>
      <c r="CH62" s="46" t="str">
        <f t="shared" si="26"/>
        <v>-</v>
      </c>
      <c r="CI62" s="46" t="str">
        <f t="shared" si="26"/>
        <v>-</v>
      </c>
      <c r="CJ62" s="47" t="str">
        <f t="shared" si="26"/>
        <v>-</v>
      </c>
    </row>
    <row r="63" spans="2:88">
      <c r="B63" s="24" t="s">
        <v>69</v>
      </c>
      <c r="C63" s="45" t="str">
        <f t="shared" si="18"/>
        <v>-</v>
      </c>
      <c r="D63" s="45" t="str">
        <f t="shared" si="18"/>
        <v>-</v>
      </c>
      <c r="E63" s="45" t="str">
        <f t="shared" si="18"/>
        <v>-</v>
      </c>
      <c r="F63" s="45" t="str">
        <f t="shared" si="18"/>
        <v>-</v>
      </c>
      <c r="G63" s="45" t="str">
        <f t="shared" si="18"/>
        <v>-</v>
      </c>
      <c r="H63" s="45" t="str">
        <f t="shared" si="18"/>
        <v>-</v>
      </c>
      <c r="I63" s="45" t="str">
        <f t="shared" si="18"/>
        <v>-</v>
      </c>
      <c r="J63" s="45" t="str">
        <f t="shared" si="18"/>
        <v>-</v>
      </c>
      <c r="K63" s="45" t="str">
        <f t="shared" si="18"/>
        <v>-</v>
      </c>
      <c r="L63" s="45" t="str">
        <f t="shared" si="18"/>
        <v>-</v>
      </c>
      <c r="M63" s="45" t="str">
        <f t="shared" si="18"/>
        <v>-</v>
      </c>
      <c r="N63" s="45" t="str">
        <f t="shared" si="18"/>
        <v>-</v>
      </c>
      <c r="O63" s="45" t="str">
        <f t="shared" si="18"/>
        <v>-</v>
      </c>
      <c r="P63" s="45" t="str">
        <f t="shared" si="18"/>
        <v>-</v>
      </c>
      <c r="Q63" s="45" t="str">
        <f t="shared" si="18"/>
        <v>-</v>
      </c>
      <c r="R63" s="45" t="str">
        <f t="shared" si="18"/>
        <v>-</v>
      </c>
      <c r="S63" s="45" t="str">
        <f t="shared" ref="S63:AA63" si="28">IFERROR(VLOOKUP($B63,$B$4:$CJ$90,MATCH($B$53,$B$4:$B$90,0),0)+VLOOKUP($O$4,$B$4:$CJ$90,MATCH(S$4,$B$4:$B$90,0),0),"-")</f>
        <v>-</v>
      </c>
      <c r="T63" s="45" t="str">
        <f t="shared" si="28"/>
        <v>-</v>
      </c>
      <c r="U63" s="45" t="str">
        <f t="shared" si="28"/>
        <v>-</v>
      </c>
      <c r="V63" s="45" t="str">
        <f t="shared" si="28"/>
        <v>-</v>
      </c>
      <c r="W63" s="45" t="str">
        <f t="shared" si="28"/>
        <v>-</v>
      </c>
      <c r="X63" s="45" t="str">
        <f t="shared" si="28"/>
        <v>-</v>
      </c>
      <c r="Y63" s="45" t="str">
        <f t="shared" si="28"/>
        <v>-</v>
      </c>
      <c r="Z63" s="45" t="str">
        <f t="shared" si="28"/>
        <v>-</v>
      </c>
      <c r="AA63" s="50" t="str">
        <f t="shared" si="28"/>
        <v>-</v>
      </c>
      <c r="AB63" s="50" t="str">
        <f t="shared" si="27"/>
        <v>-</v>
      </c>
      <c r="AC63" s="50" t="str">
        <f t="shared" si="27"/>
        <v>-</v>
      </c>
      <c r="AD63" s="50" t="str">
        <f t="shared" si="27"/>
        <v>-</v>
      </c>
      <c r="AE63" s="50" t="str">
        <f t="shared" si="27"/>
        <v>-</v>
      </c>
      <c r="AF63" s="50" t="str">
        <f t="shared" si="27"/>
        <v>-</v>
      </c>
      <c r="AG63" s="50" t="str">
        <f t="shared" si="27"/>
        <v>-</v>
      </c>
      <c r="AH63" s="50" t="str">
        <f t="shared" si="27"/>
        <v>-</v>
      </c>
      <c r="AI63" s="50" t="str">
        <f t="shared" si="27"/>
        <v>-</v>
      </c>
      <c r="AJ63" s="50" t="str">
        <f t="shared" si="27"/>
        <v>-</v>
      </c>
      <c r="AK63" s="50" t="str">
        <f t="shared" si="27"/>
        <v>-</v>
      </c>
      <c r="AL63" s="50" t="str">
        <f t="shared" si="27"/>
        <v>-</v>
      </c>
      <c r="AM63" s="50" t="str">
        <f t="shared" si="27"/>
        <v>-</v>
      </c>
      <c r="AN63" s="48" t="str">
        <f>IFERROR(VLOOKUP($B63,AMG!$C$5:$AO$43,MATCH(AN$4,AMG!$C$5:$AO$5,0),0),"-")</f>
        <v xml:space="preserve"> </v>
      </c>
      <c r="AO63" s="48" t="str">
        <f>IFERROR(VLOOKUP($B63,AMG!$C$5:$AO$43,MATCH(AO$4,AMG!$C$5:$AO$5,0),0),"-")</f>
        <v xml:space="preserve"> </v>
      </c>
      <c r="AP63" s="48" t="str">
        <f>IFERROR(VLOOKUP($B63,AMG!$C$5:$AO$43,MATCH(AP$4,AMG!$C$5:$AO$5,0),0),"-")</f>
        <v xml:space="preserve"> </v>
      </c>
      <c r="AQ63" s="48" t="str">
        <f>IFERROR(VLOOKUP($B63,AMG!$C$5:$AO$43,MATCH(AQ$4,AMG!$C$5:$AO$5,0),0),"-")</f>
        <v xml:space="preserve"> </v>
      </c>
      <c r="AR63" s="48" t="str">
        <f>IFERROR(VLOOKUP($B63,AMG!$C$5:$AO$43,MATCH(AR$4,AMG!$C$5:$AO$5,0),0),"-")</f>
        <v xml:space="preserve"> </v>
      </c>
      <c r="AS63" s="48" t="str">
        <f>IFERROR(VLOOKUP($B63,AMG!$C$5:$AO$43,MATCH(AS$4,AMG!$C$5:$AO$5,0),0),"-")</f>
        <v xml:space="preserve"> </v>
      </c>
      <c r="AT63" s="48" t="str">
        <f>IFERROR(VLOOKUP($B63,AMG!$C$5:$AO$43,MATCH(AT$4,AMG!$C$5:$AO$5,0),0),"-")</f>
        <v xml:space="preserve"> </v>
      </c>
      <c r="AU63" s="48" t="str">
        <f>IFERROR(VLOOKUP($B63,AMG!$C$5:$AO$43,MATCH(AU$4,AMG!$C$5:$AO$5,0),0),"-")</f>
        <v xml:space="preserve"> </v>
      </c>
      <c r="AV63" s="48" t="str">
        <f>IFERROR(VLOOKUP($B63,AMG!$C$5:$AO$43,MATCH(AV$4,AMG!$C$5:$AO$5,0),0),"-")</f>
        <v xml:space="preserve"> </v>
      </c>
      <c r="AW63" s="48" t="str">
        <f>IFERROR(VLOOKUP($B63,AMG!$C$5:$AO$43,MATCH(AW$4,AMG!$C$5:$AO$5,0),0),"-")</f>
        <v xml:space="preserve"> </v>
      </c>
      <c r="AX63" s="48" t="str">
        <f>IFERROR(VLOOKUP($B63,AMG!$C$5:$AO$43,MATCH(AX$4,AMG!$C$5:$AO$5,0),0),"-")</f>
        <v xml:space="preserve"> </v>
      </c>
      <c r="AY63" s="48" t="str">
        <f>IFERROR(VLOOKUP($B63,AMG!$C$5:$AO$43,MATCH(AY$4,AMG!$C$5:$AO$5,0),0),"-")</f>
        <v xml:space="preserve"> </v>
      </c>
      <c r="AZ63" s="48" t="str">
        <f>IFERROR(VLOOKUP($B63,AMG!$C$5:$AO$43,MATCH(AZ$4,AMG!$C$5:$AO$5,0),0),"-")</f>
        <v xml:space="preserve"> </v>
      </c>
      <c r="BA63" s="48" t="str">
        <f>IFERROR(VLOOKUP($B63,AMG!$C$5:$AO$43,MATCH(BA$4,AMG!$C$5:$AO$5,0),0),"-")</f>
        <v xml:space="preserve"> </v>
      </c>
      <c r="BB63" s="48" t="str">
        <f>IFERROR(VLOOKUP($B63,AMG!$C$5:$AO$43,MATCH(BB$4,AMG!$C$5:$AO$5,0),0),"-")</f>
        <v xml:space="preserve"> </v>
      </c>
      <c r="BC63" s="48" t="str">
        <f>IFERROR(VLOOKUP($B63,AMG!$C$5:$AO$43,MATCH(BC$4,AMG!$C$5:$AO$5,0),0),"-")</f>
        <v xml:space="preserve"> </v>
      </c>
      <c r="BD63" s="48" t="str">
        <f>IFERROR(VLOOKUP($B63,AMG!$C$5:$AO$43,MATCH(BD$4,AMG!$C$5:$AO$5,0),0),"-")</f>
        <v xml:space="preserve"> </v>
      </c>
      <c r="BE63" s="48" t="str">
        <f>IFERROR(VLOOKUP($B63,AMG!$C$5:$AO$43,MATCH(BE$4,AMG!$C$5:$AO$5,0),0),"-")</f>
        <v xml:space="preserve"> </v>
      </c>
      <c r="BF63" s="48" t="str">
        <f>IFERROR(VLOOKUP($B63,AMG!$C$5:$AO$43,MATCH(BF$4,AMG!$C$5:$AO$5,0),0),"-")</f>
        <v xml:space="preserve"> </v>
      </c>
      <c r="BG63" s="48" t="str">
        <f>IFERROR(VLOOKUP($B63,AMG!$C$5:$AO$43,MATCH(BG$4,AMG!$C$5:$AO$5,0),0),"-")</f>
        <v xml:space="preserve"> </v>
      </c>
      <c r="BH63" s="48" t="str">
        <f>IFERROR(VLOOKUP($B63,AMG!$C$5:$AO$43,MATCH(BH$4,AMG!$C$5:$AO$5,0),0),"-")</f>
        <v xml:space="preserve"> </v>
      </c>
      <c r="BI63" s="45"/>
      <c r="BJ63" s="46" t="str">
        <f t="shared" si="26"/>
        <v xml:space="preserve"> </v>
      </c>
      <c r="BK63" s="46" t="str">
        <f t="shared" si="26"/>
        <v xml:space="preserve"> </v>
      </c>
      <c r="BL63" s="46" t="str">
        <f t="shared" si="26"/>
        <v xml:space="preserve"> </v>
      </c>
      <c r="BM63" s="46" t="str">
        <f t="shared" si="26"/>
        <v xml:space="preserve"> </v>
      </c>
      <c r="BN63" s="46" t="str">
        <f t="shared" si="26"/>
        <v xml:space="preserve"> </v>
      </c>
      <c r="BO63" s="46" t="str">
        <f t="shared" si="26"/>
        <v xml:space="preserve"> </v>
      </c>
      <c r="BP63" s="46" t="str">
        <f t="shared" si="26"/>
        <v xml:space="preserve"> </v>
      </c>
      <c r="BQ63" s="46" t="str">
        <f t="shared" si="26"/>
        <v xml:space="preserve"> </v>
      </c>
      <c r="BR63" s="46" t="str">
        <f t="shared" si="26"/>
        <v xml:space="preserve"> </v>
      </c>
      <c r="BS63" s="46" t="str">
        <f t="shared" si="26"/>
        <v xml:space="preserve"> </v>
      </c>
      <c r="BT63" s="46" t="str">
        <f t="shared" si="26"/>
        <v xml:space="preserve"> </v>
      </c>
      <c r="BU63" s="46" t="str">
        <f t="shared" si="26"/>
        <v xml:space="preserve"> </v>
      </c>
      <c r="BV63" s="46" t="str">
        <f t="shared" si="26"/>
        <v xml:space="preserve"> </v>
      </c>
      <c r="BW63" s="46" t="str">
        <f t="shared" si="26"/>
        <v xml:space="preserve"> </v>
      </c>
      <c r="BX63" s="46" t="str">
        <f t="shared" si="26"/>
        <v xml:space="preserve"> </v>
      </c>
      <c r="BY63" s="46" t="str">
        <f t="shared" si="26"/>
        <v xml:space="preserve"> </v>
      </c>
      <c r="BZ63" s="46" t="str">
        <f t="shared" si="26"/>
        <v>-</v>
      </c>
      <c r="CA63" s="46" t="str">
        <f t="shared" si="26"/>
        <v>-</v>
      </c>
      <c r="CB63" s="46" t="str">
        <f t="shared" si="26"/>
        <v>-</v>
      </c>
      <c r="CC63" s="46" t="str">
        <f t="shared" si="26"/>
        <v>-</v>
      </c>
      <c r="CD63" s="46" t="str">
        <f t="shared" si="26"/>
        <v>-</v>
      </c>
      <c r="CE63" s="46" t="str">
        <f t="shared" si="26"/>
        <v>-</v>
      </c>
      <c r="CF63" s="46" t="str">
        <f t="shared" si="26"/>
        <v>-</v>
      </c>
      <c r="CG63" s="46" t="str">
        <f t="shared" si="26"/>
        <v>-</v>
      </c>
      <c r="CH63" s="46" t="str">
        <f t="shared" si="26"/>
        <v>-</v>
      </c>
      <c r="CI63" s="46" t="str">
        <f t="shared" si="26"/>
        <v>-</v>
      </c>
      <c r="CJ63" s="47" t="str">
        <f t="shared" si="26"/>
        <v>-</v>
      </c>
    </row>
    <row r="64" spans="2:88" ht="12" customHeight="1">
      <c r="B64" s="24" t="s">
        <v>70</v>
      </c>
      <c r="C64" s="45" t="str">
        <f t="shared" si="18"/>
        <v>-</v>
      </c>
      <c r="D64" s="45" t="str">
        <f t="shared" si="18"/>
        <v>-</v>
      </c>
      <c r="E64" s="45" t="str">
        <f t="shared" si="18"/>
        <v>-</v>
      </c>
      <c r="F64" s="45" t="str">
        <f t="shared" si="18"/>
        <v>-</v>
      </c>
      <c r="G64" s="45" t="str">
        <f t="shared" si="18"/>
        <v>-</v>
      </c>
      <c r="H64" s="45" t="str">
        <f t="shared" si="18"/>
        <v>-</v>
      </c>
      <c r="I64" s="45" t="str">
        <f t="shared" si="18"/>
        <v>-</v>
      </c>
      <c r="J64" s="45" t="str">
        <f t="shared" si="18"/>
        <v>-</v>
      </c>
      <c r="K64" s="45" t="str">
        <f t="shared" si="18"/>
        <v>-</v>
      </c>
      <c r="L64" s="45" t="str">
        <f t="shared" si="18"/>
        <v>-</v>
      </c>
      <c r="M64" s="45" t="str">
        <f t="shared" ref="M64:AM75" si="29">IFERROR(VLOOKUP($B64,$B$4:$CJ$90,MATCH($B$53,$B$4:$B$90,0),0)+VLOOKUP($O$4,$B$4:$CJ$90,MATCH(M$4,$B$4:$B$90,0),0),"-")</f>
        <v>-</v>
      </c>
      <c r="N64" s="45" t="str">
        <f t="shared" si="29"/>
        <v>-</v>
      </c>
      <c r="O64" s="45" t="str">
        <f t="shared" si="29"/>
        <v>-</v>
      </c>
      <c r="P64" s="45" t="str">
        <f t="shared" si="29"/>
        <v>-</v>
      </c>
      <c r="Q64" s="45" t="str">
        <f t="shared" si="29"/>
        <v>-</v>
      </c>
      <c r="R64" s="45" t="str">
        <f t="shared" si="29"/>
        <v>-</v>
      </c>
      <c r="S64" s="45" t="str">
        <f t="shared" si="29"/>
        <v>-</v>
      </c>
      <c r="T64" s="45" t="str">
        <f t="shared" si="29"/>
        <v>-</v>
      </c>
      <c r="U64" s="45" t="str">
        <f t="shared" si="29"/>
        <v>-</v>
      </c>
      <c r="V64" s="45" t="str">
        <f t="shared" si="29"/>
        <v>-</v>
      </c>
      <c r="W64" s="45" t="str">
        <f t="shared" si="29"/>
        <v>-</v>
      </c>
      <c r="X64" s="45" t="str">
        <f t="shared" si="29"/>
        <v>-</v>
      </c>
      <c r="Y64" s="45" t="str">
        <f t="shared" si="29"/>
        <v>-</v>
      </c>
      <c r="Z64" s="45" t="str">
        <f t="shared" si="29"/>
        <v>-</v>
      </c>
      <c r="AA64" s="50" t="str">
        <f t="shared" si="29"/>
        <v>-</v>
      </c>
      <c r="AB64" s="50" t="str">
        <f t="shared" si="29"/>
        <v>-</v>
      </c>
      <c r="AC64" s="50" t="str">
        <f t="shared" si="29"/>
        <v>-</v>
      </c>
      <c r="AD64" s="50" t="str">
        <f t="shared" si="29"/>
        <v>-</v>
      </c>
      <c r="AE64" s="50" t="str">
        <f t="shared" si="29"/>
        <v>-</v>
      </c>
      <c r="AF64" s="50" t="str">
        <f t="shared" si="29"/>
        <v>-</v>
      </c>
      <c r="AG64" s="50" t="str">
        <f t="shared" si="29"/>
        <v>-</v>
      </c>
      <c r="AH64" s="50" t="str">
        <f t="shared" si="29"/>
        <v>-</v>
      </c>
      <c r="AI64" s="50" t="str">
        <f t="shared" si="29"/>
        <v>-</v>
      </c>
      <c r="AJ64" s="50" t="str">
        <f t="shared" si="29"/>
        <v>-</v>
      </c>
      <c r="AK64" s="50" t="str">
        <f t="shared" si="29"/>
        <v>-</v>
      </c>
      <c r="AL64" s="50" t="str">
        <f t="shared" si="29"/>
        <v>-</v>
      </c>
      <c r="AM64" s="50" t="str">
        <f t="shared" si="29"/>
        <v>-</v>
      </c>
      <c r="AN64" s="48" t="str">
        <f>IFERROR(VLOOKUP($B64,AMG!$C$5:$AO$43,MATCH(AN$4,AMG!$C$5:$AO$5,0),0),"-")</f>
        <v xml:space="preserve"> </v>
      </c>
      <c r="AO64" s="48" t="str">
        <f>IFERROR(VLOOKUP($B64,AMG!$C$5:$AO$43,MATCH(AO$4,AMG!$C$5:$AO$5,0),0),"-")</f>
        <v xml:space="preserve"> </v>
      </c>
      <c r="AP64" s="48" t="str">
        <f>IFERROR(VLOOKUP($B64,AMG!$C$5:$AO$43,MATCH(AP$4,AMG!$C$5:$AO$5,0),0),"-")</f>
        <v xml:space="preserve"> </v>
      </c>
      <c r="AQ64" s="48" t="str">
        <f>IFERROR(VLOOKUP($B64,AMG!$C$5:$AO$43,MATCH(AQ$4,AMG!$C$5:$AO$5,0),0),"-")</f>
        <v xml:space="preserve"> </v>
      </c>
      <c r="AR64" s="48" t="str">
        <f>IFERROR(VLOOKUP($B64,AMG!$C$5:$AO$43,MATCH(AR$4,AMG!$C$5:$AO$5,0),0),"-")</f>
        <v xml:space="preserve"> </v>
      </c>
      <c r="AS64" s="48" t="str">
        <f>IFERROR(VLOOKUP($B64,AMG!$C$5:$AO$43,MATCH(AS$4,AMG!$C$5:$AO$5,0),0),"-")</f>
        <v xml:space="preserve"> </v>
      </c>
      <c r="AT64" s="48" t="str">
        <f>IFERROR(VLOOKUP($B64,AMG!$C$5:$AO$43,MATCH(AT$4,AMG!$C$5:$AO$5,0),0),"-")</f>
        <v xml:space="preserve"> </v>
      </c>
      <c r="AU64" s="48" t="str">
        <f>IFERROR(VLOOKUP($B64,AMG!$C$5:$AO$43,MATCH(AU$4,AMG!$C$5:$AO$5,0),0),"-")</f>
        <v xml:space="preserve"> </v>
      </c>
      <c r="AV64" s="48" t="str">
        <f>IFERROR(VLOOKUP($B64,AMG!$C$5:$AO$43,MATCH(AV$4,AMG!$C$5:$AO$5,0),0),"-")</f>
        <v xml:space="preserve"> </v>
      </c>
      <c r="AW64" s="48" t="str">
        <f>IFERROR(VLOOKUP($B64,AMG!$C$5:$AO$43,MATCH(AW$4,AMG!$C$5:$AO$5,0),0),"-")</f>
        <v xml:space="preserve"> </v>
      </c>
      <c r="AX64" s="48" t="str">
        <f>IFERROR(VLOOKUP($B64,AMG!$C$5:$AO$43,MATCH(AX$4,AMG!$C$5:$AO$5,0),0),"-")</f>
        <v xml:space="preserve"> </v>
      </c>
      <c r="AY64" s="48" t="str">
        <f>IFERROR(VLOOKUP($B64,AMG!$C$5:$AO$43,MATCH(AY$4,AMG!$C$5:$AO$5,0),0),"-")</f>
        <v xml:space="preserve"> </v>
      </c>
      <c r="AZ64" s="48" t="str">
        <f>IFERROR(VLOOKUP($B64,AMG!$C$5:$AO$43,MATCH(AZ$4,AMG!$C$5:$AO$5,0),0),"-")</f>
        <v xml:space="preserve"> </v>
      </c>
      <c r="BA64" s="48" t="str">
        <f>IFERROR(VLOOKUP($B64,AMG!$C$5:$AO$43,MATCH(BA$4,AMG!$C$5:$AO$5,0),0),"-")</f>
        <v xml:space="preserve"> </v>
      </c>
      <c r="BB64" s="48" t="str">
        <f>IFERROR(VLOOKUP($B64,AMG!$C$5:$AO$43,MATCH(BB$4,AMG!$C$5:$AO$5,0),0),"-")</f>
        <v xml:space="preserve"> </v>
      </c>
      <c r="BC64" s="48" t="str">
        <f>IFERROR(VLOOKUP($B64,AMG!$C$5:$AO$43,MATCH(BC$4,AMG!$C$5:$AO$5,0),0),"-")</f>
        <v xml:space="preserve"> </v>
      </c>
      <c r="BD64" s="48" t="str">
        <f>IFERROR(VLOOKUP($B64,AMG!$C$5:$AO$43,MATCH(BD$4,AMG!$C$5:$AO$5,0),0),"-")</f>
        <v xml:space="preserve"> </v>
      </c>
      <c r="BE64" s="48" t="str">
        <f>IFERROR(VLOOKUP($B64,AMG!$C$5:$AO$43,MATCH(BE$4,AMG!$C$5:$AO$5,0),0),"-")</f>
        <v xml:space="preserve"> </v>
      </c>
      <c r="BF64" s="48" t="str">
        <f>IFERROR(VLOOKUP($B64,AMG!$C$5:$AO$43,MATCH(BF$4,AMG!$C$5:$AO$5,0),0),"-")</f>
        <v xml:space="preserve"> </v>
      </c>
      <c r="BG64" s="48" t="str">
        <f>IFERROR(VLOOKUP($B64,AMG!$C$5:$AO$43,MATCH(BG$4,AMG!$C$5:$AO$5,0),0),"-")</f>
        <v xml:space="preserve"> </v>
      </c>
      <c r="BH64" s="48" t="str">
        <f>IFERROR(VLOOKUP($B64,AMG!$C$5:$AO$43,MATCH(BH$4,AMG!$C$5:$AO$5,0),0),"-")</f>
        <v xml:space="preserve"> </v>
      </c>
      <c r="BI64" s="48" t="str">
        <f>IFERROR(VLOOKUP($B64,AMG!$C$5:$AO$43,MATCH(BI$4,AMG!$C$5:$AO$5,0),0),"-")</f>
        <v xml:space="preserve"> </v>
      </c>
      <c r="BJ64" s="45"/>
      <c r="BK64" s="46" t="str">
        <f t="shared" si="26"/>
        <v xml:space="preserve"> </v>
      </c>
      <c r="BL64" s="46" t="str">
        <f t="shared" si="26"/>
        <v xml:space="preserve"> </v>
      </c>
      <c r="BM64" s="46" t="str">
        <f t="shared" si="26"/>
        <v xml:space="preserve"> </v>
      </c>
      <c r="BN64" s="46" t="str">
        <f t="shared" si="26"/>
        <v xml:space="preserve"> </v>
      </c>
      <c r="BO64" s="46" t="str">
        <f t="shared" si="26"/>
        <v xml:space="preserve"> </v>
      </c>
      <c r="BP64" s="46" t="str">
        <f t="shared" si="26"/>
        <v xml:space="preserve"> </v>
      </c>
      <c r="BQ64" s="46" t="str">
        <f t="shared" si="26"/>
        <v xml:space="preserve"> </v>
      </c>
      <c r="BR64" s="46" t="str">
        <f t="shared" si="26"/>
        <v xml:space="preserve"> </v>
      </c>
      <c r="BS64" s="46" t="str">
        <f t="shared" si="26"/>
        <v xml:space="preserve"> </v>
      </c>
      <c r="BT64" s="46" t="str">
        <f t="shared" si="26"/>
        <v xml:space="preserve"> </v>
      </c>
      <c r="BU64" s="46" t="str">
        <f t="shared" si="26"/>
        <v xml:space="preserve"> </v>
      </c>
      <c r="BV64" s="46" t="str">
        <f t="shared" si="26"/>
        <v xml:space="preserve"> </v>
      </c>
      <c r="BW64" s="46" t="str">
        <f t="shared" si="26"/>
        <v xml:space="preserve"> </v>
      </c>
      <c r="BX64" s="46" t="str">
        <f t="shared" si="26"/>
        <v xml:space="preserve"> </v>
      </c>
      <c r="BY64" s="46" t="str">
        <f t="shared" si="26"/>
        <v xml:space="preserve"> </v>
      </c>
      <c r="BZ64" s="46" t="str">
        <f t="shared" si="26"/>
        <v>-</v>
      </c>
      <c r="CA64" s="46" t="str">
        <f t="shared" si="26"/>
        <v>-</v>
      </c>
      <c r="CB64" s="46" t="str">
        <f t="shared" si="26"/>
        <v>-</v>
      </c>
      <c r="CC64" s="46" t="str">
        <f t="shared" si="26"/>
        <v>-</v>
      </c>
      <c r="CD64" s="46" t="str">
        <f t="shared" si="26"/>
        <v>-</v>
      </c>
      <c r="CE64" s="46" t="str">
        <f t="shared" si="26"/>
        <v>-</v>
      </c>
      <c r="CF64" s="46" t="str">
        <f t="shared" si="26"/>
        <v>-</v>
      </c>
      <c r="CG64" s="46" t="str">
        <f t="shared" si="26"/>
        <v>-</v>
      </c>
      <c r="CH64" s="46" t="str">
        <f t="shared" si="26"/>
        <v>-</v>
      </c>
      <c r="CI64" s="46" t="str">
        <f t="shared" si="26"/>
        <v>-</v>
      </c>
      <c r="CJ64" s="47" t="str">
        <f t="shared" si="26"/>
        <v>-</v>
      </c>
    </row>
    <row r="65" spans="2:88">
      <c r="B65" s="24" t="s">
        <v>71</v>
      </c>
      <c r="C65" s="45" t="str">
        <f t="shared" ref="C65:R80" si="30">IFERROR(VLOOKUP($B65,$B$4:$CJ$90,MATCH($B$53,$B$4:$B$90,0),0)+VLOOKUP($O$4,$B$4:$CJ$90,MATCH(C$4,$B$4:$B$90,0),0),"-")</f>
        <v>-</v>
      </c>
      <c r="D65" s="45" t="str">
        <f t="shared" si="30"/>
        <v>-</v>
      </c>
      <c r="E65" s="45" t="str">
        <f t="shared" si="30"/>
        <v>-</v>
      </c>
      <c r="F65" s="45" t="str">
        <f t="shared" si="30"/>
        <v>-</v>
      </c>
      <c r="G65" s="45" t="str">
        <f t="shared" si="30"/>
        <v>-</v>
      </c>
      <c r="H65" s="45" t="str">
        <f t="shared" si="30"/>
        <v>-</v>
      </c>
      <c r="I65" s="45" t="str">
        <f t="shared" si="30"/>
        <v>-</v>
      </c>
      <c r="J65" s="45" t="str">
        <f t="shared" si="30"/>
        <v>-</v>
      </c>
      <c r="K65" s="45" t="str">
        <f t="shared" si="30"/>
        <v>-</v>
      </c>
      <c r="L65" s="45" t="str">
        <f t="shared" si="30"/>
        <v>-</v>
      </c>
      <c r="M65" s="45" t="str">
        <f t="shared" si="30"/>
        <v>-</v>
      </c>
      <c r="N65" s="45" t="str">
        <f t="shared" si="30"/>
        <v>-</v>
      </c>
      <c r="O65" s="45" t="str">
        <f t="shared" si="30"/>
        <v>-</v>
      </c>
      <c r="P65" s="45" t="str">
        <f t="shared" si="30"/>
        <v>-</v>
      </c>
      <c r="Q65" s="45" t="str">
        <f t="shared" si="30"/>
        <v>-</v>
      </c>
      <c r="R65" s="45" t="str">
        <f t="shared" si="30"/>
        <v>-</v>
      </c>
      <c r="S65" s="45" t="str">
        <f t="shared" si="29"/>
        <v>-</v>
      </c>
      <c r="T65" s="45" t="str">
        <f t="shared" si="29"/>
        <v>-</v>
      </c>
      <c r="U65" s="45" t="str">
        <f t="shared" si="29"/>
        <v>-</v>
      </c>
      <c r="V65" s="45" t="str">
        <f t="shared" si="29"/>
        <v>-</v>
      </c>
      <c r="W65" s="45" t="str">
        <f t="shared" si="29"/>
        <v>-</v>
      </c>
      <c r="X65" s="45" t="str">
        <f t="shared" si="29"/>
        <v>-</v>
      </c>
      <c r="Y65" s="45" t="str">
        <f t="shared" si="29"/>
        <v>-</v>
      </c>
      <c r="Z65" s="45" t="str">
        <f t="shared" si="29"/>
        <v>-</v>
      </c>
      <c r="AA65" s="50" t="str">
        <f t="shared" si="29"/>
        <v>-</v>
      </c>
      <c r="AB65" s="50" t="str">
        <f t="shared" si="29"/>
        <v>-</v>
      </c>
      <c r="AC65" s="50" t="str">
        <f t="shared" si="29"/>
        <v>-</v>
      </c>
      <c r="AD65" s="50" t="str">
        <f t="shared" si="29"/>
        <v>-</v>
      </c>
      <c r="AE65" s="50" t="str">
        <f t="shared" si="29"/>
        <v>-</v>
      </c>
      <c r="AF65" s="50" t="str">
        <f t="shared" si="29"/>
        <v>-</v>
      </c>
      <c r="AG65" s="50" t="str">
        <f t="shared" si="29"/>
        <v>-</v>
      </c>
      <c r="AH65" s="50" t="str">
        <f t="shared" si="29"/>
        <v>-</v>
      </c>
      <c r="AI65" s="50" t="str">
        <f t="shared" si="29"/>
        <v>-</v>
      </c>
      <c r="AJ65" s="50" t="str">
        <f t="shared" si="29"/>
        <v>-</v>
      </c>
      <c r="AK65" s="50" t="str">
        <f t="shared" si="29"/>
        <v>-</v>
      </c>
      <c r="AL65" s="50" t="str">
        <f t="shared" si="29"/>
        <v>-</v>
      </c>
      <c r="AM65" s="50" t="str">
        <f t="shared" si="29"/>
        <v>-</v>
      </c>
      <c r="AN65" s="48" t="str">
        <f>IFERROR(VLOOKUP($B65,AMG!$C$5:$AO$43,MATCH(AN$4,AMG!$C$5:$AO$5,0),0),"-")</f>
        <v xml:space="preserve"> </v>
      </c>
      <c r="AO65" s="48" t="str">
        <f>IFERROR(VLOOKUP($B65,AMG!$C$5:$AO$43,MATCH(AO$4,AMG!$C$5:$AO$5,0),0),"-")</f>
        <v xml:space="preserve"> </v>
      </c>
      <c r="AP65" s="48" t="str">
        <f>IFERROR(VLOOKUP($B65,AMG!$C$5:$AO$43,MATCH(AP$4,AMG!$C$5:$AO$5,0),0),"-")</f>
        <v xml:space="preserve"> </v>
      </c>
      <c r="AQ65" s="48" t="str">
        <f>IFERROR(VLOOKUP($B65,AMG!$C$5:$AO$43,MATCH(AQ$4,AMG!$C$5:$AO$5,0),0),"-")</f>
        <v xml:space="preserve"> </v>
      </c>
      <c r="AR65" s="48" t="str">
        <f>IFERROR(VLOOKUP($B65,AMG!$C$5:$AO$43,MATCH(AR$4,AMG!$C$5:$AO$5,0),0),"-")</f>
        <v xml:space="preserve"> </v>
      </c>
      <c r="AS65" s="48" t="str">
        <f>IFERROR(VLOOKUP($B65,AMG!$C$5:$AO$43,MATCH(AS$4,AMG!$C$5:$AO$5,0),0),"-")</f>
        <v xml:space="preserve"> </v>
      </c>
      <c r="AT65" s="48" t="str">
        <f>IFERROR(VLOOKUP($B65,AMG!$C$5:$AO$43,MATCH(AT$4,AMG!$C$5:$AO$5,0),0),"-")</f>
        <v xml:space="preserve"> </v>
      </c>
      <c r="AU65" s="48" t="str">
        <f>IFERROR(VLOOKUP($B65,AMG!$C$5:$AO$43,MATCH(AU$4,AMG!$C$5:$AO$5,0),0),"-")</f>
        <v xml:space="preserve"> </v>
      </c>
      <c r="AV65" s="48" t="str">
        <f>IFERROR(VLOOKUP($B65,AMG!$C$5:$AO$43,MATCH(AV$4,AMG!$C$5:$AO$5,0),0),"-")</f>
        <v xml:space="preserve"> </v>
      </c>
      <c r="AW65" s="48" t="str">
        <f>IFERROR(VLOOKUP($B65,AMG!$C$5:$AO$43,MATCH(AW$4,AMG!$C$5:$AO$5,0),0),"-")</f>
        <v xml:space="preserve"> </v>
      </c>
      <c r="AX65" s="48" t="str">
        <f>IFERROR(VLOOKUP($B65,AMG!$C$5:$AO$43,MATCH(AX$4,AMG!$C$5:$AO$5,0),0),"-")</f>
        <v xml:space="preserve"> </v>
      </c>
      <c r="AY65" s="48" t="str">
        <f>IFERROR(VLOOKUP($B65,AMG!$C$5:$AO$43,MATCH(AY$4,AMG!$C$5:$AO$5,0),0),"-")</f>
        <v xml:space="preserve"> </v>
      </c>
      <c r="AZ65" s="48" t="str">
        <f>IFERROR(VLOOKUP($B65,AMG!$C$5:$AO$43,MATCH(AZ$4,AMG!$C$5:$AO$5,0),0),"-")</f>
        <v xml:space="preserve"> </v>
      </c>
      <c r="BA65" s="48" t="str">
        <f>IFERROR(VLOOKUP($B65,AMG!$C$5:$AO$43,MATCH(BA$4,AMG!$C$5:$AO$5,0),0),"-")</f>
        <v xml:space="preserve"> </v>
      </c>
      <c r="BB65" s="48" t="str">
        <f>IFERROR(VLOOKUP($B65,AMG!$C$5:$AO$43,MATCH(BB$4,AMG!$C$5:$AO$5,0),0),"-")</f>
        <v xml:space="preserve"> </v>
      </c>
      <c r="BC65" s="48" t="str">
        <f>IFERROR(VLOOKUP($B65,AMG!$C$5:$AO$43,MATCH(BC$4,AMG!$C$5:$AO$5,0),0),"-")</f>
        <v xml:space="preserve"> </v>
      </c>
      <c r="BD65" s="48" t="str">
        <f>IFERROR(VLOOKUP($B65,AMG!$C$5:$AO$43,MATCH(BD$4,AMG!$C$5:$AO$5,0),0),"-")</f>
        <v xml:space="preserve"> </v>
      </c>
      <c r="BE65" s="48" t="str">
        <f>IFERROR(VLOOKUP($B65,AMG!$C$5:$AO$43,MATCH(BE$4,AMG!$C$5:$AO$5,0),0),"-")</f>
        <v xml:space="preserve"> </v>
      </c>
      <c r="BF65" s="48" t="str">
        <f>IFERROR(VLOOKUP($B65,AMG!$C$5:$AO$43,MATCH(BF$4,AMG!$C$5:$AO$5,0),0),"-")</f>
        <v xml:space="preserve"> </v>
      </c>
      <c r="BG65" s="48" t="str">
        <f>IFERROR(VLOOKUP($B65,AMG!$C$5:$AO$43,MATCH(BG$4,AMG!$C$5:$AO$5,0),0),"-")</f>
        <v xml:space="preserve"> </v>
      </c>
      <c r="BH65" s="48" t="str">
        <f>IFERROR(VLOOKUP($B65,AMG!$C$5:$AO$43,MATCH(BH$4,AMG!$C$5:$AO$5,0),0),"-")</f>
        <v xml:space="preserve"> </v>
      </c>
      <c r="BI65" s="48" t="str">
        <f>IFERROR(VLOOKUP($B65,AMG!$C$5:$AO$43,MATCH(BI$4,AMG!$C$5:$AO$5,0),0),"-")</f>
        <v xml:space="preserve"> </v>
      </c>
      <c r="BJ65" s="48" t="str">
        <f>IFERROR(VLOOKUP($B65,AMG!$C$5:$AO$43,MATCH(BJ$4,AMG!$C$5:$AO$5,0),0),"-")</f>
        <v xml:space="preserve"> </v>
      </c>
      <c r="BK65" s="45"/>
      <c r="BL65" s="46" t="str">
        <f t="shared" si="26"/>
        <v xml:space="preserve"> </v>
      </c>
      <c r="BM65" s="46" t="str">
        <f t="shared" si="26"/>
        <v xml:space="preserve"> </v>
      </c>
      <c r="BN65" s="46" t="str">
        <f t="shared" si="26"/>
        <v xml:space="preserve"> </v>
      </c>
      <c r="BO65" s="46" t="str">
        <f t="shared" si="26"/>
        <v xml:space="preserve"> </v>
      </c>
      <c r="BP65" s="46" t="str">
        <f t="shared" si="26"/>
        <v xml:space="preserve"> </v>
      </c>
      <c r="BQ65" s="46" t="str">
        <f t="shared" si="26"/>
        <v xml:space="preserve"> </v>
      </c>
      <c r="BR65" s="46" t="str">
        <f t="shared" si="26"/>
        <v xml:space="preserve"> </v>
      </c>
      <c r="BS65" s="46" t="str">
        <f t="shared" si="26"/>
        <v xml:space="preserve"> </v>
      </c>
      <c r="BT65" s="46" t="str">
        <f t="shared" si="26"/>
        <v xml:space="preserve"> </v>
      </c>
      <c r="BU65" s="46" t="str">
        <f t="shared" si="26"/>
        <v xml:space="preserve"> </v>
      </c>
      <c r="BV65" s="46" t="str">
        <f t="shared" si="26"/>
        <v xml:space="preserve"> </v>
      </c>
      <c r="BW65" s="46" t="str">
        <f t="shared" si="26"/>
        <v xml:space="preserve"> </v>
      </c>
      <c r="BX65" s="46" t="str">
        <f t="shared" si="26"/>
        <v xml:space="preserve"> </v>
      </c>
      <c r="BY65" s="46" t="str">
        <f t="shared" si="26"/>
        <v xml:space="preserve"> </v>
      </c>
      <c r="BZ65" s="46" t="str">
        <f t="shared" si="26"/>
        <v>-</v>
      </c>
      <c r="CA65" s="46" t="str">
        <f t="shared" si="26"/>
        <v>-</v>
      </c>
      <c r="CB65" s="46" t="str">
        <f t="shared" si="26"/>
        <v>-</v>
      </c>
      <c r="CC65" s="46" t="str">
        <f t="shared" si="26"/>
        <v>-</v>
      </c>
      <c r="CD65" s="46" t="str">
        <f t="shared" si="26"/>
        <v>-</v>
      </c>
      <c r="CE65" s="46" t="str">
        <f t="shared" ref="CE65:CJ65" si="31">IFERROR(VLOOKUP(CE$4,$B$5:$CJ$90,MATCH($B65,$B$4:$B$90,0),0)," ")</f>
        <v>-</v>
      </c>
      <c r="CF65" s="46" t="str">
        <f t="shared" si="31"/>
        <v>-</v>
      </c>
      <c r="CG65" s="46" t="str">
        <f t="shared" si="31"/>
        <v>-</v>
      </c>
      <c r="CH65" s="46" t="str">
        <f t="shared" si="31"/>
        <v>-</v>
      </c>
      <c r="CI65" s="46" t="str">
        <f t="shared" si="31"/>
        <v>-</v>
      </c>
      <c r="CJ65" s="47" t="str">
        <f t="shared" si="31"/>
        <v>-</v>
      </c>
    </row>
    <row r="66" spans="2:88">
      <c r="B66" s="24" t="s">
        <v>72</v>
      </c>
      <c r="C66" s="45" t="str">
        <f t="shared" si="30"/>
        <v>-</v>
      </c>
      <c r="D66" s="45" t="str">
        <f t="shared" si="30"/>
        <v>-</v>
      </c>
      <c r="E66" s="45" t="str">
        <f t="shared" si="30"/>
        <v>-</v>
      </c>
      <c r="F66" s="45" t="str">
        <f t="shared" si="30"/>
        <v>-</v>
      </c>
      <c r="G66" s="45" t="str">
        <f t="shared" si="30"/>
        <v>-</v>
      </c>
      <c r="H66" s="45" t="str">
        <f t="shared" si="30"/>
        <v>-</v>
      </c>
      <c r="I66" s="45" t="str">
        <f t="shared" si="30"/>
        <v>-</v>
      </c>
      <c r="J66" s="45" t="str">
        <f t="shared" si="30"/>
        <v>-</v>
      </c>
      <c r="K66" s="45" t="str">
        <f t="shared" si="30"/>
        <v>-</v>
      </c>
      <c r="L66" s="45" t="str">
        <f t="shared" si="30"/>
        <v>-</v>
      </c>
      <c r="M66" s="45" t="str">
        <f t="shared" si="30"/>
        <v>-</v>
      </c>
      <c r="N66" s="45" t="str">
        <f t="shared" si="30"/>
        <v>-</v>
      </c>
      <c r="O66" s="45" t="str">
        <f t="shared" si="30"/>
        <v>-</v>
      </c>
      <c r="P66" s="45" t="str">
        <f t="shared" si="30"/>
        <v>-</v>
      </c>
      <c r="Q66" s="45" t="str">
        <f t="shared" si="30"/>
        <v>-</v>
      </c>
      <c r="R66" s="45" t="str">
        <f t="shared" si="30"/>
        <v>-</v>
      </c>
      <c r="S66" s="45" t="str">
        <f t="shared" si="29"/>
        <v>-</v>
      </c>
      <c r="T66" s="45" t="str">
        <f t="shared" si="29"/>
        <v>-</v>
      </c>
      <c r="U66" s="45" t="str">
        <f t="shared" si="29"/>
        <v>-</v>
      </c>
      <c r="V66" s="45" t="str">
        <f t="shared" si="29"/>
        <v>-</v>
      </c>
      <c r="W66" s="45" t="str">
        <f t="shared" si="29"/>
        <v>-</v>
      </c>
      <c r="X66" s="45" t="str">
        <f t="shared" si="29"/>
        <v>-</v>
      </c>
      <c r="Y66" s="45" t="str">
        <f t="shared" si="29"/>
        <v>-</v>
      </c>
      <c r="Z66" s="45" t="str">
        <f t="shared" si="29"/>
        <v>-</v>
      </c>
      <c r="AA66" s="50" t="str">
        <f t="shared" si="29"/>
        <v>-</v>
      </c>
      <c r="AB66" s="50" t="str">
        <f t="shared" si="29"/>
        <v>-</v>
      </c>
      <c r="AC66" s="50" t="str">
        <f t="shared" si="29"/>
        <v>-</v>
      </c>
      <c r="AD66" s="50" t="str">
        <f t="shared" si="29"/>
        <v>-</v>
      </c>
      <c r="AE66" s="50" t="str">
        <f t="shared" si="29"/>
        <v>-</v>
      </c>
      <c r="AF66" s="50" t="str">
        <f t="shared" si="29"/>
        <v>-</v>
      </c>
      <c r="AG66" s="50" t="str">
        <f t="shared" si="29"/>
        <v>-</v>
      </c>
      <c r="AH66" s="50" t="str">
        <f t="shared" si="29"/>
        <v>-</v>
      </c>
      <c r="AI66" s="50" t="str">
        <f t="shared" si="29"/>
        <v>-</v>
      </c>
      <c r="AJ66" s="50" t="str">
        <f t="shared" si="29"/>
        <v>-</v>
      </c>
      <c r="AK66" s="50" t="str">
        <f t="shared" si="29"/>
        <v>-</v>
      </c>
      <c r="AL66" s="50" t="str">
        <f t="shared" si="29"/>
        <v>-</v>
      </c>
      <c r="AM66" s="50" t="str">
        <f t="shared" si="29"/>
        <v>-</v>
      </c>
      <c r="AN66" s="48" t="str">
        <f>IFERROR(VLOOKUP($B66,AMG!$C$5:$AO$43,MATCH(AN$4,AMG!$C$5:$AO$5,0),0),"-")</f>
        <v xml:space="preserve"> </v>
      </c>
      <c r="AO66" s="48" t="str">
        <f>IFERROR(VLOOKUP($B66,AMG!$C$5:$AO$43,MATCH(AO$4,AMG!$C$5:$AO$5,0),0),"-")</f>
        <v xml:space="preserve"> </v>
      </c>
      <c r="AP66" s="48" t="str">
        <f>IFERROR(VLOOKUP($B66,AMG!$C$5:$AO$43,MATCH(AP$4,AMG!$C$5:$AO$5,0),0),"-")</f>
        <v xml:space="preserve"> </v>
      </c>
      <c r="AQ66" s="48" t="str">
        <f>IFERROR(VLOOKUP($B66,AMG!$C$5:$AO$43,MATCH(AQ$4,AMG!$C$5:$AO$5,0),0),"-")</f>
        <v xml:space="preserve"> </v>
      </c>
      <c r="AR66" s="48" t="str">
        <f>IFERROR(VLOOKUP($B66,AMG!$C$5:$AO$43,MATCH(AR$4,AMG!$C$5:$AO$5,0),0),"-")</f>
        <v xml:space="preserve"> </v>
      </c>
      <c r="AS66" s="48" t="str">
        <f>IFERROR(VLOOKUP($B66,AMG!$C$5:$AO$43,MATCH(AS$4,AMG!$C$5:$AO$5,0),0),"-")</f>
        <v xml:space="preserve"> </v>
      </c>
      <c r="AT66" s="48" t="str">
        <f>IFERROR(VLOOKUP($B66,AMG!$C$5:$AO$43,MATCH(AT$4,AMG!$C$5:$AO$5,0),0),"-")</f>
        <v xml:space="preserve"> </v>
      </c>
      <c r="AU66" s="48" t="str">
        <f>IFERROR(VLOOKUP($B66,AMG!$C$5:$AO$43,MATCH(AU$4,AMG!$C$5:$AO$5,0),0),"-")</f>
        <v xml:space="preserve"> </v>
      </c>
      <c r="AV66" s="48" t="str">
        <f>IFERROR(VLOOKUP($B66,AMG!$C$5:$AO$43,MATCH(AV$4,AMG!$C$5:$AO$5,0),0),"-")</f>
        <v xml:space="preserve"> </v>
      </c>
      <c r="AW66" s="48" t="str">
        <f>IFERROR(VLOOKUP($B66,AMG!$C$5:$AO$43,MATCH(AW$4,AMG!$C$5:$AO$5,0),0),"-")</f>
        <v xml:space="preserve"> </v>
      </c>
      <c r="AX66" s="48" t="str">
        <f>IFERROR(VLOOKUP($B66,AMG!$C$5:$AO$43,MATCH(AX$4,AMG!$C$5:$AO$5,0),0),"-")</f>
        <v xml:space="preserve"> </v>
      </c>
      <c r="AY66" s="48" t="str">
        <f>IFERROR(VLOOKUP($B66,AMG!$C$5:$AO$43,MATCH(AY$4,AMG!$C$5:$AO$5,0),0),"-")</f>
        <v xml:space="preserve"> </v>
      </c>
      <c r="AZ66" s="48" t="str">
        <f>IFERROR(VLOOKUP($B66,AMG!$C$5:$AO$43,MATCH(AZ$4,AMG!$C$5:$AO$5,0),0),"-")</f>
        <v xml:space="preserve"> </v>
      </c>
      <c r="BA66" s="48" t="str">
        <f>IFERROR(VLOOKUP($B66,AMG!$C$5:$AO$43,MATCH(BA$4,AMG!$C$5:$AO$5,0),0),"-")</f>
        <v xml:space="preserve"> </v>
      </c>
      <c r="BB66" s="48" t="str">
        <f>IFERROR(VLOOKUP($B66,AMG!$C$5:$AO$43,MATCH(BB$4,AMG!$C$5:$AO$5,0),0),"-")</f>
        <v xml:space="preserve"> </v>
      </c>
      <c r="BC66" s="48" t="str">
        <f>IFERROR(VLOOKUP($B66,AMG!$C$5:$AO$43,MATCH(BC$4,AMG!$C$5:$AO$5,0),0),"-")</f>
        <v xml:space="preserve"> </v>
      </c>
      <c r="BD66" s="48" t="str">
        <f>IFERROR(VLOOKUP($B66,AMG!$C$5:$AO$43,MATCH(BD$4,AMG!$C$5:$AO$5,0),0),"-")</f>
        <v xml:space="preserve"> </v>
      </c>
      <c r="BE66" s="48" t="str">
        <f>IFERROR(VLOOKUP($B66,AMG!$C$5:$AO$43,MATCH(BE$4,AMG!$C$5:$AO$5,0),0),"-")</f>
        <v xml:space="preserve"> </v>
      </c>
      <c r="BF66" s="48" t="str">
        <f>IFERROR(VLOOKUP($B66,AMG!$C$5:$AO$43,MATCH(BF$4,AMG!$C$5:$AO$5,0),0),"-")</f>
        <v xml:space="preserve"> </v>
      </c>
      <c r="BG66" s="48" t="str">
        <f>IFERROR(VLOOKUP($B66,AMG!$C$5:$AO$43,MATCH(BG$4,AMG!$C$5:$AO$5,0),0),"-")</f>
        <v xml:space="preserve"> </v>
      </c>
      <c r="BH66" s="48" t="str">
        <f>IFERROR(VLOOKUP($B66,AMG!$C$5:$AO$43,MATCH(BH$4,AMG!$C$5:$AO$5,0),0),"-")</f>
        <v xml:space="preserve"> </v>
      </c>
      <c r="BI66" s="48" t="str">
        <f>IFERROR(VLOOKUP($B66,AMG!$C$5:$AO$43,MATCH(BI$4,AMG!$C$5:$AO$5,0),0),"-")</f>
        <v xml:space="preserve"> </v>
      </c>
      <c r="BJ66" s="48" t="str">
        <f>IFERROR(VLOOKUP($B66,AMG!$C$5:$AO$43,MATCH(BJ$4,AMG!$C$5:$AO$5,0),0),"-")</f>
        <v xml:space="preserve"> </v>
      </c>
      <c r="BK66" s="48" t="str">
        <f>IFERROR(VLOOKUP($B66,AMG!$C$5:$AO$43,MATCH(BK$4,AMG!$C$5:$AO$5,0),0),"-")</f>
        <v xml:space="preserve"> </v>
      </c>
      <c r="BL66" s="45"/>
      <c r="BM66" s="46" t="str">
        <f t="shared" ref="BM66:CJ80" si="32">IFERROR(VLOOKUP(BM$4,$B$5:$CJ$90,MATCH($B66,$B$4:$B$90,0),0)," ")</f>
        <v xml:space="preserve"> </v>
      </c>
      <c r="BN66" s="46" t="str">
        <f t="shared" si="32"/>
        <v xml:space="preserve"> </v>
      </c>
      <c r="BO66" s="46" t="str">
        <f t="shared" si="32"/>
        <v xml:space="preserve"> </v>
      </c>
      <c r="BP66" s="46" t="str">
        <f t="shared" si="32"/>
        <v xml:space="preserve"> </v>
      </c>
      <c r="BQ66" s="46" t="str">
        <f t="shared" si="32"/>
        <v xml:space="preserve"> </v>
      </c>
      <c r="BR66" s="46" t="str">
        <f t="shared" si="32"/>
        <v xml:space="preserve"> </v>
      </c>
      <c r="BS66" s="46" t="str">
        <f t="shared" si="32"/>
        <v xml:space="preserve"> </v>
      </c>
      <c r="BT66" s="46" t="str">
        <f t="shared" si="32"/>
        <v xml:space="preserve"> </v>
      </c>
      <c r="BU66" s="46" t="str">
        <f t="shared" si="32"/>
        <v xml:space="preserve"> </v>
      </c>
      <c r="BV66" s="46" t="str">
        <f t="shared" si="32"/>
        <v xml:space="preserve"> </v>
      </c>
      <c r="BW66" s="46" t="str">
        <f t="shared" si="32"/>
        <v xml:space="preserve"> </v>
      </c>
      <c r="BX66" s="46" t="str">
        <f t="shared" si="32"/>
        <v xml:space="preserve"> </v>
      </c>
      <c r="BY66" s="46" t="str">
        <f t="shared" si="32"/>
        <v xml:space="preserve"> </v>
      </c>
      <c r="BZ66" s="46" t="str">
        <f t="shared" si="32"/>
        <v>-</v>
      </c>
      <c r="CA66" s="46" t="str">
        <f t="shared" si="32"/>
        <v>-</v>
      </c>
      <c r="CB66" s="46" t="str">
        <f t="shared" si="32"/>
        <v>-</v>
      </c>
      <c r="CC66" s="46" t="str">
        <f t="shared" si="32"/>
        <v>-</v>
      </c>
      <c r="CD66" s="46" t="str">
        <f t="shared" si="32"/>
        <v>-</v>
      </c>
      <c r="CE66" s="46" t="str">
        <f t="shared" si="32"/>
        <v>-</v>
      </c>
      <c r="CF66" s="46" t="str">
        <f t="shared" si="32"/>
        <v>-</v>
      </c>
      <c r="CG66" s="46" t="str">
        <f t="shared" si="32"/>
        <v>-</v>
      </c>
      <c r="CH66" s="46" t="str">
        <f t="shared" si="32"/>
        <v>-</v>
      </c>
      <c r="CI66" s="46" t="str">
        <f t="shared" si="32"/>
        <v>-</v>
      </c>
      <c r="CJ66" s="47" t="str">
        <f t="shared" si="32"/>
        <v>-</v>
      </c>
    </row>
    <row r="67" spans="2:88">
      <c r="B67" s="24" t="s">
        <v>30</v>
      </c>
      <c r="C67" s="50" t="str">
        <f t="shared" si="30"/>
        <v>-</v>
      </c>
      <c r="D67" s="50" t="str">
        <f t="shared" si="30"/>
        <v>-</v>
      </c>
      <c r="E67" s="50" t="str">
        <f t="shared" si="30"/>
        <v>-</v>
      </c>
      <c r="F67" s="50" t="str">
        <f t="shared" si="30"/>
        <v>-</v>
      </c>
      <c r="G67" s="50" t="str">
        <f t="shared" si="30"/>
        <v>-</v>
      </c>
      <c r="H67" s="50" t="str">
        <f t="shared" si="30"/>
        <v>-</v>
      </c>
      <c r="I67" s="50" t="str">
        <f t="shared" si="30"/>
        <v>-</v>
      </c>
      <c r="J67" s="50" t="str">
        <f t="shared" si="30"/>
        <v>-</v>
      </c>
      <c r="K67" s="50" t="str">
        <f t="shared" si="30"/>
        <v>-</v>
      </c>
      <c r="L67" s="50" t="str">
        <f t="shared" si="30"/>
        <v>-</v>
      </c>
      <c r="M67" s="50" t="str">
        <f t="shared" si="30"/>
        <v>-</v>
      </c>
      <c r="N67" s="50" t="str">
        <f t="shared" si="30"/>
        <v>-</v>
      </c>
      <c r="O67" s="50" t="str">
        <f t="shared" si="30"/>
        <v>-</v>
      </c>
      <c r="P67" s="50" t="str">
        <f t="shared" si="30"/>
        <v>-</v>
      </c>
      <c r="Q67" s="50" t="str">
        <f t="shared" si="30"/>
        <v>-</v>
      </c>
      <c r="R67" s="50" t="str">
        <f t="shared" si="30"/>
        <v>-</v>
      </c>
      <c r="S67" s="50" t="str">
        <f t="shared" si="29"/>
        <v>-</v>
      </c>
      <c r="T67" s="50" t="str">
        <f t="shared" si="29"/>
        <v>-</v>
      </c>
      <c r="U67" s="50" t="str">
        <f t="shared" si="29"/>
        <v>-</v>
      </c>
      <c r="V67" s="50" t="str">
        <f t="shared" si="29"/>
        <v>-</v>
      </c>
      <c r="W67" s="50" t="str">
        <f t="shared" si="29"/>
        <v>-</v>
      </c>
      <c r="X67" s="50" t="str">
        <f t="shared" si="29"/>
        <v>-</v>
      </c>
      <c r="Y67" s="50" t="str">
        <f t="shared" si="29"/>
        <v>-</v>
      </c>
      <c r="Z67" s="50" t="str">
        <f t="shared" si="29"/>
        <v>-</v>
      </c>
      <c r="AA67" s="50" t="str">
        <f t="shared" si="29"/>
        <v>-</v>
      </c>
      <c r="AB67" s="50" t="str">
        <f t="shared" si="29"/>
        <v>-</v>
      </c>
      <c r="AC67" s="50" t="str">
        <f t="shared" si="29"/>
        <v>-</v>
      </c>
      <c r="AD67" s="50" t="str">
        <f t="shared" si="29"/>
        <v>-</v>
      </c>
      <c r="AE67" s="50" t="str">
        <f t="shared" si="29"/>
        <v>-</v>
      </c>
      <c r="AF67" s="50" t="str">
        <f t="shared" si="29"/>
        <v>-</v>
      </c>
      <c r="AG67" s="50" t="str">
        <f t="shared" si="29"/>
        <v>-</v>
      </c>
      <c r="AH67" s="50" t="str">
        <f t="shared" si="29"/>
        <v>-</v>
      </c>
      <c r="AI67" s="50" t="str">
        <f t="shared" si="29"/>
        <v>-</v>
      </c>
      <c r="AJ67" s="50" t="str">
        <f t="shared" si="29"/>
        <v>-</v>
      </c>
      <c r="AK67" s="50" t="str">
        <f t="shared" si="29"/>
        <v>-</v>
      </c>
      <c r="AL67" s="50" t="str">
        <f t="shared" si="29"/>
        <v>-</v>
      </c>
      <c r="AM67" s="50" t="str">
        <f t="shared" si="29"/>
        <v>-</v>
      </c>
      <c r="AN67" s="48" t="str">
        <f>IFERROR(VLOOKUP($B67,AMG!$C$5:$AO$43,MATCH(AN$4,AMG!$C$5:$AO$5,0),0),"-")</f>
        <v xml:space="preserve"> </v>
      </c>
      <c r="AO67" s="48" t="str">
        <f>IFERROR(VLOOKUP($B67,AMG!$C$5:$AO$43,MATCH(AO$4,AMG!$C$5:$AO$5,0),0),"-")</f>
        <v xml:space="preserve"> </v>
      </c>
      <c r="AP67" s="48" t="str">
        <f>IFERROR(VLOOKUP($B67,AMG!$C$5:$AO$43,MATCH(AP$4,AMG!$C$5:$AO$5,0),0),"-")</f>
        <v xml:space="preserve"> </v>
      </c>
      <c r="AQ67" s="48" t="str">
        <f>IFERROR(VLOOKUP($B67,AMG!$C$5:$AO$43,MATCH(AQ$4,AMG!$C$5:$AO$5,0),0),"-")</f>
        <v xml:space="preserve"> </v>
      </c>
      <c r="AR67" s="48" t="str">
        <f>IFERROR(VLOOKUP($B67,AMG!$C$5:$AO$43,MATCH(AR$4,AMG!$C$5:$AO$5,0),0),"-")</f>
        <v xml:space="preserve"> </v>
      </c>
      <c r="AS67" s="48" t="str">
        <f>IFERROR(VLOOKUP($B67,AMG!$C$5:$AO$43,MATCH(AS$4,AMG!$C$5:$AO$5,0),0),"-")</f>
        <v xml:space="preserve"> </v>
      </c>
      <c r="AT67" s="48" t="str">
        <f>IFERROR(VLOOKUP($B67,AMG!$C$5:$AO$43,MATCH(AT$4,AMG!$C$5:$AO$5,0),0),"-")</f>
        <v xml:space="preserve"> </v>
      </c>
      <c r="AU67" s="48" t="str">
        <f>IFERROR(VLOOKUP($B67,AMG!$C$5:$AO$43,MATCH(AU$4,AMG!$C$5:$AO$5,0),0),"-")</f>
        <v xml:space="preserve"> </v>
      </c>
      <c r="AV67" s="48" t="str">
        <f>IFERROR(VLOOKUP($B67,AMG!$C$5:$AO$43,MATCH(AV$4,AMG!$C$5:$AO$5,0),0),"-")</f>
        <v xml:space="preserve"> </v>
      </c>
      <c r="AW67" s="48" t="str">
        <f>IFERROR(VLOOKUP($B67,AMG!$C$5:$AO$43,MATCH(AW$4,AMG!$C$5:$AO$5,0),0),"-")</f>
        <v xml:space="preserve"> </v>
      </c>
      <c r="AX67" s="48" t="str">
        <f>IFERROR(VLOOKUP($B67,AMG!$C$5:$AO$43,MATCH(AX$4,AMG!$C$5:$AO$5,0),0),"-")</f>
        <v xml:space="preserve"> </v>
      </c>
      <c r="AY67" s="48" t="str">
        <f>IFERROR(VLOOKUP($B67,AMG!$C$5:$AO$43,MATCH(AY$4,AMG!$C$5:$AO$5,0),0),"-")</f>
        <v xml:space="preserve"> </v>
      </c>
      <c r="AZ67" s="48" t="str">
        <f>IFERROR(VLOOKUP($B67,AMG!$C$5:$AO$43,MATCH(AZ$4,AMG!$C$5:$AO$5,0),0),"-")</f>
        <v xml:space="preserve"> </v>
      </c>
      <c r="BA67" s="48" t="str">
        <f>IFERROR(VLOOKUP($B67,AMG!$C$5:$AO$43,MATCH(BA$4,AMG!$C$5:$AO$5,0),0),"-")</f>
        <v xml:space="preserve"> </v>
      </c>
      <c r="BB67" s="48" t="str">
        <f>IFERROR(VLOOKUP($B67,AMG!$C$5:$AO$43,MATCH(BB$4,AMG!$C$5:$AO$5,0),0),"-")</f>
        <v xml:space="preserve"> </v>
      </c>
      <c r="BC67" s="48" t="str">
        <f>IFERROR(VLOOKUP($B67,AMG!$C$5:$AO$43,MATCH(BC$4,AMG!$C$5:$AO$5,0),0),"-")</f>
        <v xml:space="preserve"> </v>
      </c>
      <c r="BD67" s="48" t="str">
        <f>IFERROR(VLOOKUP($B67,AMG!$C$5:$AO$43,MATCH(BD$4,AMG!$C$5:$AO$5,0),0),"-")</f>
        <v xml:space="preserve"> </v>
      </c>
      <c r="BE67" s="48" t="str">
        <f>IFERROR(VLOOKUP($B67,AMG!$C$5:$AO$43,MATCH(BE$4,AMG!$C$5:$AO$5,0),0),"-")</f>
        <v xml:space="preserve"> </v>
      </c>
      <c r="BF67" s="48" t="str">
        <f>IFERROR(VLOOKUP($B67,AMG!$C$5:$AO$43,MATCH(BF$4,AMG!$C$5:$AO$5,0),0),"-")</f>
        <v xml:space="preserve"> </v>
      </c>
      <c r="BG67" s="48" t="str">
        <f>IFERROR(VLOOKUP($B67,AMG!$C$5:$AO$43,MATCH(BG$4,AMG!$C$5:$AO$5,0),0),"-")</f>
        <v xml:space="preserve"> </v>
      </c>
      <c r="BH67" s="48" t="str">
        <f>IFERROR(VLOOKUP($B67,AMG!$C$5:$AO$43,MATCH(BH$4,AMG!$C$5:$AO$5,0),0),"-")</f>
        <v xml:space="preserve"> </v>
      </c>
      <c r="BI67" s="48" t="str">
        <f>IFERROR(VLOOKUP($B67,AMG!$C$5:$AO$43,MATCH(BI$4,AMG!$C$5:$AO$5,0),0),"-")</f>
        <v xml:space="preserve"> </v>
      </c>
      <c r="BJ67" s="48" t="str">
        <f>IFERROR(VLOOKUP($B67,AMG!$C$5:$AO$43,MATCH(BJ$4,AMG!$C$5:$AO$5,0),0),"-")</f>
        <v xml:space="preserve"> </v>
      </c>
      <c r="BK67" s="48" t="str">
        <f>IFERROR(VLOOKUP($B67,AMG!$C$5:$AO$43,MATCH(BK$4,AMG!$C$5:$AO$5,0),0),"-")</f>
        <v xml:space="preserve"> </v>
      </c>
      <c r="BL67" s="48" t="str">
        <f>IFERROR(VLOOKUP($B67,AMG!$C$5:$AO$43,MATCH(BL$4,AMG!$C$5:$AO$5,0),0),"-")</f>
        <v xml:space="preserve"> </v>
      </c>
      <c r="BM67" s="45"/>
      <c r="BN67" s="46" t="str">
        <f t="shared" si="32"/>
        <v xml:space="preserve"> </v>
      </c>
      <c r="BO67" s="46" t="str">
        <f t="shared" si="32"/>
        <v xml:space="preserve"> </v>
      </c>
      <c r="BP67" s="46" t="str">
        <f t="shared" si="32"/>
        <v xml:space="preserve"> </v>
      </c>
      <c r="BQ67" s="46" t="str">
        <f t="shared" si="32"/>
        <v xml:space="preserve"> </v>
      </c>
      <c r="BR67" s="46" t="str">
        <f t="shared" si="32"/>
        <v xml:space="preserve"> </v>
      </c>
      <c r="BS67" s="46" t="str">
        <f t="shared" si="32"/>
        <v xml:space="preserve"> </v>
      </c>
      <c r="BT67" s="46" t="str">
        <f t="shared" si="32"/>
        <v xml:space="preserve"> </v>
      </c>
      <c r="BU67" s="46" t="str">
        <f t="shared" si="32"/>
        <v xml:space="preserve"> </v>
      </c>
      <c r="BV67" s="46" t="str">
        <f t="shared" si="32"/>
        <v xml:space="preserve"> </v>
      </c>
      <c r="BW67" s="46" t="str">
        <f t="shared" si="32"/>
        <v xml:space="preserve"> </v>
      </c>
      <c r="BX67" s="46" t="str">
        <f t="shared" si="32"/>
        <v xml:space="preserve"> </v>
      </c>
      <c r="BY67" s="46" t="str">
        <f t="shared" si="32"/>
        <v xml:space="preserve"> </v>
      </c>
      <c r="BZ67" s="46" t="str">
        <f t="shared" si="32"/>
        <v>-</v>
      </c>
      <c r="CA67" s="46" t="str">
        <f t="shared" si="32"/>
        <v>-</v>
      </c>
      <c r="CB67" s="46" t="str">
        <f t="shared" si="32"/>
        <v>-</v>
      </c>
      <c r="CC67" s="46" t="str">
        <f t="shared" si="32"/>
        <v>-</v>
      </c>
      <c r="CD67" s="46" t="str">
        <f t="shared" si="32"/>
        <v>-</v>
      </c>
      <c r="CE67" s="46" t="str">
        <f t="shared" si="32"/>
        <v>-</v>
      </c>
      <c r="CF67" s="46" t="str">
        <f t="shared" si="32"/>
        <v>-</v>
      </c>
      <c r="CG67" s="46" t="str">
        <f t="shared" si="32"/>
        <v>-</v>
      </c>
      <c r="CH67" s="46" t="str">
        <f t="shared" si="32"/>
        <v>-</v>
      </c>
      <c r="CI67" s="46" t="str">
        <f t="shared" si="32"/>
        <v>-</v>
      </c>
      <c r="CJ67" s="47" t="str">
        <f t="shared" si="32"/>
        <v>-</v>
      </c>
    </row>
    <row r="68" spans="2:88">
      <c r="B68" s="24" t="s">
        <v>31</v>
      </c>
      <c r="C68" s="50" t="str">
        <f t="shared" si="30"/>
        <v>-</v>
      </c>
      <c r="D68" s="50" t="str">
        <f t="shared" si="30"/>
        <v>-</v>
      </c>
      <c r="E68" s="50" t="str">
        <f t="shared" si="30"/>
        <v>-</v>
      </c>
      <c r="F68" s="50" t="str">
        <f t="shared" si="30"/>
        <v>-</v>
      </c>
      <c r="G68" s="50" t="str">
        <f t="shared" si="30"/>
        <v>-</v>
      </c>
      <c r="H68" s="50" t="str">
        <f t="shared" si="30"/>
        <v>-</v>
      </c>
      <c r="I68" s="50" t="str">
        <f t="shared" si="30"/>
        <v>-</v>
      </c>
      <c r="J68" s="50" t="str">
        <f t="shared" si="30"/>
        <v>-</v>
      </c>
      <c r="K68" s="50" t="str">
        <f t="shared" si="30"/>
        <v>-</v>
      </c>
      <c r="L68" s="50" t="str">
        <f t="shared" si="30"/>
        <v>-</v>
      </c>
      <c r="M68" s="50" t="str">
        <f t="shared" si="30"/>
        <v>-</v>
      </c>
      <c r="N68" s="50" t="str">
        <f t="shared" si="30"/>
        <v>-</v>
      </c>
      <c r="O68" s="50" t="str">
        <f t="shared" si="30"/>
        <v>-</v>
      </c>
      <c r="P68" s="50" t="str">
        <f t="shared" si="30"/>
        <v>-</v>
      </c>
      <c r="Q68" s="50" t="str">
        <f t="shared" si="30"/>
        <v>-</v>
      </c>
      <c r="R68" s="50" t="str">
        <f t="shared" si="30"/>
        <v>-</v>
      </c>
      <c r="S68" s="50" t="str">
        <f t="shared" si="29"/>
        <v>-</v>
      </c>
      <c r="T68" s="50" t="str">
        <f t="shared" si="29"/>
        <v>-</v>
      </c>
      <c r="U68" s="50" t="str">
        <f t="shared" si="29"/>
        <v>-</v>
      </c>
      <c r="V68" s="50" t="str">
        <f t="shared" si="29"/>
        <v>-</v>
      </c>
      <c r="W68" s="50" t="str">
        <f t="shared" si="29"/>
        <v>-</v>
      </c>
      <c r="X68" s="50" t="str">
        <f t="shared" si="29"/>
        <v>-</v>
      </c>
      <c r="Y68" s="50" t="str">
        <f t="shared" si="29"/>
        <v>-</v>
      </c>
      <c r="Z68" s="50" t="str">
        <f t="shared" si="29"/>
        <v>-</v>
      </c>
      <c r="AA68" s="50" t="str">
        <f t="shared" si="29"/>
        <v>-</v>
      </c>
      <c r="AB68" s="50" t="str">
        <f t="shared" si="29"/>
        <v>-</v>
      </c>
      <c r="AC68" s="50" t="str">
        <f t="shared" si="29"/>
        <v>-</v>
      </c>
      <c r="AD68" s="50" t="str">
        <f t="shared" si="29"/>
        <v>-</v>
      </c>
      <c r="AE68" s="50" t="str">
        <f t="shared" si="29"/>
        <v>-</v>
      </c>
      <c r="AF68" s="50" t="str">
        <f t="shared" si="29"/>
        <v>-</v>
      </c>
      <c r="AG68" s="50" t="str">
        <f t="shared" si="29"/>
        <v>-</v>
      </c>
      <c r="AH68" s="50" t="str">
        <f t="shared" si="29"/>
        <v>-</v>
      </c>
      <c r="AI68" s="50" t="str">
        <f t="shared" si="29"/>
        <v>-</v>
      </c>
      <c r="AJ68" s="50" t="str">
        <f t="shared" si="29"/>
        <v>-</v>
      </c>
      <c r="AK68" s="50" t="str">
        <f t="shared" si="29"/>
        <v>-</v>
      </c>
      <c r="AL68" s="50" t="str">
        <f t="shared" si="29"/>
        <v>-</v>
      </c>
      <c r="AM68" s="50" t="str">
        <f t="shared" si="29"/>
        <v>-</v>
      </c>
      <c r="AN68" s="48" t="str">
        <f>IFERROR(VLOOKUP($B68,AMG!$C$5:$AO$43,MATCH(AN$4,AMG!$C$5:$AO$5,0),0),"-")</f>
        <v xml:space="preserve"> </v>
      </c>
      <c r="AO68" s="48" t="str">
        <f>IFERROR(VLOOKUP($B68,AMG!$C$5:$AO$43,MATCH(AO$4,AMG!$C$5:$AO$5,0),0),"-")</f>
        <v xml:space="preserve"> </v>
      </c>
      <c r="AP68" s="48" t="str">
        <f>IFERROR(VLOOKUP($B68,AMG!$C$5:$AO$43,MATCH(AP$4,AMG!$C$5:$AO$5,0),0),"-")</f>
        <v xml:space="preserve"> </v>
      </c>
      <c r="AQ68" s="48" t="str">
        <f>IFERROR(VLOOKUP($B68,AMG!$C$5:$AO$43,MATCH(AQ$4,AMG!$C$5:$AO$5,0),0),"-")</f>
        <v xml:space="preserve"> </v>
      </c>
      <c r="AR68" s="48" t="str">
        <f>IFERROR(VLOOKUP($B68,AMG!$C$5:$AO$43,MATCH(AR$4,AMG!$C$5:$AO$5,0),0),"-")</f>
        <v xml:space="preserve"> </v>
      </c>
      <c r="AS68" s="48" t="str">
        <f>IFERROR(VLOOKUP($B68,AMG!$C$5:$AO$43,MATCH(AS$4,AMG!$C$5:$AO$5,0),0),"-")</f>
        <v xml:space="preserve"> </v>
      </c>
      <c r="AT68" s="48" t="str">
        <f>IFERROR(VLOOKUP($B68,AMG!$C$5:$AO$43,MATCH(AT$4,AMG!$C$5:$AO$5,0),0),"-")</f>
        <v xml:space="preserve"> </v>
      </c>
      <c r="AU68" s="48" t="str">
        <f>IFERROR(VLOOKUP($B68,AMG!$C$5:$AO$43,MATCH(AU$4,AMG!$C$5:$AO$5,0),0),"-")</f>
        <v xml:space="preserve"> </v>
      </c>
      <c r="AV68" s="48" t="str">
        <f>IFERROR(VLOOKUP($B68,AMG!$C$5:$AO$43,MATCH(AV$4,AMG!$C$5:$AO$5,0),0),"-")</f>
        <v xml:space="preserve"> </v>
      </c>
      <c r="AW68" s="48" t="str">
        <f>IFERROR(VLOOKUP($B68,AMG!$C$5:$AO$43,MATCH(AW$4,AMG!$C$5:$AO$5,0),0),"-")</f>
        <v xml:space="preserve"> </v>
      </c>
      <c r="AX68" s="48" t="str">
        <f>IFERROR(VLOOKUP($B68,AMG!$C$5:$AO$43,MATCH(AX$4,AMG!$C$5:$AO$5,0),0),"-")</f>
        <v xml:space="preserve"> </v>
      </c>
      <c r="AY68" s="48" t="str">
        <f>IFERROR(VLOOKUP($B68,AMG!$C$5:$AO$43,MATCH(AY$4,AMG!$C$5:$AO$5,0),0),"-")</f>
        <v xml:space="preserve"> </v>
      </c>
      <c r="AZ68" s="48" t="str">
        <f>IFERROR(VLOOKUP($B68,AMG!$C$5:$AO$43,MATCH(AZ$4,AMG!$C$5:$AO$5,0),0),"-")</f>
        <v xml:space="preserve"> </v>
      </c>
      <c r="BA68" s="48" t="str">
        <f>IFERROR(VLOOKUP($B68,AMG!$C$5:$AO$43,MATCH(BA$4,AMG!$C$5:$AO$5,0),0),"-")</f>
        <v xml:space="preserve"> </v>
      </c>
      <c r="BB68" s="48" t="str">
        <f>IFERROR(VLOOKUP($B68,AMG!$C$5:$AO$43,MATCH(BB$4,AMG!$C$5:$AO$5,0),0),"-")</f>
        <v xml:space="preserve"> </v>
      </c>
      <c r="BC68" s="48" t="str">
        <f>IFERROR(VLOOKUP($B68,AMG!$C$5:$AO$43,MATCH(BC$4,AMG!$C$5:$AO$5,0),0),"-")</f>
        <v xml:space="preserve"> </v>
      </c>
      <c r="BD68" s="48" t="str">
        <f>IFERROR(VLOOKUP($B68,AMG!$C$5:$AO$43,MATCH(BD$4,AMG!$C$5:$AO$5,0),0),"-")</f>
        <v xml:space="preserve"> </v>
      </c>
      <c r="BE68" s="48" t="str">
        <f>IFERROR(VLOOKUP($B68,AMG!$C$5:$AO$43,MATCH(BE$4,AMG!$C$5:$AO$5,0),0),"-")</f>
        <v xml:space="preserve"> </v>
      </c>
      <c r="BF68" s="48" t="str">
        <f>IFERROR(VLOOKUP($B68,AMG!$C$5:$AO$43,MATCH(BF$4,AMG!$C$5:$AO$5,0),0),"-")</f>
        <v xml:space="preserve"> </v>
      </c>
      <c r="BG68" s="48" t="str">
        <f>IFERROR(VLOOKUP($B68,AMG!$C$5:$AO$43,MATCH(BG$4,AMG!$C$5:$AO$5,0),0),"-")</f>
        <v xml:space="preserve"> </v>
      </c>
      <c r="BH68" s="48" t="str">
        <f>IFERROR(VLOOKUP($B68,AMG!$C$5:$AO$43,MATCH(BH$4,AMG!$C$5:$AO$5,0),0),"-")</f>
        <v xml:space="preserve"> </v>
      </c>
      <c r="BI68" s="48" t="str">
        <f>IFERROR(VLOOKUP($B68,AMG!$C$5:$AO$43,MATCH(BI$4,AMG!$C$5:$AO$5,0),0),"-")</f>
        <v xml:space="preserve"> </v>
      </c>
      <c r="BJ68" s="48" t="str">
        <f>IFERROR(VLOOKUP($B68,AMG!$C$5:$AO$43,MATCH(BJ$4,AMG!$C$5:$AO$5,0),0),"-")</f>
        <v xml:space="preserve"> </v>
      </c>
      <c r="BK68" s="48" t="str">
        <f>IFERROR(VLOOKUP($B68,AMG!$C$5:$AO$43,MATCH(BK$4,AMG!$C$5:$AO$5,0),0),"-")</f>
        <v xml:space="preserve"> </v>
      </c>
      <c r="BL68" s="48" t="str">
        <f>IFERROR(VLOOKUP($B68,AMG!$C$5:$AO$43,MATCH(BL$4,AMG!$C$5:$AO$5,0),0),"-")</f>
        <v xml:space="preserve"> </v>
      </c>
      <c r="BM68" s="48" t="str">
        <f>IFERROR(VLOOKUP($B68,AMG!$C$5:$AO$43,MATCH(BM$4,AMG!$C$5:$AO$5,0),0),"-")</f>
        <v xml:space="preserve"> </v>
      </c>
      <c r="BN68" s="45"/>
      <c r="BO68" s="46" t="str">
        <f t="shared" si="32"/>
        <v xml:space="preserve"> </v>
      </c>
      <c r="BP68" s="46" t="str">
        <f t="shared" si="32"/>
        <v xml:space="preserve"> </v>
      </c>
      <c r="BQ68" s="46" t="str">
        <f t="shared" si="32"/>
        <v xml:space="preserve"> </v>
      </c>
      <c r="BR68" s="46" t="str">
        <f t="shared" si="32"/>
        <v xml:space="preserve"> </v>
      </c>
      <c r="BS68" s="46" t="str">
        <f t="shared" si="32"/>
        <v xml:space="preserve"> </v>
      </c>
      <c r="BT68" s="46" t="str">
        <f t="shared" si="32"/>
        <v xml:space="preserve"> </v>
      </c>
      <c r="BU68" s="46" t="str">
        <f t="shared" si="32"/>
        <v xml:space="preserve"> </v>
      </c>
      <c r="BV68" s="46" t="str">
        <f t="shared" si="32"/>
        <v xml:space="preserve"> </v>
      </c>
      <c r="BW68" s="46" t="str">
        <f t="shared" si="32"/>
        <v xml:space="preserve"> </v>
      </c>
      <c r="BX68" s="46" t="str">
        <f t="shared" si="32"/>
        <v xml:space="preserve"> </v>
      </c>
      <c r="BY68" s="46" t="str">
        <f t="shared" si="32"/>
        <v xml:space="preserve"> </v>
      </c>
      <c r="BZ68" s="46" t="str">
        <f t="shared" si="32"/>
        <v>-</v>
      </c>
      <c r="CA68" s="46" t="str">
        <f t="shared" si="32"/>
        <v>-</v>
      </c>
      <c r="CB68" s="46" t="str">
        <f t="shared" si="32"/>
        <v>-</v>
      </c>
      <c r="CC68" s="46" t="str">
        <f t="shared" si="32"/>
        <v>-</v>
      </c>
      <c r="CD68" s="46" t="str">
        <f t="shared" si="32"/>
        <v>-</v>
      </c>
      <c r="CE68" s="46" t="str">
        <f t="shared" si="32"/>
        <v>-</v>
      </c>
      <c r="CF68" s="46" t="str">
        <f t="shared" si="32"/>
        <v>-</v>
      </c>
      <c r="CG68" s="46" t="str">
        <f t="shared" si="32"/>
        <v>-</v>
      </c>
      <c r="CH68" s="46" t="str">
        <f t="shared" si="32"/>
        <v>-</v>
      </c>
      <c r="CI68" s="46" t="str">
        <f t="shared" si="32"/>
        <v>-</v>
      </c>
      <c r="CJ68" s="47" t="str">
        <f t="shared" si="32"/>
        <v>-</v>
      </c>
    </row>
    <row r="69" spans="2:88">
      <c r="B69" s="24" t="s">
        <v>32</v>
      </c>
      <c r="C69" s="50" t="str">
        <f t="shared" si="30"/>
        <v>-</v>
      </c>
      <c r="D69" s="50" t="str">
        <f t="shared" si="30"/>
        <v>-</v>
      </c>
      <c r="E69" s="50" t="str">
        <f t="shared" si="30"/>
        <v>-</v>
      </c>
      <c r="F69" s="50" t="str">
        <f t="shared" si="30"/>
        <v>-</v>
      </c>
      <c r="G69" s="50" t="str">
        <f t="shared" si="30"/>
        <v>-</v>
      </c>
      <c r="H69" s="50" t="str">
        <f t="shared" si="30"/>
        <v>-</v>
      </c>
      <c r="I69" s="50" t="str">
        <f t="shared" si="30"/>
        <v>-</v>
      </c>
      <c r="J69" s="50" t="str">
        <f t="shared" si="30"/>
        <v>-</v>
      </c>
      <c r="K69" s="50" t="str">
        <f t="shared" si="30"/>
        <v>-</v>
      </c>
      <c r="L69" s="50" t="str">
        <f t="shared" si="30"/>
        <v>-</v>
      </c>
      <c r="M69" s="50" t="str">
        <f t="shared" si="30"/>
        <v>-</v>
      </c>
      <c r="N69" s="50" t="str">
        <f t="shared" si="30"/>
        <v>-</v>
      </c>
      <c r="O69" s="50" t="str">
        <f t="shared" si="30"/>
        <v>-</v>
      </c>
      <c r="P69" s="50" t="str">
        <f t="shared" si="30"/>
        <v>-</v>
      </c>
      <c r="Q69" s="50" t="str">
        <f t="shared" si="30"/>
        <v>-</v>
      </c>
      <c r="R69" s="50" t="str">
        <f t="shared" si="30"/>
        <v>-</v>
      </c>
      <c r="S69" s="50" t="str">
        <f t="shared" si="29"/>
        <v>-</v>
      </c>
      <c r="T69" s="50" t="str">
        <f t="shared" si="29"/>
        <v>-</v>
      </c>
      <c r="U69" s="50" t="str">
        <f t="shared" si="29"/>
        <v>-</v>
      </c>
      <c r="V69" s="50" t="str">
        <f t="shared" si="29"/>
        <v>-</v>
      </c>
      <c r="W69" s="50" t="str">
        <f t="shared" si="29"/>
        <v>-</v>
      </c>
      <c r="X69" s="50" t="str">
        <f t="shared" si="29"/>
        <v>-</v>
      </c>
      <c r="Y69" s="50" t="str">
        <f t="shared" si="29"/>
        <v>-</v>
      </c>
      <c r="Z69" s="50" t="str">
        <f t="shared" si="29"/>
        <v>-</v>
      </c>
      <c r="AA69" s="50" t="str">
        <f t="shared" si="29"/>
        <v>-</v>
      </c>
      <c r="AB69" s="50" t="str">
        <f t="shared" si="29"/>
        <v>-</v>
      </c>
      <c r="AC69" s="50" t="str">
        <f t="shared" si="29"/>
        <v>-</v>
      </c>
      <c r="AD69" s="50" t="str">
        <f t="shared" si="29"/>
        <v>-</v>
      </c>
      <c r="AE69" s="50" t="str">
        <f t="shared" si="29"/>
        <v>-</v>
      </c>
      <c r="AF69" s="50" t="str">
        <f t="shared" si="29"/>
        <v>-</v>
      </c>
      <c r="AG69" s="50" t="str">
        <f t="shared" si="29"/>
        <v>-</v>
      </c>
      <c r="AH69" s="50" t="str">
        <f t="shared" si="29"/>
        <v>-</v>
      </c>
      <c r="AI69" s="50" t="str">
        <f t="shared" si="29"/>
        <v>-</v>
      </c>
      <c r="AJ69" s="50" t="str">
        <f t="shared" si="29"/>
        <v>-</v>
      </c>
      <c r="AK69" s="50" t="str">
        <f t="shared" si="29"/>
        <v>-</v>
      </c>
      <c r="AL69" s="50" t="str">
        <f t="shared" si="29"/>
        <v>-</v>
      </c>
      <c r="AM69" s="50" t="str">
        <f t="shared" si="29"/>
        <v>-</v>
      </c>
      <c r="AN69" s="48" t="str">
        <f>IFERROR(VLOOKUP($B69,AMG!$C$5:$AO$43,MATCH(AN$4,AMG!$C$5:$AO$5,0),0),"-")</f>
        <v xml:space="preserve"> </v>
      </c>
      <c r="AO69" s="48" t="str">
        <f>IFERROR(VLOOKUP($B69,AMG!$C$5:$AO$43,MATCH(AO$4,AMG!$C$5:$AO$5,0),0),"-")</f>
        <v xml:space="preserve"> </v>
      </c>
      <c r="AP69" s="48" t="str">
        <f>IFERROR(VLOOKUP($B69,AMG!$C$5:$AO$43,MATCH(AP$4,AMG!$C$5:$AO$5,0),0),"-")</f>
        <v xml:space="preserve"> </v>
      </c>
      <c r="AQ69" s="48" t="str">
        <f>IFERROR(VLOOKUP($B69,AMG!$C$5:$AO$43,MATCH(AQ$4,AMG!$C$5:$AO$5,0),0),"-")</f>
        <v xml:space="preserve"> </v>
      </c>
      <c r="AR69" s="48" t="str">
        <f>IFERROR(VLOOKUP($B69,AMG!$C$5:$AO$43,MATCH(AR$4,AMG!$C$5:$AO$5,0),0),"-")</f>
        <v xml:space="preserve"> </v>
      </c>
      <c r="AS69" s="48" t="str">
        <f>IFERROR(VLOOKUP($B69,AMG!$C$5:$AO$43,MATCH(AS$4,AMG!$C$5:$AO$5,0),0),"-")</f>
        <v xml:space="preserve"> </v>
      </c>
      <c r="AT69" s="48" t="str">
        <f>IFERROR(VLOOKUP($B69,AMG!$C$5:$AO$43,MATCH(AT$4,AMG!$C$5:$AO$5,0),0),"-")</f>
        <v xml:space="preserve"> </v>
      </c>
      <c r="AU69" s="48" t="str">
        <f>IFERROR(VLOOKUP($B69,AMG!$C$5:$AO$43,MATCH(AU$4,AMG!$C$5:$AO$5,0),0),"-")</f>
        <v xml:space="preserve"> </v>
      </c>
      <c r="AV69" s="48" t="str">
        <f>IFERROR(VLOOKUP($B69,AMG!$C$5:$AO$43,MATCH(AV$4,AMG!$C$5:$AO$5,0),0),"-")</f>
        <v xml:space="preserve"> </v>
      </c>
      <c r="AW69" s="48" t="str">
        <f>IFERROR(VLOOKUP($B69,AMG!$C$5:$AO$43,MATCH(AW$4,AMG!$C$5:$AO$5,0),0),"-")</f>
        <v xml:space="preserve"> </v>
      </c>
      <c r="AX69" s="48" t="str">
        <f>IFERROR(VLOOKUP($B69,AMG!$C$5:$AO$43,MATCH(AX$4,AMG!$C$5:$AO$5,0),0),"-")</f>
        <v xml:space="preserve"> </v>
      </c>
      <c r="AY69" s="48" t="str">
        <f>IFERROR(VLOOKUP($B69,AMG!$C$5:$AO$43,MATCH(AY$4,AMG!$C$5:$AO$5,0),0),"-")</f>
        <v xml:space="preserve"> </v>
      </c>
      <c r="AZ69" s="48" t="str">
        <f>IFERROR(VLOOKUP($B69,AMG!$C$5:$AO$43,MATCH(AZ$4,AMG!$C$5:$AO$5,0),0),"-")</f>
        <v xml:space="preserve"> </v>
      </c>
      <c r="BA69" s="48" t="str">
        <f>IFERROR(VLOOKUP($B69,AMG!$C$5:$AO$43,MATCH(BA$4,AMG!$C$5:$AO$5,0),0),"-")</f>
        <v xml:space="preserve"> </v>
      </c>
      <c r="BB69" s="48" t="str">
        <f>IFERROR(VLOOKUP($B69,AMG!$C$5:$AO$43,MATCH(BB$4,AMG!$C$5:$AO$5,0),0),"-")</f>
        <v xml:space="preserve"> </v>
      </c>
      <c r="BC69" s="48" t="str">
        <f>IFERROR(VLOOKUP($B69,AMG!$C$5:$AO$43,MATCH(BC$4,AMG!$C$5:$AO$5,0),0),"-")</f>
        <v xml:space="preserve"> </v>
      </c>
      <c r="BD69" s="48" t="str">
        <f>IFERROR(VLOOKUP($B69,AMG!$C$5:$AO$43,MATCH(BD$4,AMG!$C$5:$AO$5,0),0),"-")</f>
        <v xml:space="preserve"> </v>
      </c>
      <c r="BE69" s="48" t="str">
        <f>IFERROR(VLOOKUP($B69,AMG!$C$5:$AO$43,MATCH(BE$4,AMG!$C$5:$AO$5,0),0),"-")</f>
        <v xml:space="preserve"> </v>
      </c>
      <c r="BF69" s="48" t="str">
        <f>IFERROR(VLOOKUP($B69,AMG!$C$5:$AO$43,MATCH(BF$4,AMG!$C$5:$AO$5,0),0),"-")</f>
        <v xml:space="preserve"> </v>
      </c>
      <c r="BG69" s="48" t="str">
        <f>IFERROR(VLOOKUP($B69,AMG!$C$5:$AO$43,MATCH(BG$4,AMG!$C$5:$AO$5,0),0),"-")</f>
        <v xml:space="preserve"> </v>
      </c>
      <c r="BH69" s="48" t="str">
        <f>IFERROR(VLOOKUP($B69,AMG!$C$5:$AO$43,MATCH(BH$4,AMG!$C$5:$AO$5,0),0),"-")</f>
        <v xml:space="preserve"> </v>
      </c>
      <c r="BI69" s="48" t="str">
        <f>IFERROR(VLOOKUP($B69,AMG!$C$5:$AO$43,MATCH(BI$4,AMG!$C$5:$AO$5,0),0),"-")</f>
        <v xml:space="preserve"> </v>
      </c>
      <c r="BJ69" s="48" t="str">
        <f>IFERROR(VLOOKUP($B69,AMG!$C$5:$AO$43,MATCH(BJ$4,AMG!$C$5:$AO$5,0),0),"-")</f>
        <v xml:space="preserve"> </v>
      </c>
      <c r="BK69" s="48" t="str">
        <f>IFERROR(VLOOKUP($B69,AMG!$C$5:$AO$43,MATCH(BK$4,AMG!$C$5:$AO$5,0),0),"-")</f>
        <v xml:space="preserve"> </v>
      </c>
      <c r="BL69" s="48" t="str">
        <f>IFERROR(VLOOKUP($B69,AMG!$C$5:$AO$43,MATCH(BL$4,AMG!$C$5:$AO$5,0),0),"-")</f>
        <v xml:space="preserve"> </v>
      </c>
      <c r="BM69" s="48" t="str">
        <f>IFERROR(VLOOKUP($B69,AMG!$C$5:$AO$43,MATCH(BM$4,AMG!$C$5:$AO$5,0),0),"-")</f>
        <v xml:space="preserve"> </v>
      </c>
      <c r="BN69" s="48" t="str">
        <f>IFERROR(VLOOKUP($B69,AMG!$C$5:$AO$43,MATCH(BN$4,AMG!$C$5:$AO$5,0),0),"-")</f>
        <v xml:space="preserve"> </v>
      </c>
      <c r="BO69" s="45"/>
      <c r="BP69" s="46" t="str">
        <f t="shared" si="32"/>
        <v xml:space="preserve"> </v>
      </c>
      <c r="BQ69" s="46" t="str">
        <f t="shared" si="32"/>
        <v xml:space="preserve"> </v>
      </c>
      <c r="BR69" s="46" t="str">
        <f t="shared" si="32"/>
        <v xml:space="preserve"> </v>
      </c>
      <c r="BS69" s="46" t="str">
        <f t="shared" si="32"/>
        <v xml:space="preserve"> </v>
      </c>
      <c r="BT69" s="46" t="str">
        <f t="shared" si="32"/>
        <v xml:space="preserve"> </v>
      </c>
      <c r="BU69" s="46" t="str">
        <f t="shared" si="32"/>
        <v xml:space="preserve"> </v>
      </c>
      <c r="BV69" s="46" t="str">
        <f t="shared" si="32"/>
        <v xml:space="preserve"> </v>
      </c>
      <c r="BW69" s="46" t="str">
        <f t="shared" si="32"/>
        <v xml:space="preserve"> </v>
      </c>
      <c r="BX69" s="46" t="str">
        <f t="shared" si="32"/>
        <v xml:space="preserve"> </v>
      </c>
      <c r="BY69" s="46" t="str">
        <f t="shared" si="32"/>
        <v xml:space="preserve"> </v>
      </c>
      <c r="BZ69" s="46" t="str">
        <f t="shared" si="32"/>
        <v>-</v>
      </c>
      <c r="CA69" s="46" t="str">
        <f t="shared" si="32"/>
        <v>-</v>
      </c>
      <c r="CB69" s="46" t="str">
        <f t="shared" si="32"/>
        <v>-</v>
      </c>
      <c r="CC69" s="46" t="str">
        <f t="shared" si="32"/>
        <v>-</v>
      </c>
      <c r="CD69" s="46" t="str">
        <f t="shared" si="32"/>
        <v>-</v>
      </c>
      <c r="CE69" s="46" t="str">
        <f t="shared" si="32"/>
        <v>-</v>
      </c>
      <c r="CF69" s="46" t="str">
        <f t="shared" si="32"/>
        <v>-</v>
      </c>
      <c r="CG69" s="46" t="str">
        <f t="shared" si="32"/>
        <v>-</v>
      </c>
      <c r="CH69" s="46" t="str">
        <f t="shared" si="32"/>
        <v>-</v>
      </c>
      <c r="CI69" s="46" t="str">
        <f t="shared" si="32"/>
        <v>-</v>
      </c>
      <c r="CJ69" s="47" t="str">
        <f t="shared" si="32"/>
        <v>-</v>
      </c>
    </row>
    <row r="70" spans="2:88">
      <c r="B70" s="24" t="s">
        <v>33</v>
      </c>
      <c r="C70" s="50" t="str">
        <f t="shared" si="30"/>
        <v>-</v>
      </c>
      <c r="D70" s="50" t="str">
        <f t="shared" si="30"/>
        <v>-</v>
      </c>
      <c r="E70" s="50" t="str">
        <f t="shared" si="30"/>
        <v>-</v>
      </c>
      <c r="F70" s="50" t="str">
        <f t="shared" si="30"/>
        <v>-</v>
      </c>
      <c r="G70" s="50" t="str">
        <f t="shared" si="30"/>
        <v>-</v>
      </c>
      <c r="H70" s="50" t="str">
        <f t="shared" si="30"/>
        <v>-</v>
      </c>
      <c r="I70" s="50" t="str">
        <f t="shared" si="30"/>
        <v>-</v>
      </c>
      <c r="J70" s="50" t="str">
        <f t="shared" si="30"/>
        <v>-</v>
      </c>
      <c r="K70" s="50" t="str">
        <f t="shared" si="30"/>
        <v>-</v>
      </c>
      <c r="L70" s="50" t="str">
        <f t="shared" si="30"/>
        <v>-</v>
      </c>
      <c r="M70" s="50" t="str">
        <f t="shared" si="30"/>
        <v>-</v>
      </c>
      <c r="N70" s="50" t="str">
        <f t="shared" si="30"/>
        <v>-</v>
      </c>
      <c r="O70" s="50" t="str">
        <f t="shared" si="30"/>
        <v>-</v>
      </c>
      <c r="P70" s="50" t="str">
        <f t="shared" si="30"/>
        <v>-</v>
      </c>
      <c r="Q70" s="50" t="str">
        <f t="shared" si="30"/>
        <v>-</v>
      </c>
      <c r="R70" s="50" t="str">
        <f t="shared" si="30"/>
        <v>-</v>
      </c>
      <c r="S70" s="50" t="str">
        <f t="shared" si="29"/>
        <v>-</v>
      </c>
      <c r="T70" s="50" t="str">
        <f t="shared" si="29"/>
        <v>-</v>
      </c>
      <c r="U70" s="50" t="str">
        <f t="shared" si="29"/>
        <v>-</v>
      </c>
      <c r="V70" s="50" t="str">
        <f t="shared" si="29"/>
        <v>-</v>
      </c>
      <c r="W70" s="50" t="str">
        <f t="shared" si="29"/>
        <v>-</v>
      </c>
      <c r="X70" s="50" t="str">
        <f t="shared" si="29"/>
        <v>-</v>
      </c>
      <c r="Y70" s="50" t="str">
        <f t="shared" si="29"/>
        <v>-</v>
      </c>
      <c r="Z70" s="50" t="str">
        <f t="shared" si="29"/>
        <v>-</v>
      </c>
      <c r="AA70" s="50" t="str">
        <f t="shared" si="29"/>
        <v>-</v>
      </c>
      <c r="AB70" s="50" t="str">
        <f t="shared" si="29"/>
        <v>-</v>
      </c>
      <c r="AC70" s="50" t="str">
        <f t="shared" si="29"/>
        <v>-</v>
      </c>
      <c r="AD70" s="50" t="str">
        <f t="shared" si="29"/>
        <v>-</v>
      </c>
      <c r="AE70" s="50" t="str">
        <f t="shared" si="29"/>
        <v>-</v>
      </c>
      <c r="AF70" s="50" t="str">
        <f t="shared" si="29"/>
        <v>-</v>
      </c>
      <c r="AG70" s="50" t="str">
        <f t="shared" si="29"/>
        <v>-</v>
      </c>
      <c r="AH70" s="50" t="str">
        <f t="shared" si="29"/>
        <v>-</v>
      </c>
      <c r="AI70" s="50" t="str">
        <f t="shared" si="29"/>
        <v>-</v>
      </c>
      <c r="AJ70" s="50" t="str">
        <f t="shared" si="29"/>
        <v>-</v>
      </c>
      <c r="AK70" s="50" t="str">
        <f t="shared" si="29"/>
        <v>-</v>
      </c>
      <c r="AL70" s="50" t="str">
        <f t="shared" si="29"/>
        <v>-</v>
      </c>
      <c r="AM70" s="50" t="str">
        <f t="shared" si="29"/>
        <v>-</v>
      </c>
      <c r="AN70" s="48" t="str">
        <f>IFERROR(VLOOKUP($B70,AMG!$C$5:$AO$43,MATCH(AN$4,AMG!$C$5:$AO$5,0),0),"-")</f>
        <v xml:space="preserve"> </v>
      </c>
      <c r="AO70" s="48" t="str">
        <f>IFERROR(VLOOKUP($B70,AMG!$C$5:$AO$43,MATCH(AO$4,AMG!$C$5:$AO$5,0),0),"-")</f>
        <v xml:space="preserve"> </v>
      </c>
      <c r="AP70" s="48" t="str">
        <f>IFERROR(VLOOKUP($B70,AMG!$C$5:$AO$43,MATCH(AP$4,AMG!$C$5:$AO$5,0),0),"-")</f>
        <v xml:space="preserve"> </v>
      </c>
      <c r="AQ70" s="48" t="str">
        <f>IFERROR(VLOOKUP($B70,AMG!$C$5:$AO$43,MATCH(AQ$4,AMG!$C$5:$AO$5,0),0),"-")</f>
        <v xml:space="preserve"> </v>
      </c>
      <c r="AR70" s="48" t="str">
        <f>IFERROR(VLOOKUP($B70,AMG!$C$5:$AO$43,MATCH(AR$4,AMG!$C$5:$AO$5,0),0),"-")</f>
        <v xml:space="preserve"> </v>
      </c>
      <c r="AS70" s="48" t="str">
        <f>IFERROR(VLOOKUP($B70,AMG!$C$5:$AO$43,MATCH(AS$4,AMG!$C$5:$AO$5,0),0),"-")</f>
        <v xml:space="preserve"> </v>
      </c>
      <c r="AT70" s="48" t="str">
        <f>IFERROR(VLOOKUP($B70,AMG!$C$5:$AO$43,MATCH(AT$4,AMG!$C$5:$AO$5,0),0),"-")</f>
        <v xml:space="preserve"> </v>
      </c>
      <c r="AU70" s="48" t="str">
        <f>IFERROR(VLOOKUP($B70,AMG!$C$5:$AO$43,MATCH(AU$4,AMG!$C$5:$AO$5,0),0),"-")</f>
        <v xml:space="preserve"> </v>
      </c>
      <c r="AV70" s="48" t="str">
        <f>IFERROR(VLOOKUP($B70,AMG!$C$5:$AO$43,MATCH(AV$4,AMG!$C$5:$AO$5,0),0),"-")</f>
        <v xml:space="preserve"> </v>
      </c>
      <c r="AW70" s="48" t="str">
        <f>IFERROR(VLOOKUP($B70,AMG!$C$5:$AO$43,MATCH(AW$4,AMG!$C$5:$AO$5,0),0),"-")</f>
        <v xml:space="preserve"> </v>
      </c>
      <c r="AX70" s="48" t="str">
        <f>IFERROR(VLOOKUP($B70,AMG!$C$5:$AO$43,MATCH(AX$4,AMG!$C$5:$AO$5,0),0),"-")</f>
        <v xml:space="preserve"> </v>
      </c>
      <c r="AY70" s="48" t="str">
        <f>IFERROR(VLOOKUP($B70,AMG!$C$5:$AO$43,MATCH(AY$4,AMG!$C$5:$AO$5,0),0),"-")</f>
        <v xml:space="preserve"> </v>
      </c>
      <c r="AZ70" s="48" t="str">
        <f>IFERROR(VLOOKUP($B70,AMG!$C$5:$AO$43,MATCH(AZ$4,AMG!$C$5:$AO$5,0),0),"-")</f>
        <v xml:space="preserve"> </v>
      </c>
      <c r="BA70" s="48" t="str">
        <f>IFERROR(VLOOKUP($B70,AMG!$C$5:$AO$43,MATCH(BA$4,AMG!$C$5:$AO$5,0),0),"-")</f>
        <v xml:space="preserve"> </v>
      </c>
      <c r="BB70" s="48" t="str">
        <f>IFERROR(VLOOKUP($B70,AMG!$C$5:$AO$43,MATCH(BB$4,AMG!$C$5:$AO$5,0),0),"-")</f>
        <v xml:space="preserve"> </v>
      </c>
      <c r="BC70" s="48" t="str">
        <f>IFERROR(VLOOKUP($B70,AMG!$C$5:$AO$43,MATCH(BC$4,AMG!$C$5:$AO$5,0),0),"-")</f>
        <v xml:space="preserve"> </v>
      </c>
      <c r="BD70" s="48" t="str">
        <f>IFERROR(VLOOKUP($B70,AMG!$C$5:$AO$43,MATCH(BD$4,AMG!$C$5:$AO$5,0),0),"-")</f>
        <v xml:space="preserve"> </v>
      </c>
      <c r="BE70" s="48" t="str">
        <f>IFERROR(VLOOKUP($B70,AMG!$C$5:$AO$43,MATCH(BE$4,AMG!$C$5:$AO$5,0),0),"-")</f>
        <v xml:space="preserve"> </v>
      </c>
      <c r="BF70" s="48" t="str">
        <f>IFERROR(VLOOKUP($B70,AMG!$C$5:$AO$43,MATCH(BF$4,AMG!$C$5:$AO$5,0),0),"-")</f>
        <v xml:space="preserve"> </v>
      </c>
      <c r="BG70" s="48" t="str">
        <f>IFERROR(VLOOKUP($B70,AMG!$C$5:$AO$43,MATCH(BG$4,AMG!$C$5:$AO$5,0),0),"-")</f>
        <v xml:space="preserve"> </v>
      </c>
      <c r="BH70" s="48" t="str">
        <f>IFERROR(VLOOKUP($B70,AMG!$C$5:$AO$43,MATCH(BH$4,AMG!$C$5:$AO$5,0),0),"-")</f>
        <v xml:space="preserve"> </v>
      </c>
      <c r="BI70" s="48" t="str">
        <f>IFERROR(VLOOKUP($B70,AMG!$C$5:$AO$43,MATCH(BI$4,AMG!$C$5:$AO$5,0),0),"-")</f>
        <v xml:space="preserve"> </v>
      </c>
      <c r="BJ70" s="48" t="str">
        <f>IFERROR(VLOOKUP($B70,AMG!$C$5:$AO$43,MATCH(BJ$4,AMG!$C$5:$AO$5,0),0),"-")</f>
        <v xml:space="preserve"> </v>
      </c>
      <c r="BK70" s="48" t="str">
        <f>IFERROR(VLOOKUP($B70,AMG!$C$5:$AO$43,MATCH(BK$4,AMG!$C$5:$AO$5,0),0),"-")</f>
        <v xml:space="preserve"> </v>
      </c>
      <c r="BL70" s="48" t="str">
        <f>IFERROR(VLOOKUP($B70,AMG!$C$5:$AO$43,MATCH(BL$4,AMG!$C$5:$AO$5,0),0),"-")</f>
        <v xml:space="preserve"> </v>
      </c>
      <c r="BM70" s="48" t="str">
        <f>IFERROR(VLOOKUP($B70,AMG!$C$5:$AO$43,MATCH(BM$4,AMG!$C$5:$AO$5,0),0),"-")</f>
        <v xml:space="preserve"> </v>
      </c>
      <c r="BN70" s="48" t="str">
        <f>IFERROR(VLOOKUP($B70,AMG!$C$5:$AO$43,MATCH(BN$4,AMG!$C$5:$AO$5,0),0),"-")</f>
        <v xml:space="preserve"> </v>
      </c>
      <c r="BO70" s="48" t="str">
        <f>IFERROR(VLOOKUP($B70,AMG!$C$5:$AO$43,MATCH(BO$4,AMG!$C$5:$AO$5,0),0),"-")</f>
        <v xml:space="preserve"> </v>
      </c>
      <c r="BP70" s="45"/>
      <c r="BQ70" s="46" t="str">
        <f t="shared" si="32"/>
        <v xml:space="preserve"> </v>
      </c>
      <c r="BR70" s="46" t="str">
        <f t="shared" si="32"/>
        <v xml:space="preserve"> </v>
      </c>
      <c r="BS70" s="46" t="str">
        <f t="shared" si="32"/>
        <v xml:space="preserve"> </v>
      </c>
      <c r="BT70" s="46" t="str">
        <f t="shared" si="32"/>
        <v xml:space="preserve"> </v>
      </c>
      <c r="BU70" s="46" t="str">
        <f t="shared" si="32"/>
        <v xml:space="preserve"> </v>
      </c>
      <c r="BV70" s="46" t="str">
        <f t="shared" si="32"/>
        <v xml:space="preserve"> </v>
      </c>
      <c r="BW70" s="46" t="str">
        <f t="shared" si="32"/>
        <v xml:space="preserve"> </v>
      </c>
      <c r="BX70" s="46" t="str">
        <f t="shared" si="32"/>
        <v xml:space="preserve"> </v>
      </c>
      <c r="BY70" s="46" t="str">
        <f t="shared" si="32"/>
        <v xml:space="preserve"> </v>
      </c>
      <c r="BZ70" s="46" t="str">
        <f t="shared" si="32"/>
        <v>-</v>
      </c>
      <c r="CA70" s="46" t="str">
        <f t="shared" si="32"/>
        <v>-</v>
      </c>
      <c r="CB70" s="46" t="str">
        <f t="shared" si="32"/>
        <v>-</v>
      </c>
      <c r="CC70" s="46" t="str">
        <f t="shared" si="32"/>
        <v>-</v>
      </c>
      <c r="CD70" s="46" t="str">
        <f t="shared" si="32"/>
        <v>-</v>
      </c>
      <c r="CE70" s="46" t="str">
        <f t="shared" si="32"/>
        <v>-</v>
      </c>
      <c r="CF70" s="46" t="str">
        <f t="shared" si="32"/>
        <v>-</v>
      </c>
      <c r="CG70" s="46" t="str">
        <f t="shared" si="32"/>
        <v>-</v>
      </c>
      <c r="CH70" s="46" t="str">
        <f t="shared" si="32"/>
        <v>-</v>
      </c>
      <c r="CI70" s="46" t="str">
        <f t="shared" si="32"/>
        <v>-</v>
      </c>
      <c r="CJ70" s="47" t="str">
        <f t="shared" si="32"/>
        <v>-</v>
      </c>
    </row>
    <row r="71" spans="2:88" ht="12.75" customHeight="1">
      <c r="B71" s="24" t="s">
        <v>34</v>
      </c>
      <c r="C71" s="50" t="str">
        <f t="shared" si="30"/>
        <v>-</v>
      </c>
      <c r="D71" s="50" t="str">
        <f t="shared" si="30"/>
        <v>-</v>
      </c>
      <c r="E71" s="50" t="str">
        <f t="shared" si="30"/>
        <v>-</v>
      </c>
      <c r="F71" s="50" t="str">
        <f t="shared" si="30"/>
        <v>-</v>
      </c>
      <c r="G71" s="50" t="str">
        <f t="shared" si="30"/>
        <v>-</v>
      </c>
      <c r="H71" s="50" t="str">
        <f t="shared" si="30"/>
        <v>-</v>
      </c>
      <c r="I71" s="50" t="str">
        <f t="shared" si="30"/>
        <v>-</v>
      </c>
      <c r="J71" s="50" t="str">
        <f t="shared" si="30"/>
        <v>-</v>
      </c>
      <c r="K71" s="50" t="str">
        <f t="shared" si="30"/>
        <v>-</v>
      </c>
      <c r="L71" s="50" t="str">
        <f t="shared" si="30"/>
        <v>-</v>
      </c>
      <c r="M71" s="50" t="str">
        <f t="shared" si="30"/>
        <v>-</v>
      </c>
      <c r="N71" s="50" t="str">
        <f t="shared" si="30"/>
        <v>-</v>
      </c>
      <c r="O71" s="50" t="str">
        <f t="shared" si="30"/>
        <v>-</v>
      </c>
      <c r="P71" s="50" t="str">
        <f t="shared" si="30"/>
        <v>-</v>
      </c>
      <c r="Q71" s="50" t="str">
        <f t="shared" si="30"/>
        <v>-</v>
      </c>
      <c r="R71" s="50" t="str">
        <f t="shared" si="30"/>
        <v>-</v>
      </c>
      <c r="S71" s="50" t="str">
        <f t="shared" si="29"/>
        <v>-</v>
      </c>
      <c r="T71" s="50" t="str">
        <f t="shared" si="29"/>
        <v>-</v>
      </c>
      <c r="U71" s="50" t="str">
        <f t="shared" si="29"/>
        <v>-</v>
      </c>
      <c r="V71" s="50" t="str">
        <f t="shared" si="29"/>
        <v>-</v>
      </c>
      <c r="W71" s="50" t="str">
        <f t="shared" si="29"/>
        <v>-</v>
      </c>
      <c r="X71" s="50" t="str">
        <f t="shared" si="29"/>
        <v>-</v>
      </c>
      <c r="Y71" s="50" t="str">
        <f t="shared" si="29"/>
        <v>-</v>
      </c>
      <c r="Z71" s="50" t="str">
        <f t="shared" si="29"/>
        <v>-</v>
      </c>
      <c r="AA71" s="50" t="str">
        <f t="shared" si="29"/>
        <v>-</v>
      </c>
      <c r="AB71" s="50" t="str">
        <f t="shared" si="29"/>
        <v>-</v>
      </c>
      <c r="AC71" s="50" t="str">
        <f t="shared" si="29"/>
        <v>-</v>
      </c>
      <c r="AD71" s="50" t="str">
        <f t="shared" si="29"/>
        <v>-</v>
      </c>
      <c r="AE71" s="50" t="str">
        <f t="shared" si="29"/>
        <v>-</v>
      </c>
      <c r="AF71" s="50" t="str">
        <f t="shared" si="29"/>
        <v>-</v>
      </c>
      <c r="AG71" s="50" t="str">
        <f t="shared" si="29"/>
        <v>-</v>
      </c>
      <c r="AH71" s="50" t="str">
        <f t="shared" si="29"/>
        <v>-</v>
      </c>
      <c r="AI71" s="50" t="str">
        <f>IFERROR(VLOOKUP($B71,$B$4:$CJ$90,MATCH($B$53,$B$4:$B$90,0),0)+VLOOKUP($O$4,$B$4:$CJ$90,MATCH(AI$4,$B$4:$B$90,0),0),"-")</f>
        <v>-</v>
      </c>
      <c r="AJ71" s="50" t="str">
        <f t="shared" si="29"/>
        <v>-</v>
      </c>
      <c r="AK71" s="50" t="str">
        <f t="shared" si="29"/>
        <v>-</v>
      </c>
      <c r="AL71" s="50" t="str">
        <f t="shared" si="29"/>
        <v>-</v>
      </c>
      <c r="AM71" s="50" t="str">
        <f t="shared" si="29"/>
        <v>-</v>
      </c>
      <c r="AN71" s="48" t="str">
        <f>IFERROR(VLOOKUP($B71,AMG!$C$5:$AO$43,MATCH(AN$4,AMG!$C$5:$AO$5,0),0),"-")</f>
        <v xml:space="preserve"> </v>
      </c>
      <c r="AO71" s="48" t="str">
        <f>IFERROR(VLOOKUP($B71,AMG!$C$5:$AO$43,MATCH(AO$4,AMG!$C$5:$AO$5,0),0),"-")</f>
        <v xml:space="preserve"> </v>
      </c>
      <c r="AP71" s="48" t="str">
        <f>IFERROR(VLOOKUP($B71,AMG!$C$5:$AO$43,MATCH(AP$4,AMG!$C$5:$AO$5,0),0),"-")</f>
        <v xml:space="preserve"> </v>
      </c>
      <c r="AQ71" s="48" t="str">
        <f>IFERROR(VLOOKUP($B71,AMG!$C$5:$AO$43,MATCH(AQ$4,AMG!$C$5:$AO$5,0),0),"-")</f>
        <v xml:space="preserve"> </v>
      </c>
      <c r="AR71" s="48" t="str">
        <f>IFERROR(VLOOKUP($B71,AMG!$C$5:$AO$43,MATCH(AR$4,AMG!$C$5:$AO$5,0),0),"-")</f>
        <v xml:space="preserve"> </v>
      </c>
      <c r="AS71" s="48" t="str">
        <f>IFERROR(VLOOKUP($B71,AMG!$C$5:$AO$43,MATCH(AS$4,AMG!$C$5:$AO$5,0),0),"-")</f>
        <v xml:space="preserve"> </v>
      </c>
      <c r="AT71" s="48" t="str">
        <f>IFERROR(VLOOKUP($B71,AMG!$C$5:$AO$43,MATCH(AT$4,AMG!$C$5:$AO$5,0),0),"-")</f>
        <v xml:space="preserve"> </v>
      </c>
      <c r="AU71" s="48" t="str">
        <f>IFERROR(VLOOKUP($B71,AMG!$C$5:$AO$43,MATCH(AU$4,AMG!$C$5:$AO$5,0),0),"-")</f>
        <v xml:space="preserve"> </v>
      </c>
      <c r="AV71" s="48" t="str">
        <f>IFERROR(VLOOKUP($B71,AMG!$C$5:$AO$43,MATCH(AV$4,AMG!$C$5:$AO$5,0),0),"-")</f>
        <v xml:space="preserve"> </v>
      </c>
      <c r="AW71" s="48" t="str">
        <f>IFERROR(VLOOKUP($B71,AMG!$C$5:$AO$43,MATCH(AW$4,AMG!$C$5:$AO$5,0),0),"-")</f>
        <v xml:space="preserve"> </v>
      </c>
      <c r="AX71" s="48" t="str">
        <f>IFERROR(VLOOKUP($B71,AMG!$C$5:$AO$43,MATCH(AX$4,AMG!$C$5:$AO$5,0),0),"-")</f>
        <v xml:space="preserve"> </v>
      </c>
      <c r="AY71" s="48" t="str">
        <f>IFERROR(VLOOKUP($B71,AMG!$C$5:$AO$43,MATCH(AY$4,AMG!$C$5:$AO$5,0),0),"-")</f>
        <v xml:space="preserve"> </v>
      </c>
      <c r="AZ71" s="48" t="str">
        <f>IFERROR(VLOOKUP($B71,AMG!$C$5:$AO$43,MATCH(AZ$4,AMG!$C$5:$AO$5,0),0),"-")</f>
        <v xml:space="preserve"> </v>
      </c>
      <c r="BA71" s="48" t="str">
        <f>IFERROR(VLOOKUP($B71,AMG!$C$5:$AO$43,MATCH(BA$4,AMG!$C$5:$AO$5,0),0),"-")</f>
        <v xml:space="preserve"> </v>
      </c>
      <c r="BB71" s="48" t="str">
        <f>IFERROR(VLOOKUP($B71,AMG!$C$5:$AO$43,MATCH(BB$4,AMG!$C$5:$AO$5,0),0),"-")</f>
        <v xml:space="preserve"> </v>
      </c>
      <c r="BC71" s="48" t="str">
        <f>IFERROR(VLOOKUP($B71,AMG!$C$5:$AO$43,MATCH(BC$4,AMG!$C$5:$AO$5,0),0),"-")</f>
        <v xml:space="preserve"> </v>
      </c>
      <c r="BD71" s="48" t="str">
        <f>IFERROR(VLOOKUP($B71,AMG!$C$5:$AO$43,MATCH(BD$4,AMG!$C$5:$AO$5,0),0),"-")</f>
        <v xml:space="preserve"> </v>
      </c>
      <c r="BE71" s="48" t="str">
        <f>IFERROR(VLOOKUP($B71,AMG!$C$5:$AO$43,MATCH(BE$4,AMG!$C$5:$AO$5,0),0),"-")</f>
        <v xml:space="preserve"> </v>
      </c>
      <c r="BF71" s="48" t="str">
        <f>IFERROR(VLOOKUP($B71,AMG!$C$5:$AO$43,MATCH(BF$4,AMG!$C$5:$AO$5,0),0),"-")</f>
        <v xml:space="preserve"> </v>
      </c>
      <c r="BG71" s="48" t="str">
        <f>IFERROR(VLOOKUP($B71,AMG!$C$5:$AO$43,MATCH(BG$4,AMG!$C$5:$AO$5,0),0),"-")</f>
        <v xml:space="preserve"> </v>
      </c>
      <c r="BH71" s="48" t="str">
        <f>IFERROR(VLOOKUP($B71,AMG!$C$5:$AO$43,MATCH(BH$4,AMG!$C$5:$AO$5,0),0),"-")</f>
        <v xml:space="preserve"> </v>
      </c>
      <c r="BI71" s="48" t="str">
        <f>IFERROR(VLOOKUP($B71,AMG!$C$5:$AO$43,MATCH(BI$4,AMG!$C$5:$AO$5,0),0),"-")</f>
        <v xml:space="preserve"> </v>
      </c>
      <c r="BJ71" s="48" t="str">
        <f>IFERROR(VLOOKUP($B71,AMG!$C$5:$AO$43,MATCH(BJ$4,AMG!$C$5:$AO$5,0),0),"-")</f>
        <v xml:space="preserve"> </v>
      </c>
      <c r="BK71" s="48" t="str">
        <f>IFERROR(VLOOKUP($B71,AMG!$C$5:$AO$43,MATCH(BK$4,AMG!$C$5:$AO$5,0),0),"-")</f>
        <v xml:space="preserve"> </v>
      </c>
      <c r="BL71" s="48" t="str">
        <f>IFERROR(VLOOKUP($B71,AMG!$C$5:$AO$43,MATCH(BL$4,AMG!$C$5:$AO$5,0),0),"-")</f>
        <v xml:space="preserve"> </v>
      </c>
      <c r="BM71" s="48" t="str">
        <f>IFERROR(VLOOKUP($B71,AMG!$C$5:$AO$43,MATCH(BM$4,AMG!$C$5:$AO$5,0),0),"-")</f>
        <v xml:space="preserve"> </v>
      </c>
      <c r="BN71" s="48" t="str">
        <f>IFERROR(VLOOKUP($B71,AMG!$C$5:$AO$43,MATCH(BN$4,AMG!$C$5:$AO$5,0),0),"-")</f>
        <v xml:space="preserve"> </v>
      </c>
      <c r="BO71" s="48" t="str">
        <f>IFERROR(VLOOKUP($B71,AMG!$C$5:$AO$43,MATCH(BO$4,AMG!$C$5:$AO$5,0),0),"-")</f>
        <v xml:space="preserve"> </v>
      </c>
      <c r="BP71" s="48" t="str">
        <f>IFERROR(VLOOKUP($B71,AMG!$C$5:$AO$43,MATCH(BP$4,AMG!$C$5:$AO$5,0),0),"-")</f>
        <v xml:space="preserve"> </v>
      </c>
      <c r="BQ71" s="45"/>
      <c r="BR71" s="46" t="str">
        <f t="shared" si="32"/>
        <v xml:space="preserve"> </v>
      </c>
      <c r="BS71" s="46" t="str">
        <f t="shared" si="32"/>
        <v xml:space="preserve"> </v>
      </c>
      <c r="BT71" s="46" t="str">
        <f t="shared" si="32"/>
        <v xml:space="preserve"> </v>
      </c>
      <c r="BU71" s="46" t="str">
        <f t="shared" si="32"/>
        <v xml:space="preserve"> </v>
      </c>
      <c r="BV71" s="46" t="str">
        <f t="shared" si="32"/>
        <v xml:space="preserve"> </v>
      </c>
      <c r="BW71" s="46" t="str">
        <f t="shared" si="32"/>
        <v xml:space="preserve"> </v>
      </c>
      <c r="BX71" s="46" t="str">
        <f t="shared" si="32"/>
        <v xml:space="preserve"> </v>
      </c>
      <c r="BY71" s="46" t="str">
        <f t="shared" si="32"/>
        <v xml:space="preserve"> </v>
      </c>
      <c r="BZ71" s="46" t="str">
        <f t="shared" si="32"/>
        <v>-</v>
      </c>
      <c r="CA71" s="46" t="str">
        <f t="shared" si="32"/>
        <v>-</v>
      </c>
      <c r="CB71" s="46" t="str">
        <f t="shared" si="32"/>
        <v>-</v>
      </c>
      <c r="CC71" s="46" t="str">
        <f t="shared" si="32"/>
        <v>-</v>
      </c>
      <c r="CD71" s="46" t="str">
        <f t="shared" si="32"/>
        <v>-</v>
      </c>
      <c r="CE71" s="46" t="str">
        <f t="shared" si="32"/>
        <v>-</v>
      </c>
      <c r="CF71" s="46" t="str">
        <f t="shared" si="32"/>
        <v>-</v>
      </c>
      <c r="CG71" s="46" t="str">
        <f t="shared" si="32"/>
        <v>-</v>
      </c>
      <c r="CH71" s="46" t="str">
        <f t="shared" si="32"/>
        <v>-</v>
      </c>
      <c r="CI71" s="46" t="str">
        <f t="shared" si="32"/>
        <v>-</v>
      </c>
      <c r="CJ71" s="47" t="str">
        <f t="shared" si="32"/>
        <v>-</v>
      </c>
    </row>
    <row r="72" spans="2:88">
      <c r="B72" s="24" t="s">
        <v>35</v>
      </c>
      <c r="C72" s="50" t="str">
        <f t="shared" si="30"/>
        <v>-</v>
      </c>
      <c r="D72" s="50" t="str">
        <f t="shared" si="30"/>
        <v>-</v>
      </c>
      <c r="E72" s="50" t="str">
        <f t="shared" si="30"/>
        <v>-</v>
      </c>
      <c r="F72" s="50" t="str">
        <f t="shared" si="30"/>
        <v>-</v>
      </c>
      <c r="G72" s="50" t="str">
        <f t="shared" si="30"/>
        <v>-</v>
      </c>
      <c r="H72" s="50" t="str">
        <f t="shared" si="30"/>
        <v>-</v>
      </c>
      <c r="I72" s="50" t="str">
        <f t="shared" si="30"/>
        <v>-</v>
      </c>
      <c r="J72" s="50" t="str">
        <f t="shared" si="30"/>
        <v>-</v>
      </c>
      <c r="K72" s="50" t="str">
        <f t="shared" si="30"/>
        <v>-</v>
      </c>
      <c r="L72" s="50" t="str">
        <f t="shared" si="30"/>
        <v>-</v>
      </c>
      <c r="M72" s="50" t="str">
        <f t="shared" si="30"/>
        <v>-</v>
      </c>
      <c r="N72" s="50" t="str">
        <f t="shared" si="30"/>
        <v>-</v>
      </c>
      <c r="O72" s="50" t="str">
        <f t="shared" si="30"/>
        <v>-</v>
      </c>
      <c r="P72" s="50" t="str">
        <f t="shared" si="30"/>
        <v>-</v>
      </c>
      <c r="Q72" s="50" t="str">
        <f t="shared" si="30"/>
        <v>-</v>
      </c>
      <c r="R72" s="50" t="str">
        <f t="shared" si="30"/>
        <v>-</v>
      </c>
      <c r="S72" s="50" t="str">
        <f t="shared" si="29"/>
        <v>-</v>
      </c>
      <c r="T72" s="50" t="str">
        <f t="shared" si="29"/>
        <v>-</v>
      </c>
      <c r="U72" s="50" t="str">
        <f t="shared" si="29"/>
        <v>-</v>
      </c>
      <c r="V72" s="50" t="str">
        <f t="shared" si="29"/>
        <v>-</v>
      </c>
      <c r="W72" s="50" t="str">
        <f t="shared" si="29"/>
        <v>-</v>
      </c>
      <c r="X72" s="50" t="str">
        <f t="shared" si="29"/>
        <v>-</v>
      </c>
      <c r="Y72" s="50" t="str">
        <f t="shared" si="29"/>
        <v>-</v>
      </c>
      <c r="Z72" s="50" t="str">
        <f t="shared" si="29"/>
        <v>-</v>
      </c>
      <c r="AA72" s="50" t="str">
        <f t="shared" si="29"/>
        <v>-</v>
      </c>
      <c r="AB72" s="50" t="str">
        <f t="shared" si="29"/>
        <v>-</v>
      </c>
      <c r="AC72" s="50" t="str">
        <f t="shared" si="29"/>
        <v>-</v>
      </c>
      <c r="AD72" s="50" t="str">
        <f t="shared" si="29"/>
        <v>-</v>
      </c>
      <c r="AE72" s="50" t="str">
        <f t="shared" si="29"/>
        <v>-</v>
      </c>
      <c r="AF72" s="50" t="str">
        <f t="shared" si="29"/>
        <v>-</v>
      </c>
      <c r="AG72" s="50" t="str">
        <f t="shared" si="29"/>
        <v>-</v>
      </c>
      <c r="AH72" s="50" t="str">
        <f t="shared" si="29"/>
        <v>-</v>
      </c>
      <c r="AI72" s="50" t="str">
        <f t="shared" si="29"/>
        <v>-</v>
      </c>
      <c r="AJ72" s="50" t="str">
        <f t="shared" si="29"/>
        <v>-</v>
      </c>
      <c r="AK72" s="50" t="str">
        <f t="shared" si="29"/>
        <v>-</v>
      </c>
      <c r="AL72" s="50" t="str">
        <f t="shared" si="29"/>
        <v>-</v>
      </c>
      <c r="AM72" s="50" t="str">
        <f t="shared" si="29"/>
        <v>-</v>
      </c>
      <c r="AN72" s="48" t="str">
        <f>IFERROR(VLOOKUP($B72,AMG!$C$5:$AO$43,MATCH(AN$4,AMG!$C$5:$AO$5,0),0),"-")</f>
        <v xml:space="preserve"> </v>
      </c>
      <c r="AO72" s="48" t="str">
        <f>IFERROR(VLOOKUP($B72,AMG!$C$5:$AO$43,MATCH(AO$4,AMG!$C$5:$AO$5,0),0),"-")</f>
        <v xml:space="preserve"> </v>
      </c>
      <c r="AP72" s="48" t="str">
        <f>IFERROR(VLOOKUP($B72,AMG!$C$5:$AO$43,MATCH(AP$4,AMG!$C$5:$AO$5,0),0),"-")</f>
        <v xml:space="preserve"> </v>
      </c>
      <c r="AQ72" s="48" t="str">
        <f>IFERROR(VLOOKUP($B72,AMG!$C$5:$AO$43,MATCH(AQ$4,AMG!$C$5:$AO$5,0),0),"-")</f>
        <v xml:space="preserve"> </v>
      </c>
      <c r="AR72" s="48" t="str">
        <f>IFERROR(VLOOKUP($B72,AMG!$C$5:$AO$43,MATCH(AR$4,AMG!$C$5:$AO$5,0),0),"-")</f>
        <v xml:space="preserve"> </v>
      </c>
      <c r="AS72" s="48" t="str">
        <f>IFERROR(VLOOKUP($B72,AMG!$C$5:$AO$43,MATCH(AS$4,AMG!$C$5:$AO$5,0),0),"-")</f>
        <v xml:space="preserve"> </v>
      </c>
      <c r="AT72" s="48" t="str">
        <f>IFERROR(VLOOKUP($B72,AMG!$C$5:$AO$43,MATCH(AT$4,AMG!$C$5:$AO$5,0),0),"-")</f>
        <v xml:space="preserve"> </v>
      </c>
      <c r="AU72" s="48" t="str">
        <f>IFERROR(VLOOKUP($B72,AMG!$C$5:$AO$43,MATCH(AU$4,AMG!$C$5:$AO$5,0),0),"-")</f>
        <v xml:space="preserve"> </v>
      </c>
      <c r="AV72" s="48" t="str">
        <f>IFERROR(VLOOKUP($B72,AMG!$C$5:$AO$43,MATCH(AV$4,AMG!$C$5:$AO$5,0),0),"-")</f>
        <v xml:space="preserve"> </v>
      </c>
      <c r="AW72" s="48" t="str">
        <f>IFERROR(VLOOKUP($B72,AMG!$C$5:$AO$43,MATCH(AW$4,AMG!$C$5:$AO$5,0),0),"-")</f>
        <v xml:space="preserve"> </v>
      </c>
      <c r="AX72" s="48" t="str">
        <f>IFERROR(VLOOKUP($B72,AMG!$C$5:$AO$43,MATCH(AX$4,AMG!$C$5:$AO$5,0),0),"-")</f>
        <v xml:space="preserve"> </v>
      </c>
      <c r="AY72" s="48" t="str">
        <f>IFERROR(VLOOKUP($B72,AMG!$C$5:$AO$43,MATCH(AY$4,AMG!$C$5:$AO$5,0),0),"-")</f>
        <v xml:space="preserve"> </v>
      </c>
      <c r="AZ72" s="48" t="str">
        <f>IFERROR(VLOOKUP($B72,AMG!$C$5:$AO$43,MATCH(AZ$4,AMG!$C$5:$AO$5,0),0),"-")</f>
        <v xml:space="preserve"> </v>
      </c>
      <c r="BA72" s="48" t="str">
        <f>IFERROR(VLOOKUP($B72,AMG!$C$5:$AO$43,MATCH(BA$4,AMG!$C$5:$AO$5,0),0),"-")</f>
        <v xml:space="preserve"> </v>
      </c>
      <c r="BB72" s="48" t="str">
        <f>IFERROR(VLOOKUP($B72,AMG!$C$5:$AO$43,MATCH(BB$4,AMG!$C$5:$AO$5,0),0),"-")</f>
        <v xml:space="preserve"> </v>
      </c>
      <c r="BC72" s="48" t="str">
        <f>IFERROR(VLOOKUP($B72,AMG!$C$5:$AO$43,MATCH(BC$4,AMG!$C$5:$AO$5,0),0),"-")</f>
        <v xml:space="preserve"> </v>
      </c>
      <c r="BD72" s="48" t="str">
        <f>IFERROR(VLOOKUP($B72,AMG!$C$5:$AO$43,MATCH(BD$4,AMG!$C$5:$AO$5,0),0),"-")</f>
        <v xml:space="preserve"> </v>
      </c>
      <c r="BE72" s="48" t="str">
        <f>IFERROR(VLOOKUP($B72,AMG!$C$5:$AO$43,MATCH(BE$4,AMG!$C$5:$AO$5,0),0),"-")</f>
        <v xml:space="preserve"> </v>
      </c>
      <c r="BF72" s="48" t="str">
        <f>IFERROR(VLOOKUP($B72,AMG!$C$5:$AO$43,MATCH(BF$4,AMG!$C$5:$AO$5,0),0),"-")</f>
        <v xml:space="preserve"> </v>
      </c>
      <c r="BG72" s="48" t="str">
        <f>IFERROR(VLOOKUP($B72,AMG!$C$5:$AO$43,MATCH(BG$4,AMG!$C$5:$AO$5,0),0),"-")</f>
        <v xml:space="preserve"> </v>
      </c>
      <c r="BH72" s="48" t="str">
        <f>IFERROR(VLOOKUP($B72,AMG!$C$5:$AO$43,MATCH(BH$4,AMG!$C$5:$AO$5,0),0),"-")</f>
        <v xml:space="preserve"> </v>
      </c>
      <c r="BI72" s="48" t="str">
        <f>IFERROR(VLOOKUP($B72,AMG!$C$5:$AO$43,MATCH(BI$4,AMG!$C$5:$AO$5,0),0),"-")</f>
        <v xml:space="preserve"> </v>
      </c>
      <c r="BJ72" s="48" t="str">
        <f>IFERROR(VLOOKUP($B72,AMG!$C$5:$AO$43,MATCH(BJ$4,AMG!$C$5:$AO$5,0),0),"-")</f>
        <v xml:space="preserve"> </v>
      </c>
      <c r="BK72" s="48" t="str">
        <f>IFERROR(VLOOKUP($B72,AMG!$C$5:$AO$43,MATCH(BK$4,AMG!$C$5:$AO$5,0),0),"-")</f>
        <v xml:space="preserve"> </v>
      </c>
      <c r="BL72" s="48" t="str">
        <f>IFERROR(VLOOKUP($B72,AMG!$C$5:$AO$43,MATCH(BL$4,AMG!$C$5:$AO$5,0),0),"-")</f>
        <v xml:space="preserve"> </v>
      </c>
      <c r="BM72" s="48" t="str">
        <f>IFERROR(VLOOKUP($B72,AMG!$C$5:$AO$43,MATCH(BM$4,AMG!$C$5:$AO$5,0),0),"-")</f>
        <v xml:space="preserve"> </v>
      </c>
      <c r="BN72" s="48" t="str">
        <f>IFERROR(VLOOKUP($B72,AMG!$C$5:$AO$43,MATCH(BN$4,AMG!$C$5:$AO$5,0),0),"-")</f>
        <v xml:space="preserve"> </v>
      </c>
      <c r="BO72" s="48" t="str">
        <f>IFERROR(VLOOKUP($B72,AMG!$C$5:$AO$43,MATCH(BO$4,AMG!$C$5:$AO$5,0),0),"-")</f>
        <v xml:space="preserve"> </v>
      </c>
      <c r="BP72" s="48" t="str">
        <f>IFERROR(VLOOKUP($B72,AMG!$C$5:$AO$43,MATCH(BP$4,AMG!$C$5:$AO$5,0),0),"-")</f>
        <v xml:space="preserve"> </v>
      </c>
      <c r="BQ72" s="48" t="str">
        <f>IFERROR(VLOOKUP($B72,AMG!$C$5:$AO$43,MATCH(BQ$4,AMG!$C$5:$AO$5,0),0),"-")</f>
        <v xml:space="preserve"> </v>
      </c>
      <c r="BR72" s="45"/>
      <c r="BS72" s="46" t="str">
        <f t="shared" si="32"/>
        <v xml:space="preserve"> </v>
      </c>
      <c r="BT72" s="46" t="str">
        <f t="shared" si="32"/>
        <v xml:space="preserve"> </v>
      </c>
      <c r="BU72" s="46" t="str">
        <f t="shared" si="32"/>
        <v xml:space="preserve"> </v>
      </c>
      <c r="BV72" s="46" t="str">
        <f t="shared" si="32"/>
        <v xml:space="preserve"> </v>
      </c>
      <c r="BW72" s="46" t="str">
        <f t="shared" si="32"/>
        <v xml:space="preserve"> </v>
      </c>
      <c r="BX72" s="46" t="str">
        <f t="shared" si="32"/>
        <v xml:space="preserve"> </v>
      </c>
      <c r="BY72" s="46" t="str">
        <f t="shared" si="32"/>
        <v xml:space="preserve"> </v>
      </c>
      <c r="BZ72" s="46" t="str">
        <f t="shared" si="32"/>
        <v>-</v>
      </c>
      <c r="CA72" s="46" t="str">
        <f t="shared" si="32"/>
        <v>-</v>
      </c>
      <c r="CB72" s="46" t="str">
        <f t="shared" si="32"/>
        <v>-</v>
      </c>
      <c r="CC72" s="46" t="str">
        <f t="shared" si="32"/>
        <v>-</v>
      </c>
      <c r="CD72" s="46" t="str">
        <f t="shared" si="32"/>
        <v>-</v>
      </c>
      <c r="CE72" s="46" t="str">
        <f t="shared" si="32"/>
        <v>-</v>
      </c>
      <c r="CF72" s="46" t="str">
        <f t="shared" si="32"/>
        <v>-</v>
      </c>
      <c r="CG72" s="46" t="str">
        <f t="shared" si="32"/>
        <v>-</v>
      </c>
      <c r="CH72" s="46" t="str">
        <f t="shared" si="32"/>
        <v>-</v>
      </c>
      <c r="CI72" s="46" t="str">
        <f t="shared" si="32"/>
        <v>-</v>
      </c>
      <c r="CJ72" s="47" t="str">
        <f t="shared" si="32"/>
        <v>-</v>
      </c>
    </row>
    <row r="73" spans="2:88" ht="12.75" customHeight="1">
      <c r="B73" s="24" t="s">
        <v>36</v>
      </c>
      <c r="C73" s="50" t="str">
        <f t="shared" si="30"/>
        <v>-</v>
      </c>
      <c r="D73" s="50" t="str">
        <f t="shared" si="30"/>
        <v>-</v>
      </c>
      <c r="E73" s="50" t="str">
        <f t="shared" si="30"/>
        <v>-</v>
      </c>
      <c r="F73" s="50" t="str">
        <f t="shared" si="30"/>
        <v>-</v>
      </c>
      <c r="G73" s="50" t="str">
        <f t="shared" si="30"/>
        <v>-</v>
      </c>
      <c r="H73" s="50" t="str">
        <f t="shared" si="30"/>
        <v>-</v>
      </c>
      <c r="I73" s="50" t="str">
        <f t="shared" si="30"/>
        <v>-</v>
      </c>
      <c r="J73" s="50" t="str">
        <f t="shared" si="30"/>
        <v>-</v>
      </c>
      <c r="K73" s="50" t="str">
        <f t="shared" si="30"/>
        <v>-</v>
      </c>
      <c r="L73" s="50" t="str">
        <f t="shared" si="30"/>
        <v>-</v>
      </c>
      <c r="M73" s="50" t="str">
        <f t="shared" si="30"/>
        <v>-</v>
      </c>
      <c r="N73" s="50" t="str">
        <f t="shared" si="30"/>
        <v>-</v>
      </c>
      <c r="O73" s="50" t="str">
        <f t="shared" si="30"/>
        <v>-</v>
      </c>
      <c r="P73" s="50" t="str">
        <f t="shared" si="30"/>
        <v>-</v>
      </c>
      <c r="Q73" s="50" t="str">
        <f t="shared" si="30"/>
        <v>-</v>
      </c>
      <c r="R73" s="50" t="str">
        <f t="shared" si="30"/>
        <v>-</v>
      </c>
      <c r="S73" s="50" t="str">
        <f t="shared" si="29"/>
        <v>-</v>
      </c>
      <c r="T73" s="50" t="str">
        <f t="shared" si="29"/>
        <v>-</v>
      </c>
      <c r="U73" s="50" t="str">
        <f t="shared" si="29"/>
        <v>-</v>
      </c>
      <c r="V73" s="50" t="str">
        <f t="shared" si="29"/>
        <v>-</v>
      </c>
      <c r="W73" s="50" t="str">
        <f t="shared" si="29"/>
        <v>-</v>
      </c>
      <c r="X73" s="50" t="str">
        <f t="shared" si="29"/>
        <v>-</v>
      </c>
      <c r="Y73" s="50" t="str">
        <f t="shared" si="29"/>
        <v>-</v>
      </c>
      <c r="Z73" s="50" t="str">
        <f t="shared" si="29"/>
        <v>-</v>
      </c>
      <c r="AA73" s="50" t="str">
        <f t="shared" si="29"/>
        <v>-</v>
      </c>
      <c r="AB73" s="50" t="str">
        <f t="shared" si="29"/>
        <v>-</v>
      </c>
      <c r="AC73" s="50" t="str">
        <f t="shared" si="29"/>
        <v>-</v>
      </c>
      <c r="AD73" s="50" t="str">
        <f t="shared" si="29"/>
        <v>-</v>
      </c>
      <c r="AE73" s="50" t="str">
        <f t="shared" si="29"/>
        <v>-</v>
      </c>
      <c r="AF73" s="50" t="str">
        <f t="shared" si="29"/>
        <v>-</v>
      </c>
      <c r="AG73" s="50" t="str">
        <f t="shared" si="29"/>
        <v>-</v>
      </c>
      <c r="AH73" s="50" t="str">
        <f t="shared" si="29"/>
        <v>-</v>
      </c>
      <c r="AI73" s="50" t="str">
        <f t="shared" si="29"/>
        <v>-</v>
      </c>
      <c r="AJ73" s="50" t="str">
        <f t="shared" si="29"/>
        <v>-</v>
      </c>
      <c r="AK73" s="50" t="str">
        <f t="shared" si="29"/>
        <v>-</v>
      </c>
      <c r="AL73" s="50" t="str">
        <f t="shared" si="29"/>
        <v>-</v>
      </c>
      <c r="AM73" s="50" t="str">
        <f t="shared" si="29"/>
        <v>-</v>
      </c>
      <c r="AN73" s="48" t="str">
        <f>IFERROR(VLOOKUP($B73,AMG!$C$5:$AO$43,MATCH(AN$4,AMG!$C$5:$AO$5,0),0),"-")</f>
        <v xml:space="preserve"> </v>
      </c>
      <c r="AO73" s="48" t="str">
        <f>IFERROR(VLOOKUP($B73,AMG!$C$5:$AO$43,MATCH(AO$4,AMG!$C$5:$AO$5,0),0),"-")</f>
        <v xml:space="preserve"> </v>
      </c>
      <c r="AP73" s="48" t="str">
        <f>IFERROR(VLOOKUP($B73,AMG!$C$5:$AO$43,MATCH(AP$4,AMG!$C$5:$AO$5,0),0),"-")</f>
        <v xml:space="preserve"> </v>
      </c>
      <c r="AQ73" s="48" t="str">
        <f>IFERROR(VLOOKUP($B73,AMG!$C$5:$AO$43,MATCH(AQ$4,AMG!$C$5:$AO$5,0),0),"-")</f>
        <v xml:space="preserve"> </v>
      </c>
      <c r="AR73" s="48" t="str">
        <f>IFERROR(VLOOKUP($B73,AMG!$C$5:$AO$43,MATCH(AR$4,AMG!$C$5:$AO$5,0),0),"-")</f>
        <v xml:space="preserve"> </v>
      </c>
      <c r="AS73" s="48" t="str">
        <f>IFERROR(VLOOKUP($B73,AMG!$C$5:$AO$43,MATCH(AS$4,AMG!$C$5:$AO$5,0),0),"-")</f>
        <v xml:space="preserve"> </v>
      </c>
      <c r="AT73" s="48" t="str">
        <f>IFERROR(VLOOKUP($B73,AMG!$C$5:$AO$43,MATCH(AT$4,AMG!$C$5:$AO$5,0),0),"-")</f>
        <v xml:space="preserve"> </v>
      </c>
      <c r="AU73" s="48" t="str">
        <f>IFERROR(VLOOKUP($B73,AMG!$C$5:$AO$43,MATCH(AU$4,AMG!$C$5:$AO$5,0),0),"-")</f>
        <v xml:space="preserve"> </v>
      </c>
      <c r="AV73" s="48" t="str">
        <f>IFERROR(VLOOKUP($B73,AMG!$C$5:$AO$43,MATCH(AV$4,AMG!$C$5:$AO$5,0),0),"-")</f>
        <v xml:space="preserve"> </v>
      </c>
      <c r="AW73" s="48" t="str">
        <f>IFERROR(VLOOKUP($B73,AMG!$C$5:$AO$43,MATCH(AW$4,AMG!$C$5:$AO$5,0),0),"-")</f>
        <v xml:space="preserve"> </v>
      </c>
      <c r="AX73" s="48" t="str">
        <f>IFERROR(VLOOKUP($B73,AMG!$C$5:$AO$43,MATCH(AX$4,AMG!$C$5:$AO$5,0),0),"-")</f>
        <v xml:space="preserve"> </v>
      </c>
      <c r="AY73" s="48" t="str">
        <f>IFERROR(VLOOKUP($B73,AMG!$C$5:$AO$43,MATCH(AY$4,AMG!$C$5:$AO$5,0),0),"-")</f>
        <v xml:space="preserve"> </v>
      </c>
      <c r="AZ73" s="48" t="str">
        <f>IFERROR(VLOOKUP($B73,AMG!$C$5:$AO$43,MATCH(AZ$4,AMG!$C$5:$AO$5,0),0),"-")</f>
        <v xml:space="preserve"> </v>
      </c>
      <c r="BA73" s="48" t="str">
        <f>IFERROR(VLOOKUP($B73,AMG!$C$5:$AO$43,MATCH(BA$4,AMG!$C$5:$AO$5,0),0),"-")</f>
        <v xml:space="preserve"> </v>
      </c>
      <c r="BB73" s="48" t="str">
        <f>IFERROR(VLOOKUP($B73,AMG!$C$5:$AO$43,MATCH(BB$4,AMG!$C$5:$AO$5,0),0),"-")</f>
        <v xml:space="preserve"> </v>
      </c>
      <c r="BC73" s="48" t="str">
        <f>IFERROR(VLOOKUP($B73,AMG!$C$5:$AO$43,MATCH(BC$4,AMG!$C$5:$AO$5,0),0),"-")</f>
        <v xml:space="preserve"> </v>
      </c>
      <c r="BD73" s="48" t="str">
        <f>IFERROR(VLOOKUP($B73,AMG!$C$5:$AO$43,MATCH(BD$4,AMG!$C$5:$AO$5,0),0),"-")</f>
        <v xml:space="preserve"> </v>
      </c>
      <c r="BE73" s="48" t="str">
        <f>IFERROR(VLOOKUP($B73,AMG!$C$5:$AO$43,MATCH(BE$4,AMG!$C$5:$AO$5,0),0),"-")</f>
        <v xml:space="preserve"> </v>
      </c>
      <c r="BF73" s="48" t="str">
        <f>IFERROR(VLOOKUP($B73,AMG!$C$5:$AO$43,MATCH(BF$4,AMG!$C$5:$AO$5,0),0),"-")</f>
        <v xml:space="preserve"> </v>
      </c>
      <c r="BG73" s="48" t="str">
        <f>IFERROR(VLOOKUP($B73,AMG!$C$5:$AO$43,MATCH(BG$4,AMG!$C$5:$AO$5,0),0),"-")</f>
        <v xml:space="preserve"> </v>
      </c>
      <c r="BH73" s="48" t="str">
        <f>IFERROR(VLOOKUP($B73,AMG!$C$5:$AO$43,MATCH(BH$4,AMG!$C$5:$AO$5,0),0),"-")</f>
        <v xml:space="preserve"> </v>
      </c>
      <c r="BI73" s="48" t="str">
        <f>IFERROR(VLOOKUP($B73,AMG!$C$5:$AO$43,MATCH(BI$4,AMG!$C$5:$AO$5,0),0),"-")</f>
        <v xml:space="preserve"> </v>
      </c>
      <c r="BJ73" s="48" t="str">
        <f>IFERROR(VLOOKUP($B73,AMG!$C$5:$AO$43,MATCH(BJ$4,AMG!$C$5:$AO$5,0),0),"-")</f>
        <v xml:space="preserve"> </v>
      </c>
      <c r="BK73" s="48" t="str">
        <f>IFERROR(VLOOKUP($B73,AMG!$C$5:$AO$43,MATCH(BK$4,AMG!$C$5:$AO$5,0),0),"-")</f>
        <v xml:space="preserve"> </v>
      </c>
      <c r="BL73" s="48" t="str">
        <f>IFERROR(VLOOKUP($B73,AMG!$C$5:$AO$43,MATCH(BL$4,AMG!$C$5:$AO$5,0),0),"-")</f>
        <v xml:space="preserve"> </v>
      </c>
      <c r="BM73" s="48" t="str">
        <f>IFERROR(VLOOKUP($B73,AMG!$C$5:$AO$43,MATCH(BM$4,AMG!$C$5:$AO$5,0),0),"-")</f>
        <v xml:space="preserve"> </v>
      </c>
      <c r="BN73" s="48" t="str">
        <f>IFERROR(VLOOKUP($B73,AMG!$C$5:$AO$43,MATCH(BN$4,AMG!$C$5:$AO$5,0),0),"-")</f>
        <v xml:space="preserve"> </v>
      </c>
      <c r="BO73" s="48" t="str">
        <f>IFERROR(VLOOKUP($B73,AMG!$C$5:$AO$43,MATCH(BO$4,AMG!$C$5:$AO$5,0),0),"-")</f>
        <v xml:space="preserve"> </v>
      </c>
      <c r="BP73" s="48" t="str">
        <f>IFERROR(VLOOKUP($B73,AMG!$C$5:$AO$43,MATCH(BP$4,AMG!$C$5:$AO$5,0),0),"-")</f>
        <v xml:space="preserve"> </v>
      </c>
      <c r="BQ73" s="48" t="str">
        <f>IFERROR(VLOOKUP($B73,AMG!$C$5:$AO$43,MATCH(BQ$4,AMG!$C$5:$AO$5,0),0),"-")</f>
        <v xml:space="preserve"> </v>
      </c>
      <c r="BR73" s="48" t="str">
        <f>IFERROR(VLOOKUP($B73,AMG!$C$5:$AO$43,MATCH(BR$4,AMG!$C$5:$AO$5,0),0),"-")</f>
        <v xml:space="preserve"> </v>
      </c>
      <c r="BS73" s="45"/>
      <c r="BT73" s="46" t="str">
        <f t="shared" si="32"/>
        <v xml:space="preserve"> </v>
      </c>
      <c r="BU73" s="46" t="str">
        <f t="shared" si="32"/>
        <v xml:space="preserve"> </v>
      </c>
      <c r="BV73" s="46" t="str">
        <f t="shared" si="32"/>
        <v xml:space="preserve"> </v>
      </c>
      <c r="BW73" s="46" t="str">
        <f t="shared" si="32"/>
        <v xml:space="preserve"> </v>
      </c>
      <c r="BX73" s="46" t="str">
        <f t="shared" si="32"/>
        <v xml:space="preserve"> </v>
      </c>
      <c r="BY73" s="46" t="str">
        <f t="shared" si="32"/>
        <v xml:space="preserve"> </v>
      </c>
      <c r="BZ73" s="46" t="str">
        <f t="shared" si="32"/>
        <v>-</v>
      </c>
      <c r="CA73" s="46" t="str">
        <f t="shared" si="32"/>
        <v>-</v>
      </c>
      <c r="CB73" s="46" t="str">
        <f t="shared" si="32"/>
        <v>-</v>
      </c>
      <c r="CC73" s="46" t="str">
        <f t="shared" si="32"/>
        <v>-</v>
      </c>
      <c r="CD73" s="46" t="str">
        <f t="shared" si="32"/>
        <v>-</v>
      </c>
      <c r="CE73" s="46" t="str">
        <f t="shared" si="32"/>
        <v>-</v>
      </c>
      <c r="CF73" s="46" t="str">
        <f t="shared" si="32"/>
        <v>-</v>
      </c>
      <c r="CG73" s="46" t="str">
        <f t="shared" si="32"/>
        <v>-</v>
      </c>
      <c r="CH73" s="46" t="str">
        <f t="shared" si="32"/>
        <v>-</v>
      </c>
      <c r="CI73" s="46" t="str">
        <f t="shared" si="32"/>
        <v>-</v>
      </c>
      <c r="CJ73" s="47" t="str">
        <f t="shared" si="32"/>
        <v>-</v>
      </c>
    </row>
    <row r="74" spans="2:88" ht="12.75" customHeight="1">
      <c r="B74" s="24" t="s">
        <v>37</v>
      </c>
      <c r="C74" s="50" t="str">
        <f t="shared" si="30"/>
        <v>-</v>
      </c>
      <c r="D74" s="50" t="str">
        <f t="shared" si="30"/>
        <v>-</v>
      </c>
      <c r="E74" s="50" t="str">
        <f t="shared" si="30"/>
        <v>-</v>
      </c>
      <c r="F74" s="50" t="str">
        <f t="shared" si="30"/>
        <v>-</v>
      </c>
      <c r="G74" s="50" t="str">
        <f t="shared" si="30"/>
        <v>-</v>
      </c>
      <c r="H74" s="50" t="str">
        <f t="shared" si="30"/>
        <v>-</v>
      </c>
      <c r="I74" s="50" t="str">
        <f t="shared" si="30"/>
        <v>-</v>
      </c>
      <c r="J74" s="50" t="str">
        <f t="shared" si="30"/>
        <v>-</v>
      </c>
      <c r="K74" s="50" t="str">
        <f t="shared" si="30"/>
        <v>-</v>
      </c>
      <c r="L74" s="50" t="str">
        <f t="shared" si="30"/>
        <v>-</v>
      </c>
      <c r="M74" s="50" t="str">
        <f t="shared" si="30"/>
        <v>-</v>
      </c>
      <c r="N74" s="50" t="str">
        <f t="shared" si="30"/>
        <v>-</v>
      </c>
      <c r="O74" s="50" t="str">
        <f t="shared" si="30"/>
        <v>-</v>
      </c>
      <c r="P74" s="50" t="str">
        <f t="shared" si="30"/>
        <v>-</v>
      </c>
      <c r="Q74" s="50" t="str">
        <f t="shared" si="30"/>
        <v>-</v>
      </c>
      <c r="R74" s="50" t="str">
        <f t="shared" si="30"/>
        <v>-</v>
      </c>
      <c r="S74" s="50" t="str">
        <f t="shared" si="29"/>
        <v>-</v>
      </c>
      <c r="T74" s="50" t="str">
        <f t="shared" si="29"/>
        <v>-</v>
      </c>
      <c r="U74" s="50" t="str">
        <f t="shared" si="29"/>
        <v>-</v>
      </c>
      <c r="V74" s="50" t="str">
        <f t="shared" si="29"/>
        <v>-</v>
      </c>
      <c r="W74" s="50" t="str">
        <f t="shared" si="29"/>
        <v>-</v>
      </c>
      <c r="X74" s="50" t="str">
        <f t="shared" si="29"/>
        <v>-</v>
      </c>
      <c r="Y74" s="50" t="str">
        <f t="shared" si="29"/>
        <v>-</v>
      </c>
      <c r="Z74" s="50" t="str">
        <f t="shared" si="29"/>
        <v>-</v>
      </c>
      <c r="AA74" s="50" t="str">
        <f t="shared" si="29"/>
        <v>-</v>
      </c>
      <c r="AB74" s="50" t="str">
        <f t="shared" si="29"/>
        <v>-</v>
      </c>
      <c r="AC74" s="50" t="str">
        <f t="shared" si="29"/>
        <v>-</v>
      </c>
      <c r="AD74" s="50" t="str">
        <f t="shared" si="29"/>
        <v>-</v>
      </c>
      <c r="AE74" s="50" t="str">
        <f t="shared" si="29"/>
        <v>-</v>
      </c>
      <c r="AF74" s="50" t="str">
        <f t="shared" si="29"/>
        <v>-</v>
      </c>
      <c r="AG74" s="50" t="str">
        <f t="shared" si="29"/>
        <v>-</v>
      </c>
      <c r="AH74" s="50" t="str">
        <f t="shared" si="29"/>
        <v>-</v>
      </c>
      <c r="AI74" s="50" t="str">
        <f t="shared" si="29"/>
        <v>-</v>
      </c>
      <c r="AJ74" s="50" t="str">
        <f t="shared" si="29"/>
        <v>-</v>
      </c>
      <c r="AK74" s="50" t="str">
        <f t="shared" si="29"/>
        <v>-</v>
      </c>
      <c r="AL74" s="50" t="str">
        <f t="shared" si="29"/>
        <v>-</v>
      </c>
      <c r="AM74" s="50" t="str">
        <f t="shared" si="29"/>
        <v>-</v>
      </c>
      <c r="AN74" s="48" t="str">
        <f>IFERROR(VLOOKUP($B74,AMG!$C$5:$AO$43,MATCH(AN$4,AMG!$C$5:$AO$5,0),0),"-")</f>
        <v xml:space="preserve"> </v>
      </c>
      <c r="AO74" s="48" t="str">
        <f>IFERROR(VLOOKUP($B74,AMG!$C$5:$AO$43,MATCH(AO$4,AMG!$C$5:$AO$5,0),0),"-")</f>
        <v xml:space="preserve"> </v>
      </c>
      <c r="AP74" s="48" t="str">
        <f>IFERROR(VLOOKUP($B74,AMG!$C$5:$AO$43,MATCH(AP$4,AMG!$C$5:$AO$5,0),0),"-")</f>
        <v xml:space="preserve"> </v>
      </c>
      <c r="AQ74" s="48" t="str">
        <f>IFERROR(VLOOKUP($B74,AMG!$C$5:$AO$43,MATCH(AQ$4,AMG!$C$5:$AO$5,0),0),"-")</f>
        <v xml:space="preserve"> </v>
      </c>
      <c r="AR74" s="48" t="str">
        <f>IFERROR(VLOOKUP($B74,AMG!$C$5:$AO$43,MATCH(AR$4,AMG!$C$5:$AO$5,0),0),"-")</f>
        <v xml:space="preserve"> </v>
      </c>
      <c r="AS74" s="48" t="str">
        <f>IFERROR(VLOOKUP($B74,AMG!$C$5:$AO$43,MATCH(AS$4,AMG!$C$5:$AO$5,0),0),"-")</f>
        <v xml:space="preserve"> </v>
      </c>
      <c r="AT74" s="48" t="str">
        <f>IFERROR(VLOOKUP($B74,AMG!$C$5:$AO$43,MATCH(AT$4,AMG!$C$5:$AO$5,0),0),"-")</f>
        <v xml:space="preserve"> </v>
      </c>
      <c r="AU74" s="48" t="str">
        <f>IFERROR(VLOOKUP($B74,AMG!$C$5:$AO$43,MATCH(AU$4,AMG!$C$5:$AO$5,0),0),"-")</f>
        <v xml:space="preserve"> </v>
      </c>
      <c r="AV74" s="48" t="str">
        <f>IFERROR(VLOOKUP($B74,AMG!$C$5:$AO$43,MATCH(AV$4,AMG!$C$5:$AO$5,0),0),"-")</f>
        <v xml:space="preserve"> </v>
      </c>
      <c r="AW74" s="48" t="str">
        <f>IFERROR(VLOOKUP($B74,AMG!$C$5:$AO$43,MATCH(AW$4,AMG!$C$5:$AO$5,0),0),"-")</f>
        <v xml:space="preserve"> </v>
      </c>
      <c r="AX74" s="48" t="str">
        <f>IFERROR(VLOOKUP($B74,AMG!$C$5:$AO$43,MATCH(AX$4,AMG!$C$5:$AO$5,0),0),"-")</f>
        <v xml:space="preserve"> </v>
      </c>
      <c r="AY74" s="48" t="str">
        <f>IFERROR(VLOOKUP($B74,AMG!$C$5:$AO$43,MATCH(AY$4,AMG!$C$5:$AO$5,0),0),"-")</f>
        <v xml:space="preserve"> </v>
      </c>
      <c r="AZ74" s="48" t="str">
        <f>IFERROR(VLOOKUP($B74,AMG!$C$5:$AO$43,MATCH(AZ$4,AMG!$C$5:$AO$5,0),0),"-")</f>
        <v xml:space="preserve"> </v>
      </c>
      <c r="BA74" s="48" t="str">
        <f>IFERROR(VLOOKUP($B74,AMG!$C$5:$AO$43,MATCH(BA$4,AMG!$C$5:$AO$5,0),0),"-")</f>
        <v xml:space="preserve"> </v>
      </c>
      <c r="BB74" s="48" t="str">
        <f>IFERROR(VLOOKUP($B74,AMG!$C$5:$AO$43,MATCH(BB$4,AMG!$C$5:$AO$5,0),0),"-")</f>
        <v xml:space="preserve"> </v>
      </c>
      <c r="BC74" s="48" t="str">
        <f>IFERROR(VLOOKUP($B74,AMG!$C$5:$AO$43,MATCH(BC$4,AMG!$C$5:$AO$5,0),0),"-")</f>
        <v xml:space="preserve"> </v>
      </c>
      <c r="BD74" s="48" t="str">
        <f>IFERROR(VLOOKUP($B74,AMG!$C$5:$AO$43,MATCH(BD$4,AMG!$C$5:$AO$5,0),0),"-")</f>
        <v xml:space="preserve"> </v>
      </c>
      <c r="BE74" s="48" t="str">
        <f>IFERROR(VLOOKUP($B74,AMG!$C$5:$AO$43,MATCH(BE$4,AMG!$C$5:$AO$5,0),0),"-")</f>
        <v xml:space="preserve"> </v>
      </c>
      <c r="BF74" s="48" t="str">
        <f>IFERROR(VLOOKUP($B74,AMG!$C$5:$AO$43,MATCH(BF$4,AMG!$C$5:$AO$5,0),0),"-")</f>
        <v xml:space="preserve"> </v>
      </c>
      <c r="BG74" s="48" t="str">
        <f>IFERROR(VLOOKUP($B74,AMG!$C$5:$AO$43,MATCH(BG$4,AMG!$C$5:$AO$5,0),0),"-")</f>
        <v xml:space="preserve"> </v>
      </c>
      <c r="BH74" s="48" t="str">
        <f>IFERROR(VLOOKUP($B74,AMG!$C$5:$AO$43,MATCH(BH$4,AMG!$C$5:$AO$5,0),0),"-")</f>
        <v xml:space="preserve"> </v>
      </c>
      <c r="BI74" s="48" t="str">
        <f>IFERROR(VLOOKUP($B74,AMG!$C$5:$AO$43,MATCH(BI$4,AMG!$C$5:$AO$5,0),0),"-")</f>
        <v xml:space="preserve"> </v>
      </c>
      <c r="BJ74" s="48" t="str">
        <f>IFERROR(VLOOKUP($B74,AMG!$C$5:$AO$43,MATCH(BJ$4,AMG!$C$5:$AO$5,0),0),"-")</f>
        <v xml:space="preserve"> </v>
      </c>
      <c r="BK74" s="48" t="str">
        <f>IFERROR(VLOOKUP($B74,AMG!$C$5:$AO$43,MATCH(BK$4,AMG!$C$5:$AO$5,0),0),"-")</f>
        <v xml:space="preserve"> </v>
      </c>
      <c r="BL74" s="48" t="str">
        <f>IFERROR(VLOOKUP($B74,AMG!$C$5:$AO$43,MATCH(BL$4,AMG!$C$5:$AO$5,0),0),"-")</f>
        <v xml:space="preserve"> </v>
      </c>
      <c r="BM74" s="48" t="str">
        <f>IFERROR(VLOOKUP($B74,AMG!$C$5:$AO$43,MATCH(BM$4,AMG!$C$5:$AO$5,0),0),"-")</f>
        <v xml:space="preserve"> </v>
      </c>
      <c r="BN74" s="48" t="str">
        <f>IFERROR(VLOOKUP($B74,AMG!$C$5:$AO$43,MATCH(BN$4,AMG!$C$5:$AO$5,0),0),"-")</f>
        <v xml:space="preserve"> </v>
      </c>
      <c r="BO74" s="48" t="str">
        <f>IFERROR(VLOOKUP($B74,AMG!$C$5:$AO$43,MATCH(BO$4,AMG!$C$5:$AO$5,0),0),"-")</f>
        <v xml:space="preserve"> </v>
      </c>
      <c r="BP74" s="48" t="str">
        <f>IFERROR(VLOOKUP($B74,AMG!$C$5:$AO$43,MATCH(BP$4,AMG!$C$5:$AO$5,0),0),"-")</f>
        <v xml:space="preserve"> </v>
      </c>
      <c r="BQ74" s="48" t="str">
        <f>IFERROR(VLOOKUP($B74,AMG!$C$5:$AO$43,MATCH(BQ$4,AMG!$C$5:$AO$5,0),0),"-")</f>
        <v xml:space="preserve"> </v>
      </c>
      <c r="BR74" s="48" t="str">
        <f>IFERROR(VLOOKUP($B74,AMG!$C$5:$AO$43,MATCH(BR$4,AMG!$C$5:$AO$5,0),0),"-")</f>
        <v xml:space="preserve"> </v>
      </c>
      <c r="BS74" s="48" t="str">
        <f>IFERROR(VLOOKUP($B74,AMG!$C$5:$AO$43,MATCH(BS$4,AMG!$C$5:$AO$5,0),0),"-")</f>
        <v xml:space="preserve"> </v>
      </c>
      <c r="BT74" s="45"/>
      <c r="BU74" s="46" t="str">
        <f t="shared" si="32"/>
        <v xml:space="preserve"> </v>
      </c>
      <c r="BV74" s="46" t="str">
        <f t="shared" si="32"/>
        <v xml:space="preserve"> </v>
      </c>
      <c r="BW74" s="46" t="str">
        <f t="shared" si="32"/>
        <v xml:space="preserve"> </v>
      </c>
      <c r="BX74" s="46" t="str">
        <f t="shared" si="32"/>
        <v xml:space="preserve"> </v>
      </c>
      <c r="BY74" s="46" t="str">
        <f t="shared" si="32"/>
        <v xml:space="preserve"> </v>
      </c>
      <c r="BZ74" s="46" t="str">
        <f t="shared" si="32"/>
        <v>-</v>
      </c>
      <c r="CA74" s="46" t="str">
        <f t="shared" si="32"/>
        <v>-</v>
      </c>
      <c r="CB74" s="46" t="str">
        <f t="shared" si="32"/>
        <v>-</v>
      </c>
      <c r="CC74" s="46" t="str">
        <f t="shared" si="32"/>
        <v>-</v>
      </c>
      <c r="CD74" s="46" t="str">
        <f t="shared" si="32"/>
        <v>-</v>
      </c>
      <c r="CE74" s="46" t="str">
        <f t="shared" si="32"/>
        <v>-</v>
      </c>
      <c r="CF74" s="46" t="str">
        <f t="shared" si="32"/>
        <v>-</v>
      </c>
      <c r="CG74" s="46" t="str">
        <f t="shared" si="32"/>
        <v>-</v>
      </c>
      <c r="CH74" s="46" t="str">
        <f t="shared" si="32"/>
        <v>-</v>
      </c>
      <c r="CI74" s="46" t="str">
        <f t="shared" si="32"/>
        <v>-</v>
      </c>
      <c r="CJ74" s="47" t="str">
        <f t="shared" si="32"/>
        <v>-</v>
      </c>
    </row>
    <row r="75" spans="2:88">
      <c r="B75" s="24" t="s">
        <v>38</v>
      </c>
      <c r="C75" s="50" t="str">
        <f t="shared" si="30"/>
        <v>-</v>
      </c>
      <c r="D75" s="50" t="str">
        <f t="shared" si="30"/>
        <v>-</v>
      </c>
      <c r="E75" s="50" t="str">
        <f t="shared" si="30"/>
        <v>-</v>
      </c>
      <c r="F75" s="50" t="str">
        <f t="shared" si="30"/>
        <v>-</v>
      </c>
      <c r="G75" s="50" t="str">
        <f t="shared" si="30"/>
        <v>-</v>
      </c>
      <c r="H75" s="50" t="str">
        <f t="shared" si="30"/>
        <v>-</v>
      </c>
      <c r="I75" s="50" t="str">
        <f t="shared" si="30"/>
        <v>-</v>
      </c>
      <c r="J75" s="50" t="str">
        <f t="shared" si="30"/>
        <v>-</v>
      </c>
      <c r="K75" s="50" t="str">
        <f t="shared" si="30"/>
        <v>-</v>
      </c>
      <c r="L75" s="50" t="str">
        <f t="shared" si="30"/>
        <v>-</v>
      </c>
      <c r="M75" s="50" t="str">
        <f t="shared" si="30"/>
        <v>-</v>
      </c>
      <c r="N75" s="50" t="str">
        <f t="shared" si="30"/>
        <v>-</v>
      </c>
      <c r="O75" s="50" t="str">
        <f t="shared" si="30"/>
        <v>-</v>
      </c>
      <c r="P75" s="50" t="str">
        <f t="shared" si="30"/>
        <v>-</v>
      </c>
      <c r="Q75" s="50" t="str">
        <f t="shared" si="30"/>
        <v>-</v>
      </c>
      <c r="R75" s="50" t="str">
        <f t="shared" si="30"/>
        <v>-</v>
      </c>
      <c r="S75" s="50" t="str">
        <f t="shared" si="29"/>
        <v>-</v>
      </c>
      <c r="T75" s="50" t="str">
        <f t="shared" si="29"/>
        <v>-</v>
      </c>
      <c r="U75" s="50" t="str">
        <f t="shared" si="29"/>
        <v>-</v>
      </c>
      <c r="V75" s="50" t="str">
        <f t="shared" si="29"/>
        <v>-</v>
      </c>
      <c r="W75" s="50" t="str">
        <f t="shared" si="29"/>
        <v>-</v>
      </c>
      <c r="X75" s="50" t="str">
        <f t="shared" si="29"/>
        <v>-</v>
      </c>
      <c r="Y75" s="50" t="str">
        <f t="shared" si="29"/>
        <v>-</v>
      </c>
      <c r="Z75" s="50" t="str">
        <f t="shared" si="29"/>
        <v>-</v>
      </c>
      <c r="AA75" s="50" t="str">
        <f t="shared" si="29"/>
        <v>-</v>
      </c>
      <c r="AB75" s="50" t="str">
        <f t="shared" si="29"/>
        <v>-</v>
      </c>
      <c r="AC75" s="50" t="str">
        <f t="shared" si="29"/>
        <v>-</v>
      </c>
      <c r="AD75" s="50" t="str">
        <f t="shared" si="29"/>
        <v>-</v>
      </c>
      <c r="AE75" s="50" t="str">
        <f t="shared" si="29"/>
        <v>-</v>
      </c>
      <c r="AF75" s="50" t="str">
        <f t="shared" si="29"/>
        <v>-</v>
      </c>
      <c r="AG75" s="50" t="str">
        <f t="shared" si="29"/>
        <v>-</v>
      </c>
      <c r="AH75" s="50" t="str">
        <f t="shared" si="29"/>
        <v>-</v>
      </c>
      <c r="AI75" s="50" t="str">
        <f t="shared" si="29"/>
        <v>-</v>
      </c>
      <c r="AJ75" s="50" t="str">
        <f t="shared" si="29"/>
        <v>-</v>
      </c>
      <c r="AK75" s="50" t="str">
        <f t="shared" si="29"/>
        <v>-</v>
      </c>
      <c r="AL75" s="50" t="str">
        <f t="shared" ref="AL75:AM75" si="33">IFERROR(VLOOKUP($B75,$B$4:$CJ$90,MATCH($B$53,$B$4:$B$90,0),0)+VLOOKUP($O$4,$B$4:$CJ$90,MATCH(AL$4,$B$4:$B$90,0),0),"-")</f>
        <v>-</v>
      </c>
      <c r="AM75" s="50" t="str">
        <f t="shared" si="33"/>
        <v>-</v>
      </c>
      <c r="AN75" s="48" t="str">
        <f>IFERROR(VLOOKUP($B75,AMG!$C$5:$AO$43,MATCH(AN$4,AMG!$C$5:$AO$5,0),0),"-")</f>
        <v xml:space="preserve"> </v>
      </c>
      <c r="AO75" s="48" t="str">
        <f>IFERROR(VLOOKUP($B75,AMG!$C$5:$AO$43,MATCH(AO$4,AMG!$C$5:$AO$5,0),0),"-")</f>
        <v xml:space="preserve"> </v>
      </c>
      <c r="AP75" s="48" t="str">
        <f>IFERROR(VLOOKUP($B75,AMG!$C$5:$AO$43,MATCH(AP$4,AMG!$C$5:$AO$5,0),0),"-")</f>
        <v xml:space="preserve"> </v>
      </c>
      <c r="AQ75" s="48" t="str">
        <f>IFERROR(VLOOKUP($B75,AMG!$C$5:$AO$43,MATCH(AQ$4,AMG!$C$5:$AO$5,0),0),"-")</f>
        <v xml:space="preserve"> </v>
      </c>
      <c r="AR75" s="48" t="str">
        <f>IFERROR(VLOOKUP($B75,AMG!$C$5:$AO$43,MATCH(AR$4,AMG!$C$5:$AO$5,0),0),"-")</f>
        <v xml:space="preserve"> </v>
      </c>
      <c r="AS75" s="48" t="str">
        <f>IFERROR(VLOOKUP($B75,AMG!$C$5:$AO$43,MATCH(AS$4,AMG!$C$5:$AO$5,0),0),"-")</f>
        <v xml:space="preserve"> </v>
      </c>
      <c r="AT75" s="48" t="str">
        <f>IFERROR(VLOOKUP($B75,AMG!$C$5:$AO$43,MATCH(AT$4,AMG!$C$5:$AO$5,0),0),"-")</f>
        <v xml:space="preserve"> </v>
      </c>
      <c r="AU75" s="48" t="str">
        <f>IFERROR(VLOOKUP($B75,AMG!$C$5:$AO$43,MATCH(AU$4,AMG!$C$5:$AO$5,0),0),"-")</f>
        <v xml:space="preserve"> </v>
      </c>
      <c r="AV75" s="48" t="str">
        <f>IFERROR(VLOOKUP($B75,AMG!$C$5:$AO$43,MATCH(AV$4,AMG!$C$5:$AO$5,0),0),"-")</f>
        <v xml:space="preserve"> </v>
      </c>
      <c r="AW75" s="48" t="str">
        <f>IFERROR(VLOOKUP($B75,AMG!$C$5:$AO$43,MATCH(AW$4,AMG!$C$5:$AO$5,0),0),"-")</f>
        <v xml:space="preserve"> </v>
      </c>
      <c r="AX75" s="48" t="str">
        <f>IFERROR(VLOOKUP($B75,AMG!$C$5:$AO$43,MATCH(AX$4,AMG!$C$5:$AO$5,0),0),"-")</f>
        <v xml:space="preserve"> </v>
      </c>
      <c r="AY75" s="48" t="str">
        <f>IFERROR(VLOOKUP($B75,AMG!$C$5:$AO$43,MATCH(AY$4,AMG!$C$5:$AO$5,0),0),"-")</f>
        <v xml:space="preserve"> </v>
      </c>
      <c r="AZ75" s="48" t="str">
        <f>IFERROR(VLOOKUP($B75,AMG!$C$5:$AO$43,MATCH(AZ$4,AMG!$C$5:$AO$5,0),0),"-")</f>
        <v xml:space="preserve"> </v>
      </c>
      <c r="BA75" s="48" t="str">
        <f>IFERROR(VLOOKUP($B75,AMG!$C$5:$AO$43,MATCH(BA$4,AMG!$C$5:$AO$5,0),0),"-")</f>
        <v xml:space="preserve"> </v>
      </c>
      <c r="BB75" s="48" t="str">
        <f>IFERROR(VLOOKUP($B75,AMG!$C$5:$AO$43,MATCH(BB$4,AMG!$C$5:$AO$5,0),0),"-")</f>
        <v xml:space="preserve"> </v>
      </c>
      <c r="BC75" s="48" t="str">
        <f>IFERROR(VLOOKUP($B75,AMG!$C$5:$AO$43,MATCH(BC$4,AMG!$C$5:$AO$5,0),0),"-")</f>
        <v xml:space="preserve"> </v>
      </c>
      <c r="BD75" s="48" t="str">
        <f>IFERROR(VLOOKUP($B75,AMG!$C$5:$AO$43,MATCH(BD$4,AMG!$C$5:$AO$5,0),0),"-")</f>
        <v xml:space="preserve"> </v>
      </c>
      <c r="BE75" s="48" t="str">
        <f>IFERROR(VLOOKUP($B75,AMG!$C$5:$AO$43,MATCH(BE$4,AMG!$C$5:$AO$5,0),0),"-")</f>
        <v xml:space="preserve"> </v>
      </c>
      <c r="BF75" s="48" t="str">
        <f>IFERROR(VLOOKUP($B75,AMG!$C$5:$AO$43,MATCH(BF$4,AMG!$C$5:$AO$5,0),0),"-")</f>
        <v xml:space="preserve"> </v>
      </c>
      <c r="BG75" s="48" t="str">
        <f>IFERROR(VLOOKUP($B75,AMG!$C$5:$AO$43,MATCH(BG$4,AMG!$C$5:$AO$5,0),0),"-")</f>
        <v xml:space="preserve"> </v>
      </c>
      <c r="BH75" s="48" t="str">
        <f>IFERROR(VLOOKUP($B75,AMG!$C$5:$AO$43,MATCH(BH$4,AMG!$C$5:$AO$5,0),0),"-")</f>
        <v xml:space="preserve"> </v>
      </c>
      <c r="BI75" s="48" t="str">
        <f>IFERROR(VLOOKUP($B75,AMG!$C$5:$AO$43,MATCH(BI$4,AMG!$C$5:$AO$5,0),0),"-")</f>
        <v xml:space="preserve"> </v>
      </c>
      <c r="BJ75" s="48" t="str">
        <f>IFERROR(VLOOKUP($B75,AMG!$C$5:$AO$43,MATCH(BJ$4,AMG!$C$5:$AO$5,0),0),"-")</f>
        <v xml:space="preserve"> </v>
      </c>
      <c r="BK75" s="48" t="str">
        <f>IFERROR(VLOOKUP($B75,AMG!$C$5:$AO$43,MATCH(BK$4,AMG!$C$5:$AO$5,0),0),"-")</f>
        <v xml:space="preserve"> </v>
      </c>
      <c r="BL75" s="48" t="str">
        <f>IFERROR(VLOOKUP($B75,AMG!$C$5:$AO$43,MATCH(BL$4,AMG!$C$5:$AO$5,0),0),"-")</f>
        <v xml:space="preserve"> </v>
      </c>
      <c r="BM75" s="48" t="str">
        <f>IFERROR(VLOOKUP($B75,AMG!$C$5:$AO$43,MATCH(BM$4,AMG!$C$5:$AO$5,0),0),"-")</f>
        <v xml:space="preserve"> </v>
      </c>
      <c r="BN75" s="48" t="str">
        <f>IFERROR(VLOOKUP($B75,AMG!$C$5:$AO$43,MATCH(BN$4,AMG!$C$5:$AO$5,0),0),"-")</f>
        <v xml:space="preserve"> </v>
      </c>
      <c r="BO75" s="48" t="str">
        <f>IFERROR(VLOOKUP($B75,AMG!$C$5:$AO$43,MATCH(BO$4,AMG!$C$5:$AO$5,0),0),"-")</f>
        <v xml:space="preserve"> </v>
      </c>
      <c r="BP75" s="48" t="str">
        <f>IFERROR(VLOOKUP($B75,AMG!$C$5:$AO$43,MATCH(BP$4,AMG!$C$5:$AO$5,0),0),"-")</f>
        <v xml:space="preserve"> </v>
      </c>
      <c r="BQ75" s="48" t="str">
        <f>IFERROR(VLOOKUP($B75,AMG!$C$5:$AO$43,MATCH(BQ$4,AMG!$C$5:$AO$5,0),0),"-")</f>
        <v xml:space="preserve"> </v>
      </c>
      <c r="BR75" s="48" t="str">
        <f>IFERROR(VLOOKUP($B75,AMG!$C$5:$AO$43,MATCH(BR$4,AMG!$C$5:$AO$5,0),0),"-")</f>
        <v xml:space="preserve"> </v>
      </c>
      <c r="BS75" s="48" t="str">
        <f>IFERROR(VLOOKUP($B75,AMG!$C$5:$AO$43,MATCH(BS$4,AMG!$C$5:$AO$5,0),0),"-")</f>
        <v xml:space="preserve"> </v>
      </c>
      <c r="BT75" s="48" t="str">
        <f>IFERROR(VLOOKUP($B75,AMG!$C$5:$AO$43,MATCH(BT$4,AMG!$C$5:$AO$5,0),0),"-")</f>
        <v xml:space="preserve"> </v>
      </c>
      <c r="BU75" s="45"/>
      <c r="BV75" s="46" t="str">
        <f t="shared" si="32"/>
        <v xml:space="preserve"> </v>
      </c>
      <c r="BW75" s="46" t="str">
        <f t="shared" si="32"/>
        <v xml:space="preserve"> </v>
      </c>
      <c r="BX75" s="46" t="str">
        <f t="shared" si="32"/>
        <v xml:space="preserve"> </v>
      </c>
      <c r="BY75" s="46" t="str">
        <f t="shared" si="32"/>
        <v xml:space="preserve"> </v>
      </c>
      <c r="BZ75" s="46" t="str">
        <f t="shared" si="32"/>
        <v>-</v>
      </c>
      <c r="CA75" s="46" t="str">
        <f t="shared" si="32"/>
        <v>-</v>
      </c>
      <c r="CB75" s="46" t="str">
        <f t="shared" si="32"/>
        <v>-</v>
      </c>
      <c r="CC75" s="46" t="str">
        <f t="shared" si="32"/>
        <v>-</v>
      </c>
      <c r="CD75" s="46" t="str">
        <f t="shared" si="32"/>
        <v>-</v>
      </c>
      <c r="CE75" s="46" t="str">
        <f t="shared" si="32"/>
        <v>-</v>
      </c>
      <c r="CF75" s="46" t="str">
        <f t="shared" si="32"/>
        <v>-</v>
      </c>
      <c r="CG75" s="46" t="str">
        <f t="shared" si="32"/>
        <v>-</v>
      </c>
      <c r="CH75" s="46" t="str">
        <f t="shared" si="32"/>
        <v>-</v>
      </c>
      <c r="CI75" s="46" t="str">
        <f t="shared" si="32"/>
        <v>-</v>
      </c>
      <c r="CJ75" s="47" t="str">
        <f t="shared" si="32"/>
        <v>-</v>
      </c>
    </row>
    <row r="76" spans="2:88">
      <c r="B76" s="24" t="s">
        <v>39</v>
      </c>
      <c r="C76" s="50" t="str">
        <f t="shared" si="30"/>
        <v>-</v>
      </c>
      <c r="D76" s="50" t="str">
        <f t="shared" si="30"/>
        <v>-</v>
      </c>
      <c r="E76" s="50" t="str">
        <f t="shared" si="30"/>
        <v>-</v>
      </c>
      <c r="F76" s="50" t="str">
        <f t="shared" si="30"/>
        <v>-</v>
      </c>
      <c r="G76" s="50" t="str">
        <f t="shared" si="30"/>
        <v>-</v>
      </c>
      <c r="H76" s="50" t="str">
        <f t="shared" si="30"/>
        <v>-</v>
      </c>
      <c r="I76" s="50" t="str">
        <f t="shared" si="30"/>
        <v>-</v>
      </c>
      <c r="J76" s="50" t="str">
        <f t="shared" si="30"/>
        <v>-</v>
      </c>
      <c r="K76" s="50" t="str">
        <f t="shared" si="30"/>
        <v>-</v>
      </c>
      <c r="L76" s="50" t="str">
        <f t="shared" si="30"/>
        <v>-</v>
      </c>
      <c r="M76" s="50" t="str">
        <f t="shared" si="30"/>
        <v>-</v>
      </c>
      <c r="N76" s="50" t="str">
        <f t="shared" si="30"/>
        <v>-</v>
      </c>
      <c r="O76" s="50" t="str">
        <f t="shared" si="30"/>
        <v>-</v>
      </c>
      <c r="P76" s="50" t="str">
        <f t="shared" si="30"/>
        <v>-</v>
      </c>
      <c r="Q76" s="50" t="str">
        <f t="shared" si="30"/>
        <v>-</v>
      </c>
      <c r="R76" s="50" t="str">
        <f t="shared" si="30"/>
        <v>-</v>
      </c>
      <c r="S76" s="50" t="str">
        <f t="shared" ref="S76:AM88" si="34">IFERROR(VLOOKUP($B76,$B$4:$CJ$90,MATCH($B$53,$B$4:$B$90,0),0)+VLOOKUP($O$4,$B$4:$CJ$90,MATCH(S$4,$B$4:$B$90,0),0),"-")</f>
        <v>-</v>
      </c>
      <c r="T76" s="50" t="str">
        <f t="shared" si="34"/>
        <v>-</v>
      </c>
      <c r="U76" s="50" t="str">
        <f t="shared" si="34"/>
        <v>-</v>
      </c>
      <c r="V76" s="50" t="str">
        <f t="shared" si="34"/>
        <v>-</v>
      </c>
      <c r="W76" s="50" t="str">
        <f t="shared" si="34"/>
        <v>-</v>
      </c>
      <c r="X76" s="50" t="str">
        <f t="shared" si="34"/>
        <v>-</v>
      </c>
      <c r="Y76" s="50" t="str">
        <f t="shared" si="34"/>
        <v>-</v>
      </c>
      <c r="Z76" s="50" t="str">
        <f t="shared" si="34"/>
        <v>-</v>
      </c>
      <c r="AA76" s="50" t="str">
        <f t="shared" si="34"/>
        <v>-</v>
      </c>
      <c r="AB76" s="50" t="str">
        <f t="shared" si="34"/>
        <v>-</v>
      </c>
      <c r="AC76" s="50" t="str">
        <f t="shared" si="34"/>
        <v>-</v>
      </c>
      <c r="AD76" s="50" t="str">
        <f t="shared" si="34"/>
        <v>-</v>
      </c>
      <c r="AE76" s="50" t="str">
        <f t="shared" si="34"/>
        <v>-</v>
      </c>
      <c r="AF76" s="50" t="str">
        <f t="shared" si="34"/>
        <v>-</v>
      </c>
      <c r="AG76" s="50" t="str">
        <f t="shared" si="34"/>
        <v>-</v>
      </c>
      <c r="AH76" s="50" t="str">
        <f t="shared" si="34"/>
        <v>-</v>
      </c>
      <c r="AI76" s="50" t="str">
        <f t="shared" si="34"/>
        <v>-</v>
      </c>
      <c r="AJ76" s="50" t="str">
        <f t="shared" si="34"/>
        <v>-</v>
      </c>
      <c r="AK76" s="50" t="str">
        <f t="shared" si="34"/>
        <v>-</v>
      </c>
      <c r="AL76" s="50" t="str">
        <f t="shared" si="34"/>
        <v>-</v>
      </c>
      <c r="AM76" s="50" t="str">
        <f t="shared" si="34"/>
        <v>-</v>
      </c>
      <c r="AN76" s="48" t="str">
        <f>IFERROR(VLOOKUP($B76,AMG!$C$5:$AO$43,MATCH(AN$4,AMG!$C$5:$AO$5,0),0),"-")</f>
        <v xml:space="preserve"> </v>
      </c>
      <c r="AO76" s="48" t="str">
        <f>IFERROR(VLOOKUP($B76,AMG!$C$5:$AO$43,MATCH(AO$4,AMG!$C$5:$AO$5,0),0),"-")</f>
        <v xml:space="preserve"> </v>
      </c>
      <c r="AP76" s="48" t="str">
        <f>IFERROR(VLOOKUP($B76,AMG!$C$5:$AO$43,MATCH(AP$4,AMG!$C$5:$AO$5,0),0),"-")</f>
        <v xml:space="preserve"> </v>
      </c>
      <c r="AQ76" s="48" t="str">
        <f>IFERROR(VLOOKUP($B76,AMG!$C$5:$AO$43,MATCH(AQ$4,AMG!$C$5:$AO$5,0),0),"-")</f>
        <v xml:space="preserve"> </v>
      </c>
      <c r="AR76" s="48" t="str">
        <f>IFERROR(VLOOKUP($B76,AMG!$C$5:$AO$43,MATCH(AR$4,AMG!$C$5:$AO$5,0),0),"-")</f>
        <v xml:space="preserve"> </v>
      </c>
      <c r="AS76" s="48" t="str">
        <f>IFERROR(VLOOKUP($B76,AMG!$C$5:$AO$43,MATCH(AS$4,AMG!$C$5:$AO$5,0),0),"-")</f>
        <v xml:space="preserve"> </v>
      </c>
      <c r="AT76" s="48" t="str">
        <f>IFERROR(VLOOKUP($B76,AMG!$C$5:$AO$43,MATCH(AT$4,AMG!$C$5:$AO$5,0),0),"-")</f>
        <v xml:space="preserve"> </v>
      </c>
      <c r="AU76" s="48" t="str">
        <f>IFERROR(VLOOKUP($B76,AMG!$C$5:$AO$43,MATCH(AU$4,AMG!$C$5:$AO$5,0),0),"-")</f>
        <v xml:space="preserve"> </v>
      </c>
      <c r="AV76" s="48" t="str">
        <f>IFERROR(VLOOKUP($B76,AMG!$C$5:$AO$43,MATCH(AV$4,AMG!$C$5:$AO$5,0),0),"-")</f>
        <v xml:space="preserve"> </v>
      </c>
      <c r="AW76" s="48" t="str">
        <f>IFERROR(VLOOKUP($B76,AMG!$C$5:$AO$43,MATCH(AW$4,AMG!$C$5:$AO$5,0),0),"-")</f>
        <v xml:space="preserve"> </v>
      </c>
      <c r="AX76" s="48" t="str">
        <f>IFERROR(VLOOKUP($B76,AMG!$C$5:$AO$43,MATCH(AX$4,AMG!$C$5:$AO$5,0),0),"-")</f>
        <v xml:space="preserve"> </v>
      </c>
      <c r="AY76" s="48" t="str">
        <f>IFERROR(VLOOKUP($B76,AMG!$C$5:$AO$43,MATCH(AY$4,AMG!$C$5:$AO$5,0),0),"-")</f>
        <v xml:space="preserve"> </v>
      </c>
      <c r="AZ76" s="48" t="str">
        <f>IFERROR(VLOOKUP($B76,AMG!$C$5:$AO$43,MATCH(AZ$4,AMG!$C$5:$AO$5,0),0),"-")</f>
        <v xml:space="preserve"> </v>
      </c>
      <c r="BA76" s="48" t="str">
        <f>IFERROR(VLOOKUP($B76,AMG!$C$5:$AO$43,MATCH(BA$4,AMG!$C$5:$AO$5,0),0),"-")</f>
        <v xml:space="preserve"> </v>
      </c>
      <c r="BB76" s="48" t="str">
        <f>IFERROR(VLOOKUP($B76,AMG!$C$5:$AO$43,MATCH(BB$4,AMG!$C$5:$AO$5,0),0),"-")</f>
        <v xml:space="preserve"> </v>
      </c>
      <c r="BC76" s="48" t="str">
        <f>IFERROR(VLOOKUP($B76,AMG!$C$5:$AO$43,MATCH(BC$4,AMG!$C$5:$AO$5,0),0),"-")</f>
        <v xml:space="preserve"> </v>
      </c>
      <c r="BD76" s="48" t="str">
        <f>IFERROR(VLOOKUP($B76,AMG!$C$5:$AO$43,MATCH(BD$4,AMG!$C$5:$AO$5,0),0),"-")</f>
        <v xml:space="preserve"> </v>
      </c>
      <c r="BE76" s="48" t="str">
        <f>IFERROR(VLOOKUP($B76,AMG!$C$5:$AO$43,MATCH(BE$4,AMG!$C$5:$AO$5,0),0),"-")</f>
        <v xml:space="preserve"> </v>
      </c>
      <c r="BF76" s="48" t="str">
        <f>IFERROR(VLOOKUP($B76,AMG!$C$5:$AO$43,MATCH(BF$4,AMG!$C$5:$AO$5,0),0),"-")</f>
        <v xml:space="preserve"> </v>
      </c>
      <c r="BG76" s="48" t="str">
        <f>IFERROR(VLOOKUP($B76,AMG!$C$5:$AO$43,MATCH(BG$4,AMG!$C$5:$AO$5,0),0),"-")</f>
        <v xml:space="preserve"> </v>
      </c>
      <c r="BH76" s="48" t="str">
        <f>IFERROR(VLOOKUP($B76,AMG!$C$5:$AO$43,MATCH(BH$4,AMG!$C$5:$AO$5,0),0),"-")</f>
        <v xml:space="preserve"> </v>
      </c>
      <c r="BI76" s="48" t="str">
        <f>IFERROR(VLOOKUP($B76,AMG!$C$5:$AO$43,MATCH(BI$4,AMG!$C$5:$AO$5,0),0),"-")</f>
        <v xml:space="preserve"> </v>
      </c>
      <c r="BJ76" s="48" t="str">
        <f>IFERROR(VLOOKUP($B76,AMG!$C$5:$AO$43,MATCH(BJ$4,AMG!$C$5:$AO$5,0),0),"-")</f>
        <v xml:space="preserve"> </v>
      </c>
      <c r="BK76" s="48" t="str">
        <f>IFERROR(VLOOKUP($B76,AMG!$C$5:$AO$43,MATCH(BK$4,AMG!$C$5:$AO$5,0),0),"-")</f>
        <v xml:space="preserve"> </v>
      </c>
      <c r="BL76" s="48" t="str">
        <f>IFERROR(VLOOKUP($B76,AMG!$C$5:$AO$43,MATCH(BL$4,AMG!$C$5:$AO$5,0),0),"-")</f>
        <v xml:space="preserve"> </v>
      </c>
      <c r="BM76" s="48" t="str">
        <f>IFERROR(VLOOKUP($B76,AMG!$C$5:$AO$43,MATCH(BM$4,AMG!$C$5:$AO$5,0),0),"-")</f>
        <v xml:space="preserve"> </v>
      </c>
      <c r="BN76" s="48" t="str">
        <f>IFERROR(VLOOKUP($B76,AMG!$C$5:$AO$43,MATCH(BN$4,AMG!$C$5:$AO$5,0),0),"-")</f>
        <v xml:space="preserve"> </v>
      </c>
      <c r="BO76" s="48" t="str">
        <f>IFERROR(VLOOKUP($B76,AMG!$C$5:$AO$43,MATCH(BO$4,AMG!$C$5:$AO$5,0),0),"-")</f>
        <v xml:space="preserve"> </v>
      </c>
      <c r="BP76" s="48" t="str">
        <f>IFERROR(VLOOKUP($B76,AMG!$C$5:$AO$43,MATCH(BP$4,AMG!$C$5:$AO$5,0),0),"-")</f>
        <v xml:space="preserve"> </v>
      </c>
      <c r="BQ76" s="48" t="str">
        <f>IFERROR(VLOOKUP($B76,AMG!$C$5:$AO$43,MATCH(BQ$4,AMG!$C$5:$AO$5,0),0),"-")</f>
        <v xml:space="preserve"> </v>
      </c>
      <c r="BR76" s="48" t="str">
        <f>IFERROR(VLOOKUP($B76,AMG!$C$5:$AO$43,MATCH(BR$4,AMG!$C$5:$AO$5,0),0),"-")</f>
        <v xml:space="preserve"> </v>
      </c>
      <c r="BS76" s="48" t="str">
        <f>IFERROR(VLOOKUP($B76,AMG!$C$5:$AO$43,MATCH(BS$4,AMG!$C$5:$AO$5,0),0),"-")</f>
        <v xml:space="preserve"> </v>
      </c>
      <c r="BT76" s="48" t="str">
        <f>IFERROR(VLOOKUP($B76,AMG!$C$5:$AO$43,MATCH(BT$4,AMG!$C$5:$AO$5,0),0),"-")</f>
        <v xml:space="preserve"> </v>
      </c>
      <c r="BU76" s="48" t="str">
        <f>IFERROR(VLOOKUP($B76,AMG!$C$5:$AO$43,MATCH(BU$4,AMG!$C$5:$AO$5,0),0),"-")</f>
        <v xml:space="preserve"> </v>
      </c>
      <c r="BV76" s="45"/>
      <c r="BW76" s="46" t="str">
        <f t="shared" si="32"/>
        <v xml:space="preserve"> </v>
      </c>
      <c r="BX76" s="46" t="str">
        <f t="shared" si="32"/>
        <v xml:space="preserve"> </v>
      </c>
      <c r="BY76" s="46" t="str">
        <f t="shared" si="32"/>
        <v xml:space="preserve"> </v>
      </c>
      <c r="BZ76" s="46" t="str">
        <f t="shared" si="32"/>
        <v>-</v>
      </c>
      <c r="CA76" s="46" t="str">
        <f t="shared" si="32"/>
        <v>-</v>
      </c>
      <c r="CB76" s="46" t="str">
        <f t="shared" si="32"/>
        <v>-</v>
      </c>
      <c r="CC76" s="46" t="str">
        <f t="shared" si="32"/>
        <v>-</v>
      </c>
      <c r="CD76" s="46" t="str">
        <f t="shared" si="32"/>
        <v>-</v>
      </c>
      <c r="CE76" s="46" t="str">
        <f t="shared" si="32"/>
        <v>-</v>
      </c>
      <c r="CF76" s="46" t="str">
        <f t="shared" si="32"/>
        <v>-</v>
      </c>
      <c r="CG76" s="46" t="str">
        <f t="shared" si="32"/>
        <v>-</v>
      </c>
      <c r="CH76" s="46" t="str">
        <f t="shared" si="32"/>
        <v>-</v>
      </c>
      <c r="CI76" s="46" t="str">
        <f t="shared" si="32"/>
        <v>-</v>
      </c>
      <c r="CJ76" s="47" t="str">
        <f t="shared" si="32"/>
        <v>-</v>
      </c>
    </row>
    <row r="77" spans="2:88">
      <c r="B77" s="24" t="s">
        <v>40</v>
      </c>
      <c r="C77" s="50" t="str">
        <f t="shared" si="30"/>
        <v>-</v>
      </c>
      <c r="D77" s="50" t="str">
        <f t="shared" si="30"/>
        <v>-</v>
      </c>
      <c r="E77" s="50" t="str">
        <f t="shared" si="30"/>
        <v>-</v>
      </c>
      <c r="F77" s="50" t="str">
        <f t="shared" si="30"/>
        <v>-</v>
      </c>
      <c r="G77" s="50" t="str">
        <f t="shared" si="30"/>
        <v>-</v>
      </c>
      <c r="H77" s="50" t="str">
        <f t="shared" si="30"/>
        <v>-</v>
      </c>
      <c r="I77" s="50" t="str">
        <f t="shared" si="30"/>
        <v>-</v>
      </c>
      <c r="J77" s="50" t="str">
        <f t="shared" si="30"/>
        <v>-</v>
      </c>
      <c r="K77" s="50" t="str">
        <f t="shared" si="30"/>
        <v>-</v>
      </c>
      <c r="L77" s="50" t="str">
        <f t="shared" si="30"/>
        <v>-</v>
      </c>
      <c r="M77" s="50" t="str">
        <f t="shared" si="30"/>
        <v>-</v>
      </c>
      <c r="N77" s="50" t="str">
        <f t="shared" si="30"/>
        <v>-</v>
      </c>
      <c r="O77" s="50" t="str">
        <f t="shared" si="30"/>
        <v>-</v>
      </c>
      <c r="P77" s="50" t="str">
        <f t="shared" si="30"/>
        <v>-</v>
      </c>
      <c r="Q77" s="50" t="str">
        <f t="shared" si="30"/>
        <v>-</v>
      </c>
      <c r="R77" s="50" t="str">
        <f t="shared" si="30"/>
        <v>-</v>
      </c>
      <c r="S77" s="50" t="str">
        <f t="shared" si="34"/>
        <v>-</v>
      </c>
      <c r="T77" s="50" t="str">
        <f t="shared" si="34"/>
        <v>-</v>
      </c>
      <c r="U77" s="50" t="str">
        <f t="shared" si="34"/>
        <v>-</v>
      </c>
      <c r="V77" s="50" t="str">
        <f t="shared" si="34"/>
        <v>-</v>
      </c>
      <c r="W77" s="50" t="str">
        <f t="shared" si="34"/>
        <v>-</v>
      </c>
      <c r="X77" s="50" t="str">
        <f t="shared" si="34"/>
        <v>-</v>
      </c>
      <c r="Y77" s="50" t="str">
        <f t="shared" si="34"/>
        <v>-</v>
      </c>
      <c r="Z77" s="50" t="str">
        <f t="shared" si="34"/>
        <v>-</v>
      </c>
      <c r="AA77" s="50" t="str">
        <f t="shared" si="34"/>
        <v>-</v>
      </c>
      <c r="AB77" s="50" t="str">
        <f t="shared" si="34"/>
        <v>-</v>
      </c>
      <c r="AC77" s="50" t="str">
        <f t="shared" si="34"/>
        <v>-</v>
      </c>
      <c r="AD77" s="50" t="str">
        <f t="shared" si="34"/>
        <v>-</v>
      </c>
      <c r="AE77" s="50" t="str">
        <f t="shared" si="34"/>
        <v>-</v>
      </c>
      <c r="AF77" s="50" t="str">
        <f t="shared" si="34"/>
        <v>-</v>
      </c>
      <c r="AG77" s="50" t="str">
        <f t="shared" si="34"/>
        <v>-</v>
      </c>
      <c r="AH77" s="50" t="str">
        <f t="shared" si="34"/>
        <v>-</v>
      </c>
      <c r="AI77" s="50" t="str">
        <f t="shared" si="34"/>
        <v>-</v>
      </c>
      <c r="AJ77" s="50" t="str">
        <f t="shared" si="34"/>
        <v>-</v>
      </c>
      <c r="AK77" s="50" t="str">
        <f t="shared" si="34"/>
        <v>-</v>
      </c>
      <c r="AL77" s="50" t="str">
        <f t="shared" si="34"/>
        <v>-</v>
      </c>
      <c r="AM77" s="50" t="str">
        <f t="shared" si="34"/>
        <v>-</v>
      </c>
      <c r="AN77" s="48" t="str">
        <f>IFERROR(VLOOKUP($B77,AMG!$C$5:$AO$43,MATCH(AN$4,AMG!$C$5:$AO$5,0),0),"-")</f>
        <v xml:space="preserve"> </v>
      </c>
      <c r="AO77" s="48" t="str">
        <f>IFERROR(VLOOKUP($B77,AMG!$C$5:$AO$43,MATCH(AO$4,AMG!$C$5:$AO$5,0),0),"-")</f>
        <v xml:space="preserve"> </v>
      </c>
      <c r="AP77" s="48" t="str">
        <f>IFERROR(VLOOKUP($B77,AMG!$C$5:$AO$43,MATCH(AP$4,AMG!$C$5:$AO$5,0),0),"-")</f>
        <v xml:space="preserve"> </v>
      </c>
      <c r="AQ77" s="48" t="str">
        <f>IFERROR(VLOOKUP($B77,AMG!$C$5:$AO$43,MATCH(AQ$4,AMG!$C$5:$AO$5,0),0),"-")</f>
        <v xml:space="preserve"> </v>
      </c>
      <c r="AR77" s="48" t="str">
        <f>IFERROR(VLOOKUP($B77,AMG!$C$5:$AO$43,MATCH(AR$4,AMG!$C$5:$AO$5,0),0),"-")</f>
        <v xml:space="preserve"> </v>
      </c>
      <c r="AS77" s="48" t="str">
        <f>IFERROR(VLOOKUP($B77,AMG!$C$5:$AO$43,MATCH(AS$4,AMG!$C$5:$AO$5,0),0),"-")</f>
        <v xml:space="preserve"> </v>
      </c>
      <c r="AT77" s="48" t="str">
        <f>IFERROR(VLOOKUP($B77,AMG!$C$5:$AO$43,MATCH(AT$4,AMG!$C$5:$AO$5,0),0),"-")</f>
        <v xml:space="preserve"> </v>
      </c>
      <c r="AU77" s="48" t="str">
        <f>IFERROR(VLOOKUP($B77,AMG!$C$5:$AO$43,MATCH(AU$4,AMG!$C$5:$AO$5,0),0),"-")</f>
        <v xml:space="preserve"> </v>
      </c>
      <c r="AV77" s="48" t="str">
        <f>IFERROR(VLOOKUP($B77,AMG!$C$5:$AO$43,MATCH(AV$4,AMG!$C$5:$AO$5,0),0),"-")</f>
        <v xml:space="preserve"> </v>
      </c>
      <c r="AW77" s="48" t="str">
        <f>IFERROR(VLOOKUP($B77,AMG!$C$5:$AO$43,MATCH(AW$4,AMG!$C$5:$AO$5,0),0),"-")</f>
        <v xml:space="preserve"> </v>
      </c>
      <c r="AX77" s="48" t="str">
        <f>IFERROR(VLOOKUP($B77,AMG!$C$5:$AO$43,MATCH(AX$4,AMG!$C$5:$AO$5,0),0),"-")</f>
        <v xml:space="preserve"> </v>
      </c>
      <c r="AY77" s="48" t="str">
        <f>IFERROR(VLOOKUP($B77,AMG!$C$5:$AO$43,MATCH(AY$4,AMG!$C$5:$AO$5,0),0),"-")</f>
        <v xml:space="preserve"> </v>
      </c>
      <c r="AZ77" s="48" t="str">
        <f>IFERROR(VLOOKUP($B77,AMG!$C$5:$AO$43,MATCH(AZ$4,AMG!$C$5:$AO$5,0),0),"-")</f>
        <v xml:space="preserve"> </v>
      </c>
      <c r="BA77" s="48" t="str">
        <f>IFERROR(VLOOKUP($B77,AMG!$C$5:$AO$43,MATCH(BA$4,AMG!$C$5:$AO$5,0),0),"-")</f>
        <v xml:space="preserve"> </v>
      </c>
      <c r="BB77" s="48" t="str">
        <f>IFERROR(VLOOKUP($B77,AMG!$C$5:$AO$43,MATCH(BB$4,AMG!$C$5:$AO$5,0),0),"-")</f>
        <v xml:space="preserve"> </v>
      </c>
      <c r="BC77" s="48" t="str">
        <f>IFERROR(VLOOKUP($B77,AMG!$C$5:$AO$43,MATCH(BC$4,AMG!$C$5:$AO$5,0),0),"-")</f>
        <v xml:space="preserve"> </v>
      </c>
      <c r="BD77" s="48" t="str">
        <f>IFERROR(VLOOKUP($B77,AMG!$C$5:$AO$43,MATCH(BD$4,AMG!$C$5:$AO$5,0),0),"-")</f>
        <v xml:space="preserve"> </v>
      </c>
      <c r="BE77" s="48" t="str">
        <f>IFERROR(VLOOKUP($B77,AMG!$C$5:$AO$43,MATCH(BE$4,AMG!$C$5:$AO$5,0),0),"-")</f>
        <v xml:space="preserve"> </v>
      </c>
      <c r="BF77" s="48" t="str">
        <f>IFERROR(VLOOKUP($B77,AMG!$C$5:$AO$43,MATCH(BF$4,AMG!$C$5:$AO$5,0),0),"-")</f>
        <v xml:space="preserve"> </v>
      </c>
      <c r="BG77" s="48" t="str">
        <f>IFERROR(VLOOKUP($B77,AMG!$C$5:$AO$43,MATCH(BG$4,AMG!$C$5:$AO$5,0),0),"-")</f>
        <v xml:space="preserve"> </v>
      </c>
      <c r="BH77" s="48" t="str">
        <f>IFERROR(VLOOKUP($B77,AMG!$C$5:$AO$43,MATCH(BH$4,AMG!$C$5:$AO$5,0),0),"-")</f>
        <v xml:space="preserve"> </v>
      </c>
      <c r="BI77" s="48" t="str">
        <f>IFERROR(VLOOKUP($B77,AMG!$C$5:$AO$43,MATCH(BI$4,AMG!$C$5:$AO$5,0),0),"-")</f>
        <v xml:space="preserve"> </v>
      </c>
      <c r="BJ77" s="48" t="str">
        <f>IFERROR(VLOOKUP($B77,AMG!$C$5:$AO$43,MATCH(BJ$4,AMG!$C$5:$AO$5,0),0),"-")</f>
        <v xml:space="preserve"> </v>
      </c>
      <c r="BK77" s="48" t="str">
        <f>IFERROR(VLOOKUP($B77,AMG!$C$5:$AO$43,MATCH(BK$4,AMG!$C$5:$AO$5,0),0),"-")</f>
        <v xml:space="preserve"> </v>
      </c>
      <c r="BL77" s="48" t="str">
        <f>IFERROR(VLOOKUP($B77,AMG!$C$5:$AO$43,MATCH(BL$4,AMG!$C$5:$AO$5,0),0),"-")</f>
        <v xml:space="preserve"> </v>
      </c>
      <c r="BM77" s="48" t="str">
        <f>IFERROR(VLOOKUP($B77,AMG!$C$5:$AO$43,MATCH(BM$4,AMG!$C$5:$AO$5,0),0),"-")</f>
        <v xml:space="preserve"> </v>
      </c>
      <c r="BN77" s="48" t="str">
        <f>IFERROR(VLOOKUP($B77,AMG!$C$5:$AO$43,MATCH(BN$4,AMG!$C$5:$AO$5,0),0),"-")</f>
        <v xml:space="preserve"> </v>
      </c>
      <c r="BO77" s="48" t="str">
        <f>IFERROR(VLOOKUP($B77,AMG!$C$5:$AO$43,MATCH(BO$4,AMG!$C$5:$AO$5,0),0),"-")</f>
        <v xml:space="preserve"> </v>
      </c>
      <c r="BP77" s="48" t="str">
        <f>IFERROR(VLOOKUP($B77,AMG!$C$5:$AO$43,MATCH(BP$4,AMG!$C$5:$AO$5,0),0),"-")</f>
        <v xml:space="preserve"> </v>
      </c>
      <c r="BQ77" s="48" t="str">
        <f>IFERROR(VLOOKUP($B77,AMG!$C$5:$AO$43,MATCH(BQ$4,AMG!$C$5:$AO$5,0),0),"-")</f>
        <v xml:space="preserve"> </v>
      </c>
      <c r="BR77" s="48" t="str">
        <f>IFERROR(VLOOKUP($B77,AMG!$C$5:$AO$43,MATCH(BR$4,AMG!$C$5:$AO$5,0),0),"-")</f>
        <v xml:space="preserve"> </v>
      </c>
      <c r="BS77" s="48" t="str">
        <f>IFERROR(VLOOKUP($B77,AMG!$C$5:$AO$43,MATCH(BS$4,AMG!$C$5:$AO$5,0),0),"-")</f>
        <v xml:space="preserve"> </v>
      </c>
      <c r="BT77" s="48" t="str">
        <f>IFERROR(VLOOKUP($B77,AMG!$C$5:$AO$43,MATCH(BT$4,AMG!$C$5:$AO$5,0),0),"-")</f>
        <v xml:space="preserve"> </v>
      </c>
      <c r="BU77" s="48" t="str">
        <f>IFERROR(VLOOKUP($B77,AMG!$C$5:$AO$43,MATCH(BU$4,AMG!$C$5:$AO$5,0),0),"-")</f>
        <v xml:space="preserve"> </v>
      </c>
      <c r="BV77" s="48" t="str">
        <f>IFERROR(VLOOKUP($B77,AMG!$C$5:$AO$43,MATCH(BV$4,AMG!$C$5:$AO$5,0),0),"-")</f>
        <v xml:space="preserve"> </v>
      </c>
      <c r="BW77" s="45"/>
      <c r="BX77" s="46" t="str">
        <f t="shared" si="32"/>
        <v xml:space="preserve"> </v>
      </c>
      <c r="BY77" s="46" t="str">
        <f t="shared" si="32"/>
        <v xml:space="preserve"> </v>
      </c>
      <c r="BZ77" s="46" t="str">
        <f t="shared" si="32"/>
        <v>-</v>
      </c>
      <c r="CA77" s="46" t="str">
        <f t="shared" si="32"/>
        <v>-</v>
      </c>
      <c r="CB77" s="46" t="str">
        <f t="shared" si="32"/>
        <v>-</v>
      </c>
      <c r="CC77" s="46" t="str">
        <f t="shared" si="32"/>
        <v>-</v>
      </c>
      <c r="CD77" s="46" t="str">
        <f t="shared" si="32"/>
        <v>-</v>
      </c>
      <c r="CE77" s="46" t="str">
        <f t="shared" si="32"/>
        <v>-</v>
      </c>
      <c r="CF77" s="46" t="str">
        <f t="shared" si="32"/>
        <v>-</v>
      </c>
      <c r="CG77" s="46" t="str">
        <f t="shared" si="32"/>
        <v>-</v>
      </c>
      <c r="CH77" s="46" t="str">
        <f t="shared" si="32"/>
        <v>-</v>
      </c>
      <c r="CI77" s="46" t="str">
        <f t="shared" si="32"/>
        <v>-</v>
      </c>
      <c r="CJ77" s="47" t="str">
        <f t="shared" si="32"/>
        <v>-</v>
      </c>
    </row>
    <row r="78" spans="2:88">
      <c r="B78" s="24" t="s">
        <v>41</v>
      </c>
      <c r="C78" s="50" t="str">
        <f t="shared" si="30"/>
        <v>-</v>
      </c>
      <c r="D78" s="50" t="str">
        <f t="shared" si="30"/>
        <v>-</v>
      </c>
      <c r="E78" s="50" t="str">
        <f t="shared" si="30"/>
        <v>-</v>
      </c>
      <c r="F78" s="50" t="str">
        <f t="shared" si="30"/>
        <v>-</v>
      </c>
      <c r="G78" s="50" t="str">
        <f t="shared" si="30"/>
        <v>-</v>
      </c>
      <c r="H78" s="50" t="str">
        <f t="shared" si="30"/>
        <v>-</v>
      </c>
      <c r="I78" s="50" t="str">
        <f t="shared" si="30"/>
        <v>-</v>
      </c>
      <c r="J78" s="50" t="str">
        <f t="shared" si="30"/>
        <v>-</v>
      </c>
      <c r="K78" s="50" t="str">
        <f t="shared" si="30"/>
        <v>-</v>
      </c>
      <c r="L78" s="50" t="str">
        <f t="shared" si="30"/>
        <v>-</v>
      </c>
      <c r="M78" s="50" t="str">
        <f t="shared" si="30"/>
        <v>-</v>
      </c>
      <c r="N78" s="50" t="str">
        <f t="shared" si="30"/>
        <v>-</v>
      </c>
      <c r="O78" s="50" t="str">
        <f t="shared" si="30"/>
        <v>-</v>
      </c>
      <c r="P78" s="50" t="str">
        <f t="shared" si="30"/>
        <v>-</v>
      </c>
      <c r="Q78" s="50" t="str">
        <f t="shared" si="30"/>
        <v>-</v>
      </c>
      <c r="R78" s="50" t="str">
        <f t="shared" si="30"/>
        <v>-</v>
      </c>
      <c r="S78" s="50" t="str">
        <f t="shared" si="34"/>
        <v>-</v>
      </c>
      <c r="T78" s="50" t="str">
        <f t="shared" si="34"/>
        <v>-</v>
      </c>
      <c r="U78" s="50" t="str">
        <f t="shared" si="34"/>
        <v>-</v>
      </c>
      <c r="V78" s="50" t="str">
        <f t="shared" si="34"/>
        <v>-</v>
      </c>
      <c r="W78" s="50" t="str">
        <f t="shared" si="34"/>
        <v>-</v>
      </c>
      <c r="X78" s="50" t="str">
        <f t="shared" si="34"/>
        <v>-</v>
      </c>
      <c r="Y78" s="50" t="str">
        <f t="shared" si="34"/>
        <v>-</v>
      </c>
      <c r="Z78" s="50" t="str">
        <f t="shared" si="34"/>
        <v>-</v>
      </c>
      <c r="AA78" s="50" t="str">
        <f t="shared" si="34"/>
        <v>-</v>
      </c>
      <c r="AB78" s="50" t="str">
        <f t="shared" si="34"/>
        <v>-</v>
      </c>
      <c r="AC78" s="50" t="str">
        <f t="shared" si="34"/>
        <v>-</v>
      </c>
      <c r="AD78" s="50" t="str">
        <f t="shared" si="34"/>
        <v>-</v>
      </c>
      <c r="AE78" s="50" t="str">
        <f t="shared" si="34"/>
        <v>-</v>
      </c>
      <c r="AF78" s="50" t="str">
        <f t="shared" si="34"/>
        <v>-</v>
      </c>
      <c r="AG78" s="50" t="str">
        <f t="shared" si="34"/>
        <v>-</v>
      </c>
      <c r="AH78" s="50" t="str">
        <f t="shared" si="34"/>
        <v>-</v>
      </c>
      <c r="AI78" s="50" t="str">
        <f t="shared" si="34"/>
        <v>-</v>
      </c>
      <c r="AJ78" s="50" t="str">
        <f t="shared" si="34"/>
        <v>-</v>
      </c>
      <c r="AK78" s="50" t="str">
        <f t="shared" si="34"/>
        <v>-</v>
      </c>
      <c r="AL78" s="50" t="str">
        <f t="shared" si="34"/>
        <v>-</v>
      </c>
      <c r="AM78" s="50" t="str">
        <f t="shared" si="34"/>
        <v>-</v>
      </c>
      <c r="AN78" s="48" t="str">
        <f>IFERROR(VLOOKUP($B78,AMG!$C$5:$AO$43,MATCH(AN$4,AMG!$C$5:$AO$5,0),0),"-")</f>
        <v xml:space="preserve"> </v>
      </c>
      <c r="AO78" s="48" t="str">
        <f>IFERROR(VLOOKUP($B78,AMG!$C$5:$AO$43,MATCH(AO$4,AMG!$C$5:$AO$5,0),0),"-")</f>
        <v xml:space="preserve"> </v>
      </c>
      <c r="AP78" s="48" t="str">
        <f>IFERROR(VLOOKUP($B78,AMG!$C$5:$AO$43,MATCH(AP$4,AMG!$C$5:$AO$5,0),0),"-")</f>
        <v xml:space="preserve"> </v>
      </c>
      <c r="AQ78" s="48" t="str">
        <f>IFERROR(VLOOKUP($B78,AMG!$C$5:$AO$43,MATCH(AQ$4,AMG!$C$5:$AO$5,0),0),"-")</f>
        <v xml:space="preserve"> </v>
      </c>
      <c r="AR78" s="48" t="str">
        <f>IFERROR(VLOOKUP($B78,AMG!$C$5:$AO$43,MATCH(AR$4,AMG!$C$5:$AO$5,0),0),"-")</f>
        <v xml:space="preserve"> </v>
      </c>
      <c r="AS78" s="48" t="str">
        <f>IFERROR(VLOOKUP($B78,AMG!$C$5:$AO$43,MATCH(AS$4,AMG!$C$5:$AO$5,0),0),"-")</f>
        <v xml:space="preserve"> </v>
      </c>
      <c r="AT78" s="48" t="str">
        <f>IFERROR(VLOOKUP($B78,AMG!$C$5:$AO$43,MATCH(AT$4,AMG!$C$5:$AO$5,0),0),"-")</f>
        <v xml:space="preserve"> </v>
      </c>
      <c r="AU78" s="48" t="str">
        <f>IFERROR(VLOOKUP($B78,AMG!$C$5:$AO$43,MATCH(AU$4,AMG!$C$5:$AO$5,0),0),"-")</f>
        <v xml:space="preserve"> </v>
      </c>
      <c r="AV78" s="48" t="str">
        <f>IFERROR(VLOOKUP($B78,AMG!$C$5:$AO$43,MATCH(AV$4,AMG!$C$5:$AO$5,0),0),"-")</f>
        <v xml:space="preserve"> </v>
      </c>
      <c r="AW78" s="48" t="str">
        <f>IFERROR(VLOOKUP($B78,AMG!$C$5:$AO$43,MATCH(AW$4,AMG!$C$5:$AO$5,0),0),"-")</f>
        <v xml:space="preserve"> </v>
      </c>
      <c r="AX78" s="48" t="str">
        <f>IFERROR(VLOOKUP($B78,AMG!$C$5:$AO$43,MATCH(AX$4,AMG!$C$5:$AO$5,0),0),"-")</f>
        <v xml:space="preserve"> </v>
      </c>
      <c r="AY78" s="48" t="str">
        <f>IFERROR(VLOOKUP($B78,AMG!$C$5:$AO$43,MATCH(AY$4,AMG!$C$5:$AO$5,0),0),"-")</f>
        <v xml:space="preserve"> </v>
      </c>
      <c r="AZ78" s="48" t="str">
        <f>IFERROR(VLOOKUP($B78,AMG!$C$5:$AO$43,MATCH(AZ$4,AMG!$C$5:$AO$5,0),0),"-")</f>
        <v xml:space="preserve"> </v>
      </c>
      <c r="BA78" s="48" t="str">
        <f>IFERROR(VLOOKUP($B78,AMG!$C$5:$AO$43,MATCH(BA$4,AMG!$C$5:$AO$5,0),0),"-")</f>
        <v xml:space="preserve"> </v>
      </c>
      <c r="BB78" s="48" t="str">
        <f>IFERROR(VLOOKUP($B78,AMG!$C$5:$AO$43,MATCH(BB$4,AMG!$C$5:$AO$5,0),0),"-")</f>
        <v xml:space="preserve"> </v>
      </c>
      <c r="BC78" s="48" t="str">
        <f>IFERROR(VLOOKUP($B78,AMG!$C$5:$AO$43,MATCH(BC$4,AMG!$C$5:$AO$5,0),0),"-")</f>
        <v xml:space="preserve"> </v>
      </c>
      <c r="BD78" s="48" t="str">
        <f>IFERROR(VLOOKUP($B78,AMG!$C$5:$AO$43,MATCH(BD$4,AMG!$C$5:$AO$5,0),0),"-")</f>
        <v xml:space="preserve"> </v>
      </c>
      <c r="BE78" s="48" t="str">
        <f>IFERROR(VLOOKUP($B78,AMG!$C$5:$AO$43,MATCH(BE$4,AMG!$C$5:$AO$5,0),0),"-")</f>
        <v xml:space="preserve"> </v>
      </c>
      <c r="BF78" s="48" t="str">
        <f>IFERROR(VLOOKUP($B78,AMG!$C$5:$AO$43,MATCH(BF$4,AMG!$C$5:$AO$5,0),0),"-")</f>
        <v xml:space="preserve"> </v>
      </c>
      <c r="BG78" s="48" t="str">
        <f>IFERROR(VLOOKUP($B78,AMG!$C$5:$AO$43,MATCH(BG$4,AMG!$C$5:$AO$5,0),0),"-")</f>
        <v xml:space="preserve"> </v>
      </c>
      <c r="BH78" s="48" t="str">
        <f>IFERROR(VLOOKUP($B78,AMG!$C$5:$AO$43,MATCH(BH$4,AMG!$C$5:$AO$5,0),0),"-")</f>
        <v xml:space="preserve"> </v>
      </c>
      <c r="BI78" s="48" t="str">
        <f>IFERROR(VLOOKUP($B78,AMG!$C$5:$AO$43,MATCH(BI$4,AMG!$C$5:$AO$5,0),0),"-")</f>
        <v xml:space="preserve"> </v>
      </c>
      <c r="BJ78" s="48" t="str">
        <f>IFERROR(VLOOKUP($B78,AMG!$C$5:$AO$43,MATCH(BJ$4,AMG!$C$5:$AO$5,0),0),"-")</f>
        <v xml:space="preserve"> </v>
      </c>
      <c r="BK78" s="48" t="str">
        <f>IFERROR(VLOOKUP($B78,AMG!$C$5:$AO$43,MATCH(BK$4,AMG!$C$5:$AO$5,0),0),"-")</f>
        <v xml:space="preserve"> </v>
      </c>
      <c r="BL78" s="48" t="str">
        <f>IFERROR(VLOOKUP($B78,AMG!$C$5:$AO$43,MATCH(BL$4,AMG!$C$5:$AO$5,0),0),"-")</f>
        <v xml:space="preserve"> </v>
      </c>
      <c r="BM78" s="48" t="str">
        <f>IFERROR(VLOOKUP($B78,AMG!$C$5:$AO$43,MATCH(BM$4,AMG!$C$5:$AO$5,0),0),"-")</f>
        <v xml:space="preserve"> </v>
      </c>
      <c r="BN78" s="48" t="str">
        <f>IFERROR(VLOOKUP($B78,AMG!$C$5:$AO$43,MATCH(BN$4,AMG!$C$5:$AO$5,0),0),"-")</f>
        <v xml:space="preserve"> </v>
      </c>
      <c r="BO78" s="48" t="str">
        <f>IFERROR(VLOOKUP($B78,AMG!$C$5:$AO$43,MATCH(BO$4,AMG!$C$5:$AO$5,0),0),"-")</f>
        <v xml:space="preserve"> </v>
      </c>
      <c r="BP78" s="48" t="str">
        <f>IFERROR(VLOOKUP($B78,AMG!$C$5:$AO$43,MATCH(BP$4,AMG!$C$5:$AO$5,0),0),"-")</f>
        <v xml:space="preserve"> </v>
      </c>
      <c r="BQ78" s="48" t="str">
        <f>IFERROR(VLOOKUP($B78,AMG!$C$5:$AO$43,MATCH(BQ$4,AMG!$C$5:$AO$5,0),0),"-")</f>
        <v xml:space="preserve"> </v>
      </c>
      <c r="BR78" s="48" t="str">
        <f>IFERROR(VLOOKUP($B78,AMG!$C$5:$AO$43,MATCH(BR$4,AMG!$C$5:$AO$5,0),0),"-")</f>
        <v xml:space="preserve"> </v>
      </c>
      <c r="BS78" s="48" t="str">
        <f>IFERROR(VLOOKUP($B78,AMG!$C$5:$AO$43,MATCH(BS$4,AMG!$C$5:$AO$5,0),0),"-")</f>
        <v xml:space="preserve"> </v>
      </c>
      <c r="BT78" s="48" t="str">
        <f>IFERROR(VLOOKUP($B78,AMG!$C$5:$AO$43,MATCH(BT$4,AMG!$C$5:$AO$5,0),0),"-")</f>
        <v xml:space="preserve"> </v>
      </c>
      <c r="BU78" s="48" t="str">
        <f>IFERROR(VLOOKUP($B78,AMG!$C$5:$AO$43,MATCH(BU$4,AMG!$C$5:$AO$5,0),0),"-")</f>
        <v xml:space="preserve"> </v>
      </c>
      <c r="BV78" s="48" t="str">
        <f>IFERROR(VLOOKUP($B78,AMG!$C$5:$AO$43,MATCH(BV$4,AMG!$C$5:$AO$5,0),0),"-")</f>
        <v xml:space="preserve"> </v>
      </c>
      <c r="BW78" s="48" t="str">
        <f>IFERROR(VLOOKUP($B78,AMG!$C$5:$AO$43,MATCH(BW$4,AMG!$C$5:$AO$5,0),0),"-")</f>
        <v xml:space="preserve"> </v>
      </c>
      <c r="BX78" s="45"/>
      <c r="BY78" s="46" t="str">
        <f t="shared" si="32"/>
        <v xml:space="preserve"> </v>
      </c>
      <c r="BZ78" s="46" t="str">
        <f t="shared" si="32"/>
        <v>-</v>
      </c>
      <c r="CA78" s="46" t="str">
        <f t="shared" si="32"/>
        <v>-</v>
      </c>
      <c r="CB78" s="46" t="str">
        <f t="shared" si="32"/>
        <v>-</v>
      </c>
      <c r="CC78" s="46" t="str">
        <f t="shared" si="32"/>
        <v>-</v>
      </c>
      <c r="CD78" s="46" t="str">
        <f t="shared" si="32"/>
        <v>-</v>
      </c>
      <c r="CE78" s="46" t="str">
        <f t="shared" si="32"/>
        <v>-</v>
      </c>
      <c r="CF78" s="46" t="str">
        <f t="shared" si="32"/>
        <v>-</v>
      </c>
      <c r="CG78" s="46" t="str">
        <f t="shared" si="32"/>
        <v>-</v>
      </c>
      <c r="CH78" s="46" t="str">
        <f t="shared" si="32"/>
        <v>-</v>
      </c>
      <c r="CI78" s="46" t="str">
        <f t="shared" si="32"/>
        <v>-</v>
      </c>
      <c r="CJ78" s="47" t="str">
        <f t="shared" si="32"/>
        <v>-</v>
      </c>
    </row>
    <row r="79" spans="2:88">
      <c r="B79" s="24" t="s">
        <v>80</v>
      </c>
      <c r="C79" s="50" t="str">
        <f t="shared" si="30"/>
        <v>-</v>
      </c>
      <c r="D79" s="50" t="str">
        <f t="shared" si="30"/>
        <v>-</v>
      </c>
      <c r="E79" s="50" t="str">
        <f t="shared" si="30"/>
        <v>-</v>
      </c>
      <c r="F79" s="50" t="str">
        <f t="shared" si="30"/>
        <v>-</v>
      </c>
      <c r="G79" s="50" t="str">
        <f t="shared" si="30"/>
        <v>-</v>
      </c>
      <c r="H79" s="50" t="str">
        <f t="shared" si="30"/>
        <v>-</v>
      </c>
      <c r="I79" s="50" t="str">
        <f t="shared" si="30"/>
        <v>-</v>
      </c>
      <c r="J79" s="50" t="str">
        <f t="shared" si="30"/>
        <v>-</v>
      </c>
      <c r="K79" s="50" t="str">
        <f t="shared" si="30"/>
        <v>-</v>
      </c>
      <c r="L79" s="50" t="str">
        <f t="shared" si="30"/>
        <v>-</v>
      </c>
      <c r="M79" s="50" t="str">
        <f t="shared" si="30"/>
        <v>-</v>
      </c>
      <c r="N79" s="50" t="str">
        <f t="shared" si="30"/>
        <v>-</v>
      </c>
      <c r="O79" s="50" t="str">
        <f t="shared" si="30"/>
        <v>-</v>
      </c>
      <c r="P79" s="50" t="str">
        <f t="shared" si="30"/>
        <v>-</v>
      </c>
      <c r="Q79" s="50" t="str">
        <f t="shared" si="30"/>
        <v>-</v>
      </c>
      <c r="R79" s="50" t="str">
        <f t="shared" si="30"/>
        <v>-</v>
      </c>
      <c r="S79" s="50" t="str">
        <f t="shared" si="34"/>
        <v>-</v>
      </c>
      <c r="T79" s="50" t="str">
        <f t="shared" si="34"/>
        <v>-</v>
      </c>
      <c r="U79" s="50" t="str">
        <f t="shared" si="34"/>
        <v>-</v>
      </c>
      <c r="V79" s="50" t="str">
        <f t="shared" si="34"/>
        <v>-</v>
      </c>
      <c r="W79" s="50" t="str">
        <f t="shared" si="34"/>
        <v>-</v>
      </c>
      <c r="X79" s="50" t="str">
        <f t="shared" si="34"/>
        <v>-</v>
      </c>
      <c r="Y79" s="50" t="str">
        <f t="shared" si="34"/>
        <v>-</v>
      </c>
      <c r="Z79" s="50" t="str">
        <f t="shared" si="34"/>
        <v>-</v>
      </c>
      <c r="AA79" s="50" t="str">
        <f t="shared" si="34"/>
        <v>-</v>
      </c>
      <c r="AB79" s="50" t="str">
        <f t="shared" si="34"/>
        <v>-</v>
      </c>
      <c r="AC79" s="50" t="str">
        <f t="shared" si="34"/>
        <v>-</v>
      </c>
      <c r="AD79" s="50" t="str">
        <f t="shared" si="34"/>
        <v>-</v>
      </c>
      <c r="AE79" s="50" t="str">
        <f t="shared" si="34"/>
        <v>-</v>
      </c>
      <c r="AF79" s="50" t="str">
        <f t="shared" si="34"/>
        <v>-</v>
      </c>
      <c r="AG79" s="50" t="str">
        <f t="shared" si="34"/>
        <v>-</v>
      </c>
      <c r="AH79" s="50" t="str">
        <f t="shared" si="34"/>
        <v>-</v>
      </c>
      <c r="AI79" s="50" t="str">
        <f t="shared" si="34"/>
        <v>-</v>
      </c>
      <c r="AJ79" s="50" t="str">
        <f t="shared" si="34"/>
        <v>-</v>
      </c>
      <c r="AK79" s="50" t="str">
        <f t="shared" si="34"/>
        <v>-</v>
      </c>
      <c r="AL79" s="50" t="str">
        <f t="shared" si="34"/>
        <v>-</v>
      </c>
      <c r="AM79" s="50" t="str">
        <f t="shared" si="34"/>
        <v>-</v>
      </c>
      <c r="AN79" s="48" t="str">
        <f>IFERROR(VLOOKUP($B79,AMG!$C$5:$AO$43,MATCH(AN$4,AMG!$C$5:$AO$5,0),0),"-")</f>
        <v xml:space="preserve"> </v>
      </c>
      <c r="AO79" s="48" t="str">
        <f>IFERROR(VLOOKUP($B79,AMG!$C$5:$AO$43,MATCH(AO$4,AMG!$C$5:$AO$5,0),0),"-")</f>
        <v xml:space="preserve"> </v>
      </c>
      <c r="AP79" s="48" t="str">
        <f>IFERROR(VLOOKUP($B79,AMG!$C$5:$AO$43,MATCH(AP$4,AMG!$C$5:$AO$5,0),0),"-")</f>
        <v xml:space="preserve"> </v>
      </c>
      <c r="AQ79" s="48" t="str">
        <f>IFERROR(VLOOKUP($B79,AMG!$C$5:$AO$43,MATCH(AQ$4,AMG!$C$5:$AO$5,0),0),"-")</f>
        <v xml:space="preserve"> </v>
      </c>
      <c r="AR79" s="48" t="str">
        <f>IFERROR(VLOOKUP($B79,AMG!$C$5:$AO$43,MATCH(AR$4,AMG!$C$5:$AO$5,0),0),"-")</f>
        <v xml:space="preserve"> </v>
      </c>
      <c r="AS79" s="48" t="str">
        <f>IFERROR(VLOOKUP($B79,AMG!$C$5:$AO$43,MATCH(AS$4,AMG!$C$5:$AO$5,0),0),"-")</f>
        <v xml:space="preserve"> </v>
      </c>
      <c r="AT79" s="48" t="str">
        <f>IFERROR(VLOOKUP($B79,AMG!$C$5:$AO$43,MATCH(AT$4,AMG!$C$5:$AO$5,0),0),"-")</f>
        <v xml:space="preserve"> </v>
      </c>
      <c r="AU79" s="48" t="str">
        <f>IFERROR(VLOOKUP($B79,AMG!$C$5:$AO$43,MATCH(AU$4,AMG!$C$5:$AO$5,0),0),"-")</f>
        <v xml:space="preserve"> </v>
      </c>
      <c r="AV79" s="48" t="str">
        <f>IFERROR(VLOOKUP($B79,AMG!$C$5:$AO$43,MATCH(AV$4,AMG!$C$5:$AO$5,0),0),"-")</f>
        <v xml:space="preserve"> </v>
      </c>
      <c r="AW79" s="48" t="str">
        <f>IFERROR(VLOOKUP($B79,AMG!$C$5:$AO$43,MATCH(AW$4,AMG!$C$5:$AO$5,0),0),"-")</f>
        <v xml:space="preserve"> </v>
      </c>
      <c r="AX79" s="48" t="str">
        <f>IFERROR(VLOOKUP($B79,AMG!$C$5:$AO$43,MATCH(AX$4,AMG!$C$5:$AO$5,0),0),"-")</f>
        <v xml:space="preserve"> </v>
      </c>
      <c r="AY79" s="48" t="str">
        <f>IFERROR(VLOOKUP($B79,AMG!$C$5:$AO$43,MATCH(AY$4,AMG!$C$5:$AO$5,0),0),"-")</f>
        <v xml:space="preserve"> </v>
      </c>
      <c r="AZ79" s="48" t="str">
        <f>IFERROR(VLOOKUP($B79,AMG!$C$5:$AO$43,MATCH(AZ$4,AMG!$C$5:$AO$5,0),0),"-")</f>
        <v xml:space="preserve"> </v>
      </c>
      <c r="BA79" s="48" t="str">
        <f>IFERROR(VLOOKUP($B79,AMG!$C$5:$AO$43,MATCH(BA$4,AMG!$C$5:$AO$5,0),0),"-")</f>
        <v xml:space="preserve"> </v>
      </c>
      <c r="BB79" s="48" t="str">
        <f>IFERROR(VLOOKUP($B79,AMG!$C$5:$AO$43,MATCH(BB$4,AMG!$C$5:$AO$5,0),0),"-")</f>
        <v xml:space="preserve"> </v>
      </c>
      <c r="BC79" s="48" t="str">
        <f>IFERROR(VLOOKUP($B79,AMG!$C$5:$AO$43,MATCH(BC$4,AMG!$C$5:$AO$5,0),0),"-")</f>
        <v xml:space="preserve"> </v>
      </c>
      <c r="BD79" s="48" t="str">
        <f>IFERROR(VLOOKUP($B79,AMG!$C$5:$AO$43,MATCH(BD$4,AMG!$C$5:$AO$5,0),0),"-")</f>
        <v xml:space="preserve"> </v>
      </c>
      <c r="BE79" s="48" t="str">
        <f>IFERROR(VLOOKUP($B79,AMG!$C$5:$AO$43,MATCH(BE$4,AMG!$C$5:$AO$5,0),0),"-")</f>
        <v xml:space="preserve"> </v>
      </c>
      <c r="BF79" s="48" t="str">
        <f>IFERROR(VLOOKUP($B79,AMG!$C$5:$AO$43,MATCH(BF$4,AMG!$C$5:$AO$5,0),0),"-")</f>
        <v xml:space="preserve"> </v>
      </c>
      <c r="BG79" s="48" t="str">
        <f>IFERROR(VLOOKUP($B79,AMG!$C$5:$AO$43,MATCH(BG$4,AMG!$C$5:$AO$5,0),0),"-")</f>
        <v xml:space="preserve"> </v>
      </c>
      <c r="BH79" s="48" t="str">
        <f>IFERROR(VLOOKUP($B79,AMG!$C$5:$AO$43,MATCH(BH$4,AMG!$C$5:$AO$5,0),0),"-")</f>
        <v xml:space="preserve"> </v>
      </c>
      <c r="BI79" s="48" t="str">
        <f>IFERROR(VLOOKUP($B79,AMG!$C$5:$AO$43,MATCH(BI$4,AMG!$C$5:$AO$5,0),0),"-")</f>
        <v xml:space="preserve"> </v>
      </c>
      <c r="BJ79" s="48" t="str">
        <f>IFERROR(VLOOKUP($B79,AMG!$C$5:$AO$43,MATCH(BJ$4,AMG!$C$5:$AO$5,0),0),"-")</f>
        <v xml:space="preserve"> </v>
      </c>
      <c r="BK79" s="48" t="str">
        <f>IFERROR(VLOOKUP($B79,AMG!$C$5:$AO$43,MATCH(BK$4,AMG!$C$5:$AO$5,0),0),"-")</f>
        <v xml:space="preserve"> </v>
      </c>
      <c r="BL79" s="48" t="str">
        <f>IFERROR(VLOOKUP($B79,AMG!$C$5:$AO$43,MATCH(BL$4,AMG!$C$5:$AO$5,0),0),"-")</f>
        <v xml:space="preserve"> </v>
      </c>
      <c r="BM79" s="48" t="str">
        <f>IFERROR(VLOOKUP($B79,AMG!$C$5:$AO$43,MATCH(BM$4,AMG!$C$5:$AO$5,0),0),"-")</f>
        <v xml:space="preserve"> </v>
      </c>
      <c r="BN79" s="48" t="str">
        <f>IFERROR(VLOOKUP($B79,AMG!$C$5:$AO$43,MATCH(BN$4,AMG!$C$5:$AO$5,0),0),"-")</f>
        <v xml:space="preserve"> </v>
      </c>
      <c r="BO79" s="48" t="str">
        <f>IFERROR(VLOOKUP($B79,AMG!$C$5:$AO$43,MATCH(BO$4,AMG!$C$5:$AO$5,0),0),"-")</f>
        <v xml:space="preserve"> </v>
      </c>
      <c r="BP79" s="48" t="str">
        <f>IFERROR(VLOOKUP($B79,AMG!$C$5:$AO$43,MATCH(BP$4,AMG!$C$5:$AO$5,0),0),"-")</f>
        <v xml:space="preserve"> </v>
      </c>
      <c r="BQ79" s="48" t="str">
        <f>IFERROR(VLOOKUP($B79,AMG!$C$5:$AO$43,MATCH(BQ$4,AMG!$C$5:$AO$5,0),0),"-")</f>
        <v xml:space="preserve"> </v>
      </c>
      <c r="BR79" s="48" t="str">
        <f>IFERROR(VLOOKUP($B79,AMG!$C$5:$AO$43,MATCH(BR$4,AMG!$C$5:$AO$5,0),0),"-")</f>
        <v xml:space="preserve"> </v>
      </c>
      <c r="BS79" s="48" t="str">
        <f>IFERROR(VLOOKUP($B79,AMG!$C$5:$AO$43,MATCH(BS$4,AMG!$C$5:$AO$5,0),0),"-")</f>
        <v xml:space="preserve"> </v>
      </c>
      <c r="BT79" s="48" t="str">
        <f>IFERROR(VLOOKUP($B79,AMG!$C$5:$AO$43,MATCH(BT$4,AMG!$C$5:$AO$5,0),0),"-")</f>
        <v xml:space="preserve"> </v>
      </c>
      <c r="BU79" s="48" t="str">
        <f>IFERROR(VLOOKUP($B79,AMG!$C$5:$AO$43,MATCH(BU$4,AMG!$C$5:$AO$5,0),0),"-")</f>
        <v xml:space="preserve"> </v>
      </c>
      <c r="BV79" s="48" t="str">
        <f>IFERROR(VLOOKUP($B79,AMG!$C$5:$AO$43,MATCH(BV$4,AMG!$C$5:$AO$5,0),0),"-")</f>
        <v xml:space="preserve"> </v>
      </c>
      <c r="BW79" s="48" t="str">
        <f>IFERROR(VLOOKUP($B79,AMG!$C$5:$AO$43,MATCH(BW$4,AMG!$C$5:$AO$5,0),0),"-")</f>
        <v xml:space="preserve"> </v>
      </c>
      <c r="BX79" s="48" t="str">
        <f>IFERROR(VLOOKUP($B79,AMG!$C$5:$AO$43,MATCH(BX$4,AMG!$C$5:$AO$5,0),0),"-")</f>
        <v xml:space="preserve"> </v>
      </c>
      <c r="BY79" s="49"/>
      <c r="BZ79" s="46" t="str">
        <f t="shared" si="32"/>
        <v>-</v>
      </c>
      <c r="CA79" s="46" t="str">
        <f t="shared" si="32"/>
        <v>-</v>
      </c>
      <c r="CB79" s="46" t="str">
        <f t="shared" si="32"/>
        <v>-</v>
      </c>
      <c r="CC79" s="46" t="str">
        <f t="shared" si="32"/>
        <v>-</v>
      </c>
      <c r="CD79" s="46" t="str">
        <f t="shared" si="32"/>
        <v>-</v>
      </c>
      <c r="CE79" s="46" t="str">
        <f t="shared" si="32"/>
        <v>-</v>
      </c>
      <c r="CF79" s="46" t="str">
        <f t="shared" si="32"/>
        <v>-</v>
      </c>
      <c r="CG79" s="46" t="str">
        <f t="shared" si="32"/>
        <v>-</v>
      </c>
      <c r="CH79" s="46" t="str">
        <f t="shared" si="32"/>
        <v>-</v>
      </c>
      <c r="CI79" s="46" t="str">
        <f t="shared" si="32"/>
        <v>-</v>
      </c>
      <c r="CJ79" s="47" t="str">
        <f t="shared" si="32"/>
        <v>-</v>
      </c>
    </row>
    <row r="80" spans="2:88" ht="12.75" customHeight="1">
      <c r="B80" s="24" t="s">
        <v>89</v>
      </c>
      <c r="C80" s="45" t="str">
        <f>IFERROR(VLOOKUP($B80,$B$4:$CJ$90,MATCH($B$53,$B$4:$B$90,0),0)+VLOOKUP($O$4,$B$4:$CJ$90,MATCH(C$4,$B$4:$B$90,0),0),"-")</f>
        <v>-</v>
      </c>
      <c r="D80" s="45" t="str">
        <f t="shared" si="30"/>
        <v>-</v>
      </c>
      <c r="E80" s="45" t="str">
        <f t="shared" si="30"/>
        <v>-</v>
      </c>
      <c r="F80" s="45" t="str">
        <f t="shared" si="30"/>
        <v>-</v>
      </c>
      <c r="G80" s="45" t="str">
        <f t="shared" si="30"/>
        <v>-</v>
      </c>
      <c r="H80" s="45" t="str">
        <f t="shared" si="30"/>
        <v>-</v>
      </c>
      <c r="I80" s="45" t="str">
        <f t="shared" si="30"/>
        <v>-</v>
      </c>
      <c r="J80" s="45" t="str">
        <f t="shared" si="30"/>
        <v>-</v>
      </c>
      <c r="K80" s="45" t="str">
        <f t="shared" si="30"/>
        <v>-</v>
      </c>
      <c r="L80" s="45" t="str">
        <f t="shared" si="30"/>
        <v>-</v>
      </c>
      <c r="M80" s="45" t="str">
        <f t="shared" si="30"/>
        <v>-</v>
      </c>
      <c r="N80" s="45" t="str">
        <f t="shared" si="30"/>
        <v>-</v>
      </c>
      <c r="O80" s="45" t="str">
        <f t="shared" si="30"/>
        <v>-</v>
      </c>
      <c r="P80" s="45" t="str">
        <f t="shared" si="30"/>
        <v>-</v>
      </c>
      <c r="Q80" s="45" t="str">
        <f t="shared" si="30"/>
        <v>-</v>
      </c>
      <c r="R80" s="45" t="str">
        <f t="shared" si="30"/>
        <v>-</v>
      </c>
      <c r="S80" s="45" t="str">
        <f t="shared" si="34"/>
        <v>-</v>
      </c>
      <c r="T80" s="45" t="str">
        <f t="shared" si="34"/>
        <v>-</v>
      </c>
      <c r="U80" s="45" t="str">
        <f t="shared" si="34"/>
        <v>-</v>
      </c>
      <c r="V80" s="45" t="str">
        <f t="shared" si="34"/>
        <v>-</v>
      </c>
      <c r="W80" s="45" t="str">
        <f t="shared" si="34"/>
        <v>-</v>
      </c>
      <c r="X80" s="45" t="str">
        <f t="shared" si="34"/>
        <v>-</v>
      </c>
      <c r="Y80" s="45" t="str">
        <f t="shared" si="34"/>
        <v>-</v>
      </c>
      <c r="Z80" s="45" t="str">
        <f t="shared" si="34"/>
        <v>-</v>
      </c>
      <c r="AA80" s="51" t="str">
        <f t="shared" si="34"/>
        <v>-</v>
      </c>
      <c r="AB80" s="51" t="str">
        <f t="shared" si="34"/>
        <v>-</v>
      </c>
      <c r="AC80" s="51" t="str">
        <f t="shared" si="34"/>
        <v>-</v>
      </c>
      <c r="AD80" s="51" t="str">
        <f t="shared" si="34"/>
        <v>-</v>
      </c>
      <c r="AE80" s="51" t="str">
        <f t="shared" si="34"/>
        <v>-</v>
      </c>
      <c r="AF80" s="51" t="str">
        <f t="shared" si="34"/>
        <v>-</v>
      </c>
      <c r="AG80" s="51" t="str">
        <f t="shared" si="34"/>
        <v>-</v>
      </c>
      <c r="AH80" s="51" t="str">
        <f t="shared" si="34"/>
        <v>-</v>
      </c>
      <c r="AI80" s="51" t="str">
        <f t="shared" si="34"/>
        <v>-</v>
      </c>
      <c r="AJ80" s="51" t="str">
        <f t="shared" si="34"/>
        <v>-</v>
      </c>
      <c r="AK80" s="51" t="str">
        <f t="shared" si="34"/>
        <v>-</v>
      </c>
      <c r="AL80" s="51" t="str">
        <f t="shared" si="34"/>
        <v>-</v>
      </c>
      <c r="AM80" s="51" t="str">
        <f t="shared" si="34"/>
        <v>-</v>
      </c>
      <c r="AN80" s="45" t="str">
        <f t="shared" ref="AN80:BB89" si="35">IFERROR(VLOOKUP($B80,$B$4:$CJ$90,MATCH($B$83,$B$4:$B$90,0),0)+VLOOKUP($AW$4,$B$4:$CJ$90,MATCH(AN$4,$B$4:$B$90,0),0),"-")</f>
        <v>-</v>
      </c>
      <c r="AO80" s="45" t="str">
        <f t="shared" si="35"/>
        <v>-</v>
      </c>
      <c r="AP80" s="45" t="str">
        <f t="shared" si="35"/>
        <v>-</v>
      </c>
      <c r="AQ80" s="45" t="str">
        <f t="shared" si="35"/>
        <v>-</v>
      </c>
      <c r="AR80" s="45" t="str">
        <f t="shared" si="35"/>
        <v>-</v>
      </c>
      <c r="AS80" s="45" t="str">
        <f t="shared" si="35"/>
        <v>-</v>
      </c>
      <c r="AT80" s="45" t="str">
        <f t="shared" si="35"/>
        <v>-</v>
      </c>
      <c r="AU80" s="45" t="str">
        <f t="shared" si="35"/>
        <v>-</v>
      </c>
      <c r="AV80" s="45" t="str">
        <f t="shared" si="35"/>
        <v>-</v>
      </c>
      <c r="AW80" s="45" t="str">
        <f t="shared" si="35"/>
        <v>-</v>
      </c>
      <c r="AX80" s="45" t="str">
        <f t="shared" si="35"/>
        <v>-</v>
      </c>
      <c r="AY80" s="45" t="str">
        <f t="shared" si="35"/>
        <v>-</v>
      </c>
      <c r="AZ80" s="45" t="str">
        <f t="shared" si="35"/>
        <v>-</v>
      </c>
      <c r="BA80" s="45" t="str">
        <f t="shared" si="35"/>
        <v>-</v>
      </c>
      <c r="BB80" s="45" t="str">
        <f t="shared" si="35"/>
        <v>-</v>
      </c>
      <c r="BC80" s="45" t="str">
        <f>IFERROR(VLOOKUP($B80,$B$4:$CJ$90,MATCH($B$90,$B$4:$B$90,0),0)+VLOOKUP($BC$4,$B$4:$CJ$90,MATCH(BC$4,$B$4:$B$90,0),0),"-")</f>
        <v>-</v>
      </c>
      <c r="BD80" s="45" t="str">
        <f t="shared" ref="BD80:BE80" si="36">IFERROR(VLOOKUP($B80,$B$4:$CJ$90,MATCH($B$90,$B$4:$B$90,0),0)+VLOOKUP($BC$4,$B$4:$CJ$90,MATCH(BD$4,$B$4:$B$90,0),0),"-")</f>
        <v>-</v>
      </c>
      <c r="BE80" s="45" t="str">
        <f t="shared" si="36"/>
        <v>-</v>
      </c>
      <c r="BF80" s="45" t="str">
        <f t="shared" ref="BF80:BY89" si="37">IFERROR(VLOOKUP($B80,$B$4:$CJ$90,MATCH($B$83,$B$4:$B$90,0),0)+VLOOKUP($AW$4,$B$4:$CJ$90,MATCH(BF$4,$B$4:$B$90,0),0),"-")</f>
        <v>-</v>
      </c>
      <c r="BG80" s="45" t="str">
        <f t="shared" si="37"/>
        <v>-</v>
      </c>
      <c r="BH80" s="45" t="str">
        <f t="shared" si="37"/>
        <v>-</v>
      </c>
      <c r="BI80" s="45" t="str">
        <f t="shared" si="37"/>
        <v>-</v>
      </c>
      <c r="BJ80" s="45" t="str">
        <f t="shared" si="37"/>
        <v>-</v>
      </c>
      <c r="BK80" s="45" t="str">
        <f t="shared" si="37"/>
        <v>-</v>
      </c>
      <c r="BL80" s="45" t="str">
        <f t="shared" si="37"/>
        <v>-</v>
      </c>
      <c r="BM80" s="52" t="str">
        <f t="shared" si="37"/>
        <v>-</v>
      </c>
      <c r="BN80" s="52" t="str">
        <f t="shared" si="37"/>
        <v>-</v>
      </c>
      <c r="BO80" s="52" t="str">
        <f t="shared" si="37"/>
        <v>-</v>
      </c>
      <c r="BP80" s="52" t="str">
        <f t="shared" si="37"/>
        <v>-</v>
      </c>
      <c r="BQ80" s="52" t="str">
        <f t="shared" si="37"/>
        <v>-</v>
      </c>
      <c r="BR80" s="52" t="str">
        <f t="shared" si="37"/>
        <v>-</v>
      </c>
      <c r="BS80" s="52" t="str">
        <f t="shared" si="37"/>
        <v>-</v>
      </c>
      <c r="BT80" s="52" t="str">
        <f t="shared" si="37"/>
        <v>-</v>
      </c>
      <c r="BU80" s="52" t="str">
        <f t="shared" si="37"/>
        <v>-</v>
      </c>
      <c r="BV80" s="52" t="str">
        <f t="shared" si="37"/>
        <v>-</v>
      </c>
      <c r="BW80" s="52" t="str">
        <f t="shared" si="37"/>
        <v>-</v>
      </c>
      <c r="BX80" s="52" t="str">
        <f t="shared" si="37"/>
        <v>-</v>
      </c>
      <c r="BY80" s="52" t="str">
        <f t="shared" si="37"/>
        <v>-</v>
      </c>
      <c r="BZ80" s="45"/>
      <c r="CA80" s="46" t="str">
        <f t="shared" si="32"/>
        <v xml:space="preserve"> </v>
      </c>
      <c r="CB80" s="46" t="str">
        <f t="shared" si="32"/>
        <v xml:space="preserve"> </v>
      </c>
      <c r="CC80" s="46" t="str">
        <f t="shared" si="32"/>
        <v xml:space="preserve"> </v>
      </c>
      <c r="CD80" s="46" t="str">
        <f t="shared" si="32"/>
        <v xml:space="preserve"> </v>
      </c>
      <c r="CE80" s="46" t="str">
        <f t="shared" si="32"/>
        <v xml:space="preserve"> </v>
      </c>
      <c r="CF80" s="46" t="str">
        <f t="shared" si="32"/>
        <v xml:space="preserve"> </v>
      </c>
      <c r="CG80" s="46" t="str">
        <f t="shared" si="32"/>
        <v xml:space="preserve"> </v>
      </c>
      <c r="CH80" s="46" t="str">
        <f t="shared" si="32"/>
        <v xml:space="preserve"> </v>
      </c>
      <c r="CI80" s="46" t="str">
        <f t="shared" si="32"/>
        <v xml:space="preserve"> </v>
      </c>
      <c r="CJ80" s="47" t="str">
        <f t="shared" si="32"/>
        <v xml:space="preserve"> </v>
      </c>
    </row>
    <row r="81" spans="2:88" ht="12.75" customHeight="1">
      <c r="B81" s="24" t="s">
        <v>76</v>
      </c>
      <c r="C81" s="45" t="str">
        <f t="shared" ref="C81:R90" si="38">IFERROR(VLOOKUP($B81,$B$4:$CJ$90,MATCH($B$53,$B$4:$B$90,0),0)+VLOOKUP($O$4,$B$4:$CJ$90,MATCH(C$4,$B$4:$B$90,0),0),"-")</f>
        <v>-</v>
      </c>
      <c r="D81" s="45" t="str">
        <f t="shared" si="38"/>
        <v>-</v>
      </c>
      <c r="E81" s="45" t="str">
        <f t="shared" si="38"/>
        <v>-</v>
      </c>
      <c r="F81" s="45" t="str">
        <f t="shared" si="38"/>
        <v>-</v>
      </c>
      <c r="G81" s="45" t="str">
        <f t="shared" si="38"/>
        <v>-</v>
      </c>
      <c r="H81" s="45" t="str">
        <f t="shared" si="38"/>
        <v>-</v>
      </c>
      <c r="I81" s="45" t="str">
        <f t="shared" si="38"/>
        <v>-</v>
      </c>
      <c r="J81" s="45" t="str">
        <f t="shared" si="38"/>
        <v>-</v>
      </c>
      <c r="K81" s="45" t="str">
        <f t="shared" si="38"/>
        <v>-</v>
      </c>
      <c r="L81" s="45" t="str">
        <f t="shared" si="38"/>
        <v>-</v>
      </c>
      <c r="M81" s="45" t="str">
        <f t="shared" si="38"/>
        <v>-</v>
      </c>
      <c r="N81" s="45" t="str">
        <f t="shared" si="38"/>
        <v>-</v>
      </c>
      <c r="O81" s="45" t="str">
        <f t="shared" si="38"/>
        <v>-</v>
      </c>
      <c r="P81" s="45" t="str">
        <f t="shared" si="38"/>
        <v>-</v>
      </c>
      <c r="Q81" s="45" t="str">
        <f t="shared" si="38"/>
        <v>-</v>
      </c>
      <c r="R81" s="45" t="str">
        <f t="shared" si="38"/>
        <v>-</v>
      </c>
      <c r="S81" s="45" t="str">
        <f t="shared" si="34"/>
        <v>-</v>
      </c>
      <c r="T81" s="45" t="str">
        <f t="shared" si="34"/>
        <v>-</v>
      </c>
      <c r="U81" s="45" t="str">
        <f t="shared" si="34"/>
        <v>-</v>
      </c>
      <c r="V81" s="45" t="str">
        <f t="shared" si="34"/>
        <v>-</v>
      </c>
      <c r="W81" s="45" t="str">
        <f t="shared" si="34"/>
        <v>-</v>
      </c>
      <c r="X81" s="45" t="str">
        <f t="shared" si="34"/>
        <v>-</v>
      </c>
      <c r="Y81" s="45" t="str">
        <f t="shared" si="34"/>
        <v>-</v>
      </c>
      <c r="Z81" s="45" t="str">
        <f t="shared" si="34"/>
        <v>-</v>
      </c>
      <c r="AA81" s="51" t="str">
        <f t="shared" si="34"/>
        <v>-</v>
      </c>
      <c r="AB81" s="51" t="str">
        <f t="shared" si="34"/>
        <v>-</v>
      </c>
      <c r="AC81" s="51" t="str">
        <f t="shared" si="34"/>
        <v>-</v>
      </c>
      <c r="AD81" s="51" t="str">
        <f t="shared" si="34"/>
        <v>-</v>
      </c>
      <c r="AE81" s="51" t="str">
        <f t="shared" si="34"/>
        <v>-</v>
      </c>
      <c r="AF81" s="51" t="str">
        <f t="shared" si="34"/>
        <v>-</v>
      </c>
      <c r="AG81" s="51" t="str">
        <f t="shared" si="34"/>
        <v>-</v>
      </c>
      <c r="AH81" s="51" t="str">
        <f t="shared" si="34"/>
        <v>-</v>
      </c>
      <c r="AI81" s="51" t="str">
        <f t="shared" si="34"/>
        <v>-</v>
      </c>
      <c r="AJ81" s="51" t="str">
        <f t="shared" si="34"/>
        <v>-</v>
      </c>
      <c r="AK81" s="51" t="str">
        <f t="shared" si="34"/>
        <v>-</v>
      </c>
      <c r="AL81" s="51" t="str">
        <f t="shared" si="34"/>
        <v>-</v>
      </c>
      <c r="AM81" s="51" t="str">
        <f t="shared" si="34"/>
        <v>-</v>
      </c>
      <c r="AN81" s="45" t="str">
        <f t="shared" si="35"/>
        <v>-</v>
      </c>
      <c r="AO81" s="45" t="str">
        <f t="shared" si="35"/>
        <v>-</v>
      </c>
      <c r="AP81" s="45" t="str">
        <f t="shared" si="35"/>
        <v>-</v>
      </c>
      <c r="AQ81" s="45" t="str">
        <f t="shared" si="35"/>
        <v>-</v>
      </c>
      <c r="AR81" s="45" t="str">
        <f t="shared" si="35"/>
        <v>-</v>
      </c>
      <c r="AS81" s="45" t="str">
        <f t="shared" si="35"/>
        <v>-</v>
      </c>
      <c r="AT81" s="45" t="str">
        <f t="shared" si="35"/>
        <v>-</v>
      </c>
      <c r="AU81" s="45" t="str">
        <f t="shared" si="35"/>
        <v>-</v>
      </c>
      <c r="AV81" s="45" t="str">
        <f t="shared" si="35"/>
        <v>-</v>
      </c>
      <c r="AW81" s="45" t="str">
        <f t="shared" si="35"/>
        <v>-</v>
      </c>
      <c r="AX81" s="45" t="str">
        <f t="shared" si="35"/>
        <v>-</v>
      </c>
      <c r="AY81" s="45" t="str">
        <f t="shared" si="35"/>
        <v>-</v>
      </c>
      <c r="AZ81" s="45" t="str">
        <f t="shared" si="35"/>
        <v>-</v>
      </c>
      <c r="BA81" s="45" t="str">
        <f t="shared" si="35"/>
        <v>-</v>
      </c>
      <c r="BB81" s="45" t="str">
        <f t="shared" si="35"/>
        <v>-</v>
      </c>
      <c r="BC81" s="45" t="str">
        <f t="shared" ref="BC81:BE90" si="39">IFERROR(VLOOKUP($B81,$B$4:$CJ$90,MATCH($B$90,$B$4:$B$90,0),0)+VLOOKUP($BC$4,$B$4:$CJ$90,MATCH(BC$4,$B$4:$B$90,0),0),"-")</f>
        <v>-</v>
      </c>
      <c r="BD81" s="45" t="str">
        <f t="shared" si="39"/>
        <v>-</v>
      </c>
      <c r="BE81" s="45" t="str">
        <f t="shared" si="39"/>
        <v>-</v>
      </c>
      <c r="BF81" s="45" t="str">
        <f t="shared" si="37"/>
        <v>-</v>
      </c>
      <c r="BG81" s="45" t="str">
        <f t="shared" si="37"/>
        <v>-</v>
      </c>
      <c r="BH81" s="45" t="str">
        <f t="shared" si="37"/>
        <v>-</v>
      </c>
      <c r="BI81" s="45" t="str">
        <f t="shared" si="37"/>
        <v>-</v>
      </c>
      <c r="BJ81" s="45" t="str">
        <f t="shared" si="37"/>
        <v>-</v>
      </c>
      <c r="BK81" s="45" t="str">
        <f t="shared" si="37"/>
        <v>-</v>
      </c>
      <c r="BL81" s="45" t="str">
        <f t="shared" si="37"/>
        <v>-</v>
      </c>
      <c r="BM81" s="52" t="str">
        <f t="shared" si="37"/>
        <v>-</v>
      </c>
      <c r="BN81" s="52" t="str">
        <f t="shared" si="37"/>
        <v>-</v>
      </c>
      <c r="BO81" s="52" t="str">
        <f t="shared" si="37"/>
        <v>-</v>
      </c>
      <c r="BP81" s="52" t="str">
        <f t="shared" si="37"/>
        <v>-</v>
      </c>
      <c r="BQ81" s="52" t="str">
        <f t="shared" si="37"/>
        <v>-</v>
      </c>
      <c r="BR81" s="52" t="str">
        <f t="shared" si="37"/>
        <v>-</v>
      </c>
      <c r="BS81" s="52" t="str">
        <f t="shared" si="37"/>
        <v>-</v>
      </c>
      <c r="BT81" s="52" t="str">
        <f t="shared" si="37"/>
        <v>-</v>
      </c>
      <c r="BU81" s="52" t="str">
        <f t="shared" si="37"/>
        <v>-</v>
      </c>
      <c r="BV81" s="52" t="str">
        <f t="shared" si="37"/>
        <v>-</v>
      </c>
      <c r="BW81" s="52" t="str">
        <f t="shared" si="37"/>
        <v>-</v>
      </c>
      <c r="BX81" s="52" t="str">
        <f t="shared" si="37"/>
        <v>-</v>
      </c>
      <c r="BY81" s="52" t="str">
        <f t="shared" si="37"/>
        <v>-</v>
      </c>
      <c r="BZ81" s="48" t="str">
        <f>IFERROR(VLOOKUP($B81,MRL!$C$5:$N$16,MATCH(BZ$4,MRL!$C$5:$N$5,0),0),"-")</f>
        <v xml:space="preserve"> </v>
      </c>
      <c r="CA81" s="45"/>
      <c r="CB81" s="46" t="str">
        <f t="shared" ref="CB81:CJ84" si="40">IFERROR(VLOOKUP(CB$4,$B$5:$CJ$90,MATCH($B81,$B$4:$B$90,0),0)," ")</f>
        <v xml:space="preserve"> </v>
      </c>
      <c r="CC81" s="46" t="str">
        <f t="shared" si="40"/>
        <v xml:space="preserve"> </v>
      </c>
      <c r="CD81" s="46" t="str">
        <f t="shared" si="40"/>
        <v xml:space="preserve"> </v>
      </c>
      <c r="CE81" s="46" t="str">
        <f t="shared" si="40"/>
        <v xml:space="preserve"> </v>
      </c>
      <c r="CF81" s="46" t="str">
        <f t="shared" si="40"/>
        <v xml:space="preserve"> </v>
      </c>
      <c r="CG81" s="46" t="str">
        <f t="shared" si="40"/>
        <v xml:space="preserve"> </v>
      </c>
      <c r="CH81" s="46" t="str">
        <f t="shared" si="40"/>
        <v xml:space="preserve"> </v>
      </c>
      <c r="CI81" s="46" t="str">
        <f t="shared" si="40"/>
        <v xml:space="preserve"> </v>
      </c>
      <c r="CJ81" s="47" t="str">
        <f t="shared" si="40"/>
        <v xml:space="preserve"> </v>
      </c>
    </row>
    <row r="82" spans="2:88" ht="12.75" customHeight="1">
      <c r="B82" s="24" t="s">
        <v>43</v>
      </c>
      <c r="C82" s="45" t="str">
        <f t="shared" si="38"/>
        <v>-</v>
      </c>
      <c r="D82" s="45" t="str">
        <f t="shared" si="38"/>
        <v>-</v>
      </c>
      <c r="E82" s="45" t="str">
        <f t="shared" si="38"/>
        <v>-</v>
      </c>
      <c r="F82" s="45" t="str">
        <f t="shared" si="38"/>
        <v>-</v>
      </c>
      <c r="G82" s="45" t="str">
        <f t="shared" si="38"/>
        <v>-</v>
      </c>
      <c r="H82" s="45" t="str">
        <f t="shared" si="38"/>
        <v>-</v>
      </c>
      <c r="I82" s="45" t="str">
        <f t="shared" si="38"/>
        <v>-</v>
      </c>
      <c r="J82" s="45" t="str">
        <f t="shared" si="38"/>
        <v>-</v>
      </c>
      <c r="K82" s="45" t="str">
        <f t="shared" si="38"/>
        <v>-</v>
      </c>
      <c r="L82" s="45" t="str">
        <f t="shared" si="38"/>
        <v>-</v>
      </c>
      <c r="M82" s="45" t="str">
        <f t="shared" si="38"/>
        <v>-</v>
      </c>
      <c r="N82" s="45" t="str">
        <f t="shared" si="38"/>
        <v>-</v>
      </c>
      <c r="O82" s="45" t="str">
        <f t="shared" si="38"/>
        <v>-</v>
      </c>
      <c r="P82" s="45" t="str">
        <f t="shared" si="38"/>
        <v>-</v>
      </c>
      <c r="Q82" s="45" t="str">
        <f t="shared" si="38"/>
        <v>-</v>
      </c>
      <c r="R82" s="45" t="str">
        <f t="shared" si="38"/>
        <v>-</v>
      </c>
      <c r="S82" s="45" t="str">
        <f t="shared" si="34"/>
        <v>-</v>
      </c>
      <c r="T82" s="45" t="str">
        <f t="shared" si="34"/>
        <v>-</v>
      </c>
      <c r="U82" s="45" t="str">
        <f t="shared" si="34"/>
        <v>-</v>
      </c>
      <c r="V82" s="45" t="str">
        <f t="shared" si="34"/>
        <v>-</v>
      </c>
      <c r="W82" s="45" t="str">
        <f t="shared" si="34"/>
        <v>-</v>
      </c>
      <c r="X82" s="45" t="str">
        <f t="shared" si="34"/>
        <v>-</v>
      </c>
      <c r="Y82" s="45" t="str">
        <f t="shared" si="34"/>
        <v>-</v>
      </c>
      <c r="Z82" s="45" t="str">
        <f t="shared" si="34"/>
        <v>-</v>
      </c>
      <c r="AA82" s="51" t="str">
        <f t="shared" si="34"/>
        <v>-</v>
      </c>
      <c r="AB82" s="51" t="str">
        <f t="shared" si="34"/>
        <v>-</v>
      </c>
      <c r="AC82" s="51" t="str">
        <f t="shared" si="34"/>
        <v>-</v>
      </c>
      <c r="AD82" s="51" t="str">
        <f t="shared" si="34"/>
        <v>-</v>
      </c>
      <c r="AE82" s="51" t="str">
        <f t="shared" si="34"/>
        <v>-</v>
      </c>
      <c r="AF82" s="51" t="str">
        <f t="shared" si="34"/>
        <v>-</v>
      </c>
      <c r="AG82" s="51" t="str">
        <f t="shared" si="34"/>
        <v>-</v>
      </c>
      <c r="AH82" s="51" t="str">
        <f t="shared" si="34"/>
        <v>-</v>
      </c>
      <c r="AI82" s="51" t="str">
        <f t="shared" si="34"/>
        <v>-</v>
      </c>
      <c r="AJ82" s="51" t="str">
        <f t="shared" si="34"/>
        <v>-</v>
      </c>
      <c r="AK82" s="51" t="str">
        <f t="shared" si="34"/>
        <v>-</v>
      </c>
      <c r="AL82" s="51" t="str">
        <f t="shared" si="34"/>
        <v>-</v>
      </c>
      <c r="AM82" s="51" t="str">
        <f t="shared" si="34"/>
        <v>-</v>
      </c>
      <c r="AN82" s="45" t="str">
        <f t="shared" si="35"/>
        <v>-</v>
      </c>
      <c r="AO82" s="45" t="str">
        <f t="shared" si="35"/>
        <v>-</v>
      </c>
      <c r="AP82" s="45" t="str">
        <f t="shared" si="35"/>
        <v>-</v>
      </c>
      <c r="AQ82" s="45" t="str">
        <f t="shared" si="35"/>
        <v>-</v>
      </c>
      <c r="AR82" s="45" t="str">
        <f t="shared" si="35"/>
        <v>-</v>
      </c>
      <c r="AS82" s="45" t="str">
        <f t="shared" si="35"/>
        <v>-</v>
      </c>
      <c r="AT82" s="45" t="str">
        <f t="shared" si="35"/>
        <v>-</v>
      </c>
      <c r="AU82" s="45" t="str">
        <f t="shared" si="35"/>
        <v>-</v>
      </c>
      <c r="AV82" s="45" t="str">
        <f t="shared" si="35"/>
        <v>-</v>
      </c>
      <c r="AW82" s="45" t="str">
        <f t="shared" si="35"/>
        <v>-</v>
      </c>
      <c r="AX82" s="45" t="str">
        <f t="shared" si="35"/>
        <v>-</v>
      </c>
      <c r="AY82" s="45" t="str">
        <f t="shared" si="35"/>
        <v>-</v>
      </c>
      <c r="AZ82" s="45" t="str">
        <f t="shared" si="35"/>
        <v>-</v>
      </c>
      <c r="BA82" s="45" t="str">
        <f t="shared" si="35"/>
        <v>-</v>
      </c>
      <c r="BB82" s="45" t="str">
        <f t="shared" si="35"/>
        <v>-</v>
      </c>
      <c r="BC82" s="45" t="str">
        <f t="shared" si="39"/>
        <v>-</v>
      </c>
      <c r="BD82" s="45" t="str">
        <f t="shared" si="39"/>
        <v>-</v>
      </c>
      <c r="BE82" s="45" t="str">
        <f t="shared" si="39"/>
        <v>-</v>
      </c>
      <c r="BF82" s="45" t="str">
        <f t="shared" si="37"/>
        <v>-</v>
      </c>
      <c r="BG82" s="45" t="str">
        <f t="shared" si="37"/>
        <v>-</v>
      </c>
      <c r="BH82" s="45" t="str">
        <f t="shared" si="37"/>
        <v>-</v>
      </c>
      <c r="BI82" s="45" t="str">
        <f t="shared" si="37"/>
        <v>-</v>
      </c>
      <c r="BJ82" s="45" t="str">
        <f t="shared" si="37"/>
        <v>-</v>
      </c>
      <c r="BK82" s="45" t="str">
        <f t="shared" si="37"/>
        <v>-</v>
      </c>
      <c r="BL82" s="45" t="str">
        <f t="shared" si="37"/>
        <v>-</v>
      </c>
      <c r="BM82" s="52" t="str">
        <f t="shared" si="37"/>
        <v>-</v>
      </c>
      <c r="BN82" s="52" t="str">
        <f t="shared" si="37"/>
        <v>-</v>
      </c>
      <c r="BO82" s="52" t="str">
        <f t="shared" si="37"/>
        <v>-</v>
      </c>
      <c r="BP82" s="52" t="str">
        <f t="shared" si="37"/>
        <v>-</v>
      </c>
      <c r="BQ82" s="52" t="str">
        <f t="shared" si="37"/>
        <v>-</v>
      </c>
      <c r="BR82" s="52" t="str">
        <f t="shared" si="37"/>
        <v>-</v>
      </c>
      <c r="BS82" s="52" t="str">
        <f t="shared" si="37"/>
        <v>-</v>
      </c>
      <c r="BT82" s="52" t="str">
        <f t="shared" si="37"/>
        <v>-</v>
      </c>
      <c r="BU82" s="52" t="str">
        <f t="shared" si="37"/>
        <v>-</v>
      </c>
      <c r="BV82" s="52" t="str">
        <f t="shared" si="37"/>
        <v>-</v>
      </c>
      <c r="BW82" s="52" t="str">
        <f t="shared" si="37"/>
        <v>-</v>
      </c>
      <c r="BX82" s="52" t="str">
        <f t="shared" si="37"/>
        <v>-</v>
      </c>
      <c r="BY82" s="52" t="str">
        <f t="shared" si="37"/>
        <v>-</v>
      </c>
      <c r="BZ82" s="48" t="str">
        <f>IFERROR(VLOOKUP($B82,MRL!$C$5:$N$16,MATCH(BZ$4,MRL!$C$5:$N$5,0),0),"-")</f>
        <v xml:space="preserve"> </v>
      </c>
      <c r="CA82" s="48" t="str">
        <f>IFERROR(VLOOKUP($B82,MRL!$C$5:$N$16,MATCH(CA$4,MRL!$C$5:$N$5,0),0),"-")</f>
        <v xml:space="preserve"> </v>
      </c>
      <c r="CB82" s="45"/>
      <c r="CC82" s="46" t="str">
        <f t="shared" si="40"/>
        <v xml:space="preserve"> </v>
      </c>
      <c r="CD82" s="46" t="str">
        <f t="shared" si="40"/>
        <v xml:space="preserve"> </v>
      </c>
      <c r="CE82" s="46" t="str">
        <f t="shared" si="40"/>
        <v xml:space="preserve"> </v>
      </c>
      <c r="CF82" s="46" t="str">
        <f t="shared" si="40"/>
        <v xml:space="preserve"> </v>
      </c>
      <c r="CG82" s="46" t="str">
        <f t="shared" si="40"/>
        <v xml:space="preserve"> </v>
      </c>
      <c r="CH82" s="46" t="str">
        <f t="shared" si="40"/>
        <v xml:space="preserve"> </v>
      </c>
      <c r="CI82" s="46" t="str">
        <f t="shared" si="40"/>
        <v xml:space="preserve"> </v>
      </c>
      <c r="CJ82" s="47" t="str">
        <f t="shared" si="40"/>
        <v xml:space="preserve"> </v>
      </c>
    </row>
    <row r="83" spans="2:88" ht="12.75" customHeight="1">
      <c r="B83" s="24" t="s">
        <v>82</v>
      </c>
      <c r="C83" s="45" t="str">
        <f t="shared" si="38"/>
        <v>-</v>
      </c>
      <c r="D83" s="45" t="str">
        <f t="shared" si="38"/>
        <v>-</v>
      </c>
      <c r="E83" s="45" t="str">
        <f t="shared" si="38"/>
        <v>-</v>
      </c>
      <c r="F83" s="45" t="str">
        <f t="shared" si="38"/>
        <v>-</v>
      </c>
      <c r="G83" s="45" t="str">
        <f t="shared" si="38"/>
        <v>-</v>
      </c>
      <c r="H83" s="45" t="str">
        <f t="shared" si="38"/>
        <v>-</v>
      </c>
      <c r="I83" s="45" t="str">
        <f t="shared" si="38"/>
        <v>-</v>
      </c>
      <c r="J83" s="45" t="str">
        <f t="shared" si="38"/>
        <v>-</v>
      </c>
      <c r="K83" s="45" t="str">
        <f t="shared" si="38"/>
        <v>-</v>
      </c>
      <c r="L83" s="45" t="str">
        <f t="shared" si="38"/>
        <v>-</v>
      </c>
      <c r="M83" s="45" t="str">
        <f t="shared" si="38"/>
        <v>-</v>
      </c>
      <c r="N83" s="45" t="str">
        <f t="shared" si="38"/>
        <v>-</v>
      </c>
      <c r="O83" s="45" t="str">
        <f t="shared" si="38"/>
        <v>-</v>
      </c>
      <c r="P83" s="45" t="str">
        <f t="shared" si="38"/>
        <v>-</v>
      </c>
      <c r="Q83" s="45" t="str">
        <f t="shared" si="38"/>
        <v>-</v>
      </c>
      <c r="R83" s="45" t="str">
        <f t="shared" si="38"/>
        <v>-</v>
      </c>
      <c r="S83" s="45" t="str">
        <f t="shared" si="34"/>
        <v>-</v>
      </c>
      <c r="T83" s="45" t="str">
        <f t="shared" si="34"/>
        <v>-</v>
      </c>
      <c r="U83" s="45" t="str">
        <f t="shared" si="34"/>
        <v>-</v>
      </c>
      <c r="V83" s="45" t="str">
        <f t="shared" si="34"/>
        <v>-</v>
      </c>
      <c r="W83" s="45" t="str">
        <f t="shared" si="34"/>
        <v>-</v>
      </c>
      <c r="X83" s="45" t="str">
        <f t="shared" si="34"/>
        <v>-</v>
      </c>
      <c r="Y83" s="45" t="str">
        <f t="shared" si="34"/>
        <v>-</v>
      </c>
      <c r="Z83" s="45" t="str">
        <f t="shared" si="34"/>
        <v>-</v>
      </c>
      <c r="AA83" s="51" t="str">
        <f t="shared" si="34"/>
        <v>-</v>
      </c>
      <c r="AB83" s="51" t="str">
        <f t="shared" si="34"/>
        <v>-</v>
      </c>
      <c r="AC83" s="51" t="str">
        <f t="shared" si="34"/>
        <v>-</v>
      </c>
      <c r="AD83" s="51" t="str">
        <f t="shared" si="34"/>
        <v>-</v>
      </c>
      <c r="AE83" s="51" t="str">
        <f t="shared" si="34"/>
        <v>-</v>
      </c>
      <c r="AF83" s="51" t="str">
        <f t="shared" si="34"/>
        <v>-</v>
      </c>
      <c r="AG83" s="51" t="str">
        <f t="shared" si="34"/>
        <v>-</v>
      </c>
      <c r="AH83" s="51" t="str">
        <f t="shared" si="34"/>
        <v>-</v>
      </c>
      <c r="AI83" s="51" t="str">
        <f t="shared" si="34"/>
        <v>-</v>
      </c>
      <c r="AJ83" s="51" t="str">
        <f t="shared" si="34"/>
        <v>-</v>
      </c>
      <c r="AK83" s="51" t="str">
        <f t="shared" si="34"/>
        <v>-</v>
      </c>
      <c r="AL83" s="51" t="str">
        <f t="shared" si="34"/>
        <v>-</v>
      </c>
      <c r="AM83" s="51" t="str">
        <f t="shared" si="34"/>
        <v>-</v>
      </c>
      <c r="AN83" s="45" t="str">
        <f t="shared" si="35"/>
        <v>-</v>
      </c>
      <c r="AO83" s="45" t="str">
        <f t="shared" si="35"/>
        <v>-</v>
      </c>
      <c r="AP83" s="45" t="str">
        <f t="shared" si="35"/>
        <v>-</v>
      </c>
      <c r="AQ83" s="45" t="str">
        <f t="shared" si="35"/>
        <v>-</v>
      </c>
      <c r="AR83" s="45" t="str">
        <f t="shared" si="35"/>
        <v>-</v>
      </c>
      <c r="AS83" s="45" t="str">
        <f t="shared" si="35"/>
        <v>-</v>
      </c>
      <c r="AT83" s="45" t="str">
        <f t="shared" si="35"/>
        <v>-</v>
      </c>
      <c r="AU83" s="45" t="str">
        <f t="shared" si="35"/>
        <v>-</v>
      </c>
      <c r="AV83" s="45" t="str">
        <f t="shared" si="35"/>
        <v>-</v>
      </c>
      <c r="AW83" s="45">
        <f t="shared" si="35"/>
        <v>0</v>
      </c>
      <c r="AX83" s="45" t="str">
        <f t="shared" si="35"/>
        <v>-</v>
      </c>
      <c r="AY83" s="45" t="str">
        <f t="shared" si="35"/>
        <v>-</v>
      </c>
      <c r="AZ83" s="45" t="str">
        <f t="shared" si="35"/>
        <v>-</v>
      </c>
      <c r="BA83" s="45" t="str">
        <f t="shared" si="35"/>
        <v>-</v>
      </c>
      <c r="BB83" s="45" t="str">
        <f t="shared" si="35"/>
        <v>-</v>
      </c>
      <c r="BC83" s="45" t="str">
        <f>IFERROR(VLOOKUP($B83,$B$4:$CJ$90,MATCH($B$90,$B$4:$B$90,0),0)+VLOOKUP($BC$4,$B$4:$CJ$90,MATCH(BC$4,$B$4:$B$90,0),0),"-")</f>
        <v>-</v>
      </c>
      <c r="BD83" s="45" t="str">
        <f t="shared" si="39"/>
        <v>-</v>
      </c>
      <c r="BE83" s="45" t="str">
        <f>IFERROR(VLOOKUP($B83,$B$4:$CJ$90,MATCH($B$90,$B$4:$B$90,0),0)+VLOOKUP($BC$4,$B$4:$CJ$90,MATCH(BE$4,$B$4:$B$90,0),0),"-")</f>
        <v>-</v>
      </c>
      <c r="BF83" s="45" t="str">
        <f t="shared" si="37"/>
        <v>-</v>
      </c>
      <c r="BG83" s="45" t="str">
        <f t="shared" si="37"/>
        <v>-</v>
      </c>
      <c r="BH83" s="45" t="str">
        <f t="shared" si="37"/>
        <v>-</v>
      </c>
      <c r="BI83" s="45" t="str">
        <f t="shared" si="37"/>
        <v>-</v>
      </c>
      <c r="BJ83" s="45" t="str">
        <f t="shared" si="37"/>
        <v>-</v>
      </c>
      <c r="BK83" s="45" t="str">
        <f t="shared" si="37"/>
        <v>-</v>
      </c>
      <c r="BL83" s="45" t="str">
        <f t="shared" si="37"/>
        <v>-</v>
      </c>
      <c r="BM83" s="52" t="str">
        <f t="shared" si="37"/>
        <v>-</v>
      </c>
      <c r="BN83" s="52" t="str">
        <f t="shared" si="37"/>
        <v>-</v>
      </c>
      <c r="BO83" s="52" t="str">
        <f t="shared" si="37"/>
        <v>-</v>
      </c>
      <c r="BP83" s="52" t="str">
        <f t="shared" si="37"/>
        <v>-</v>
      </c>
      <c r="BQ83" s="52" t="str">
        <f t="shared" si="37"/>
        <v>-</v>
      </c>
      <c r="BR83" s="52" t="str">
        <f t="shared" si="37"/>
        <v>-</v>
      </c>
      <c r="BS83" s="52" t="str">
        <f t="shared" si="37"/>
        <v>-</v>
      </c>
      <c r="BT83" s="52" t="str">
        <f t="shared" si="37"/>
        <v>-</v>
      </c>
      <c r="BU83" s="52" t="str">
        <f t="shared" si="37"/>
        <v>-</v>
      </c>
      <c r="BV83" s="52" t="str">
        <f>IFERROR(VLOOKUP($B83,$B$4:$CJ$90,MATCH($B$83,$B$4:$B$90,0),0)+VLOOKUP($AW$4,$B$4:$CJ$90,MATCH(BV$4,$B$4:$B$90,0),0),"-")</f>
        <v>-</v>
      </c>
      <c r="BW83" s="52" t="str">
        <f t="shared" si="37"/>
        <v>-</v>
      </c>
      <c r="BX83" s="52" t="str">
        <f t="shared" si="37"/>
        <v>-</v>
      </c>
      <c r="BY83" s="52" t="str">
        <f t="shared" si="37"/>
        <v>-</v>
      </c>
      <c r="BZ83" s="48" t="str">
        <f>IFERROR(VLOOKUP($B83,MRL!$C$5:$N$16,MATCH(BZ$4,MRL!$C$5:$N$5,0),0),"-")</f>
        <v xml:space="preserve"> </v>
      </c>
      <c r="CA83" s="48" t="str">
        <f>IFERROR(VLOOKUP($B83,MRL!$C$5:$N$16,MATCH(CA$4,MRL!$C$5:$N$5,0),0),"-")</f>
        <v xml:space="preserve"> </v>
      </c>
      <c r="CB83" s="48" t="str">
        <f>IFERROR(VLOOKUP($B83,MRL!$C$5:$N$16,MATCH(CB$4,MRL!$C$5:$N$5,0),0),"-")</f>
        <v xml:space="preserve"> </v>
      </c>
      <c r="CC83" s="45"/>
      <c r="CD83" s="46" t="str">
        <f t="shared" si="40"/>
        <v xml:space="preserve"> </v>
      </c>
      <c r="CE83" s="46" t="str">
        <f t="shared" si="40"/>
        <v xml:space="preserve"> </v>
      </c>
      <c r="CF83" s="46" t="str">
        <f t="shared" si="40"/>
        <v xml:space="preserve"> </v>
      </c>
      <c r="CG83" s="46" t="str">
        <f t="shared" si="40"/>
        <v xml:space="preserve"> </v>
      </c>
      <c r="CH83" s="46" t="str">
        <f t="shared" si="40"/>
        <v xml:space="preserve"> </v>
      </c>
      <c r="CI83" s="46" t="str">
        <f t="shared" si="40"/>
        <v xml:space="preserve"> </v>
      </c>
      <c r="CJ83" s="47" t="str">
        <f t="shared" si="40"/>
        <v xml:space="preserve"> </v>
      </c>
    </row>
    <row r="84" spans="2:88" ht="12.75" customHeight="1">
      <c r="B84" s="24" t="s">
        <v>44</v>
      </c>
      <c r="C84" s="45" t="str">
        <f t="shared" si="38"/>
        <v>-</v>
      </c>
      <c r="D84" s="45" t="str">
        <f t="shared" si="38"/>
        <v>-</v>
      </c>
      <c r="E84" s="45" t="str">
        <f t="shared" si="38"/>
        <v>-</v>
      </c>
      <c r="F84" s="45" t="str">
        <f t="shared" si="38"/>
        <v>-</v>
      </c>
      <c r="G84" s="45" t="str">
        <f t="shared" si="38"/>
        <v>-</v>
      </c>
      <c r="H84" s="45" t="str">
        <f t="shared" si="38"/>
        <v>-</v>
      </c>
      <c r="I84" s="45" t="str">
        <f t="shared" si="38"/>
        <v>-</v>
      </c>
      <c r="J84" s="45" t="str">
        <f t="shared" si="38"/>
        <v>-</v>
      </c>
      <c r="K84" s="45" t="str">
        <f t="shared" si="38"/>
        <v>-</v>
      </c>
      <c r="L84" s="45" t="str">
        <f t="shared" si="38"/>
        <v>-</v>
      </c>
      <c r="M84" s="45" t="str">
        <f t="shared" si="38"/>
        <v>-</v>
      </c>
      <c r="N84" s="45" t="str">
        <f t="shared" si="38"/>
        <v>-</v>
      </c>
      <c r="O84" s="45" t="str">
        <f t="shared" si="38"/>
        <v>-</v>
      </c>
      <c r="P84" s="45" t="str">
        <f t="shared" si="38"/>
        <v>-</v>
      </c>
      <c r="Q84" s="45" t="str">
        <f t="shared" si="38"/>
        <v>-</v>
      </c>
      <c r="R84" s="45" t="str">
        <f t="shared" si="38"/>
        <v>-</v>
      </c>
      <c r="S84" s="45" t="str">
        <f t="shared" si="34"/>
        <v>-</v>
      </c>
      <c r="T84" s="45" t="str">
        <f t="shared" si="34"/>
        <v>-</v>
      </c>
      <c r="U84" s="45" t="str">
        <f t="shared" si="34"/>
        <v>-</v>
      </c>
      <c r="V84" s="45" t="str">
        <f t="shared" si="34"/>
        <v>-</v>
      </c>
      <c r="W84" s="45" t="str">
        <f t="shared" si="34"/>
        <v>-</v>
      </c>
      <c r="X84" s="45" t="str">
        <f t="shared" si="34"/>
        <v>-</v>
      </c>
      <c r="Y84" s="45" t="str">
        <f t="shared" si="34"/>
        <v>-</v>
      </c>
      <c r="Z84" s="45" t="str">
        <f t="shared" si="34"/>
        <v>-</v>
      </c>
      <c r="AA84" s="51" t="str">
        <f t="shared" si="34"/>
        <v>-</v>
      </c>
      <c r="AB84" s="51" t="str">
        <f t="shared" si="34"/>
        <v>-</v>
      </c>
      <c r="AC84" s="51" t="str">
        <f t="shared" si="34"/>
        <v>-</v>
      </c>
      <c r="AD84" s="51" t="str">
        <f t="shared" si="34"/>
        <v>-</v>
      </c>
      <c r="AE84" s="51" t="str">
        <f t="shared" si="34"/>
        <v>-</v>
      </c>
      <c r="AF84" s="51" t="str">
        <f t="shared" si="34"/>
        <v>-</v>
      </c>
      <c r="AG84" s="51" t="str">
        <f t="shared" si="34"/>
        <v>-</v>
      </c>
      <c r="AH84" s="51" t="str">
        <f t="shared" si="34"/>
        <v>-</v>
      </c>
      <c r="AI84" s="51" t="str">
        <f t="shared" si="34"/>
        <v>-</v>
      </c>
      <c r="AJ84" s="51" t="str">
        <f t="shared" si="34"/>
        <v>-</v>
      </c>
      <c r="AK84" s="51" t="str">
        <f t="shared" si="34"/>
        <v>-</v>
      </c>
      <c r="AL84" s="51" t="str">
        <f t="shared" si="34"/>
        <v>-</v>
      </c>
      <c r="AM84" s="51" t="str">
        <f t="shared" si="34"/>
        <v>-</v>
      </c>
      <c r="AN84" s="45" t="str">
        <f t="shared" si="35"/>
        <v>-</v>
      </c>
      <c r="AO84" s="45" t="str">
        <f t="shared" si="35"/>
        <v>-</v>
      </c>
      <c r="AP84" s="45" t="str">
        <f t="shared" si="35"/>
        <v>-</v>
      </c>
      <c r="AQ84" s="45" t="str">
        <f t="shared" si="35"/>
        <v>-</v>
      </c>
      <c r="AR84" s="45" t="str">
        <f t="shared" si="35"/>
        <v>-</v>
      </c>
      <c r="AS84" s="45" t="str">
        <f t="shared" si="35"/>
        <v>-</v>
      </c>
      <c r="AT84" s="45" t="str">
        <f t="shared" si="35"/>
        <v>-</v>
      </c>
      <c r="AU84" s="45" t="str">
        <f t="shared" si="35"/>
        <v>-</v>
      </c>
      <c r="AV84" s="45" t="str">
        <f t="shared" si="35"/>
        <v>-</v>
      </c>
      <c r="AW84" s="45" t="str">
        <f t="shared" si="35"/>
        <v>-</v>
      </c>
      <c r="AX84" s="45" t="str">
        <f t="shared" si="35"/>
        <v>-</v>
      </c>
      <c r="AY84" s="45" t="str">
        <f t="shared" si="35"/>
        <v>-</v>
      </c>
      <c r="AZ84" s="45" t="str">
        <f t="shared" si="35"/>
        <v>-</v>
      </c>
      <c r="BA84" s="45" t="str">
        <f t="shared" si="35"/>
        <v>-</v>
      </c>
      <c r="BB84" s="45" t="str">
        <f t="shared" si="35"/>
        <v>-</v>
      </c>
      <c r="BC84" s="45" t="str">
        <f>IFERROR(VLOOKUP($B84,$B$4:$CJ$90,MATCH($B$90,$B$4:$B$90,0),0)+VLOOKUP($BC$4,$B$4:$CJ$90,MATCH(BC$4,$B$4:$B$90,0),0),"-")</f>
        <v>-</v>
      </c>
      <c r="BD84" s="45" t="str">
        <f t="shared" si="39"/>
        <v>-</v>
      </c>
      <c r="BE84" s="45" t="str">
        <f t="shared" si="39"/>
        <v>-</v>
      </c>
      <c r="BF84" s="45" t="str">
        <f t="shared" si="37"/>
        <v>-</v>
      </c>
      <c r="BG84" s="45" t="str">
        <f t="shared" si="37"/>
        <v>-</v>
      </c>
      <c r="BH84" s="45" t="str">
        <f t="shared" si="37"/>
        <v>-</v>
      </c>
      <c r="BI84" s="45" t="str">
        <f t="shared" si="37"/>
        <v>-</v>
      </c>
      <c r="BJ84" s="45" t="str">
        <f t="shared" si="37"/>
        <v>-</v>
      </c>
      <c r="BK84" s="45" t="str">
        <f t="shared" si="37"/>
        <v>-</v>
      </c>
      <c r="BL84" s="45" t="str">
        <f t="shared" si="37"/>
        <v>-</v>
      </c>
      <c r="BM84" s="52" t="str">
        <f t="shared" si="37"/>
        <v>-</v>
      </c>
      <c r="BN84" s="52" t="str">
        <f t="shared" si="37"/>
        <v>-</v>
      </c>
      <c r="BO84" s="52" t="str">
        <f t="shared" si="37"/>
        <v>-</v>
      </c>
      <c r="BP84" s="52" t="str">
        <f t="shared" si="37"/>
        <v>-</v>
      </c>
      <c r="BQ84" s="52" t="str">
        <f t="shared" si="37"/>
        <v>-</v>
      </c>
      <c r="BR84" s="52" t="str">
        <f t="shared" si="37"/>
        <v>-</v>
      </c>
      <c r="BS84" s="52" t="str">
        <f t="shared" si="37"/>
        <v>-</v>
      </c>
      <c r="BT84" s="52" t="str">
        <f t="shared" si="37"/>
        <v>-</v>
      </c>
      <c r="BU84" s="52" t="str">
        <f t="shared" si="37"/>
        <v>-</v>
      </c>
      <c r="BV84" s="52" t="str">
        <f t="shared" si="37"/>
        <v>-</v>
      </c>
      <c r="BW84" s="52" t="str">
        <f t="shared" si="37"/>
        <v>-</v>
      </c>
      <c r="BX84" s="52" t="str">
        <f t="shared" si="37"/>
        <v>-</v>
      </c>
      <c r="BY84" s="52" t="str">
        <f t="shared" si="37"/>
        <v>-</v>
      </c>
      <c r="BZ84" s="48" t="str">
        <f>IFERROR(VLOOKUP($B84,MRL!$C$5:$N$16,MATCH(BZ$4,MRL!$C$5:$N$5,0),0),"-")</f>
        <v xml:space="preserve"> </v>
      </c>
      <c r="CA84" s="48" t="str">
        <f>IFERROR(VLOOKUP($B84,MRL!$C$5:$N$16,MATCH(CA$4,MRL!$C$5:$N$5,0),0),"-")</f>
        <v xml:space="preserve"> </v>
      </c>
      <c r="CB84" s="48" t="str">
        <f>IFERROR(VLOOKUP($B84,MRL!$C$5:$N$16,MATCH(CB$4,MRL!$C$5:$N$5,0),0),"-")</f>
        <v xml:space="preserve"> </v>
      </c>
      <c r="CC84" s="48" t="str">
        <f>IFERROR(VLOOKUP($B84,MRL!$C$5:$N$16,MATCH(CC$4,MRL!$C$5:$N$5,0),0),"-")</f>
        <v xml:space="preserve"> </v>
      </c>
      <c r="CD84" s="45"/>
      <c r="CE84" s="46" t="str">
        <f t="shared" si="40"/>
        <v xml:space="preserve"> </v>
      </c>
      <c r="CF84" s="46" t="str">
        <f t="shared" si="40"/>
        <v xml:space="preserve"> </v>
      </c>
      <c r="CG84" s="46" t="str">
        <f t="shared" si="40"/>
        <v xml:space="preserve"> </v>
      </c>
      <c r="CH84" s="46" t="str">
        <f t="shared" si="40"/>
        <v xml:space="preserve"> </v>
      </c>
      <c r="CI84" s="46" t="str">
        <f t="shared" si="40"/>
        <v xml:space="preserve"> </v>
      </c>
      <c r="CJ84" s="47" t="str">
        <f t="shared" si="40"/>
        <v xml:space="preserve"> </v>
      </c>
    </row>
    <row r="85" spans="2:88" ht="12.75" customHeight="1">
      <c r="B85" s="24" t="s">
        <v>75</v>
      </c>
      <c r="C85" s="45" t="str">
        <f t="shared" si="38"/>
        <v>-</v>
      </c>
      <c r="D85" s="45" t="str">
        <f t="shared" si="38"/>
        <v>-</v>
      </c>
      <c r="E85" s="45" t="str">
        <f t="shared" si="38"/>
        <v>-</v>
      </c>
      <c r="F85" s="45" t="str">
        <f t="shared" si="38"/>
        <v>-</v>
      </c>
      <c r="G85" s="45" t="str">
        <f t="shared" si="38"/>
        <v>-</v>
      </c>
      <c r="H85" s="45" t="str">
        <f t="shared" si="38"/>
        <v>-</v>
      </c>
      <c r="I85" s="45" t="str">
        <f t="shared" si="38"/>
        <v>-</v>
      </c>
      <c r="J85" s="45" t="str">
        <f t="shared" si="38"/>
        <v>-</v>
      </c>
      <c r="K85" s="45" t="str">
        <f t="shared" si="38"/>
        <v>-</v>
      </c>
      <c r="L85" s="45" t="str">
        <f t="shared" si="38"/>
        <v>-</v>
      </c>
      <c r="M85" s="45" t="str">
        <f t="shared" si="38"/>
        <v>-</v>
      </c>
      <c r="N85" s="45" t="str">
        <f t="shared" si="38"/>
        <v>-</v>
      </c>
      <c r="O85" s="45" t="str">
        <f t="shared" si="38"/>
        <v>-</v>
      </c>
      <c r="P85" s="45" t="str">
        <f t="shared" si="38"/>
        <v>-</v>
      </c>
      <c r="Q85" s="45" t="str">
        <f t="shared" si="38"/>
        <v>-</v>
      </c>
      <c r="R85" s="45" t="str">
        <f t="shared" si="38"/>
        <v>-</v>
      </c>
      <c r="S85" s="45" t="str">
        <f t="shared" si="34"/>
        <v>-</v>
      </c>
      <c r="T85" s="45" t="str">
        <f t="shared" si="34"/>
        <v>-</v>
      </c>
      <c r="U85" s="45" t="str">
        <f t="shared" si="34"/>
        <v>-</v>
      </c>
      <c r="V85" s="45" t="str">
        <f t="shared" si="34"/>
        <v>-</v>
      </c>
      <c r="W85" s="45" t="str">
        <f t="shared" si="34"/>
        <v>-</v>
      </c>
      <c r="X85" s="45" t="str">
        <f t="shared" si="34"/>
        <v>-</v>
      </c>
      <c r="Y85" s="45" t="str">
        <f t="shared" si="34"/>
        <v>-</v>
      </c>
      <c r="Z85" s="45" t="str">
        <f t="shared" si="34"/>
        <v>-</v>
      </c>
      <c r="AA85" s="51" t="str">
        <f t="shared" si="34"/>
        <v>-</v>
      </c>
      <c r="AB85" s="51" t="str">
        <f t="shared" si="34"/>
        <v>-</v>
      </c>
      <c r="AC85" s="51" t="str">
        <f t="shared" si="34"/>
        <v>-</v>
      </c>
      <c r="AD85" s="51" t="str">
        <f t="shared" si="34"/>
        <v>-</v>
      </c>
      <c r="AE85" s="51" t="str">
        <f t="shared" si="34"/>
        <v>-</v>
      </c>
      <c r="AF85" s="51" t="str">
        <f t="shared" si="34"/>
        <v>-</v>
      </c>
      <c r="AG85" s="51" t="str">
        <f t="shared" si="34"/>
        <v>-</v>
      </c>
      <c r="AH85" s="51" t="str">
        <f t="shared" si="34"/>
        <v>-</v>
      </c>
      <c r="AI85" s="51" t="str">
        <f t="shared" si="34"/>
        <v>-</v>
      </c>
      <c r="AJ85" s="51" t="str">
        <f t="shared" si="34"/>
        <v>-</v>
      </c>
      <c r="AK85" s="51" t="str">
        <f t="shared" si="34"/>
        <v>-</v>
      </c>
      <c r="AL85" s="51" t="str">
        <f t="shared" si="34"/>
        <v>-</v>
      </c>
      <c r="AM85" s="51" t="str">
        <f t="shared" si="34"/>
        <v>-</v>
      </c>
      <c r="AN85" s="45" t="str">
        <f t="shared" si="35"/>
        <v>-</v>
      </c>
      <c r="AO85" s="45" t="str">
        <f t="shared" si="35"/>
        <v>-</v>
      </c>
      <c r="AP85" s="45" t="str">
        <f t="shared" si="35"/>
        <v>-</v>
      </c>
      <c r="AQ85" s="45" t="str">
        <f t="shared" si="35"/>
        <v>-</v>
      </c>
      <c r="AR85" s="45" t="str">
        <f t="shared" si="35"/>
        <v>-</v>
      </c>
      <c r="AS85" s="45" t="str">
        <f t="shared" si="35"/>
        <v>-</v>
      </c>
      <c r="AT85" s="45" t="str">
        <f t="shared" si="35"/>
        <v>-</v>
      </c>
      <c r="AU85" s="45" t="str">
        <f t="shared" si="35"/>
        <v>-</v>
      </c>
      <c r="AV85" s="45" t="str">
        <f t="shared" si="35"/>
        <v>-</v>
      </c>
      <c r="AW85" s="45" t="str">
        <f t="shared" si="35"/>
        <v>-</v>
      </c>
      <c r="AX85" s="45" t="str">
        <f t="shared" si="35"/>
        <v>-</v>
      </c>
      <c r="AY85" s="45" t="str">
        <f t="shared" si="35"/>
        <v>-</v>
      </c>
      <c r="AZ85" s="45" t="str">
        <f t="shared" si="35"/>
        <v>-</v>
      </c>
      <c r="BA85" s="45" t="str">
        <f t="shared" si="35"/>
        <v>-</v>
      </c>
      <c r="BB85" s="45" t="str">
        <f t="shared" si="35"/>
        <v>-</v>
      </c>
      <c r="BC85" s="45" t="str">
        <f t="shared" si="39"/>
        <v>-</v>
      </c>
      <c r="BD85" s="45" t="str">
        <f t="shared" si="39"/>
        <v>-</v>
      </c>
      <c r="BE85" s="45" t="str">
        <f t="shared" si="39"/>
        <v>-</v>
      </c>
      <c r="BF85" s="45" t="str">
        <f t="shared" si="37"/>
        <v>-</v>
      </c>
      <c r="BG85" s="45" t="str">
        <f t="shared" si="37"/>
        <v>-</v>
      </c>
      <c r="BH85" s="45" t="str">
        <f t="shared" si="37"/>
        <v>-</v>
      </c>
      <c r="BI85" s="45" t="str">
        <f t="shared" si="37"/>
        <v>-</v>
      </c>
      <c r="BJ85" s="45" t="str">
        <f t="shared" si="37"/>
        <v>-</v>
      </c>
      <c r="BK85" s="45" t="str">
        <f t="shared" si="37"/>
        <v>-</v>
      </c>
      <c r="BL85" s="45" t="str">
        <f t="shared" si="37"/>
        <v>-</v>
      </c>
      <c r="BM85" s="52" t="str">
        <f t="shared" si="37"/>
        <v>-</v>
      </c>
      <c r="BN85" s="52" t="str">
        <f t="shared" si="37"/>
        <v>-</v>
      </c>
      <c r="BO85" s="52" t="str">
        <f t="shared" si="37"/>
        <v>-</v>
      </c>
      <c r="BP85" s="52" t="str">
        <f t="shared" si="37"/>
        <v>-</v>
      </c>
      <c r="BQ85" s="52" t="str">
        <f t="shared" si="37"/>
        <v>-</v>
      </c>
      <c r="BR85" s="52" t="str">
        <f t="shared" si="37"/>
        <v>-</v>
      </c>
      <c r="BS85" s="52" t="str">
        <f t="shared" si="37"/>
        <v>-</v>
      </c>
      <c r="BT85" s="52" t="str">
        <f t="shared" si="37"/>
        <v>-</v>
      </c>
      <c r="BU85" s="52" t="str">
        <f t="shared" si="37"/>
        <v>-</v>
      </c>
      <c r="BV85" s="52" t="str">
        <f t="shared" si="37"/>
        <v>-</v>
      </c>
      <c r="BW85" s="52" t="str">
        <f t="shared" si="37"/>
        <v>-</v>
      </c>
      <c r="BX85" s="52" t="str">
        <f t="shared" si="37"/>
        <v>-</v>
      </c>
      <c r="BY85" s="52" t="str">
        <f t="shared" si="37"/>
        <v>-</v>
      </c>
      <c r="BZ85" s="48" t="str">
        <f>IFERROR(VLOOKUP($B85,MRL!$C$5:$N$16,MATCH(BZ$4,MRL!$C$5:$N$5,0),0),"-")</f>
        <v xml:space="preserve"> </v>
      </c>
      <c r="CA85" s="48" t="str">
        <f>IFERROR(VLOOKUP($B85,MRL!$C$5:$N$16,MATCH(CA$4,MRL!$C$5:$N$5,0),0),"-")</f>
        <v xml:space="preserve"> </v>
      </c>
      <c r="CB85" s="48" t="str">
        <f>IFERROR(VLOOKUP($B85,MRL!$C$5:$N$16,MATCH(CB$4,MRL!$C$5:$N$5,0),0),"-")</f>
        <v xml:space="preserve"> </v>
      </c>
      <c r="CC85" s="48" t="str">
        <f>IFERROR(VLOOKUP($B85,MRL!$C$5:$N$16,MATCH(CC$4,MRL!$C$5:$N$5,0),0),"-")</f>
        <v xml:space="preserve"> </v>
      </c>
      <c r="CD85" s="48" t="str">
        <f>IFERROR(VLOOKUP($B85,MRL!$C$5:$N$16,MATCH(CD$4,MRL!$C$5:$N$5,0),0),"-")</f>
        <v xml:space="preserve"> </v>
      </c>
      <c r="CE85" s="45"/>
      <c r="CF85" s="46" t="str">
        <f>IFERROR(VLOOKUP(CF$4,$B$5:$CJ$90,MATCH($B85,$B$4:$B$90,0),0)," ")</f>
        <v xml:space="preserve"> </v>
      </c>
      <c r="CG85" s="46" t="str">
        <f>IFERROR(VLOOKUP(CG$4,$B$5:$CJ$90,MATCH($B85,$B$4:$B$90,0),0)," ")</f>
        <v xml:space="preserve"> </v>
      </c>
      <c r="CH85" s="46" t="str">
        <f>IFERROR(VLOOKUP(CH$4,$B$5:$CJ$90,MATCH($B85,$B$4:$B$90,0),0)," ")</f>
        <v xml:space="preserve"> </v>
      </c>
      <c r="CI85" s="46" t="str">
        <f>IFERROR(VLOOKUP(CI$4,$B$5:$CJ$90,MATCH($B85,$B$4:$B$90,0),0)," ")</f>
        <v xml:space="preserve"> </v>
      </c>
      <c r="CJ85" s="47" t="str">
        <f>IFERROR(VLOOKUP(CJ$4,$B$5:$CJ$90,MATCH($B85,$B$4:$B$90,0),0)," ")</f>
        <v xml:space="preserve"> </v>
      </c>
    </row>
    <row r="86" spans="2:88" ht="12.75" customHeight="1">
      <c r="B86" s="24" t="s">
        <v>90</v>
      </c>
      <c r="C86" s="45" t="str">
        <f t="shared" si="38"/>
        <v>-</v>
      </c>
      <c r="D86" s="45" t="str">
        <f t="shared" si="38"/>
        <v>-</v>
      </c>
      <c r="E86" s="45" t="str">
        <f t="shared" si="38"/>
        <v>-</v>
      </c>
      <c r="F86" s="45" t="str">
        <f t="shared" si="38"/>
        <v>-</v>
      </c>
      <c r="G86" s="45" t="str">
        <f t="shared" si="38"/>
        <v>-</v>
      </c>
      <c r="H86" s="45" t="str">
        <f t="shared" si="38"/>
        <v>-</v>
      </c>
      <c r="I86" s="45" t="str">
        <f t="shared" si="38"/>
        <v>-</v>
      </c>
      <c r="J86" s="45" t="str">
        <f t="shared" si="38"/>
        <v>-</v>
      </c>
      <c r="K86" s="45" t="str">
        <f t="shared" si="38"/>
        <v>-</v>
      </c>
      <c r="L86" s="45" t="str">
        <f t="shared" si="38"/>
        <v>-</v>
      </c>
      <c r="M86" s="45" t="str">
        <f t="shared" si="38"/>
        <v>-</v>
      </c>
      <c r="N86" s="45" t="str">
        <f t="shared" si="38"/>
        <v>-</v>
      </c>
      <c r="O86" s="45" t="str">
        <f t="shared" si="38"/>
        <v>-</v>
      </c>
      <c r="P86" s="45" t="str">
        <f t="shared" si="38"/>
        <v>-</v>
      </c>
      <c r="Q86" s="45" t="str">
        <f t="shared" si="38"/>
        <v>-</v>
      </c>
      <c r="R86" s="45" t="str">
        <f t="shared" si="38"/>
        <v>-</v>
      </c>
      <c r="S86" s="45" t="str">
        <f t="shared" si="34"/>
        <v>-</v>
      </c>
      <c r="T86" s="45" t="str">
        <f t="shared" si="34"/>
        <v>-</v>
      </c>
      <c r="U86" s="45" t="str">
        <f t="shared" si="34"/>
        <v>-</v>
      </c>
      <c r="V86" s="45" t="str">
        <f t="shared" si="34"/>
        <v>-</v>
      </c>
      <c r="W86" s="45" t="str">
        <f t="shared" si="34"/>
        <v>-</v>
      </c>
      <c r="X86" s="45" t="str">
        <f t="shared" si="34"/>
        <v>-</v>
      </c>
      <c r="Y86" s="45" t="str">
        <f t="shared" si="34"/>
        <v>-</v>
      </c>
      <c r="Z86" s="45" t="str">
        <f t="shared" si="34"/>
        <v>-</v>
      </c>
      <c r="AA86" s="51" t="str">
        <f t="shared" si="34"/>
        <v>-</v>
      </c>
      <c r="AB86" s="51" t="str">
        <f t="shared" si="34"/>
        <v>-</v>
      </c>
      <c r="AC86" s="51" t="str">
        <f t="shared" si="34"/>
        <v>-</v>
      </c>
      <c r="AD86" s="51" t="str">
        <f t="shared" si="34"/>
        <v>-</v>
      </c>
      <c r="AE86" s="51" t="str">
        <f t="shared" si="34"/>
        <v>-</v>
      </c>
      <c r="AF86" s="51" t="str">
        <f t="shared" si="34"/>
        <v>-</v>
      </c>
      <c r="AG86" s="51" t="str">
        <f t="shared" si="34"/>
        <v>-</v>
      </c>
      <c r="AH86" s="51" t="str">
        <f t="shared" si="34"/>
        <v>-</v>
      </c>
      <c r="AI86" s="51" t="str">
        <f t="shared" si="34"/>
        <v>-</v>
      </c>
      <c r="AJ86" s="51" t="str">
        <f t="shared" si="34"/>
        <v>-</v>
      </c>
      <c r="AK86" s="51" t="str">
        <f t="shared" si="34"/>
        <v>-</v>
      </c>
      <c r="AL86" s="51" t="str">
        <f t="shared" si="34"/>
        <v>-</v>
      </c>
      <c r="AM86" s="51" t="str">
        <f t="shared" si="34"/>
        <v>-</v>
      </c>
      <c r="AN86" s="45" t="str">
        <f t="shared" si="35"/>
        <v>-</v>
      </c>
      <c r="AO86" s="45" t="str">
        <f t="shared" si="35"/>
        <v>-</v>
      </c>
      <c r="AP86" s="45" t="str">
        <f t="shared" si="35"/>
        <v>-</v>
      </c>
      <c r="AQ86" s="45" t="str">
        <f t="shared" si="35"/>
        <v>-</v>
      </c>
      <c r="AR86" s="45" t="str">
        <f t="shared" si="35"/>
        <v>-</v>
      </c>
      <c r="AS86" s="45" t="str">
        <f t="shared" si="35"/>
        <v>-</v>
      </c>
      <c r="AT86" s="45" t="str">
        <f t="shared" si="35"/>
        <v>-</v>
      </c>
      <c r="AU86" s="45" t="str">
        <f t="shared" si="35"/>
        <v>-</v>
      </c>
      <c r="AV86" s="45" t="str">
        <f t="shared" si="35"/>
        <v>-</v>
      </c>
      <c r="AW86" s="45" t="str">
        <f t="shared" si="35"/>
        <v>-</v>
      </c>
      <c r="AX86" s="45" t="str">
        <f t="shared" si="35"/>
        <v>-</v>
      </c>
      <c r="AY86" s="45" t="str">
        <f t="shared" si="35"/>
        <v>-</v>
      </c>
      <c r="AZ86" s="45" t="str">
        <f t="shared" si="35"/>
        <v>-</v>
      </c>
      <c r="BA86" s="45" t="str">
        <f t="shared" si="35"/>
        <v>-</v>
      </c>
      <c r="BB86" s="45" t="str">
        <f t="shared" si="35"/>
        <v>-</v>
      </c>
      <c r="BC86" s="45" t="str">
        <f t="shared" si="39"/>
        <v>-</v>
      </c>
      <c r="BD86" s="45" t="str">
        <f t="shared" si="39"/>
        <v>-</v>
      </c>
      <c r="BE86" s="45" t="str">
        <f t="shared" si="39"/>
        <v>-</v>
      </c>
      <c r="BF86" s="45" t="str">
        <f t="shared" si="37"/>
        <v>-</v>
      </c>
      <c r="BG86" s="45" t="str">
        <f t="shared" si="37"/>
        <v>-</v>
      </c>
      <c r="BH86" s="45" t="str">
        <f t="shared" si="37"/>
        <v>-</v>
      </c>
      <c r="BI86" s="45" t="str">
        <f t="shared" si="37"/>
        <v>-</v>
      </c>
      <c r="BJ86" s="45" t="str">
        <f t="shared" si="37"/>
        <v>-</v>
      </c>
      <c r="BK86" s="45" t="str">
        <f t="shared" si="37"/>
        <v>-</v>
      </c>
      <c r="BL86" s="45" t="str">
        <f t="shared" si="37"/>
        <v>-</v>
      </c>
      <c r="BM86" s="52" t="str">
        <f t="shared" si="37"/>
        <v>-</v>
      </c>
      <c r="BN86" s="52" t="str">
        <f t="shared" si="37"/>
        <v>-</v>
      </c>
      <c r="BO86" s="52" t="str">
        <f t="shared" si="37"/>
        <v>-</v>
      </c>
      <c r="BP86" s="52" t="str">
        <f t="shared" si="37"/>
        <v>-</v>
      </c>
      <c r="BQ86" s="52" t="str">
        <f t="shared" si="37"/>
        <v>-</v>
      </c>
      <c r="BR86" s="52" t="str">
        <f t="shared" si="37"/>
        <v>-</v>
      </c>
      <c r="BS86" s="52" t="str">
        <f t="shared" si="37"/>
        <v>-</v>
      </c>
      <c r="BT86" s="52" t="str">
        <f t="shared" si="37"/>
        <v>-</v>
      </c>
      <c r="BU86" s="52" t="str">
        <f t="shared" si="37"/>
        <v>-</v>
      </c>
      <c r="BV86" s="52" t="str">
        <f t="shared" si="37"/>
        <v>-</v>
      </c>
      <c r="BW86" s="52" t="str">
        <f t="shared" si="37"/>
        <v>-</v>
      </c>
      <c r="BX86" s="52" t="str">
        <f t="shared" si="37"/>
        <v>-</v>
      </c>
      <c r="BY86" s="52" t="str">
        <f t="shared" si="37"/>
        <v>-</v>
      </c>
      <c r="BZ86" s="48" t="str">
        <f>IFERROR(VLOOKUP($B86,MRL!$C$5:$N$16,MATCH(BZ$4,MRL!$C$5:$N$5,0),0),"-")</f>
        <v xml:space="preserve"> </v>
      </c>
      <c r="CA86" s="48" t="str">
        <f>IFERROR(VLOOKUP($B86,MRL!$C$5:$N$16,MATCH(CA$4,MRL!$C$5:$N$5,0),0),"-")</f>
        <v xml:space="preserve"> </v>
      </c>
      <c r="CB86" s="48" t="str">
        <f>IFERROR(VLOOKUP($B86,MRL!$C$5:$N$16,MATCH(CB$4,MRL!$C$5:$N$5,0),0),"-")</f>
        <v xml:space="preserve"> </v>
      </c>
      <c r="CC86" s="48" t="str">
        <f>IFERROR(VLOOKUP($B86,MRL!$C$5:$N$16,MATCH(CC$4,MRL!$C$5:$N$5,0),0),"-")</f>
        <v xml:space="preserve"> </v>
      </c>
      <c r="CD86" s="48" t="str">
        <f>IFERROR(VLOOKUP($B86,MRL!$C$5:$N$16,MATCH(CD$4,MRL!$C$5:$N$5,0),0),"-")</f>
        <v xml:space="preserve"> </v>
      </c>
      <c r="CE86" s="48" t="str">
        <f>IFERROR(VLOOKUP($B86,MRL!$C$5:$N$16,MATCH(CE$4,MRL!$C$5:$N$5,0),0),"-")</f>
        <v xml:space="preserve"> </v>
      </c>
      <c r="CF86" s="45"/>
      <c r="CG86" s="46" t="str">
        <f>IFERROR(VLOOKUP(CG$4,$B$5:$CJ$90,MATCH($B86,$B$4:$B$90,0),0)," ")</f>
        <v xml:space="preserve"> </v>
      </c>
      <c r="CH86" s="46" t="str">
        <f>IFERROR(VLOOKUP(CH$4,$B$5:$CJ$90,MATCH($B86,$B$4:$B$90,0),0)," ")</f>
        <v xml:space="preserve"> </v>
      </c>
      <c r="CI86" s="46" t="str">
        <f>IFERROR(VLOOKUP(CI$4,$B$5:$CJ$90,MATCH($B86,$B$4:$B$90,0),0)," ")</f>
        <v xml:space="preserve"> </v>
      </c>
      <c r="CJ86" s="47" t="str">
        <f>IFERROR(VLOOKUP(CJ$4,$B$5:$CJ$90,MATCH($B86,$B$4:$B$90,0),0)," ")</f>
        <v xml:space="preserve"> </v>
      </c>
    </row>
    <row r="87" spans="2:88" ht="12.75" customHeight="1">
      <c r="B87" s="24" t="s">
        <v>91</v>
      </c>
      <c r="C87" s="45" t="str">
        <f t="shared" si="38"/>
        <v>-</v>
      </c>
      <c r="D87" s="45" t="str">
        <f t="shared" si="38"/>
        <v>-</v>
      </c>
      <c r="E87" s="45" t="str">
        <f t="shared" si="38"/>
        <v>-</v>
      </c>
      <c r="F87" s="45" t="str">
        <f t="shared" si="38"/>
        <v>-</v>
      </c>
      <c r="G87" s="45" t="str">
        <f t="shared" si="38"/>
        <v>-</v>
      </c>
      <c r="H87" s="45" t="str">
        <f t="shared" si="38"/>
        <v>-</v>
      </c>
      <c r="I87" s="45" t="str">
        <f t="shared" si="38"/>
        <v>-</v>
      </c>
      <c r="J87" s="45" t="str">
        <f t="shared" si="38"/>
        <v>-</v>
      </c>
      <c r="K87" s="45" t="str">
        <f t="shared" si="38"/>
        <v>-</v>
      </c>
      <c r="L87" s="45" t="str">
        <f t="shared" si="38"/>
        <v>-</v>
      </c>
      <c r="M87" s="45" t="str">
        <f t="shared" si="38"/>
        <v>-</v>
      </c>
      <c r="N87" s="45" t="str">
        <f t="shared" si="38"/>
        <v>-</v>
      </c>
      <c r="O87" s="45" t="str">
        <f t="shared" si="38"/>
        <v>-</v>
      </c>
      <c r="P87" s="45" t="str">
        <f t="shared" si="38"/>
        <v>-</v>
      </c>
      <c r="Q87" s="45" t="str">
        <f t="shared" si="38"/>
        <v>-</v>
      </c>
      <c r="R87" s="45" t="str">
        <f t="shared" si="38"/>
        <v>-</v>
      </c>
      <c r="S87" s="45" t="str">
        <f t="shared" si="34"/>
        <v>-</v>
      </c>
      <c r="T87" s="45" t="str">
        <f t="shared" si="34"/>
        <v>-</v>
      </c>
      <c r="U87" s="45" t="str">
        <f t="shared" si="34"/>
        <v>-</v>
      </c>
      <c r="V87" s="45" t="str">
        <f t="shared" si="34"/>
        <v>-</v>
      </c>
      <c r="W87" s="45" t="str">
        <f t="shared" si="34"/>
        <v>-</v>
      </c>
      <c r="X87" s="45" t="str">
        <f t="shared" si="34"/>
        <v>-</v>
      </c>
      <c r="Y87" s="45" t="str">
        <f t="shared" si="34"/>
        <v>-</v>
      </c>
      <c r="Z87" s="45" t="str">
        <f t="shared" si="34"/>
        <v>-</v>
      </c>
      <c r="AA87" s="51" t="str">
        <f t="shared" si="34"/>
        <v>-</v>
      </c>
      <c r="AB87" s="51" t="str">
        <f t="shared" si="34"/>
        <v>-</v>
      </c>
      <c r="AC87" s="51" t="str">
        <f t="shared" si="34"/>
        <v>-</v>
      </c>
      <c r="AD87" s="51" t="str">
        <f t="shared" si="34"/>
        <v>-</v>
      </c>
      <c r="AE87" s="51" t="str">
        <f t="shared" si="34"/>
        <v>-</v>
      </c>
      <c r="AF87" s="51" t="str">
        <f t="shared" si="34"/>
        <v>-</v>
      </c>
      <c r="AG87" s="51" t="str">
        <f t="shared" si="34"/>
        <v>-</v>
      </c>
      <c r="AH87" s="51" t="str">
        <f t="shared" si="34"/>
        <v>-</v>
      </c>
      <c r="AI87" s="51" t="str">
        <f t="shared" si="34"/>
        <v>-</v>
      </c>
      <c r="AJ87" s="51" t="str">
        <f t="shared" si="34"/>
        <v>-</v>
      </c>
      <c r="AK87" s="51" t="str">
        <f t="shared" si="34"/>
        <v>-</v>
      </c>
      <c r="AL87" s="51" t="str">
        <f t="shared" si="34"/>
        <v>-</v>
      </c>
      <c r="AM87" s="51" t="str">
        <f t="shared" si="34"/>
        <v>-</v>
      </c>
      <c r="AN87" s="45" t="str">
        <f t="shared" si="35"/>
        <v>-</v>
      </c>
      <c r="AO87" s="45" t="str">
        <f t="shared" si="35"/>
        <v>-</v>
      </c>
      <c r="AP87" s="45" t="str">
        <f t="shared" si="35"/>
        <v>-</v>
      </c>
      <c r="AQ87" s="45" t="str">
        <f t="shared" si="35"/>
        <v>-</v>
      </c>
      <c r="AR87" s="45" t="str">
        <f t="shared" si="35"/>
        <v>-</v>
      </c>
      <c r="AS87" s="45" t="str">
        <f t="shared" si="35"/>
        <v>-</v>
      </c>
      <c r="AT87" s="45" t="str">
        <f t="shared" si="35"/>
        <v>-</v>
      </c>
      <c r="AU87" s="45" t="str">
        <f t="shared" si="35"/>
        <v>-</v>
      </c>
      <c r="AV87" s="45" t="str">
        <f t="shared" si="35"/>
        <v>-</v>
      </c>
      <c r="AW87" s="45" t="str">
        <f t="shared" si="35"/>
        <v>-</v>
      </c>
      <c r="AX87" s="45" t="str">
        <f t="shared" si="35"/>
        <v>-</v>
      </c>
      <c r="AY87" s="45" t="str">
        <f t="shared" si="35"/>
        <v>-</v>
      </c>
      <c r="AZ87" s="45" t="str">
        <f t="shared" si="35"/>
        <v>-</v>
      </c>
      <c r="BA87" s="45" t="str">
        <f t="shared" si="35"/>
        <v>-</v>
      </c>
      <c r="BB87" s="45" t="str">
        <f t="shared" si="35"/>
        <v>-</v>
      </c>
      <c r="BC87" s="45" t="str">
        <f t="shared" si="39"/>
        <v>-</v>
      </c>
      <c r="BD87" s="45" t="str">
        <f t="shared" si="39"/>
        <v>-</v>
      </c>
      <c r="BE87" s="45" t="str">
        <f t="shared" si="39"/>
        <v>-</v>
      </c>
      <c r="BF87" s="45" t="str">
        <f t="shared" si="37"/>
        <v>-</v>
      </c>
      <c r="BG87" s="45" t="str">
        <f t="shared" si="37"/>
        <v>-</v>
      </c>
      <c r="BH87" s="45" t="str">
        <f t="shared" si="37"/>
        <v>-</v>
      </c>
      <c r="BI87" s="45" t="str">
        <f t="shared" si="37"/>
        <v>-</v>
      </c>
      <c r="BJ87" s="45" t="str">
        <f t="shared" si="37"/>
        <v>-</v>
      </c>
      <c r="BK87" s="45" t="str">
        <f t="shared" si="37"/>
        <v>-</v>
      </c>
      <c r="BL87" s="45" t="str">
        <f t="shared" si="37"/>
        <v>-</v>
      </c>
      <c r="BM87" s="52" t="str">
        <f t="shared" si="37"/>
        <v>-</v>
      </c>
      <c r="BN87" s="52" t="str">
        <f t="shared" si="37"/>
        <v>-</v>
      </c>
      <c r="BO87" s="52" t="str">
        <f t="shared" si="37"/>
        <v>-</v>
      </c>
      <c r="BP87" s="52" t="str">
        <f t="shared" si="37"/>
        <v>-</v>
      </c>
      <c r="BQ87" s="52" t="str">
        <f t="shared" si="37"/>
        <v>-</v>
      </c>
      <c r="BR87" s="52" t="str">
        <f t="shared" si="37"/>
        <v>-</v>
      </c>
      <c r="BS87" s="52" t="str">
        <f t="shared" si="37"/>
        <v>-</v>
      </c>
      <c r="BT87" s="52" t="str">
        <f t="shared" si="37"/>
        <v>-</v>
      </c>
      <c r="BU87" s="52" t="str">
        <f t="shared" si="37"/>
        <v>-</v>
      </c>
      <c r="BV87" s="52" t="str">
        <f t="shared" si="37"/>
        <v>-</v>
      </c>
      <c r="BW87" s="52" t="str">
        <f t="shared" si="37"/>
        <v>-</v>
      </c>
      <c r="BX87" s="52" t="str">
        <f t="shared" si="37"/>
        <v>-</v>
      </c>
      <c r="BY87" s="52" t="str">
        <f t="shared" si="37"/>
        <v>-</v>
      </c>
      <c r="BZ87" s="48" t="str">
        <f>IFERROR(VLOOKUP($B87,MRL!$C$5:$N$16,MATCH(BZ$4,MRL!$C$5:$N$5,0),0),"-")</f>
        <v xml:space="preserve"> </v>
      </c>
      <c r="CA87" s="48" t="str">
        <f>IFERROR(VLOOKUP($B87,MRL!$C$5:$N$16,MATCH(CA$4,MRL!$C$5:$N$5,0),0),"-")</f>
        <v xml:space="preserve"> </v>
      </c>
      <c r="CB87" s="48" t="str">
        <f>IFERROR(VLOOKUP($B87,MRL!$C$5:$N$16,MATCH(CB$4,MRL!$C$5:$N$5,0),0),"-")</f>
        <v xml:space="preserve"> </v>
      </c>
      <c r="CC87" s="48" t="str">
        <f>IFERROR(VLOOKUP($B87,MRL!$C$5:$N$16,MATCH(CC$4,MRL!$C$5:$N$5,0),0),"-")</f>
        <v xml:space="preserve"> </v>
      </c>
      <c r="CD87" s="48" t="str">
        <f>IFERROR(VLOOKUP($B87,MRL!$C$5:$N$16,MATCH(CD$4,MRL!$C$5:$N$5,0),0),"-")</f>
        <v xml:space="preserve"> </v>
      </c>
      <c r="CE87" s="48" t="str">
        <f>IFERROR(VLOOKUP($B87,MRL!$C$5:$N$16,MATCH(CE$4,MRL!$C$5:$N$5,0),0),"-")</f>
        <v xml:space="preserve"> </v>
      </c>
      <c r="CF87" s="48" t="str">
        <f>IFERROR(VLOOKUP($B87,MRL!$C$5:$N$16,MATCH(CF$4,MRL!$C$5:$N$5,0),0),"-")</f>
        <v xml:space="preserve"> </v>
      </c>
      <c r="CG87" s="45"/>
      <c r="CH87" s="46" t="str">
        <f>IFERROR(VLOOKUP(CH$4,$B$5:$CJ$90,MATCH($B87,$B$4:$B$90,0),0)," ")</f>
        <v xml:space="preserve"> </v>
      </c>
      <c r="CI87" s="46" t="str">
        <f>IFERROR(VLOOKUP(CI$4,$B$5:$CJ$90,MATCH($B87,$B$4:$B$90,0),0)," ")</f>
        <v xml:space="preserve"> </v>
      </c>
      <c r="CJ87" s="47" t="str">
        <f>IFERROR(VLOOKUP(CJ$4,$B$5:$CJ$90,MATCH($B87,$B$4:$B$90,0),0)," ")</f>
        <v xml:space="preserve"> </v>
      </c>
    </row>
    <row r="88" spans="2:88" ht="12.75" customHeight="1">
      <c r="B88" s="24" t="s">
        <v>74</v>
      </c>
      <c r="C88" s="45" t="str">
        <f t="shared" si="38"/>
        <v>-</v>
      </c>
      <c r="D88" s="45" t="str">
        <f t="shared" si="38"/>
        <v>-</v>
      </c>
      <c r="E88" s="45" t="str">
        <f t="shared" si="38"/>
        <v>-</v>
      </c>
      <c r="F88" s="45" t="str">
        <f t="shared" si="38"/>
        <v>-</v>
      </c>
      <c r="G88" s="45" t="str">
        <f t="shared" si="38"/>
        <v>-</v>
      </c>
      <c r="H88" s="45" t="str">
        <f t="shared" si="38"/>
        <v>-</v>
      </c>
      <c r="I88" s="45" t="str">
        <f t="shared" si="38"/>
        <v>-</v>
      </c>
      <c r="J88" s="45" t="str">
        <f t="shared" si="38"/>
        <v>-</v>
      </c>
      <c r="K88" s="45" t="str">
        <f t="shared" si="38"/>
        <v>-</v>
      </c>
      <c r="L88" s="45" t="str">
        <f t="shared" si="38"/>
        <v>-</v>
      </c>
      <c r="M88" s="45" t="str">
        <f t="shared" si="38"/>
        <v>-</v>
      </c>
      <c r="N88" s="45" t="str">
        <f t="shared" si="38"/>
        <v>-</v>
      </c>
      <c r="O88" s="45" t="str">
        <f t="shared" si="38"/>
        <v>-</v>
      </c>
      <c r="P88" s="45" t="str">
        <f t="shared" si="38"/>
        <v>-</v>
      </c>
      <c r="Q88" s="45" t="str">
        <f t="shared" si="38"/>
        <v>-</v>
      </c>
      <c r="R88" s="45" t="str">
        <f t="shared" si="38"/>
        <v>-</v>
      </c>
      <c r="S88" s="45" t="str">
        <f t="shared" si="34"/>
        <v>-</v>
      </c>
      <c r="T88" s="45" t="str">
        <f t="shared" si="34"/>
        <v>-</v>
      </c>
      <c r="U88" s="45" t="str">
        <f t="shared" si="34"/>
        <v>-</v>
      </c>
      <c r="V88" s="45" t="str">
        <f t="shared" ref="V88:AM88" si="41">IFERROR(VLOOKUP($B88,$B$4:$CJ$90,MATCH($B$53,$B$4:$B$90,0),0)+VLOOKUP($O$4,$B$4:$CJ$90,MATCH(V$4,$B$4:$B$90,0),0),"-")</f>
        <v>-</v>
      </c>
      <c r="W88" s="45" t="str">
        <f t="shared" si="41"/>
        <v>-</v>
      </c>
      <c r="X88" s="45" t="str">
        <f t="shared" si="41"/>
        <v>-</v>
      </c>
      <c r="Y88" s="45" t="str">
        <f t="shared" si="41"/>
        <v>-</v>
      </c>
      <c r="Z88" s="45" t="str">
        <f t="shared" si="41"/>
        <v>-</v>
      </c>
      <c r="AA88" s="51" t="str">
        <f t="shared" si="41"/>
        <v>-</v>
      </c>
      <c r="AB88" s="51" t="str">
        <f t="shared" si="41"/>
        <v>-</v>
      </c>
      <c r="AC88" s="51" t="str">
        <f t="shared" si="41"/>
        <v>-</v>
      </c>
      <c r="AD88" s="51" t="str">
        <f t="shared" si="41"/>
        <v>-</v>
      </c>
      <c r="AE88" s="51" t="str">
        <f t="shared" si="41"/>
        <v>-</v>
      </c>
      <c r="AF88" s="51" t="str">
        <f t="shared" si="41"/>
        <v>-</v>
      </c>
      <c r="AG88" s="51" t="str">
        <f t="shared" si="41"/>
        <v>-</v>
      </c>
      <c r="AH88" s="51" t="str">
        <f t="shared" si="41"/>
        <v>-</v>
      </c>
      <c r="AI88" s="51" t="str">
        <f t="shared" si="41"/>
        <v>-</v>
      </c>
      <c r="AJ88" s="51" t="str">
        <f t="shared" si="41"/>
        <v>-</v>
      </c>
      <c r="AK88" s="51" t="str">
        <f t="shared" si="41"/>
        <v>-</v>
      </c>
      <c r="AL88" s="51" t="str">
        <f t="shared" si="41"/>
        <v>-</v>
      </c>
      <c r="AM88" s="51" t="str">
        <f t="shared" si="41"/>
        <v>-</v>
      </c>
      <c r="AN88" s="45" t="str">
        <f t="shared" si="35"/>
        <v>-</v>
      </c>
      <c r="AO88" s="45" t="str">
        <f t="shared" si="35"/>
        <v>-</v>
      </c>
      <c r="AP88" s="45" t="str">
        <f t="shared" si="35"/>
        <v>-</v>
      </c>
      <c r="AQ88" s="45" t="str">
        <f t="shared" si="35"/>
        <v>-</v>
      </c>
      <c r="AR88" s="45" t="str">
        <f t="shared" si="35"/>
        <v>-</v>
      </c>
      <c r="AS88" s="45" t="str">
        <f t="shared" si="35"/>
        <v>-</v>
      </c>
      <c r="AT88" s="45" t="str">
        <f t="shared" si="35"/>
        <v>-</v>
      </c>
      <c r="AU88" s="45" t="str">
        <f t="shared" si="35"/>
        <v>-</v>
      </c>
      <c r="AV88" s="45" t="str">
        <f t="shared" si="35"/>
        <v>-</v>
      </c>
      <c r="AW88" s="45" t="str">
        <f t="shared" si="35"/>
        <v>-</v>
      </c>
      <c r="AX88" s="45" t="str">
        <f t="shared" si="35"/>
        <v>-</v>
      </c>
      <c r="AY88" s="45" t="str">
        <f t="shared" si="35"/>
        <v>-</v>
      </c>
      <c r="AZ88" s="45" t="str">
        <f t="shared" si="35"/>
        <v>-</v>
      </c>
      <c r="BA88" s="45" t="str">
        <f t="shared" si="35"/>
        <v>-</v>
      </c>
      <c r="BB88" s="45" t="str">
        <f t="shared" si="35"/>
        <v>-</v>
      </c>
      <c r="BC88" s="45" t="str">
        <f t="shared" si="39"/>
        <v>-</v>
      </c>
      <c r="BD88" s="45" t="str">
        <f t="shared" si="39"/>
        <v>-</v>
      </c>
      <c r="BE88" s="45" t="str">
        <f t="shared" si="39"/>
        <v>-</v>
      </c>
      <c r="BF88" s="45" t="str">
        <f t="shared" si="37"/>
        <v>-</v>
      </c>
      <c r="BG88" s="45" t="str">
        <f t="shared" si="37"/>
        <v>-</v>
      </c>
      <c r="BH88" s="45" t="str">
        <f t="shared" si="37"/>
        <v>-</v>
      </c>
      <c r="BI88" s="45" t="str">
        <f t="shared" si="37"/>
        <v>-</v>
      </c>
      <c r="BJ88" s="45" t="str">
        <f t="shared" si="37"/>
        <v>-</v>
      </c>
      <c r="BK88" s="45" t="str">
        <f t="shared" si="37"/>
        <v>-</v>
      </c>
      <c r="BL88" s="45" t="str">
        <f t="shared" si="37"/>
        <v>-</v>
      </c>
      <c r="BM88" s="52" t="str">
        <f t="shared" si="37"/>
        <v>-</v>
      </c>
      <c r="BN88" s="52" t="str">
        <f t="shared" si="37"/>
        <v>-</v>
      </c>
      <c r="BO88" s="52" t="str">
        <f t="shared" si="37"/>
        <v>-</v>
      </c>
      <c r="BP88" s="52" t="str">
        <f t="shared" si="37"/>
        <v>-</v>
      </c>
      <c r="BQ88" s="52" t="str">
        <f t="shared" si="37"/>
        <v>-</v>
      </c>
      <c r="BR88" s="52" t="str">
        <f t="shared" si="37"/>
        <v>-</v>
      </c>
      <c r="BS88" s="52" t="str">
        <f t="shared" si="37"/>
        <v>-</v>
      </c>
      <c r="BT88" s="52" t="str">
        <f t="shared" si="37"/>
        <v>-</v>
      </c>
      <c r="BU88" s="52" t="str">
        <f t="shared" si="37"/>
        <v>-</v>
      </c>
      <c r="BV88" s="52" t="str">
        <f t="shared" si="37"/>
        <v>-</v>
      </c>
      <c r="BW88" s="52" t="str">
        <f t="shared" si="37"/>
        <v>-</v>
      </c>
      <c r="BX88" s="52" t="str">
        <f t="shared" si="37"/>
        <v>-</v>
      </c>
      <c r="BY88" s="52" t="str">
        <f t="shared" si="37"/>
        <v>-</v>
      </c>
      <c r="BZ88" s="48" t="str">
        <f>IFERROR(VLOOKUP($B88,MRL!$C$5:$N$16,MATCH(BZ$4,MRL!$C$5:$N$5,0),0),"-")</f>
        <v xml:space="preserve"> </v>
      </c>
      <c r="CA88" s="48" t="str">
        <f>IFERROR(VLOOKUP($B88,MRL!$C$5:$N$16,MATCH(CA$4,MRL!$C$5:$N$5,0),0),"-")</f>
        <v xml:space="preserve"> </v>
      </c>
      <c r="CB88" s="48" t="str">
        <f>IFERROR(VLOOKUP($B88,MRL!$C$5:$N$16,MATCH(CB$4,MRL!$C$5:$N$5,0),0),"-")</f>
        <v xml:space="preserve"> </v>
      </c>
      <c r="CC88" s="48" t="str">
        <f>IFERROR(VLOOKUP($B88,MRL!$C$5:$N$16,MATCH(CC$4,MRL!$C$5:$N$5,0),0),"-")</f>
        <v xml:space="preserve"> </v>
      </c>
      <c r="CD88" s="48" t="str">
        <f>IFERROR(VLOOKUP($B88,MRL!$C$5:$N$16,MATCH(CD$4,MRL!$C$5:$N$5,0),0),"-")</f>
        <v xml:space="preserve"> </v>
      </c>
      <c r="CE88" s="48" t="str">
        <f>IFERROR(VLOOKUP($B88,MRL!$C$5:$N$16,MATCH(CE$4,MRL!$C$5:$N$5,0),0),"-")</f>
        <v xml:space="preserve"> </v>
      </c>
      <c r="CF88" s="48" t="str">
        <f>IFERROR(VLOOKUP($B88,MRL!$C$5:$N$16,MATCH(CF$4,MRL!$C$5:$N$5,0),0),"-")</f>
        <v xml:space="preserve"> </v>
      </c>
      <c r="CG88" s="48" t="str">
        <f>IFERROR(VLOOKUP($B88,MRL!$C$5:$N$16,MATCH(CG$4,MRL!$C$5:$N$5,0),0),"-")</f>
        <v xml:space="preserve"> </v>
      </c>
      <c r="CH88" s="45"/>
      <c r="CI88" s="46" t="str">
        <f>IFERROR(VLOOKUP(CI$4,$B$5:$CJ$90,MATCH($B88,$B$4:$B$90,0),0)," ")</f>
        <v xml:space="preserve"> </v>
      </c>
      <c r="CJ88" s="47" t="str">
        <f>IFERROR(VLOOKUP(CJ$4,$B$5:$CJ$90,MATCH($B88,$B$4:$B$90,0),0)," ")</f>
        <v xml:space="preserve"> </v>
      </c>
    </row>
    <row r="89" spans="2:88" ht="12.75" customHeight="1">
      <c r="B89" s="24" t="s">
        <v>73</v>
      </c>
      <c r="C89" s="45" t="str">
        <f t="shared" si="38"/>
        <v>-</v>
      </c>
      <c r="D89" s="45" t="str">
        <f t="shared" si="38"/>
        <v>-</v>
      </c>
      <c r="E89" s="45" t="str">
        <f t="shared" si="38"/>
        <v>-</v>
      </c>
      <c r="F89" s="45" t="str">
        <f t="shared" si="38"/>
        <v>-</v>
      </c>
      <c r="G89" s="45" t="str">
        <f t="shared" si="38"/>
        <v>-</v>
      </c>
      <c r="H89" s="45" t="str">
        <f t="shared" si="38"/>
        <v>-</v>
      </c>
      <c r="I89" s="45" t="str">
        <f t="shared" si="38"/>
        <v>-</v>
      </c>
      <c r="J89" s="45" t="str">
        <f t="shared" si="38"/>
        <v>-</v>
      </c>
      <c r="K89" s="45" t="str">
        <f t="shared" si="38"/>
        <v>-</v>
      </c>
      <c r="L89" s="45" t="str">
        <f t="shared" si="38"/>
        <v>-</v>
      </c>
      <c r="M89" s="45" t="str">
        <f t="shared" si="38"/>
        <v>-</v>
      </c>
      <c r="N89" s="45" t="str">
        <f t="shared" si="38"/>
        <v>-</v>
      </c>
      <c r="O89" s="45" t="str">
        <f t="shared" si="38"/>
        <v>-</v>
      </c>
      <c r="P89" s="45" t="str">
        <f t="shared" si="38"/>
        <v>-</v>
      </c>
      <c r="Q89" s="45" t="str">
        <f t="shared" si="38"/>
        <v>-</v>
      </c>
      <c r="R89" s="45" t="str">
        <f t="shared" si="38"/>
        <v>-</v>
      </c>
      <c r="S89" s="45" t="str">
        <f t="shared" ref="S89:AM90" si="42">IFERROR(VLOOKUP($B89,$B$4:$CJ$90,MATCH($B$53,$B$4:$B$90,0),0)+VLOOKUP($O$4,$B$4:$CJ$90,MATCH(S$4,$B$4:$B$90,0),0),"-")</f>
        <v>-</v>
      </c>
      <c r="T89" s="45" t="str">
        <f t="shared" si="42"/>
        <v>-</v>
      </c>
      <c r="U89" s="45" t="str">
        <f t="shared" si="42"/>
        <v>-</v>
      </c>
      <c r="V89" s="45" t="str">
        <f t="shared" si="42"/>
        <v>-</v>
      </c>
      <c r="W89" s="45" t="str">
        <f t="shared" si="42"/>
        <v>-</v>
      </c>
      <c r="X89" s="45" t="str">
        <f t="shared" si="42"/>
        <v>-</v>
      </c>
      <c r="Y89" s="45" t="str">
        <f t="shared" si="42"/>
        <v>-</v>
      </c>
      <c r="Z89" s="45" t="str">
        <f t="shared" si="42"/>
        <v>-</v>
      </c>
      <c r="AA89" s="51" t="str">
        <f t="shared" si="42"/>
        <v>-</v>
      </c>
      <c r="AB89" s="51" t="str">
        <f t="shared" si="42"/>
        <v>-</v>
      </c>
      <c r="AC89" s="51" t="str">
        <f t="shared" si="42"/>
        <v>-</v>
      </c>
      <c r="AD89" s="51" t="str">
        <f t="shared" si="42"/>
        <v>-</v>
      </c>
      <c r="AE89" s="51" t="str">
        <f t="shared" si="42"/>
        <v>-</v>
      </c>
      <c r="AF89" s="51" t="str">
        <f t="shared" si="42"/>
        <v>-</v>
      </c>
      <c r="AG89" s="51" t="str">
        <f t="shared" si="42"/>
        <v>-</v>
      </c>
      <c r="AH89" s="51" t="str">
        <f t="shared" si="42"/>
        <v>-</v>
      </c>
      <c r="AI89" s="51" t="str">
        <f t="shared" si="42"/>
        <v>-</v>
      </c>
      <c r="AJ89" s="51" t="str">
        <f t="shared" si="42"/>
        <v>-</v>
      </c>
      <c r="AK89" s="51" t="str">
        <f t="shared" si="42"/>
        <v>-</v>
      </c>
      <c r="AL89" s="51" t="str">
        <f t="shared" si="42"/>
        <v>-</v>
      </c>
      <c r="AM89" s="51" t="str">
        <f t="shared" si="42"/>
        <v>-</v>
      </c>
      <c r="AN89" s="45" t="str">
        <f t="shared" si="35"/>
        <v>-</v>
      </c>
      <c r="AO89" s="45" t="str">
        <f t="shared" si="35"/>
        <v>-</v>
      </c>
      <c r="AP89" s="45" t="str">
        <f t="shared" si="35"/>
        <v>-</v>
      </c>
      <c r="AQ89" s="45" t="str">
        <f t="shared" si="35"/>
        <v>-</v>
      </c>
      <c r="AR89" s="45" t="str">
        <f t="shared" si="35"/>
        <v>-</v>
      </c>
      <c r="AS89" s="45" t="str">
        <f t="shared" si="35"/>
        <v>-</v>
      </c>
      <c r="AT89" s="45" t="str">
        <f t="shared" si="35"/>
        <v>-</v>
      </c>
      <c r="AU89" s="45" t="str">
        <f t="shared" si="35"/>
        <v>-</v>
      </c>
      <c r="AV89" s="45" t="str">
        <f t="shared" si="35"/>
        <v>-</v>
      </c>
      <c r="AW89" s="45" t="str">
        <f t="shared" si="35"/>
        <v>-</v>
      </c>
      <c r="AX89" s="45" t="str">
        <f t="shared" si="35"/>
        <v>-</v>
      </c>
      <c r="AY89" s="45" t="str">
        <f t="shared" si="35"/>
        <v>-</v>
      </c>
      <c r="AZ89" s="45" t="str">
        <f t="shared" si="35"/>
        <v>-</v>
      </c>
      <c r="BA89" s="45" t="str">
        <f t="shared" si="35"/>
        <v>-</v>
      </c>
      <c r="BB89" s="45" t="str">
        <f t="shared" si="35"/>
        <v>-</v>
      </c>
      <c r="BC89" s="45" t="str">
        <f t="shared" si="39"/>
        <v>-</v>
      </c>
      <c r="BD89" s="45" t="str">
        <f t="shared" si="39"/>
        <v>-</v>
      </c>
      <c r="BE89" s="45" t="str">
        <f t="shared" si="39"/>
        <v>-</v>
      </c>
      <c r="BF89" s="45" t="str">
        <f t="shared" si="37"/>
        <v>-</v>
      </c>
      <c r="BG89" s="45" t="str">
        <f t="shared" si="37"/>
        <v>-</v>
      </c>
      <c r="BH89" s="45" t="str">
        <f t="shared" si="37"/>
        <v>-</v>
      </c>
      <c r="BI89" s="45" t="str">
        <f t="shared" si="37"/>
        <v>-</v>
      </c>
      <c r="BJ89" s="45" t="str">
        <f t="shared" si="37"/>
        <v>-</v>
      </c>
      <c r="BK89" s="45" t="str">
        <f t="shared" si="37"/>
        <v>-</v>
      </c>
      <c r="BL89" s="45" t="str">
        <f t="shared" si="37"/>
        <v>-</v>
      </c>
      <c r="BM89" s="52" t="str">
        <f t="shared" si="37"/>
        <v>-</v>
      </c>
      <c r="BN89" s="52" t="str">
        <f t="shared" si="37"/>
        <v>-</v>
      </c>
      <c r="BO89" s="52" t="str">
        <f t="shared" si="37"/>
        <v>-</v>
      </c>
      <c r="BP89" s="52" t="str">
        <f t="shared" si="37"/>
        <v>-</v>
      </c>
      <c r="BQ89" s="52" t="str">
        <f t="shared" si="37"/>
        <v>-</v>
      </c>
      <c r="BR89" s="52" t="str">
        <f t="shared" si="37"/>
        <v>-</v>
      </c>
      <c r="BS89" s="52" t="str">
        <f t="shared" si="37"/>
        <v>-</v>
      </c>
      <c r="BT89" s="52" t="str">
        <f t="shared" si="37"/>
        <v>-</v>
      </c>
      <c r="BU89" s="52" t="str">
        <f t="shared" si="37"/>
        <v>-</v>
      </c>
      <c r="BV89" s="52" t="str">
        <f t="shared" si="37"/>
        <v>-</v>
      </c>
      <c r="BW89" s="52" t="str">
        <f t="shared" si="37"/>
        <v>-</v>
      </c>
      <c r="BX89" s="52" t="str">
        <f t="shared" si="37"/>
        <v>-</v>
      </c>
      <c r="BY89" s="52" t="str">
        <f t="shared" si="37"/>
        <v>-</v>
      </c>
      <c r="BZ89" s="48" t="str">
        <f>IFERROR(VLOOKUP($B89,MRL!$C$5:$N$16,MATCH(BZ$4,MRL!$C$5:$N$5,0),0),"-")</f>
        <v xml:space="preserve"> </v>
      </c>
      <c r="CA89" s="48" t="str">
        <f>IFERROR(VLOOKUP($B89,MRL!$C$5:$N$16,MATCH(CA$4,MRL!$C$5:$N$5,0),0),"-")</f>
        <v xml:space="preserve"> </v>
      </c>
      <c r="CB89" s="48" t="str">
        <f>IFERROR(VLOOKUP($B89,MRL!$C$5:$N$16,MATCH(CB$4,MRL!$C$5:$N$5,0),0),"-")</f>
        <v xml:space="preserve"> </v>
      </c>
      <c r="CC89" s="48" t="str">
        <f>IFERROR(VLOOKUP($B89,MRL!$C$5:$N$16,MATCH(CC$4,MRL!$C$5:$N$5,0),0),"-")</f>
        <v xml:space="preserve"> </v>
      </c>
      <c r="CD89" s="48" t="str">
        <f>IFERROR(VLOOKUP($B89,MRL!$C$5:$N$16,MATCH(CD$4,MRL!$C$5:$N$5,0),0),"-")</f>
        <v xml:space="preserve"> </v>
      </c>
      <c r="CE89" s="48" t="str">
        <f>IFERROR(VLOOKUP($B89,MRL!$C$5:$N$16,MATCH(CE$4,MRL!$C$5:$N$5,0),0),"-")</f>
        <v xml:space="preserve"> </v>
      </c>
      <c r="CF89" s="48" t="str">
        <f>IFERROR(VLOOKUP($B89,MRL!$C$5:$N$16,MATCH(CF$4,MRL!$C$5:$N$5,0),0),"-")</f>
        <v xml:space="preserve"> </v>
      </c>
      <c r="CG89" s="48" t="str">
        <f>IFERROR(VLOOKUP($B89,MRL!$C$5:$N$16,MATCH(CG$4,MRL!$C$5:$N$5,0),0),"-")</f>
        <v xml:space="preserve"> </v>
      </c>
      <c r="CH89" s="48" t="str">
        <f>IFERROR(VLOOKUP($B89,MRL!$C$5:$N$16,MATCH(CH$4,MRL!$C$5:$N$5,0),0),"-")</f>
        <v xml:space="preserve"> </v>
      </c>
      <c r="CI89" s="45"/>
      <c r="CJ89" s="47" t="str">
        <f>IFERROR(VLOOKUP(CJ$4,$B$5:$CJ$90,MATCH($B89,$B$4:$B$90,0),0)," ")</f>
        <v xml:space="preserve"> </v>
      </c>
    </row>
    <row r="90" spans="2:88" ht="12.75" customHeight="1">
      <c r="B90" s="24" t="s">
        <v>81</v>
      </c>
      <c r="C90" s="53" t="str">
        <f t="shared" si="38"/>
        <v>-</v>
      </c>
      <c r="D90" s="53" t="str">
        <f t="shared" si="38"/>
        <v>-</v>
      </c>
      <c r="E90" s="53" t="str">
        <f t="shared" si="38"/>
        <v>-</v>
      </c>
      <c r="F90" s="53" t="str">
        <f t="shared" si="38"/>
        <v>-</v>
      </c>
      <c r="G90" s="53" t="str">
        <f t="shared" si="38"/>
        <v>-</v>
      </c>
      <c r="H90" s="53" t="str">
        <f t="shared" si="38"/>
        <v>-</v>
      </c>
      <c r="I90" s="53" t="str">
        <f t="shared" si="38"/>
        <v>-</v>
      </c>
      <c r="J90" s="53" t="str">
        <f t="shared" si="38"/>
        <v>-</v>
      </c>
      <c r="K90" s="53" t="str">
        <f t="shared" si="38"/>
        <v>-</v>
      </c>
      <c r="L90" s="53" t="str">
        <f t="shared" si="38"/>
        <v>-</v>
      </c>
      <c r="M90" s="53" t="str">
        <f t="shared" si="38"/>
        <v>-</v>
      </c>
      <c r="N90" s="53" t="str">
        <f t="shared" si="38"/>
        <v>-</v>
      </c>
      <c r="O90" s="53" t="str">
        <f t="shared" si="38"/>
        <v>-</v>
      </c>
      <c r="P90" s="53" t="str">
        <f t="shared" si="38"/>
        <v>-</v>
      </c>
      <c r="Q90" s="53" t="str">
        <f t="shared" si="38"/>
        <v>-</v>
      </c>
      <c r="R90" s="53" t="str">
        <f t="shared" si="38"/>
        <v>-</v>
      </c>
      <c r="S90" s="53" t="str">
        <f t="shared" si="42"/>
        <v>-</v>
      </c>
      <c r="T90" s="53" t="str">
        <f t="shared" si="42"/>
        <v>-</v>
      </c>
      <c r="U90" s="53" t="str">
        <f t="shared" si="42"/>
        <v>-</v>
      </c>
      <c r="V90" s="53" t="str">
        <f t="shared" si="42"/>
        <v>-</v>
      </c>
      <c r="W90" s="53" t="str">
        <f t="shared" si="42"/>
        <v>-</v>
      </c>
      <c r="X90" s="53" t="str">
        <f t="shared" si="42"/>
        <v>-</v>
      </c>
      <c r="Y90" s="53" t="str">
        <f t="shared" si="42"/>
        <v>-</v>
      </c>
      <c r="Z90" s="53" t="str">
        <f t="shared" si="42"/>
        <v>-</v>
      </c>
      <c r="AA90" s="54" t="str">
        <f t="shared" si="42"/>
        <v>-</v>
      </c>
      <c r="AB90" s="54" t="str">
        <f t="shared" si="42"/>
        <v>-</v>
      </c>
      <c r="AC90" s="54" t="str">
        <f t="shared" si="42"/>
        <v>-</v>
      </c>
      <c r="AD90" s="54" t="str">
        <f t="shared" si="42"/>
        <v>-</v>
      </c>
      <c r="AE90" s="54" t="str">
        <f t="shared" si="42"/>
        <v>-</v>
      </c>
      <c r="AF90" s="54" t="str">
        <f t="shared" si="42"/>
        <v>-</v>
      </c>
      <c r="AG90" s="54" t="str">
        <f t="shared" si="42"/>
        <v>-</v>
      </c>
      <c r="AH90" s="54" t="str">
        <f t="shared" si="42"/>
        <v>-</v>
      </c>
      <c r="AI90" s="54" t="str">
        <f t="shared" si="42"/>
        <v>-</v>
      </c>
      <c r="AJ90" s="54" t="str">
        <f t="shared" si="42"/>
        <v>-</v>
      </c>
      <c r="AK90" s="54" t="str">
        <f t="shared" si="42"/>
        <v>-</v>
      </c>
      <c r="AL90" s="54" t="str">
        <f t="shared" si="42"/>
        <v>-</v>
      </c>
      <c r="AM90" s="54" t="str">
        <f t="shared" si="42"/>
        <v>-</v>
      </c>
      <c r="AN90" s="53" t="str">
        <f>IFERROR(VLOOKUP($B90,$B$4:$CJ$90,MATCH($B$90,$B$4:$B$90,0),0)+VLOOKUP($BC$4,$B$4:$CJ$90,MATCH(AN$4,$B$4:$B$90,0),0),"-")</f>
        <v>-</v>
      </c>
      <c r="AO90" s="53" t="str">
        <f t="shared" ref="AO90:BY90" si="43">IFERROR(VLOOKUP($B90,$B$4:$CJ$90,MATCH($B$90,$B$4:$B$90,0),0)+VLOOKUP($BC$4,$B$4:$CJ$90,MATCH(AO$4,$B$4:$B$90,0),0),"-")</f>
        <v>-</v>
      </c>
      <c r="AP90" s="53" t="str">
        <f t="shared" si="43"/>
        <v>-</v>
      </c>
      <c r="AQ90" s="53" t="str">
        <f t="shared" si="43"/>
        <v>-</v>
      </c>
      <c r="AR90" s="53" t="str">
        <f t="shared" si="43"/>
        <v>-</v>
      </c>
      <c r="AS90" s="53" t="str">
        <f t="shared" si="43"/>
        <v>-</v>
      </c>
      <c r="AT90" s="53" t="str">
        <f t="shared" si="43"/>
        <v>-</v>
      </c>
      <c r="AU90" s="53" t="str">
        <f t="shared" si="43"/>
        <v>-</v>
      </c>
      <c r="AV90" s="53" t="str">
        <f t="shared" si="43"/>
        <v>-</v>
      </c>
      <c r="AW90" s="53" t="str">
        <f t="shared" si="43"/>
        <v>-</v>
      </c>
      <c r="AX90" s="53" t="str">
        <f t="shared" si="43"/>
        <v>-</v>
      </c>
      <c r="AY90" s="53" t="str">
        <f t="shared" si="43"/>
        <v>-</v>
      </c>
      <c r="AZ90" s="53" t="str">
        <f t="shared" si="43"/>
        <v>-</v>
      </c>
      <c r="BA90" s="53" t="str">
        <f t="shared" si="43"/>
        <v>-</v>
      </c>
      <c r="BB90" s="53" t="str">
        <f t="shared" si="43"/>
        <v>-</v>
      </c>
      <c r="BC90" s="53">
        <f t="shared" si="39"/>
        <v>0</v>
      </c>
      <c r="BD90" s="53" t="str">
        <f t="shared" si="39"/>
        <v>-</v>
      </c>
      <c r="BE90" s="53" t="str">
        <f t="shared" si="39"/>
        <v>-</v>
      </c>
      <c r="BF90" s="53" t="str">
        <f t="shared" si="43"/>
        <v>-</v>
      </c>
      <c r="BG90" s="53" t="str">
        <f t="shared" si="43"/>
        <v>-</v>
      </c>
      <c r="BH90" s="53" t="str">
        <f t="shared" si="43"/>
        <v>-</v>
      </c>
      <c r="BI90" s="53" t="str">
        <f t="shared" si="43"/>
        <v>-</v>
      </c>
      <c r="BJ90" s="53" t="str">
        <f t="shared" si="43"/>
        <v>-</v>
      </c>
      <c r="BK90" s="53" t="str">
        <f t="shared" si="43"/>
        <v>-</v>
      </c>
      <c r="BL90" s="53" t="str">
        <f t="shared" si="43"/>
        <v>-</v>
      </c>
      <c r="BM90" s="55" t="str">
        <f t="shared" si="43"/>
        <v>-</v>
      </c>
      <c r="BN90" s="55" t="str">
        <f t="shared" si="43"/>
        <v>-</v>
      </c>
      <c r="BO90" s="55" t="str">
        <f t="shared" si="43"/>
        <v>-</v>
      </c>
      <c r="BP90" s="55" t="str">
        <f t="shared" si="43"/>
        <v>-</v>
      </c>
      <c r="BQ90" s="55" t="str">
        <f t="shared" si="43"/>
        <v>-</v>
      </c>
      <c r="BR90" s="55" t="str">
        <f t="shared" si="43"/>
        <v>-</v>
      </c>
      <c r="BS90" s="55" t="str">
        <f t="shared" si="43"/>
        <v>-</v>
      </c>
      <c r="BT90" s="55" t="str">
        <f t="shared" si="43"/>
        <v>-</v>
      </c>
      <c r="BU90" s="55" t="str">
        <f t="shared" si="43"/>
        <v>-</v>
      </c>
      <c r="BV90" s="55" t="str">
        <f t="shared" si="43"/>
        <v>-</v>
      </c>
      <c r="BW90" s="55" t="str">
        <f t="shared" si="43"/>
        <v>-</v>
      </c>
      <c r="BX90" s="55" t="str">
        <f t="shared" si="43"/>
        <v>-</v>
      </c>
      <c r="BY90" s="55" t="str">
        <f t="shared" si="43"/>
        <v>-</v>
      </c>
      <c r="BZ90" s="56" t="str">
        <f>IFERROR(VLOOKUP($B90,MRL!$C$5:$N$16,MATCH(BZ$4,MRL!$C$5:$N$5,0),0),"-")</f>
        <v xml:space="preserve"> </v>
      </c>
      <c r="CA90" s="56" t="str">
        <f>IFERROR(VLOOKUP($B90,MRL!$C$5:$N$16,MATCH(CA$4,MRL!$C$5:$N$5,0),0),"-")</f>
        <v xml:space="preserve"> </v>
      </c>
      <c r="CB90" s="56" t="str">
        <f>IFERROR(VLOOKUP($B90,MRL!$C$5:$N$16,MATCH(CB$4,MRL!$C$5:$N$5,0),0),"-")</f>
        <v xml:space="preserve"> </v>
      </c>
      <c r="CC90" s="56" t="str">
        <f>IFERROR(VLOOKUP($B90,MRL!$C$5:$N$16,MATCH(CC$4,MRL!$C$5:$N$5,0),0),"-")</f>
        <v xml:space="preserve"> </v>
      </c>
      <c r="CD90" s="56" t="str">
        <f>IFERROR(VLOOKUP($B90,MRL!$C$5:$N$16,MATCH(CD$4,MRL!$C$5:$N$5,0),0),"-")</f>
        <v xml:space="preserve"> </v>
      </c>
      <c r="CE90" s="56" t="str">
        <f>IFERROR(VLOOKUP($B90,MRL!$C$5:$N$16,MATCH(CE$4,MRL!$C$5:$N$5,0),0),"-")</f>
        <v xml:space="preserve"> </v>
      </c>
      <c r="CF90" s="56" t="str">
        <f>IFERROR(VLOOKUP($B90,MRL!$C$5:$N$16,MATCH(CF$4,MRL!$C$5:$N$5,0),0),"-")</f>
        <v xml:space="preserve"> </v>
      </c>
      <c r="CG90" s="56" t="str">
        <f>IFERROR(VLOOKUP($B90,MRL!$C$5:$N$16,MATCH(CG$4,MRL!$C$5:$N$5,0),0),"-")</f>
        <v xml:space="preserve"> </v>
      </c>
      <c r="CH90" s="56" t="str">
        <f>IFERROR(VLOOKUP($B90,MRL!$C$5:$N$16,MATCH(CH$4,MRL!$C$5:$N$5,0),0),"-")</f>
        <v xml:space="preserve"> </v>
      </c>
      <c r="CI90" s="56" t="str">
        <f>IFERROR(VLOOKUP($B90,MRL!$C$5:$N$16,MATCH(CI$4,MRL!$C$5:$N$5,0),0),"-")</f>
        <v xml:space="preserve"> </v>
      </c>
      <c r="CJ90" s="57"/>
    </row>
    <row r="1048467" spans="35:35">
      <c r="AI1048467" s="5" t="s">
        <v>46</v>
      </c>
    </row>
  </sheetData>
  <conditionalFormatting sqref="C5:CJ90">
    <cfRule type="cellIs" dxfId="8" priority="1" operator="equal">
      <formula>0</formula>
    </cfRule>
    <cfRule type="containsBlanks" dxfId="7" priority="2">
      <formula>LEN(TRIM(C5))=0</formula>
    </cfRule>
  </conditionalFormatting>
  <dataValidations count="1">
    <dataValidation allowBlank="1" sqref="A91:CJ1048576 CK1:XFD1048576 B1 AN1:CJ3 C1:AM90 B67:B79 B29:B42 CA4:CJ4 B81:B90 B3:B4 AN5:CJ90" xr:uid="{00000000-0002-0000-0100-000000000000}"/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J1048465"/>
  <sheetViews>
    <sheetView zoomScale="80" zoomScaleNormal="80" workbookViewId="0">
      <pane xSplit="2" ySplit="4" topLeftCell="C41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0.7109375" defaultRowHeight="12.75"/>
  <cols>
    <col min="1" max="1" width="10.7109375" style="2"/>
    <col min="2" max="2" width="15.7109375" style="2" customWidth="1"/>
    <col min="3" max="88" width="6.7109375" style="2" customWidth="1"/>
    <col min="89" max="16384" width="10.7109375" style="2"/>
  </cols>
  <sheetData>
    <row r="2" spans="2:88" ht="31.5">
      <c r="B2" s="25" t="s">
        <v>114</v>
      </c>
    </row>
    <row r="3" spans="2:88">
      <c r="B3" s="1" t="s">
        <v>45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</row>
    <row r="4" spans="2:88" ht="30" customHeight="1">
      <c r="B4" s="3"/>
      <c r="C4" s="24" t="s">
        <v>0</v>
      </c>
      <c r="D4" s="24" t="s">
        <v>1</v>
      </c>
      <c r="E4" s="24" t="s">
        <v>2</v>
      </c>
      <c r="F4" s="24" t="s">
        <v>3</v>
      </c>
      <c r="G4" s="29" t="s">
        <v>4</v>
      </c>
      <c r="H4" s="29" t="s">
        <v>5</v>
      </c>
      <c r="I4" s="24" t="s">
        <v>6</v>
      </c>
      <c r="J4" s="29" t="s">
        <v>7</v>
      </c>
      <c r="K4" s="24" t="s">
        <v>8</v>
      </c>
      <c r="L4" s="29" t="s">
        <v>9</v>
      </c>
      <c r="M4" s="24" t="s">
        <v>10</v>
      </c>
      <c r="N4" s="24" t="s">
        <v>11</v>
      </c>
      <c r="O4" s="30" t="s">
        <v>92</v>
      </c>
      <c r="P4" s="24" t="s">
        <v>12</v>
      </c>
      <c r="Q4" s="28" t="s">
        <v>102</v>
      </c>
      <c r="R4" s="29" t="s">
        <v>13</v>
      </c>
      <c r="S4" s="24" t="s">
        <v>14</v>
      </c>
      <c r="T4" s="29" t="s">
        <v>15</v>
      </c>
      <c r="U4" s="29" t="s">
        <v>16</v>
      </c>
      <c r="V4" s="24" t="s">
        <v>17</v>
      </c>
      <c r="W4" s="24" t="s">
        <v>18</v>
      </c>
      <c r="X4" s="24" t="s">
        <v>19</v>
      </c>
      <c r="Y4" s="24" t="s">
        <v>20</v>
      </c>
      <c r="Z4" s="24" t="s">
        <v>21</v>
      </c>
      <c r="AA4" s="24" t="s">
        <v>22</v>
      </c>
      <c r="AB4" s="24" t="s">
        <v>23</v>
      </c>
      <c r="AC4" s="29" t="s">
        <v>24</v>
      </c>
      <c r="AD4" s="24" t="s">
        <v>25</v>
      </c>
      <c r="AE4" s="29" t="s">
        <v>59</v>
      </c>
      <c r="AF4" s="29" t="s">
        <v>60</v>
      </c>
      <c r="AG4" s="29" t="s">
        <v>61</v>
      </c>
      <c r="AH4" s="29" t="s">
        <v>26</v>
      </c>
      <c r="AI4" s="29" t="s">
        <v>27</v>
      </c>
      <c r="AJ4" s="29" t="s">
        <v>62</v>
      </c>
      <c r="AK4" s="24" t="s">
        <v>28</v>
      </c>
      <c r="AL4" s="24" t="s">
        <v>29</v>
      </c>
      <c r="AM4" s="24" t="s">
        <v>83</v>
      </c>
      <c r="AN4" s="24" t="s">
        <v>48</v>
      </c>
      <c r="AO4" s="24" t="s">
        <v>47</v>
      </c>
      <c r="AP4" s="24" t="s">
        <v>49</v>
      </c>
      <c r="AQ4" s="24" t="s">
        <v>50</v>
      </c>
      <c r="AR4" s="24" t="s">
        <v>51</v>
      </c>
      <c r="AS4" s="24" t="s">
        <v>52</v>
      </c>
      <c r="AT4" s="24" t="s">
        <v>53</v>
      </c>
      <c r="AU4" s="24" t="s">
        <v>63</v>
      </c>
      <c r="AV4" s="24" t="s">
        <v>54</v>
      </c>
      <c r="AW4" s="24" t="s">
        <v>77</v>
      </c>
      <c r="AX4" s="24" t="s">
        <v>64</v>
      </c>
      <c r="AY4" s="24" t="s">
        <v>78</v>
      </c>
      <c r="AZ4" s="24" t="s">
        <v>55</v>
      </c>
      <c r="BA4" s="24" t="s">
        <v>65</v>
      </c>
      <c r="BB4" s="24" t="s">
        <v>56</v>
      </c>
      <c r="BC4" s="24" t="s">
        <v>79</v>
      </c>
      <c r="BD4" s="24" t="s">
        <v>57</v>
      </c>
      <c r="BE4" s="24" t="s">
        <v>66</v>
      </c>
      <c r="BF4" s="24" t="s">
        <v>58</v>
      </c>
      <c r="BG4" s="24" t="s">
        <v>67</v>
      </c>
      <c r="BH4" s="24" t="s">
        <v>68</v>
      </c>
      <c r="BI4" s="24" t="s">
        <v>69</v>
      </c>
      <c r="BJ4" s="24" t="s">
        <v>70</v>
      </c>
      <c r="BK4" s="24" t="s">
        <v>71</v>
      </c>
      <c r="BL4" s="24" t="s">
        <v>72</v>
      </c>
      <c r="BM4" s="24" t="s">
        <v>30</v>
      </c>
      <c r="BN4" s="24" t="s">
        <v>31</v>
      </c>
      <c r="BO4" s="24" t="s">
        <v>32</v>
      </c>
      <c r="BP4" s="24" t="s">
        <v>33</v>
      </c>
      <c r="BQ4" s="24" t="s">
        <v>34</v>
      </c>
      <c r="BR4" s="24" t="s">
        <v>35</v>
      </c>
      <c r="BS4" s="24" t="s">
        <v>36</v>
      </c>
      <c r="BT4" s="24" t="s">
        <v>37</v>
      </c>
      <c r="BU4" s="24" t="s">
        <v>38</v>
      </c>
      <c r="BV4" s="24" t="s">
        <v>39</v>
      </c>
      <c r="BW4" s="24" t="s">
        <v>40</v>
      </c>
      <c r="BX4" s="24" t="s">
        <v>41</v>
      </c>
      <c r="BY4" s="24" t="s">
        <v>80</v>
      </c>
      <c r="BZ4" s="24" t="s">
        <v>89</v>
      </c>
      <c r="CA4" s="24" t="s">
        <v>76</v>
      </c>
      <c r="CB4" s="24" t="s">
        <v>43</v>
      </c>
      <c r="CC4" s="24" t="s">
        <v>82</v>
      </c>
      <c r="CD4" s="24" t="s">
        <v>44</v>
      </c>
      <c r="CE4" s="24" t="s">
        <v>75</v>
      </c>
      <c r="CF4" s="24" t="s">
        <v>90</v>
      </c>
      <c r="CG4" s="24" t="s">
        <v>91</v>
      </c>
      <c r="CH4" s="24" t="s">
        <v>74</v>
      </c>
      <c r="CI4" s="24" t="s">
        <v>73</v>
      </c>
      <c r="CJ4" s="24" t="s">
        <v>81</v>
      </c>
    </row>
    <row r="5" spans="2:88">
      <c r="B5" s="24" t="s">
        <v>0</v>
      </c>
      <c r="C5" s="45"/>
      <c r="D5" s="46" t="str">
        <f t="shared" ref="D5:AI5" si="0">IFERROR(VLOOKUP(D$4,$B$5:$CJ$90,MATCH($B5,$B$4:$B$90,0),0)," ")</f>
        <v xml:space="preserve"> </v>
      </c>
      <c r="E5" s="46" t="str">
        <f t="shared" si="0"/>
        <v xml:space="preserve"> </v>
      </c>
      <c r="F5" s="46" t="str">
        <f t="shared" si="0"/>
        <v xml:space="preserve"> </v>
      </c>
      <c r="G5" s="46" t="str">
        <f t="shared" si="0"/>
        <v xml:space="preserve"> </v>
      </c>
      <c r="H5" s="46" t="str">
        <f t="shared" si="0"/>
        <v xml:space="preserve"> </v>
      </c>
      <c r="I5" s="46" t="str">
        <f t="shared" si="0"/>
        <v xml:space="preserve"> </v>
      </c>
      <c r="J5" s="46" t="str">
        <f t="shared" si="0"/>
        <v xml:space="preserve"> </v>
      </c>
      <c r="K5" s="46" t="str">
        <f t="shared" si="0"/>
        <v xml:space="preserve"> </v>
      </c>
      <c r="L5" s="46" t="str">
        <f t="shared" si="0"/>
        <v xml:space="preserve"> </v>
      </c>
      <c r="M5" s="46" t="str">
        <f t="shared" si="0"/>
        <v xml:space="preserve"> </v>
      </c>
      <c r="N5" s="46" t="str">
        <f t="shared" si="0"/>
        <v xml:space="preserve"> </v>
      </c>
      <c r="O5" s="46" t="str">
        <f t="shared" si="0"/>
        <v xml:space="preserve"> </v>
      </c>
      <c r="P5" s="46" t="str">
        <f t="shared" si="0"/>
        <v xml:space="preserve"> </v>
      </c>
      <c r="Q5" s="46" t="str">
        <f t="shared" si="0"/>
        <v xml:space="preserve"> </v>
      </c>
      <c r="R5" s="46" t="str">
        <f t="shared" si="0"/>
        <v xml:space="preserve"> </v>
      </c>
      <c r="S5" s="46" t="str">
        <f t="shared" si="0"/>
        <v xml:space="preserve"> </v>
      </c>
      <c r="T5" s="46" t="str">
        <f t="shared" si="0"/>
        <v xml:space="preserve"> </v>
      </c>
      <c r="U5" s="46" t="str">
        <f t="shared" si="0"/>
        <v xml:space="preserve"> </v>
      </c>
      <c r="V5" s="46" t="str">
        <f t="shared" si="0"/>
        <v xml:space="preserve"> </v>
      </c>
      <c r="W5" s="46" t="str">
        <f t="shared" si="0"/>
        <v xml:space="preserve"> </v>
      </c>
      <c r="X5" s="46" t="str">
        <f t="shared" si="0"/>
        <v xml:space="preserve"> </v>
      </c>
      <c r="Y5" s="46" t="str">
        <f t="shared" si="0"/>
        <v xml:space="preserve"> </v>
      </c>
      <c r="Z5" s="46" t="str">
        <f t="shared" si="0"/>
        <v xml:space="preserve"> </v>
      </c>
      <c r="AA5" s="46" t="str">
        <f t="shared" si="0"/>
        <v xml:space="preserve"> </v>
      </c>
      <c r="AB5" s="46" t="str">
        <f t="shared" si="0"/>
        <v xml:space="preserve"> </v>
      </c>
      <c r="AC5" s="46" t="str">
        <f t="shared" si="0"/>
        <v xml:space="preserve"> </v>
      </c>
      <c r="AD5" s="46" t="str">
        <f t="shared" si="0"/>
        <v xml:space="preserve"> </v>
      </c>
      <c r="AE5" s="46" t="str">
        <f t="shared" si="0"/>
        <v xml:space="preserve"> </v>
      </c>
      <c r="AF5" s="46" t="str">
        <f t="shared" si="0"/>
        <v xml:space="preserve"> </v>
      </c>
      <c r="AG5" s="46" t="str">
        <f t="shared" si="0"/>
        <v xml:space="preserve"> </v>
      </c>
      <c r="AH5" s="46" t="str">
        <f t="shared" si="0"/>
        <v xml:space="preserve"> </v>
      </c>
      <c r="AI5" s="46" t="str">
        <f t="shared" si="0"/>
        <v xml:space="preserve"> </v>
      </c>
      <c r="AJ5" s="46" t="str">
        <f t="shared" ref="AJ5:BO5" si="1">IFERROR(VLOOKUP(AJ$4,$B$5:$CJ$90,MATCH($B5,$B$4:$B$90,0),0)," ")</f>
        <v xml:space="preserve"> </v>
      </c>
      <c r="AK5" s="46" t="str">
        <f t="shared" si="1"/>
        <v xml:space="preserve"> </v>
      </c>
      <c r="AL5" s="46" t="str">
        <f t="shared" si="1"/>
        <v xml:space="preserve"> </v>
      </c>
      <c r="AM5" s="46" t="str">
        <f t="shared" si="1"/>
        <v xml:space="preserve"> </v>
      </c>
      <c r="AN5" s="46" t="str">
        <f t="shared" si="1"/>
        <v>-</v>
      </c>
      <c r="AO5" s="46" t="str">
        <f t="shared" si="1"/>
        <v>-</v>
      </c>
      <c r="AP5" s="46" t="str">
        <f t="shared" si="1"/>
        <v>-</v>
      </c>
      <c r="AQ5" s="46" t="str">
        <f t="shared" si="1"/>
        <v>-</v>
      </c>
      <c r="AR5" s="46" t="str">
        <f t="shared" si="1"/>
        <v>-</v>
      </c>
      <c r="AS5" s="46" t="str">
        <f t="shared" si="1"/>
        <v>-</v>
      </c>
      <c r="AT5" s="46" t="str">
        <f t="shared" si="1"/>
        <v>-</v>
      </c>
      <c r="AU5" s="46" t="str">
        <f t="shared" si="1"/>
        <v>-</v>
      </c>
      <c r="AV5" s="46" t="str">
        <f t="shared" si="1"/>
        <v>-</v>
      </c>
      <c r="AW5" s="46" t="str">
        <f t="shared" si="1"/>
        <v>-</v>
      </c>
      <c r="AX5" s="46" t="str">
        <f t="shared" si="1"/>
        <v>-</v>
      </c>
      <c r="AY5" s="46" t="str">
        <f t="shared" si="1"/>
        <v>-</v>
      </c>
      <c r="AZ5" s="46" t="str">
        <f t="shared" si="1"/>
        <v>-</v>
      </c>
      <c r="BA5" s="46" t="str">
        <f t="shared" si="1"/>
        <v>-</v>
      </c>
      <c r="BB5" s="46" t="str">
        <f t="shared" si="1"/>
        <v>-</v>
      </c>
      <c r="BC5" s="46" t="str">
        <f t="shared" si="1"/>
        <v>-</v>
      </c>
      <c r="BD5" s="46" t="str">
        <f t="shared" si="1"/>
        <v>-</v>
      </c>
      <c r="BE5" s="46" t="str">
        <f t="shared" si="1"/>
        <v>-</v>
      </c>
      <c r="BF5" s="46" t="str">
        <f t="shared" si="1"/>
        <v>-</v>
      </c>
      <c r="BG5" s="46" t="str">
        <f t="shared" si="1"/>
        <v>-</v>
      </c>
      <c r="BH5" s="46" t="str">
        <f t="shared" si="1"/>
        <v>-</v>
      </c>
      <c r="BI5" s="46" t="str">
        <f t="shared" si="1"/>
        <v>-</v>
      </c>
      <c r="BJ5" s="46" t="str">
        <f t="shared" si="1"/>
        <v>-</v>
      </c>
      <c r="BK5" s="46" t="str">
        <f t="shared" si="1"/>
        <v>-</v>
      </c>
      <c r="BL5" s="46" t="str">
        <f t="shared" si="1"/>
        <v>-</v>
      </c>
      <c r="BM5" s="46" t="str">
        <f t="shared" si="1"/>
        <v>-</v>
      </c>
      <c r="BN5" s="46" t="str">
        <f t="shared" si="1"/>
        <v>-</v>
      </c>
      <c r="BO5" s="46" t="str">
        <f t="shared" si="1"/>
        <v>-</v>
      </c>
      <c r="BP5" s="46" t="str">
        <f t="shared" ref="BP5:CJ5" si="2">IFERROR(VLOOKUP(BP$4,$B$5:$CJ$90,MATCH($B5,$B$4:$B$90,0),0)," ")</f>
        <v>-</v>
      </c>
      <c r="BQ5" s="46" t="str">
        <f t="shared" si="2"/>
        <v>-</v>
      </c>
      <c r="BR5" s="46" t="str">
        <f t="shared" si="2"/>
        <v>-</v>
      </c>
      <c r="BS5" s="46" t="str">
        <f t="shared" si="2"/>
        <v>-</v>
      </c>
      <c r="BT5" s="46" t="str">
        <f t="shared" si="2"/>
        <v>-</v>
      </c>
      <c r="BU5" s="46" t="str">
        <f t="shared" si="2"/>
        <v>-</v>
      </c>
      <c r="BV5" s="46" t="str">
        <f t="shared" si="2"/>
        <v>-</v>
      </c>
      <c r="BW5" s="46" t="str">
        <f t="shared" si="2"/>
        <v>-</v>
      </c>
      <c r="BX5" s="46" t="str">
        <f t="shared" si="2"/>
        <v>-</v>
      </c>
      <c r="BY5" s="46" t="str">
        <f t="shared" si="2"/>
        <v>-</v>
      </c>
      <c r="BZ5" s="46" t="str">
        <f t="shared" si="2"/>
        <v>-</v>
      </c>
      <c r="CA5" s="46" t="str">
        <f t="shared" si="2"/>
        <v>-</v>
      </c>
      <c r="CB5" s="46" t="str">
        <f t="shared" si="2"/>
        <v>-</v>
      </c>
      <c r="CC5" s="46" t="str">
        <f t="shared" si="2"/>
        <v>-</v>
      </c>
      <c r="CD5" s="46" t="str">
        <f t="shared" si="2"/>
        <v>-</v>
      </c>
      <c r="CE5" s="46" t="str">
        <f t="shared" si="2"/>
        <v>-</v>
      </c>
      <c r="CF5" s="46" t="str">
        <f t="shared" si="2"/>
        <v>-</v>
      </c>
      <c r="CG5" s="46" t="str">
        <f t="shared" si="2"/>
        <v>-</v>
      </c>
      <c r="CH5" s="46" t="str">
        <f t="shared" si="2"/>
        <v>-</v>
      </c>
      <c r="CI5" s="46" t="str">
        <f t="shared" si="2"/>
        <v>-</v>
      </c>
      <c r="CJ5" s="47" t="str">
        <f t="shared" si="2"/>
        <v>-</v>
      </c>
    </row>
    <row r="6" spans="2:88">
      <c r="B6" s="24" t="s">
        <v>1</v>
      </c>
      <c r="C6" s="48" t="str">
        <f>IFERROR(VLOOKUP($B6,KLJ!$C$5:$AN$42,MATCH(C$4,KLJ!$C$5:$AN$5,0),0),"-")</f>
        <v xml:space="preserve"> </v>
      </c>
      <c r="D6" s="45"/>
      <c r="E6" s="46" t="str">
        <f t="shared" ref="E6:AJ6" si="3">IFERROR(VLOOKUP(E$4,$B$5:$CJ$90,MATCH($B6,$B$4:$B$90,0),0)," ")</f>
        <v xml:space="preserve"> </v>
      </c>
      <c r="F6" s="46" t="str">
        <f t="shared" si="3"/>
        <v xml:space="preserve"> </v>
      </c>
      <c r="G6" s="46" t="str">
        <f t="shared" si="3"/>
        <v xml:space="preserve"> </v>
      </c>
      <c r="H6" s="46" t="str">
        <f t="shared" si="3"/>
        <v xml:space="preserve"> </v>
      </c>
      <c r="I6" s="46" t="str">
        <f t="shared" si="3"/>
        <v xml:space="preserve"> </v>
      </c>
      <c r="J6" s="46" t="str">
        <f t="shared" si="3"/>
        <v xml:space="preserve"> </v>
      </c>
      <c r="K6" s="46" t="str">
        <f t="shared" si="3"/>
        <v xml:space="preserve"> </v>
      </c>
      <c r="L6" s="46" t="str">
        <f t="shared" si="3"/>
        <v xml:space="preserve"> </v>
      </c>
      <c r="M6" s="46" t="str">
        <f t="shared" si="3"/>
        <v xml:space="preserve"> </v>
      </c>
      <c r="N6" s="46" t="str">
        <f t="shared" si="3"/>
        <v xml:space="preserve"> </v>
      </c>
      <c r="O6" s="46" t="str">
        <f t="shared" si="3"/>
        <v xml:space="preserve"> </v>
      </c>
      <c r="P6" s="46" t="str">
        <f t="shared" si="3"/>
        <v xml:space="preserve"> </v>
      </c>
      <c r="Q6" s="46" t="str">
        <f t="shared" si="3"/>
        <v xml:space="preserve"> </v>
      </c>
      <c r="R6" s="46" t="str">
        <f t="shared" si="3"/>
        <v xml:space="preserve"> </v>
      </c>
      <c r="S6" s="46" t="str">
        <f t="shared" si="3"/>
        <v xml:space="preserve"> </v>
      </c>
      <c r="T6" s="46" t="str">
        <f t="shared" si="3"/>
        <v xml:space="preserve"> </v>
      </c>
      <c r="U6" s="46" t="str">
        <f t="shared" si="3"/>
        <v xml:space="preserve"> </v>
      </c>
      <c r="V6" s="46" t="str">
        <f t="shared" si="3"/>
        <v xml:space="preserve"> </v>
      </c>
      <c r="W6" s="46" t="str">
        <f t="shared" si="3"/>
        <v xml:space="preserve"> </v>
      </c>
      <c r="X6" s="46" t="str">
        <f t="shared" si="3"/>
        <v xml:space="preserve"> </v>
      </c>
      <c r="Y6" s="46" t="str">
        <f t="shared" si="3"/>
        <v xml:space="preserve"> </v>
      </c>
      <c r="Z6" s="46" t="str">
        <f t="shared" si="3"/>
        <v xml:space="preserve"> </v>
      </c>
      <c r="AA6" s="46" t="str">
        <f t="shared" si="3"/>
        <v xml:space="preserve"> </v>
      </c>
      <c r="AB6" s="46" t="str">
        <f t="shared" si="3"/>
        <v xml:space="preserve"> </v>
      </c>
      <c r="AC6" s="46" t="str">
        <f t="shared" si="3"/>
        <v xml:space="preserve"> </v>
      </c>
      <c r="AD6" s="46" t="str">
        <f t="shared" si="3"/>
        <v xml:space="preserve"> </v>
      </c>
      <c r="AE6" s="46" t="str">
        <f t="shared" si="3"/>
        <v xml:space="preserve"> </v>
      </c>
      <c r="AF6" s="46" t="str">
        <f t="shared" si="3"/>
        <v xml:space="preserve"> </v>
      </c>
      <c r="AG6" s="46" t="str">
        <f t="shared" si="3"/>
        <v xml:space="preserve"> </v>
      </c>
      <c r="AH6" s="46" t="str">
        <f t="shared" si="3"/>
        <v xml:space="preserve"> </v>
      </c>
      <c r="AI6" s="46" t="str">
        <f t="shared" si="3"/>
        <v xml:space="preserve"> </v>
      </c>
      <c r="AJ6" s="46" t="str">
        <f t="shared" si="3"/>
        <v xml:space="preserve"> </v>
      </c>
      <c r="AK6" s="46" t="str">
        <f t="shared" ref="AK6:BP6" si="4">IFERROR(VLOOKUP(AK$4,$B$5:$CJ$90,MATCH($B6,$B$4:$B$90,0),0)," ")</f>
        <v xml:space="preserve"> </v>
      </c>
      <c r="AL6" s="46" t="str">
        <f t="shared" si="4"/>
        <v xml:space="preserve"> </v>
      </c>
      <c r="AM6" s="46" t="str">
        <f t="shared" si="4"/>
        <v xml:space="preserve"> </v>
      </c>
      <c r="AN6" s="46" t="str">
        <f t="shared" si="4"/>
        <v>-</v>
      </c>
      <c r="AO6" s="46" t="str">
        <f t="shared" si="4"/>
        <v>-</v>
      </c>
      <c r="AP6" s="46" t="str">
        <f t="shared" si="4"/>
        <v>-</v>
      </c>
      <c r="AQ6" s="46" t="str">
        <f t="shared" si="4"/>
        <v>-</v>
      </c>
      <c r="AR6" s="46" t="str">
        <f t="shared" si="4"/>
        <v>-</v>
      </c>
      <c r="AS6" s="46" t="str">
        <f t="shared" si="4"/>
        <v>-</v>
      </c>
      <c r="AT6" s="46" t="str">
        <f t="shared" si="4"/>
        <v>-</v>
      </c>
      <c r="AU6" s="46" t="str">
        <f t="shared" si="4"/>
        <v>-</v>
      </c>
      <c r="AV6" s="46" t="str">
        <f t="shared" si="4"/>
        <v>-</v>
      </c>
      <c r="AW6" s="46" t="str">
        <f t="shared" si="4"/>
        <v>-</v>
      </c>
      <c r="AX6" s="46" t="str">
        <f t="shared" si="4"/>
        <v>-</v>
      </c>
      <c r="AY6" s="46" t="str">
        <f t="shared" si="4"/>
        <v>-</v>
      </c>
      <c r="AZ6" s="46" t="str">
        <f t="shared" si="4"/>
        <v>-</v>
      </c>
      <c r="BA6" s="46" t="str">
        <f t="shared" si="4"/>
        <v>-</v>
      </c>
      <c r="BB6" s="46" t="str">
        <f t="shared" si="4"/>
        <v>-</v>
      </c>
      <c r="BC6" s="46" t="str">
        <f t="shared" si="4"/>
        <v>-</v>
      </c>
      <c r="BD6" s="46" t="str">
        <f t="shared" si="4"/>
        <v>-</v>
      </c>
      <c r="BE6" s="46" t="str">
        <f t="shared" si="4"/>
        <v>-</v>
      </c>
      <c r="BF6" s="46" t="str">
        <f t="shared" si="4"/>
        <v>-</v>
      </c>
      <c r="BG6" s="46" t="str">
        <f t="shared" si="4"/>
        <v>-</v>
      </c>
      <c r="BH6" s="46" t="str">
        <f t="shared" si="4"/>
        <v>-</v>
      </c>
      <c r="BI6" s="46" t="str">
        <f t="shared" si="4"/>
        <v>-</v>
      </c>
      <c r="BJ6" s="46" t="str">
        <f t="shared" si="4"/>
        <v>-</v>
      </c>
      <c r="BK6" s="46" t="str">
        <f t="shared" si="4"/>
        <v>-</v>
      </c>
      <c r="BL6" s="46" t="str">
        <f t="shared" si="4"/>
        <v>-</v>
      </c>
      <c r="BM6" s="46" t="str">
        <f t="shared" si="4"/>
        <v>-</v>
      </c>
      <c r="BN6" s="46" t="str">
        <f t="shared" si="4"/>
        <v>-</v>
      </c>
      <c r="BO6" s="46" t="str">
        <f t="shared" si="4"/>
        <v>-</v>
      </c>
      <c r="BP6" s="46" t="str">
        <f t="shared" si="4"/>
        <v>-</v>
      </c>
      <c r="BQ6" s="46" t="str">
        <f t="shared" ref="BQ6:CJ6" si="5">IFERROR(VLOOKUP(BQ$4,$B$5:$CJ$90,MATCH($B6,$B$4:$B$90,0),0)," ")</f>
        <v>-</v>
      </c>
      <c r="BR6" s="46" t="str">
        <f t="shared" si="5"/>
        <v>-</v>
      </c>
      <c r="BS6" s="46" t="str">
        <f t="shared" si="5"/>
        <v>-</v>
      </c>
      <c r="BT6" s="46" t="str">
        <f t="shared" si="5"/>
        <v>-</v>
      </c>
      <c r="BU6" s="46" t="str">
        <f t="shared" si="5"/>
        <v>-</v>
      </c>
      <c r="BV6" s="46" t="str">
        <f t="shared" si="5"/>
        <v>-</v>
      </c>
      <c r="BW6" s="46" t="str">
        <f t="shared" si="5"/>
        <v>-</v>
      </c>
      <c r="BX6" s="46" t="str">
        <f t="shared" si="5"/>
        <v>-</v>
      </c>
      <c r="BY6" s="46" t="str">
        <f t="shared" si="5"/>
        <v>-</v>
      </c>
      <c r="BZ6" s="46" t="str">
        <f t="shared" si="5"/>
        <v>-</v>
      </c>
      <c r="CA6" s="46" t="str">
        <f t="shared" si="5"/>
        <v>-</v>
      </c>
      <c r="CB6" s="46" t="str">
        <f t="shared" si="5"/>
        <v>-</v>
      </c>
      <c r="CC6" s="46" t="str">
        <f t="shared" si="5"/>
        <v>-</v>
      </c>
      <c r="CD6" s="46" t="str">
        <f t="shared" si="5"/>
        <v>-</v>
      </c>
      <c r="CE6" s="46" t="str">
        <f t="shared" si="5"/>
        <v>-</v>
      </c>
      <c r="CF6" s="46" t="str">
        <f t="shared" si="5"/>
        <v>-</v>
      </c>
      <c r="CG6" s="46" t="str">
        <f t="shared" si="5"/>
        <v>-</v>
      </c>
      <c r="CH6" s="46" t="str">
        <f t="shared" si="5"/>
        <v>-</v>
      </c>
      <c r="CI6" s="46" t="str">
        <f t="shared" si="5"/>
        <v>-</v>
      </c>
      <c r="CJ6" s="47" t="str">
        <f t="shared" si="5"/>
        <v>-</v>
      </c>
    </row>
    <row r="7" spans="2:88">
      <c r="B7" s="24" t="s">
        <v>2</v>
      </c>
      <c r="C7" s="48" t="str">
        <f>IFERROR(VLOOKUP($B7,KLJ!$C$5:$AN$42,MATCH(C$4,KLJ!$C$5:$AN$5,0),0),"-")</f>
        <v xml:space="preserve"> </v>
      </c>
      <c r="D7" s="48" t="str">
        <f>IFERROR(VLOOKUP($B7,KLJ!$C$5:$AN$42,MATCH(D$4,KLJ!$C$5:$AN$5,0),0),"-")</f>
        <v xml:space="preserve"> </v>
      </c>
      <c r="E7" s="45"/>
      <c r="F7" s="46" t="str">
        <f t="shared" ref="F7:AK7" si="6">IFERROR(VLOOKUP(F$4,$B$5:$CJ$90,MATCH($B7,$B$4:$B$90,0),0)," ")</f>
        <v xml:space="preserve"> </v>
      </c>
      <c r="G7" s="46" t="str">
        <f t="shared" si="6"/>
        <v xml:space="preserve"> </v>
      </c>
      <c r="H7" s="46" t="str">
        <f t="shared" si="6"/>
        <v xml:space="preserve"> </v>
      </c>
      <c r="I7" s="46" t="str">
        <f t="shared" si="6"/>
        <v xml:space="preserve"> </v>
      </c>
      <c r="J7" s="46" t="str">
        <f t="shared" si="6"/>
        <v xml:space="preserve"> </v>
      </c>
      <c r="K7" s="46" t="str">
        <f t="shared" si="6"/>
        <v xml:space="preserve"> </v>
      </c>
      <c r="L7" s="46" t="str">
        <f t="shared" si="6"/>
        <v xml:space="preserve"> </v>
      </c>
      <c r="M7" s="46" t="str">
        <f t="shared" si="6"/>
        <v xml:space="preserve"> </v>
      </c>
      <c r="N7" s="46" t="str">
        <f t="shared" si="6"/>
        <v xml:space="preserve"> </v>
      </c>
      <c r="O7" s="46" t="str">
        <f t="shared" si="6"/>
        <v xml:space="preserve"> </v>
      </c>
      <c r="P7" s="46" t="str">
        <f t="shared" si="6"/>
        <v xml:space="preserve"> </v>
      </c>
      <c r="Q7" s="46" t="str">
        <f t="shared" si="6"/>
        <v xml:space="preserve"> </v>
      </c>
      <c r="R7" s="46" t="str">
        <f t="shared" si="6"/>
        <v xml:space="preserve"> </v>
      </c>
      <c r="S7" s="46" t="str">
        <f t="shared" si="6"/>
        <v xml:space="preserve"> </v>
      </c>
      <c r="T7" s="46" t="str">
        <f t="shared" si="6"/>
        <v xml:space="preserve"> </v>
      </c>
      <c r="U7" s="46" t="str">
        <f t="shared" si="6"/>
        <v xml:space="preserve"> </v>
      </c>
      <c r="V7" s="46" t="str">
        <f t="shared" si="6"/>
        <v xml:space="preserve"> </v>
      </c>
      <c r="W7" s="46" t="str">
        <f t="shared" si="6"/>
        <v xml:space="preserve"> </v>
      </c>
      <c r="X7" s="46" t="str">
        <f t="shared" si="6"/>
        <v xml:space="preserve"> </v>
      </c>
      <c r="Y7" s="46" t="str">
        <f t="shared" si="6"/>
        <v xml:space="preserve"> </v>
      </c>
      <c r="Z7" s="46" t="str">
        <f t="shared" si="6"/>
        <v xml:space="preserve"> </v>
      </c>
      <c r="AA7" s="46" t="str">
        <f t="shared" si="6"/>
        <v xml:space="preserve"> </v>
      </c>
      <c r="AB7" s="46" t="str">
        <f t="shared" si="6"/>
        <v xml:space="preserve"> </v>
      </c>
      <c r="AC7" s="46" t="str">
        <f t="shared" si="6"/>
        <v xml:space="preserve"> </v>
      </c>
      <c r="AD7" s="46" t="str">
        <f t="shared" si="6"/>
        <v xml:space="preserve"> </v>
      </c>
      <c r="AE7" s="46" t="str">
        <f t="shared" si="6"/>
        <v xml:space="preserve"> </v>
      </c>
      <c r="AF7" s="46" t="str">
        <f t="shared" si="6"/>
        <v xml:space="preserve"> </v>
      </c>
      <c r="AG7" s="46" t="str">
        <f t="shared" si="6"/>
        <v xml:space="preserve"> </v>
      </c>
      <c r="AH7" s="46" t="str">
        <f t="shared" si="6"/>
        <v xml:space="preserve"> </v>
      </c>
      <c r="AI7" s="46" t="str">
        <f t="shared" si="6"/>
        <v xml:space="preserve"> </v>
      </c>
      <c r="AJ7" s="46" t="str">
        <f t="shared" si="6"/>
        <v xml:space="preserve"> </v>
      </c>
      <c r="AK7" s="46" t="str">
        <f t="shared" si="6"/>
        <v xml:space="preserve"> </v>
      </c>
      <c r="AL7" s="46" t="str">
        <f t="shared" ref="AL7:BQ7" si="7">IFERROR(VLOOKUP(AL$4,$B$5:$CJ$90,MATCH($B7,$B$4:$B$90,0),0)," ")</f>
        <v xml:space="preserve"> </v>
      </c>
      <c r="AM7" s="46" t="str">
        <f t="shared" si="7"/>
        <v xml:space="preserve"> </v>
      </c>
      <c r="AN7" s="46" t="str">
        <f t="shared" si="7"/>
        <v>-</v>
      </c>
      <c r="AO7" s="46" t="str">
        <f t="shared" si="7"/>
        <v>-</v>
      </c>
      <c r="AP7" s="46" t="str">
        <f t="shared" si="7"/>
        <v>-</v>
      </c>
      <c r="AQ7" s="46" t="str">
        <f t="shared" si="7"/>
        <v>-</v>
      </c>
      <c r="AR7" s="46" t="str">
        <f t="shared" si="7"/>
        <v>-</v>
      </c>
      <c r="AS7" s="46" t="str">
        <f t="shared" si="7"/>
        <v>-</v>
      </c>
      <c r="AT7" s="46" t="str">
        <f t="shared" si="7"/>
        <v>-</v>
      </c>
      <c r="AU7" s="46" t="str">
        <f t="shared" si="7"/>
        <v>-</v>
      </c>
      <c r="AV7" s="46" t="str">
        <f t="shared" si="7"/>
        <v>-</v>
      </c>
      <c r="AW7" s="46" t="str">
        <f t="shared" si="7"/>
        <v>-</v>
      </c>
      <c r="AX7" s="46" t="str">
        <f t="shared" si="7"/>
        <v>-</v>
      </c>
      <c r="AY7" s="46" t="str">
        <f t="shared" si="7"/>
        <v>-</v>
      </c>
      <c r="AZ7" s="46" t="str">
        <f t="shared" si="7"/>
        <v>-</v>
      </c>
      <c r="BA7" s="46" t="str">
        <f t="shared" si="7"/>
        <v>-</v>
      </c>
      <c r="BB7" s="46" t="str">
        <f t="shared" si="7"/>
        <v>-</v>
      </c>
      <c r="BC7" s="46" t="str">
        <f t="shared" si="7"/>
        <v>-</v>
      </c>
      <c r="BD7" s="46" t="str">
        <f t="shared" si="7"/>
        <v>-</v>
      </c>
      <c r="BE7" s="46" t="str">
        <f t="shared" si="7"/>
        <v>-</v>
      </c>
      <c r="BF7" s="46" t="str">
        <f t="shared" si="7"/>
        <v>-</v>
      </c>
      <c r="BG7" s="46" t="str">
        <f t="shared" si="7"/>
        <v>-</v>
      </c>
      <c r="BH7" s="46" t="str">
        <f t="shared" si="7"/>
        <v>-</v>
      </c>
      <c r="BI7" s="46" t="str">
        <f t="shared" si="7"/>
        <v>-</v>
      </c>
      <c r="BJ7" s="46" t="str">
        <f t="shared" si="7"/>
        <v>-</v>
      </c>
      <c r="BK7" s="46" t="str">
        <f t="shared" si="7"/>
        <v>-</v>
      </c>
      <c r="BL7" s="46" t="str">
        <f t="shared" si="7"/>
        <v>-</v>
      </c>
      <c r="BM7" s="46" t="str">
        <f t="shared" si="7"/>
        <v>-</v>
      </c>
      <c r="BN7" s="46" t="str">
        <f t="shared" si="7"/>
        <v>-</v>
      </c>
      <c r="BO7" s="46" t="str">
        <f t="shared" si="7"/>
        <v>-</v>
      </c>
      <c r="BP7" s="46" t="str">
        <f t="shared" si="7"/>
        <v>-</v>
      </c>
      <c r="BQ7" s="46" t="str">
        <f t="shared" si="7"/>
        <v>-</v>
      </c>
      <c r="BR7" s="46" t="str">
        <f t="shared" ref="BR7:CJ7" si="8">IFERROR(VLOOKUP(BR$4,$B$5:$CJ$90,MATCH($B7,$B$4:$B$90,0),0)," ")</f>
        <v>-</v>
      </c>
      <c r="BS7" s="46" t="str">
        <f t="shared" si="8"/>
        <v>-</v>
      </c>
      <c r="BT7" s="46" t="str">
        <f t="shared" si="8"/>
        <v>-</v>
      </c>
      <c r="BU7" s="46" t="str">
        <f t="shared" si="8"/>
        <v>-</v>
      </c>
      <c r="BV7" s="46" t="str">
        <f t="shared" si="8"/>
        <v>-</v>
      </c>
      <c r="BW7" s="46" t="str">
        <f t="shared" si="8"/>
        <v>-</v>
      </c>
      <c r="BX7" s="46" t="str">
        <f t="shared" si="8"/>
        <v>-</v>
      </c>
      <c r="BY7" s="46" t="str">
        <f t="shared" si="8"/>
        <v>-</v>
      </c>
      <c r="BZ7" s="46" t="str">
        <f t="shared" si="8"/>
        <v>-</v>
      </c>
      <c r="CA7" s="46" t="str">
        <f t="shared" si="8"/>
        <v>-</v>
      </c>
      <c r="CB7" s="46" t="str">
        <f t="shared" si="8"/>
        <v>-</v>
      </c>
      <c r="CC7" s="46" t="str">
        <f t="shared" si="8"/>
        <v>-</v>
      </c>
      <c r="CD7" s="46" t="str">
        <f t="shared" si="8"/>
        <v>-</v>
      </c>
      <c r="CE7" s="46" t="str">
        <f t="shared" si="8"/>
        <v>-</v>
      </c>
      <c r="CF7" s="46" t="str">
        <f t="shared" si="8"/>
        <v>-</v>
      </c>
      <c r="CG7" s="46" t="str">
        <f t="shared" si="8"/>
        <v>-</v>
      </c>
      <c r="CH7" s="46" t="str">
        <f t="shared" si="8"/>
        <v>-</v>
      </c>
      <c r="CI7" s="46" t="str">
        <f t="shared" si="8"/>
        <v>-</v>
      </c>
      <c r="CJ7" s="47" t="str">
        <f t="shared" si="8"/>
        <v>-</v>
      </c>
    </row>
    <row r="8" spans="2:88">
      <c r="B8" s="24" t="s">
        <v>3</v>
      </c>
      <c r="C8" s="48" t="str">
        <f>IFERROR(VLOOKUP($B8,KLJ!$C$5:$AN$42,MATCH(C$4,KLJ!$C$5:$AN$5,0),0),"-")</f>
        <v xml:space="preserve"> </v>
      </c>
      <c r="D8" s="48" t="str">
        <f>IFERROR(VLOOKUP($B8,KLJ!$C$5:$AN$42,MATCH(D$4,KLJ!$C$5:$AN$5,0),0),"-")</f>
        <v xml:space="preserve"> </v>
      </c>
      <c r="E8" s="48" t="str">
        <f>IFERROR(VLOOKUP($B8,KLJ!$C$5:$AN$42,MATCH(E$4,KLJ!$C$5:$AN$5,0),0),"-")</f>
        <v xml:space="preserve"> </v>
      </c>
      <c r="F8" s="45"/>
      <c r="G8" s="46" t="str">
        <f t="shared" ref="G8:AL8" si="9">IFERROR(VLOOKUP(G$4,$B$5:$CJ$90,MATCH($B8,$B$4:$B$90,0),0)," ")</f>
        <v xml:space="preserve"> </v>
      </c>
      <c r="H8" s="46" t="str">
        <f t="shared" si="9"/>
        <v xml:space="preserve"> </v>
      </c>
      <c r="I8" s="46" t="str">
        <f t="shared" si="9"/>
        <v xml:space="preserve"> </v>
      </c>
      <c r="J8" s="46" t="str">
        <f t="shared" si="9"/>
        <v xml:space="preserve"> </v>
      </c>
      <c r="K8" s="46" t="str">
        <f t="shared" si="9"/>
        <v xml:space="preserve"> </v>
      </c>
      <c r="L8" s="46" t="str">
        <f t="shared" si="9"/>
        <v xml:space="preserve"> </v>
      </c>
      <c r="M8" s="46" t="str">
        <f t="shared" si="9"/>
        <v xml:space="preserve"> </v>
      </c>
      <c r="N8" s="46" t="str">
        <f t="shared" si="9"/>
        <v xml:space="preserve"> </v>
      </c>
      <c r="O8" s="46" t="str">
        <f t="shared" si="9"/>
        <v xml:space="preserve"> </v>
      </c>
      <c r="P8" s="46" t="str">
        <f t="shared" si="9"/>
        <v xml:space="preserve"> </v>
      </c>
      <c r="Q8" s="46" t="str">
        <f t="shared" si="9"/>
        <v xml:space="preserve"> </v>
      </c>
      <c r="R8" s="46" t="str">
        <f t="shared" si="9"/>
        <v xml:space="preserve"> </v>
      </c>
      <c r="S8" s="46" t="str">
        <f t="shared" si="9"/>
        <v xml:space="preserve"> </v>
      </c>
      <c r="T8" s="46" t="str">
        <f t="shared" si="9"/>
        <v xml:space="preserve"> </v>
      </c>
      <c r="U8" s="46" t="str">
        <f t="shared" si="9"/>
        <v xml:space="preserve"> </v>
      </c>
      <c r="V8" s="46" t="str">
        <f t="shared" si="9"/>
        <v xml:space="preserve"> </v>
      </c>
      <c r="W8" s="46" t="str">
        <f t="shared" si="9"/>
        <v xml:space="preserve"> </v>
      </c>
      <c r="X8" s="46" t="str">
        <f t="shared" si="9"/>
        <v xml:space="preserve"> </v>
      </c>
      <c r="Y8" s="46" t="str">
        <f t="shared" si="9"/>
        <v xml:space="preserve"> </v>
      </c>
      <c r="Z8" s="46" t="str">
        <f t="shared" si="9"/>
        <v xml:space="preserve"> </v>
      </c>
      <c r="AA8" s="46" t="str">
        <f t="shared" si="9"/>
        <v xml:space="preserve"> </v>
      </c>
      <c r="AB8" s="46" t="str">
        <f t="shared" si="9"/>
        <v xml:space="preserve"> </v>
      </c>
      <c r="AC8" s="46" t="str">
        <f t="shared" si="9"/>
        <v xml:space="preserve"> </v>
      </c>
      <c r="AD8" s="46" t="str">
        <f t="shared" si="9"/>
        <v xml:space="preserve"> </v>
      </c>
      <c r="AE8" s="46" t="str">
        <f t="shared" si="9"/>
        <v xml:space="preserve"> </v>
      </c>
      <c r="AF8" s="46" t="str">
        <f t="shared" si="9"/>
        <v xml:space="preserve"> </v>
      </c>
      <c r="AG8" s="46" t="str">
        <f t="shared" si="9"/>
        <v xml:space="preserve"> </v>
      </c>
      <c r="AH8" s="46" t="str">
        <f t="shared" si="9"/>
        <v xml:space="preserve"> </v>
      </c>
      <c r="AI8" s="46" t="str">
        <f t="shared" si="9"/>
        <v xml:space="preserve"> </v>
      </c>
      <c r="AJ8" s="46" t="str">
        <f t="shared" si="9"/>
        <v xml:space="preserve"> </v>
      </c>
      <c r="AK8" s="46" t="str">
        <f t="shared" si="9"/>
        <v xml:space="preserve"> </v>
      </c>
      <c r="AL8" s="46" t="str">
        <f t="shared" si="9"/>
        <v xml:space="preserve"> </v>
      </c>
      <c r="AM8" s="46" t="str">
        <f t="shared" ref="AM8:BR8" si="10">IFERROR(VLOOKUP(AM$4,$B$5:$CJ$90,MATCH($B8,$B$4:$B$90,0),0)," ")</f>
        <v xml:space="preserve"> </v>
      </c>
      <c r="AN8" s="46" t="str">
        <f t="shared" si="10"/>
        <v>-</v>
      </c>
      <c r="AO8" s="46" t="str">
        <f t="shared" si="10"/>
        <v>-</v>
      </c>
      <c r="AP8" s="46" t="str">
        <f t="shared" si="10"/>
        <v>-</v>
      </c>
      <c r="AQ8" s="46" t="str">
        <f t="shared" si="10"/>
        <v>-</v>
      </c>
      <c r="AR8" s="46" t="str">
        <f t="shared" si="10"/>
        <v>-</v>
      </c>
      <c r="AS8" s="46" t="str">
        <f t="shared" si="10"/>
        <v>-</v>
      </c>
      <c r="AT8" s="46" t="str">
        <f t="shared" si="10"/>
        <v>-</v>
      </c>
      <c r="AU8" s="46" t="str">
        <f t="shared" si="10"/>
        <v>-</v>
      </c>
      <c r="AV8" s="46" t="str">
        <f t="shared" si="10"/>
        <v>-</v>
      </c>
      <c r="AW8" s="46" t="str">
        <f t="shared" si="10"/>
        <v>-</v>
      </c>
      <c r="AX8" s="46" t="str">
        <f t="shared" si="10"/>
        <v>-</v>
      </c>
      <c r="AY8" s="46" t="str">
        <f t="shared" si="10"/>
        <v>-</v>
      </c>
      <c r="AZ8" s="46" t="str">
        <f t="shared" si="10"/>
        <v>-</v>
      </c>
      <c r="BA8" s="46" t="str">
        <f t="shared" si="10"/>
        <v>-</v>
      </c>
      <c r="BB8" s="46" t="str">
        <f t="shared" si="10"/>
        <v>-</v>
      </c>
      <c r="BC8" s="46" t="str">
        <f t="shared" si="10"/>
        <v>-</v>
      </c>
      <c r="BD8" s="46" t="str">
        <f t="shared" si="10"/>
        <v>-</v>
      </c>
      <c r="BE8" s="46" t="str">
        <f t="shared" si="10"/>
        <v>-</v>
      </c>
      <c r="BF8" s="46" t="str">
        <f t="shared" si="10"/>
        <v>-</v>
      </c>
      <c r="BG8" s="46" t="str">
        <f t="shared" si="10"/>
        <v>-</v>
      </c>
      <c r="BH8" s="46" t="str">
        <f t="shared" si="10"/>
        <v>-</v>
      </c>
      <c r="BI8" s="46" t="str">
        <f t="shared" si="10"/>
        <v>-</v>
      </c>
      <c r="BJ8" s="46" t="str">
        <f t="shared" si="10"/>
        <v>-</v>
      </c>
      <c r="BK8" s="46" t="str">
        <f t="shared" si="10"/>
        <v>-</v>
      </c>
      <c r="BL8" s="46" t="str">
        <f t="shared" si="10"/>
        <v>-</v>
      </c>
      <c r="BM8" s="46" t="str">
        <f t="shared" si="10"/>
        <v>-</v>
      </c>
      <c r="BN8" s="46" t="str">
        <f t="shared" si="10"/>
        <v>-</v>
      </c>
      <c r="BO8" s="46" t="str">
        <f t="shared" si="10"/>
        <v>-</v>
      </c>
      <c r="BP8" s="46" t="str">
        <f t="shared" si="10"/>
        <v>-</v>
      </c>
      <c r="BQ8" s="46" t="str">
        <f t="shared" si="10"/>
        <v>-</v>
      </c>
      <c r="BR8" s="46" t="str">
        <f t="shared" si="10"/>
        <v>-</v>
      </c>
      <c r="BS8" s="46" t="str">
        <f t="shared" ref="BS8:CJ8" si="11">IFERROR(VLOOKUP(BS$4,$B$5:$CJ$90,MATCH($B8,$B$4:$B$90,0),0)," ")</f>
        <v>-</v>
      </c>
      <c r="BT8" s="46" t="str">
        <f t="shared" si="11"/>
        <v>-</v>
      </c>
      <c r="BU8" s="46" t="str">
        <f t="shared" si="11"/>
        <v>-</v>
      </c>
      <c r="BV8" s="46" t="str">
        <f t="shared" si="11"/>
        <v>-</v>
      </c>
      <c r="BW8" s="46" t="str">
        <f t="shared" si="11"/>
        <v>-</v>
      </c>
      <c r="BX8" s="46" t="str">
        <f t="shared" si="11"/>
        <v>-</v>
      </c>
      <c r="BY8" s="46" t="str">
        <f t="shared" si="11"/>
        <v>-</v>
      </c>
      <c r="BZ8" s="46" t="str">
        <f t="shared" si="11"/>
        <v>-</v>
      </c>
      <c r="CA8" s="46" t="str">
        <f t="shared" si="11"/>
        <v>-</v>
      </c>
      <c r="CB8" s="46" t="str">
        <f t="shared" si="11"/>
        <v>-</v>
      </c>
      <c r="CC8" s="46" t="str">
        <f t="shared" si="11"/>
        <v>-</v>
      </c>
      <c r="CD8" s="46" t="str">
        <f t="shared" si="11"/>
        <v>-</v>
      </c>
      <c r="CE8" s="46" t="str">
        <f t="shared" si="11"/>
        <v>-</v>
      </c>
      <c r="CF8" s="46" t="str">
        <f t="shared" si="11"/>
        <v>-</v>
      </c>
      <c r="CG8" s="46" t="str">
        <f t="shared" si="11"/>
        <v>-</v>
      </c>
      <c r="CH8" s="46" t="str">
        <f t="shared" si="11"/>
        <v>-</v>
      </c>
      <c r="CI8" s="46" t="str">
        <f t="shared" si="11"/>
        <v>-</v>
      </c>
      <c r="CJ8" s="47" t="str">
        <f t="shared" si="11"/>
        <v>-</v>
      </c>
    </row>
    <row r="9" spans="2:88">
      <c r="B9" s="29" t="s">
        <v>4</v>
      </c>
      <c r="C9" s="48" t="str">
        <f>IFERROR(VLOOKUP($B9,KLJ!$C$5:$AN$42,MATCH(C$4,KLJ!$C$5:$AN$5,0),0),"-")</f>
        <v xml:space="preserve"> </v>
      </c>
      <c r="D9" s="48" t="str">
        <f>IFERROR(VLOOKUP($B9,KLJ!$C$5:$AN$42,MATCH(D$4,KLJ!$C$5:$AN$5,0),0),"-")</f>
        <v xml:space="preserve"> </v>
      </c>
      <c r="E9" s="48" t="str">
        <f>IFERROR(VLOOKUP($B9,KLJ!$C$5:$AN$42,MATCH(E$4,KLJ!$C$5:$AN$5,0),0),"-")</f>
        <v xml:space="preserve"> </v>
      </c>
      <c r="F9" s="48" t="str">
        <f>IFERROR(VLOOKUP($B9,KLJ!$C$5:$AN$42,MATCH(F$4,KLJ!$C$5:$AN$5,0),0),"-")</f>
        <v xml:space="preserve"> </v>
      </c>
      <c r="G9" s="45"/>
      <c r="H9" s="46" t="str">
        <f t="shared" ref="H9:AM9" si="12">IFERROR(VLOOKUP(H$4,$B$5:$CJ$90,MATCH($B9,$B$4:$B$90,0),0)," ")</f>
        <v xml:space="preserve"> </v>
      </c>
      <c r="I9" s="46" t="str">
        <f t="shared" si="12"/>
        <v xml:space="preserve"> </v>
      </c>
      <c r="J9" s="46" t="str">
        <f t="shared" si="12"/>
        <v xml:space="preserve"> </v>
      </c>
      <c r="K9" s="46" t="str">
        <f t="shared" si="12"/>
        <v xml:space="preserve"> </v>
      </c>
      <c r="L9" s="46" t="str">
        <f t="shared" si="12"/>
        <v xml:space="preserve"> </v>
      </c>
      <c r="M9" s="46" t="str">
        <f t="shared" si="12"/>
        <v xml:space="preserve"> </v>
      </c>
      <c r="N9" s="46" t="str">
        <f t="shared" si="12"/>
        <v xml:space="preserve"> </v>
      </c>
      <c r="O9" s="46" t="str">
        <f t="shared" si="12"/>
        <v xml:space="preserve"> </v>
      </c>
      <c r="P9" s="46" t="str">
        <f t="shared" si="12"/>
        <v xml:space="preserve"> </v>
      </c>
      <c r="Q9" s="46" t="str">
        <f t="shared" si="12"/>
        <v xml:space="preserve"> </v>
      </c>
      <c r="R9" s="46" t="str">
        <f t="shared" si="12"/>
        <v xml:space="preserve"> </v>
      </c>
      <c r="S9" s="46" t="str">
        <f t="shared" si="12"/>
        <v xml:space="preserve"> </v>
      </c>
      <c r="T9" s="46" t="str">
        <f t="shared" si="12"/>
        <v xml:space="preserve"> </v>
      </c>
      <c r="U9" s="46" t="str">
        <f t="shared" si="12"/>
        <v xml:space="preserve"> </v>
      </c>
      <c r="V9" s="46" t="str">
        <f t="shared" si="12"/>
        <v xml:space="preserve"> </v>
      </c>
      <c r="W9" s="46" t="str">
        <f t="shared" si="12"/>
        <v xml:space="preserve"> </v>
      </c>
      <c r="X9" s="46" t="str">
        <f t="shared" si="12"/>
        <v xml:space="preserve"> </v>
      </c>
      <c r="Y9" s="46" t="str">
        <f t="shared" si="12"/>
        <v xml:space="preserve"> </v>
      </c>
      <c r="Z9" s="46" t="str">
        <f t="shared" si="12"/>
        <v xml:space="preserve"> </v>
      </c>
      <c r="AA9" s="46" t="str">
        <f t="shared" si="12"/>
        <v xml:space="preserve"> </v>
      </c>
      <c r="AB9" s="46" t="str">
        <f t="shared" si="12"/>
        <v xml:space="preserve"> </v>
      </c>
      <c r="AC9" s="46" t="str">
        <f t="shared" si="12"/>
        <v xml:space="preserve"> </v>
      </c>
      <c r="AD9" s="46" t="str">
        <f t="shared" si="12"/>
        <v xml:space="preserve"> </v>
      </c>
      <c r="AE9" s="46" t="str">
        <f t="shared" si="12"/>
        <v xml:space="preserve"> </v>
      </c>
      <c r="AF9" s="46" t="str">
        <f t="shared" si="12"/>
        <v xml:space="preserve"> </v>
      </c>
      <c r="AG9" s="46" t="str">
        <f t="shared" si="12"/>
        <v xml:space="preserve"> </v>
      </c>
      <c r="AH9" s="46" t="str">
        <f t="shared" si="12"/>
        <v xml:space="preserve"> </v>
      </c>
      <c r="AI9" s="46" t="str">
        <f t="shared" si="12"/>
        <v xml:space="preserve"> </v>
      </c>
      <c r="AJ9" s="46" t="str">
        <f t="shared" si="12"/>
        <v xml:space="preserve"> </v>
      </c>
      <c r="AK9" s="46" t="str">
        <f t="shared" si="12"/>
        <v xml:space="preserve"> </v>
      </c>
      <c r="AL9" s="46" t="str">
        <f t="shared" si="12"/>
        <v xml:space="preserve"> </v>
      </c>
      <c r="AM9" s="46" t="str">
        <f t="shared" si="12"/>
        <v xml:space="preserve"> </v>
      </c>
      <c r="AN9" s="46" t="str">
        <f t="shared" ref="AN9:BS9" si="13">IFERROR(VLOOKUP(AN$4,$B$5:$CJ$90,MATCH($B9,$B$4:$B$90,0),0)," ")</f>
        <v>-</v>
      </c>
      <c r="AO9" s="46" t="str">
        <f t="shared" si="13"/>
        <v>-</v>
      </c>
      <c r="AP9" s="46" t="str">
        <f t="shared" si="13"/>
        <v>-</v>
      </c>
      <c r="AQ9" s="46" t="str">
        <f t="shared" si="13"/>
        <v>-</v>
      </c>
      <c r="AR9" s="46" t="str">
        <f t="shared" si="13"/>
        <v>-</v>
      </c>
      <c r="AS9" s="46" t="str">
        <f t="shared" si="13"/>
        <v>-</v>
      </c>
      <c r="AT9" s="46" t="str">
        <f t="shared" si="13"/>
        <v>-</v>
      </c>
      <c r="AU9" s="46" t="str">
        <f t="shared" si="13"/>
        <v>-</v>
      </c>
      <c r="AV9" s="46" t="str">
        <f t="shared" si="13"/>
        <v>-</v>
      </c>
      <c r="AW9" s="46" t="str">
        <f t="shared" si="13"/>
        <v>-</v>
      </c>
      <c r="AX9" s="46" t="str">
        <f t="shared" si="13"/>
        <v>-</v>
      </c>
      <c r="AY9" s="46" t="str">
        <f t="shared" si="13"/>
        <v>-</v>
      </c>
      <c r="AZ9" s="46" t="str">
        <f t="shared" si="13"/>
        <v>-</v>
      </c>
      <c r="BA9" s="46" t="str">
        <f t="shared" si="13"/>
        <v>-</v>
      </c>
      <c r="BB9" s="46" t="str">
        <f t="shared" si="13"/>
        <v>-</v>
      </c>
      <c r="BC9" s="46" t="str">
        <f t="shared" si="13"/>
        <v>-</v>
      </c>
      <c r="BD9" s="46" t="str">
        <f t="shared" si="13"/>
        <v>-</v>
      </c>
      <c r="BE9" s="46" t="str">
        <f t="shared" si="13"/>
        <v>-</v>
      </c>
      <c r="BF9" s="46" t="str">
        <f t="shared" si="13"/>
        <v>-</v>
      </c>
      <c r="BG9" s="46" t="str">
        <f t="shared" si="13"/>
        <v>-</v>
      </c>
      <c r="BH9" s="46" t="str">
        <f t="shared" si="13"/>
        <v>-</v>
      </c>
      <c r="BI9" s="46" t="str">
        <f t="shared" si="13"/>
        <v>-</v>
      </c>
      <c r="BJ9" s="46" t="str">
        <f t="shared" si="13"/>
        <v>-</v>
      </c>
      <c r="BK9" s="46" t="str">
        <f t="shared" si="13"/>
        <v>-</v>
      </c>
      <c r="BL9" s="46" t="str">
        <f t="shared" si="13"/>
        <v>-</v>
      </c>
      <c r="BM9" s="46" t="str">
        <f t="shared" si="13"/>
        <v>-</v>
      </c>
      <c r="BN9" s="46" t="str">
        <f t="shared" si="13"/>
        <v>-</v>
      </c>
      <c r="BO9" s="46" t="str">
        <f t="shared" si="13"/>
        <v>-</v>
      </c>
      <c r="BP9" s="46" t="str">
        <f t="shared" si="13"/>
        <v>-</v>
      </c>
      <c r="BQ9" s="46" t="str">
        <f t="shared" si="13"/>
        <v>-</v>
      </c>
      <c r="BR9" s="46" t="str">
        <f t="shared" si="13"/>
        <v>-</v>
      </c>
      <c r="BS9" s="46" t="str">
        <f t="shared" si="13"/>
        <v>-</v>
      </c>
      <c r="BT9" s="46" t="str">
        <f t="shared" ref="BT9:CJ9" si="14">IFERROR(VLOOKUP(BT$4,$B$5:$CJ$90,MATCH($B9,$B$4:$B$90,0),0)," ")</f>
        <v>-</v>
      </c>
      <c r="BU9" s="46" t="str">
        <f t="shared" si="14"/>
        <v>-</v>
      </c>
      <c r="BV9" s="46" t="str">
        <f t="shared" si="14"/>
        <v>-</v>
      </c>
      <c r="BW9" s="46" t="str">
        <f t="shared" si="14"/>
        <v>-</v>
      </c>
      <c r="BX9" s="46" t="str">
        <f t="shared" si="14"/>
        <v>-</v>
      </c>
      <c r="BY9" s="46" t="str">
        <f t="shared" si="14"/>
        <v>-</v>
      </c>
      <c r="BZ9" s="46" t="str">
        <f t="shared" si="14"/>
        <v>-</v>
      </c>
      <c r="CA9" s="46" t="str">
        <f t="shared" si="14"/>
        <v>-</v>
      </c>
      <c r="CB9" s="46" t="str">
        <f t="shared" si="14"/>
        <v>-</v>
      </c>
      <c r="CC9" s="46" t="str">
        <f t="shared" si="14"/>
        <v>-</v>
      </c>
      <c r="CD9" s="46" t="str">
        <f t="shared" si="14"/>
        <v>-</v>
      </c>
      <c r="CE9" s="46" t="str">
        <f t="shared" si="14"/>
        <v>-</v>
      </c>
      <c r="CF9" s="46" t="str">
        <f t="shared" si="14"/>
        <v>-</v>
      </c>
      <c r="CG9" s="46" t="str">
        <f t="shared" si="14"/>
        <v>-</v>
      </c>
      <c r="CH9" s="46" t="str">
        <f t="shared" si="14"/>
        <v>-</v>
      </c>
      <c r="CI9" s="46" t="str">
        <f t="shared" si="14"/>
        <v>-</v>
      </c>
      <c r="CJ9" s="47" t="str">
        <f t="shared" si="14"/>
        <v>-</v>
      </c>
    </row>
    <row r="10" spans="2:88">
      <c r="B10" s="29" t="s">
        <v>5</v>
      </c>
      <c r="C10" s="48" t="str">
        <f>IFERROR(VLOOKUP($B10,KLJ!$C$5:$AN$42,MATCH(C$4,KLJ!$C$5:$AN$5,0),0),"-")</f>
        <v xml:space="preserve"> </v>
      </c>
      <c r="D10" s="48" t="str">
        <f>IFERROR(VLOOKUP($B10,KLJ!$C$5:$AN$42,MATCH(D$4,KLJ!$C$5:$AN$5,0),0),"-")</f>
        <v xml:space="preserve"> </v>
      </c>
      <c r="E10" s="48" t="str">
        <f>IFERROR(VLOOKUP($B10,KLJ!$C$5:$AN$42,MATCH(E$4,KLJ!$C$5:$AN$5,0),0),"-")</f>
        <v xml:space="preserve"> </v>
      </c>
      <c r="F10" s="48" t="str">
        <f>IFERROR(VLOOKUP($B10,KLJ!$C$5:$AN$42,MATCH(F$4,KLJ!$C$5:$AN$5,0),0),"-")</f>
        <v xml:space="preserve"> </v>
      </c>
      <c r="G10" s="48" t="str">
        <f>IFERROR(VLOOKUP($B10,KLJ!$C$5:$AN$42,MATCH(G$4,KLJ!$C$5:$AN$5,0),0),"-")</f>
        <v xml:space="preserve"> </v>
      </c>
      <c r="H10" s="45"/>
      <c r="I10" s="46" t="str">
        <f t="shared" ref="I10:AN10" si="15">IFERROR(VLOOKUP(I$4,$B$5:$CJ$90,MATCH($B10,$B$4:$B$90,0),0)," ")</f>
        <v xml:space="preserve"> </v>
      </c>
      <c r="J10" s="46" t="str">
        <f t="shared" si="15"/>
        <v xml:space="preserve"> </v>
      </c>
      <c r="K10" s="46" t="str">
        <f t="shared" si="15"/>
        <v xml:space="preserve"> </v>
      </c>
      <c r="L10" s="46" t="str">
        <f t="shared" si="15"/>
        <v xml:space="preserve"> </v>
      </c>
      <c r="M10" s="46" t="str">
        <f t="shared" si="15"/>
        <v xml:space="preserve"> </v>
      </c>
      <c r="N10" s="46" t="str">
        <f t="shared" si="15"/>
        <v xml:space="preserve"> </v>
      </c>
      <c r="O10" s="46" t="str">
        <f t="shared" si="15"/>
        <v xml:space="preserve"> </v>
      </c>
      <c r="P10" s="46" t="str">
        <f t="shared" si="15"/>
        <v xml:space="preserve"> </v>
      </c>
      <c r="Q10" s="46" t="str">
        <f t="shared" si="15"/>
        <v xml:space="preserve"> </v>
      </c>
      <c r="R10" s="46" t="str">
        <f t="shared" si="15"/>
        <v xml:space="preserve"> </v>
      </c>
      <c r="S10" s="46" t="str">
        <f t="shared" si="15"/>
        <v xml:space="preserve"> </v>
      </c>
      <c r="T10" s="46" t="str">
        <f t="shared" si="15"/>
        <v xml:space="preserve"> </v>
      </c>
      <c r="U10" s="46" t="str">
        <f t="shared" si="15"/>
        <v xml:space="preserve"> </v>
      </c>
      <c r="V10" s="46" t="str">
        <f t="shared" si="15"/>
        <v xml:space="preserve"> </v>
      </c>
      <c r="W10" s="46" t="str">
        <f t="shared" si="15"/>
        <v xml:space="preserve"> </v>
      </c>
      <c r="X10" s="46" t="str">
        <f t="shared" si="15"/>
        <v xml:space="preserve"> </v>
      </c>
      <c r="Y10" s="46" t="str">
        <f t="shared" si="15"/>
        <v xml:space="preserve"> </v>
      </c>
      <c r="Z10" s="46" t="str">
        <f t="shared" si="15"/>
        <v xml:space="preserve"> </v>
      </c>
      <c r="AA10" s="46" t="str">
        <f t="shared" si="15"/>
        <v xml:space="preserve"> </v>
      </c>
      <c r="AB10" s="46" t="str">
        <f t="shared" si="15"/>
        <v xml:space="preserve"> </v>
      </c>
      <c r="AC10" s="46" t="str">
        <f t="shared" si="15"/>
        <v xml:space="preserve"> </v>
      </c>
      <c r="AD10" s="46" t="str">
        <f t="shared" si="15"/>
        <v xml:space="preserve"> </v>
      </c>
      <c r="AE10" s="46" t="str">
        <f t="shared" si="15"/>
        <v xml:space="preserve"> </v>
      </c>
      <c r="AF10" s="46" t="str">
        <f t="shared" si="15"/>
        <v xml:space="preserve"> </v>
      </c>
      <c r="AG10" s="46" t="str">
        <f t="shared" si="15"/>
        <v xml:space="preserve"> </v>
      </c>
      <c r="AH10" s="46" t="str">
        <f t="shared" si="15"/>
        <v xml:space="preserve"> </v>
      </c>
      <c r="AI10" s="46" t="str">
        <f t="shared" si="15"/>
        <v xml:space="preserve"> </v>
      </c>
      <c r="AJ10" s="46" t="str">
        <f t="shared" si="15"/>
        <v xml:space="preserve"> </v>
      </c>
      <c r="AK10" s="46" t="str">
        <f t="shared" si="15"/>
        <v xml:space="preserve"> </v>
      </c>
      <c r="AL10" s="46" t="str">
        <f t="shared" si="15"/>
        <v xml:space="preserve"> </v>
      </c>
      <c r="AM10" s="46" t="str">
        <f t="shared" si="15"/>
        <v xml:space="preserve"> </v>
      </c>
      <c r="AN10" s="46" t="str">
        <f t="shared" si="15"/>
        <v>-</v>
      </c>
      <c r="AO10" s="46" t="str">
        <f t="shared" ref="AO10:BT10" si="16">IFERROR(VLOOKUP(AO$4,$B$5:$CJ$90,MATCH($B10,$B$4:$B$90,0),0)," ")</f>
        <v>-</v>
      </c>
      <c r="AP10" s="46" t="str">
        <f t="shared" si="16"/>
        <v>-</v>
      </c>
      <c r="AQ10" s="46" t="str">
        <f t="shared" si="16"/>
        <v>-</v>
      </c>
      <c r="AR10" s="46" t="str">
        <f t="shared" si="16"/>
        <v>-</v>
      </c>
      <c r="AS10" s="46" t="str">
        <f t="shared" si="16"/>
        <v>-</v>
      </c>
      <c r="AT10" s="46" t="str">
        <f t="shared" si="16"/>
        <v>-</v>
      </c>
      <c r="AU10" s="46" t="str">
        <f t="shared" si="16"/>
        <v>-</v>
      </c>
      <c r="AV10" s="46" t="str">
        <f t="shared" si="16"/>
        <v>-</v>
      </c>
      <c r="AW10" s="46" t="str">
        <f t="shared" si="16"/>
        <v>-</v>
      </c>
      <c r="AX10" s="46" t="str">
        <f t="shared" si="16"/>
        <v>-</v>
      </c>
      <c r="AY10" s="46" t="str">
        <f t="shared" si="16"/>
        <v>-</v>
      </c>
      <c r="AZ10" s="46" t="str">
        <f t="shared" si="16"/>
        <v>-</v>
      </c>
      <c r="BA10" s="46" t="str">
        <f t="shared" si="16"/>
        <v>-</v>
      </c>
      <c r="BB10" s="46" t="str">
        <f t="shared" si="16"/>
        <v>-</v>
      </c>
      <c r="BC10" s="46" t="str">
        <f t="shared" si="16"/>
        <v>-</v>
      </c>
      <c r="BD10" s="46" t="str">
        <f t="shared" si="16"/>
        <v>-</v>
      </c>
      <c r="BE10" s="46" t="str">
        <f t="shared" si="16"/>
        <v>-</v>
      </c>
      <c r="BF10" s="46" t="str">
        <f t="shared" si="16"/>
        <v>-</v>
      </c>
      <c r="BG10" s="46" t="str">
        <f t="shared" si="16"/>
        <v>-</v>
      </c>
      <c r="BH10" s="46" t="str">
        <f t="shared" si="16"/>
        <v>-</v>
      </c>
      <c r="BI10" s="46" t="str">
        <f t="shared" si="16"/>
        <v>-</v>
      </c>
      <c r="BJ10" s="46" t="str">
        <f t="shared" si="16"/>
        <v>-</v>
      </c>
      <c r="BK10" s="46" t="str">
        <f t="shared" si="16"/>
        <v>-</v>
      </c>
      <c r="BL10" s="46" t="str">
        <f t="shared" si="16"/>
        <v>-</v>
      </c>
      <c r="BM10" s="46" t="str">
        <f t="shared" si="16"/>
        <v>-</v>
      </c>
      <c r="BN10" s="46" t="str">
        <f t="shared" si="16"/>
        <v>-</v>
      </c>
      <c r="BO10" s="46" t="str">
        <f t="shared" si="16"/>
        <v>-</v>
      </c>
      <c r="BP10" s="46" t="str">
        <f t="shared" si="16"/>
        <v>-</v>
      </c>
      <c r="BQ10" s="46" t="str">
        <f t="shared" si="16"/>
        <v>-</v>
      </c>
      <c r="BR10" s="46" t="str">
        <f t="shared" si="16"/>
        <v>-</v>
      </c>
      <c r="BS10" s="46" t="str">
        <f t="shared" si="16"/>
        <v>-</v>
      </c>
      <c r="BT10" s="46" t="str">
        <f t="shared" si="16"/>
        <v>-</v>
      </c>
      <c r="BU10" s="46" t="str">
        <f t="shared" ref="BU10:CJ10" si="17">IFERROR(VLOOKUP(BU$4,$B$5:$CJ$90,MATCH($B10,$B$4:$B$90,0),0)," ")</f>
        <v>-</v>
      </c>
      <c r="BV10" s="46" t="str">
        <f t="shared" si="17"/>
        <v>-</v>
      </c>
      <c r="BW10" s="46" t="str">
        <f t="shared" si="17"/>
        <v>-</v>
      </c>
      <c r="BX10" s="46" t="str">
        <f t="shared" si="17"/>
        <v>-</v>
      </c>
      <c r="BY10" s="46" t="str">
        <f t="shared" si="17"/>
        <v>-</v>
      </c>
      <c r="BZ10" s="46" t="str">
        <f t="shared" si="17"/>
        <v>-</v>
      </c>
      <c r="CA10" s="46" t="str">
        <f t="shared" si="17"/>
        <v>-</v>
      </c>
      <c r="CB10" s="46" t="str">
        <f t="shared" si="17"/>
        <v>-</v>
      </c>
      <c r="CC10" s="46" t="str">
        <f t="shared" si="17"/>
        <v>-</v>
      </c>
      <c r="CD10" s="46" t="str">
        <f t="shared" si="17"/>
        <v>-</v>
      </c>
      <c r="CE10" s="46" t="str">
        <f t="shared" si="17"/>
        <v>-</v>
      </c>
      <c r="CF10" s="46" t="str">
        <f t="shared" si="17"/>
        <v>-</v>
      </c>
      <c r="CG10" s="46" t="str">
        <f t="shared" si="17"/>
        <v>-</v>
      </c>
      <c r="CH10" s="46" t="str">
        <f t="shared" si="17"/>
        <v>-</v>
      </c>
      <c r="CI10" s="46" t="str">
        <f t="shared" si="17"/>
        <v>-</v>
      </c>
      <c r="CJ10" s="47" t="str">
        <f t="shared" si="17"/>
        <v>-</v>
      </c>
    </row>
    <row r="11" spans="2:88">
      <c r="B11" s="24" t="s">
        <v>6</v>
      </c>
      <c r="C11" s="48" t="str">
        <f>IFERROR(VLOOKUP($B11,KLJ!$C$5:$AN$42,MATCH(C$4,KLJ!$C$5:$AN$5,0),0),"-")</f>
        <v xml:space="preserve"> </v>
      </c>
      <c r="D11" s="48" t="str">
        <f>IFERROR(VLOOKUP($B11,KLJ!$C$5:$AN$42,MATCH(D$4,KLJ!$C$5:$AN$5,0),0),"-")</f>
        <v xml:space="preserve"> </v>
      </c>
      <c r="E11" s="48" t="str">
        <f>IFERROR(VLOOKUP($B11,KLJ!$C$5:$AN$42,MATCH(E$4,KLJ!$C$5:$AN$5,0),0),"-")</f>
        <v xml:space="preserve"> </v>
      </c>
      <c r="F11" s="48" t="str">
        <f>IFERROR(VLOOKUP($B11,KLJ!$C$5:$AN$42,MATCH(F$4,KLJ!$C$5:$AN$5,0),0),"-")</f>
        <v xml:space="preserve"> </v>
      </c>
      <c r="G11" s="48" t="str">
        <f>IFERROR(VLOOKUP($B11,KLJ!$C$5:$AN$42,MATCH(G$4,KLJ!$C$5:$AN$5,0),0),"-")</f>
        <v xml:space="preserve"> </v>
      </c>
      <c r="H11" s="48" t="str">
        <f>IFERROR(VLOOKUP($B11,KLJ!$C$5:$AN$42,MATCH(H$4,KLJ!$C$5:$AN$5,0),0),"-")</f>
        <v xml:space="preserve"> </v>
      </c>
      <c r="I11" s="45"/>
      <c r="J11" s="46" t="str">
        <f t="shared" ref="J11:AO11" si="18">IFERROR(VLOOKUP(J$4,$B$5:$CJ$90,MATCH($B11,$B$4:$B$90,0),0)," ")</f>
        <v xml:space="preserve"> </v>
      </c>
      <c r="K11" s="46" t="str">
        <f t="shared" si="18"/>
        <v xml:space="preserve"> </v>
      </c>
      <c r="L11" s="46" t="str">
        <f t="shared" si="18"/>
        <v xml:space="preserve"> </v>
      </c>
      <c r="M11" s="46" t="str">
        <f t="shared" si="18"/>
        <v xml:space="preserve"> </v>
      </c>
      <c r="N11" s="46" t="str">
        <f t="shared" si="18"/>
        <v xml:space="preserve"> </v>
      </c>
      <c r="O11" s="46" t="str">
        <f t="shared" si="18"/>
        <v xml:space="preserve"> </v>
      </c>
      <c r="P11" s="46" t="str">
        <f t="shared" si="18"/>
        <v xml:space="preserve"> </v>
      </c>
      <c r="Q11" s="46" t="str">
        <f t="shared" si="18"/>
        <v xml:space="preserve"> </v>
      </c>
      <c r="R11" s="46" t="str">
        <f t="shared" si="18"/>
        <v xml:space="preserve"> </v>
      </c>
      <c r="S11" s="46" t="str">
        <f t="shared" si="18"/>
        <v xml:space="preserve"> </v>
      </c>
      <c r="T11" s="46" t="str">
        <f t="shared" si="18"/>
        <v xml:space="preserve"> </v>
      </c>
      <c r="U11" s="46" t="str">
        <f t="shared" si="18"/>
        <v xml:space="preserve"> </v>
      </c>
      <c r="V11" s="46" t="str">
        <f t="shared" si="18"/>
        <v xml:space="preserve"> </v>
      </c>
      <c r="W11" s="46" t="str">
        <f t="shared" si="18"/>
        <v xml:space="preserve"> </v>
      </c>
      <c r="X11" s="46" t="str">
        <f t="shared" si="18"/>
        <v xml:space="preserve"> </v>
      </c>
      <c r="Y11" s="46" t="str">
        <f t="shared" si="18"/>
        <v xml:space="preserve"> </v>
      </c>
      <c r="Z11" s="46" t="str">
        <f t="shared" si="18"/>
        <v xml:space="preserve"> </v>
      </c>
      <c r="AA11" s="46" t="str">
        <f t="shared" si="18"/>
        <v xml:space="preserve"> </v>
      </c>
      <c r="AB11" s="46" t="str">
        <f t="shared" si="18"/>
        <v xml:space="preserve"> </v>
      </c>
      <c r="AC11" s="46" t="str">
        <f t="shared" si="18"/>
        <v xml:space="preserve"> </v>
      </c>
      <c r="AD11" s="46" t="str">
        <f t="shared" si="18"/>
        <v xml:space="preserve"> </v>
      </c>
      <c r="AE11" s="46" t="str">
        <f t="shared" si="18"/>
        <v xml:space="preserve"> </v>
      </c>
      <c r="AF11" s="46" t="str">
        <f t="shared" si="18"/>
        <v xml:space="preserve"> </v>
      </c>
      <c r="AG11" s="46" t="str">
        <f t="shared" si="18"/>
        <v xml:space="preserve"> </v>
      </c>
      <c r="AH11" s="46" t="str">
        <f t="shared" si="18"/>
        <v xml:space="preserve"> </v>
      </c>
      <c r="AI11" s="46" t="str">
        <f t="shared" si="18"/>
        <v xml:space="preserve"> </v>
      </c>
      <c r="AJ11" s="46" t="str">
        <f t="shared" si="18"/>
        <v xml:space="preserve"> </v>
      </c>
      <c r="AK11" s="46" t="str">
        <f t="shared" si="18"/>
        <v xml:space="preserve"> </v>
      </c>
      <c r="AL11" s="46" t="str">
        <f t="shared" si="18"/>
        <v xml:space="preserve"> </v>
      </c>
      <c r="AM11" s="46" t="str">
        <f t="shared" si="18"/>
        <v xml:space="preserve"> </v>
      </c>
      <c r="AN11" s="46" t="str">
        <f t="shared" si="18"/>
        <v>-</v>
      </c>
      <c r="AO11" s="46" t="str">
        <f t="shared" si="18"/>
        <v>-</v>
      </c>
      <c r="AP11" s="46" t="str">
        <f t="shared" ref="AP11:BU11" si="19">IFERROR(VLOOKUP(AP$4,$B$5:$CJ$90,MATCH($B11,$B$4:$B$90,0),0)," ")</f>
        <v>-</v>
      </c>
      <c r="AQ11" s="46" t="str">
        <f t="shared" si="19"/>
        <v>-</v>
      </c>
      <c r="AR11" s="46" t="str">
        <f t="shared" si="19"/>
        <v>-</v>
      </c>
      <c r="AS11" s="46" t="str">
        <f t="shared" si="19"/>
        <v>-</v>
      </c>
      <c r="AT11" s="46" t="str">
        <f t="shared" si="19"/>
        <v>-</v>
      </c>
      <c r="AU11" s="46" t="str">
        <f t="shared" si="19"/>
        <v>-</v>
      </c>
      <c r="AV11" s="46" t="str">
        <f t="shared" si="19"/>
        <v>-</v>
      </c>
      <c r="AW11" s="46" t="str">
        <f t="shared" si="19"/>
        <v>-</v>
      </c>
      <c r="AX11" s="46" t="str">
        <f t="shared" si="19"/>
        <v>-</v>
      </c>
      <c r="AY11" s="46" t="str">
        <f t="shared" si="19"/>
        <v>-</v>
      </c>
      <c r="AZ11" s="46" t="str">
        <f t="shared" si="19"/>
        <v>-</v>
      </c>
      <c r="BA11" s="46" t="str">
        <f t="shared" si="19"/>
        <v>-</v>
      </c>
      <c r="BB11" s="46" t="str">
        <f t="shared" si="19"/>
        <v>-</v>
      </c>
      <c r="BC11" s="46" t="str">
        <f t="shared" si="19"/>
        <v>-</v>
      </c>
      <c r="BD11" s="46" t="str">
        <f t="shared" si="19"/>
        <v>-</v>
      </c>
      <c r="BE11" s="46" t="str">
        <f t="shared" si="19"/>
        <v>-</v>
      </c>
      <c r="BF11" s="46" t="str">
        <f t="shared" si="19"/>
        <v>-</v>
      </c>
      <c r="BG11" s="46" t="str">
        <f t="shared" si="19"/>
        <v>-</v>
      </c>
      <c r="BH11" s="46" t="str">
        <f t="shared" si="19"/>
        <v>-</v>
      </c>
      <c r="BI11" s="46" t="str">
        <f t="shared" si="19"/>
        <v>-</v>
      </c>
      <c r="BJ11" s="46" t="str">
        <f t="shared" si="19"/>
        <v>-</v>
      </c>
      <c r="BK11" s="46" t="str">
        <f t="shared" si="19"/>
        <v>-</v>
      </c>
      <c r="BL11" s="46" t="str">
        <f t="shared" si="19"/>
        <v>-</v>
      </c>
      <c r="BM11" s="46" t="str">
        <f t="shared" si="19"/>
        <v>-</v>
      </c>
      <c r="BN11" s="46" t="str">
        <f t="shared" si="19"/>
        <v>-</v>
      </c>
      <c r="BO11" s="46" t="str">
        <f t="shared" si="19"/>
        <v>-</v>
      </c>
      <c r="BP11" s="46" t="str">
        <f t="shared" si="19"/>
        <v>-</v>
      </c>
      <c r="BQ11" s="46" t="str">
        <f t="shared" si="19"/>
        <v>-</v>
      </c>
      <c r="BR11" s="46" t="str">
        <f t="shared" si="19"/>
        <v>-</v>
      </c>
      <c r="BS11" s="46" t="str">
        <f t="shared" si="19"/>
        <v>-</v>
      </c>
      <c r="BT11" s="46" t="str">
        <f t="shared" si="19"/>
        <v>-</v>
      </c>
      <c r="BU11" s="46" t="str">
        <f t="shared" si="19"/>
        <v>-</v>
      </c>
      <c r="BV11" s="46" t="str">
        <f t="shared" ref="BV11:CJ11" si="20">IFERROR(VLOOKUP(BV$4,$B$5:$CJ$90,MATCH($B11,$B$4:$B$90,0),0)," ")</f>
        <v>-</v>
      </c>
      <c r="BW11" s="46" t="str">
        <f t="shared" si="20"/>
        <v>-</v>
      </c>
      <c r="BX11" s="46" t="str">
        <f t="shared" si="20"/>
        <v>-</v>
      </c>
      <c r="BY11" s="46" t="str">
        <f t="shared" si="20"/>
        <v>-</v>
      </c>
      <c r="BZ11" s="46" t="str">
        <f t="shared" si="20"/>
        <v>-</v>
      </c>
      <c r="CA11" s="46" t="str">
        <f t="shared" si="20"/>
        <v>-</v>
      </c>
      <c r="CB11" s="46" t="str">
        <f t="shared" si="20"/>
        <v>-</v>
      </c>
      <c r="CC11" s="46" t="str">
        <f t="shared" si="20"/>
        <v>-</v>
      </c>
      <c r="CD11" s="46" t="str">
        <f t="shared" si="20"/>
        <v>-</v>
      </c>
      <c r="CE11" s="46" t="str">
        <f t="shared" si="20"/>
        <v>-</v>
      </c>
      <c r="CF11" s="46" t="str">
        <f t="shared" si="20"/>
        <v>-</v>
      </c>
      <c r="CG11" s="46" t="str">
        <f t="shared" si="20"/>
        <v>-</v>
      </c>
      <c r="CH11" s="46" t="str">
        <f t="shared" si="20"/>
        <v>-</v>
      </c>
      <c r="CI11" s="46" t="str">
        <f t="shared" si="20"/>
        <v>-</v>
      </c>
      <c r="CJ11" s="47" t="str">
        <f t="shared" si="20"/>
        <v>-</v>
      </c>
    </row>
    <row r="12" spans="2:88">
      <c r="B12" s="29" t="s">
        <v>7</v>
      </c>
      <c r="C12" s="48" t="str">
        <f>IFERROR(VLOOKUP($B12,KLJ!$C$5:$AN$42,MATCH(C$4,KLJ!$C$5:$AN$5,0),0),"-")</f>
        <v xml:space="preserve"> </v>
      </c>
      <c r="D12" s="48" t="str">
        <f>IFERROR(VLOOKUP($B12,KLJ!$C$5:$AN$42,MATCH(D$4,KLJ!$C$5:$AN$5,0),0),"-")</f>
        <v xml:space="preserve"> </v>
      </c>
      <c r="E12" s="48" t="str">
        <f>IFERROR(VLOOKUP($B12,KLJ!$C$5:$AN$42,MATCH(E$4,KLJ!$C$5:$AN$5,0),0),"-")</f>
        <v xml:space="preserve"> </v>
      </c>
      <c r="F12" s="48" t="str">
        <f>IFERROR(VLOOKUP($B12,KLJ!$C$5:$AN$42,MATCH(F$4,KLJ!$C$5:$AN$5,0),0),"-")</f>
        <v xml:space="preserve"> </v>
      </c>
      <c r="G12" s="48" t="str">
        <f>IFERROR(VLOOKUP($B12,KLJ!$C$5:$AN$42,MATCH(G$4,KLJ!$C$5:$AN$5,0),0),"-")</f>
        <v xml:space="preserve"> </v>
      </c>
      <c r="H12" s="48" t="str">
        <f>IFERROR(VLOOKUP($B12,KLJ!$C$5:$AN$42,MATCH(H$4,KLJ!$C$5:$AN$5,0),0),"-")</f>
        <v xml:space="preserve"> </v>
      </c>
      <c r="I12" s="48" t="str">
        <f>IFERROR(VLOOKUP($B12,KLJ!$C$5:$AN$42,MATCH(I$4,KLJ!$C$5:$AN$5,0),0),"-")</f>
        <v xml:space="preserve"> </v>
      </c>
      <c r="J12" s="45"/>
      <c r="K12" s="46" t="str">
        <f t="shared" ref="K12:AP12" si="21">IFERROR(VLOOKUP(K$4,$B$5:$CJ$90,MATCH($B12,$B$4:$B$90,0),0)," ")</f>
        <v xml:space="preserve"> </v>
      </c>
      <c r="L12" s="46" t="str">
        <f t="shared" si="21"/>
        <v xml:space="preserve"> </v>
      </c>
      <c r="M12" s="46" t="str">
        <f t="shared" si="21"/>
        <v xml:space="preserve"> </v>
      </c>
      <c r="N12" s="46" t="str">
        <f t="shared" si="21"/>
        <v xml:space="preserve"> </v>
      </c>
      <c r="O12" s="46" t="str">
        <f t="shared" si="21"/>
        <v xml:space="preserve"> </v>
      </c>
      <c r="P12" s="46" t="str">
        <f t="shared" si="21"/>
        <v xml:space="preserve"> </v>
      </c>
      <c r="Q12" s="46" t="str">
        <f t="shared" si="21"/>
        <v xml:space="preserve"> </v>
      </c>
      <c r="R12" s="46" t="str">
        <f t="shared" si="21"/>
        <v xml:space="preserve"> </v>
      </c>
      <c r="S12" s="46" t="str">
        <f t="shared" si="21"/>
        <v xml:space="preserve"> </v>
      </c>
      <c r="T12" s="46" t="str">
        <f t="shared" si="21"/>
        <v xml:space="preserve"> </v>
      </c>
      <c r="U12" s="46" t="str">
        <f t="shared" si="21"/>
        <v xml:space="preserve"> </v>
      </c>
      <c r="V12" s="46" t="str">
        <f t="shared" si="21"/>
        <v xml:space="preserve"> </v>
      </c>
      <c r="W12" s="46" t="str">
        <f t="shared" si="21"/>
        <v xml:space="preserve"> </v>
      </c>
      <c r="X12" s="46" t="str">
        <f t="shared" si="21"/>
        <v xml:space="preserve"> </v>
      </c>
      <c r="Y12" s="46" t="str">
        <f t="shared" si="21"/>
        <v xml:space="preserve"> </v>
      </c>
      <c r="Z12" s="46" t="str">
        <f t="shared" si="21"/>
        <v xml:space="preserve"> </v>
      </c>
      <c r="AA12" s="46" t="str">
        <f t="shared" si="21"/>
        <v xml:space="preserve"> </v>
      </c>
      <c r="AB12" s="46" t="str">
        <f t="shared" si="21"/>
        <v xml:space="preserve"> </v>
      </c>
      <c r="AC12" s="46" t="str">
        <f t="shared" si="21"/>
        <v xml:space="preserve"> </v>
      </c>
      <c r="AD12" s="46" t="str">
        <f t="shared" si="21"/>
        <v xml:space="preserve"> </v>
      </c>
      <c r="AE12" s="46" t="str">
        <f t="shared" si="21"/>
        <v xml:space="preserve"> </v>
      </c>
      <c r="AF12" s="46" t="str">
        <f t="shared" si="21"/>
        <v xml:space="preserve"> </v>
      </c>
      <c r="AG12" s="46" t="str">
        <f t="shared" si="21"/>
        <v xml:space="preserve"> </v>
      </c>
      <c r="AH12" s="46" t="str">
        <f t="shared" si="21"/>
        <v xml:space="preserve"> </v>
      </c>
      <c r="AI12" s="46" t="str">
        <f t="shared" si="21"/>
        <v xml:space="preserve"> </v>
      </c>
      <c r="AJ12" s="46" t="str">
        <f t="shared" si="21"/>
        <v xml:space="preserve"> </v>
      </c>
      <c r="AK12" s="46" t="str">
        <f t="shared" si="21"/>
        <v xml:space="preserve"> </v>
      </c>
      <c r="AL12" s="46" t="str">
        <f t="shared" si="21"/>
        <v xml:space="preserve"> </v>
      </c>
      <c r="AM12" s="46" t="str">
        <f t="shared" si="21"/>
        <v xml:space="preserve"> </v>
      </c>
      <c r="AN12" s="46" t="str">
        <f t="shared" si="21"/>
        <v>-</v>
      </c>
      <c r="AO12" s="46" t="str">
        <f t="shared" si="21"/>
        <v>-</v>
      </c>
      <c r="AP12" s="46" t="str">
        <f t="shared" si="21"/>
        <v>-</v>
      </c>
      <c r="AQ12" s="46" t="str">
        <f t="shared" ref="AQ12:BV12" si="22">IFERROR(VLOOKUP(AQ$4,$B$5:$CJ$90,MATCH($B12,$B$4:$B$90,0),0)," ")</f>
        <v>-</v>
      </c>
      <c r="AR12" s="46" t="str">
        <f t="shared" si="22"/>
        <v>-</v>
      </c>
      <c r="AS12" s="46" t="str">
        <f t="shared" si="22"/>
        <v>-</v>
      </c>
      <c r="AT12" s="46" t="str">
        <f t="shared" si="22"/>
        <v>-</v>
      </c>
      <c r="AU12" s="46" t="str">
        <f t="shared" si="22"/>
        <v>-</v>
      </c>
      <c r="AV12" s="46" t="str">
        <f t="shared" si="22"/>
        <v>-</v>
      </c>
      <c r="AW12" s="46" t="str">
        <f t="shared" si="22"/>
        <v>-</v>
      </c>
      <c r="AX12" s="46" t="str">
        <f t="shared" si="22"/>
        <v>-</v>
      </c>
      <c r="AY12" s="46" t="str">
        <f t="shared" si="22"/>
        <v>-</v>
      </c>
      <c r="AZ12" s="46" t="str">
        <f t="shared" si="22"/>
        <v>-</v>
      </c>
      <c r="BA12" s="46" t="str">
        <f t="shared" si="22"/>
        <v>-</v>
      </c>
      <c r="BB12" s="46" t="str">
        <f t="shared" si="22"/>
        <v>-</v>
      </c>
      <c r="BC12" s="46" t="str">
        <f t="shared" si="22"/>
        <v>-</v>
      </c>
      <c r="BD12" s="46" t="str">
        <f t="shared" si="22"/>
        <v>-</v>
      </c>
      <c r="BE12" s="46" t="str">
        <f t="shared" si="22"/>
        <v>-</v>
      </c>
      <c r="BF12" s="46" t="str">
        <f t="shared" si="22"/>
        <v>-</v>
      </c>
      <c r="BG12" s="46" t="str">
        <f t="shared" si="22"/>
        <v>-</v>
      </c>
      <c r="BH12" s="46" t="str">
        <f t="shared" si="22"/>
        <v>-</v>
      </c>
      <c r="BI12" s="46" t="str">
        <f t="shared" si="22"/>
        <v>-</v>
      </c>
      <c r="BJ12" s="46" t="str">
        <f t="shared" si="22"/>
        <v>-</v>
      </c>
      <c r="BK12" s="46" t="str">
        <f t="shared" si="22"/>
        <v>-</v>
      </c>
      <c r="BL12" s="46" t="str">
        <f t="shared" si="22"/>
        <v>-</v>
      </c>
      <c r="BM12" s="46" t="str">
        <f t="shared" si="22"/>
        <v>-</v>
      </c>
      <c r="BN12" s="46" t="str">
        <f t="shared" si="22"/>
        <v>-</v>
      </c>
      <c r="BO12" s="46" t="str">
        <f t="shared" si="22"/>
        <v>-</v>
      </c>
      <c r="BP12" s="46" t="str">
        <f t="shared" si="22"/>
        <v>-</v>
      </c>
      <c r="BQ12" s="46" t="str">
        <f t="shared" si="22"/>
        <v>-</v>
      </c>
      <c r="BR12" s="46" t="str">
        <f t="shared" si="22"/>
        <v>-</v>
      </c>
      <c r="BS12" s="46" t="str">
        <f t="shared" si="22"/>
        <v>-</v>
      </c>
      <c r="BT12" s="46" t="str">
        <f t="shared" si="22"/>
        <v>-</v>
      </c>
      <c r="BU12" s="46" t="str">
        <f t="shared" si="22"/>
        <v>-</v>
      </c>
      <c r="BV12" s="46" t="str">
        <f t="shared" si="22"/>
        <v>-</v>
      </c>
      <c r="BW12" s="46" t="str">
        <f t="shared" ref="BW12:CJ12" si="23">IFERROR(VLOOKUP(BW$4,$B$5:$CJ$90,MATCH($B12,$B$4:$B$90,0),0)," ")</f>
        <v>-</v>
      </c>
      <c r="BX12" s="46" t="str">
        <f t="shared" si="23"/>
        <v>-</v>
      </c>
      <c r="BY12" s="46" t="str">
        <f t="shared" si="23"/>
        <v>-</v>
      </c>
      <c r="BZ12" s="46" t="str">
        <f t="shared" si="23"/>
        <v>-</v>
      </c>
      <c r="CA12" s="46" t="str">
        <f t="shared" si="23"/>
        <v>-</v>
      </c>
      <c r="CB12" s="46" t="str">
        <f t="shared" si="23"/>
        <v>-</v>
      </c>
      <c r="CC12" s="46" t="str">
        <f t="shared" si="23"/>
        <v>-</v>
      </c>
      <c r="CD12" s="46" t="str">
        <f t="shared" si="23"/>
        <v>-</v>
      </c>
      <c r="CE12" s="46" t="str">
        <f t="shared" si="23"/>
        <v>-</v>
      </c>
      <c r="CF12" s="46" t="str">
        <f t="shared" si="23"/>
        <v>-</v>
      </c>
      <c r="CG12" s="46" t="str">
        <f t="shared" si="23"/>
        <v>-</v>
      </c>
      <c r="CH12" s="46" t="str">
        <f t="shared" si="23"/>
        <v>-</v>
      </c>
      <c r="CI12" s="46" t="str">
        <f t="shared" si="23"/>
        <v>-</v>
      </c>
      <c r="CJ12" s="47" t="str">
        <f t="shared" si="23"/>
        <v>-</v>
      </c>
    </row>
    <row r="13" spans="2:88">
      <c r="B13" s="24" t="s">
        <v>8</v>
      </c>
      <c r="C13" s="48" t="str">
        <f>IFERROR(VLOOKUP($B13,KLJ!$C$5:$AN$42,MATCH(C$4,KLJ!$C$5:$AN$5,0),0),"-")</f>
        <v xml:space="preserve"> </v>
      </c>
      <c r="D13" s="48" t="str">
        <f>IFERROR(VLOOKUP($B13,KLJ!$C$5:$AN$42,MATCH(D$4,KLJ!$C$5:$AN$5,0),0),"-")</f>
        <v xml:space="preserve"> </v>
      </c>
      <c r="E13" s="48" t="str">
        <f>IFERROR(VLOOKUP($B13,KLJ!$C$5:$AN$42,MATCH(E$4,KLJ!$C$5:$AN$5,0),0),"-")</f>
        <v xml:space="preserve"> </v>
      </c>
      <c r="F13" s="48" t="str">
        <f>IFERROR(VLOOKUP($B13,KLJ!$C$5:$AN$42,MATCH(F$4,KLJ!$C$5:$AN$5,0),0),"-")</f>
        <v xml:space="preserve"> </v>
      </c>
      <c r="G13" s="48" t="str">
        <f>IFERROR(VLOOKUP($B13,KLJ!$C$5:$AN$42,MATCH(G$4,KLJ!$C$5:$AN$5,0),0),"-")</f>
        <v xml:space="preserve"> </v>
      </c>
      <c r="H13" s="48" t="str">
        <f>IFERROR(VLOOKUP($B13,KLJ!$C$5:$AN$42,MATCH(H$4,KLJ!$C$5:$AN$5,0),0),"-")</f>
        <v xml:space="preserve"> </v>
      </c>
      <c r="I13" s="48" t="str">
        <f>IFERROR(VLOOKUP($B13,KLJ!$C$5:$AN$42,MATCH(I$4,KLJ!$C$5:$AN$5,0),0),"-")</f>
        <v xml:space="preserve"> </v>
      </c>
      <c r="J13" s="48" t="str">
        <f>IFERROR(VLOOKUP($B13,KLJ!$C$5:$AN$42,MATCH(J$4,KLJ!$C$5:$AN$5,0),0),"-")</f>
        <v xml:space="preserve"> </v>
      </c>
      <c r="K13" s="45"/>
      <c r="L13" s="46" t="str">
        <f t="shared" ref="L13:AQ13" si="24">IFERROR(VLOOKUP(L$4,$B$5:$CJ$90,MATCH($B13,$B$4:$B$90,0),0)," ")</f>
        <v xml:space="preserve"> </v>
      </c>
      <c r="M13" s="46" t="str">
        <f t="shared" si="24"/>
        <v xml:space="preserve"> </v>
      </c>
      <c r="N13" s="46" t="str">
        <f t="shared" si="24"/>
        <v xml:space="preserve"> </v>
      </c>
      <c r="O13" s="46" t="str">
        <f t="shared" si="24"/>
        <v xml:space="preserve"> </v>
      </c>
      <c r="P13" s="46" t="str">
        <f t="shared" si="24"/>
        <v xml:space="preserve"> </v>
      </c>
      <c r="Q13" s="46" t="str">
        <f t="shared" si="24"/>
        <v xml:space="preserve"> </v>
      </c>
      <c r="R13" s="46" t="str">
        <f t="shared" si="24"/>
        <v xml:space="preserve"> </v>
      </c>
      <c r="S13" s="46" t="str">
        <f t="shared" si="24"/>
        <v xml:space="preserve"> </v>
      </c>
      <c r="T13" s="46" t="str">
        <f t="shared" si="24"/>
        <v xml:space="preserve"> </v>
      </c>
      <c r="U13" s="46" t="str">
        <f t="shared" si="24"/>
        <v xml:space="preserve"> </v>
      </c>
      <c r="V13" s="46" t="str">
        <f t="shared" si="24"/>
        <v xml:space="preserve"> </v>
      </c>
      <c r="W13" s="46" t="str">
        <f t="shared" si="24"/>
        <v xml:space="preserve"> </v>
      </c>
      <c r="X13" s="46" t="str">
        <f t="shared" si="24"/>
        <v xml:space="preserve"> </v>
      </c>
      <c r="Y13" s="46" t="str">
        <f t="shared" si="24"/>
        <v xml:space="preserve"> </v>
      </c>
      <c r="Z13" s="46" t="str">
        <f t="shared" si="24"/>
        <v xml:space="preserve"> </v>
      </c>
      <c r="AA13" s="46" t="str">
        <f t="shared" si="24"/>
        <v xml:space="preserve"> </v>
      </c>
      <c r="AB13" s="46" t="str">
        <f t="shared" si="24"/>
        <v xml:space="preserve"> </v>
      </c>
      <c r="AC13" s="46" t="str">
        <f t="shared" si="24"/>
        <v xml:space="preserve"> </v>
      </c>
      <c r="AD13" s="46" t="str">
        <f t="shared" si="24"/>
        <v xml:space="preserve"> </v>
      </c>
      <c r="AE13" s="46" t="str">
        <f t="shared" si="24"/>
        <v xml:space="preserve"> </v>
      </c>
      <c r="AF13" s="46" t="str">
        <f t="shared" si="24"/>
        <v xml:space="preserve"> </v>
      </c>
      <c r="AG13" s="46" t="str">
        <f t="shared" si="24"/>
        <v xml:space="preserve"> </v>
      </c>
      <c r="AH13" s="46" t="str">
        <f t="shared" si="24"/>
        <v xml:space="preserve"> </v>
      </c>
      <c r="AI13" s="46" t="str">
        <f t="shared" si="24"/>
        <v xml:space="preserve"> </v>
      </c>
      <c r="AJ13" s="46" t="str">
        <f t="shared" si="24"/>
        <v xml:space="preserve"> </v>
      </c>
      <c r="AK13" s="46" t="str">
        <f t="shared" si="24"/>
        <v xml:space="preserve"> </v>
      </c>
      <c r="AL13" s="46" t="str">
        <f t="shared" si="24"/>
        <v xml:space="preserve"> </v>
      </c>
      <c r="AM13" s="46" t="str">
        <f t="shared" si="24"/>
        <v xml:space="preserve"> </v>
      </c>
      <c r="AN13" s="46" t="str">
        <f t="shared" si="24"/>
        <v>-</v>
      </c>
      <c r="AO13" s="46" t="str">
        <f t="shared" si="24"/>
        <v>-</v>
      </c>
      <c r="AP13" s="46" t="str">
        <f t="shared" si="24"/>
        <v>-</v>
      </c>
      <c r="AQ13" s="46" t="str">
        <f t="shared" si="24"/>
        <v>-</v>
      </c>
      <c r="AR13" s="46" t="str">
        <f t="shared" ref="AR13:BW13" si="25">IFERROR(VLOOKUP(AR$4,$B$5:$CJ$90,MATCH($B13,$B$4:$B$90,0),0)," ")</f>
        <v>-</v>
      </c>
      <c r="AS13" s="46" t="str">
        <f t="shared" si="25"/>
        <v>-</v>
      </c>
      <c r="AT13" s="46" t="str">
        <f t="shared" si="25"/>
        <v>-</v>
      </c>
      <c r="AU13" s="46" t="str">
        <f t="shared" si="25"/>
        <v>-</v>
      </c>
      <c r="AV13" s="46" t="str">
        <f t="shared" si="25"/>
        <v>-</v>
      </c>
      <c r="AW13" s="46" t="str">
        <f t="shared" si="25"/>
        <v>-</v>
      </c>
      <c r="AX13" s="46" t="str">
        <f t="shared" si="25"/>
        <v>-</v>
      </c>
      <c r="AY13" s="46" t="str">
        <f t="shared" si="25"/>
        <v>-</v>
      </c>
      <c r="AZ13" s="46" t="str">
        <f t="shared" si="25"/>
        <v>-</v>
      </c>
      <c r="BA13" s="46" t="str">
        <f t="shared" si="25"/>
        <v>-</v>
      </c>
      <c r="BB13" s="46" t="str">
        <f t="shared" si="25"/>
        <v>-</v>
      </c>
      <c r="BC13" s="46" t="str">
        <f t="shared" si="25"/>
        <v>-</v>
      </c>
      <c r="BD13" s="46" t="str">
        <f t="shared" si="25"/>
        <v>-</v>
      </c>
      <c r="BE13" s="46" t="str">
        <f t="shared" si="25"/>
        <v>-</v>
      </c>
      <c r="BF13" s="46" t="str">
        <f t="shared" si="25"/>
        <v>-</v>
      </c>
      <c r="BG13" s="46" t="str">
        <f t="shared" si="25"/>
        <v>-</v>
      </c>
      <c r="BH13" s="46" t="str">
        <f t="shared" si="25"/>
        <v>-</v>
      </c>
      <c r="BI13" s="46" t="str">
        <f t="shared" si="25"/>
        <v>-</v>
      </c>
      <c r="BJ13" s="46" t="str">
        <f t="shared" si="25"/>
        <v>-</v>
      </c>
      <c r="BK13" s="46" t="str">
        <f t="shared" si="25"/>
        <v>-</v>
      </c>
      <c r="BL13" s="46" t="str">
        <f t="shared" si="25"/>
        <v>-</v>
      </c>
      <c r="BM13" s="46" t="str">
        <f t="shared" si="25"/>
        <v>-</v>
      </c>
      <c r="BN13" s="46" t="str">
        <f t="shared" si="25"/>
        <v>-</v>
      </c>
      <c r="BO13" s="46" t="str">
        <f t="shared" si="25"/>
        <v>-</v>
      </c>
      <c r="BP13" s="46" t="str">
        <f t="shared" si="25"/>
        <v>-</v>
      </c>
      <c r="BQ13" s="46" t="str">
        <f t="shared" si="25"/>
        <v>-</v>
      </c>
      <c r="BR13" s="46" t="str">
        <f t="shared" si="25"/>
        <v>-</v>
      </c>
      <c r="BS13" s="46" t="str">
        <f t="shared" si="25"/>
        <v>-</v>
      </c>
      <c r="BT13" s="46" t="str">
        <f t="shared" si="25"/>
        <v>-</v>
      </c>
      <c r="BU13" s="46" t="str">
        <f t="shared" si="25"/>
        <v>-</v>
      </c>
      <c r="BV13" s="46" t="str">
        <f t="shared" si="25"/>
        <v>-</v>
      </c>
      <c r="BW13" s="46" t="str">
        <f t="shared" si="25"/>
        <v>-</v>
      </c>
      <c r="BX13" s="46" t="str">
        <f t="shared" ref="BX13:CJ13" si="26">IFERROR(VLOOKUP(BX$4,$B$5:$CJ$90,MATCH($B13,$B$4:$B$90,0),0)," ")</f>
        <v>-</v>
      </c>
      <c r="BY13" s="46" t="str">
        <f t="shared" si="26"/>
        <v>-</v>
      </c>
      <c r="BZ13" s="46" t="str">
        <f t="shared" si="26"/>
        <v>-</v>
      </c>
      <c r="CA13" s="46" t="str">
        <f t="shared" si="26"/>
        <v>-</v>
      </c>
      <c r="CB13" s="46" t="str">
        <f t="shared" si="26"/>
        <v>-</v>
      </c>
      <c r="CC13" s="46" t="str">
        <f t="shared" si="26"/>
        <v>-</v>
      </c>
      <c r="CD13" s="46" t="str">
        <f t="shared" si="26"/>
        <v>-</v>
      </c>
      <c r="CE13" s="46" t="str">
        <f t="shared" si="26"/>
        <v>-</v>
      </c>
      <c r="CF13" s="46" t="str">
        <f t="shared" si="26"/>
        <v>-</v>
      </c>
      <c r="CG13" s="46" t="str">
        <f t="shared" si="26"/>
        <v>-</v>
      </c>
      <c r="CH13" s="46" t="str">
        <f t="shared" si="26"/>
        <v>-</v>
      </c>
      <c r="CI13" s="46" t="str">
        <f t="shared" si="26"/>
        <v>-</v>
      </c>
      <c r="CJ13" s="47" t="str">
        <f t="shared" si="26"/>
        <v>-</v>
      </c>
    </row>
    <row r="14" spans="2:88">
      <c r="B14" s="29" t="s">
        <v>9</v>
      </c>
      <c r="C14" s="48" t="str">
        <f>IFERROR(VLOOKUP($B14,KLJ!$C$5:$AN$42,MATCH(C$4,KLJ!$C$5:$AN$5,0),0),"-")</f>
        <v xml:space="preserve"> </v>
      </c>
      <c r="D14" s="48" t="str">
        <f>IFERROR(VLOOKUP($B14,KLJ!$C$5:$AN$42,MATCH(D$4,KLJ!$C$5:$AN$5,0),0),"-")</f>
        <v xml:space="preserve"> </v>
      </c>
      <c r="E14" s="48" t="str">
        <f>IFERROR(VLOOKUP($B14,KLJ!$C$5:$AN$42,MATCH(E$4,KLJ!$C$5:$AN$5,0),0),"-")</f>
        <v xml:space="preserve"> </v>
      </c>
      <c r="F14" s="48" t="str">
        <f>IFERROR(VLOOKUP($B14,KLJ!$C$5:$AN$42,MATCH(F$4,KLJ!$C$5:$AN$5,0),0),"-")</f>
        <v xml:space="preserve"> </v>
      </c>
      <c r="G14" s="48" t="str">
        <f>IFERROR(VLOOKUP($B14,KLJ!$C$5:$AN$42,MATCH(G$4,KLJ!$C$5:$AN$5,0),0),"-")</f>
        <v xml:space="preserve"> </v>
      </c>
      <c r="H14" s="48" t="str">
        <f>IFERROR(VLOOKUP($B14,KLJ!$C$5:$AN$42,MATCH(H$4,KLJ!$C$5:$AN$5,0),0),"-")</f>
        <v xml:space="preserve"> </v>
      </c>
      <c r="I14" s="48" t="str">
        <f>IFERROR(VLOOKUP($B14,KLJ!$C$5:$AN$42,MATCH(I$4,KLJ!$C$5:$AN$5,0),0),"-")</f>
        <v xml:space="preserve"> </v>
      </c>
      <c r="J14" s="48" t="str">
        <f>IFERROR(VLOOKUP($B14,KLJ!$C$5:$AN$42,MATCH(J$4,KLJ!$C$5:$AN$5,0),0),"-")</f>
        <v xml:space="preserve"> </v>
      </c>
      <c r="K14" s="48" t="str">
        <f>IFERROR(VLOOKUP($B14,KLJ!$C$5:$AN$42,MATCH(K$4,KLJ!$C$5:$AN$5,0),0),"-")</f>
        <v xml:space="preserve"> </v>
      </c>
      <c r="L14" s="45"/>
      <c r="M14" s="46" t="str">
        <f t="shared" ref="M14:AR14" si="27">IFERROR(VLOOKUP(M$4,$B$5:$CJ$90,MATCH($B14,$B$4:$B$90,0),0)," ")</f>
        <v xml:space="preserve"> </v>
      </c>
      <c r="N14" s="46" t="str">
        <f t="shared" si="27"/>
        <v xml:space="preserve"> </v>
      </c>
      <c r="O14" s="46" t="str">
        <f t="shared" si="27"/>
        <v xml:space="preserve"> </v>
      </c>
      <c r="P14" s="46" t="str">
        <f t="shared" si="27"/>
        <v xml:space="preserve"> </v>
      </c>
      <c r="Q14" s="46" t="str">
        <f t="shared" si="27"/>
        <v xml:space="preserve"> </v>
      </c>
      <c r="R14" s="46" t="str">
        <f t="shared" si="27"/>
        <v xml:space="preserve"> </v>
      </c>
      <c r="S14" s="46" t="str">
        <f t="shared" si="27"/>
        <v xml:space="preserve"> </v>
      </c>
      <c r="T14" s="46" t="str">
        <f t="shared" si="27"/>
        <v xml:space="preserve"> </v>
      </c>
      <c r="U14" s="46" t="str">
        <f t="shared" si="27"/>
        <v xml:space="preserve"> </v>
      </c>
      <c r="V14" s="46" t="str">
        <f t="shared" si="27"/>
        <v xml:space="preserve"> </v>
      </c>
      <c r="W14" s="46" t="str">
        <f t="shared" si="27"/>
        <v xml:space="preserve"> </v>
      </c>
      <c r="X14" s="46" t="str">
        <f t="shared" si="27"/>
        <v xml:space="preserve"> </v>
      </c>
      <c r="Y14" s="46" t="str">
        <f t="shared" si="27"/>
        <v xml:space="preserve"> </v>
      </c>
      <c r="Z14" s="46" t="str">
        <f t="shared" si="27"/>
        <v xml:space="preserve"> </v>
      </c>
      <c r="AA14" s="46" t="str">
        <f t="shared" si="27"/>
        <v xml:space="preserve"> </v>
      </c>
      <c r="AB14" s="46" t="str">
        <f t="shared" si="27"/>
        <v xml:space="preserve"> </v>
      </c>
      <c r="AC14" s="46" t="str">
        <f t="shared" si="27"/>
        <v xml:space="preserve"> </v>
      </c>
      <c r="AD14" s="46" t="str">
        <f t="shared" si="27"/>
        <v xml:space="preserve"> </v>
      </c>
      <c r="AE14" s="46" t="str">
        <f t="shared" si="27"/>
        <v xml:space="preserve"> </v>
      </c>
      <c r="AF14" s="46" t="str">
        <f t="shared" si="27"/>
        <v xml:space="preserve"> </v>
      </c>
      <c r="AG14" s="46" t="str">
        <f t="shared" si="27"/>
        <v xml:space="preserve"> </v>
      </c>
      <c r="AH14" s="46" t="str">
        <f t="shared" si="27"/>
        <v xml:space="preserve"> </v>
      </c>
      <c r="AI14" s="46" t="str">
        <f t="shared" si="27"/>
        <v xml:space="preserve"> </v>
      </c>
      <c r="AJ14" s="46" t="str">
        <f t="shared" si="27"/>
        <v xml:space="preserve"> </v>
      </c>
      <c r="AK14" s="46" t="str">
        <f t="shared" si="27"/>
        <v xml:space="preserve"> </v>
      </c>
      <c r="AL14" s="46" t="str">
        <f t="shared" si="27"/>
        <v xml:space="preserve"> </v>
      </c>
      <c r="AM14" s="46" t="str">
        <f t="shared" si="27"/>
        <v xml:space="preserve"> </v>
      </c>
      <c r="AN14" s="46" t="str">
        <f t="shared" si="27"/>
        <v>-</v>
      </c>
      <c r="AO14" s="46" t="str">
        <f t="shared" si="27"/>
        <v>-</v>
      </c>
      <c r="AP14" s="46" t="str">
        <f t="shared" si="27"/>
        <v>-</v>
      </c>
      <c r="AQ14" s="46" t="str">
        <f t="shared" si="27"/>
        <v>-</v>
      </c>
      <c r="AR14" s="46" t="str">
        <f t="shared" si="27"/>
        <v>-</v>
      </c>
      <c r="AS14" s="46" t="str">
        <f t="shared" ref="AS14:BX14" si="28">IFERROR(VLOOKUP(AS$4,$B$5:$CJ$90,MATCH($B14,$B$4:$B$90,0),0)," ")</f>
        <v>-</v>
      </c>
      <c r="AT14" s="46" t="str">
        <f t="shared" si="28"/>
        <v>-</v>
      </c>
      <c r="AU14" s="46" t="str">
        <f t="shared" si="28"/>
        <v>-</v>
      </c>
      <c r="AV14" s="46" t="str">
        <f t="shared" si="28"/>
        <v>-</v>
      </c>
      <c r="AW14" s="46" t="str">
        <f t="shared" si="28"/>
        <v>-</v>
      </c>
      <c r="AX14" s="46" t="str">
        <f t="shared" si="28"/>
        <v>-</v>
      </c>
      <c r="AY14" s="46" t="str">
        <f t="shared" si="28"/>
        <v>-</v>
      </c>
      <c r="AZ14" s="46" t="str">
        <f t="shared" si="28"/>
        <v>-</v>
      </c>
      <c r="BA14" s="46" t="str">
        <f t="shared" si="28"/>
        <v>-</v>
      </c>
      <c r="BB14" s="46" t="str">
        <f t="shared" si="28"/>
        <v>-</v>
      </c>
      <c r="BC14" s="46" t="str">
        <f t="shared" si="28"/>
        <v>-</v>
      </c>
      <c r="BD14" s="46" t="str">
        <f t="shared" si="28"/>
        <v>-</v>
      </c>
      <c r="BE14" s="46" t="str">
        <f t="shared" si="28"/>
        <v>-</v>
      </c>
      <c r="BF14" s="46" t="str">
        <f t="shared" si="28"/>
        <v>-</v>
      </c>
      <c r="BG14" s="46" t="str">
        <f t="shared" si="28"/>
        <v>-</v>
      </c>
      <c r="BH14" s="46" t="str">
        <f t="shared" si="28"/>
        <v>-</v>
      </c>
      <c r="BI14" s="46" t="str">
        <f t="shared" si="28"/>
        <v>-</v>
      </c>
      <c r="BJ14" s="46" t="str">
        <f t="shared" si="28"/>
        <v>-</v>
      </c>
      <c r="BK14" s="46" t="str">
        <f t="shared" si="28"/>
        <v>-</v>
      </c>
      <c r="BL14" s="46" t="str">
        <f t="shared" si="28"/>
        <v>-</v>
      </c>
      <c r="BM14" s="46" t="str">
        <f t="shared" si="28"/>
        <v>-</v>
      </c>
      <c r="BN14" s="46" t="str">
        <f t="shared" si="28"/>
        <v>-</v>
      </c>
      <c r="BO14" s="46" t="str">
        <f t="shared" si="28"/>
        <v>-</v>
      </c>
      <c r="BP14" s="46" t="str">
        <f t="shared" si="28"/>
        <v>-</v>
      </c>
      <c r="BQ14" s="46" t="str">
        <f t="shared" si="28"/>
        <v>-</v>
      </c>
      <c r="BR14" s="46" t="str">
        <f t="shared" si="28"/>
        <v>-</v>
      </c>
      <c r="BS14" s="46" t="str">
        <f t="shared" si="28"/>
        <v>-</v>
      </c>
      <c r="BT14" s="46" t="str">
        <f t="shared" si="28"/>
        <v>-</v>
      </c>
      <c r="BU14" s="46" t="str">
        <f t="shared" si="28"/>
        <v>-</v>
      </c>
      <c r="BV14" s="46" t="str">
        <f t="shared" si="28"/>
        <v>-</v>
      </c>
      <c r="BW14" s="46" t="str">
        <f t="shared" si="28"/>
        <v>-</v>
      </c>
      <c r="BX14" s="46" t="str">
        <f t="shared" si="28"/>
        <v>-</v>
      </c>
      <c r="BY14" s="46" t="str">
        <f t="shared" ref="BY14:CJ14" si="29">IFERROR(VLOOKUP(BY$4,$B$5:$CJ$90,MATCH($B14,$B$4:$B$90,0),0)," ")</f>
        <v>-</v>
      </c>
      <c r="BZ14" s="46" t="str">
        <f t="shared" si="29"/>
        <v>-</v>
      </c>
      <c r="CA14" s="46" t="str">
        <f t="shared" si="29"/>
        <v>-</v>
      </c>
      <c r="CB14" s="46" t="str">
        <f t="shared" si="29"/>
        <v>-</v>
      </c>
      <c r="CC14" s="46" t="str">
        <f t="shared" si="29"/>
        <v>-</v>
      </c>
      <c r="CD14" s="46" t="str">
        <f t="shared" si="29"/>
        <v>-</v>
      </c>
      <c r="CE14" s="46" t="str">
        <f t="shared" si="29"/>
        <v>-</v>
      </c>
      <c r="CF14" s="46" t="str">
        <f t="shared" si="29"/>
        <v>-</v>
      </c>
      <c r="CG14" s="46" t="str">
        <f t="shared" si="29"/>
        <v>-</v>
      </c>
      <c r="CH14" s="46" t="str">
        <f t="shared" si="29"/>
        <v>-</v>
      </c>
      <c r="CI14" s="46" t="str">
        <f t="shared" si="29"/>
        <v>-</v>
      </c>
      <c r="CJ14" s="47" t="str">
        <f t="shared" si="29"/>
        <v>-</v>
      </c>
    </row>
    <row r="15" spans="2:88">
      <c r="B15" s="24" t="s">
        <v>10</v>
      </c>
      <c r="C15" s="48" t="str">
        <f>IFERROR(VLOOKUP($B15,KLJ!$C$5:$AN$42,MATCH(C$4,KLJ!$C$5:$AN$5,0),0),"-")</f>
        <v xml:space="preserve"> </v>
      </c>
      <c r="D15" s="48" t="str">
        <f>IFERROR(VLOOKUP($B15,KLJ!$C$5:$AN$42,MATCH(D$4,KLJ!$C$5:$AN$5,0),0),"-")</f>
        <v xml:space="preserve"> </v>
      </c>
      <c r="E15" s="48" t="str">
        <f>IFERROR(VLOOKUP($B15,KLJ!$C$5:$AN$42,MATCH(E$4,KLJ!$C$5:$AN$5,0),0),"-")</f>
        <v xml:space="preserve"> </v>
      </c>
      <c r="F15" s="48" t="str">
        <f>IFERROR(VLOOKUP($B15,KLJ!$C$5:$AN$42,MATCH(F$4,KLJ!$C$5:$AN$5,0),0),"-")</f>
        <v xml:space="preserve"> </v>
      </c>
      <c r="G15" s="48" t="str">
        <f>IFERROR(VLOOKUP($B15,KLJ!$C$5:$AN$42,MATCH(G$4,KLJ!$C$5:$AN$5,0),0),"-")</f>
        <v xml:space="preserve"> </v>
      </c>
      <c r="H15" s="48" t="str">
        <f>IFERROR(VLOOKUP($B15,KLJ!$C$5:$AN$42,MATCH(H$4,KLJ!$C$5:$AN$5,0),0),"-")</f>
        <v xml:space="preserve"> </v>
      </c>
      <c r="I15" s="48" t="str">
        <f>IFERROR(VLOOKUP($B15,KLJ!$C$5:$AN$42,MATCH(I$4,KLJ!$C$5:$AN$5,0),0),"-")</f>
        <v xml:space="preserve"> </v>
      </c>
      <c r="J15" s="48" t="str">
        <f>IFERROR(VLOOKUP($B15,KLJ!$C$5:$AN$42,MATCH(J$4,KLJ!$C$5:$AN$5,0),0),"-")</f>
        <v xml:space="preserve"> </v>
      </c>
      <c r="K15" s="48" t="str">
        <f>IFERROR(VLOOKUP($B15,KLJ!$C$5:$AN$42,MATCH(K$4,KLJ!$C$5:$AN$5,0),0),"-")</f>
        <v xml:space="preserve"> </v>
      </c>
      <c r="L15" s="48" t="str">
        <f>IFERROR(VLOOKUP($B15,KLJ!$C$5:$AN$42,MATCH(L$4,KLJ!$C$5:$AN$5,0),0),"-")</f>
        <v xml:space="preserve"> </v>
      </c>
      <c r="M15" s="45"/>
      <c r="N15" s="46" t="str">
        <f t="shared" ref="N15:AS15" si="30">IFERROR(VLOOKUP(N$4,$B$5:$CJ$90,MATCH($B15,$B$4:$B$90,0),0)," ")</f>
        <v xml:space="preserve"> </v>
      </c>
      <c r="O15" s="46" t="str">
        <f t="shared" si="30"/>
        <v xml:space="preserve"> </v>
      </c>
      <c r="P15" s="46" t="str">
        <f t="shared" si="30"/>
        <v xml:space="preserve"> </v>
      </c>
      <c r="Q15" s="46" t="str">
        <f t="shared" si="30"/>
        <v xml:space="preserve"> </v>
      </c>
      <c r="R15" s="46" t="str">
        <f t="shared" si="30"/>
        <v xml:space="preserve"> </v>
      </c>
      <c r="S15" s="46" t="str">
        <f t="shared" si="30"/>
        <v xml:space="preserve"> </v>
      </c>
      <c r="T15" s="46" t="str">
        <f t="shared" si="30"/>
        <v xml:space="preserve"> </v>
      </c>
      <c r="U15" s="46" t="str">
        <f t="shared" si="30"/>
        <v xml:space="preserve"> </v>
      </c>
      <c r="V15" s="46" t="str">
        <f t="shared" si="30"/>
        <v xml:space="preserve"> </v>
      </c>
      <c r="W15" s="46" t="str">
        <f t="shared" si="30"/>
        <v xml:space="preserve"> </v>
      </c>
      <c r="X15" s="46" t="str">
        <f t="shared" si="30"/>
        <v xml:space="preserve"> </v>
      </c>
      <c r="Y15" s="46" t="str">
        <f t="shared" si="30"/>
        <v xml:space="preserve"> </v>
      </c>
      <c r="Z15" s="46" t="str">
        <f t="shared" si="30"/>
        <v xml:space="preserve"> </v>
      </c>
      <c r="AA15" s="46" t="str">
        <f t="shared" si="30"/>
        <v xml:space="preserve"> </v>
      </c>
      <c r="AB15" s="46" t="str">
        <f t="shared" si="30"/>
        <v xml:space="preserve"> </v>
      </c>
      <c r="AC15" s="46" t="str">
        <f t="shared" si="30"/>
        <v xml:space="preserve"> </v>
      </c>
      <c r="AD15" s="46" t="str">
        <f t="shared" si="30"/>
        <v xml:space="preserve"> </v>
      </c>
      <c r="AE15" s="46" t="str">
        <f t="shared" si="30"/>
        <v xml:space="preserve"> </v>
      </c>
      <c r="AF15" s="46" t="str">
        <f t="shared" si="30"/>
        <v xml:space="preserve"> </v>
      </c>
      <c r="AG15" s="46" t="str">
        <f t="shared" si="30"/>
        <v xml:space="preserve"> </v>
      </c>
      <c r="AH15" s="46" t="str">
        <f t="shared" si="30"/>
        <v xml:space="preserve"> </v>
      </c>
      <c r="AI15" s="46" t="str">
        <f t="shared" si="30"/>
        <v xml:space="preserve"> </v>
      </c>
      <c r="AJ15" s="46" t="str">
        <f t="shared" si="30"/>
        <v xml:space="preserve"> </v>
      </c>
      <c r="AK15" s="46" t="str">
        <f t="shared" si="30"/>
        <v xml:space="preserve"> </v>
      </c>
      <c r="AL15" s="46" t="str">
        <f t="shared" si="30"/>
        <v xml:space="preserve"> </v>
      </c>
      <c r="AM15" s="46" t="str">
        <f t="shared" si="30"/>
        <v xml:space="preserve"> </v>
      </c>
      <c r="AN15" s="46" t="str">
        <f t="shared" si="30"/>
        <v>-</v>
      </c>
      <c r="AO15" s="46" t="str">
        <f t="shared" si="30"/>
        <v>-</v>
      </c>
      <c r="AP15" s="46" t="str">
        <f t="shared" si="30"/>
        <v>-</v>
      </c>
      <c r="AQ15" s="46" t="str">
        <f t="shared" si="30"/>
        <v>-</v>
      </c>
      <c r="AR15" s="46" t="str">
        <f t="shared" si="30"/>
        <v>-</v>
      </c>
      <c r="AS15" s="46" t="str">
        <f t="shared" si="30"/>
        <v>-</v>
      </c>
      <c r="AT15" s="46" t="str">
        <f t="shared" ref="AT15:BY15" si="31">IFERROR(VLOOKUP(AT$4,$B$5:$CJ$90,MATCH($B15,$B$4:$B$90,0),0)," ")</f>
        <v>-</v>
      </c>
      <c r="AU15" s="46" t="str">
        <f t="shared" si="31"/>
        <v>-</v>
      </c>
      <c r="AV15" s="46" t="str">
        <f t="shared" si="31"/>
        <v>-</v>
      </c>
      <c r="AW15" s="46" t="str">
        <f t="shared" si="31"/>
        <v>-</v>
      </c>
      <c r="AX15" s="46" t="str">
        <f t="shared" si="31"/>
        <v>-</v>
      </c>
      <c r="AY15" s="46" t="str">
        <f t="shared" si="31"/>
        <v>-</v>
      </c>
      <c r="AZ15" s="46" t="str">
        <f t="shared" si="31"/>
        <v>-</v>
      </c>
      <c r="BA15" s="46" t="str">
        <f t="shared" si="31"/>
        <v>-</v>
      </c>
      <c r="BB15" s="46" t="str">
        <f t="shared" si="31"/>
        <v>-</v>
      </c>
      <c r="BC15" s="46" t="str">
        <f t="shared" si="31"/>
        <v>-</v>
      </c>
      <c r="BD15" s="46" t="str">
        <f t="shared" si="31"/>
        <v>-</v>
      </c>
      <c r="BE15" s="46" t="str">
        <f t="shared" si="31"/>
        <v>-</v>
      </c>
      <c r="BF15" s="46" t="str">
        <f t="shared" si="31"/>
        <v>-</v>
      </c>
      <c r="BG15" s="46" t="str">
        <f t="shared" si="31"/>
        <v>-</v>
      </c>
      <c r="BH15" s="46" t="str">
        <f t="shared" si="31"/>
        <v>-</v>
      </c>
      <c r="BI15" s="46" t="str">
        <f t="shared" si="31"/>
        <v>-</v>
      </c>
      <c r="BJ15" s="46" t="str">
        <f t="shared" si="31"/>
        <v>-</v>
      </c>
      <c r="BK15" s="46" t="str">
        <f t="shared" si="31"/>
        <v>-</v>
      </c>
      <c r="BL15" s="46" t="str">
        <f t="shared" si="31"/>
        <v>-</v>
      </c>
      <c r="BM15" s="46" t="str">
        <f t="shared" si="31"/>
        <v>-</v>
      </c>
      <c r="BN15" s="46" t="str">
        <f t="shared" si="31"/>
        <v>-</v>
      </c>
      <c r="BO15" s="46" t="str">
        <f t="shared" si="31"/>
        <v>-</v>
      </c>
      <c r="BP15" s="46" t="str">
        <f t="shared" si="31"/>
        <v>-</v>
      </c>
      <c r="BQ15" s="46" t="str">
        <f t="shared" si="31"/>
        <v>-</v>
      </c>
      <c r="BR15" s="46" t="str">
        <f t="shared" si="31"/>
        <v>-</v>
      </c>
      <c r="BS15" s="46" t="str">
        <f t="shared" si="31"/>
        <v>-</v>
      </c>
      <c r="BT15" s="46" t="str">
        <f t="shared" si="31"/>
        <v>-</v>
      </c>
      <c r="BU15" s="46" t="str">
        <f t="shared" si="31"/>
        <v>-</v>
      </c>
      <c r="BV15" s="46" t="str">
        <f t="shared" si="31"/>
        <v>-</v>
      </c>
      <c r="BW15" s="46" t="str">
        <f t="shared" si="31"/>
        <v>-</v>
      </c>
      <c r="BX15" s="46" t="str">
        <f t="shared" si="31"/>
        <v>-</v>
      </c>
      <c r="BY15" s="46" t="str">
        <f t="shared" si="31"/>
        <v>-</v>
      </c>
      <c r="BZ15" s="46" t="str">
        <f t="shared" ref="BZ15:CJ15" si="32">IFERROR(VLOOKUP(BZ$4,$B$5:$CJ$90,MATCH($B15,$B$4:$B$90,0),0)," ")</f>
        <v>-</v>
      </c>
      <c r="CA15" s="46" t="str">
        <f t="shared" si="32"/>
        <v>-</v>
      </c>
      <c r="CB15" s="46" t="str">
        <f t="shared" si="32"/>
        <v>-</v>
      </c>
      <c r="CC15" s="46" t="str">
        <f t="shared" si="32"/>
        <v>-</v>
      </c>
      <c r="CD15" s="46" t="str">
        <f t="shared" si="32"/>
        <v>-</v>
      </c>
      <c r="CE15" s="46" t="str">
        <f t="shared" si="32"/>
        <v>-</v>
      </c>
      <c r="CF15" s="46" t="str">
        <f t="shared" si="32"/>
        <v>-</v>
      </c>
      <c r="CG15" s="46" t="str">
        <f t="shared" si="32"/>
        <v>-</v>
      </c>
      <c r="CH15" s="46" t="str">
        <f t="shared" si="32"/>
        <v>-</v>
      </c>
      <c r="CI15" s="46" t="str">
        <f t="shared" si="32"/>
        <v>-</v>
      </c>
      <c r="CJ15" s="47" t="str">
        <f t="shared" si="32"/>
        <v>-</v>
      </c>
    </row>
    <row r="16" spans="2:88">
      <c r="B16" s="24" t="s">
        <v>11</v>
      </c>
      <c r="C16" s="48" t="str">
        <f>IFERROR(VLOOKUP($B16,KLJ!$C$5:$AN$42,MATCH(C$4,KLJ!$C$5:$AN$5,0),0),"-")</f>
        <v xml:space="preserve"> </v>
      </c>
      <c r="D16" s="48" t="str">
        <f>IFERROR(VLOOKUP($B16,KLJ!$C$5:$AN$42,MATCH(D$4,KLJ!$C$5:$AN$5,0),0),"-")</f>
        <v xml:space="preserve"> </v>
      </c>
      <c r="E16" s="48" t="str">
        <f>IFERROR(VLOOKUP($B16,KLJ!$C$5:$AN$42,MATCH(E$4,KLJ!$C$5:$AN$5,0),0),"-")</f>
        <v xml:space="preserve"> </v>
      </c>
      <c r="F16" s="48" t="str">
        <f>IFERROR(VLOOKUP($B16,KLJ!$C$5:$AN$42,MATCH(F$4,KLJ!$C$5:$AN$5,0),0),"-")</f>
        <v xml:space="preserve"> </v>
      </c>
      <c r="G16" s="48" t="str">
        <f>IFERROR(VLOOKUP($B16,KLJ!$C$5:$AN$42,MATCH(G$4,KLJ!$C$5:$AN$5,0),0),"-")</f>
        <v xml:space="preserve"> </v>
      </c>
      <c r="H16" s="48" t="str">
        <f>IFERROR(VLOOKUP($B16,KLJ!$C$5:$AN$42,MATCH(H$4,KLJ!$C$5:$AN$5,0),0),"-")</f>
        <v xml:space="preserve"> </v>
      </c>
      <c r="I16" s="48" t="str">
        <f>IFERROR(VLOOKUP($B16,KLJ!$C$5:$AN$42,MATCH(I$4,KLJ!$C$5:$AN$5,0),0),"-")</f>
        <v xml:space="preserve"> </v>
      </c>
      <c r="J16" s="48" t="str">
        <f>IFERROR(VLOOKUP($B16,KLJ!$C$5:$AN$42,MATCH(J$4,KLJ!$C$5:$AN$5,0),0),"-")</f>
        <v xml:space="preserve"> </v>
      </c>
      <c r="K16" s="48" t="str">
        <f>IFERROR(VLOOKUP($B16,KLJ!$C$5:$AN$42,MATCH(K$4,KLJ!$C$5:$AN$5,0),0),"-")</f>
        <v xml:space="preserve"> </v>
      </c>
      <c r="L16" s="48" t="str">
        <f>IFERROR(VLOOKUP($B16,KLJ!$C$5:$AN$42,MATCH(L$4,KLJ!$C$5:$AN$5,0),0),"-")</f>
        <v xml:space="preserve"> </v>
      </c>
      <c r="M16" s="48" t="str">
        <f>IFERROR(VLOOKUP($B16,KLJ!$C$5:$AN$42,MATCH(M$4,KLJ!$C$5:$AN$5,0),0),"-")</f>
        <v xml:space="preserve"> </v>
      </c>
      <c r="N16" s="45"/>
      <c r="O16" s="46" t="str">
        <f t="shared" ref="O16:AT16" si="33">IFERROR(VLOOKUP(O$4,$B$5:$CJ$90,MATCH($B16,$B$4:$B$90,0),0)," ")</f>
        <v xml:space="preserve"> </v>
      </c>
      <c r="P16" s="46" t="str">
        <f t="shared" si="33"/>
        <v xml:space="preserve"> </v>
      </c>
      <c r="Q16" s="46" t="str">
        <f t="shared" si="33"/>
        <v xml:space="preserve"> </v>
      </c>
      <c r="R16" s="46" t="str">
        <f t="shared" si="33"/>
        <v xml:space="preserve"> </v>
      </c>
      <c r="S16" s="46" t="str">
        <f t="shared" si="33"/>
        <v xml:space="preserve"> </v>
      </c>
      <c r="T16" s="46" t="str">
        <f t="shared" si="33"/>
        <v xml:space="preserve"> </v>
      </c>
      <c r="U16" s="46" t="str">
        <f t="shared" si="33"/>
        <v xml:space="preserve"> </v>
      </c>
      <c r="V16" s="46" t="str">
        <f t="shared" si="33"/>
        <v xml:space="preserve"> </v>
      </c>
      <c r="W16" s="46" t="str">
        <f t="shared" si="33"/>
        <v xml:space="preserve"> </v>
      </c>
      <c r="X16" s="46" t="str">
        <f t="shared" si="33"/>
        <v xml:space="preserve"> </v>
      </c>
      <c r="Y16" s="46" t="str">
        <f t="shared" si="33"/>
        <v xml:space="preserve"> </v>
      </c>
      <c r="Z16" s="46" t="str">
        <f t="shared" si="33"/>
        <v xml:space="preserve"> </v>
      </c>
      <c r="AA16" s="46" t="str">
        <f t="shared" si="33"/>
        <v xml:space="preserve"> </v>
      </c>
      <c r="AB16" s="46" t="str">
        <f t="shared" si="33"/>
        <v xml:space="preserve"> </v>
      </c>
      <c r="AC16" s="46" t="str">
        <f t="shared" si="33"/>
        <v xml:space="preserve"> </v>
      </c>
      <c r="AD16" s="46" t="str">
        <f t="shared" si="33"/>
        <v xml:space="preserve"> </v>
      </c>
      <c r="AE16" s="46" t="str">
        <f t="shared" si="33"/>
        <v xml:space="preserve"> </v>
      </c>
      <c r="AF16" s="46" t="str">
        <f t="shared" si="33"/>
        <v xml:space="preserve"> </v>
      </c>
      <c r="AG16" s="46" t="str">
        <f t="shared" si="33"/>
        <v xml:space="preserve"> </v>
      </c>
      <c r="AH16" s="46" t="str">
        <f t="shared" si="33"/>
        <v xml:space="preserve"> </v>
      </c>
      <c r="AI16" s="46" t="str">
        <f t="shared" si="33"/>
        <v xml:space="preserve"> </v>
      </c>
      <c r="AJ16" s="46" t="str">
        <f t="shared" si="33"/>
        <v xml:space="preserve"> </v>
      </c>
      <c r="AK16" s="46" t="str">
        <f t="shared" si="33"/>
        <v xml:space="preserve"> </v>
      </c>
      <c r="AL16" s="46" t="str">
        <f t="shared" si="33"/>
        <v xml:space="preserve"> </v>
      </c>
      <c r="AM16" s="46" t="str">
        <f t="shared" si="33"/>
        <v xml:space="preserve"> </v>
      </c>
      <c r="AN16" s="46" t="str">
        <f t="shared" si="33"/>
        <v>-</v>
      </c>
      <c r="AO16" s="46" t="str">
        <f t="shared" si="33"/>
        <v>-</v>
      </c>
      <c r="AP16" s="46" t="str">
        <f t="shared" si="33"/>
        <v>-</v>
      </c>
      <c r="AQ16" s="46" t="str">
        <f t="shared" si="33"/>
        <v>-</v>
      </c>
      <c r="AR16" s="46" t="str">
        <f t="shared" si="33"/>
        <v>-</v>
      </c>
      <c r="AS16" s="46" t="str">
        <f t="shared" si="33"/>
        <v>-</v>
      </c>
      <c r="AT16" s="46" t="str">
        <f t="shared" si="33"/>
        <v>-</v>
      </c>
      <c r="AU16" s="46" t="str">
        <f t="shared" ref="AU16:BZ16" si="34">IFERROR(VLOOKUP(AU$4,$B$5:$CJ$90,MATCH($B16,$B$4:$B$90,0),0)," ")</f>
        <v>-</v>
      </c>
      <c r="AV16" s="46" t="str">
        <f t="shared" si="34"/>
        <v>-</v>
      </c>
      <c r="AW16" s="46" t="str">
        <f t="shared" si="34"/>
        <v>-</v>
      </c>
      <c r="AX16" s="46" t="str">
        <f t="shared" si="34"/>
        <v>-</v>
      </c>
      <c r="AY16" s="46" t="str">
        <f t="shared" si="34"/>
        <v>-</v>
      </c>
      <c r="AZ16" s="46" t="str">
        <f t="shared" si="34"/>
        <v>-</v>
      </c>
      <c r="BA16" s="46" t="str">
        <f t="shared" si="34"/>
        <v>-</v>
      </c>
      <c r="BB16" s="46" t="str">
        <f t="shared" si="34"/>
        <v>-</v>
      </c>
      <c r="BC16" s="46" t="str">
        <f t="shared" si="34"/>
        <v>-</v>
      </c>
      <c r="BD16" s="46" t="str">
        <f t="shared" si="34"/>
        <v>-</v>
      </c>
      <c r="BE16" s="46" t="str">
        <f t="shared" si="34"/>
        <v>-</v>
      </c>
      <c r="BF16" s="46" t="str">
        <f t="shared" si="34"/>
        <v>-</v>
      </c>
      <c r="BG16" s="46" t="str">
        <f t="shared" si="34"/>
        <v>-</v>
      </c>
      <c r="BH16" s="46" t="str">
        <f t="shared" si="34"/>
        <v>-</v>
      </c>
      <c r="BI16" s="46" t="str">
        <f t="shared" si="34"/>
        <v>-</v>
      </c>
      <c r="BJ16" s="46" t="str">
        <f t="shared" si="34"/>
        <v>-</v>
      </c>
      <c r="BK16" s="46" t="str">
        <f t="shared" si="34"/>
        <v>-</v>
      </c>
      <c r="BL16" s="46" t="str">
        <f t="shared" si="34"/>
        <v>-</v>
      </c>
      <c r="BM16" s="46" t="str">
        <f t="shared" si="34"/>
        <v>-</v>
      </c>
      <c r="BN16" s="46" t="str">
        <f t="shared" si="34"/>
        <v>-</v>
      </c>
      <c r="BO16" s="46" t="str">
        <f t="shared" si="34"/>
        <v>-</v>
      </c>
      <c r="BP16" s="46" t="str">
        <f t="shared" si="34"/>
        <v>-</v>
      </c>
      <c r="BQ16" s="46" t="str">
        <f t="shared" si="34"/>
        <v>-</v>
      </c>
      <c r="BR16" s="46" t="str">
        <f t="shared" si="34"/>
        <v>-</v>
      </c>
      <c r="BS16" s="46" t="str">
        <f t="shared" si="34"/>
        <v>-</v>
      </c>
      <c r="BT16" s="46" t="str">
        <f t="shared" si="34"/>
        <v>-</v>
      </c>
      <c r="BU16" s="46" t="str">
        <f t="shared" si="34"/>
        <v>-</v>
      </c>
      <c r="BV16" s="46" t="str">
        <f t="shared" si="34"/>
        <v>-</v>
      </c>
      <c r="BW16" s="46" t="str">
        <f t="shared" si="34"/>
        <v>-</v>
      </c>
      <c r="BX16" s="46" t="str">
        <f t="shared" si="34"/>
        <v>-</v>
      </c>
      <c r="BY16" s="46" t="str">
        <f t="shared" si="34"/>
        <v>-</v>
      </c>
      <c r="BZ16" s="46" t="str">
        <f t="shared" si="34"/>
        <v>-</v>
      </c>
      <c r="CA16" s="46" t="str">
        <f t="shared" ref="CA16:CJ16" si="35">IFERROR(VLOOKUP(CA$4,$B$5:$CJ$90,MATCH($B16,$B$4:$B$90,0),0)," ")</f>
        <v>-</v>
      </c>
      <c r="CB16" s="46" t="str">
        <f t="shared" si="35"/>
        <v>-</v>
      </c>
      <c r="CC16" s="46" t="str">
        <f t="shared" si="35"/>
        <v>-</v>
      </c>
      <c r="CD16" s="46" t="str">
        <f t="shared" si="35"/>
        <v>-</v>
      </c>
      <c r="CE16" s="46" t="str">
        <f t="shared" si="35"/>
        <v>-</v>
      </c>
      <c r="CF16" s="46" t="str">
        <f t="shared" si="35"/>
        <v>-</v>
      </c>
      <c r="CG16" s="46" t="str">
        <f t="shared" si="35"/>
        <v>-</v>
      </c>
      <c r="CH16" s="46" t="str">
        <f t="shared" si="35"/>
        <v>-</v>
      </c>
      <c r="CI16" s="46" t="str">
        <f t="shared" si="35"/>
        <v>-</v>
      </c>
      <c r="CJ16" s="47" t="str">
        <f t="shared" si="35"/>
        <v>-</v>
      </c>
    </row>
    <row r="17" spans="2:88">
      <c r="B17" s="30" t="s">
        <v>92</v>
      </c>
      <c r="C17" s="48" t="str">
        <f>IFERROR(VLOOKUP($B17,KLJ!$C$5:$AN$42,MATCH(C$4,KLJ!$C$5:$AN$5,0),0),"-")</f>
        <v xml:space="preserve"> </v>
      </c>
      <c r="D17" s="48" t="str">
        <f>IFERROR(VLOOKUP($B17,KLJ!$C$5:$AN$42,MATCH(D$4,KLJ!$C$5:$AN$5,0),0),"-")</f>
        <v xml:space="preserve"> </v>
      </c>
      <c r="E17" s="48" t="str">
        <f>IFERROR(VLOOKUP($B17,KLJ!$C$5:$AN$42,MATCH(E$4,KLJ!$C$5:$AN$5,0),0),"-")</f>
        <v xml:space="preserve"> </v>
      </c>
      <c r="F17" s="48" t="str">
        <f>IFERROR(VLOOKUP($B17,KLJ!$C$5:$AN$42,MATCH(F$4,KLJ!$C$5:$AN$5,0),0),"-")</f>
        <v xml:space="preserve"> </v>
      </c>
      <c r="G17" s="48" t="str">
        <f>IFERROR(VLOOKUP($B17,KLJ!$C$5:$AN$42,MATCH(G$4,KLJ!$C$5:$AN$5,0),0),"-")</f>
        <v xml:space="preserve"> </v>
      </c>
      <c r="H17" s="48" t="str">
        <f>IFERROR(VLOOKUP($B17,KLJ!$C$5:$AN$42,MATCH(H$4,KLJ!$C$5:$AN$5,0),0),"-")</f>
        <v xml:space="preserve"> </v>
      </c>
      <c r="I17" s="48" t="str">
        <f>IFERROR(VLOOKUP($B17,KLJ!$C$5:$AN$42,MATCH(I$4,KLJ!$C$5:$AN$5,0),0),"-")</f>
        <v xml:space="preserve"> </v>
      </c>
      <c r="J17" s="48" t="str">
        <f>IFERROR(VLOOKUP($B17,KLJ!$C$5:$AN$42,MATCH(J$4,KLJ!$C$5:$AN$5,0),0),"-")</f>
        <v xml:space="preserve"> </v>
      </c>
      <c r="K17" s="48" t="str">
        <f>IFERROR(VLOOKUP($B17,KLJ!$C$5:$AN$42,MATCH(K$4,KLJ!$C$5:$AN$5,0),0),"-")</f>
        <v xml:space="preserve"> </v>
      </c>
      <c r="L17" s="48" t="str">
        <f>IFERROR(VLOOKUP($B17,KLJ!$C$5:$AN$42,MATCH(L$4,KLJ!$C$5:$AN$5,0),0),"-")</f>
        <v xml:space="preserve"> </v>
      </c>
      <c r="M17" s="48" t="str">
        <f>IFERROR(VLOOKUP($B17,KLJ!$C$5:$AN$42,MATCH(M$4,KLJ!$C$5:$AN$5,0),0),"-")</f>
        <v xml:space="preserve"> </v>
      </c>
      <c r="N17" s="48" t="str">
        <f>IFERROR(VLOOKUP($B17,KLJ!$C$5:$AN$42,MATCH(N$4,KLJ!$C$5:$AN$5,0),0),"-")</f>
        <v xml:space="preserve"> </v>
      </c>
      <c r="O17" s="45"/>
      <c r="P17" s="46" t="str">
        <f t="shared" ref="P17:AU17" si="36">IFERROR(VLOOKUP(P$4,$B$5:$CJ$90,MATCH($B17,$B$4:$B$90,0),0)," ")</f>
        <v xml:space="preserve"> </v>
      </c>
      <c r="Q17" s="46" t="str">
        <f t="shared" si="36"/>
        <v xml:space="preserve"> </v>
      </c>
      <c r="R17" s="46" t="str">
        <f t="shared" si="36"/>
        <v xml:space="preserve"> </v>
      </c>
      <c r="S17" s="46" t="str">
        <f t="shared" si="36"/>
        <v xml:space="preserve"> </v>
      </c>
      <c r="T17" s="46" t="str">
        <f t="shared" si="36"/>
        <v xml:space="preserve"> </v>
      </c>
      <c r="U17" s="46" t="str">
        <f t="shared" si="36"/>
        <v xml:space="preserve"> </v>
      </c>
      <c r="V17" s="46" t="str">
        <f t="shared" si="36"/>
        <v xml:space="preserve"> </v>
      </c>
      <c r="W17" s="46" t="str">
        <f t="shared" si="36"/>
        <v xml:space="preserve"> </v>
      </c>
      <c r="X17" s="46" t="str">
        <f t="shared" si="36"/>
        <v xml:space="preserve"> </v>
      </c>
      <c r="Y17" s="46" t="str">
        <f t="shared" si="36"/>
        <v xml:space="preserve"> </v>
      </c>
      <c r="Z17" s="46" t="str">
        <f t="shared" si="36"/>
        <v xml:space="preserve"> </v>
      </c>
      <c r="AA17" s="46" t="str">
        <f t="shared" si="36"/>
        <v xml:space="preserve"> </v>
      </c>
      <c r="AB17" s="46" t="str">
        <f t="shared" si="36"/>
        <v xml:space="preserve"> </v>
      </c>
      <c r="AC17" s="46" t="str">
        <f t="shared" si="36"/>
        <v xml:space="preserve"> </v>
      </c>
      <c r="AD17" s="46" t="str">
        <f t="shared" si="36"/>
        <v xml:space="preserve"> </v>
      </c>
      <c r="AE17" s="46" t="str">
        <f t="shared" si="36"/>
        <v xml:space="preserve"> </v>
      </c>
      <c r="AF17" s="46" t="str">
        <f t="shared" si="36"/>
        <v xml:space="preserve"> </v>
      </c>
      <c r="AG17" s="46" t="str">
        <f t="shared" si="36"/>
        <v xml:space="preserve"> </v>
      </c>
      <c r="AH17" s="46" t="str">
        <f t="shared" si="36"/>
        <v xml:space="preserve"> </v>
      </c>
      <c r="AI17" s="46" t="str">
        <f t="shared" si="36"/>
        <v xml:space="preserve"> </v>
      </c>
      <c r="AJ17" s="46" t="str">
        <f t="shared" si="36"/>
        <v xml:space="preserve"> </v>
      </c>
      <c r="AK17" s="46" t="str">
        <f t="shared" si="36"/>
        <v xml:space="preserve"> </v>
      </c>
      <c r="AL17" s="46" t="str">
        <f t="shared" si="36"/>
        <v xml:space="preserve"> </v>
      </c>
      <c r="AM17" s="46" t="str">
        <f t="shared" si="36"/>
        <v xml:space="preserve"> </v>
      </c>
      <c r="AN17" s="46" t="str">
        <f t="shared" si="36"/>
        <v>-</v>
      </c>
      <c r="AO17" s="46" t="str">
        <f t="shared" si="36"/>
        <v>-</v>
      </c>
      <c r="AP17" s="46" t="str">
        <f t="shared" si="36"/>
        <v>-</v>
      </c>
      <c r="AQ17" s="46" t="str">
        <f t="shared" si="36"/>
        <v>-</v>
      </c>
      <c r="AR17" s="46" t="str">
        <f t="shared" si="36"/>
        <v>-</v>
      </c>
      <c r="AS17" s="46" t="str">
        <f t="shared" si="36"/>
        <v>-</v>
      </c>
      <c r="AT17" s="46" t="str">
        <f t="shared" si="36"/>
        <v>-</v>
      </c>
      <c r="AU17" s="46" t="str">
        <f t="shared" si="36"/>
        <v>-</v>
      </c>
      <c r="AV17" s="46" t="str">
        <f t="shared" ref="AV17:CA17" si="37">IFERROR(VLOOKUP(AV$4,$B$5:$CJ$90,MATCH($B17,$B$4:$B$90,0),0)," ")</f>
        <v>-</v>
      </c>
      <c r="AW17" s="46" t="str">
        <f t="shared" si="37"/>
        <v>-</v>
      </c>
      <c r="AX17" s="46" t="str">
        <f t="shared" si="37"/>
        <v>-</v>
      </c>
      <c r="AY17" s="46" t="str">
        <f t="shared" si="37"/>
        <v>-</v>
      </c>
      <c r="AZ17" s="46" t="str">
        <f t="shared" si="37"/>
        <v>-</v>
      </c>
      <c r="BA17" s="46" t="str">
        <f t="shared" si="37"/>
        <v>-</v>
      </c>
      <c r="BB17" s="46" t="str">
        <f t="shared" si="37"/>
        <v>-</v>
      </c>
      <c r="BC17" s="46" t="str">
        <f t="shared" si="37"/>
        <v>-</v>
      </c>
      <c r="BD17" s="46" t="str">
        <f t="shared" si="37"/>
        <v>-</v>
      </c>
      <c r="BE17" s="46" t="str">
        <f t="shared" si="37"/>
        <v>-</v>
      </c>
      <c r="BF17" s="46" t="str">
        <f t="shared" si="37"/>
        <v>-</v>
      </c>
      <c r="BG17" s="46" t="str">
        <f t="shared" si="37"/>
        <v>-</v>
      </c>
      <c r="BH17" s="46" t="str">
        <f t="shared" si="37"/>
        <v>-</v>
      </c>
      <c r="BI17" s="46" t="str">
        <f t="shared" si="37"/>
        <v>-</v>
      </c>
      <c r="BJ17" s="46" t="str">
        <f t="shared" si="37"/>
        <v>-</v>
      </c>
      <c r="BK17" s="46" t="str">
        <f t="shared" si="37"/>
        <v>-</v>
      </c>
      <c r="BL17" s="46" t="str">
        <f t="shared" si="37"/>
        <v>-</v>
      </c>
      <c r="BM17" s="46" t="str">
        <f t="shared" si="37"/>
        <v>-</v>
      </c>
      <c r="BN17" s="46" t="str">
        <f t="shared" si="37"/>
        <v>-</v>
      </c>
      <c r="BO17" s="46" t="str">
        <f t="shared" si="37"/>
        <v>-</v>
      </c>
      <c r="BP17" s="46" t="str">
        <f t="shared" si="37"/>
        <v>-</v>
      </c>
      <c r="BQ17" s="46" t="str">
        <f t="shared" si="37"/>
        <v>-</v>
      </c>
      <c r="BR17" s="46" t="str">
        <f t="shared" si="37"/>
        <v>-</v>
      </c>
      <c r="BS17" s="46" t="str">
        <f t="shared" si="37"/>
        <v>-</v>
      </c>
      <c r="BT17" s="46" t="str">
        <f t="shared" si="37"/>
        <v>-</v>
      </c>
      <c r="BU17" s="46" t="str">
        <f t="shared" si="37"/>
        <v>-</v>
      </c>
      <c r="BV17" s="46" t="str">
        <f t="shared" si="37"/>
        <v>-</v>
      </c>
      <c r="BW17" s="46" t="str">
        <f t="shared" si="37"/>
        <v>-</v>
      </c>
      <c r="BX17" s="46" t="str">
        <f t="shared" si="37"/>
        <v>-</v>
      </c>
      <c r="BY17" s="46" t="str">
        <f t="shared" si="37"/>
        <v>-</v>
      </c>
      <c r="BZ17" s="46" t="str">
        <f t="shared" si="37"/>
        <v>-</v>
      </c>
      <c r="CA17" s="46" t="str">
        <f t="shared" si="37"/>
        <v>-</v>
      </c>
      <c r="CB17" s="46" t="str">
        <f t="shared" ref="CB17:CJ17" si="38">IFERROR(VLOOKUP(CB$4,$B$5:$CJ$90,MATCH($B17,$B$4:$B$90,0),0)," ")</f>
        <v>-</v>
      </c>
      <c r="CC17" s="46" t="str">
        <f t="shared" si="38"/>
        <v>-</v>
      </c>
      <c r="CD17" s="46" t="str">
        <f t="shared" si="38"/>
        <v>-</v>
      </c>
      <c r="CE17" s="46" t="str">
        <f t="shared" si="38"/>
        <v>-</v>
      </c>
      <c r="CF17" s="46" t="str">
        <f t="shared" si="38"/>
        <v>-</v>
      </c>
      <c r="CG17" s="46" t="str">
        <f t="shared" si="38"/>
        <v>-</v>
      </c>
      <c r="CH17" s="46" t="str">
        <f t="shared" si="38"/>
        <v>-</v>
      </c>
      <c r="CI17" s="46" t="str">
        <f t="shared" si="38"/>
        <v>-</v>
      </c>
      <c r="CJ17" s="47" t="str">
        <f t="shared" si="38"/>
        <v>-</v>
      </c>
    </row>
    <row r="18" spans="2:88">
      <c r="B18" s="24" t="s">
        <v>12</v>
      </c>
      <c r="C18" s="48" t="str">
        <f>IFERROR(VLOOKUP($B18,KLJ!$C$5:$AN$42,MATCH(C$4,KLJ!$C$5:$AN$5,0),0),"-")</f>
        <v xml:space="preserve"> </v>
      </c>
      <c r="D18" s="48" t="str">
        <f>IFERROR(VLOOKUP($B18,KLJ!$C$5:$AN$42,MATCH(D$4,KLJ!$C$5:$AN$5,0),0),"-")</f>
        <v xml:space="preserve"> </v>
      </c>
      <c r="E18" s="48" t="str">
        <f>IFERROR(VLOOKUP($B18,KLJ!$C$5:$AN$42,MATCH(E$4,KLJ!$C$5:$AN$5,0),0),"-")</f>
        <v xml:space="preserve"> </v>
      </c>
      <c r="F18" s="48" t="str">
        <f>IFERROR(VLOOKUP($B18,KLJ!$C$5:$AN$42,MATCH(F$4,KLJ!$C$5:$AN$5,0),0),"-")</f>
        <v xml:space="preserve"> </v>
      </c>
      <c r="G18" s="48" t="str">
        <f>IFERROR(VLOOKUP($B18,KLJ!$C$5:$AN$42,MATCH(G$4,KLJ!$C$5:$AN$5,0),0),"-")</f>
        <v xml:space="preserve"> </v>
      </c>
      <c r="H18" s="48" t="str">
        <f>IFERROR(VLOOKUP($B18,KLJ!$C$5:$AN$42,MATCH(H$4,KLJ!$C$5:$AN$5,0),0),"-")</f>
        <v xml:space="preserve"> </v>
      </c>
      <c r="I18" s="48" t="str">
        <f>IFERROR(VLOOKUP($B18,KLJ!$C$5:$AN$42,MATCH(I$4,KLJ!$C$5:$AN$5,0),0),"-")</f>
        <v xml:space="preserve"> </v>
      </c>
      <c r="J18" s="48" t="str">
        <f>IFERROR(VLOOKUP($B18,KLJ!$C$5:$AN$42,MATCH(J$4,KLJ!$C$5:$AN$5,0),0),"-")</f>
        <v xml:space="preserve"> </v>
      </c>
      <c r="K18" s="48" t="str">
        <f>IFERROR(VLOOKUP($B18,KLJ!$C$5:$AN$42,MATCH(K$4,KLJ!$C$5:$AN$5,0),0),"-")</f>
        <v xml:space="preserve"> </v>
      </c>
      <c r="L18" s="48" t="str">
        <f>IFERROR(VLOOKUP($B18,KLJ!$C$5:$AN$42,MATCH(L$4,KLJ!$C$5:$AN$5,0),0),"-")</f>
        <v xml:space="preserve"> </v>
      </c>
      <c r="M18" s="48" t="str">
        <f>IFERROR(VLOOKUP($B18,KLJ!$C$5:$AN$42,MATCH(M$4,KLJ!$C$5:$AN$5,0),0),"-")</f>
        <v xml:space="preserve"> </v>
      </c>
      <c r="N18" s="48" t="str">
        <f>IFERROR(VLOOKUP($B18,KLJ!$C$5:$AN$42,MATCH(N$4,KLJ!$C$5:$AN$5,0),0),"-")</f>
        <v xml:space="preserve"> </v>
      </c>
      <c r="O18" s="48" t="str">
        <f>IFERROR(VLOOKUP($B18,KLJ!$C$5:$AN$42,MATCH(O$4,KLJ!$C$5:$AN$5,0),0),"-")</f>
        <v xml:space="preserve"> </v>
      </c>
      <c r="P18" s="45"/>
      <c r="Q18" s="46" t="str">
        <f t="shared" ref="Q18:AV18" si="39">IFERROR(VLOOKUP(Q$4,$B$5:$CJ$90,MATCH($B18,$B$4:$B$90,0),0)," ")</f>
        <v xml:space="preserve"> </v>
      </c>
      <c r="R18" s="46" t="str">
        <f t="shared" si="39"/>
        <v xml:space="preserve"> </v>
      </c>
      <c r="S18" s="46" t="str">
        <f t="shared" si="39"/>
        <v xml:space="preserve"> </v>
      </c>
      <c r="T18" s="46" t="str">
        <f t="shared" si="39"/>
        <v xml:space="preserve"> </v>
      </c>
      <c r="U18" s="46" t="str">
        <f t="shared" si="39"/>
        <v xml:space="preserve"> </v>
      </c>
      <c r="V18" s="46" t="str">
        <f t="shared" si="39"/>
        <v xml:space="preserve"> </v>
      </c>
      <c r="W18" s="46" t="str">
        <f t="shared" si="39"/>
        <v xml:space="preserve"> </v>
      </c>
      <c r="X18" s="46" t="str">
        <f t="shared" si="39"/>
        <v xml:space="preserve"> </v>
      </c>
      <c r="Y18" s="46" t="str">
        <f t="shared" si="39"/>
        <v xml:space="preserve"> </v>
      </c>
      <c r="Z18" s="46" t="str">
        <f t="shared" si="39"/>
        <v xml:space="preserve"> </v>
      </c>
      <c r="AA18" s="46" t="str">
        <f t="shared" si="39"/>
        <v xml:space="preserve"> </v>
      </c>
      <c r="AB18" s="46" t="str">
        <f t="shared" si="39"/>
        <v xml:space="preserve"> </v>
      </c>
      <c r="AC18" s="46" t="str">
        <f t="shared" si="39"/>
        <v xml:space="preserve"> </v>
      </c>
      <c r="AD18" s="46" t="str">
        <f t="shared" si="39"/>
        <v xml:space="preserve"> </v>
      </c>
      <c r="AE18" s="46" t="str">
        <f t="shared" si="39"/>
        <v xml:space="preserve"> </v>
      </c>
      <c r="AF18" s="46" t="str">
        <f t="shared" si="39"/>
        <v xml:space="preserve"> </v>
      </c>
      <c r="AG18" s="46" t="str">
        <f t="shared" si="39"/>
        <v xml:space="preserve"> </v>
      </c>
      <c r="AH18" s="46" t="str">
        <f t="shared" si="39"/>
        <v xml:space="preserve"> </v>
      </c>
      <c r="AI18" s="46" t="str">
        <f t="shared" si="39"/>
        <v xml:space="preserve"> </v>
      </c>
      <c r="AJ18" s="46" t="str">
        <f t="shared" si="39"/>
        <v xml:space="preserve"> </v>
      </c>
      <c r="AK18" s="46" t="str">
        <f t="shared" si="39"/>
        <v xml:space="preserve"> </v>
      </c>
      <c r="AL18" s="46" t="str">
        <f t="shared" si="39"/>
        <v xml:space="preserve"> </v>
      </c>
      <c r="AM18" s="46" t="str">
        <f t="shared" si="39"/>
        <v xml:space="preserve"> </v>
      </c>
      <c r="AN18" s="46" t="str">
        <f t="shared" si="39"/>
        <v>-</v>
      </c>
      <c r="AO18" s="46" t="str">
        <f t="shared" si="39"/>
        <v>-</v>
      </c>
      <c r="AP18" s="46" t="str">
        <f t="shared" si="39"/>
        <v>-</v>
      </c>
      <c r="AQ18" s="46" t="str">
        <f t="shared" si="39"/>
        <v>-</v>
      </c>
      <c r="AR18" s="46" t="str">
        <f t="shared" si="39"/>
        <v>-</v>
      </c>
      <c r="AS18" s="46" t="str">
        <f t="shared" si="39"/>
        <v>-</v>
      </c>
      <c r="AT18" s="46" t="str">
        <f t="shared" si="39"/>
        <v>-</v>
      </c>
      <c r="AU18" s="46" t="str">
        <f t="shared" si="39"/>
        <v>-</v>
      </c>
      <c r="AV18" s="46" t="str">
        <f t="shared" si="39"/>
        <v>-</v>
      </c>
      <c r="AW18" s="46" t="str">
        <f t="shared" ref="AW18:CB18" si="40">IFERROR(VLOOKUP(AW$4,$B$5:$CJ$90,MATCH($B18,$B$4:$B$90,0),0)," ")</f>
        <v>-</v>
      </c>
      <c r="AX18" s="46" t="str">
        <f t="shared" si="40"/>
        <v>-</v>
      </c>
      <c r="AY18" s="46" t="str">
        <f t="shared" si="40"/>
        <v>-</v>
      </c>
      <c r="AZ18" s="46" t="str">
        <f t="shared" si="40"/>
        <v>-</v>
      </c>
      <c r="BA18" s="46" t="str">
        <f t="shared" si="40"/>
        <v>-</v>
      </c>
      <c r="BB18" s="46" t="str">
        <f t="shared" si="40"/>
        <v>-</v>
      </c>
      <c r="BC18" s="46" t="str">
        <f t="shared" si="40"/>
        <v>-</v>
      </c>
      <c r="BD18" s="46" t="str">
        <f t="shared" si="40"/>
        <v>-</v>
      </c>
      <c r="BE18" s="46" t="str">
        <f t="shared" si="40"/>
        <v>-</v>
      </c>
      <c r="BF18" s="46" t="str">
        <f t="shared" si="40"/>
        <v>-</v>
      </c>
      <c r="BG18" s="46" t="str">
        <f t="shared" si="40"/>
        <v>-</v>
      </c>
      <c r="BH18" s="46" t="str">
        <f t="shared" si="40"/>
        <v>-</v>
      </c>
      <c r="BI18" s="46" t="str">
        <f t="shared" si="40"/>
        <v>-</v>
      </c>
      <c r="BJ18" s="46" t="str">
        <f t="shared" si="40"/>
        <v>-</v>
      </c>
      <c r="BK18" s="46" t="str">
        <f t="shared" si="40"/>
        <v>-</v>
      </c>
      <c r="BL18" s="46" t="str">
        <f t="shared" si="40"/>
        <v>-</v>
      </c>
      <c r="BM18" s="46" t="str">
        <f t="shared" si="40"/>
        <v>-</v>
      </c>
      <c r="BN18" s="46" t="str">
        <f t="shared" si="40"/>
        <v>-</v>
      </c>
      <c r="BO18" s="46" t="str">
        <f t="shared" si="40"/>
        <v>-</v>
      </c>
      <c r="BP18" s="46" t="str">
        <f t="shared" si="40"/>
        <v>-</v>
      </c>
      <c r="BQ18" s="46" t="str">
        <f t="shared" si="40"/>
        <v>-</v>
      </c>
      <c r="BR18" s="46" t="str">
        <f t="shared" si="40"/>
        <v>-</v>
      </c>
      <c r="BS18" s="46" t="str">
        <f t="shared" si="40"/>
        <v>-</v>
      </c>
      <c r="BT18" s="46" t="str">
        <f t="shared" si="40"/>
        <v>-</v>
      </c>
      <c r="BU18" s="46" t="str">
        <f t="shared" si="40"/>
        <v>-</v>
      </c>
      <c r="BV18" s="46" t="str">
        <f t="shared" si="40"/>
        <v>-</v>
      </c>
      <c r="BW18" s="46" t="str">
        <f t="shared" si="40"/>
        <v>-</v>
      </c>
      <c r="BX18" s="46" t="str">
        <f t="shared" si="40"/>
        <v>-</v>
      </c>
      <c r="BY18" s="46" t="str">
        <f t="shared" si="40"/>
        <v>-</v>
      </c>
      <c r="BZ18" s="46" t="str">
        <f t="shared" si="40"/>
        <v>-</v>
      </c>
      <c r="CA18" s="46" t="str">
        <f t="shared" si="40"/>
        <v>-</v>
      </c>
      <c r="CB18" s="46" t="str">
        <f t="shared" si="40"/>
        <v>-</v>
      </c>
      <c r="CC18" s="46" t="str">
        <f t="shared" ref="CC18:CJ18" si="41">IFERROR(VLOOKUP(CC$4,$B$5:$CJ$90,MATCH($B18,$B$4:$B$90,0),0)," ")</f>
        <v>-</v>
      </c>
      <c r="CD18" s="46" t="str">
        <f t="shared" si="41"/>
        <v>-</v>
      </c>
      <c r="CE18" s="46" t="str">
        <f t="shared" si="41"/>
        <v>-</v>
      </c>
      <c r="CF18" s="46" t="str">
        <f t="shared" si="41"/>
        <v>-</v>
      </c>
      <c r="CG18" s="46" t="str">
        <f t="shared" si="41"/>
        <v>-</v>
      </c>
      <c r="CH18" s="46" t="str">
        <f t="shared" si="41"/>
        <v>-</v>
      </c>
      <c r="CI18" s="46" t="str">
        <f t="shared" si="41"/>
        <v>-</v>
      </c>
      <c r="CJ18" s="47" t="str">
        <f t="shared" si="41"/>
        <v>-</v>
      </c>
    </row>
    <row r="19" spans="2:88">
      <c r="B19" s="28" t="s">
        <v>102</v>
      </c>
      <c r="C19" s="48" t="str">
        <f>IFERROR(VLOOKUP($B19,KLJ!$C$5:$AN$42,MATCH(C$4,KLJ!$C$5:$AN$5,0),0),"-")</f>
        <v xml:space="preserve"> </v>
      </c>
      <c r="D19" s="48" t="str">
        <f>IFERROR(VLOOKUP($B19,KLJ!$C$5:$AN$42,MATCH(D$4,KLJ!$C$5:$AN$5,0),0),"-")</f>
        <v xml:space="preserve"> </v>
      </c>
      <c r="E19" s="48" t="str">
        <f>IFERROR(VLOOKUP($B19,KLJ!$C$5:$AN$42,MATCH(E$4,KLJ!$C$5:$AN$5,0),0),"-")</f>
        <v xml:space="preserve"> </v>
      </c>
      <c r="F19" s="48" t="str">
        <f>IFERROR(VLOOKUP($B19,KLJ!$C$5:$AN$42,MATCH(F$4,KLJ!$C$5:$AN$5,0),0),"-")</f>
        <v xml:space="preserve"> </v>
      </c>
      <c r="G19" s="48" t="str">
        <f>IFERROR(VLOOKUP($B19,KLJ!$C$5:$AN$42,MATCH(G$4,KLJ!$C$5:$AN$5,0),0),"-")</f>
        <v xml:space="preserve"> </v>
      </c>
      <c r="H19" s="48" t="str">
        <f>IFERROR(VLOOKUP($B19,KLJ!$C$5:$AN$42,MATCH(H$4,KLJ!$C$5:$AN$5,0),0),"-")</f>
        <v xml:space="preserve"> </v>
      </c>
      <c r="I19" s="48" t="str">
        <f>IFERROR(VLOOKUP($B19,KLJ!$C$5:$AN$42,MATCH(I$4,KLJ!$C$5:$AN$5,0),0),"-")</f>
        <v xml:space="preserve"> </v>
      </c>
      <c r="J19" s="48" t="str">
        <f>IFERROR(VLOOKUP($B19,KLJ!$C$5:$AN$42,MATCH(J$4,KLJ!$C$5:$AN$5,0),0),"-")</f>
        <v xml:space="preserve"> </v>
      </c>
      <c r="K19" s="48" t="str">
        <f>IFERROR(VLOOKUP($B19,KLJ!$C$5:$AN$42,MATCH(K$4,KLJ!$C$5:$AN$5,0),0),"-")</f>
        <v xml:space="preserve"> </v>
      </c>
      <c r="L19" s="48" t="str">
        <f>IFERROR(VLOOKUP($B19,KLJ!$C$5:$AN$42,MATCH(L$4,KLJ!$C$5:$AN$5,0),0),"-")</f>
        <v xml:space="preserve"> </v>
      </c>
      <c r="M19" s="48" t="str">
        <f>IFERROR(VLOOKUP($B19,KLJ!$C$5:$AN$42,MATCH(M$4,KLJ!$C$5:$AN$5,0),0),"-")</f>
        <v xml:space="preserve"> </v>
      </c>
      <c r="N19" s="48" t="str">
        <f>IFERROR(VLOOKUP($B19,KLJ!$C$5:$AN$42,MATCH(N$4,KLJ!$C$5:$AN$5,0),0),"-")</f>
        <v xml:space="preserve"> </v>
      </c>
      <c r="O19" s="48" t="str">
        <f>IFERROR(VLOOKUP($B19,KLJ!$C$5:$AN$42,MATCH(O$4,KLJ!$C$5:$AN$5,0),0),"-")</f>
        <v xml:space="preserve"> </v>
      </c>
      <c r="P19" s="48" t="str">
        <f>IFERROR(VLOOKUP($B19,KLJ!$C$5:$AN$42,MATCH(P$4,KLJ!$C$5:$AN$5,0),0),"-")</f>
        <v xml:space="preserve"> </v>
      </c>
      <c r="Q19" s="45"/>
      <c r="R19" s="46" t="str">
        <f t="shared" ref="R19:AW19" si="42">IFERROR(VLOOKUP(R$4,$B$5:$CJ$90,MATCH($B19,$B$4:$B$90,0),0)," ")</f>
        <v xml:space="preserve"> </v>
      </c>
      <c r="S19" s="46" t="str">
        <f t="shared" si="42"/>
        <v xml:space="preserve"> </v>
      </c>
      <c r="T19" s="46" t="str">
        <f t="shared" si="42"/>
        <v xml:space="preserve"> </v>
      </c>
      <c r="U19" s="46" t="str">
        <f t="shared" si="42"/>
        <v xml:space="preserve"> </v>
      </c>
      <c r="V19" s="46" t="str">
        <f t="shared" si="42"/>
        <v xml:space="preserve"> </v>
      </c>
      <c r="W19" s="46" t="str">
        <f t="shared" si="42"/>
        <v xml:space="preserve"> </v>
      </c>
      <c r="X19" s="46" t="str">
        <f t="shared" si="42"/>
        <v xml:space="preserve"> </v>
      </c>
      <c r="Y19" s="46" t="str">
        <f t="shared" si="42"/>
        <v xml:space="preserve"> </v>
      </c>
      <c r="Z19" s="46" t="str">
        <f t="shared" si="42"/>
        <v xml:space="preserve"> </v>
      </c>
      <c r="AA19" s="46" t="str">
        <f t="shared" si="42"/>
        <v xml:space="preserve"> </v>
      </c>
      <c r="AB19" s="46" t="str">
        <f t="shared" si="42"/>
        <v xml:space="preserve"> </v>
      </c>
      <c r="AC19" s="46" t="str">
        <f t="shared" si="42"/>
        <v xml:space="preserve"> </v>
      </c>
      <c r="AD19" s="46" t="str">
        <f t="shared" si="42"/>
        <v xml:space="preserve"> </v>
      </c>
      <c r="AE19" s="46" t="str">
        <f t="shared" si="42"/>
        <v xml:space="preserve"> </v>
      </c>
      <c r="AF19" s="46" t="str">
        <f t="shared" si="42"/>
        <v xml:space="preserve"> </v>
      </c>
      <c r="AG19" s="46" t="str">
        <f t="shared" si="42"/>
        <v xml:space="preserve"> </v>
      </c>
      <c r="AH19" s="46" t="str">
        <f t="shared" si="42"/>
        <v xml:space="preserve"> </v>
      </c>
      <c r="AI19" s="46" t="str">
        <f t="shared" si="42"/>
        <v xml:space="preserve"> </v>
      </c>
      <c r="AJ19" s="46" t="str">
        <f t="shared" si="42"/>
        <v xml:space="preserve"> </v>
      </c>
      <c r="AK19" s="46" t="str">
        <f t="shared" si="42"/>
        <v xml:space="preserve"> </v>
      </c>
      <c r="AL19" s="46" t="str">
        <f t="shared" si="42"/>
        <v xml:space="preserve"> </v>
      </c>
      <c r="AM19" s="46" t="str">
        <f t="shared" si="42"/>
        <v xml:space="preserve"> </v>
      </c>
      <c r="AN19" s="46" t="str">
        <f t="shared" si="42"/>
        <v>-</v>
      </c>
      <c r="AO19" s="46" t="str">
        <f t="shared" si="42"/>
        <v>-</v>
      </c>
      <c r="AP19" s="46" t="str">
        <f t="shared" si="42"/>
        <v>-</v>
      </c>
      <c r="AQ19" s="46" t="str">
        <f t="shared" si="42"/>
        <v>-</v>
      </c>
      <c r="AR19" s="46" t="str">
        <f t="shared" si="42"/>
        <v>-</v>
      </c>
      <c r="AS19" s="46" t="str">
        <f t="shared" si="42"/>
        <v>-</v>
      </c>
      <c r="AT19" s="46" t="str">
        <f t="shared" si="42"/>
        <v>-</v>
      </c>
      <c r="AU19" s="46" t="str">
        <f t="shared" si="42"/>
        <v>-</v>
      </c>
      <c r="AV19" s="46" t="str">
        <f t="shared" si="42"/>
        <v>-</v>
      </c>
      <c r="AW19" s="46" t="str">
        <f t="shared" si="42"/>
        <v>-</v>
      </c>
      <c r="AX19" s="46" t="str">
        <f t="shared" ref="AX19:CC19" si="43">IFERROR(VLOOKUP(AX$4,$B$5:$CJ$90,MATCH($B19,$B$4:$B$90,0),0)," ")</f>
        <v>-</v>
      </c>
      <c r="AY19" s="46" t="str">
        <f t="shared" si="43"/>
        <v>-</v>
      </c>
      <c r="AZ19" s="46" t="str">
        <f t="shared" si="43"/>
        <v>-</v>
      </c>
      <c r="BA19" s="46" t="str">
        <f t="shared" si="43"/>
        <v>-</v>
      </c>
      <c r="BB19" s="46" t="str">
        <f t="shared" si="43"/>
        <v>-</v>
      </c>
      <c r="BC19" s="46" t="str">
        <f t="shared" si="43"/>
        <v>-</v>
      </c>
      <c r="BD19" s="46" t="str">
        <f t="shared" si="43"/>
        <v>-</v>
      </c>
      <c r="BE19" s="46" t="str">
        <f t="shared" si="43"/>
        <v>-</v>
      </c>
      <c r="BF19" s="46" t="str">
        <f t="shared" si="43"/>
        <v>-</v>
      </c>
      <c r="BG19" s="46" t="str">
        <f t="shared" si="43"/>
        <v>-</v>
      </c>
      <c r="BH19" s="46" t="str">
        <f t="shared" si="43"/>
        <v>-</v>
      </c>
      <c r="BI19" s="46" t="str">
        <f t="shared" si="43"/>
        <v>-</v>
      </c>
      <c r="BJ19" s="46" t="str">
        <f t="shared" si="43"/>
        <v>-</v>
      </c>
      <c r="BK19" s="46" t="str">
        <f t="shared" si="43"/>
        <v>-</v>
      </c>
      <c r="BL19" s="46" t="str">
        <f t="shared" si="43"/>
        <v>-</v>
      </c>
      <c r="BM19" s="46" t="str">
        <f t="shared" si="43"/>
        <v>-</v>
      </c>
      <c r="BN19" s="46" t="str">
        <f t="shared" si="43"/>
        <v>-</v>
      </c>
      <c r="BO19" s="46" t="str">
        <f t="shared" si="43"/>
        <v>-</v>
      </c>
      <c r="BP19" s="46" t="str">
        <f t="shared" si="43"/>
        <v>-</v>
      </c>
      <c r="BQ19" s="46" t="str">
        <f t="shared" si="43"/>
        <v>-</v>
      </c>
      <c r="BR19" s="46" t="str">
        <f t="shared" si="43"/>
        <v>-</v>
      </c>
      <c r="BS19" s="46" t="str">
        <f t="shared" si="43"/>
        <v>-</v>
      </c>
      <c r="BT19" s="46" t="str">
        <f t="shared" si="43"/>
        <v>-</v>
      </c>
      <c r="BU19" s="46" t="str">
        <f t="shared" si="43"/>
        <v>-</v>
      </c>
      <c r="BV19" s="46" t="str">
        <f t="shared" si="43"/>
        <v>-</v>
      </c>
      <c r="BW19" s="46" t="str">
        <f t="shared" si="43"/>
        <v>-</v>
      </c>
      <c r="BX19" s="46" t="str">
        <f t="shared" si="43"/>
        <v>-</v>
      </c>
      <c r="BY19" s="46" t="str">
        <f t="shared" si="43"/>
        <v>-</v>
      </c>
      <c r="BZ19" s="46" t="str">
        <f t="shared" si="43"/>
        <v>-</v>
      </c>
      <c r="CA19" s="46" t="str">
        <f t="shared" si="43"/>
        <v>-</v>
      </c>
      <c r="CB19" s="46" t="str">
        <f t="shared" si="43"/>
        <v>-</v>
      </c>
      <c r="CC19" s="46" t="str">
        <f t="shared" si="43"/>
        <v>-</v>
      </c>
      <c r="CD19" s="46" t="str">
        <f t="shared" ref="CD19:CJ19" si="44">IFERROR(VLOOKUP(CD$4,$B$5:$CJ$90,MATCH($B19,$B$4:$B$90,0),0)," ")</f>
        <v>-</v>
      </c>
      <c r="CE19" s="46" t="str">
        <f t="shared" si="44"/>
        <v>-</v>
      </c>
      <c r="CF19" s="46" t="str">
        <f t="shared" si="44"/>
        <v>-</v>
      </c>
      <c r="CG19" s="46" t="str">
        <f t="shared" si="44"/>
        <v>-</v>
      </c>
      <c r="CH19" s="46" t="str">
        <f t="shared" si="44"/>
        <v>-</v>
      </c>
      <c r="CI19" s="46" t="str">
        <f t="shared" si="44"/>
        <v>-</v>
      </c>
      <c r="CJ19" s="47" t="str">
        <f t="shared" si="44"/>
        <v>-</v>
      </c>
    </row>
    <row r="20" spans="2:88">
      <c r="B20" s="29" t="s">
        <v>13</v>
      </c>
      <c r="C20" s="48" t="str">
        <f>IFERROR(VLOOKUP($B20,KLJ!$C$5:$AN$42,MATCH(C$4,KLJ!$C$5:$AN$5,0),0),"-")</f>
        <v xml:space="preserve"> </v>
      </c>
      <c r="D20" s="48" t="str">
        <f>IFERROR(VLOOKUP($B20,KLJ!$C$5:$AN$42,MATCH(D$4,KLJ!$C$5:$AN$5,0),0),"-")</f>
        <v xml:space="preserve"> </v>
      </c>
      <c r="E20" s="48" t="str">
        <f>IFERROR(VLOOKUP($B20,KLJ!$C$5:$AN$42,MATCH(E$4,KLJ!$C$5:$AN$5,0),0),"-")</f>
        <v xml:space="preserve"> </v>
      </c>
      <c r="F20" s="48" t="str">
        <f>IFERROR(VLOOKUP($B20,KLJ!$C$5:$AN$42,MATCH(F$4,KLJ!$C$5:$AN$5,0),0),"-")</f>
        <v xml:space="preserve"> </v>
      </c>
      <c r="G20" s="48" t="str">
        <f>IFERROR(VLOOKUP($B20,KLJ!$C$5:$AN$42,MATCH(G$4,KLJ!$C$5:$AN$5,0),0),"-")</f>
        <v xml:space="preserve"> </v>
      </c>
      <c r="H20" s="48" t="str">
        <f>IFERROR(VLOOKUP($B20,KLJ!$C$5:$AN$42,MATCH(H$4,KLJ!$C$5:$AN$5,0),0),"-")</f>
        <v xml:space="preserve"> </v>
      </c>
      <c r="I20" s="48" t="str">
        <f>IFERROR(VLOOKUP($B20,KLJ!$C$5:$AN$42,MATCH(I$4,KLJ!$C$5:$AN$5,0),0),"-")</f>
        <v xml:space="preserve"> </v>
      </c>
      <c r="J20" s="48" t="str">
        <f>IFERROR(VLOOKUP($B20,KLJ!$C$5:$AN$42,MATCH(J$4,KLJ!$C$5:$AN$5,0),0),"-")</f>
        <v xml:space="preserve"> </v>
      </c>
      <c r="K20" s="48" t="str">
        <f>IFERROR(VLOOKUP($B20,KLJ!$C$5:$AN$42,MATCH(K$4,KLJ!$C$5:$AN$5,0),0),"-")</f>
        <v xml:space="preserve"> </v>
      </c>
      <c r="L20" s="48" t="str">
        <f>IFERROR(VLOOKUP($B20,KLJ!$C$5:$AN$42,MATCH(L$4,KLJ!$C$5:$AN$5,0),0),"-")</f>
        <v xml:space="preserve"> </v>
      </c>
      <c r="M20" s="48" t="str">
        <f>IFERROR(VLOOKUP($B20,KLJ!$C$5:$AN$42,MATCH(M$4,KLJ!$C$5:$AN$5,0),0),"-")</f>
        <v xml:space="preserve"> </v>
      </c>
      <c r="N20" s="48" t="str">
        <f>IFERROR(VLOOKUP($B20,KLJ!$C$5:$AN$42,MATCH(N$4,KLJ!$C$5:$AN$5,0),0),"-")</f>
        <v xml:space="preserve"> </v>
      </c>
      <c r="O20" s="48" t="str">
        <f>IFERROR(VLOOKUP($B20,KLJ!$C$5:$AN$42,MATCH(O$4,KLJ!$C$5:$AN$5,0),0),"-")</f>
        <v xml:space="preserve"> </v>
      </c>
      <c r="P20" s="48" t="str">
        <f>IFERROR(VLOOKUP($B20,KLJ!$C$5:$AN$42,MATCH(P$4,KLJ!$C$5:$AN$5,0),0),"-")</f>
        <v xml:space="preserve"> </v>
      </c>
      <c r="Q20" s="48" t="str">
        <f>IFERROR(VLOOKUP($B20,KLJ!$C$5:$AN$42,MATCH(Q$4,KLJ!$C$5:$AN$5,0),0),"-")</f>
        <v xml:space="preserve"> </v>
      </c>
      <c r="R20" s="45"/>
      <c r="S20" s="46" t="str">
        <f t="shared" ref="S20:AX20" si="45">IFERROR(VLOOKUP(S$4,$B$5:$CJ$90,MATCH($B20,$B$4:$B$90,0),0)," ")</f>
        <v xml:space="preserve"> </v>
      </c>
      <c r="T20" s="46" t="str">
        <f t="shared" si="45"/>
        <v xml:space="preserve"> </v>
      </c>
      <c r="U20" s="46" t="str">
        <f t="shared" si="45"/>
        <v xml:space="preserve"> </v>
      </c>
      <c r="V20" s="46" t="str">
        <f t="shared" si="45"/>
        <v xml:space="preserve"> </v>
      </c>
      <c r="W20" s="46" t="str">
        <f t="shared" si="45"/>
        <v xml:space="preserve"> </v>
      </c>
      <c r="X20" s="46" t="str">
        <f t="shared" si="45"/>
        <v xml:space="preserve"> </v>
      </c>
      <c r="Y20" s="46" t="str">
        <f t="shared" si="45"/>
        <v xml:space="preserve"> </v>
      </c>
      <c r="Z20" s="46" t="str">
        <f t="shared" si="45"/>
        <v xml:space="preserve"> </v>
      </c>
      <c r="AA20" s="46" t="str">
        <f t="shared" si="45"/>
        <v xml:space="preserve"> </v>
      </c>
      <c r="AB20" s="46" t="str">
        <f t="shared" si="45"/>
        <v xml:space="preserve"> </v>
      </c>
      <c r="AC20" s="46" t="str">
        <f t="shared" si="45"/>
        <v xml:space="preserve"> </v>
      </c>
      <c r="AD20" s="46" t="str">
        <f t="shared" si="45"/>
        <v xml:space="preserve"> </v>
      </c>
      <c r="AE20" s="46" t="str">
        <f t="shared" si="45"/>
        <v xml:space="preserve"> </v>
      </c>
      <c r="AF20" s="46" t="str">
        <f t="shared" si="45"/>
        <v xml:space="preserve"> </v>
      </c>
      <c r="AG20" s="46" t="str">
        <f t="shared" si="45"/>
        <v xml:space="preserve"> </v>
      </c>
      <c r="AH20" s="46" t="str">
        <f t="shared" si="45"/>
        <v xml:space="preserve"> </v>
      </c>
      <c r="AI20" s="46" t="str">
        <f t="shared" si="45"/>
        <v xml:space="preserve"> </v>
      </c>
      <c r="AJ20" s="46" t="str">
        <f t="shared" si="45"/>
        <v xml:space="preserve"> </v>
      </c>
      <c r="AK20" s="46" t="str">
        <f t="shared" si="45"/>
        <v xml:space="preserve"> </v>
      </c>
      <c r="AL20" s="46" t="str">
        <f t="shared" si="45"/>
        <v xml:space="preserve"> </v>
      </c>
      <c r="AM20" s="46" t="str">
        <f t="shared" si="45"/>
        <v xml:space="preserve"> </v>
      </c>
      <c r="AN20" s="46" t="str">
        <f t="shared" si="45"/>
        <v>-</v>
      </c>
      <c r="AO20" s="46" t="str">
        <f t="shared" si="45"/>
        <v>-</v>
      </c>
      <c r="AP20" s="46" t="str">
        <f t="shared" si="45"/>
        <v>-</v>
      </c>
      <c r="AQ20" s="46" t="str">
        <f t="shared" si="45"/>
        <v>-</v>
      </c>
      <c r="AR20" s="46" t="str">
        <f t="shared" si="45"/>
        <v>-</v>
      </c>
      <c r="AS20" s="46" t="str">
        <f t="shared" si="45"/>
        <v>-</v>
      </c>
      <c r="AT20" s="46" t="str">
        <f t="shared" si="45"/>
        <v>-</v>
      </c>
      <c r="AU20" s="46" t="str">
        <f t="shared" si="45"/>
        <v>-</v>
      </c>
      <c r="AV20" s="46" t="str">
        <f t="shared" si="45"/>
        <v>-</v>
      </c>
      <c r="AW20" s="46" t="str">
        <f t="shared" si="45"/>
        <v>-</v>
      </c>
      <c r="AX20" s="46" t="str">
        <f t="shared" si="45"/>
        <v>-</v>
      </c>
      <c r="AY20" s="46" t="str">
        <f t="shared" ref="AY20:CD20" si="46">IFERROR(VLOOKUP(AY$4,$B$5:$CJ$90,MATCH($B20,$B$4:$B$90,0),0)," ")</f>
        <v>-</v>
      </c>
      <c r="AZ20" s="46" t="str">
        <f t="shared" si="46"/>
        <v>-</v>
      </c>
      <c r="BA20" s="46" t="str">
        <f t="shared" si="46"/>
        <v>-</v>
      </c>
      <c r="BB20" s="46" t="str">
        <f t="shared" si="46"/>
        <v>-</v>
      </c>
      <c r="BC20" s="46" t="str">
        <f t="shared" si="46"/>
        <v>-</v>
      </c>
      <c r="BD20" s="46" t="str">
        <f t="shared" si="46"/>
        <v>-</v>
      </c>
      <c r="BE20" s="46" t="str">
        <f t="shared" si="46"/>
        <v>-</v>
      </c>
      <c r="BF20" s="46" t="str">
        <f t="shared" si="46"/>
        <v>-</v>
      </c>
      <c r="BG20" s="46" t="str">
        <f t="shared" si="46"/>
        <v>-</v>
      </c>
      <c r="BH20" s="46" t="str">
        <f t="shared" si="46"/>
        <v>-</v>
      </c>
      <c r="BI20" s="46" t="str">
        <f t="shared" si="46"/>
        <v>-</v>
      </c>
      <c r="BJ20" s="46" t="str">
        <f t="shared" si="46"/>
        <v>-</v>
      </c>
      <c r="BK20" s="46" t="str">
        <f t="shared" si="46"/>
        <v>-</v>
      </c>
      <c r="BL20" s="46" t="str">
        <f t="shared" si="46"/>
        <v>-</v>
      </c>
      <c r="BM20" s="46" t="str">
        <f t="shared" si="46"/>
        <v>-</v>
      </c>
      <c r="BN20" s="46" t="str">
        <f t="shared" si="46"/>
        <v>-</v>
      </c>
      <c r="BO20" s="46" t="str">
        <f t="shared" si="46"/>
        <v>-</v>
      </c>
      <c r="BP20" s="46" t="str">
        <f t="shared" si="46"/>
        <v>-</v>
      </c>
      <c r="BQ20" s="46" t="str">
        <f t="shared" si="46"/>
        <v>-</v>
      </c>
      <c r="BR20" s="46" t="str">
        <f t="shared" si="46"/>
        <v>-</v>
      </c>
      <c r="BS20" s="46" t="str">
        <f t="shared" si="46"/>
        <v>-</v>
      </c>
      <c r="BT20" s="46" t="str">
        <f t="shared" si="46"/>
        <v>-</v>
      </c>
      <c r="BU20" s="46" t="str">
        <f t="shared" si="46"/>
        <v>-</v>
      </c>
      <c r="BV20" s="46" t="str">
        <f t="shared" si="46"/>
        <v>-</v>
      </c>
      <c r="BW20" s="46" t="str">
        <f t="shared" si="46"/>
        <v>-</v>
      </c>
      <c r="BX20" s="46" t="str">
        <f t="shared" si="46"/>
        <v>-</v>
      </c>
      <c r="BY20" s="46" t="str">
        <f t="shared" si="46"/>
        <v>-</v>
      </c>
      <c r="BZ20" s="46" t="str">
        <f t="shared" si="46"/>
        <v>-</v>
      </c>
      <c r="CA20" s="46" t="str">
        <f t="shared" si="46"/>
        <v>-</v>
      </c>
      <c r="CB20" s="46" t="str">
        <f t="shared" si="46"/>
        <v>-</v>
      </c>
      <c r="CC20" s="46" t="str">
        <f t="shared" si="46"/>
        <v>-</v>
      </c>
      <c r="CD20" s="46" t="str">
        <f t="shared" si="46"/>
        <v>-</v>
      </c>
      <c r="CE20" s="46" t="str">
        <f t="shared" ref="CE20:CJ20" si="47">IFERROR(VLOOKUP(CE$4,$B$5:$CJ$90,MATCH($B20,$B$4:$B$90,0),0)," ")</f>
        <v>-</v>
      </c>
      <c r="CF20" s="46" t="str">
        <f t="shared" si="47"/>
        <v>-</v>
      </c>
      <c r="CG20" s="46" t="str">
        <f t="shared" si="47"/>
        <v>-</v>
      </c>
      <c r="CH20" s="46" t="str">
        <f t="shared" si="47"/>
        <v>-</v>
      </c>
      <c r="CI20" s="46" t="str">
        <f t="shared" si="47"/>
        <v>-</v>
      </c>
      <c r="CJ20" s="47" t="str">
        <f t="shared" si="47"/>
        <v>-</v>
      </c>
    </row>
    <row r="21" spans="2:88">
      <c r="B21" s="24" t="s">
        <v>14</v>
      </c>
      <c r="C21" s="48" t="str">
        <f>IFERROR(VLOOKUP($B21,KLJ!$C$5:$AN$42,MATCH(C$4,KLJ!$C$5:$AN$5,0),0),"-")</f>
        <v xml:space="preserve"> </v>
      </c>
      <c r="D21" s="48" t="str">
        <f>IFERROR(VLOOKUP($B21,KLJ!$C$5:$AN$42,MATCH(D$4,KLJ!$C$5:$AN$5,0),0),"-")</f>
        <v xml:space="preserve"> </v>
      </c>
      <c r="E21" s="48" t="str">
        <f>IFERROR(VLOOKUP($B21,KLJ!$C$5:$AN$42,MATCH(E$4,KLJ!$C$5:$AN$5,0),0),"-")</f>
        <v xml:space="preserve"> </v>
      </c>
      <c r="F21" s="48" t="str">
        <f>IFERROR(VLOOKUP($B21,KLJ!$C$5:$AN$42,MATCH(F$4,KLJ!$C$5:$AN$5,0),0),"-")</f>
        <v xml:space="preserve"> </v>
      </c>
      <c r="G21" s="48" t="str">
        <f>IFERROR(VLOOKUP($B21,KLJ!$C$5:$AN$42,MATCH(G$4,KLJ!$C$5:$AN$5,0),0),"-")</f>
        <v xml:space="preserve"> </v>
      </c>
      <c r="H21" s="48" t="str">
        <f>IFERROR(VLOOKUP($B21,KLJ!$C$5:$AN$42,MATCH(H$4,KLJ!$C$5:$AN$5,0),0),"-")</f>
        <v xml:space="preserve"> </v>
      </c>
      <c r="I21" s="48" t="str">
        <f>IFERROR(VLOOKUP($B21,KLJ!$C$5:$AN$42,MATCH(I$4,KLJ!$C$5:$AN$5,0),0),"-")</f>
        <v xml:space="preserve"> </v>
      </c>
      <c r="J21" s="48" t="str">
        <f>IFERROR(VLOOKUP($B21,KLJ!$C$5:$AN$42,MATCH(J$4,KLJ!$C$5:$AN$5,0),0),"-")</f>
        <v xml:space="preserve"> </v>
      </c>
      <c r="K21" s="48" t="str">
        <f>IFERROR(VLOOKUP($B21,KLJ!$C$5:$AN$42,MATCH(K$4,KLJ!$C$5:$AN$5,0),0),"-")</f>
        <v xml:space="preserve"> </v>
      </c>
      <c r="L21" s="48" t="str">
        <f>IFERROR(VLOOKUP($B21,KLJ!$C$5:$AN$42,MATCH(L$4,KLJ!$C$5:$AN$5,0),0),"-")</f>
        <v xml:space="preserve"> </v>
      </c>
      <c r="M21" s="48" t="str">
        <f>IFERROR(VLOOKUP($B21,KLJ!$C$5:$AN$42,MATCH(M$4,KLJ!$C$5:$AN$5,0),0),"-")</f>
        <v xml:space="preserve"> </v>
      </c>
      <c r="N21" s="48" t="str">
        <f>IFERROR(VLOOKUP($B21,KLJ!$C$5:$AN$42,MATCH(N$4,KLJ!$C$5:$AN$5,0),0),"-")</f>
        <v xml:space="preserve"> </v>
      </c>
      <c r="O21" s="48" t="str">
        <f>IFERROR(VLOOKUP($B21,KLJ!$C$5:$AN$42,MATCH(O$4,KLJ!$C$5:$AN$5,0),0),"-")</f>
        <v xml:space="preserve"> </v>
      </c>
      <c r="P21" s="48" t="str">
        <f>IFERROR(VLOOKUP($B21,KLJ!$C$5:$AN$42,MATCH(P$4,KLJ!$C$5:$AN$5,0),0),"-")</f>
        <v xml:space="preserve"> </v>
      </c>
      <c r="Q21" s="48" t="str">
        <f>IFERROR(VLOOKUP($B21,KLJ!$C$5:$AN$42,MATCH(Q$4,KLJ!$C$5:$AN$5,0),0),"-")</f>
        <v xml:space="preserve"> </v>
      </c>
      <c r="R21" s="48" t="str">
        <f>IFERROR(VLOOKUP($B21,KLJ!$C$5:$AN$42,MATCH(R$4,KLJ!$C$5:$AN$5,0),0),"-")</f>
        <v xml:space="preserve"> </v>
      </c>
      <c r="S21" s="45"/>
      <c r="T21" s="46" t="str">
        <f t="shared" ref="T21:AY21" si="48">IFERROR(VLOOKUP(T$4,$B$5:$CJ$90,MATCH($B21,$B$4:$B$90,0),0)," ")</f>
        <v xml:space="preserve"> </v>
      </c>
      <c r="U21" s="46" t="str">
        <f t="shared" si="48"/>
        <v xml:space="preserve"> </v>
      </c>
      <c r="V21" s="46" t="str">
        <f t="shared" si="48"/>
        <v xml:space="preserve"> </v>
      </c>
      <c r="W21" s="46" t="str">
        <f t="shared" si="48"/>
        <v xml:space="preserve"> </v>
      </c>
      <c r="X21" s="46" t="str">
        <f t="shared" si="48"/>
        <v xml:space="preserve"> </v>
      </c>
      <c r="Y21" s="46" t="str">
        <f t="shared" si="48"/>
        <v xml:space="preserve"> </v>
      </c>
      <c r="Z21" s="46" t="str">
        <f t="shared" si="48"/>
        <v xml:space="preserve"> </v>
      </c>
      <c r="AA21" s="46" t="str">
        <f t="shared" si="48"/>
        <v xml:space="preserve"> </v>
      </c>
      <c r="AB21" s="46" t="str">
        <f t="shared" si="48"/>
        <v xml:space="preserve"> </v>
      </c>
      <c r="AC21" s="46" t="str">
        <f t="shared" si="48"/>
        <v xml:space="preserve"> </v>
      </c>
      <c r="AD21" s="46" t="str">
        <f t="shared" si="48"/>
        <v xml:space="preserve"> </v>
      </c>
      <c r="AE21" s="46" t="str">
        <f t="shared" si="48"/>
        <v xml:space="preserve"> </v>
      </c>
      <c r="AF21" s="46" t="str">
        <f t="shared" si="48"/>
        <v xml:space="preserve"> </v>
      </c>
      <c r="AG21" s="46" t="str">
        <f t="shared" si="48"/>
        <v xml:space="preserve"> </v>
      </c>
      <c r="AH21" s="46" t="str">
        <f t="shared" si="48"/>
        <v xml:space="preserve"> </v>
      </c>
      <c r="AI21" s="46" t="str">
        <f t="shared" si="48"/>
        <v xml:space="preserve"> </v>
      </c>
      <c r="AJ21" s="46" t="str">
        <f t="shared" si="48"/>
        <v xml:space="preserve"> </v>
      </c>
      <c r="AK21" s="46" t="str">
        <f t="shared" si="48"/>
        <v xml:space="preserve"> </v>
      </c>
      <c r="AL21" s="46" t="str">
        <f t="shared" si="48"/>
        <v xml:space="preserve"> </v>
      </c>
      <c r="AM21" s="46" t="str">
        <f t="shared" si="48"/>
        <v xml:space="preserve"> </v>
      </c>
      <c r="AN21" s="46" t="str">
        <f t="shared" si="48"/>
        <v>-</v>
      </c>
      <c r="AO21" s="46" t="str">
        <f t="shared" si="48"/>
        <v>-</v>
      </c>
      <c r="AP21" s="46" t="str">
        <f t="shared" si="48"/>
        <v>-</v>
      </c>
      <c r="AQ21" s="46" t="str">
        <f t="shared" si="48"/>
        <v>-</v>
      </c>
      <c r="AR21" s="46" t="str">
        <f t="shared" si="48"/>
        <v>-</v>
      </c>
      <c r="AS21" s="46" t="str">
        <f t="shared" si="48"/>
        <v>-</v>
      </c>
      <c r="AT21" s="46" t="str">
        <f t="shared" si="48"/>
        <v>-</v>
      </c>
      <c r="AU21" s="46" t="str">
        <f t="shared" si="48"/>
        <v>-</v>
      </c>
      <c r="AV21" s="46" t="str">
        <f t="shared" si="48"/>
        <v>-</v>
      </c>
      <c r="AW21" s="46" t="str">
        <f t="shared" si="48"/>
        <v>-</v>
      </c>
      <c r="AX21" s="46" t="str">
        <f t="shared" si="48"/>
        <v>-</v>
      </c>
      <c r="AY21" s="46" t="str">
        <f t="shared" si="48"/>
        <v>-</v>
      </c>
      <c r="AZ21" s="46" t="str">
        <f t="shared" ref="AZ21:CJ21" si="49">IFERROR(VLOOKUP(AZ$4,$B$5:$CJ$90,MATCH($B21,$B$4:$B$90,0),0)," ")</f>
        <v>-</v>
      </c>
      <c r="BA21" s="46" t="str">
        <f t="shared" si="49"/>
        <v>-</v>
      </c>
      <c r="BB21" s="46" t="str">
        <f t="shared" si="49"/>
        <v>-</v>
      </c>
      <c r="BC21" s="46" t="str">
        <f t="shared" si="49"/>
        <v>-</v>
      </c>
      <c r="BD21" s="46" t="str">
        <f t="shared" si="49"/>
        <v>-</v>
      </c>
      <c r="BE21" s="46" t="str">
        <f t="shared" si="49"/>
        <v>-</v>
      </c>
      <c r="BF21" s="46" t="str">
        <f t="shared" si="49"/>
        <v>-</v>
      </c>
      <c r="BG21" s="46" t="str">
        <f t="shared" si="49"/>
        <v>-</v>
      </c>
      <c r="BH21" s="46" t="str">
        <f t="shared" si="49"/>
        <v>-</v>
      </c>
      <c r="BI21" s="46" t="str">
        <f t="shared" si="49"/>
        <v>-</v>
      </c>
      <c r="BJ21" s="46" t="str">
        <f t="shared" si="49"/>
        <v>-</v>
      </c>
      <c r="BK21" s="46" t="str">
        <f t="shared" si="49"/>
        <v>-</v>
      </c>
      <c r="BL21" s="46" t="str">
        <f t="shared" si="49"/>
        <v>-</v>
      </c>
      <c r="BM21" s="46" t="str">
        <f t="shared" si="49"/>
        <v>-</v>
      </c>
      <c r="BN21" s="46" t="str">
        <f t="shared" si="49"/>
        <v>-</v>
      </c>
      <c r="BO21" s="46" t="str">
        <f t="shared" si="49"/>
        <v>-</v>
      </c>
      <c r="BP21" s="46" t="str">
        <f t="shared" si="49"/>
        <v>-</v>
      </c>
      <c r="BQ21" s="46" t="str">
        <f t="shared" si="49"/>
        <v>-</v>
      </c>
      <c r="BR21" s="46" t="str">
        <f t="shared" si="49"/>
        <v>-</v>
      </c>
      <c r="BS21" s="46" t="str">
        <f t="shared" si="49"/>
        <v>-</v>
      </c>
      <c r="BT21" s="46" t="str">
        <f t="shared" si="49"/>
        <v>-</v>
      </c>
      <c r="BU21" s="46" t="str">
        <f t="shared" si="49"/>
        <v>-</v>
      </c>
      <c r="BV21" s="46" t="str">
        <f t="shared" si="49"/>
        <v>-</v>
      </c>
      <c r="BW21" s="46" t="str">
        <f t="shared" si="49"/>
        <v>-</v>
      </c>
      <c r="BX21" s="46" t="str">
        <f t="shared" si="49"/>
        <v>-</v>
      </c>
      <c r="BY21" s="46" t="str">
        <f t="shared" si="49"/>
        <v>-</v>
      </c>
      <c r="BZ21" s="46" t="str">
        <f t="shared" si="49"/>
        <v>-</v>
      </c>
      <c r="CA21" s="46" t="str">
        <f t="shared" si="49"/>
        <v>-</v>
      </c>
      <c r="CB21" s="46" t="str">
        <f t="shared" si="49"/>
        <v>-</v>
      </c>
      <c r="CC21" s="46" t="str">
        <f t="shared" si="49"/>
        <v>-</v>
      </c>
      <c r="CD21" s="46" t="str">
        <f t="shared" si="49"/>
        <v>-</v>
      </c>
      <c r="CE21" s="46" t="str">
        <f t="shared" si="49"/>
        <v>-</v>
      </c>
      <c r="CF21" s="46" t="str">
        <f t="shared" si="49"/>
        <v>-</v>
      </c>
      <c r="CG21" s="46" t="str">
        <f t="shared" si="49"/>
        <v>-</v>
      </c>
      <c r="CH21" s="46" t="str">
        <f t="shared" si="49"/>
        <v>-</v>
      </c>
      <c r="CI21" s="46" t="str">
        <f t="shared" si="49"/>
        <v>-</v>
      </c>
      <c r="CJ21" s="47" t="str">
        <f t="shared" si="49"/>
        <v>-</v>
      </c>
    </row>
    <row r="22" spans="2:88">
      <c r="B22" s="29" t="s">
        <v>15</v>
      </c>
      <c r="C22" s="48" t="str">
        <f>IFERROR(VLOOKUP($B22,KLJ!$C$5:$AN$42,MATCH(C$4,KLJ!$C$5:$AN$5,0),0),"-")</f>
        <v xml:space="preserve"> </v>
      </c>
      <c r="D22" s="48" t="str">
        <f>IFERROR(VLOOKUP($B22,KLJ!$C$5:$AN$42,MATCH(D$4,KLJ!$C$5:$AN$5,0),0),"-")</f>
        <v xml:space="preserve"> </v>
      </c>
      <c r="E22" s="48" t="str">
        <f>IFERROR(VLOOKUP($B22,KLJ!$C$5:$AN$42,MATCH(E$4,KLJ!$C$5:$AN$5,0),0),"-")</f>
        <v xml:space="preserve"> </v>
      </c>
      <c r="F22" s="48" t="str">
        <f>IFERROR(VLOOKUP($B22,KLJ!$C$5:$AN$42,MATCH(F$4,KLJ!$C$5:$AN$5,0),0),"-")</f>
        <v xml:space="preserve"> </v>
      </c>
      <c r="G22" s="48" t="str">
        <f>IFERROR(VLOOKUP($B22,KLJ!$C$5:$AN$42,MATCH(G$4,KLJ!$C$5:$AN$5,0),0),"-")</f>
        <v xml:space="preserve"> </v>
      </c>
      <c r="H22" s="48" t="str">
        <f>IFERROR(VLOOKUP($B22,KLJ!$C$5:$AN$42,MATCH(H$4,KLJ!$C$5:$AN$5,0),0),"-")</f>
        <v xml:space="preserve"> </v>
      </c>
      <c r="I22" s="48" t="str">
        <f>IFERROR(VLOOKUP($B22,KLJ!$C$5:$AN$42,MATCH(I$4,KLJ!$C$5:$AN$5,0),0),"-")</f>
        <v xml:space="preserve"> </v>
      </c>
      <c r="J22" s="48" t="str">
        <f>IFERROR(VLOOKUP($B22,KLJ!$C$5:$AN$42,MATCH(J$4,KLJ!$C$5:$AN$5,0),0),"-")</f>
        <v xml:space="preserve"> </v>
      </c>
      <c r="K22" s="48" t="str">
        <f>IFERROR(VLOOKUP($B22,KLJ!$C$5:$AN$42,MATCH(K$4,KLJ!$C$5:$AN$5,0),0),"-")</f>
        <v xml:space="preserve"> </v>
      </c>
      <c r="L22" s="48" t="str">
        <f>IFERROR(VLOOKUP($B22,KLJ!$C$5:$AN$42,MATCH(L$4,KLJ!$C$5:$AN$5,0),0),"-")</f>
        <v xml:space="preserve"> </v>
      </c>
      <c r="M22" s="48" t="str">
        <f>IFERROR(VLOOKUP($B22,KLJ!$C$5:$AN$42,MATCH(M$4,KLJ!$C$5:$AN$5,0),0),"-")</f>
        <v xml:space="preserve"> </v>
      </c>
      <c r="N22" s="48" t="str">
        <f>IFERROR(VLOOKUP($B22,KLJ!$C$5:$AN$42,MATCH(N$4,KLJ!$C$5:$AN$5,0),0),"-")</f>
        <v xml:space="preserve"> </v>
      </c>
      <c r="O22" s="48" t="str">
        <f>IFERROR(VLOOKUP($B22,KLJ!$C$5:$AN$42,MATCH(O$4,KLJ!$C$5:$AN$5,0),0),"-")</f>
        <v xml:space="preserve"> </v>
      </c>
      <c r="P22" s="48" t="str">
        <f>IFERROR(VLOOKUP($B22,KLJ!$C$5:$AN$42,MATCH(P$4,KLJ!$C$5:$AN$5,0),0),"-")</f>
        <v xml:space="preserve"> </v>
      </c>
      <c r="Q22" s="48" t="str">
        <f>IFERROR(VLOOKUP($B22,KLJ!$C$5:$AN$42,MATCH(Q$4,KLJ!$C$5:$AN$5,0),0),"-")</f>
        <v xml:space="preserve"> </v>
      </c>
      <c r="R22" s="48" t="str">
        <f>IFERROR(VLOOKUP($B22,KLJ!$C$5:$AN$42,MATCH(R$4,KLJ!$C$5:$AN$5,0),0),"-")</f>
        <v xml:space="preserve"> </v>
      </c>
      <c r="S22" s="48" t="str">
        <f>IFERROR(VLOOKUP($B22,KLJ!$C$5:$AN$42,MATCH(S$4,KLJ!$C$5:$AN$5,0),0),"-")</f>
        <v xml:space="preserve"> </v>
      </c>
      <c r="T22" s="45"/>
      <c r="U22" s="46" t="str">
        <f t="shared" ref="U22:AZ22" si="50">IFERROR(VLOOKUP(U$4,$B$5:$CJ$90,MATCH($B22,$B$4:$B$90,0),0)," ")</f>
        <v xml:space="preserve"> </v>
      </c>
      <c r="V22" s="46" t="str">
        <f t="shared" si="50"/>
        <v xml:space="preserve"> </v>
      </c>
      <c r="W22" s="46" t="str">
        <f t="shared" si="50"/>
        <v xml:space="preserve"> </v>
      </c>
      <c r="X22" s="46" t="str">
        <f t="shared" si="50"/>
        <v xml:space="preserve"> </v>
      </c>
      <c r="Y22" s="46" t="str">
        <f t="shared" si="50"/>
        <v xml:space="preserve"> </v>
      </c>
      <c r="Z22" s="46" t="str">
        <f t="shared" si="50"/>
        <v xml:space="preserve"> </v>
      </c>
      <c r="AA22" s="46" t="str">
        <f t="shared" si="50"/>
        <v xml:space="preserve"> </v>
      </c>
      <c r="AB22" s="46" t="str">
        <f t="shared" si="50"/>
        <v xml:space="preserve"> </v>
      </c>
      <c r="AC22" s="46" t="str">
        <f t="shared" si="50"/>
        <v xml:space="preserve"> </v>
      </c>
      <c r="AD22" s="46" t="str">
        <f t="shared" si="50"/>
        <v xml:space="preserve"> </v>
      </c>
      <c r="AE22" s="46" t="str">
        <f t="shared" si="50"/>
        <v xml:space="preserve"> </v>
      </c>
      <c r="AF22" s="46" t="str">
        <f t="shared" si="50"/>
        <v xml:space="preserve"> </v>
      </c>
      <c r="AG22" s="46" t="str">
        <f t="shared" si="50"/>
        <v xml:space="preserve"> </v>
      </c>
      <c r="AH22" s="46" t="str">
        <f t="shared" si="50"/>
        <v xml:space="preserve"> </v>
      </c>
      <c r="AI22" s="46" t="str">
        <f t="shared" si="50"/>
        <v xml:space="preserve"> </v>
      </c>
      <c r="AJ22" s="46" t="str">
        <f t="shared" si="50"/>
        <v xml:space="preserve"> </v>
      </c>
      <c r="AK22" s="46" t="str">
        <f t="shared" si="50"/>
        <v xml:space="preserve"> </v>
      </c>
      <c r="AL22" s="46" t="str">
        <f t="shared" si="50"/>
        <v xml:space="preserve"> </v>
      </c>
      <c r="AM22" s="46" t="str">
        <f t="shared" si="50"/>
        <v xml:space="preserve"> </v>
      </c>
      <c r="AN22" s="46" t="str">
        <f t="shared" si="50"/>
        <v>-</v>
      </c>
      <c r="AO22" s="46" t="str">
        <f t="shared" si="50"/>
        <v>-</v>
      </c>
      <c r="AP22" s="46" t="str">
        <f t="shared" si="50"/>
        <v>-</v>
      </c>
      <c r="AQ22" s="46" t="str">
        <f t="shared" si="50"/>
        <v>-</v>
      </c>
      <c r="AR22" s="46" t="str">
        <f t="shared" si="50"/>
        <v>-</v>
      </c>
      <c r="AS22" s="46" t="str">
        <f t="shared" si="50"/>
        <v>-</v>
      </c>
      <c r="AT22" s="46" t="str">
        <f t="shared" si="50"/>
        <v>-</v>
      </c>
      <c r="AU22" s="46" t="str">
        <f t="shared" si="50"/>
        <v>-</v>
      </c>
      <c r="AV22" s="46" t="str">
        <f t="shared" si="50"/>
        <v>-</v>
      </c>
      <c r="AW22" s="46" t="str">
        <f t="shared" si="50"/>
        <v>-</v>
      </c>
      <c r="AX22" s="46" t="str">
        <f t="shared" si="50"/>
        <v>-</v>
      </c>
      <c r="AY22" s="46" t="str">
        <f t="shared" si="50"/>
        <v>-</v>
      </c>
      <c r="AZ22" s="46" t="str">
        <f t="shared" si="50"/>
        <v>-</v>
      </c>
      <c r="BA22" s="46" t="str">
        <f t="shared" ref="BA22:CJ22" si="51">IFERROR(VLOOKUP(BA$4,$B$5:$CJ$90,MATCH($B22,$B$4:$B$90,0),0)," ")</f>
        <v>-</v>
      </c>
      <c r="BB22" s="46" t="str">
        <f t="shared" si="51"/>
        <v>-</v>
      </c>
      <c r="BC22" s="46" t="str">
        <f t="shared" si="51"/>
        <v>-</v>
      </c>
      <c r="BD22" s="46" t="str">
        <f t="shared" si="51"/>
        <v>-</v>
      </c>
      <c r="BE22" s="46" t="str">
        <f t="shared" si="51"/>
        <v>-</v>
      </c>
      <c r="BF22" s="46" t="str">
        <f t="shared" si="51"/>
        <v>-</v>
      </c>
      <c r="BG22" s="46" t="str">
        <f t="shared" si="51"/>
        <v>-</v>
      </c>
      <c r="BH22" s="46" t="str">
        <f t="shared" si="51"/>
        <v>-</v>
      </c>
      <c r="BI22" s="46" t="str">
        <f t="shared" si="51"/>
        <v>-</v>
      </c>
      <c r="BJ22" s="46" t="str">
        <f t="shared" si="51"/>
        <v>-</v>
      </c>
      <c r="BK22" s="46" t="str">
        <f t="shared" si="51"/>
        <v>-</v>
      </c>
      <c r="BL22" s="46" t="str">
        <f t="shared" si="51"/>
        <v>-</v>
      </c>
      <c r="BM22" s="46" t="str">
        <f t="shared" si="51"/>
        <v>-</v>
      </c>
      <c r="BN22" s="46" t="str">
        <f t="shared" si="51"/>
        <v>-</v>
      </c>
      <c r="BO22" s="46" t="str">
        <f t="shared" si="51"/>
        <v>-</v>
      </c>
      <c r="BP22" s="46" t="str">
        <f t="shared" si="51"/>
        <v>-</v>
      </c>
      <c r="BQ22" s="46" t="str">
        <f t="shared" si="51"/>
        <v>-</v>
      </c>
      <c r="BR22" s="46" t="str">
        <f t="shared" si="51"/>
        <v>-</v>
      </c>
      <c r="BS22" s="46" t="str">
        <f t="shared" si="51"/>
        <v>-</v>
      </c>
      <c r="BT22" s="46" t="str">
        <f t="shared" si="51"/>
        <v>-</v>
      </c>
      <c r="BU22" s="46" t="str">
        <f t="shared" si="51"/>
        <v>-</v>
      </c>
      <c r="BV22" s="46" t="str">
        <f t="shared" si="51"/>
        <v>-</v>
      </c>
      <c r="BW22" s="46" t="str">
        <f t="shared" si="51"/>
        <v>-</v>
      </c>
      <c r="BX22" s="46" t="str">
        <f t="shared" si="51"/>
        <v>-</v>
      </c>
      <c r="BY22" s="46" t="str">
        <f t="shared" si="51"/>
        <v>-</v>
      </c>
      <c r="BZ22" s="46" t="str">
        <f t="shared" si="51"/>
        <v>-</v>
      </c>
      <c r="CA22" s="46" t="str">
        <f t="shared" si="51"/>
        <v>-</v>
      </c>
      <c r="CB22" s="46" t="str">
        <f t="shared" si="51"/>
        <v>-</v>
      </c>
      <c r="CC22" s="46" t="str">
        <f t="shared" si="51"/>
        <v>-</v>
      </c>
      <c r="CD22" s="46" t="str">
        <f t="shared" si="51"/>
        <v>-</v>
      </c>
      <c r="CE22" s="46" t="str">
        <f t="shared" si="51"/>
        <v>-</v>
      </c>
      <c r="CF22" s="46" t="str">
        <f t="shared" si="51"/>
        <v>-</v>
      </c>
      <c r="CG22" s="46" t="str">
        <f t="shared" si="51"/>
        <v>-</v>
      </c>
      <c r="CH22" s="46" t="str">
        <f t="shared" si="51"/>
        <v>-</v>
      </c>
      <c r="CI22" s="46" t="str">
        <f t="shared" si="51"/>
        <v>-</v>
      </c>
      <c r="CJ22" s="47" t="str">
        <f t="shared" si="51"/>
        <v>-</v>
      </c>
    </row>
    <row r="23" spans="2:88">
      <c r="B23" s="29" t="s">
        <v>16</v>
      </c>
      <c r="C23" s="48" t="str">
        <f>IFERROR(VLOOKUP($B23,KLJ!$C$5:$AN$42,MATCH(C$4,KLJ!$C$5:$AN$5,0),0),"-")</f>
        <v xml:space="preserve"> </v>
      </c>
      <c r="D23" s="48" t="str">
        <f>IFERROR(VLOOKUP($B23,KLJ!$C$5:$AN$42,MATCH(D$4,KLJ!$C$5:$AN$5,0),0),"-")</f>
        <v xml:space="preserve"> </v>
      </c>
      <c r="E23" s="48" t="str">
        <f>IFERROR(VLOOKUP($B23,KLJ!$C$5:$AN$42,MATCH(E$4,KLJ!$C$5:$AN$5,0),0),"-")</f>
        <v xml:space="preserve"> </v>
      </c>
      <c r="F23" s="48" t="str">
        <f>IFERROR(VLOOKUP($B23,KLJ!$C$5:$AN$42,MATCH(F$4,KLJ!$C$5:$AN$5,0),0),"-")</f>
        <v xml:space="preserve"> </v>
      </c>
      <c r="G23" s="48" t="str">
        <f>IFERROR(VLOOKUP($B23,KLJ!$C$5:$AN$42,MATCH(G$4,KLJ!$C$5:$AN$5,0),0),"-")</f>
        <v xml:space="preserve"> </v>
      </c>
      <c r="H23" s="48" t="str">
        <f>IFERROR(VLOOKUP($B23,KLJ!$C$5:$AN$42,MATCH(H$4,KLJ!$C$5:$AN$5,0),0),"-")</f>
        <v xml:space="preserve"> </v>
      </c>
      <c r="I23" s="48" t="str">
        <f>IFERROR(VLOOKUP($B23,KLJ!$C$5:$AN$42,MATCH(I$4,KLJ!$C$5:$AN$5,0),0),"-")</f>
        <v xml:space="preserve"> </v>
      </c>
      <c r="J23" s="48" t="str">
        <f>IFERROR(VLOOKUP($B23,KLJ!$C$5:$AN$42,MATCH(J$4,KLJ!$C$5:$AN$5,0),0),"-")</f>
        <v xml:space="preserve"> </v>
      </c>
      <c r="K23" s="48" t="str">
        <f>IFERROR(VLOOKUP($B23,KLJ!$C$5:$AN$42,MATCH(K$4,KLJ!$C$5:$AN$5,0),0),"-")</f>
        <v xml:space="preserve"> </v>
      </c>
      <c r="L23" s="48" t="str">
        <f>IFERROR(VLOOKUP($B23,KLJ!$C$5:$AN$42,MATCH(L$4,KLJ!$C$5:$AN$5,0),0),"-")</f>
        <v xml:space="preserve"> </v>
      </c>
      <c r="M23" s="48" t="str">
        <f>IFERROR(VLOOKUP($B23,KLJ!$C$5:$AN$42,MATCH(M$4,KLJ!$C$5:$AN$5,0),0),"-")</f>
        <v xml:space="preserve"> </v>
      </c>
      <c r="N23" s="48" t="str">
        <f>IFERROR(VLOOKUP($B23,KLJ!$C$5:$AN$42,MATCH(N$4,KLJ!$C$5:$AN$5,0),0),"-")</f>
        <v xml:space="preserve"> </v>
      </c>
      <c r="O23" s="48" t="str">
        <f>IFERROR(VLOOKUP($B23,KLJ!$C$5:$AN$42,MATCH(O$4,KLJ!$C$5:$AN$5,0),0),"-")</f>
        <v xml:space="preserve"> </v>
      </c>
      <c r="P23" s="48" t="str">
        <f>IFERROR(VLOOKUP($B23,KLJ!$C$5:$AN$42,MATCH(P$4,KLJ!$C$5:$AN$5,0),0),"-")</f>
        <v xml:space="preserve"> </v>
      </c>
      <c r="Q23" s="48" t="str">
        <f>IFERROR(VLOOKUP($B23,KLJ!$C$5:$AN$42,MATCH(Q$4,KLJ!$C$5:$AN$5,0),0),"-")</f>
        <v xml:space="preserve"> </v>
      </c>
      <c r="R23" s="48" t="str">
        <f>IFERROR(VLOOKUP($B23,KLJ!$C$5:$AN$42,MATCH(R$4,KLJ!$C$5:$AN$5,0),0),"-")</f>
        <v xml:space="preserve"> </v>
      </c>
      <c r="S23" s="48" t="str">
        <f>IFERROR(VLOOKUP($B23,KLJ!$C$5:$AN$42,MATCH(S$4,KLJ!$C$5:$AN$5,0),0),"-")</f>
        <v xml:space="preserve"> </v>
      </c>
      <c r="T23" s="48" t="str">
        <f>IFERROR(VLOOKUP($B23,KLJ!$C$5:$AN$42,MATCH(T$4,KLJ!$C$5:$AN$5,0),0),"-")</f>
        <v xml:space="preserve"> </v>
      </c>
      <c r="U23" s="45"/>
      <c r="V23" s="46" t="str">
        <f t="shared" ref="V23:BA23" si="52">IFERROR(VLOOKUP(V$4,$B$5:$CJ$90,MATCH($B23,$B$4:$B$90,0),0)," ")</f>
        <v xml:space="preserve"> </v>
      </c>
      <c r="W23" s="46" t="str">
        <f t="shared" si="52"/>
        <v xml:space="preserve"> </v>
      </c>
      <c r="X23" s="46" t="str">
        <f t="shared" si="52"/>
        <v xml:space="preserve"> </v>
      </c>
      <c r="Y23" s="46" t="str">
        <f t="shared" si="52"/>
        <v xml:space="preserve"> </v>
      </c>
      <c r="Z23" s="46" t="str">
        <f t="shared" si="52"/>
        <v xml:space="preserve"> </v>
      </c>
      <c r="AA23" s="46" t="str">
        <f t="shared" si="52"/>
        <v xml:space="preserve"> </v>
      </c>
      <c r="AB23" s="46" t="str">
        <f t="shared" si="52"/>
        <v xml:space="preserve"> </v>
      </c>
      <c r="AC23" s="46" t="str">
        <f t="shared" si="52"/>
        <v xml:space="preserve"> </v>
      </c>
      <c r="AD23" s="46" t="str">
        <f t="shared" si="52"/>
        <v xml:space="preserve"> </v>
      </c>
      <c r="AE23" s="46" t="str">
        <f t="shared" si="52"/>
        <v xml:space="preserve"> </v>
      </c>
      <c r="AF23" s="46" t="str">
        <f t="shared" si="52"/>
        <v xml:space="preserve"> </v>
      </c>
      <c r="AG23" s="46" t="str">
        <f t="shared" si="52"/>
        <v xml:space="preserve"> </v>
      </c>
      <c r="AH23" s="46" t="str">
        <f t="shared" si="52"/>
        <v xml:space="preserve"> </v>
      </c>
      <c r="AI23" s="46" t="str">
        <f t="shared" si="52"/>
        <v xml:space="preserve"> </v>
      </c>
      <c r="AJ23" s="46" t="str">
        <f t="shared" si="52"/>
        <v xml:space="preserve"> </v>
      </c>
      <c r="AK23" s="46" t="str">
        <f t="shared" si="52"/>
        <v xml:space="preserve"> </v>
      </c>
      <c r="AL23" s="46" t="str">
        <f t="shared" si="52"/>
        <v xml:space="preserve"> </v>
      </c>
      <c r="AM23" s="46" t="str">
        <f t="shared" si="52"/>
        <v xml:space="preserve"> </v>
      </c>
      <c r="AN23" s="46" t="str">
        <f t="shared" si="52"/>
        <v>-</v>
      </c>
      <c r="AO23" s="46" t="str">
        <f t="shared" si="52"/>
        <v>-</v>
      </c>
      <c r="AP23" s="46" t="str">
        <f t="shared" si="52"/>
        <v>-</v>
      </c>
      <c r="AQ23" s="46" t="str">
        <f t="shared" si="52"/>
        <v>-</v>
      </c>
      <c r="AR23" s="46" t="str">
        <f t="shared" si="52"/>
        <v>-</v>
      </c>
      <c r="AS23" s="46" t="str">
        <f t="shared" si="52"/>
        <v>-</v>
      </c>
      <c r="AT23" s="46" t="str">
        <f t="shared" si="52"/>
        <v>-</v>
      </c>
      <c r="AU23" s="46" t="str">
        <f t="shared" si="52"/>
        <v>-</v>
      </c>
      <c r="AV23" s="46" t="str">
        <f t="shared" si="52"/>
        <v>-</v>
      </c>
      <c r="AW23" s="46" t="str">
        <f t="shared" si="52"/>
        <v>-</v>
      </c>
      <c r="AX23" s="46" t="str">
        <f t="shared" si="52"/>
        <v>-</v>
      </c>
      <c r="AY23" s="46" t="str">
        <f t="shared" si="52"/>
        <v>-</v>
      </c>
      <c r="AZ23" s="46" t="str">
        <f t="shared" si="52"/>
        <v>-</v>
      </c>
      <c r="BA23" s="46" t="str">
        <f t="shared" si="52"/>
        <v>-</v>
      </c>
      <c r="BB23" s="46" t="str">
        <f t="shared" ref="BB23:CJ23" si="53">IFERROR(VLOOKUP(BB$4,$B$5:$CJ$90,MATCH($B23,$B$4:$B$90,0),0)," ")</f>
        <v>-</v>
      </c>
      <c r="BC23" s="46" t="str">
        <f t="shared" si="53"/>
        <v>-</v>
      </c>
      <c r="BD23" s="46" t="str">
        <f t="shared" si="53"/>
        <v>-</v>
      </c>
      <c r="BE23" s="46" t="str">
        <f t="shared" si="53"/>
        <v>-</v>
      </c>
      <c r="BF23" s="46" t="str">
        <f t="shared" si="53"/>
        <v>-</v>
      </c>
      <c r="BG23" s="46" t="str">
        <f t="shared" si="53"/>
        <v>-</v>
      </c>
      <c r="BH23" s="46" t="str">
        <f t="shared" si="53"/>
        <v>-</v>
      </c>
      <c r="BI23" s="46" t="str">
        <f t="shared" si="53"/>
        <v>-</v>
      </c>
      <c r="BJ23" s="46" t="str">
        <f t="shared" si="53"/>
        <v>-</v>
      </c>
      <c r="BK23" s="46" t="str">
        <f t="shared" si="53"/>
        <v>-</v>
      </c>
      <c r="BL23" s="46" t="str">
        <f t="shared" si="53"/>
        <v>-</v>
      </c>
      <c r="BM23" s="46" t="str">
        <f t="shared" si="53"/>
        <v>-</v>
      </c>
      <c r="BN23" s="46" t="str">
        <f t="shared" si="53"/>
        <v>-</v>
      </c>
      <c r="BO23" s="46" t="str">
        <f t="shared" si="53"/>
        <v>-</v>
      </c>
      <c r="BP23" s="46" t="str">
        <f t="shared" si="53"/>
        <v>-</v>
      </c>
      <c r="BQ23" s="46" t="str">
        <f t="shared" si="53"/>
        <v>-</v>
      </c>
      <c r="BR23" s="46" t="str">
        <f t="shared" si="53"/>
        <v>-</v>
      </c>
      <c r="BS23" s="46" t="str">
        <f t="shared" si="53"/>
        <v>-</v>
      </c>
      <c r="BT23" s="46" t="str">
        <f t="shared" si="53"/>
        <v>-</v>
      </c>
      <c r="BU23" s="46" t="str">
        <f t="shared" si="53"/>
        <v>-</v>
      </c>
      <c r="BV23" s="46" t="str">
        <f t="shared" si="53"/>
        <v>-</v>
      </c>
      <c r="BW23" s="46" t="str">
        <f t="shared" si="53"/>
        <v>-</v>
      </c>
      <c r="BX23" s="46" t="str">
        <f t="shared" si="53"/>
        <v>-</v>
      </c>
      <c r="BY23" s="46" t="str">
        <f t="shared" si="53"/>
        <v>-</v>
      </c>
      <c r="BZ23" s="46" t="str">
        <f t="shared" si="53"/>
        <v>-</v>
      </c>
      <c r="CA23" s="46" t="str">
        <f t="shared" si="53"/>
        <v>-</v>
      </c>
      <c r="CB23" s="46" t="str">
        <f t="shared" si="53"/>
        <v>-</v>
      </c>
      <c r="CC23" s="46" t="str">
        <f t="shared" si="53"/>
        <v>-</v>
      </c>
      <c r="CD23" s="46" t="str">
        <f t="shared" si="53"/>
        <v>-</v>
      </c>
      <c r="CE23" s="46" t="str">
        <f t="shared" si="53"/>
        <v>-</v>
      </c>
      <c r="CF23" s="46" t="str">
        <f t="shared" si="53"/>
        <v>-</v>
      </c>
      <c r="CG23" s="46" t="str">
        <f t="shared" si="53"/>
        <v>-</v>
      </c>
      <c r="CH23" s="46" t="str">
        <f t="shared" si="53"/>
        <v>-</v>
      </c>
      <c r="CI23" s="46" t="str">
        <f t="shared" si="53"/>
        <v>-</v>
      </c>
      <c r="CJ23" s="47" t="str">
        <f t="shared" si="53"/>
        <v>-</v>
      </c>
    </row>
    <row r="24" spans="2:88">
      <c r="B24" s="24" t="s">
        <v>17</v>
      </c>
      <c r="C24" s="48" t="str">
        <f>IFERROR(VLOOKUP($B24,KLJ!$C$5:$AN$42,MATCH(C$4,KLJ!$C$5:$AN$5,0),0),"-")</f>
        <v xml:space="preserve"> </v>
      </c>
      <c r="D24" s="48" t="str">
        <f>IFERROR(VLOOKUP($B24,KLJ!$C$5:$AN$42,MATCH(D$4,KLJ!$C$5:$AN$5,0),0),"-")</f>
        <v xml:space="preserve"> </v>
      </c>
      <c r="E24" s="48" t="str">
        <f>IFERROR(VLOOKUP($B24,KLJ!$C$5:$AN$42,MATCH(E$4,KLJ!$C$5:$AN$5,0),0),"-")</f>
        <v xml:space="preserve"> </v>
      </c>
      <c r="F24" s="48" t="str">
        <f>IFERROR(VLOOKUP($B24,KLJ!$C$5:$AN$42,MATCH(F$4,KLJ!$C$5:$AN$5,0),0),"-")</f>
        <v xml:space="preserve"> </v>
      </c>
      <c r="G24" s="48" t="str">
        <f>IFERROR(VLOOKUP($B24,KLJ!$C$5:$AN$42,MATCH(G$4,KLJ!$C$5:$AN$5,0),0),"-")</f>
        <v xml:space="preserve"> </v>
      </c>
      <c r="H24" s="48" t="str">
        <f>IFERROR(VLOOKUP($B24,KLJ!$C$5:$AN$42,MATCH(H$4,KLJ!$C$5:$AN$5,0),0),"-")</f>
        <v xml:space="preserve"> </v>
      </c>
      <c r="I24" s="48" t="str">
        <f>IFERROR(VLOOKUP($B24,KLJ!$C$5:$AN$42,MATCH(I$4,KLJ!$C$5:$AN$5,0),0),"-")</f>
        <v xml:space="preserve"> </v>
      </c>
      <c r="J24" s="48" t="str">
        <f>IFERROR(VLOOKUP($B24,KLJ!$C$5:$AN$42,MATCH(J$4,KLJ!$C$5:$AN$5,0),0),"-")</f>
        <v xml:space="preserve"> </v>
      </c>
      <c r="K24" s="48" t="str">
        <f>IFERROR(VLOOKUP($B24,KLJ!$C$5:$AN$42,MATCH(K$4,KLJ!$C$5:$AN$5,0),0),"-")</f>
        <v xml:space="preserve"> </v>
      </c>
      <c r="L24" s="48" t="str">
        <f>IFERROR(VLOOKUP($B24,KLJ!$C$5:$AN$42,MATCH(L$4,KLJ!$C$5:$AN$5,0),0),"-")</f>
        <v xml:space="preserve"> </v>
      </c>
      <c r="M24" s="48" t="str">
        <f>IFERROR(VLOOKUP($B24,KLJ!$C$5:$AN$42,MATCH(M$4,KLJ!$C$5:$AN$5,0),0),"-")</f>
        <v xml:space="preserve"> </v>
      </c>
      <c r="N24" s="48" t="str">
        <f>IFERROR(VLOOKUP($B24,KLJ!$C$5:$AN$42,MATCH(N$4,KLJ!$C$5:$AN$5,0),0),"-")</f>
        <v xml:space="preserve"> </v>
      </c>
      <c r="O24" s="48" t="str">
        <f>IFERROR(VLOOKUP($B24,KLJ!$C$5:$AN$42,MATCH(O$4,KLJ!$C$5:$AN$5,0),0),"-")</f>
        <v xml:space="preserve"> </v>
      </c>
      <c r="P24" s="48" t="str">
        <f>IFERROR(VLOOKUP($B24,KLJ!$C$5:$AN$42,MATCH(P$4,KLJ!$C$5:$AN$5,0),0),"-")</f>
        <v xml:space="preserve"> </v>
      </c>
      <c r="Q24" s="48" t="str">
        <f>IFERROR(VLOOKUP($B24,KLJ!$C$5:$AN$42,MATCH(Q$4,KLJ!$C$5:$AN$5,0),0),"-")</f>
        <v xml:space="preserve"> </v>
      </c>
      <c r="R24" s="48" t="str">
        <f>IFERROR(VLOOKUP($B24,KLJ!$C$5:$AN$42,MATCH(R$4,KLJ!$C$5:$AN$5,0),0),"-")</f>
        <v xml:space="preserve"> </v>
      </c>
      <c r="S24" s="48" t="str">
        <f>IFERROR(VLOOKUP($B24,KLJ!$C$5:$AN$42,MATCH(S$4,KLJ!$C$5:$AN$5,0),0),"-")</f>
        <v xml:space="preserve"> </v>
      </c>
      <c r="T24" s="48" t="str">
        <f>IFERROR(VLOOKUP($B24,KLJ!$C$5:$AN$42,MATCH(T$4,KLJ!$C$5:$AN$5,0),0),"-")</f>
        <v xml:space="preserve"> </v>
      </c>
      <c r="U24" s="48" t="str">
        <f>IFERROR(VLOOKUP($B24,KLJ!$C$5:$AN$42,MATCH(U$4,KLJ!$C$5:$AN$5,0),0),"-")</f>
        <v xml:space="preserve"> </v>
      </c>
      <c r="V24" s="45"/>
      <c r="W24" s="46" t="str">
        <f t="shared" ref="W24:BB24" si="54">IFERROR(VLOOKUP(W$4,$B$5:$CJ$90,MATCH($B24,$B$4:$B$90,0),0)," ")</f>
        <v xml:space="preserve"> </v>
      </c>
      <c r="X24" s="46" t="str">
        <f t="shared" si="54"/>
        <v xml:space="preserve"> </v>
      </c>
      <c r="Y24" s="46" t="str">
        <f t="shared" si="54"/>
        <v xml:space="preserve"> </v>
      </c>
      <c r="Z24" s="46" t="str">
        <f t="shared" si="54"/>
        <v xml:space="preserve"> </v>
      </c>
      <c r="AA24" s="46" t="str">
        <f t="shared" si="54"/>
        <v xml:space="preserve"> </v>
      </c>
      <c r="AB24" s="46" t="str">
        <f t="shared" si="54"/>
        <v xml:space="preserve"> </v>
      </c>
      <c r="AC24" s="46" t="str">
        <f t="shared" si="54"/>
        <v xml:space="preserve"> </v>
      </c>
      <c r="AD24" s="46" t="str">
        <f t="shared" si="54"/>
        <v xml:space="preserve"> </v>
      </c>
      <c r="AE24" s="46" t="str">
        <f t="shared" si="54"/>
        <v xml:space="preserve"> </v>
      </c>
      <c r="AF24" s="46" t="str">
        <f t="shared" si="54"/>
        <v xml:space="preserve"> </v>
      </c>
      <c r="AG24" s="46" t="str">
        <f t="shared" si="54"/>
        <v xml:space="preserve"> </v>
      </c>
      <c r="AH24" s="46" t="str">
        <f t="shared" si="54"/>
        <v xml:space="preserve"> </v>
      </c>
      <c r="AI24" s="46" t="str">
        <f t="shared" si="54"/>
        <v xml:space="preserve"> </v>
      </c>
      <c r="AJ24" s="46" t="str">
        <f t="shared" si="54"/>
        <v xml:space="preserve"> </v>
      </c>
      <c r="AK24" s="46" t="str">
        <f t="shared" si="54"/>
        <v xml:space="preserve"> </v>
      </c>
      <c r="AL24" s="46" t="str">
        <f t="shared" si="54"/>
        <v xml:space="preserve"> </v>
      </c>
      <c r="AM24" s="46" t="str">
        <f t="shared" si="54"/>
        <v xml:space="preserve"> </v>
      </c>
      <c r="AN24" s="46" t="str">
        <f t="shared" si="54"/>
        <v>-</v>
      </c>
      <c r="AO24" s="46" t="str">
        <f t="shared" si="54"/>
        <v>-</v>
      </c>
      <c r="AP24" s="46" t="str">
        <f t="shared" si="54"/>
        <v>-</v>
      </c>
      <c r="AQ24" s="46" t="str">
        <f t="shared" si="54"/>
        <v>-</v>
      </c>
      <c r="AR24" s="46" t="str">
        <f t="shared" si="54"/>
        <v>-</v>
      </c>
      <c r="AS24" s="46" t="str">
        <f t="shared" si="54"/>
        <v>-</v>
      </c>
      <c r="AT24" s="46" t="str">
        <f t="shared" si="54"/>
        <v>-</v>
      </c>
      <c r="AU24" s="46" t="str">
        <f t="shared" si="54"/>
        <v>-</v>
      </c>
      <c r="AV24" s="46" t="str">
        <f t="shared" si="54"/>
        <v>-</v>
      </c>
      <c r="AW24" s="46" t="str">
        <f t="shared" si="54"/>
        <v>-</v>
      </c>
      <c r="AX24" s="46" t="str">
        <f t="shared" si="54"/>
        <v>-</v>
      </c>
      <c r="AY24" s="46" t="str">
        <f t="shared" si="54"/>
        <v>-</v>
      </c>
      <c r="AZ24" s="46" t="str">
        <f t="shared" si="54"/>
        <v>-</v>
      </c>
      <c r="BA24" s="46" t="str">
        <f t="shared" si="54"/>
        <v>-</v>
      </c>
      <c r="BB24" s="46" t="str">
        <f t="shared" si="54"/>
        <v>-</v>
      </c>
      <c r="BC24" s="46" t="str">
        <f t="shared" ref="BC24:CJ24" si="55">IFERROR(VLOOKUP(BC$4,$B$5:$CJ$90,MATCH($B24,$B$4:$B$90,0),0)," ")</f>
        <v>-</v>
      </c>
      <c r="BD24" s="46" t="str">
        <f t="shared" si="55"/>
        <v>-</v>
      </c>
      <c r="BE24" s="46" t="str">
        <f t="shared" si="55"/>
        <v>-</v>
      </c>
      <c r="BF24" s="46" t="str">
        <f t="shared" si="55"/>
        <v>-</v>
      </c>
      <c r="BG24" s="46" t="str">
        <f t="shared" si="55"/>
        <v>-</v>
      </c>
      <c r="BH24" s="46" t="str">
        <f t="shared" si="55"/>
        <v>-</v>
      </c>
      <c r="BI24" s="46" t="str">
        <f t="shared" si="55"/>
        <v>-</v>
      </c>
      <c r="BJ24" s="46" t="str">
        <f t="shared" si="55"/>
        <v>-</v>
      </c>
      <c r="BK24" s="46" t="str">
        <f t="shared" si="55"/>
        <v>-</v>
      </c>
      <c r="BL24" s="46" t="str">
        <f t="shared" si="55"/>
        <v>-</v>
      </c>
      <c r="BM24" s="46" t="str">
        <f t="shared" si="55"/>
        <v>-</v>
      </c>
      <c r="BN24" s="46" t="str">
        <f t="shared" si="55"/>
        <v>-</v>
      </c>
      <c r="BO24" s="46" t="str">
        <f t="shared" si="55"/>
        <v>-</v>
      </c>
      <c r="BP24" s="46" t="str">
        <f t="shared" si="55"/>
        <v>-</v>
      </c>
      <c r="BQ24" s="46" t="str">
        <f t="shared" si="55"/>
        <v>-</v>
      </c>
      <c r="BR24" s="46" t="str">
        <f t="shared" si="55"/>
        <v>-</v>
      </c>
      <c r="BS24" s="46" t="str">
        <f t="shared" si="55"/>
        <v>-</v>
      </c>
      <c r="BT24" s="46" t="str">
        <f t="shared" si="55"/>
        <v>-</v>
      </c>
      <c r="BU24" s="46" t="str">
        <f t="shared" si="55"/>
        <v>-</v>
      </c>
      <c r="BV24" s="46" t="str">
        <f t="shared" si="55"/>
        <v>-</v>
      </c>
      <c r="BW24" s="46" t="str">
        <f t="shared" si="55"/>
        <v>-</v>
      </c>
      <c r="BX24" s="46" t="str">
        <f t="shared" si="55"/>
        <v>-</v>
      </c>
      <c r="BY24" s="46" t="str">
        <f t="shared" si="55"/>
        <v>-</v>
      </c>
      <c r="BZ24" s="46" t="str">
        <f t="shared" si="55"/>
        <v>-</v>
      </c>
      <c r="CA24" s="46" t="str">
        <f t="shared" si="55"/>
        <v>-</v>
      </c>
      <c r="CB24" s="46" t="str">
        <f t="shared" si="55"/>
        <v>-</v>
      </c>
      <c r="CC24" s="46" t="str">
        <f t="shared" si="55"/>
        <v>-</v>
      </c>
      <c r="CD24" s="46" t="str">
        <f t="shared" si="55"/>
        <v>-</v>
      </c>
      <c r="CE24" s="46" t="str">
        <f t="shared" si="55"/>
        <v>-</v>
      </c>
      <c r="CF24" s="46" t="str">
        <f t="shared" si="55"/>
        <v>-</v>
      </c>
      <c r="CG24" s="46" t="str">
        <f t="shared" si="55"/>
        <v>-</v>
      </c>
      <c r="CH24" s="46" t="str">
        <f t="shared" si="55"/>
        <v>-</v>
      </c>
      <c r="CI24" s="46" t="str">
        <f t="shared" si="55"/>
        <v>-</v>
      </c>
      <c r="CJ24" s="47" t="str">
        <f t="shared" si="55"/>
        <v>-</v>
      </c>
    </row>
    <row r="25" spans="2:88">
      <c r="B25" s="24" t="s">
        <v>18</v>
      </c>
      <c r="C25" s="48" t="str">
        <f>IFERROR(VLOOKUP($B25,KLJ!$C$5:$AN$42,MATCH(C$4,KLJ!$C$5:$AN$5,0),0),"-")</f>
        <v xml:space="preserve"> </v>
      </c>
      <c r="D25" s="48" t="str">
        <f>IFERROR(VLOOKUP($B25,KLJ!$C$5:$AN$42,MATCH(D$4,KLJ!$C$5:$AN$5,0),0),"-")</f>
        <v xml:space="preserve"> </v>
      </c>
      <c r="E25" s="48" t="str">
        <f>IFERROR(VLOOKUP($B25,KLJ!$C$5:$AN$42,MATCH(E$4,KLJ!$C$5:$AN$5,0),0),"-")</f>
        <v xml:space="preserve"> </v>
      </c>
      <c r="F25" s="48" t="str">
        <f>IFERROR(VLOOKUP($B25,KLJ!$C$5:$AN$42,MATCH(F$4,KLJ!$C$5:$AN$5,0),0),"-")</f>
        <v xml:space="preserve"> </v>
      </c>
      <c r="G25" s="48" t="str">
        <f>IFERROR(VLOOKUP($B25,KLJ!$C$5:$AN$42,MATCH(G$4,KLJ!$C$5:$AN$5,0),0),"-")</f>
        <v xml:space="preserve"> </v>
      </c>
      <c r="H25" s="48" t="str">
        <f>IFERROR(VLOOKUP($B25,KLJ!$C$5:$AN$42,MATCH(H$4,KLJ!$C$5:$AN$5,0),0),"-")</f>
        <v xml:space="preserve"> </v>
      </c>
      <c r="I25" s="48" t="str">
        <f>IFERROR(VLOOKUP($B25,KLJ!$C$5:$AN$42,MATCH(I$4,KLJ!$C$5:$AN$5,0),0),"-")</f>
        <v xml:space="preserve"> </v>
      </c>
      <c r="J25" s="48" t="str">
        <f>IFERROR(VLOOKUP($B25,KLJ!$C$5:$AN$42,MATCH(J$4,KLJ!$C$5:$AN$5,0),0),"-")</f>
        <v xml:space="preserve"> </v>
      </c>
      <c r="K25" s="48" t="str">
        <f>IFERROR(VLOOKUP($B25,KLJ!$C$5:$AN$42,MATCH(K$4,KLJ!$C$5:$AN$5,0),0),"-")</f>
        <v xml:space="preserve"> </v>
      </c>
      <c r="L25" s="48" t="str">
        <f>IFERROR(VLOOKUP($B25,KLJ!$C$5:$AN$42,MATCH(L$4,KLJ!$C$5:$AN$5,0),0),"-")</f>
        <v xml:space="preserve"> </v>
      </c>
      <c r="M25" s="48" t="str">
        <f>IFERROR(VLOOKUP($B25,KLJ!$C$5:$AN$42,MATCH(M$4,KLJ!$C$5:$AN$5,0),0),"-")</f>
        <v xml:space="preserve"> </v>
      </c>
      <c r="N25" s="48" t="str">
        <f>IFERROR(VLOOKUP($B25,KLJ!$C$5:$AN$42,MATCH(N$4,KLJ!$C$5:$AN$5,0),0),"-")</f>
        <v xml:space="preserve"> </v>
      </c>
      <c r="O25" s="48" t="str">
        <f>IFERROR(VLOOKUP($B25,KLJ!$C$5:$AN$42,MATCH(O$4,KLJ!$C$5:$AN$5,0),0),"-")</f>
        <v xml:space="preserve"> </v>
      </c>
      <c r="P25" s="48" t="str">
        <f>IFERROR(VLOOKUP($B25,KLJ!$C$5:$AN$42,MATCH(P$4,KLJ!$C$5:$AN$5,0),0),"-")</f>
        <v xml:space="preserve"> </v>
      </c>
      <c r="Q25" s="48" t="str">
        <f>IFERROR(VLOOKUP($B25,KLJ!$C$5:$AN$42,MATCH(Q$4,KLJ!$C$5:$AN$5,0),0),"-")</f>
        <v xml:space="preserve"> </v>
      </c>
      <c r="R25" s="48" t="str">
        <f>IFERROR(VLOOKUP($B25,KLJ!$C$5:$AN$42,MATCH(R$4,KLJ!$C$5:$AN$5,0),0),"-")</f>
        <v xml:space="preserve"> </v>
      </c>
      <c r="S25" s="48" t="str">
        <f>IFERROR(VLOOKUP($B25,KLJ!$C$5:$AN$42,MATCH(S$4,KLJ!$C$5:$AN$5,0),0),"-")</f>
        <v xml:space="preserve"> </v>
      </c>
      <c r="T25" s="48" t="str">
        <f>IFERROR(VLOOKUP($B25,KLJ!$C$5:$AN$42,MATCH(T$4,KLJ!$C$5:$AN$5,0),0),"-")</f>
        <v xml:space="preserve"> </v>
      </c>
      <c r="U25" s="48" t="str">
        <f>IFERROR(VLOOKUP($B25,KLJ!$C$5:$AN$42,MATCH(U$4,KLJ!$C$5:$AN$5,0),0),"-")</f>
        <v xml:space="preserve"> </v>
      </c>
      <c r="V25" s="48" t="str">
        <f>IFERROR(VLOOKUP($B25,KLJ!$C$5:$AN$42,MATCH(V$4,KLJ!$C$5:$AN$5,0),0),"-")</f>
        <v xml:space="preserve"> </v>
      </c>
      <c r="W25" s="45"/>
      <c r="X25" s="46" t="str">
        <f t="shared" ref="X25:BC25" si="56">IFERROR(VLOOKUP(X$4,$B$5:$CJ$90,MATCH($B25,$B$4:$B$90,0),0)," ")</f>
        <v xml:space="preserve"> </v>
      </c>
      <c r="Y25" s="46" t="str">
        <f t="shared" si="56"/>
        <v xml:space="preserve"> </v>
      </c>
      <c r="Z25" s="46" t="str">
        <f t="shared" si="56"/>
        <v xml:space="preserve"> </v>
      </c>
      <c r="AA25" s="46" t="str">
        <f t="shared" si="56"/>
        <v xml:space="preserve"> </v>
      </c>
      <c r="AB25" s="46" t="str">
        <f t="shared" si="56"/>
        <v xml:space="preserve"> </v>
      </c>
      <c r="AC25" s="46" t="str">
        <f t="shared" si="56"/>
        <v xml:space="preserve"> </v>
      </c>
      <c r="AD25" s="46" t="str">
        <f t="shared" si="56"/>
        <v xml:space="preserve"> </v>
      </c>
      <c r="AE25" s="46" t="str">
        <f t="shared" si="56"/>
        <v xml:space="preserve"> </v>
      </c>
      <c r="AF25" s="46" t="str">
        <f t="shared" si="56"/>
        <v xml:space="preserve"> </v>
      </c>
      <c r="AG25" s="46" t="str">
        <f t="shared" si="56"/>
        <v xml:space="preserve"> </v>
      </c>
      <c r="AH25" s="46" t="str">
        <f t="shared" si="56"/>
        <v xml:space="preserve"> </v>
      </c>
      <c r="AI25" s="46" t="str">
        <f t="shared" si="56"/>
        <v xml:space="preserve"> </v>
      </c>
      <c r="AJ25" s="46" t="str">
        <f t="shared" si="56"/>
        <v xml:space="preserve"> </v>
      </c>
      <c r="AK25" s="46" t="str">
        <f t="shared" si="56"/>
        <v xml:space="preserve"> </v>
      </c>
      <c r="AL25" s="46" t="str">
        <f t="shared" si="56"/>
        <v xml:space="preserve"> </v>
      </c>
      <c r="AM25" s="46" t="str">
        <f t="shared" si="56"/>
        <v xml:space="preserve"> </v>
      </c>
      <c r="AN25" s="46" t="str">
        <f t="shared" si="56"/>
        <v>-</v>
      </c>
      <c r="AO25" s="46" t="str">
        <f t="shared" si="56"/>
        <v>-</v>
      </c>
      <c r="AP25" s="46" t="str">
        <f t="shared" si="56"/>
        <v>-</v>
      </c>
      <c r="AQ25" s="46" t="str">
        <f t="shared" si="56"/>
        <v>-</v>
      </c>
      <c r="AR25" s="46" t="str">
        <f t="shared" si="56"/>
        <v>-</v>
      </c>
      <c r="AS25" s="46" t="str">
        <f t="shared" si="56"/>
        <v>-</v>
      </c>
      <c r="AT25" s="46" t="str">
        <f t="shared" si="56"/>
        <v>-</v>
      </c>
      <c r="AU25" s="46" t="str">
        <f t="shared" si="56"/>
        <v>-</v>
      </c>
      <c r="AV25" s="46" t="str">
        <f t="shared" si="56"/>
        <v>-</v>
      </c>
      <c r="AW25" s="46" t="str">
        <f t="shared" si="56"/>
        <v>-</v>
      </c>
      <c r="AX25" s="46" t="str">
        <f t="shared" si="56"/>
        <v>-</v>
      </c>
      <c r="AY25" s="46" t="str">
        <f t="shared" si="56"/>
        <v>-</v>
      </c>
      <c r="AZ25" s="46" t="str">
        <f t="shared" si="56"/>
        <v>-</v>
      </c>
      <c r="BA25" s="46" t="str">
        <f t="shared" si="56"/>
        <v>-</v>
      </c>
      <c r="BB25" s="46" t="str">
        <f t="shared" si="56"/>
        <v>-</v>
      </c>
      <c r="BC25" s="46" t="str">
        <f t="shared" si="56"/>
        <v>-</v>
      </c>
      <c r="BD25" s="46" t="str">
        <f t="shared" ref="BD25:CJ25" si="57">IFERROR(VLOOKUP(BD$4,$B$5:$CJ$90,MATCH($B25,$B$4:$B$90,0),0)," ")</f>
        <v>-</v>
      </c>
      <c r="BE25" s="46" t="str">
        <f t="shared" si="57"/>
        <v>-</v>
      </c>
      <c r="BF25" s="46" t="str">
        <f t="shared" si="57"/>
        <v>-</v>
      </c>
      <c r="BG25" s="46" t="str">
        <f t="shared" si="57"/>
        <v>-</v>
      </c>
      <c r="BH25" s="46" t="str">
        <f t="shared" si="57"/>
        <v>-</v>
      </c>
      <c r="BI25" s="46" t="str">
        <f t="shared" si="57"/>
        <v>-</v>
      </c>
      <c r="BJ25" s="46" t="str">
        <f t="shared" si="57"/>
        <v>-</v>
      </c>
      <c r="BK25" s="46" t="str">
        <f t="shared" si="57"/>
        <v>-</v>
      </c>
      <c r="BL25" s="46" t="str">
        <f t="shared" si="57"/>
        <v>-</v>
      </c>
      <c r="BM25" s="46" t="str">
        <f t="shared" si="57"/>
        <v>-</v>
      </c>
      <c r="BN25" s="46" t="str">
        <f t="shared" si="57"/>
        <v>-</v>
      </c>
      <c r="BO25" s="46" t="str">
        <f t="shared" si="57"/>
        <v>-</v>
      </c>
      <c r="BP25" s="46" t="str">
        <f t="shared" si="57"/>
        <v>-</v>
      </c>
      <c r="BQ25" s="46" t="str">
        <f t="shared" si="57"/>
        <v>-</v>
      </c>
      <c r="BR25" s="46" t="str">
        <f t="shared" si="57"/>
        <v>-</v>
      </c>
      <c r="BS25" s="46" t="str">
        <f t="shared" si="57"/>
        <v>-</v>
      </c>
      <c r="BT25" s="46" t="str">
        <f t="shared" si="57"/>
        <v>-</v>
      </c>
      <c r="BU25" s="46" t="str">
        <f t="shared" si="57"/>
        <v>-</v>
      </c>
      <c r="BV25" s="46" t="str">
        <f t="shared" si="57"/>
        <v>-</v>
      </c>
      <c r="BW25" s="46" t="str">
        <f t="shared" si="57"/>
        <v>-</v>
      </c>
      <c r="BX25" s="46" t="str">
        <f t="shared" si="57"/>
        <v>-</v>
      </c>
      <c r="BY25" s="46" t="str">
        <f t="shared" si="57"/>
        <v>-</v>
      </c>
      <c r="BZ25" s="46" t="str">
        <f t="shared" si="57"/>
        <v>-</v>
      </c>
      <c r="CA25" s="46" t="str">
        <f t="shared" si="57"/>
        <v>-</v>
      </c>
      <c r="CB25" s="46" t="str">
        <f t="shared" si="57"/>
        <v>-</v>
      </c>
      <c r="CC25" s="46" t="str">
        <f t="shared" si="57"/>
        <v>-</v>
      </c>
      <c r="CD25" s="46" t="str">
        <f t="shared" si="57"/>
        <v>-</v>
      </c>
      <c r="CE25" s="46" t="str">
        <f t="shared" si="57"/>
        <v>-</v>
      </c>
      <c r="CF25" s="46" t="str">
        <f t="shared" si="57"/>
        <v>-</v>
      </c>
      <c r="CG25" s="46" t="str">
        <f t="shared" si="57"/>
        <v>-</v>
      </c>
      <c r="CH25" s="46" t="str">
        <f t="shared" si="57"/>
        <v>-</v>
      </c>
      <c r="CI25" s="46" t="str">
        <f t="shared" si="57"/>
        <v>-</v>
      </c>
      <c r="CJ25" s="47" t="str">
        <f t="shared" si="57"/>
        <v>-</v>
      </c>
    </row>
    <row r="26" spans="2:88">
      <c r="B26" s="24" t="s">
        <v>19</v>
      </c>
      <c r="C26" s="48" t="str">
        <f>IFERROR(VLOOKUP($B26,KLJ!$C$5:$AN$42,MATCH(C$4,KLJ!$C$5:$AN$5,0),0),"-")</f>
        <v xml:space="preserve"> </v>
      </c>
      <c r="D26" s="48" t="str">
        <f>IFERROR(VLOOKUP($B26,KLJ!$C$5:$AN$42,MATCH(D$4,KLJ!$C$5:$AN$5,0),0),"-")</f>
        <v xml:space="preserve"> </v>
      </c>
      <c r="E26" s="48" t="str">
        <f>IFERROR(VLOOKUP($B26,KLJ!$C$5:$AN$42,MATCH(E$4,KLJ!$C$5:$AN$5,0),0),"-")</f>
        <v xml:space="preserve"> </v>
      </c>
      <c r="F26" s="48" t="str">
        <f>IFERROR(VLOOKUP($B26,KLJ!$C$5:$AN$42,MATCH(F$4,KLJ!$C$5:$AN$5,0),0),"-")</f>
        <v xml:space="preserve"> </v>
      </c>
      <c r="G26" s="48" t="str">
        <f>IFERROR(VLOOKUP($B26,KLJ!$C$5:$AN$42,MATCH(G$4,KLJ!$C$5:$AN$5,0),0),"-")</f>
        <v xml:space="preserve"> </v>
      </c>
      <c r="H26" s="48" t="str">
        <f>IFERROR(VLOOKUP($B26,KLJ!$C$5:$AN$42,MATCH(H$4,KLJ!$C$5:$AN$5,0),0),"-")</f>
        <v xml:space="preserve"> </v>
      </c>
      <c r="I26" s="48" t="str">
        <f>IFERROR(VLOOKUP($B26,KLJ!$C$5:$AN$42,MATCH(I$4,KLJ!$C$5:$AN$5,0),0),"-")</f>
        <v xml:space="preserve"> </v>
      </c>
      <c r="J26" s="48" t="str">
        <f>IFERROR(VLOOKUP($B26,KLJ!$C$5:$AN$42,MATCH(J$4,KLJ!$C$5:$AN$5,0),0),"-")</f>
        <v xml:space="preserve"> </v>
      </c>
      <c r="K26" s="48" t="str">
        <f>IFERROR(VLOOKUP($B26,KLJ!$C$5:$AN$42,MATCH(K$4,KLJ!$C$5:$AN$5,0),0),"-")</f>
        <v xml:space="preserve"> </v>
      </c>
      <c r="L26" s="48" t="str">
        <f>IFERROR(VLOOKUP($B26,KLJ!$C$5:$AN$42,MATCH(L$4,KLJ!$C$5:$AN$5,0),0),"-")</f>
        <v xml:space="preserve"> </v>
      </c>
      <c r="M26" s="48" t="str">
        <f>IFERROR(VLOOKUP($B26,KLJ!$C$5:$AN$42,MATCH(M$4,KLJ!$C$5:$AN$5,0),0),"-")</f>
        <v xml:space="preserve"> </v>
      </c>
      <c r="N26" s="48" t="str">
        <f>IFERROR(VLOOKUP($B26,KLJ!$C$5:$AN$42,MATCH(N$4,KLJ!$C$5:$AN$5,0),0),"-")</f>
        <v xml:space="preserve"> </v>
      </c>
      <c r="O26" s="48" t="str">
        <f>IFERROR(VLOOKUP($B26,KLJ!$C$5:$AN$42,MATCH(O$4,KLJ!$C$5:$AN$5,0),0),"-")</f>
        <v xml:space="preserve"> </v>
      </c>
      <c r="P26" s="48" t="str">
        <f>IFERROR(VLOOKUP($B26,KLJ!$C$5:$AN$42,MATCH(P$4,KLJ!$C$5:$AN$5,0),0),"-")</f>
        <v xml:space="preserve"> </v>
      </c>
      <c r="Q26" s="48" t="str">
        <f>IFERROR(VLOOKUP($B26,KLJ!$C$5:$AN$42,MATCH(Q$4,KLJ!$C$5:$AN$5,0),0),"-")</f>
        <v xml:space="preserve"> </v>
      </c>
      <c r="R26" s="48" t="str">
        <f>IFERROR(VLOOKUP($B26,KLJ!$C$5:$AN$42,MATCH(R$4,KLJ!$C$5:$AN$5,0),0),"-")</f>
        <v xml:space="preserve"> </v>
      </c>
      <c r="S26" s="48" t="str">
        <f>IFERROR(VLOOKUP($B26,KLJ!$C$5:$AN$42,MATCH(S$4,KLJ!$C$5:$AN$5,0),0),"-")</f>
        <v xml:space="preserve"> </v>
      </c>
      <c r="T26" s="48" t="str">
        <f>IFERROR(VLOOKUP($B26,KLJ!$C$5:$AN$42,MATCH(T$4,KLJ!$C$5:$AN$5,0),0),"-")</f>
        <v xml:space="preserve"> </v>
      </c>
      <c r="U26" s="48" t="str">
        <f>IFERROR(VLOOKUP($B26,KLJ!$C$5:$AN$42,MATCH(U$4,KLJ!$C$5:$AN$5,0),0),"-")</f>
        <v xml:space="preserve"> </v>
      </c>
      <c r="V26" s="48" t="str">
        <f>IFERROR(VLOOKUP($B26,KLJ!$C$5:$AN$42,MATCH(V$4,KLJ!$C$5:$AN$5,0),0),"-")</f>
        <v xml:space="preserve"> </v>
      </c>
      <c r="W26" s="48" t="str">
        <f>IFERROR(VLOOKUP($B26,KLJ!$C$5:$AN$42,MATCH(W$4,KLJ!$C$5:$AN$5,0),0),"-")</f>
        <v xml:space="preserve"> </v>
      </c>
      <c r="X26" s="45"/>
      <c r="Y26" s="46" t="str">
        <f t="shared" ref="Y26:BD26" si="58">IFERROR(VLOOKUP(Y$4,$B$5:$CJ$90,MATCH($B26,$B$4:$B$90,0),0)," ")</f>
        <v xml:space="preserve"> </v>
      </c>
      <c r="Z26" s="46" t="str">
        <f t="shared" si="58"/>
        <v xml:space="preserve"> </v>
      </c>
      <c r="AA26" s="46" t="str">
        <f t="shared" si="58"/>
        <v xml:space="preserve"> </v>
      </c>
      <c r="AB26" s="46" t="str">
        <f t="shared" si="58"/>
        <v xml:space="preserve"> </v>
      </c>
      <c r="AC26" s="46" t="str">
        <f t="shared" si="58"/>
        <v xml:space="preserve"> </v>
      </c>
      <c r="AD26" s="46" t="str">
        <f t="shared" si="58"/>
        <v xml:space="preserve"> </v>
      </c>
      <c r="AE26" s="46" t="str">
        <f t="shared" si="58"/>
        <v xml:space="preserve"> </v>
      </c>
      <c r="AF26" s="46" t="str">
        <f t="shared" si="58"/>
        <v xml:space="preserve"> </v>
      </c>
      <c r="AG26" s="46" t="str">
        <f t="shared" si="58"/>
        <v xml:space="preserve"> </v>
      </c>
      <c r="AH26" s="46" t="str">
        <f t="shared" si="58"/>
        <v xml:space="preserve"> </v>
      </c>
      <c r="AI26" s="46" t="str">
        <f t="shared" si="58"/>
        <v xml:space="preserve"> </v>
      </c>
      <c r="AJ26" s="46" t="str">
        <f t="shared" si="58"/>
        <v xml:space="preserve"> </v>
      </c>
      <c r="AK26" s="46" t="str">
        <f t="shared" si="58"/>
        <v xml:space="preserve"> </v>
      </c>
      <c r="AL26" s="46" t="str">
        <f t="shared" si="58"/>
        <v xml:space="preserve"> </v>
      </c>
      <c r="AM26" s="46" t="str">
        <f t="shared" si="58"/>
        <v xml:space="preserve"> </v>
      </c>
      <c r="AN26" s="46" t="str">
        <f t="shared" si="58"/>
        <v>-</v>
      </c>
      <c r="AO26" s="46" t="str">
        <f t="shared" si="58"/>
        <v>-</v>
      </c>
      <c r="AP26" s="46" t="str">
        <f t="shared" si="58"/>
        <v>-</v>
      </c>
      <c r="AQ26" s="46" t="str">
        <f t="shared" si="58"/>
        <v>-</v>
      </c>
      <c r="AR26" s="46" t="str">
        <f t="shared" si="58"/>
        <v>-</v>
      </c>
      <c r="AS26" s="46" t="str">
        <f t="shared" si="58"/>
        <v>-</v>
      </c>
      <c r="AT26" s="46" t="str">
        <f t="shared" si="58"/>
        <v>-</v>
      </c>
      <c r="AU26" s="46" t="str">
        <f t="shared" si="58"/>
        <v>-</v>
      </c>
      <c r="AV26" s="46" t="str">
        <f t="shared" si="58"/>
        <v>-</v>
      </c>
      <c r="AW26" s="46" t="str">
        <f t="shared" si="58"/>
        <v>-</v>
      </c>
      <c r="AX26" s="46" t="str">
        <f t="shared" si="58"/>
        <v>-</v>
      </c>
      <c r="AY26" s="46" t="str">
        <f t="shared" si="58"/>
        <v>-</v>
      </c>
      <c r="AZ26" s="46" t="str">
        <f t="shared" si="58"/>
        <v>-</v>
      </c>
      <c r="BA26" s="46" t="str">
        <f t="shared" si="58"/>
        <v>-</v>
      </c>
      <c r="BB26" s="46" t="str">
        <f t="shared" si="58"/>
        <v>-</v>
      </c>
      <c r="BC26" s="46" t="str">
        <f t="shared" si="58"/>
        <v>-</v>
      </c>
      <c r="BD26" s="46" t="str">
        <f t="shared" si="58"/>
        <v>-</v>
      </c>
      <c r="BE26" s="46" t="str">
        <f t="shared" ref="BE26:CJ26" si="59">IFERROR(VLOOKUP(BE$4,$B$5:$CJ$90,MATCH($B26,$B$4:$B$90,0),0)," ")</f>
        <v>-</v>
      </c>
      <c r="BF26" s="46" t="str">
        <f t="shared" si="59"/>
        <v>-</v>
      </c>
      <c r="BG26" s="46" t="str">
        <f t="shared" si="59"/>
        <v>-</v>
      </c>
      <c r="BH26" s="46" t="str">
        <f t="shared" si="59"/>
        <v>-</v>
      </c>
      <c r="BI26" s="46" t="str">
        <f t="shared" si="59"/>
        <v>-</v>
      </c>
      <c r="BJ26" s="46" t="str">
        <f t="shared" si="59"/>
        <v>-</v>
      </c>
      <c r="BK26" s="46" t="str">
        <f t="shared" si="59"/>
        <v>-</v>
      </c>
      <c r="BL26" s="46" t="str">
        <f t="shared" si="59"/>
        <v>-</v>
      </c>
      <c r="BM26" s="46" t="str">
        <f t="shared" si="59"/>
        <v>-</v>
      </c>
      <c r="BN26" s="46" t="str">
        <f t="shared" si="59"/>
        <v>-</v>
      </c>
      <c r="BO26" s="46" t="str">
        <f t="shared" si="59"/>
        <v>-</v>
      </c>
      <c r="BP26" s="46" t="str">
        <f t="shared" si="59"/>
        <v>-</v>
      </c>
      <c r="BQ26" s="46" t="str">
        <f t="shared" si="59"/>
        <v>-</v>
      </c>
      <c r="BR26" s="46" t="str">
        <f t="shared" si="59"/>
        <v>-</v>
      </c>
      <c r="BS26" s="46" t="str">
        <f t="shared" si="59"/>
        <v>-</v>
      </c>
      <c r="BT26" s="46" t="str">
        <f t="shared" si="59"/>
        <v>-</v>
      </c>
      <c r="BU26" s="46" t="str">
        <f t="shared" si="59"/>
        <v>-</v>
      </c>
      <c r="BV26" s="46" t="str">
        <f t="shared" si="59"/>
        <v>-</v>
      </c>
      <c r="BW26" s="46" t="str">
        <f t="shared" si="59"/>
        <v>-</v>
      </c>
      <c r="BX26" s="46" t="str">
        <f t="shared" si="59"/>
        <v>-</v>
      </c>
      <c r="BY26" s="46" t="str">
        <f t="shared" si="59"/>
        <v>-</v>
      </c>
      <c r="BZ26" s="46" t="str">
        <f t="shared" si="59"/>
        <v>-</v>
      </c>
      <c r="CA26" s="46" t="str">
        <f t="shared" si="59"/>
        <v>-</v>
      </c>
      <c r="CB26" s="46" t="str">
        <f t="shared" si="59"/>
        <v>-</v>
      </c>
      <c r="CC26" s="46" t="str">
        <f t="shared" si="59"/>
        <v>-</v>
      </c>
      <c r="CD26" s="46" t="str">
        <f t="shared" si="59"/>
        <v>-</v>
      </c>
      <c r="CE26" s="46" t="str">
        <f t="shared" si="59"/>
        <v>-</v>
      </c>
      <c r="CF26" s="46" t="str">
        <f t="shared" si="59"/>
        <v>-</v>
      </c>
      <c r="CG26" s="46" t="str">
        <f t="shared" si="59"/>
        <v>-</v>
      </c>
      <c r="CH26" s="46" t="str">
        <f t="shared" si="59"/>
        <v>-</v>
      </c>
      <c r="CI26" s="46" t="str">
        <f t="shared" si="59"/>
        <v>-</v>
      </c>
      <c r="CJ26" s="47" t="str">
        <f t="shared" si="59"/>
        <v>-</v>
      </c>
    </row>
    <row r="27" spans="2:88">
      <c r="B27" s="24" t="s">
        <v>20</v>
      </c>
      <c r="C27" s="48" t="str">
        <f>IFERROR(VLOOKUP($B27,KLJ!$C$5:$AN$42,MATCH(C$4,KLJ!$C$5:$AN$5,0),0),"-")</f>
        <v xml:space="preserve"> </v>
      </c>
      <c r="D27" s="48" t="str">
        <f>IFERROR(VLOOKUP($B27,KLJ!$C$5:$AN$42,MATCH(D$4,KLJ!$C$5:$AN$5,0),0),"-")</f>
        <v xml:space="preserve"> </v>
      </c>
      <c r="E27" s="48" t="str">
        <f>IFERROR(VLOOKUP($B27,KLJ!$C$5:$AN$42,MATCH(E$4,KLJ!$C$5:$AN$5,0),0),"-")</f>
        <v xml:space="preserve"> </v>
      </c>
      <c r="F27" s="48" t="str">
        <f>IFERROR(VLOOKUP($B27,KLJ!$C$5:$AN$42,MATCH(F$4,KLJ!$C$5:$AN$5,0),0),"-")</f>
        <v xml:space="preserve"> </v>
      </c>
      <c r="G27" s="48" t="str">
        <f>IFERROR(VLOOKUP($B27,KLJ!$C$5:$AN$42,MATCH(G$4,KLJ!$C$5:$AN$5,0),0),"-")</f>
        <v xml:space="preserve"> </v>
      </c>
      <c r="H27" s="48" t="str">
        <f>IFERROR(VLOOKUP($B27,KLJ!$C$5:$AN$42,MATCH(H$4,KLJ!$C$5:$AN$5,0),0),"-")</f>
        <v xml:space="preserve"> </v>
      </c>
      <c r="I27" s="48" t="str">
        <f>IFERROR(VLOOKUP($B27,KLJ!$C$5:$AN$42,MATCH(I$4,KLJ!$C$5:$AN$5,0),0),"-")</f>
        <v xml:space="preserve"> </v>
      </c>
      <c r="J27" s="48" t="str">
        <f>IFERROR(VLOOKUP($B27,KLJ!$C$5:$AN$42,MATCH(J$4,KLJ!$C$5:$AN$5,0),0),"-")</f>
        <v xml:space="preserve"> </v>
      </c>
      <c r="K27" s="48" t="str">
        <f>IFERROR(VLOOKUP($B27,KLJ!$C$5:$AN$42,MATCH(K$4,KLJ!$C$5:$AN$5,0),0),"-")</f>
        <v xml:space="preserve"> </v>
      </c>
      <c r="L27" s="48" t="str">
        <f>IFERROR(VLOOKUP($B27,KLJ!$C$5:$AN$42,MATCH(L$4,KLJ!$C$5:$AN$5,0),0),"-")</f>
        <v xml:space="preserve"> </v>
      </c>
      <c r="M27" s="48" t="str">
        <f>IFERROR(VLOOKUP($B27,KLJ!$C$5:$AN$42,MATCH(M$4,KLJ!$C$5:$AN$5,0),0),"-")</f>
        <v xml:space="preserve"> </v>
      </c>
      <c r="N27" s="48" t="str">
        <f>IFERROR(VLOOKUP($B27,KLJ!$C$5:$AN$42,MATCH(N$4,KLJ!$C$5:$AN$5,0),0),"-")</f>
        <v xml:space="preserve"> </v>
      </c>
      <c r="O27" s="48" t="str">
        <f>IFERROR(VLOOKUP($B27,KLJ!$C$5:$AN$42,MATCH(O$4,KLJ!$C$5:$AN$5,0),0),"-")</f>
        <v xml:space="preserve"> </v>
      </c>
      <c r="P27" s="48" t="str">
        <f>IFERROR(VLOOKUP($B27,KLJ!$C$5:$AN$42,MATCH(P$4,KLJ!$C$5:$AN$5,0),0),"-")</f>
        <v xml:space="preserve"> </v>
      </c>
      <c r="Q27" s="48" t="str">
        <f>IFERROR(VLOOKUP($B27,KLJ!$C$5:$AN$42,MATCH(Q$4,KLJ!$C$5:$AN$5,0),0),"-")</f>
        <v xml:space="preserve"> </v>
      </c>
      <c r="R27" s="48" t="str">
        <f>IFERROR(VLOOKUP($B27,KLJ!$C$5:$AN$42,MATCH(R$4,KLJ!$C$5:$AN$5,0),0),"-")</f>
        <v xml:space="preserve"> </v>
      </c>
      <c r="S27" s="48" t="str">
        <f>IFERROR(VLOOKUP($B27,KLJ!$C$5:$AN$42,MATCH(S$4,KLJ!$C$5:$AN$5,0),0),"-")</f>
        <v xml:space="preserve"> </v>
      </c>
      <c r="T27" s="48" t="str">
        <f>IFERROR(VLOOKUP($B27,KLJ!$C$5:$AN$42,MATCH(T$4,KLJ!$C$5:$AN$5,0),0),"-")</f>
        <v xml:space="preserve"> </v>
      </c>
      <c r="U27" s="48" t="str">
        <f>IFERROR(VLOOKUP($B27,KLJ!$C$5:$AN$42,MATCH(U$4,KLJ!$C$5:$AN$5,0),0),"-")</f>
        <v xml:space="preserve"> </v>
      </c>
      <c r="V27" s="48" t="str">
        <f>IFERROR(VLOOKUP($B27,KLJ!$C$5:$AN$42,MATCH(V$4,KLJ!$C$5:$AN$5,0),0),"-")</f>
        <v xml:space="preserve"> </v>
      </c>
      <c r="W27" s="48" t="str">
        <f>IFERROR(VLOOKUP($B27,KLJ!$C$5:$AN$42,MATCH(W$4,KLJ!$C$5:$AN$5,0),0),"-")</f>
        <v xml:space="preserve"> </v>
      </c>
      <c r="X27" s="48" t="str">
        <f>IFERROR(VLOOKUP($B27,KLJ!$C$5:$AN$42,MATCH(X$4,KLJ!$C$5:$AN$5,0),0),"-")</f>
        <v xml:space="preserve"> </v>
      </c>
      <c r="Y27" s="45"/>
      <c r="Z27" s="46" t="str">
        <f t="shared" ref="Z27:BE27" si="60">IFERROR(VLOOKUP(Z$4,$B$5:$CJ$90,MATCH($B27,$B$4:$B$90,0),0)," ")</f>
        <v xml:space="preserve"> </v>
      </c>
      <c r="AA27" s="46" t="str">
        <f t="shared" si="60"/>
        <v xml:space="preserve"> </v>
      </c>
      <c r="AB27" s="46" t="str">
        <f t="shared" si="60"/>
        <v xml:space="preserve"> </v>
      </c>
      <c r="AC27" s="46" t="str">
        <f t="shared" si="60"/>
        <v xml:space="preserve"> </v>
      </c>
      <c r="AD27" s="46" t="str">
        <f t="shared" si="60"/>
        <v xml:space="preserve"> </v>
      </c>
      <c r="AE27" s="46" t="str">
        <f t="shared" si="60"/>
        <v xml:space="preserve"> </v>
      </c>
      <c r="AF27" s="46" t="str">
        <f t="shared" si="60"/>
        <v xml:space="preserve"> </v>
      </c>
      <c r="AG27" s="46" t="str">
        <f t="shared" si="60"/>
        <v xml:space="preserve"> </v>
      </c>
      <c r="AH27" s="46" t="str">
        <f t="shared" si="60"/>
        <v xml:space="preserve"> </v>
      </c>
      <c r="AI27" s="46" t="str">
        <f t="shared" si="60"/>
        <v xml:space="preserve"> </v>
      </c>
      <c r="AJ27" s="46" t="str">
        <f t="shared" si="60"/>
        <v xml:space="preserve"> </v>
      </c>
      <c r="AK27" s="46" t="str">
        <f t="shared" si="60"/>
        <v xml:space="preserve"> </v>
      </c>
      <c r="AL27" s="46" t="str">
        <f t="shared" si="60"/>
        <v xml:space="preserve"> </v>
      </c>
      <c r="AM27" s="46" t="str">
        <f t="shared" si="60"/>
        <v xml:space="preserve"> </v>
      </c>
      <c r="AN27" s="46" t="str">
        <f t="shared" si="60"/>
        <v>-</v>
      </c>
      <c r="AO27" s="46" t="str">
        <f t="shared" si="60"/>
        <v>-</v>
      </c>
      <c r="AP27" s="46" t="str">
        <f t="shared" si="60"/>
        <v>-</v>
      </c>
      <c r="AQ27" s="46" t="str">
        <f t="shared" si="60"/>
        <v>-</v>
      </c>
      <c r="AR27" s="46" t="str">
        <f t="shared" si="60"/>
        <v>-</v>
      </c>
      <c r="AS27" s="46" t="str">
        <f t="shared" si="60"/>
        <v>-</v>
      </c>
      <c r="AT27" s="46" t="str">
        <f t="shared" si="60"/>
        <v>-</v>
      </c>
      <c r="AU27" s="46" t="str">
        <f t="shared" si="60"/>
        <v>-</v>
      </c>
      <c r="AV27" s="46" t="str">
        <f t="shared" si="60"/>
        <v>-</v>
      </c>
      <c r="AW27" s="46" t="str">
        <f t="shared" si="60"/>
        <v>-</v>
      </c>
      <c r="AX27" s="46" t="str">
        <f t="shared" si="60"/>
        <v>-</v>
      </c>
      <c r="AY27" s="46" t="str">
        <f t="shared" si="60"/>
        <v>-</v>
      </c>
      <c r="AZ27" s="46" t="str">
        <f t="shared" si="60"/>
        <v>-</v>
      </c>
      <c r="BA27" s="46" t="str">
        <f t="shared" si="60"/>
        <v>-</v>
      </c>
      <c r="BB27" s="46" t="str">
        <f t="shared" si="60"/>
        <v>-</v>
      </c>
      <c r="BC27" s="46" t="str">
        <f t="shared" si="60"/>
        <v>-</v>
      </c>
      <c r="BD27" s="46" t="str">
        <f t="shared" si="60"/>
        <v>-</v>
      </c>
      <c r="BE27" s="46" t="str">
        <f t="shared" si="60"/>
        <v>-</v>
      </c>
      <c r="BF27" s="46" t="str">
        <f t="shared" ref="BF27:CJ27" si="61">IFERROR(VLOOKUP(BF$4,$B$5:$CJ$90,MATCH($B27,$B$4:$B$90,0),0)," ")</f>
        <v>-</v>
      </c>
      <c r="BG27" s="46" t="str">
        <f t="shared" si="61"/>
        <v>-</v>
      </c>
      <c r="BH27" s="46" t="str">
        <f t="shared" si="61"/>
        <v>-</v>
      </c>
      <c r="BI27" s="46" t="str">
        <f t="shared" si="61"/>
        <v>-</v>
      </c>
      <c r="BJ27" s="46" t="str">
        <f t="shared" si="61"/>
        <v>-</v>
      </c>
      <c r="BK27" s="46" t="str">
        <f t="shared" si="61"/>
        <v>-</v>
      </c>
      <c r="BL27" s="46" t="str">
        <f t="shared" si="61"/>
        <v>-</v>
      </c>
      <c r="BM27" s="46" t="str">
        <f t="shared" si="61"/>
        <v>-</v>
      </c>
      <c r="BN27" s="46" t="str">
        <f t="shared" si="61"/>
        <v>-</v>
      </c>
      <c r="BO27" s="46" t="str">
        <f t="shared" si="61"/>
        <v>-</v>
      </c>
      <c r="BP27" s="46" t="str">
        <f t="shared" si="61"/>
        <v>-</v>
      </c>
      <c r="BQ27" s="46" t="str">
        <f t="shared" si="61"/>
        <v>-</v>
      </c>
      <c r="BR27" s="46" t="str">
        <f t="shared" si="61"/>
        <v>-</v>
      </c>
      <c r="BS27" s="46" t="str">
        <f t="shared" si="61"/>
        <v>-</v>
      </c>
      <c r="BT27" s="46" t="str">
        <f t="shared" si="61"/>
        <v>-</v>
      </c>
      <c r="BU27" s="46" t="str">
        <f t="shared" si="61"/>
        <v>-</v>
      </c>
      <c r="BV27" s="46" t="str">
        <f t="shared" si="61"/>
        <v>-</v>
      </c>
      <c r="BW27" s="46" t="str">
        <f t="shared" si="61"/>
        <v>-</v>
      </c>
      <c r="BX27" s="46" t="str">
        <f t="shared" si="61"/>
        <v>-</v>
      </c>
      <c r="BY27" s="46" t="str">
        <f t="shared" si="61"/>
        <v>-</v>
      </c>
      <c r="BZ27" s="46" t="str">
        <f t="shared" si="61"/>
        <v>-</v>
      </c>
      <c r="CA27" s="46" t="str">
        <f t="shared" si="61"/>
        <v>-</v>
      </c>
      <c r="CB27" s="46" t="str">
        <f t="shared" si="61"/>
        <v>-</v>
      </c>
      <c r="CC27" s="46" t="str">
        <f t="shared" si="61"/>
        <v>-</v>
      </c>
      <c r="CD27" s="46" t="str">
        <f t="shared" si="61"/>
        <v>-</v>
      </c>
      <c r="CE27" s="46" t="str">
        <f t="shared" si="61"/>
        <v>-</v>
      </c>
      <c r="CF27" s="46" t="str">
        <f t="shared" si="61"/>
        <v>-</v>
      </c>
      <c r="CG27" s="46" t="str">
        <f t="shared" si="61"/>
        <v>-</v>
      </c>
      <c r="CH27" s="46" t="str">
        <f t="shared" si="61"/>
        <v>-</v>
      </c>
      <c r="CI27" s="46" t="str">
        <f t="shared" si="61"/>
        <v>-</v>
      </c>
      <c r="CJ27" s="47" t="str">
        <f t="shared" si="61"/>
        <v>-</v>
      </c>
    </row>
    <row r="28" spans="2:88">
      <c r="B28" s="24" t="s">
        <v>21</v>
      </c>
      <c r="C28" s="48" t="str">
        <f>IFERROR(VLOOKUP($B28,KLJ!$C$5:$AN$42,MATCH(C$4,KLJ!$C$5:$AN$5,0),0),"-")</f>
        <v xml:space="preserve"> </v>
      </c>
      <c r="D28" s="48" t="str">
        <f>IFERROR(VLOOKUP($B28,KLJ!$C$5:$AN$42,MATCH(D$4,KLJ!$C$5:$AN$5,0),0),"-")</f>
        <v xml:space="preserve"> </v>
      </c>
      <c r="E28" s="48" t="str">
        <f>IFERROR(VLOOKUP($B28,KLJ!$C$5:$AN$42,MATCH(E$4,KLJ!$C$5:$AN$5,0),0),"-")</f>
        <v xml:space="preserve"> </v>
      </c>
      <c r="F28" s="48" t="str">
        <f>IFERROR(VLOOKUP($B28,KLJ!$C$5:$AN$42,MATCH(F$4,KLJ!$C$5:$AN$5,0),0),"-")</f>
        <v xml:space="preserve"> </v>
      </c>
      <c r="G28" s="48" t="str">
        <f>IFERROR(VLOOKUP($B28,KLJ!$C$5:$AN$42,MATCH(G$4,KLJ!$C$5:$AN$5,0),0),"-")</f>
        <v xml:space="preserve"> </v>
      </c>
      <c r="H28" s="48" t="str">
        <f>IFERROR(VLOOKUP($B28,KLJ!$C$5:$AN$42,MATCH(H$4,KLJ!$C$5:$AN$5,0),0),"-")</f>
        <v xml:space="preserve"> </v>
      </c>
      <c r="I28" s="48" t="str">
        <f>IFERROR(VLOOKUP($B28,KLJ!$C$5:$AN$42,MATCH(I$4,KLJ!$C$5:$AN$5,0),0),"-")</f>
        <v xml:space="preserve"> </v>
      </c>
      <c r="J28" s="48" t="str">
        <f>IFERROR(VLOOKUP($B28,KLJ!$C$5:$AN$42,MATCH(J$4,KLJ!$C$5:$AN$5,0),0),"-")</f>
        <v xml:space="preserve"> </v>
      </c>
      <c r="K28" s="48" t="str">
        <f>IFERROR(VLOOKUP($B28,KLJ!$C$5:$AN$42,MATCH(K$4,KLJ!$C$5:$AN$5,0),0),"-")</f>
        <v xml:space="preserve"> </v>
      </c>
      <c r="L28" s="48" t="str">
        <f>IFERROR(VLOOKUP($B28,KLJ!$C$5:$AN$42,MATCH(L$4,KLJ!$C$5:$AN$5,0),0),"-")</f>
        <v xml:space="preserve"> </v>
      </c>
      <c r="M28" s="48" t="str">
        <f>IFERROR(VLOOKUP($B28,KLJ!$C$5:$AN$42,MATCH(M$4,KLJ!$C$5:$AN$5,0),0),"-")</f>
        <v xml:space="preserve"> </v>
      </c>
      <c r="N28" s="48" t="str">
        <f>IFERROR(VLOOKUP($B28,KLJ!$C$5:$AN$42,MATCH(N$4,KLJ!$C$5:$AN$5,0),0),"-")</f>
        <v xml:space="preserve"> </v>
      </c>
      <c r="O28" s="48" t="str">
        <f>IFERROR(VLOOKUP($B28,KLJ!$C$5:$AN$42,MATCH(O$4,KLJ!$C$5:$AN$5,0),0),"-")</f>
        <v xml:space="preserve"> </v>
      </c>
      <c r="P28" s="48" t="str">
        <f>IFERROR(VLOOKUP($B28,KLJ!$C$5:$AN$42,MATCH(P$4,KLJ!$C$5:$AN$5,0),0),"-")</f>
        <v xml:space="preserve"> </v>
      </c>
      <c r="Q28" s="48" t="str">
        <f>IFERROR(VLOOKUP($B28,KLJ!$C$5:$AN$42,MATCH(Q$4,KLJ!$C$5:$AN$5,0),0),"-")</f>
        <v xml:space="preserve"> </v>
      </c>
      <c r="R28" s="48" t="str">
        <f>IFERROR(VLOOKUP($B28,KLJ!$C$5:$AN$42,MATCH(R$4,KLJ!$C$5:$AN$5,0),0),"-")</f>
        <v xml:space="preserve"> </v>
      </c>
      <c r="S28" s="48" t="str">
        <f>IFERROR(VLOOKUP($B28,KLJ!$C$5:$AN$42,MATCH(S$4,KLJ!$C$5:$AN$5,0),0),"-")</f>
        <v xml:space="preserve"> </v>
      </c>
      <c r="T28" s="48" t="str">
        <f>IFERROR(VLOOKUP($B28,KLJ!$C$5:$AN$42,MATCH(T$4,KLJ!$C$5:$AN$5,0),0),"-")</f>
        <v xml:space="preserve"> </v>
      </c>
      <c r="U28" s="48" t="str">
        <f>IFERROR(VLOOKUP($B28,KLJ!$C$5:$AN$42,MATCH(U$4,KLJ!$C$5:$AN$5,0),0),"-")</f>
        <v xml:space="preserve"> </v>
      </c>
      <c r="V28" s="48" t="str">
        <f>IFERROR(VLOOKUP($B28,KLJ!$C$5:$AN$42,MATCH(V$4,KLJ!$C$5:$AN$5,0),0),"-")</f>
        <v xml:space="preserve"> </v>
      </c>
      <c r="W28" s="48" t="str">
        <f>IFERROR(VLOOKUP($B28,KLJ!$C$5:$AN$42,MATCH(W$4,KLJ!$C$5:$AN$5,0),0),"-")</f>
        <v xml:space="preserve"> </v>
      </c>
      <c r="X28" s="48" t="str">
        <f>IFERROR(VLOOKUP($B28,KLJ!$C$5:$AN$42,MATCH(X$4,KLJ!$C$5:$AN$5,0),0),"-")</f>
        <v xml:space="preserve"> </v>
      </c>
      <c r="Y28" s="48" t="str">
        <f>IFERROR(VLOOKUP($B28,KLJ!$C$5:$AN$42,MATCH(Y$4,KLJ!$C$5:$AN$5,0),0),"-")</f>
        <v xml:space="preserve"> </v>
      </c>
      <c r="Z28" s="49"/>
      <c r="AA28" s="46" t="str">
        <f t="shared" ref="AA28:BF28" si="62">IFERROR(VLOOKUP(AA$4,$B$5:$CJ$90,MATCH($B28,$B$4:$B$90,0),0)," ")</f>
        <v xml:space="preserve"> </v>
      </c>
      <c r="AB28" s="46" t="str">
        <f t="shared" si="62"/>
        <v xml:space="preserve"> </v>
      </c>
      <c r="AC28" s="46" t="str">
        <f t="shared" si="62"/>
        <v xml:space="preserve"> </v>
      </c>
      <c r="AD28" s="46" t="str">
        <f t="shared" si="62"/>
        <v xml:space="preserve"> </v>
      </c>
      <c r="AE28" s="46" t="str">
        <f t="shared" si="62"/>
        <v xml:space="preserve"> </v>
      </c>
      <c r="AF28" s="46" t="str">
        <f t="shared" si="62"/>
        <v xml:space="preserve"> </v>
      </c>
      <c r="AG28" s="46" t="str">
        <f t="shared" si="62"/>
        <v xml:space="preserve"> </v>
      </c>
      <c r="AH28" s="46" t="str">
        <f t="shared" si="62"/>
        <v xml:space="preserve"> </v>
      </c>
      <c r="AI28" s="46" t="str">
        <f t="shared" si="62"/>
        <v xml:space="preserve"> </v>
      </c>
      <c r="AJ28" s="46" t="str">
        <f t="shared" si="62"/>
        <v xml:space="preserve"> </v>
      </c>
      <c r="AK28" s="46" t="str">
        <f t="shared" si="62"/>
        <v xml:space="preserve"> </v>
      </c>
      <c r="AL28" s="46" t="str">
        <f t="shared" si="62"/>
        <v xml:space="preserve"> </v>
      </c>
      <c r="AM28" s="46" t="str">
        <f t="shared" si="62"/>
        <v xml:space="preserve"> </v>
      </c>
      <c r="AN28" s="46" t="str">
        <f t="shared" si="62"/>
        <v>-</v>
      </c>
      <c r="AO28" s="46" t="str">
        <f t="shared" si="62"/>
        <v>-</v>
      </c>
      <c r="AP28" s="46" t="str">
        <f t="shared" si="62"/>
        <v>-</v>
      </c>
      <c r="AQ28" s="46" t="str">
        <f t="shared" si="62"/>
        <v>-</v>
      </c>
      <c r="AR28" s="46" t="str">
        <f t="shared" si="62"/>
        <v>-</v>
      </c>
      <c r="AS28" s="46" t="str">
        <f t="shared" si="62"/>
        <v>-</v>
      </c>
      <c r="AT28" s="46" t="str">
        <f t="shared" si="62"/>
        <v>-</v>
      </c>
      <c r="AU28" s="46" t="str">
        <f t="shared" si="62"/>
        <v>-</v>
      </c>
      <c r="AV28" s="46" t="str">
        <f t="shared" si="62"/>
        <v>-</v>
      </c>
      <c r="AW28" s="46" t="str">
        <f t="shared" si="62"/>
        <v>-</v>
      </c>
      <c r="AX28" s="46" t="str">
        <f t="shared" si="62"/>
        <v>-</v>
      </c>
      <c r="AY28" s="46" t="str">
        <f t="shared" si="62"/>
        <v>-</v>
      </c>
      <c r="AZ28" s="46" t="str">
        <f t="shared" si="62"/>
        <v>-</v>
      </c>
      <c r="BA28" s="46" t="str">
        <f t="shared" si="62"/>
        <v>-</v>
      </c>
      <c r="BB28" s="46" t="str">
        <f t="shared" si="62"/>
        <v>-</v>
      </c>
      <c r="BC28" s="46" t="str">
        <f t="shared" si="62"/>
        <v>-</v>
      </c>
      <c r="BD28" s="46" t="str">
        <f t="shared" si="62"/>
        <v>-</v>
      </c>
      <c r="BE28" s="46" t="str">
        <f t="shared" si="62"/>
        <v>-</v>
      </c>
      <c r="BF28" s="46" t="str">
        <f t="shared" si="62"/>
        <v>-</v>
      </c>
      <c r="BG28" s="46" t="str">
        <f t="shared" ref="BG28:CJ28" si="63">IFERROR(VLOOKUP(BG$4,$B$5:$CJ$90,MATCH($B28,$B$4:$B$90,0),0)," ")</f>
        <v>-</v>
      </c>
      <c r="BH28" s="46" t="str">
        <f t="shared" si="63"/>
        <v>-</v>
      </c>
      <c r="BI28" s="46" t="str">
        <f t="shared" si="63"/>
        <v>-</v>
      </c>
      <c r="BJ28" s="46" t="str">
        <f t="shared" si="63"/>
        <v>-</v>
      </c>
      <c r="BK28" s="46" t="str">
        <f t="shared" si="63"/>
        <v>-</v>
      </c>
      <c r="BL28" s="46" t="str">
        <f t="shared" si="63"/>
        <v>-</v>
      </c>
      <c r="BM28" s="46" t="str">
        <f t="shared" si="63"/>
        <v>-</v>
      </c>
      <c r="BN28" s="46" t="str">
        <f t="shared" si="63"/>
        <v>-</v>
      </c>
      <c r="BO28" s="46" t="str">
        <f t="shared" si="63"/>
        <v>-</v>
      </c>
      <c r="BP28" s="46" t="str">
        <f t="shared" si="63"/>
        <v>-</v>
      </c>
      <c r="BQ28" s="46" t="str">
        <f t="shared" si="63"/>
        <v>-</v>
      </c>
      <c r="BR28" s="46" t="str">
        <f t="shared" si="63"/>
        <v>-</v>
      </c>
      <c r="BS28" s="46" t="str">
        <f t="shared" si="63"/>
        <v>-</v>
      </c>
      <c r="BT28" s="46" t="str">
        <f t="shared" si="63"/>
        <v>-</v>
      </c>
      <c r="BU28" s="46" t="str">
        <f t="shared" si="63"/>
        <v>-</v>
      </c>
      <c r="BV28" s="46" t="str">
        <f t="shared" si="63"/>
        <v>-</v>
      </c>
      <c r="BW28" s="46" t="str">
        <f t="shared" si="63"/>
        <v>-</v>
      </c>
      <c r="BX28" s="46" t="str">
        <f t="shared" si="63"/>
        <v>-</v>
      </c>
      <c r="BY28" s="46" t="str">
        <f t="shared" si="63"/>
        <v>-</v>
      </c>
      <c r="BZ28" s="46" t="str">
        <f t="shared" si="63"/>
        <v>-</v>
      </c>
      <c r="CA28" s="46" t="str">
        <f t="shared" si="63"/>
        <v>-</v>
      </c>
      <c r="CB28" s="46" t="str">
        <f t="shared" si="63"/>
        <v>-</v>
      </c>
      <c r="CC28" s="46" t="str">
        <f t="shared" si="63"/>
        <v>-</v>
      </c>
      <c r="CD28" s="46" t="str">
        <f t="shared" si="63"/>
        <v>-</v>
      </c>
      <c r="CE28" s="46" t="str">
        <f t="shared" si="63"/>
        <v>-</v>
      </c>
      <c r="CF28" s="46" t="str">
        <f t="shared" si="63"/>
        <v>-</v>
      </c>
      <c r="CG28" s="46" t="str">
        <f t="shared" si="63"/>
        <v>-</v>
      </c>
      <c r="CH28" s="46" t="str">
        <f t="shared" si="63"/>
        <v>-</v>
      </c>
      <c r="CI28" s="46" t="str">
        <f t="shared" si="63"/>
        <v>-</v>
      </c>
      <c r="CJ28" s="47" t="str">
        <f t="shared" si="63"/>
        <v>-</v>
      </c>
    </row>
    <row r="29" spans="2:88">
      <c r="B29" s="24" t="s">
        <v>22</v>
      </c>
      <c r="C29" s="48" t="str">
        <f>IFERROR(VLOOKUP($B29,KLJ!$C$5:$AN$42,MATCH(C$4,KLJ!$C$5:$AN$5,0),0),"-")</f>
        <v xml:space="preserve"> </v>
      </c>
      <c r="D29" s="48" t="str">
        <f>IFERROR(VLOOKUP($B29,KLJ!$C$5:$AN$42,MATCH(D$4,KLJ!$C$5:$AN$5,0),0),"-")</f>
        <v xml:space="preserve"> </v>
      </c>
      <c r="E29" s="48" t="str">
        <f>IFERROR(VLOOKUP($B29,KLJ!$C$5:$AN$42,MATCH(E$4,KLJ!$C$5:$AN$5,0),0),"-")</f>
        <v xml:space="preserve"> </v>
      </c>
      <c r="F29" s="48" t="str">
        <f>IFERROR(VLOOKUP($B29,KLJ!$C$5:$AN$42,MATCH(F$4,KLJ!$C$5:$AN$5,0),0),"-")</f>
        <v xml:space="preserve"> </v>
      </c>
      <c r="G29" s="48" t="str">
        <f>IFERROR(VLOOKUP($B29,KLJ!$C$5:$AN$42,MATCH(G$4,KLJ!$C$5:$AN$5,0),0),"-")</f>
        <v xml:space="preserve"> </v>
      </c>
      <c r="H29" s="48" t="str">
        <f>IFERROR(VLOOKUP($B29,KLJ!$C$5:$AN$42,MATCH(H$4,KLJ!$C$5:$AN$5,0),0),"-")</f>
        <v xml:space="preserve"> </v>
      </c>
      <c r="I29" s="48" t="str">
        <f>IFERROR(VLOOKUP($B29,KLJ!$C$5:$AN$42,MATCH(I$4,KLJ!$C$5:$AN$5,0),0),"-")</f>
        <v xml:space="preserve"> </v>
      </c>
      <c r="J29" s="48" t="str">
        <f>IFERROR(VLOOKUP($B29,KLJ!$C$5:$AN$42,MATCH(J$4,KLJ!$C$5:$AN$5,0),0),"-")</f>
        <v xml:space="preserve"> </v>
      </c>
      <c r="K29" s="48" t="str">
        <f>IFERROR(VLOOKUP($B29,KLJ!$C$5:$AN$42,MATCH(K$4,KLJ!$C$5:$AN$5,0),0),"-")</f>
        <v xml:space="preserve"> </v>
      </c>
      <c r="L29" s="48" t="str">
        <f>IFERROR(VLOOKUP($B29,KLJ!$C$5:$AN$42,MATCH(L$4,KLJ!$C$5:$AN$5,0),0),"-")</f>
        <v xml:space="preserve"> </v>
      </c>
      <c r="M29" s="48" t="str">
        <f>IFERROR(VLOOKUP($B29,KLJ!$C$5:$AN$42,MATCH(M$4,KLJ!$C$5:$AN$5,0),0),"-")</f>
        <v xml:space="preserve"> </v>
      </c>
      <c r="N29" s="48" t="str">
        <f>IFERROR(VLOOKUP($B29,KLJ!$C$5:$AN$42,MATCH(N$4,KLJ!$C$5:$AN$5,0),0),"-")</f>
        <v xml:space="preserve"> </v>
      </c>
      <c r="O29" s="48" t="str">
        <f>IFERROR(VLOOKUP($B29,KLJ!$C$5:$AN$42,MATCH(O$4,KLJ!$C$5:$AN$5,0),0),"-")</f>
        <v xml:space="preserve"> </v>
      </c>
      <c r="P29" s="48" t="str">
        <f>IFERROR(VLOOKUP($B29,KLJ!$C$5:$AN$42,MATCH(P$4,KLJ!$C$5:$AN$5,0),0),"-")</f>
        <v xml:space="preserve"> </v>
      </c>
      <c r="Q29" s="48" t="str">
        <f>IFERROR(VLOOKUP($B29,KLJ!$C$5:$AN$42,MATCH(Q$4,KLJ!$C$5:$AN$5,0),0),"-")</f>
        <v xml:space="preserve"> </v>
      </c>
      <c r="R29" s="48" t="str">
        <f>IFERROR(VLOOKUP($B29,KLJ!$C$5:$AN$42,MATCH(R$4,KLJ!$C$5:$AN$5,0),0),"-")</f>
        <v xml:space="preserve"> </v>
      </c>
      <c r="S29" s="48" t="str">
        <f>IFERROR(VLOOKUP($B29,KLJ!$C$5:$AN$42,MATCH(S$4,KLJ!$C$5:$AN$5,0),0),"-")</f>
        <v xml:space="preserve"> </v>
      </c>
      <c r="T29" s="48" t="str">
        <f>IFERROR(VLOOKUP($B29,KLJ!$C$5:$AN$42,MATCH(T$4,KLJ!$C$5:$AN$5,0),0),"-")</f>
        <v xml:space="preserve"> </v>
      </c>
      <c r="U29" s="48" t="str">
        <f>IFERROR(VLOOKUP($B29,KLJ!$C$5:$AN$42,MATCH(U$4,KLJ!$C$5:$AN$5,0),0),"-")</f>
        <v xml:space="preserve"> </v>
      </c>
      <c r="V29" s="48" t="str">
        <f>IFERROR(VLOOKUP($B29,KLJ!$C$5:$AN$42,MATCH(V$4,KLJ!$C$5:$AN$5,0),0),"-")</f>
        <v xml:space="preserve"> </v>
      </c>
      <c r="W29" s="48" t="str">
        <f>IFERROR(VLOOKUP($B29,KLJ!$C$5:$AN$42,MATCH(W$4,KLJ!$C$5:$AN$5,0),0),"-")</f>
        <v xml:space="preserve"> </v>
      </c>
      <c r="X29" s="48" t="str">
        <f>IFERROR(VLOOKUP($B29,KLJ!$C$5:$AN$42,MATCH(X$4,KLJ!$C$5:$AN$5,0),0),"-")</f>
        <v xml:space="preserve"> </v>
      </c>
      <c r="Y29" s="48" t="str">
        <f>IFERROR(VLOOKUP($B29,KLJ!$C$5:$AN$42,MATCH(Y$4,KLJ!$C$5:$AN$5,0),0),"-")</f>
        <v xml:space="preserve"> </v>
      </c>
      <c r="Z29" s="48" t="str">
        <f>IFERROR(VLOOKUP($B29,KLJ!$C$5:$AN$42,MATCH(Z$4,KLJ!$C$5:$AN$5,0),0),"-")</f>
        <v xml:space="preserve"> </v>
      </c>
      <c r="AA29" s="49"/>
      <c r="AB29" s="46" t="str">
        <f t="shared" ref="AB29:BG29" si="64">IFERROR(VLOOKUP(AB$4,$B$5:$CJ$90,MATCH($B29,$B$4:$B$90,0),0)," ")</f>
        <v xml:space="preserve"> </v>
      </c>
      <c r="AC29" s="46" t="str">
        <f t="shared" si="64"/>
        <v xml:space="preserve"> </v>
      </c>
      <c r="AD29" s="46" t="str">
        <f t="shared" si="64"/>
        <v xml:space="preserve"> </v>
      </c>
      <c r="AE29" s="46" t="str">
        <f t="shared" si="64"/>
        <v xml:space="preserve"> </v>
      </c>
      <c r="AF29" s="46" t="str">
        <f t="shared" si="64"/>
        <v xml:space="preserve"> </v>
      </c>
      <c r="AG29" s="46" t="str">
        <f t="shared" si="64"/>
        <v xml:space="preserve"> </v>
      </c>
      <c r="AH29" s="46" t="str">
        <f t="shared" si="64"/>
        <v xml:space="preserve"> </v>
      </c>
      <c r="AI29" s="46" t="str">
        <f t="shared" si="64"/>
        <v xml:space="preserve"> </v>
      </c>
      <c r="AJ29" s="46" t="str">
        <f t="shared" si="64"/>
        <v xml:space="preserve"> </v>
      </c>
      <c r="AK29" s="46" t="str">
        <f t="shared" si="64"/>
        <v xml:space="preserve"> </v>
      </c>
      <c r="AL29" s="46" t="str">
        <f t="shared" si="64"/>
        <v xml:space="preserve"> </v>
      </c>
      <c r="AM29" s="46" t="str">
        <f t="shared" si="64"/>
        <v xml:space="preserve"> </v>
      </c>
      <c r="AN29" s="46" t="str">
        <f t="shared" si="64"/>
        <v>-</v>
      </c>
      <c r="AO29" s="46" t="str">
        <f t="shared" si="64"/>
        <v>-</v>
      </c>
      <c r="AP29" s="46" t="str">
        <f t="shared" si="64"/>
        <v>-</v>
      </c>
      <c r="AQ29" s="46" t="str">
        <f t="shared" si="64"/>
        <v>-</v>
      </c>
      <c r="AR29" s="46" t="str">
        <f t="shared" si="64"/>
        <v>-</v>
      </c>
      <c r="AS29" s="46" t="str">
        <f t="shared" si="64"/>
        <v>-</v>
      </c>
      <c r="AT29" s="46" t="str">
        <f t="shared" si="64"/>
        <v>-</v>
      </c>
      <c r="AU29" s="46" t="str">
        <f t="shared" si="64"/>
        <v>-</v>
      </c>
      <c r="AV29" s="46" t="str">
        <f t="shared" si="64"/>
        <v>-</v>
      </c>
      <c r="AW29" s="46" t="str">
        <f t="shared" si="64"/>
        <v>-</v>
      </c>
      <c r="AX29" s="46" t="str">
        <f t="shared" si="64"/>
        <v>-</v>
      </c>
      <c r="AY29" s="46" t="str">
        <f t="shared" si="64"/>
        <v>-</v>
      </c>
      <c r="AZ29" s="46" t="str">
        <f t="shared" si="64"/>
        <v>-</v>
      </c>
      <c r="BA29" s="46" t="str">
        <f t="shared" si="64"/>
        <v>-</v>
      </c>
      <c r="BB29" s="46" t="str">
        <f t="shared" si="64"/>
        <v>-</v>
      </c>
      <c r="BC29" s="46" t="str">
        <f t="shared" si="64"/>
        <v>-</v>
      </c>
      <c r="BD29" s="46" t="str">
        <f t="shared" si="64"/>
        <v>-</v>
      </c>
      <c r="BE29" s="46" t="str">
        <f t="shared" si="64"/>
        <v>-</v>
      </c>
      <c r="BF29" s="46" t="str">
        <f t="shared" si="64"/>
        <v>-</v>
      </c>
      <c r="BG29" s="46" t="str">
        <f t="shared" si="64"/>
        <v>-</v>
      </c>
      <c r="BH29" s="46" t="str">
        <f t="shared" ref="BH29:CJ29" si="65">IFERROR(VLOOKUP(BH$4,$B$5:$CJ$90,MATCH($B29,$B$4:$B$90,0),0)," ")</f>
        <v>-</v>
      </c>
      <c r="BI29" s="46" t="str">
        <f t="shared" si="65"/>
        <v>-</v>
      </c>
      <c r="BJ29" s="46" t="str">
        <f t="shared" si="65"/>
        <v>-</v>
      </c>
      <c r="BK29" s="46" t="str">
        <f t="shared" si="65"/>
        <v>-</v>
      </c>
      <c r="BL29" s="46" t="str">
        <f t="shared" si="65"/>
        <v>-</v>
      </c>
      <c r="BM29" s="46" t="str">
        <f t="shared" si="65"/>
        <v>-</v>
      </c>
      <c r="BN29" s="46" t="str">
        <f t="shared" si="65"/>
        <v>-</v>
      </c>
      <c r="BO29" s="46" t="str">
        <f t="shared" si="65"/>
        <v>-</v>
      </c>
      <c r="BP29" s="46" t="str">
        <f t="shared" si="65"/>
        <v>-</v>
      </c>
      <c r="BQ29" s="46" t="str">
        <f t="shared" si="65"/>
        <v>-</v>
      </c>
      <c r="BR29" s="46" t="str">
        <f t="shared" si="65"/>
        <v>-</v>
      </c>
      <c r="BS29" s="46" t="str">
        <f t="shared" si="65"/>
        <v>-</v>
      </c>
      <c r="BT29" s="46" t="str">
        <f t="shared" si="65"/>
        <v>-</v>
      </c>
      <c r="BU29" s="46" t="str">
        <f t="shared" si="65"/>
        <v>-</v>
      </c>
      <c r="BV29" s="46" t="str">
        <f t="shared" si="65"/>
        <v>-</v>
      </c>
      <c r="BW29" s="46" t="str">
        <f t="shared" si="65"/>
        <v>-</v>
      </c>
      <c r="BX29" s="46" t="str">
        <f t="shared" si="65"/>
        <v>-</v>
      </c>
      <c r="BY29" s="46" t="str">
        <f t="shared" si="65"/>
        <v>-</v>
      </c>
      <c r="BZ29" s="46" t="str">
        <f t="shared" si="65"/>
        <v>-</v>
      </c>
      <c r="CA29" s="46" t="str">
        <f t="shared" si="65"/>
        <v>-</v>
      </c>
      <c r="CB29" s="46" t="str">
        <f t="shared" si="65"/>
        <v>-</v>
      </c>
      <c r="CC29" s="46" t="str">
        <f t="shared" si="65"/>
        <v>-</v>
      </c>
      <c r="CD29" s="46" t="str">
        <f t="shared" si="65"/>
        <v>-</v>
      </c>
      <c r="CE29" s="46" t="str">
        <f t="shared" si="65"/>
        <v>-</v>
      </c>
      <c r="CF29" s="46" t="str">
        <f t="shared" si="65"/>
        <v>-</v>
      </c>
      <c r="CG29" s="46" t="str">
        <f t="shared" si="65"/>
        <v>-</v>
      </c>
      <c r="CH29" s="46" t="str">
        <f t="shared" si="65"/>
        <v>-</v>
      </c>
      <c r="CI29" s="46" t="str">
        <f t="shared" si="65"/>
        <v>-</v>
      </c>
      <c r="CJ29" s="47" t="str">
        <f t="shared" si="65"/>
        <v>-</v>
      </c>
    </row>
    <row r="30" spans="2:88">
      <c r="B30" s="24" t="s">
        <v>23</v>
      </c>
      <c r="C30" s="48" t="str">
        <f>IFERROR(VLOOKUP($B30,KLJ!$C$5:$AN$42,MATCH(C$4,KLJ!$C$5:$AN$5,0),0),"-")</f>
        <v xml:space="preserve"> </v>
      </c>
      <c r="D30" s="48" t="str">
        <f>IFERROR(VLOOKUP($B30,KLJ!$C$5:$AN$42,MATCH(D$4,KLJ!$C$5:$AN$5,0),0),"-")</f>
        <v xml:space="preserve"> </v>
      </c>
      <c r="E30" s="48" t="str">
        <f>IFERROR(VLOOKUP($B30,KLJ!$C$5:$AN$42,MATCH(E$4,KLJ!$C$5:$AN$5,0),0),"-")</f>
        <v xml:space="preserve"> </v>
      </c>
      <c r="F30" s="48" t="str">
        <f>IFERROR(VLOOKUP($B30,KLJ!$C$5:$AN$42,MATCH(F$4,KLJ!$C$5:$AN$5,0),0),"-")</f>
        <v xml:space="preserve"> </v>
      </c>
      <c r="G30" s="48" t="str">
        <f>IFERROR(VLOOKUP($B30,KLJ!$C$5:$AN$42,MATCH(G$4,KLJ!$C$5:$AN$5,0),0),"-")</f>
        <v xml:space="preserve"> </v>
      </c>
      <c r="H30" s="48" t="str">
        <f>IFERROR(VLOOKUP($B30,KLJ!$C$5:$AN$42,MATCH(H$4,KLJ!$C$5:$AN$5,0),0),"-")</f>
        <v xml:space="preserve"> </v>
      </c>
      <c r="I30" s="48" t="str">
        <f>IFERROR(VLOOKUP($B30,KLJ!$C$5:$AN$42,MATCH(I$4,KLJ!$C$5:$AN$5,0),0),"-")</f>
        <v xml:space="preserve"> </v>
      </c>
      <c r="J30" s="48" t="str">
        <f>IFERROR(VLOOKUP($B30,KLJ!$C$5:$AN$42,MATCH(J$4,KLJ!$C$5:$AN$5,0),0),"-")</f>
        <v xml:space="preserve"> </v>
      </c>
      <c r="K30" s="48" t="str">
        <f>IFERROR(VLOOKUP($B30,KLJ!$C$5:$AN$42,MATCH(K$4,KLJ!$C$5:$AN$5,0),0),"-")</f>
        <v xml:space="preserve"> </v>
      </c>
      <c r="L30" s="48" t="str">
        <f>IFERROR(VLOOKUP($B30,KLJ!$C$5:$AN$42,MATCH(L$4,KLJ!$C$5:$AN$5,0),0),"-")</f>
        <v xml:space="preserve"> </v>
      </c>
      <c r="M30" s="48" t="str">
        <f>IFERROR(VLOOKUP($B30,KLJ!$C$5:$AN$42,MATCH(M$4,KLJ!$C$5:$AN$5,0),0),"-")</f>
        <v xml:space="preserve"> </v>
      </c>
      <c r="N30" s="48" t="str">
        <f>IFERROR(VLOOKUP($B30,KLJ!$C$5:$AN$42,MATCH(N$4,KLJ!$C$5:$AN$5,0),0),"-")</f>
        <v xml:space="preserve"> </v>
      </c>
      <c r="O30" s="48" t="str">
        <f>IFERROR(VLOOKUP($B30,KLJ!$C$5:$AN$42,MATCH(O$4,KLJ!$C$5:$AN$5,0),0),"-")</f>
        <v xml:space="preserve"> </v>
      </c>
      <c r="P30" s="48" t="str">
        <f>IFERROR(VLOOKUP($B30,KLJ!$C$5:$AN$42,MATCH(P$4,KLJ!$C$5:$AN$5,0),0),"-")</f>
        <v xml:space="preserve"> </v>
      </c>
      <c r="Q30" s="48" t="str">
        <f>IFERROR(VLOOKUP($B30,KLJ!$C$5:$AN$42,MATCH(Q$4,KLJ!$C$5:$AN$5,0),0),"-")</f>
        <v xml:space="preserve"> </v>
      </c>
      <c r="R30" s="48" t="str">
        <f>IFERROR(VLOOKUP($B30,KLJ!$C$5:$AN$42,MATCH(R$4,KLJ!$C$5:$AN$5,0),0),"-")</f>
        <v xml:space="preserve"> </v>
      </c>
      <c r="S30" s="48" t="str">
        <f>IFERROR(VLOOKUP($B30,KLJ!$C$5:$AN$42,MATCH(S$4,KLJ!$C$5:$AN$5,0),0),"-")</f>
        <v xml:space="preserve"> </v>
      </c>
      <c r="T30" s="48" t="str">
        <f>IFERROR(VLOOKUP($B30,KLJ!$C$5:$AN$42,MATCH(T$4,KLJ!$C$5:$AN$5,0),0),"-")</f>
        <v xml:space="preserve"> </v>
      </c>
      <c r="U30" s="48" t="str">
        <f>IFERROR(VLOOKUP($B30,KLJ!$C$5:$AN$42,MATCH(U$4,KLJ!$C$5:$AN$5,0),0),"-")</f>
        <v xml:space="preserve"> </v>
      </c>
      <c r="V30" s="48" t="str">
        <f>IFERROR(VLOOKUP($B30,KLJ!$C$5:$AN$42,MATCH(V$4,KLJ!$C$5:$AN$5,0),0),"-")</f>
        <v xml:space="preserve"> </v>
      </c>
      <c r="W30" s="48" t="str">
        <f>IFERROR(VLOOKUP($B30,KLJ!$C$5:$AN$42,MATCH(W$4,KLJ!$C$5:$AN$5,0),0),"-")</f>
        <v xml:space="preserve"> </v>
      </c>
      <c r="X30" s="48" t="str">
        <f>IFERROR(VLOOKUP($B30,KLJ!$C$5:$AN$42,MATCH(X$4,KLJ!$C$5:$AN$5,0),0),"-")</f>
        <v xml:space="preserve"> </v>
      </c>
      <c r="Y30" s="48" t="str">
        <f>IFERROR(VLOOKUP($B30,KLJ!$C$5:$AN$42,MATCH(Y$4,KLJ!$C$5:$AN$5,0),0),"-")</f>
        <v xml:space="preserve"> </v>
      </c>
      <c r="Z30" s="48" t="str">
        <f>IFERROR(VLOOKUP($B30,KLJ!$C$5:$AN$42,MATCH(Z$4,KLJ!$C$5:$AN$5,0),0),"-")</f>
        <v xml:space="preserve"> </v>
      </c>
      <c r="AA30" s="48" t="str">
        <f>IFERROR(VLOOKUP($B30,KLJ!$C$5:$AN$42,MATCH(AA$4,KLJ!$C$5:$AN$5,0),0),"-")</f>
        <v xml:space="preserve"> </v>
      </c>
      <c r="AB30" s="49"/>
      <c r="AC30" s="46" t="str">
        <f t="shared" ref="AC30:BH30" si="66">IFERROR(VLOOKUP(AC$4,$B$5:$CJ$90,MATCH($B30,$B$4:$B$90,0),0)," ")</f>
        <v xml:space="preserve"> </v>
      </c>
      <c r="AD30" s="46" t="str">
        <f t="shared" si="66"/>
        <v xml:space="preserve"> </v>
      </c>
      <c r="AE30" s="46" t="str">
        <f t="shared" si="66"/>
        <v xml:space="preserve"> </v>
      </c>
      <c r="AF30" s="46" t="str">
        <f t="shared" si="66"/>
        <v xml:space="preserve"> </v>
      </c>
      <c r="AG30" s="46" t="str">
        <f t="shared" si="66"/>
        <v xml:space="preserve"> </v>
      </c>
      <c r="AH30" s="46" t="str">
        <f t="shared" si="66"/>
        <v xml:space="preserve"> </v>
      </c>
      <c r="AI30" s="46" t="str">
        <f t="shared" si="66"/>
        <v xml:space="preserve"> </v>
      </c>
      <c r="AJ30" s="46" t="str">
        <f t="shared" si="66"/>
        <v xml:space="preserve"> </v>
      </c>
      <c r="AK30" s="46" t="str">
        <f t="shared" si="66"/>
        <v xml:space="preserve"> </v>
      </c>
      <c r="AL30" s="46" t="str">
        <f t="shared" si="66"/>
        <v xml:space="preserve"> </v>
      </c>
      <c r="AM30" s="46" t="str">
        <f t="shared" si="66"/>
        <v xml:space="preserve"> </v>
      </c>
      <c r="AN30" s="46" t="str">
        <f t="shared" si="66"/>
        <v>-</v>
      </c>
      <c r="AO30" s="46" t="str">
        <f t="shared" si="66"/>
        <v>-</v>
      </c>
      <c r="AP30" s="46" t="str">
        <f t="shared" si="66"/>
        <v>-</v>
      </c>
      <c r="AQ30" s="46" t="str">
        <f t="shared" si="66"/>
        <v>-</v>
      </c>
      <c r="AR30" s="46" t="str">
        <f t="shared" si="66"/>
        <v>-</v>
      </c>
      <c r="AS30" s="46" t="str">
        <f t="shared" si="66"/>
        <v>-</v>
      </c>
      <c r="AT30" s="46" t="str">
        <f t="shared" si="66"/>
        <v>-</v>
      </c>
      <c r="AU30" s="46" t="str">
        <f t="shared" si="66"/>
        <v>-</v>
      </c>
      <c r="AV30" s="46" t="str">
        <f t="shared" si="66"/>
        <v>-</v>
      </c>
      <c r="AW30" s="46" t="str">
        <f t="shared" si="66"/>
        <v>-</v>
      </c>
      <c r="AX30" s="46" t="str">
        <f t="shared" si="66"/>
        <v>-</v>
      </c>
      <c r="AY30" s="46" t="str">
        <f t="shared" si="66"/>
        <v>-</v>
      </c>
      <c r="AZ30" s="46" t="str">
        <f t="shared" si="66"/>
        <v>-</v>
      </c>
      <c r="BA30" s="46" t="str">
        <f t="shared" si="66"/>
        <v>-</v>
      </c>
      <c r="BB30" s="46" t="str">
        <f t="shared" si="66"/>
        <v>-</v>
      </c>
      <c r="BC30" s="46" t="str">
        <f t="shared" si="66"/>
        <v>-</v>
      </c>
      <c r="BD30" s="46" t="str">
        <f t="shared" si="66"/>
        <v>-</v>
      </c>
      <c r="BE30" s="46" t="str">
        <f t="shared" si="66"/>
        <v>-</v>
      </c>
      <c r="BF30" s="46" t="str">
        <f t="shared" si="66"/>
        <v>-</v>
      </c>
      <c r="BG30" s="46" t="str">
        <f t="shared" si="66"/>
        <v>-</v>
      </c>
      <c r="BH30" s="46" t="str">
        <f t="shared" si="66"/>
        <v>-</v>
      </c>
      <c r="BI30" s="46" t="str">
        <f t="shared" ref="BI30:CJ30" si="67">IFERROR(VLOOKUP(BI$4,$B$5:$CJ$90,MATCH($B30,$B$4:$B$90,0),0)," ")</f>
        <v>-</v>
      </c>
      <c r="BJ30" s="46" t="str">
        <f t="shared" si="67"/>
        <v>-</v>
      </c>
      <c r="BK30" s="46" t="str">
        <f t="shared" si="67"/>
        <v>-</v>
      </c>
      <c r="BL30" s="46" t="str">
        <f t="shared" si="67"/>
        <v>-</v>
      </c>
      <c r="BM30" s="46" t="str">
        <f t="shared" si="67"/>
        <v>-</v>
      </c>
      <c r="BN30" s="46" t="str">
        <f t="shared" si="67"/>
        <v>-</v>
      </c>
      <c r="BO30" s="46" t="str">
        <f t="shared" si="67"/>
        <v>-</v>
      </c>
      <c r="BP30" s="46" t="str">
        <f t="shared" si="67"/>
        <v>-</v>
      </c>
      <c r="BQ30" s="46" t="str">
        <f t="shared" si="67"/>
        <v>-</v>
      </c>
      <c r="BR30" s="46" t="str">
        <f t="shared" si="67"/>
        <v>-</v>
      </c>
      <c r="BS30" s="46" t="str">
        <f t="shared" si="67"/>
        <v>-</v>
      </c>
      <c r="BT30" s="46" t="str">
        <f t="shared" si="67"/>
        <v>-</v>
      </c>
      <c r="BU30" s="46" t="str">
        <f t="shared" si="67"/>
        <v>-</v>
      </c>
      <c r="BV30" s="46" t="str">
        <f t="shared" si="67"/>
        <v>-</v>
      </c>
      <c r="BW30" s="46" t="str">
        <f t="shared" si="67"/>
        <v>-</v>
      </c>
      <c r="BX30" s="46" t="str">
        <f t="shared" si="67"/>
        <v>-</v>
      </c>
      <c r="BY30" s="46" t="str">
        <f t="shared" si="67"/>
        <v>-</v>
      </c>
      <c r="BZ30" s="46" t="str">
        <f t="shared" si="67"/>
        <v>-</v>
      </c>
      <c r="CA30" s="46" t="str">
        <f t="shared" si="67"/>
        <v>-</v>
      </c>
      <c r="CB30" s="46" t="str">
        <f t="shared" si="67"/>
        <v>-</v>
      </c>
      <c r="CC30" s="46" t="str">
        <f t="shared" si="67"/>
        <v>-</v>
      </c>
      <c r="CD30" s="46" t="str">
        <f t="shared" si="67"/>
        <v>-</v>
      </c>
      <c r="CE30" s="46" t="str">
        <f t="shared" si="67"/>
        <v>-</v>
      </c>
      <c r="CF30" s="46" t="str">
        <f t="shared" si="67"/>
        <v>-</v>
      </c>
      <c r="CG30" s="46" t="str">
        <f t="shared" si="67"/>
        <v>-</v>
      </c>
      <c r="CH30" s="46" t="str">
        <f t="shared" si="67"/>
        <v>-</v>
      </c>
      <c r="CI30" s="46" t="str">
        <f t="shared" si="67"/>
        <v>-</v>
      </c>
      <c r="CJ30" s="47" t="str">
        <f t="shared" si="67"/>
        <v>-</v>
      </c>
    </row>
    <row r="31" spans="2:88">
      <c r="B31" s="29" t="s">
        <v>24</v>
      </c>
      <c r="C31" s="48" t="str">
        <f>IFERROR(VLOOKUP($B31,KLJ!$C$5:$AN$42,MATCH(C$4,KLJ!$C$5:$AN$5,0),0),"-")</f>
        <v xml:space="preserve"> </v>
      </c>
      <c r="D31" s="48" t="str">
        <f>IFERROR(VLOOKUP($B31,KLJ!$C$5:$AN$42,MATCH(D$4,KLJ!$C$5:$AN$5,0),0),"-")</f>
        <v xml:space="preserve"> </v>
      </c>
      <c r="E31" s="48" t="str">
        <f>IFERROR(VLOOKUP($B31,KLJ!$C$5:$AN$42,MATCH(E$4,KLJ!$C$5:$AN$5,0),0),"-")</f>
        <v xml:space="preserve"> </v>
      </c>
      <c r="F31" s="48" t="str">
        <f>IFERROR(VLOOKUP($B31,KLJ!$C$5:$AN$42,MATCH(F$4,KLJ!$C$5:$AN$5,0),0),"-")</f>
        <v xml:space="preserve"> </v>
      </c>
      <c r="G31" s="48" t="str">
        <f>IFERROR(VLOOKUP($B31,KLJ!$C$5:$AN$42,MATCH(G$4,KLJ!$C$5:$AN$5,0),0),"-")</f>
        <v xml:space="preserve"> </v>
      </c>
      <c r="H31" s="48" t="str">
        <f>IFERROR(VLOOKUP($B31,KLJ!$C$5:$AN$42,MATCH(H$4,KLJ!$C$5:$AN$5,0),0),"-")</f>
        <v xml:space="preserve"> </v>
      </c>
      <c r="I31" s="48" t="str">
        <f>IFERROR(VLOOKUP($B31,KLJ!$C$5:$AN$42,MATCH(I$4,KLJ!$C$5:$AN$5,0),0),"-")</f>
        <v xml:space="preserve"> </v>
      </c>
      <c r="J31" s="48" t="str">
        <f>IFERROR(VLOOKUP($B31,KLJ!$C$5:$AN$42,MATCH(J$4,KLJ!$C$5:$AN$5,0),0),"-")</f>
        <v xml:space="preserve"> </v>
      </c>
      <c r="K31" s="48" t="str">
        <f>IFERROR(VLOOKUP($B31,KLJ!$C$5:$AN$42,MATCH(K$4,KLJ!$C$5:$AN$5,0),0),"-")</f>
        <v xml:space="preserve"> </v>
      </c>
      <c r="L31" s="48" t="str">
        <f>IFERROR(VLOOKUP($B31,KLJ!$C$5:$AN$42,MATCH(L$4,KLJ!$C$5:$AN$5,0),0),"-")</f>
        <v xml:space="preserve"> </v>
      </c>
      <c r="M31" s="48" t="str">
        <f>IFERROR(VLOOKUP($B31,KLJ!$C$5:$AN$42,MATCH(M$4,KLJ!$C$5:$AN$5,0),0),"-")</f>
        <v xml:space="preserve"> </v>
      </c>
      <c r="N31" s="48" t="str">
        <f>IFERROR(VLOOKUP($B31,KLJ!$C$5:$AN$42,MATCH(N$4,KLJ!$C$5:$AN$5,0),0),"-")</f>
        <v xml:space="preserve"> </v>
      </c>
      <c r="O31" s="48" t="str">
        <f>IFERROR(VLOOKUP($B31,KLJ!$C$5:$AN$42,MATCH(O$4,KLJ!$C$5:$AN$5,0),0),"-")</f>
        <v xml:space="preserve"> </v>
      </c>
      <c r="P31" s="48" t="str">
        <f>IFERROR(VLOOKUP($B31,KLJ!$C$5:$AN$42,MATCH(P$4,KLJ!$C$5:$AN$5,0),0),"-")</f>
        <v xml:space="preserve"> </v>
      </c>
      <c r="Q31" s="48" t="str">
        <f>IFERROR(VLOOKUP($B31,KLJ!$C$5:$AN$42,MATCH(Q$4,KLJ!$C$5:$AN$5,0),0),"-")</f>
        <v xml:space="preserve"> </v>
      </c>
      <c r="R31" s="48" t="str">
        <f>IFERROR(VLOOKUP($B31,KLJ!$C$5:$AN$42,MATCH(R$4,KLJ!$C$5:$AN$5,0),0),"-")</f>
        <v xml:space="preserve"> </v>
      </c>
      <c r="S31" s="48" t="str">
        <f>IFERROR(VLOOKUP($B31,KLJ!$C$5:$AN$42,MATCH(S$4,KLJ!$C$5:$AN$5,0),0),"-")</f>
        <v xml:space="preserve"> </v>
      </c>
      <c r="T31" s="48" t="str">
        <f>IFERROR(VLOOKUP($B31,KLJ!$C$5:$AN$42,MATCH(T$4,KLJ!$C$5:$AN$5,0),0),"-")</f>
        <v xml:space="preserve"> </v>
      </c>
      <c r="U31" s="48" t="str">
        <f>IFERROR(VLOOKUP($B31,KLJ!$C$5:$AN$42,MATCH(U$4,KLJ!$C$5:$AN$5,0),0),"-")</f>
        <v xml:space="preserve"> </v>
      </c>
      <c r="V31" s="48" t="str">
        <f>IFERROR(VLOOKUP($B31,KLJ!$C$5:$AN$42,MATCH(V$4,KLJ!$C$5:$AN$5,0),0),"-")</f>
        <v xml:space="preserve"> </v>
      </c>
      <c r="W31" s="48" t="str">
        <f>IFERROR(VLOOKUP($B31,KLJ!$C$5:$AN$42,MATCH(W$4,KLJ!$C$5:$AN$5,0),0),"-")</f>
        <v xml:space="preserve"> </v>
      </c>
      <c r="X31" s="48" t="str">
        <f>IFERROR(VLOOKUP($B31,KLJ!$C$5:$AN$42,MATCH(X$4,KLJ!$C$5:$AN$5,0),0),"-")</f>
        <v xml:space="preserve"> </v>
      </c>
      <c r="Y31" s="48" t="str">
        <f>IFERROR(VLOOKUP($B31,KLJ!$C$5:$AN$42,MATCH(Y$4,KLJ!$C$5:$AN$5,0),0),"-")</f>
        <v xml:space="preserve"> </v>
      </c>
      <c r="Z31" s="48" t="str">
        <f>IFERROR(VLOOKUP($B31,KLJ!$C$5:$AN$42,MATCH(Z$4,KLJ!$C$5:$AN$5,0),0),"-")</f>
        <v xml:space="preserve"> </v>
      </c>
      <c r="AA31" s="48" t="str">
        <f>IFERROR(VLOOKUP($B31,KLJ!$C$5:$AN$42,MATCH(AA$4,KLJ!$C$5:$AN$5,0),0),"-")</f>
        <v xml:space="preserve"> </v>
      </c>
      <c r="AB31" s="48" t="str">
        <f>IFERROR(VLOOKUP($B31,KLJ!$C$5:$AN$42,MATCH(AB$4,KLJ!$C$5:$AN$5,0),0),"-")</f>
        <v xml:space="preserve"> </v>
      </c>
      <c r="AC31" s="45"/>
      <c r="AD31" s="46" t="str">
        <f t="shared" ref="AD31:BI31" si="68">IFERROR(VLOOKUP(AD$4,$B$5:$CJ$90,MATCH($B31,$B$4:$B$90,0),0)," ")</f>
        <v xml:space="preserve"> </v>
      </c>
      <c r="AE31" s="46" t="str">
        <f t="shared" si="68"/>
        <v xml:space="preserve"> </v>
      </c>
      <c r="AF31" s="46" t="str">
        <f t="shared" si="68"/>
        <v xml:space="preserve"> </v>
      </c>
      <c r="AG31" s="46" t="str">
        <f t="shared" si="68"/>
        <v xml:space="preserve"> </v>
      </c>
      <c r="AH31" s="46" t="str">
        <f t="shared" si="68"/>
        <v xml:space="preserve"> </v>
      </c>
      <c r="AI31" s="46" t="str">
        <f t="shared" si="68"/>
        <v xml:space="preserve"> </v>
      </c>
      <c r="AJ31" s="46" t="str">
        <f t="shared" si="68"/>
        <v xml:space="preserve"> </v>
      </c>
      <c r="AK31" s="46" t="str">
        <f t="shared" si="68"/>
        <v xml:space="preserve"> </v>
      </c>
      <c r="AL31" s="46" t="str">
        <f t="shared" si="68"/>
        <v xml:space="preserve"> </v>
      </c>
      <c r="AM31" s="46" t="str">
        <f t="shared" si="68"/>
        <v xml:space="preserve"> </v>
      </c>
      <c r="AN31" s="46" t="str">
        <f t="shared" si="68"/>
        <v>-</v>
      </c>
      <c r="AO31" s="46" t="str">
        <f t="shared" si="68"/>
        <v>-</v>
      </c>
      <c r="AP31" s="46" t="str">
        <f t="shared" si="68"/>
        <v>-</v>
      </c>
      <c r="AQ31" s="46" t="str">
        <f t="shared" si="68"/>
        <v>-</v>
      </c>
      <c r="AR31" s="46" t="str">
        <f t="shared" si="68"/>
        <v>-</v>
      </c>
      <c r="AS31" s="46" t="str">
        <f t="shared" si="68"/>
        <v>-</v>
      </c>
      <c r="AT31" s="46" t="str">
        <f t="shared" si="68"/>
        <v>-</v>
      </c>
      <c r="AU31" s="46" t="str">
        <f t="shared" si="68"/>
        <v>-</v>
      </c>
      <c r="AV31" s="46" t="str">
        <f t="shared" si="68"/>
        <v>-</v>
      </c>
      <c r="AW31" s="46" t="str">
        <f t="shared" si="68"/>
        <v>-</v>
      </c>
      <c r="AX31" s="46" t="str">
        <f t="shared" si="68"/>
        <v>-</v>
      </c>
      <c r="AY31" s="46" t="str">
        <f t="shared" si="68"/>
        <v>-</v>
      </c>
      <c r="AZ31" s="46" t="str">
        <f t="shared" si="68"/>
        <v>-</v>
      </c>
      <c r="BA31" s="46" t="str">
        <f t="shared" si="68"/>
        <v>-</v>
      </c>
      <c r="BB31" s="46" t="str">
        <f t="shared" si="68"/>
        <v>-</v>
      </c>
      <c r="BC31" s="46" t="str">
        <f t="shared" si="68"/>
        <v>-</v>
      </c>
      <c r="BD31" s="46" t="str">
        <f t="shared" si="68"/>
        <v>-</v>
      </c>
      <c r="BE31" s="46" t="str">
        <f t="shared" si="68"/>
        <v>-</v>
      </c>
      <c r="BF31" s="46" t="str">
        <f t="shared" si="68"/>
        <v>-</v>
      </c>
      <c r="BG31" s="46" t="str">
        <f t="shared" si="68"/>
        <v>-</v>
      </c>
      <c r="BH31" s="46" t="str">
        <f t="shared" si="68"/>
        <v>-</v>
      </c>
      <c r="BI31" s="46" t="str">
        <f t="shared" si="68"/>
        <v>-</v>
      </c>
      <c r="BJ31" s="46" t="str">
        <f t="shared" ref="BJ31:CJ31" si="69">IFERROR(VLOOKUP(BJ$4,$B$5:$CJ$90,MATCH($B31,$B$4:$B$90,0),0)," ")</f>
        <v>-</v>
      </c>
      <c r="BK31" s="46" t="str">
        <f t="shared" si="69"/>
        <v>-</v>
      </c>
      <c r="BL31" s="46" t="str">
        <f t="shared" si="69"/>
        <v>-</v>
      </c>
      <c r="BM31" s="46" t="str">
        <f t="shared" si="69"/>
        <v>-</v>
      </c>
      <c r="BN31" s="46" t="str">
        <f t="shared" si="69"/>
        <v>-</v>
      </c>
      <c r="BO31" s="46" t="str">
        <f t="shared" si="69"/>
        <v>-</v>
      </c>
      <c r="BP31" s="46" t="str">
        <f t="shared" si="69"/>
        <v>-</v>
      </c>
      <c r="BQ31" s="46" t="str">
        <f t="shared" si="69"/>
        <v>-</v>
      </c>
      <c r="BR31" s="46" t="str">
        <f t="shared" si="69"/>
        <v>-</v>
      </c>
      <c r="BS31" s="46" t="str">
        <f t="shared" si="69"/>
        <v>-</v>
      </c>
      <c r="BT31" s="46" t="str">
        <f t="shared" si="69"/>
        <v>-</v>
      </c>
      <c r="BU31" s="46" t="str">
        <f t="shared" si="69"/>
        <v>-</v>
      </c>
      <c r="BV31" s="46" t="str">
        <f t="shared" si="69"/>
        <v>-</v>
      </c>
      <c r="BW31" s="46" t="str">
        <f t="shared" si="69"/>
        <v>-</v>
      </c>
      <c r="BX31" s="46" t="str">
        <f t="shared" si="69"/>
        <v>-</v>
      </c>
      <c r="BY31" s="46" t="str">
        <f t="shared" si="69"/>
        <v>-</v>
      </c>
      <c r="BZ31" s="46" t="str">
        <f t="shared" si="69"/>
        <v>-</v>
      </c>
      <c r="CA31" s="46" t="str">
        <f t="shared" si="69"/>
        <v>-</v>
      </c>
      <c r="CB31" s="46" t="str">
        <f t="shared" si="69"/>
        <v>-</v>
      </c>
      <c r="CC31" s="46" t="str">
        <f t="shared" si="69"/>
        <v>-</v>
      </c>
      <c r="CD31" s="46" t="str">
        <f t="shared" si="69"/>
        <v>-</v>
      </c>
      <c r="CE31" s="46" t="str">
        <f t="shared" si="69"/>
        <v>-</v>
      </c>
      <c r="CF31" s="46" t="str">
        <f t="shared" si="69"/>
        <v>-</v>
      </c>
      <c r="CG31" s="46" t="str">
        <f t="shared" si="69"/>
        <v>-</v>
      </c>
      <c r="CH31" s="46" t="str">
        <f t="shared" si="69"/>
        <v>-</v>
      </c>
      <c r="CI31" s="46" t="str">
        <f t="shared" si="69"/>
        <v>-</v>
      </c>
      <c r="CJ31" s="47" t="str">
        <f t="shared" si="69"/>
        <v>-</v>
      </c>
    </row>
    <row r="32" spans="2:88">
      <c r="B32" s="24" t="s">
        <v>25</v>
      </c>
      <c r="C32" s="48" t="str">
        <f>IFERROR(VLOOKUP($B32,KLJ!$C$5:$AN$42,MATCH(C$4,KLJ!$C$5:$AN$5,0),0),"-")</f>
        <v xml:space="preserve"> </v>
      </c>
      <c r="D32" s="48" t="str">
        <f>IFERROR(VLOOKUP($B32,KLJ!$C$5:$AN$42,MATCH(D$4,KLJ!$C$5:$AN$5,0),0),"-")</f>
        <v xml:space="preserve"> </v>
      </c>
      <c r="E32" s="48" t="str">
        <f>IFERROR(VLOOKUP($B32,KLJ!$C$5:$AN$42,MATCH(E$4,KLJ!$C$5:$AN$5,0),0),"-")</f>
        <v xml:space="preserve"> </v>
      </c>
      <c r="F32" s="48" t="str">
        <f>IFERROR(VLOOKUP($B32,KLJ!$C$5:$AN$42,MATCH(F$4,KLJ!$C$5:$AN$5,0),0),"-")</f>
        <v xml:space="preserve"> </v>
      </c>
      <c r="G32" s="48" t="str">
        <f>IFERROR(VLOOKUP($B32,KLJ!$C$5:$AN$42,MATCH(G$4,KLJ!$C$5:$AN$5,0),0),"-")</f>
        <v xml:space="preserve"> </v>
      </c>
      <c r="H32" s="48" t="str">
        <f>IFERROR(VLOOKUP($B32,KLJ!$C$5:$AN$42,MATCH(H$4,KLJ!$C$5:$AN$5,0),0),"-")</f>
        <v xml:space="preserve"> </v>
      </c>
      <c r="I32" s="48" t="str">
        <f>IFERROR(VLOOKUP($B32,KLJ!$C$5:$AN$42,MATCH(I$4,KLJ!$C$5:$AN$5,0),0),"-")</f>
        <v xml:space="preserve"> </v>
      </c>
      <c r="J32" s="48" t="str">
        <f>IFERROR(VLOOKUP($B32,KLJ!$C$5:$AN$42,MATCH(J$4,KLJ!$C$5:$AN$5,0),0),"-")</f>
        <v xml:space="preserve"> </v>
      </c>
      <c r="K32" s="48" t="str">
        <f>IFERROR(VLOOKUP($B32,KLJ!$C$5:$AN$42,MATCH(K$4,KLJ!$C$5:$AN$5,0),0),"-")</f>
        <v xml:space="preserve"> </v>
      </c>
      <c r="L32" s="48" t="str">
        <f>IFERROR(VLOOKUP($B32,KLJ!$C$5:$AN$42,MATCH(L$4,KLJ!$C$5:$AN$5,0),0),"-")</f>
        <v xml:space="preserve"> </v>
      </c>
      <c r="M32" s="48" t="str">
        <f>IFERROR(VLOOKUP($B32,KLJ!$C$5:$AN$42,MATCH(M$4,KLJ!$C$5:$AN$5,0),0),"-")</f>
        <v xml:space="preserve"> </v>
      </c>
      <c r="N32" s="48" t="str">
        <f>IFERROR(VLOOKUP($B32,KLJ!$C$5:$AN$42,MATCH(N$4,KLJ!$C$5:$AN$5,0),0),"-")</f>
        <v xml:space="preserve"> </v>
      </c>
      <c r="O32" s="48" t="str">
        <f>IFERROR(VLOOKUP($B32,KLJ!$C$5:$AN$42,MATCH(O$4,KLJ!$C$5:$AN$5,0),0),"-")</f>
        <v xml:space="preserve"> </v>
      </c>
      <c r="P32" s="48" t="str">
        <f>IFERROR(VLOOKUP($B32,KLJ!$C$5:$AN$42,MATCH(P$4,KLJ!$C$5:$AN$5,0),0),"-")</f>
        <v xml:space="preserve"> </v>
      </c>
      <c r="Q32" s="48" t="str">
        <f>IFERROR(VLOOKUP($B32,KLJ!$C$5:$AN$42,MATCH(Q$4,KLJ!$C$5:$AN$5,0),0),"-")</f>
        <v xml:space="preserve"> </v>
      </c>
      <c r="R32" s="48" t="str">
        <f>IFERROR(VLOOKUP($B32,KLJ!$C$5:$AN$42,MATCH(R$4,KLJ!$C$5:$AN$5,0),0),"-")</f>
        <v xml:space="preserve"> </v>
      </c>
      <c r="S32" s="48" t="str">
        <f>IFERROR(VLOOKUP($B32,KLJ!$C$5:$AN$42,MATCH(S$4,KLJ!$C$5:$AN$5,0),0),"-")</f>
        <v xml:space="preserve"> </v>
      </c>
      <c r="T32" s="48" t="str">
        <f>IFERROR(VLOOKUP($B32,KLJ!$C$5:$AN$42,MATCH(T$4,KLJ!$C$5:$AN$5,0),0),"-")</f>
        <v xml:space="preserve"> </v>
      </c>
      <c r="U32" s="48" t="str">
        <f>IFERROR(VLOOKUP($B32,KLJ!$C$5:$AN$42,MATCH(U$4,KLJ!$C$5:$AN$5,0),0),"-")</f>
        <v xml:space="preserve"> </v>
      </c>
      <c r="V32" s="48" t="str">
        <f>IFERROR(VLOOKUP($B32,KLJ!$C$5:$AN$42,MATCH(V$4,KLJ!$C$5:$AN$5,0),0),"-")</f>
        <v xml:space="preserve"> </v>
      </c>
      <c r="W32" s="48" t="str">
        <f>IFERROR(VLOOKUP($B32,KLJ!$C$5:$AN$42,MATCH(W$4,KLJ!$C$5:$AN$5,0),0),"-")</f>
        <v xml:space="preserve"> </v>
      </c>
      <c r="X32" s="48" t="str">
        <f>IFERROR(VLOOKUP($B32,KLJ!$C$5:$AN$42,MATCH(X$4,KLJ!$C$5:$AN$5,0),0),"-")</f>
        <v xml:space="preserve"> </v>
      </c>
      <c r="Y32" s="48" t="str">
        <f>IFERROR(VLOOKUP($B32,KLJ!$C$5:$AN$42,MATCH(Y$4,KLJ!$C$5:$AN$5,0),0),"-")</f>
        <v xml:space="preserve"> </v>
      </c>
      <c r="Z32" s="48" t="str">
        <f>IFERROR(VLOOKUP($B32,KLJ!$C$5:$AN$42,MATCH(Z$4,KLJ!$C$5:$AN$5,0),0),"-")</f>
        <v xml:space="preserve"> </v>
      </c>
      <c r="AA32" s="48" t="str">
        <f>IFERROR(VLOOKUP($B32,KLJ!$C$5:$AN$42,MATCH(AA$4,KLJ!$C$5:$AN$5,0),0),"-")</f>
        <v xml:space="preserve"> </v>
      </c>
      <c r="AB32" s="48" t="str">
        <f>IFERROR(VLOOKUP($B32,KLJ!$C$5:$AN$42,MATCH(AB$4,KLJ!$C$5:$AN$5,0),0),"-")</f>
        <v xml:space="preserve"> </v>
      </c>
      <c r="AC32" s="48" t="str">
        <f>IFERROR(VLOOKUP($B32,KLJ!$C$5:$AN$42,MATCH(AC$4,KLJ!$C$5:$AN$5,0),0),"-")</f>
        <v xml:space="preserve"> </v>
      </c>
      <c r="AD32" s="45"/>
      <c r="AE32" s="46" t="str">
        <f t="shared" ref="AE32:BJ32" si="70">IFERROR(VLOOKUP(AE$4,$B$5:$CJ$90,MATCH($B32,$B$4:$B$90,0),0)," ")</f>
        <v xml:space="preserve"> </v>
      </c>
      <c r="AF32" s="46" t="str">
        <f t="shared" si="70"/>
        <v xml:space="preserve"> </v>
      </c>
      <c r="AG32" s="46" t="str">
        <f t="shared" si="70"/>
        <v xml:space="preserve"> </v>
      </c>
      <c r="AH32" s="46" t="str">
        <f t="shared" si="70"/>
        <v xml:space="preserve"> </v>
      </c>
      <c r="AI32" s="46" t="str">
        <f t="shared" si="70"/>
        <v xml:space="preserve"> </v>
      </c>
      <c r="AJ32" s="46" t="str">
        <f t="shared" si="70"/>
        <v xml:space="preserve"> </v>
      </c>
      <c r="AK32" s="46" t="str">
        <f t="shared" si="70"/>
        <v xml:space="preserve"> </v>
      </c>
      <c r="AL32" s="46" t="str">
        <f t="shared" si="70"/>
        <v xml:space="preserve"> </v>
      </c>
      <c r="AM32" s="46" t="str">
        <f t="shared" si="70"/>
        <v xml:space="preserve"> </v>
      </c>
      <c r="AN32" s="46" t="str">
        <f t="shared" si="70"/>
        <v>-</v>
      </c>
      <c r="AO32" s="46" t="str">
        <f t="shared" si="70"/>
        <v>-</v>
      </c>
      <c r="AP32" s="46" t="str">
        <f t="shared" si="70"/>
        <v>-</v>
      </c>
      <c r="AQ32" s="46" t="str">
        <f t="shared" si="70"/>
        <v>-</v>
      </c>
      <c r="AR32" s="46" t="str">
        <f t="shared" si="70"/>
        <v>-</v>
      </c>
      <c r="AS32" s="46" t="str">
        <f t="shared" si="70"/>
        <v>-</v>
      </c>
      <c r="AT32" s="46" t="str">
        <f t="shared" si="70"/>
        <v>-</v>
      </c>
      <c r="AU32" s="46" t="str">
        <f t="shared" si="70"/>
        <v>-</v>
      </c>
      <c r="AV32" s="46" t="str">
        <f t="shared" si="70"/>
        <v>-</v>
      </c>
      <c r="AW32" s="46" t="str">
        <f t="shared" si="70"/>
        <v>-</v>
      </c>
      <c r="AX32" s="46" t="str">
        <f t="shared" si="70"/>
        <v>-</v>
      </c>
      <c r="AY32" s="46" t="str">
        <f t="shared" si="70"/>
        <v>-</v>
      </c>
      <c r="AZ32" s="46" t="str">
        <f t="shared" si="70"/>
        <v>-</v>
      </c>
      <c r="BA32" s="46" t="str">
        <f t="shared" si="70"/>
        <v>-</v>
      </c>
      <c r="BB32" s="46" t="str">
        <f t="shared" si="70"/>
        <v>-</v>
      </c>
      <c r="BC32" s="46" t="str">
        <f t="shared" si="70"/>
        <v>-</v>
      </c>
      <c r="BD32" s="46" t="str">
        <f t="shared" si="70"/>
        <v>-</v>
      </c>
      <c r="BE32" s="46" t="str">
        <f t="shared" si="70"/>
        <v>-</v>
      </c>
      <c r="BF32" s="46" t="str">
        <f t="shared" si="70"/>
        <v>-</v>
      </c>
      <c r="BG32" s="46" t="str">
        <f t="shared" si="70"/>
        <v>-</v>
      </c>
      <c r="BH32" s="46" t="str">
        <f t="shared" si="70"/>
        <v>-</v>
      </c>
      <c r="BI32" s="46" t="str">
        <f t="shared" si="70"/>
        <v>-</v>
      </c>
      <c r="BJ32" s="46" t="str">
        <f t="shared" si="70"/>
        <v>-</v>
      </c>
      <c r="BK32" s="46" t="str">
        <f t="shared" ref="BK32:CJ32" si="71">IFERROR(VLOOKUP(BK$4,$B$5:$CJ$90,MATCH($B32,$B$4:$B$90,0),0)," ")</f>
        <v>-</v>
      </c>
      <c r="BL32" s="46" t="str">
        <f t="shared" si="71"/>
        <v>-</v>
      </c>
      <c r="BM32" s="46" t="str">
        <f t="shared" si="71"/>
        <v>-</v>
      </c>
      <c r="BN32" s="46" t="str">
        <f t="shared" si="71"/>
        <v>-</v>
      </c>
      <c r="BO32" s="46" t="str">
        <f t="shared" si="71"/>
        <v>-</v>
      </c>
      <c r="BP32" s="46" t="str">
        <f t="shared" si="71"/>
        <v>-</v>
      </c>
      <c r="BQ32" s="46" t="str">
        <f t="shared" si="71"/>
        <v>-</v>
      </c>
      <c r="BR32" s="46" t="str">
        <f t="shared" si="71"/>
        <v>-</v>
      </c>
      <c r="BS32" s="46" t="str">
        <f t="shared" si="71"/>
        <v>-</v>
      </c>
      <c r="BT32" s="46" t="str">
        <f t="shared" si="71"/>
        <v>-</v>
      </c>
      <c r="BU32" s="46" t="str">
        <f t="shared" si="71"/>
        <v>-</v>
      </c>
      <c r="BV32" s="46" t="str">
        <f t="shared" si="71"/>
        <v>-</v>
      </c>
      <c r="BW32" s="46" t="str">
        <f t="shared" si="71"/>
        <v>-</v>
      </c>
      <c r="BX32" s="46" t="str">
        <f t="shared" si="71"/>
        <v>-</v>
      </c>
      <c r="BY32" s="46" t="str">
        <f t="shared" si="71"/>
        <v>-</v>
      </c>
      <c r="BZ32" s="46" t="str">
        <f t="shared" si="71"/>
        <v>-</v>
      </c>
      <c r="CA32" s="46" t="str">
        <f t="shared" si="71"/>
        <v>-</v>
      </c>
      <c r="CB32" s="46" t="str">
        <f t="shared" si="71"/>
        <v>-</v>
      </c>
      <c r="CC32" s="46" t="str">
        <f t="shared" si="71"/>
        <v>-</v>
      </c>
      <c r="CD32" s="46" t="str">
        <f t="shared" si="71"/>
        <v>-</v>
      </c>
      <c r="CE32" s="46" t="str">
        <f t="shared" si="71"/>
        <v>-</v>
      </c>
      <c r="CF32" s="46" t="str">
        <f t="shared" si="71"/>
        <v>-</v>
      </c>
      <c r="CG32" s="46" t="str">
        <f t="shared" si="71"/>
        <v>-</v>
      </c>
      <c r="CH32" s="46" t="str">
        <f t="shared" si="71"/>
        <v>-</v>
      </c>
      <c r="CI32" s="46" t="str">
        <f t="shared" si="71"/>
        <v>-</v>
      </c>
      <c r="CJ32" s="47" t="str">
        <f t="shared" si="71"/>
        <v>-</v>
      </c>
    </row>
    <row r="33" spans="2:88">
      <c r="B33" s="29" t="s">
        <v>59</v>
      </c>
      <c r="C33" s="48" t="str">
        <f>IFERROR(VLOOKUP($B33,KLJ!$C$5:$AN$42,MATCH(C$4,KLJ!$C$5:$AN$5,0),0),"-")</f>
        <v xml:space="preserve"> </v>
      </c>
      <c r="D33" s="48" t="str">
        <f>IFERROR(VLOOKUP($B33,KLJ!$C$5:$AN$42,MATCH(D$4,KLJ!$C$5:$AN$5,0),0),"-")</f>
        <v xml:space="preserve"> </v>
      </c>
      <c r="E33" s="48" t="str">
        <f>IFERROR(VLOOKUP($B33,KLJ!$C$5:$AN$42,MATCH(E$4,KLJ!$C$5:$AN$5,0),0),"-")</f>
        <v xml:space="preserve"> </v>
      </c>
      <c r="F33" s="48" t="str">
        <f>IFERROR(VLOOKUP($B33,KLJ!$C$5:$AN$42,MATCH(F$4,KLJ!$C$5:$AN$5,0),0),"-")</f>
        <v xml:space="preserve"> </v>
      </c>
      <c r="G33" s="48" t="str">
        <f>IFERROR(VLOOKUP($B33,KLJ!$C$5:$AN$42,MATCH(G$4,KLJ!$C$5:$AN$5,0),0),"-")</f>
        <v xml:space="preserve"> </v>
      </c>
      <c r="H33" s="48" t="str">
        <f>IFERROR(VLOOKUP($B33,KLJ!$C$5:$AN$42,MATCH(H$4,KLJ!$C$5:$AN$5,0),0),"-")</f>
        <v xml:space="preserve"> </v>
      </c>
      <c r="I33" s="48" t="str">
        <f>IFERROR(VLOOKUP($B33,KLJ!$C$5:$AN$42,MATCH(I$4,KLJ!$C$5:$AN$5,0),0),"-")</f>
        <v xml:space="preserve"> </v>
      </c>
      <c r="J33" s="48" t="str">
        <f>IFERROR(VLOOKUP($B33,KLJ!$C$5:$AN$42,MATCH(J$4,KLJ!$C$5:$AN$5,0),0),"-")</f>
        <v xml:space="preserve"> </v>
      </c>
      <c r="K33" s="48" t="str">
        <f>IFERROR(VLOOKUP($B33,KLJ!$C$5:$AN$42,MATCH(K$4,KLJ!$C$5:$AN$5,0),0),"-")</f>
        <v xml:space="preserve"> </v>
      </c>
      <c r="L33" s="48" t="str">
        <f>IFERROR(VLOOKUP($B33,KLJ!$C$5:$AN$42,MATCH(L$4,KLJ!$C$5:$AN$5,0),0),"-")</f>
        <v xml:space="preserve"> </v>
      </c>
      <c r="M33" s="48" t="str">
        <f>IFERROR(VLOOKUP($B33,KLJ!$C$5:$AN$42,MATCH(M$4,KLJ!$C$5:$AN$5,0),0),"-")</f>
        <v xml:space="preserve"> </v>
      </c>
      <c r="N33" s="48" t="str">
        <f>IFERROR(VLOOKUP($B33,KLJ!$C$5:$AN$42,MATCH(N$4,KLJ!$C$5:$AN$5,0),0),"-")</f>
        <v xml:space="preserve"> </v>
      </c>
      <c r="O33" s="48" t="str">
        <f>IFERROR(VLOOKUP($B33,KLJ!$C$5:$AN$42,MATCH(O$4,KLJ!$C$5:$AN$5,0),0),"-")</f>
        <v xml:space="preserve"> </v>
      </c>
      <c r="P33" s="48" t="str">
        <f>IFERROR(VLOOKUP($B33,KLJ!$C$5:$AN$42,MATCH(P$4,KLJ!$C$5:$AN$5,0),0),"-")</f>
        <v xml:space="preserve"> </v>
      </c>
      <c r="Q33" s="48" t="str">
        <f>IFERROR(VLOOKUP($B33,KLJ!$C$5:$AN$42,MATCH(Q$4,KLJ!$C$5:$AN$5,0),0),"-")</f>
        <v xml:space="preserve"> </v>
      </c>
      <c r="R33" s="48" t="str">
        <f>IFERROR(VLOOKUP($B33,KLJ!$C$5:$AN$42,MATCH(R$4,KLJ!$C$5:$AN$5,0),0),"-")</f>
        <v xml:space="preserve"> </v>
      </c>
      <c r="S33" s="48" t="str">
        <f>IFERROR(VLOOKUP($B33,KLJ!$C$5:$AN$42,MATCH(S$4,KLJ!$C$5:$AN$5,0),0),"-")</f>
        <v xml:space="preserve"> </v>
      </c>
      <c r="T33" s="48" t="str">
        <f>IFERROR(VLOOKUP($B33,KLJ!$C$5:$AN$42,MATCH(T$4,KLJ!$C$5:$AN$5,0),0),"-")</f>
        <v xml:space="preserve"> </v>
      </c>
      <c r="U33" s="48" t="str">
        <f>IFERROR(VLOOKUP($B33,KLJ!$C$5:$AN$42,MATCH(U$4,KLJ!$C$5:$AN$5,0),0),"-")</f>
        <v xml:space="preserve"> </v>
      </c>
      <c r="V33" s="48" t="str">
        <f>IFERROR(VLOOKUP($B33,KLJ!$C$5:$AN$42,MATCH(V$4,KLJ!$C$5:$AN$5,0),0),"-")</f>
        <v xml:space="preserve"> </v>
      </c>
      <c r="W33" s="48" t="str">
        <f>IFERROR(VLOOKUP($B33,KLJ!$C$5:$AN$42,MATCH(W$4,KLJ!$C$5:$AN$5,0),0),"-")</f>
        <v xml:space="preserve"> </v>
      </c>
      <c r="X33" s="48" t="str">
        <f>IFERROR(VLOOKUP($B33,KLJ!$C$5:$AN$42,MATCH(X$4,KLJ!$C$5:$AN$5,0),0),"-")</f>
        <v xml:space="preserve"> </v>
      </c>
      <c r="Y33" s="48" t="str">
        <f>IFERROR(VLOOKUP($B33,KLJ!$C$5:$AN$42,MATCH(Y$4,KLJ!$C$5:$AN$5,0),0),"-")</f>
        <v xml:space="preserve"> </v>
      </c>
      <c r="Z33" s="48" t="str">
        <f>IFERROR(VLOOKUP($B33,KLJ!$C$5:$AN$42,MATCH(Z$4,KLJ!$C$5:$AN$5,0),0),"-")</f>
        <v xml:space="preserve"> </v>
      </c>
      <c r="AA33" s="48" t="str">
        <f>IFERROR(VLOOKUP($B33,KLJ!$C$5:$AN$42,MATCH(AA$4,KLJ!$C$5:$AN$5,0),0),"-")</f>
        <v xml:space="preserve"> </v>
      </c>
      <c r="AB33" s="48" t="str">
        <f>IFERROR(VLOOKUP($B33,KLJ!$C$5:$AN$42,MATCH(AB$4,KLJ!$C$5:$AN$5,0),0),"-")</f>
        <v xml:space="preserve"> </v>
      </c>
      <c r="AC33" s="48" t="str">
        <f>IFERROR(VLOOKUP($B33,KLJ!$C$5:$AN$42,MATCH(AC$4,KLJ!$C$5:$AN$5,0),0),"-")</f>
        <v xml:space="preserve"> </v>
      </c>
      <c r="AD33" s="48" t="str">
        <f>IFERROR(VLOOKUP($B33,KLJ!$C$5:$AN$42,MATCH(AD$4,KLJ!$C$5:$AN$5,0),0),"-")</f>
        <v xml:space="preserve"> </v>
      </c>
      <c r="AE33" s="45"/>
      <c r="AF33" s="46" t="str">
        <f t="shared" ref="AF33:BK33" si="72">IFERROR(VLOOKUP(AF$4,$B$5:$CJ$90,MATCH($B33,$B$4:$B$90,0),0)," ")</f>
        <v xml:space="preserve"> </v>
      </c>
      <c r="AG33" s="46" t="str">
        <f t="shared" si="72"/>
        <v xml:space="preserve"> </v>
      </c>
      <c r="AH33" s="46" t="str">
        <f t="shared" si="72"/>
        <v xml:space="preserve"> </v>
      </c>
      <c r="AI33" s="46" t="str">
        <f t="shared" si="72"/>
        <v xml:space="preserve"> </v>
      </c>
      <c r="AJ33" s="46" t="str">
        <f t="shared" si="72"/>
        <v xml:space="preserve"> </v>
      </c>
      <c r="AK33" s="46" t="str">
        <f t="shared" si="72"/>
        <v xml:space="preserve"> </v>
      </c>
      <c r="AL33" s="46" t="str">
        <f t="shared" si="72"/>
        <v xml:space="preserve"> </v>
      </c>
      <c r="AM33" s="46" t="str">
        <f t="shared" si="72"/>
        <v xml:space="preserve"> </v>
      </c>
      <c r="AN33" s="46" t="str">
        <f t="shared" si="72"/>
        <v>-</v>
      </c>
      <c r="AO33" s="46" t="str">
        <f t="shared" si="72"/>
        <v>-</v>
      </c>
      <c r="AP33" s="46" t="str">
        <f t="shared" si="72"/>
        <v>-</v>
      </c>
      <c r="AQ33" s="46" t="str">
        <f t="shared" si="72"/>
        <v>-</v>
      </c>
      <c r="AR33" s="46" t="str">
        <f t="shared" si="72"/>
        <v>-</v>
      </c>
      <c r="AS33" s="46" t="str">
        <f t="shared" si="72"/>
        <v>-</v>
      </c>
      <c r="AT33" s="46" t="str">
        <f t="shared" si="72"/>
        <v>-</v>
      </c>
      <c r="AU33" s="46" t="str">
        <f t="shared" si="72"/>
        <v>-</v>
      </c>
      <c r="AV33" s="46" t="str">
        <f t="shared" si="72"/>
        <v>-</v>
      </c>
      <c r="AW33" s="46" t="str">
        <f t="shared" si="72"/>
        <v>-</v>
      </c>
      <c r="AX33" s="46" t="str">
        <f t="shared" si="72"/>
        <v>-</v>
      </c>
      <c r="AY33" s="46" t="str">
        <f t="shared" si="72"/>
        <v>-</v>
      </c>
      <c r="AZ33" s="46" t="str">
        <f t="shared" si="72"/>
        <v>-</v>
      </c>
      <c r="BA33" s="46" t="str">
        <f t="shared" si="72"/>
        <v>-</v>
      </c>
      <c r="BB33" s="46" t="str">
        <f t="shared" si="72"/>
        <v>-</v>
      </c>
      <c r="BC33" s="46" t="str">
        <f t="shared" si="72"/>
        <v>-</v>
      </c>
      <c r="BD33" s="46" t="str">
        <f t="shared" si="72"/>
        <v>-</v>
      </c>
      <c r="BE33" s="46" t="str">
        <f t="shared" si="72"/>
        <v>-</v>
      </c>
      <c r="BF33" s="46" t="str">
        <f t="shared" si="72"/>
        <v>-</v>
      </c>
      <c r="BG33" s="46" t="str">
        <f t="shared" si="72"/>
        <v>-</v>
      </c>
      <c r="BH33" s="46" t="str">
        <f t="shared" si="72"/>
        <v>-</v>
      </c>
      <c r="BI33" s="46" t="str">
        <f t="shared" si="72"/>
        <v>-</v>
      </c>
      <c r="BJ33" s="46" t="str">
        <f t="shared" si="72"/>
        <v>-</v>
      </c>
      <c r="BK33" s="46" t="str">
        <f t="shared" si="72"/>
        <v>-</v>
      </c>
      <c r="BL33" s="46" t="str">
        <f t="shared" ref="BL33:CJ33" si="73">IFERROR(VLOOKUP(BL$4,$B$5:$CJ$90,MATCH($B33,$B$4:$B$90,0),0)," ")</f>
        <v>-</v>
      </c>
      <c r="BM33" s="46" t="str">
        <f t="shared" si="73"/>
        <v>-</v>
      </c>
      <c r="BN33" s="46" t="str">
        <f t="shared" si="73"/>
        <v>-</v>
      </c>
      <c r="BO33" s="46" t="str">
        <f t="shared" si="73"/>
        <v>-</v>
      </c>
      <c r="BP33" s="46" t="str">
        <f t="shared" si="73"/>
        <v>-</v>
      </c>
      <c r="BQ33" s="46" t="str">
        <f t="shared" si="73"/>
        <v>-</v>
      </c>
      <c r="BR33" s="46" t="str">
        <f t="shared" si="73"/>
        <v>-</v>
      </c>
      <c r="BS33" s="46" t="str">
        <f t="shared" si="73"/>
        <v>-</v>
      </c>
      <c r="BT33" s="46" t="str">
        <f t="shared" si="73"/>
        <v>-</v>
      </c>
      <c r="BU33" s="46" t="str">
        <f t="shared" si="73"/>
        <v>-</v>
      </c>
      <c r="BV33" s="46" t="str">
        <f t="shared" si="73"/>
        <v>-</v>
      </c>
      <c r="BW33" s="46" t="str">
        <f t="shared" si="73"/>
        <v>-</v>
      </c>
      <c r="BX33" s="46" t="str">
        <f t="shared" si="73"/>
        <v>-</v>
      </c>
      <c r="BY33" s="46" t="str">
        <f t="shared" si="73"/>
        <v>-</v>
      </c>
      <c r="BZ33" s="46" t="str">
        <f t="shared" si="73"/>
        <v>-</v>
      </c>
      <c r="CA33" s="46" t="str">
        <f t="shared" si="73"/>
        <v>-</v>
      </c>
      <c r="CB33" s="46" t="str">
        <f t="shared" si="73"/>
        <v>-</v>
      </c>
      <c r="CC33" s="46" t="str">
        <f t="shared" si="73"/>
        <v>-</v>
      </c>
      <c r="CD33" s="46" t="str">
        <f t="shared" si="73"/>
        <v>-</v>
      </c>
      <c r="CE33" s="46" t="str">
        <f t="shared" si="73"/>
        <v>-</v>
      </c>
      <c r="CF33" s="46" t="str">
        <f t="shared" si="73"/>
        <v>-</v>
      </c>
      <c r="CG33" s="46" t="str">
        <f t="shared" si="73"/>
        <v>-</v>
      </c>
      <c r="CH33" s="46" t="str">
        <f t="shared" si="73"/>
        <v>-</v>
      </c>
      <c r="CI33" s="46" t="str">
        <f t="shared" si="73"/>
        <v>-</v>
      </c>
      <c r="CJ33" s="47" t="str">
        <f t="shared" si="73"/>
        <v>-</v>
      </c>
    </row>
    <row r="34" spans="2:88">
      <c r="B34" s="29" t="s">
        <v>60</v>
      </c>
      <c r="C34" s="48" t="str">
        <f>IFERROR(VLOOKUP($B34,KLJ!$C$5:$AN$42,MATCH(C$4,KLJ!$C$5:$AN$5,0),0),"-")</f>
        <v xml:space="preserve"> </v>
      </c>
      <c r="D34" s="48" t="str">
        <f>IFERROR(VLOOKUP($B34,KLJ!$C$5:$AN$42,MATCH(D$4,KLJ!$C$5:$AN$5,0),0),"-")</f>
        <v xml:space="preserve"> </v>
      </c>
      <c r="E34" s="48" t="str">
        <f>IFERROR(VLOOKUP($B34,KLJ!$C$5:$AN$42,MATCH(E$4,KLJ!$C$5:$AN$5,0),0),"-")</f>
        <v xml:space="preserve"> </v>
      </c>
      <c r="F34" s="48" t="str">
        <f>IFERROR(VLOOKUP($B34,KLJ!$C$5:$AN$42,MATCH(F$4,KLJ!$C$5:$AN$5,0),0),"-")</f>
        <v xml:space="preserve"> </v>
      </c>
      <c r="G34" s="48" t="str">
        <f>IFERROR(VLOOKUP($B34,KLJ!$C$5:$AN$42,MATCH(G$4,KLJ!$C$5:$AN$5,0),0),"-")</f>
        <v xml:space="preserve"> </v>
      </c>
      <c r="H34" s="48" t="str">
        <f>IFERROR(VLOOKUP($B34,KLJ!$C$5:$AN$42,MATCH(H$4,KLJ!$C$5:$AN$5,0),0),"-")</f>
        <v xml:space="preserve"> </v>
      </c>
      <c r="I34" s="48" t="str">
        <f>IFERROR(VLOOKUP($B34,KLJ!$C$5:$AN$42,MATCH(I$4,KLJ!$C$5:$AN$5,0),0),"-")</f>
        <v xml:space="preserve"> </v>
      </c>
      <c r="J34" s="48" t="str">
        <f>IFERROR(VLOOKUP($B34,KLJ!$C$5:$AN$42,MATCH(J$4,KLJ!$C$5:$AN$5,0),0),"-")</f>
        <v xml:space="preserve"> </v>
      </c>
      <c r="K34" s="48" t="str">
        <f>IFERROR(VLOOKUP($B34,KLJ!$C$5:$AN$42,MATCH(K$4,KLJ!$C$5:$AN$5,0),0),"-")</f>
        <v xml:space="preserve"> </v>
      </c>
      <c r="L34" s="48" t="str">
        <f>IFERROR(VLOOKUP($B34,KLJ!$C$5:$AN$42,MATCH(L$4,KLJ!$C$5:$AN$5,0),0),"-")</f>
        <v xml:space="preserve"> </v>
      </c>
      <c r="M34" s="48" t="str">
        <f>IFERROR(VLOOKUP($B34,KLJ!$C$5:$AN$42,MATCH(M$4,KLJ!$C$5:$AN$5,0),0),"-")</f>
        <v xml:space="preserve"> </v>
      </c>
      <c r="N34" s="48" t="str">
        <f>IFERROR(VLOOKUP($B34,KLJ!$C$5:$AN$42,MATCH(N$4,KLJ!$C$5:$AN$5,0),0),"-")</f>
        <v xml:space="preserve"> </v>
      </c>
      <c r="O34" s="48" t="str">
        <f>IFERROR(VLOOKUP($B34,KLJ!$C$5:$AN$42,MATCH(O$4,KLJ!$C$5:$AN$5,0),0),"-")</f>
        <v xml:space="preserve"> </v>
      </c>
      <c r="P34" s="48" t="str">
        <f>IFERROR(VLOOKUP($B34,KLJ!$C$5:$AN$42,MATCH(P$4,KLJ!$C$5:$AN$5,0),0),"-")</f>
        <v xml:space="preserve"> </v>
      </c>
      <c r="Q34" s="48" t="str">
        <f>IFERROR(VLOOKUP($B34,KLJ!$C$5:$AN$42,MATCH(Q$4,KLJ!$C$5:$AN$5,0),0),"-")</f>
        <v xml:space="preserve"> </v>
      </c>
      <c r="R34" s="48" t="str">
        <f>IFERROR(VLOOKUP($B34,KLJ!$C$5:$AN$42,MATCH(R$4,KLJ!$C$5:$AN$5,0),0),"-")</f>
        <v xml:space="preserve"> </v>
      </c>
      <c r="S34" s="48" t="str">
        <f>IFERROR(VLOOKUP($B34,KLJ!$C$5:$AN$42,MATCH(S$4,KLJ!$C$5:$AN$5,0),0),"-")</f>
        <v xml:space="preserve"> </v>
      </c>
      <c r="T34" s="48" t="str">
        <f>IFERROR(VLOOKUP($B34,KLJ!$C$5:$AN$42,MATCH(T$4,KLJ!$C$5:$AN$5,0),0),"-")</f>
        <v xml:space="preserve"> </v>
      </c>
      <c r="U34" s="48" t="str">
        <f>IFERROR(VLOOKUP($B34,KLJ!$C$5:$AN$42,MATCH(U$4,KLJ!$C$5:$AN$5,0),0),"-")</f>
        <v xml:space="preserve"> </v>
      </c>
      <c r="V34" s="48" t="str">
        <f>IFERROR(VLOOKUP($B34,KLJ!$C$5:$AN$42,MATCH(V$4,KLJ!$C$5:$AN$5,0),0),"-")</f>
        <v xml:space="preserve"> </v>
      </c>
      <c r="W34" s="48" t="str">
        <f>IFERROR(VLOOKUP($B34,KLJ!$C$5:$AN$42,MATCH(W$4,KLJ!$C$5:$AN$5,0),0),"-")</f>
        <v xml:space="preserve"> </v>
      </c>
      <c r="X34" s="48" t="str">
        <f>IFERROR(VLOOKUP($B34,KLJ!$C$5:$AN$42,MATCH(X$4,KLJ!$C$5:$AN$5,0),0),"-")</f>
        <v xml:space="preserve"> </v>
      </c>
      <c r="Y34" s="48" t="str">
        <f>IFERROR(VLOOKUP($B34,KLJ!$C$5:$AN$42,MATCH(Y$4,KLJ!$C$5:$AN$5,0),0),"-")</f>
        <v xml:space="preserve"> </v>
      </c>
      <c r="Z34" s="48" t="str">
        <f>IFERROR(VLOOKUP($B34,KLJ!$C$5:$AN$42,MATCH(Z$4,KLJ!$C$5:$AN$5,0),0),"-")</f>
        <v xml:space="preserve"> </v>
      </c>
      <c r="AA34" s="48" t="str">
        <f>IFERROR(VLOOKUP($B34,KLJ!$C$5:$AN$42,MATCH(AA$4,KLJ!$C$5:$AN$5,0),0),"-")</f>
        <v xml:space="preserve"> </v>
      </c>
      <c r="AB34" s="48" t="str">
        <f>IFERROR(VLOOKUP($B34,KLJ!$C$5:$AN$42,MATCH(AB$4,KLJ!$C$5:$AN$5,0),0),"-")</f>
        <v xml:space="preserve"> </v>
      </c>
      <c r="AC34" s="48" t="str">
        <f>IFERROR(VLOOKUP($B34,KLJ!$C$5:$AN$42,MATCH(AC$4,KLJ!$C$5:$AN$5,0),0),"-")</f>
        <v xml:space="preserve"> </v>
      </c>
      <c r="AD34" s="48" t="str">
        <f>IFERROR(VLOOKUP($B34,KLJ!$C$5:$AN$42,MATCH(AD$4,KLJ!$C$5:$AN$5,0),0),"-")</f>
        <v xml:space="preserve"> </v>
      </c>
      <c r="AE34" s="48" t="str">
        <f>IFERROR(VLOOKUP($B34,KLJ!$C$5:$AN$42,MATCH(AE$4,KLJ!$C$5:$AN$5,0),0),"-")</f>
        <v xml:space="preserve"> </v>
      </c>
      <c r="AF34" s="45"/>
      <c r="AG34" s="46" t="str">
        <f t="shared" ref="AG34:BL34" si="74">IFERROR(VLOOKUP(AG$4,$B$5:$CJ$90,MATCH($B34,$B$4:$B$90,0),0)," ")</f>
        <v xml:space="preserve"> </v>
      </c>
      <c r="AH34" s="46" t="str">
        <f t="shared" si="74"/>
        <v xml:space="preserve"> </v>
      </c>
      <c r="AI34" s="46" t="str">
        <f t="shared" si="74"/>
        <v xml:space="preserve"> </v>
      </c>
      <c r="AJ34" s="46" t="str">
        <f t="shared" si="74"/>
        <v xml:space="preserve"> </v>
      </c>
      <c r="AK34" s="46" t="str">
        <f t="shared" si="74"/>
        <v xml:space="preserve"> </v>
      </c>
      <c r="AL34" s="46" t="str">
        <f t="shared" si="74"/>
        <v xml:space="preserve"> </v>
      </c>
      <c r="AM34" s="46" t="str">
        <f t="shared" si="74"/>
        <v xml:space="preserve"> </v>
      </c>
      <c r="AN34" s="46" t="str">
        <f t="shared" si="74"/>
        <v>-</v>
      </c>
      <c r="AO34" s="46" t="str">
        <f t="shared" si="74"/>
        <v>-</v>
      </c>
      <c r="AP34" s="46" t="str">
        <f t="shared" si="74"/>
        <v>-</v>
      </c>
      <c r="AQ34" s="46" t="str">
        <f t="shared" si="74"/>
        <v>-</v>
      </c>
      <c r="AR34" s="46" t="str">
        <f t="shared" si="74"/>
        <v>-</v>
      </c>
      <c r="AS34" s="46" t="str">
        <f t="shared" si="74"/>
        <v>-</v>
      </c>
      <c r="AT34" s="46" t="str">
        <f t="shared" si="74"/>
        <v>-</v>
      </c>
      <c r="AU34" s="46" t="str">
        <f t="shared" si="74"/>
        <v>-</v>
      </c>
      <c r="AV34" s="46" t="str">
        <f t="shared" si="74"/>
        <v>-</v>
      </c>
      <c r="AW34" s="46" t="str">
        <f t="shared" si="74"/>
        <v>-</v>
      </c>
      <c r="AX34" s="46" t="str">
        <f t="shared" si="74"/>
        <v>-</v>
      </c>
      <c r="AY34" s="46" t="str">
        <f t="shared" si="74"/>
        <v>-</v>
      </c>
      <c r="AZ34" s="46" t="str">
        <f t="shared" si="74"/>
        <v>-</v>
      </c>
      <c r="BA34" s="46" t="str">
        <f t="shared" si="74"/>
        <v>-</v>
      </c>
      <c r="BB34" s="46" t="str">
        <f t="shared" si="74"/>
        <v>-</v>
      </c>
      <c r="BC34" s="46" t="str">
        <f t="shared" si="74"/>
        <v>-</v>
      </c>
      <c r="BD34" s="46" t="str">
        <f t="shared" si="74"/>
        <v>-</v>
      </c>
      <c r="BE34" s="46" t="str">
        <f t="shared" si="74"/>
        <v>-</v>
      </c>
      <c r="BF34" s="46" t="str">
        <f t="shared" si="74"/>
        <v>-</v>
      </c>
      <c r="BG34" s="46" t="str">
        <f t="shared" si="74"/>
        <v>-</v>
      </c>
      <c r="BH34" s="46" t="str">
        <f t="shared" si="74"/>
        <v>-</v>
      </c>
      <c r="BI34" s="46" t="str">
        <f t="shared" si="74"/>
        <v>-</v>
      </c>
      <c r="BJ34" s="46" t="str">
        <f t="shared" si="74"/>
        <v>-</v>
      </c>
      <c r="BK34" s="46" t="str">
        <f t="shared" si="74"/>
        <v>-</v>
      </c>
      <c r="BL34" s="46" t="str">
        <f t="shared" si="74"/>
        <v>-</v>
      </c>
      <c r="BM34" s="46" t="str">
        <f t="shared" ref="BM34:CJ34" si="75">IFERROR(VLOOKUP(BM$4,$B$5:$CJ$90,MATCH($B34,$B$4:$B$90,0),0)," ")</f>
        <v>-</v>
      </c>
      <c r="BN34" s="46" t="str">
        <f t="shared" si="75"/>
        <v>-</v>
      </c>
      <c r="BO34" s="46" t="str">
        <f t="shared" si="75"/>
        <v>-</v>
      </c>
      <c r="BP34" s="46" t="str">
        <f t="shared" si="75"/>
        <v>-</v>
      </c>
      <c r="BQ34" s="46" t="str">
        <f t="shared" si="75"/>
        <v>-</v>
      </c>
      <c r="BR34" s="46" t="str">
        <f t="shared" si="75"/>
        <v>-</v>
      </c>
      <c r="BS34" s="46" t="str">
        <f t="shared" si="75"/>
        <v>-</v>
      </c>
      <c r="BT34" s="46" t="str">
        <f t="shared" si="75"/>
        <v>-</v>
      </c>
      <c r="BU34" s="46" t="str">
        <f t="shared" si="75"/>
        <v>-</v>
      </c>
      <c r="BV34" s="46" t="str">
        <f t="shared" si="75"/>
        <v>-</v>
      </c>
      <c r="BW34" s="46" t="str">
        <f t="shared" si="75"/>
        <v>-</v>
      </c>
      <c r="BX34" s="46" t="str">
        <f t="shared" si="75"/>
        <v>-</v>
      </c>
      <c r="BY34" s="46" t="str">
        <f t="shared" si="75"/>
        <v>-</v>
      </c>
      <c r="BZ34" s="46" t="str">
        <f t="shared" si="75"/>
        <v>-</v>
      </c>
      <c r="CA34" s="46" t="str">
        <f t="shared" si="75"/>
        <v>-</v>
      </c>
      <c r="CB34" s="46" t="str">
        <f t="shared" si="75"/>
        <v>-</v>
      </c>
      <c r="CC34" s="46" t="str">
        <f t="shared" si="75"/>
        <v>-</v>
      </c>
      <c r="CD34" s="46" t="str">
        <f t="shared" si="75"/>
        <v>-</v>
      </c>
      <c r="CE34" s="46" t="str">
        <f t="shared" si="75"/>
        <v>-</v>
      </c>
      <c r="CF34" s="46" t="str">
        <f t="shared" si="75"/>
        <v>-</v>
      </c>
      <c r="CG34" s="46" t="str">
        <f t="shared" si="75"/>
        <v>-</v>
      </c>
      <c r="CH34" s="46" t="str">
        <f t="shared" si="75"/>
        <v>-</v>
      </c>
      <c r="CI34" s="46" t="str">
        <f t="shared" si="75"/>
        <v>-</v>
      </c>
      <c r="CJ34" s="47" t="str">
        <f t="shared" si="75"/>
        <v>-</v>
      </c>
    </row>
    <row r="35" spans="2:88">
      <c r="B35" s="29" t="s">
        <v>61</v>
      </c>
      <c r="C35" s="48" t="str">
        <f>IFERROR(VLOOKUP($B35,KLJ!$C$5:$AN$42,MATCH(C$4,KLJ!$C$5:$AN$5,0),0),"-")</f>
        <v xml:space="preserve"> </v>
      </c>
      <c r="D35" s="48" t="str">
        <f>IFERROR(VLOOKUP($B35,KLJ!$C$5:$AN$42,MATCH(D$4,KLJ!$C$5:$AN$5,0),0),"-")</f>
        <v xml:space="preserve"> </v>
      </c>
      <c r="E35" s="48" t="str">
        <f>IFERROR(VLOOKUP($B35,KLJ!$C$5:$AN$42,MATCH(E$4,KLJ!$C$5:$AN$5,0),0),"-")</f>
        <v xml:space="preserve"> </v>
      </c>
      <c r="F35" s="48" t="str">
        <f>IFERROR(VLOOKUP($B35,KLJ!$C$5:$AN$42,MATCH(F$4,KLJ!$C$5:$AN$5,0),0),"-")</f>
        <v xml:space="preserve"> </v>
      </c>
      <c r="G35" s="48" t="str">
        <f>IFERROR(VLOOKUP($B35,KLJ!$C$5:$AN$42,MATCH(G$4,KLJ!$C$5:$AN$5,0),0),"-")</f>
        <v xml:space="preserve"> </v>
      </c>
      <c r="H35" s="48" t="str">
        <f>IFERROR(VLOOKUP($B35,KLJ!$C$5:$AN$42,MATCH(H$4,KLJ!$C$5:$AN$5,0),0),"-")</f>
        <v xml:space="preserve"> </v>
      </c>
      <c r="I35" s="48" t="str">
        <f>IFERROR(VLOOKUP($B35,KLJ!$C$5:$AN$42,MATCH(I$4,KLJ!$C$5:$AN$5,0),0),"-")</f>
        <v xml:space="preserve"> </v>
      </c>
      <c r="J35" s="48" t="str">
        <f>IFERROR(VLOOKUP($B35,KLJ!$C$5:$AN$42,MATCH(J$4,KLJ!$C$5:$AN$5,0),0),"-")</f>
        <v xml:space="preserve"> </v>
      </c>
      <c r="K35" s="48" t="str">
        <f>IFERROR(VLOOKUP($B35,KLJ!$C$5:$AN$42,MATCH(K$4,KLJ!$C$5:$AN$5,0),0),"-")</f>
        <v xml:space="preserve"> </v>
      </c>
      <c r="L35" s="48" t="str">
        <f>IFERROR(VLOOKUP($B35,KLJ!$C$5:$AN$42,MATCH(L$4,KLJ!$C$5:$AN$5,0),0),"-")</f>
        <v xml:space="preserve"> </v>
      </c>
      <c r="M35" s="48" t="str">
        <f>IFERROR(VLOOKUP($B35,KLJ!$C$5:$AN$42,MATCH(M$4,KLJ!$C$5:$AN$5,0),0),"-")</f>
        <v xml:space="preserve"> </v>
      </c>
      <c r="N35" s="48" t="str">
        <f>IFERROR(VLOOKUP($B35,KLJ!$C$5:$AN$42,MATCH(N$4,KLJ!$C$5:$AN$5,0),0),"-")</f>
        <v xml:space="preserve"> </v>
      </c>
      <c r="O35" s="48" t="str">
        <f>IFERROR(VLOOKUP($B35,KLJ!$C$5:$AN$42,MATCH(O$4,KLJ!$C$5:$AN$5,0),0),"-")</f>
        <v xml:space="preserve"> </v>
      </c>
      <c r="P35" s="48" t="str">
        <f>IFERROR(VLOOKUP($B35,KLJ!$C$5:$AN$42,MATCH(P$4,KLJ!$C$5:$AN$5,0),0),"-")</f>
        <v xml:space="preserve"> </v>
      </c>
      <c r="Q35" s="48" t="str">
        <f>IFERROR(VLOOKUP($B35,KLJ!$C$5:$AN$42,MATCH(Q$4,KLJ!$C$5:$AN$5,0),0),"-")</f>
        <v xml:space="preserve"> </v>
      </c>
      <c r="R35" s="48" t="str">
        <f>IFERROR(VLOOKUP($B35,KLJ!$C$5:$AN$42,MATCH(R$4,KLJ!$C$5:$AN$5,0),0),"-")</f>
        <v xml:space="preserve"> </v>
      </c>
      <c r="S35" s="48" t="str">
        <f>IFERROR(VLOOKUP($B35,KLJ!$C$5:$AN$42,MATCH(S$4,KLJ!$C$5:$AN$5,0),0),"-")</f>
        <v xml:space="preserve"> </v>
      </c>
      <c r="T35" s="48" t="str">
        <f>IFERROR(VLOOKUP($B35,KLJ!$C$5:$AN$42,MATCH(T$4,KLJ!$C$5:$AN$5,0),0),"-")</f>
        <v xml:space="preserve"> </v>
      </c>
      <c r="U35" s="48" t="str">
        <f>IFERROR(VLOOKUP($B35,KLJ!$C$5:$AN$42,MATCH(U$4,KLJ!$C$5:$AN$5,0),0),"-")</f>
        <v xml:space="preserve"> </v>
      </c>
      <c r="V35" s="48" t="str">
        <f>IFERROR(VLOOKUP($B35,KLJ!$C$5:$AN$42,MATCH(V$4,KLJ!$C$5:$AN$5,0),0),"-")</f>
        <v xml:space="preserve"> </v>
      </c>
      <c r="W35" s="48" t="str">
        <f>IFERROR(VLOOKUP($B35,KLJ!$C$5:$AN$42,MATCH(W$4,KLJ!$C$5:$AN$5,0),0),"-")</f>
        <v xml:space="preserve"> </v>
      </c>
      <c r="X35" s="48" t="str">
        <f>IFERROR(VLOOKUP($B35,KLJ!$C$5:$AN$42,MATCH(X$4,KLJ!$C$5:$AN$5,0),0),"-")</f>
        <v xml:space="preserve"> </v>
      </c>
      <c r="Y35" s="48" t="str">
        <f>IFERROR(VLOOKUP($B35,KLJ!$C$5:$AN$42,MATCH(Y$4,KLJ!$C$5:$AN$5,0),0),"-")</f>
        <v xml:space="preserve"> </v>
      </c>
      <c r="Z35" s="48" t="str">
        <f>IFERROR(VLOOKUP($B35,KLJ!$C$5:$AN$42,MATCH(Z$4,KLJ!$C$5:$AN$5,0),0),"-")</f>
        <v xml:space="preserve"> </v>
      </c>
      <c r="AA35" s="48" t="str">
        <f>IFERROR(VLOOKUP($B35,KLJ!$C$5:$AN$42,MATCH(AA$4,KLJ!$C$5:$AN$5,0),0),"-")</f>
        <v xml:space="preserve"> </v>
      </c>
      <c r="AB35" s="48" t="str">
        <f>IFERROR(VLOOKUP($B35,KLJ!$C$5:$AN$42,MATCH(AB$4,KLJ!$C$5:$AN$5,0),0),"-")</f>
        <v xml:space="preserve"> </v>
      </c>
      <c r="AC35" s="48" t="str">
        <f>IFERROR(VLOOKUP($B35,KLJ!$C$5:$AN$42,MATCH(AC$4,KLJ!$C$5:$AN$5,0),0),"-")</f>
        <v xml:space="preserve"> </v>
      </c>
      <c r="AD35" s="48" t="str">
        <f>IFERROR(VLOOKUP($B35,KLJ!$C$5:$AN$42,MATCH(AD$4,KLJ!$C$5:$AN$5,0),0),"-")</f>
        <v xml:space="preserve"> </v>
      </c>
      <c r="AE35" s="48" t="str">
        <f>IFERROR(VLOOKUP($B35,KLJ!$C$5:$AN$42,MATCH(AE$4,KLJ!$C$5:$AN$5,0),0),"-")</f>
        <v xml:space="preserve"> </v>
      </c>
      <c r="AF35" s="48" t="str">
        <f>IFERROR(VLOOKUP($B35,KLJ!$C$5:$AN$42,MATCH(AF$4,KLJ!$C$5:$AN$5,0),0),"-")</f>
        <v xml:space="preserve"> </v>
      </c>
      <c r="AG35" s="45"/>
      <c r="AH35" s="46" t="str">
        <f t="shared" ref="AH35:BM35" si="76">IFERROR(VLOOKUP(AH$4,$B$5:$CJ$90,MATCH($B35,$B$4:$B$90,0),0)," ")</f>
        <v xml:space="preserve"> </v>
      </c>
      <c r="AI35" s="46" t="str">
        <f t="shared" si="76"/>
        <v xml:space="preserve"> </v>
      </c>
      <c r="AJ35" s="46" t="str">
        <f t="shared" si="76"/>
        <v xml:space="preserve"> </v>
      </c>
      <c r="AK35" s="46" t="str">
        <f t="shared" si="76"/>
        <v xml:space="preserve"> </v>
      </c>
      <c r="AL35" s="46" t="str">
        <f t="shared" si="76"/>
        <v xml:space="preserve"> </v>
      </c>
      <c r="AM35" s="46" t="str">
        <f t="shared" si="76"/>
        <v xml:space="preserve"> </v>
      </c>
      <c r="AN35" s="46" t="str">
        <f t="shared" si="76"/>
        <v>-</v>
      </c>
      <c r="AO35" s="46" t="str">
        <f t="shared" si="76"/>
        <v>-</v>
      </c>
      <c r="AP35" s="46" t="str">
        <f t="shared" si="76"/>
        <v>-</v>
      </c>
      <c r="AQ35" s="46" t="str">
        <f t="shared" si="76"/>
        <v>-</v>
      </c>
      <c r="AR35" s="46" t="str">
        <f t="shared" si="76"/>
        <v>-</v>
      </c>
      <c r="AS35" s="46" t="str">
        <f t="shared" si="76"/>
        <v>-</v>
      </c>
      <c r="AT35" s="46" t="str">
        <f t="shared" si="76"/>
        <v>-</v>
      </c>
      <c r="AU35" s="46" t="str">
        <f t="shared" si="76"/>
        <v>-</v>
      </c>
      <c r="AV35" s="46" t="str">
        <f t="shared" si="76"/>
        <v>-</v>
      </c>
      <c r="AW35" s="46" t="str">
        <f t="shared" si="76"/>
        <v>-</v>
      </c>
      <c r="AX35" s="46" t="str">
        <f t="shared" si="76"/>
        <v>-</v>
      </c>
      <c r="AY35" s="46" t="str">
        <f t="shared" si="76"/>
        <v>-</v>
      </c>
      <c r="AZ35" s="46" t="str">
        <f t="shared" si="76"/>
        <v>-</v>
      </c>
      <c r="BA35" s="46" t="str">
        <f t="shared" si="76"/>
        <v>-</v>
      </c>
      <c r="BB35" s="46" t="str">
        <f t="shared" si="76"/>
        <v>-</v>
      </c>
      <c r="BC35" s="46" t="str">
        <f t="shared" si="76"/>
        <v>-</v>
      </c>
      <c r="BD35" s="46" t="str">
        <f t="shared" si="76"/>
        <v>-</v>
      </c>
      <c r="BE35" s="46" t="str">
        <f t="shared" si="76"/>
        <v>-</v>
      </c>
      <c r="BF35" s="46" t="str">
        <f t="shared" si="76"/>
        <v>-</v>
      </c>
      <c r="BG35" s="46" t="str">
        <f t="shared" si="76"/>
        <v>-</v>
      </c>
      <c r="BH35" s="46" t="str">
        <f t="shared" si="76"/>
        <v>-</v>
      </c>
      <c r="BI35" s="46" t="str">
        <f t="shared" si="76"/>
        <v>-</v>
      </c>
      <c r="BJ35" s="46" t="str">
        <f t="shared" si="76"/>
        <v>-</v>
      </c>
      <c r="BK35" s="46" t="str">
        <f t="shared" si="76"/>
        <v>-</v>
      </c>
      <c r="BL35" s="46" t="str">
        <f t="shared" si="76"/>
        <v>-</v>
      </c>
      <c r="BM35" s="46" t="str">
        <f t="shared" si="76"/>
        <v>-</v>
      </c>
      <c r="BN35" s="46" t="str">
        <f t="shared" ref="BN35:CJ35" si="77">IFERROR(VLOOKUP(BN$4,$B$5:$CJ$90,MATCH($B35,$B$4:$B$90,0),0)," ")</f>
        <v>-</v>
      </c>
      <c r="BO35" s="46" t="str">
        <f t="shared" si="77"/>
        <v>-</v>
      </c>
      <c r="BP35" s="46" t="str">
        <f t="shared" si="77"/>
        <v>-</v>
      </c>
      <c r="BQ35" s="46" t="str">
        <f t="shared" si="77"/>
        <v>-</v>
      </c>
      <c r="BR35" s="46" t="str">
        <f t="shared" si="77"/>
        <v>-</v>
      </c>
      <c r="BS35" s="46" t="str">
        <f t="shared" si="77"/>
        <v>-</v>
      </c>
      <c r="BT35" s="46" t="str">
        <f t="shared" si="77"/>
        <v>-</v>
      </c>
      <c r="BU35" s="46" t="str">
        <f t="shared" si="77"/>
        <v>-</v>
      </c>
      <c r="BV35" s="46" t="str">
        <f t="shared" si="77"/>
        <v>-</v>
      </c>
      <c r="BW35" s="46" t="str">
        <f t="shared" si="77"/>
        <v>-</v>
      </c>
      <c r="BX35" s="46" t="str">
        <f t="shared" si="77"/>
        <v>-</v>
      </c>
      <c r="BY35" s="46" t="str">
        <f t="shared" si="77"/>
        <v>-</v>
      </c>
      <c r="BZ35" s="46" t="str">
        <f t="shared" si="77"/>
        <v>-</v>
      </c>
      <c r="CA35" s="46" t="str">
        <f t="shared" si="77"/>
        <v>-</v>
      </c>
      <c r="CB35" s="46" t="str">
        <f t="shared" si="77"/>
        <v>-</v>
      </c>
      <c r="CC35" s="46" t="str">
        <f t="shared" si="77"/>
        <v>-</v>
      </c>
      <c r="CD35" s="46" t="str">
        <f t="shared" si="77"/>
        <v>-</v>
      </c>
      <c r="CE35" s="46" t="str">
        <f t="shared" si="77"/>
        <v>-</v>
      </c>
      <c r="CF35" s="46" t="str">
        <f t="shared" si="77"/>
        <v>-</v>
      </c>
      <c r="CG35" s="46" t="str">
        <f t="shared" si="77"/>
        <v>-</v>
      </c>
      <c r="CH35" s="46" t="str">
        <f t="shared" si="77"/>
        <v>-</v>
      </c>
      <c r="CI35" s="46" t="str">
        <f t="shared" si="77"/>
        <v>-</v>
      </c>
      <c r="CJ35" s="47" t="str">
        <f t="shared" si="77"/>
        <v>-</v>
      </c>
    </row>
    <row r="36" spans="2:88">
      <c r="B36" s="29" t="s">
        <v>26</v>
      </c>
      <c r="C36" s="48" t="str">
        <f>IFERROR(VLOOKUP($B36,KLJ!$C$5:$AN$42,MATCH(C$4,KLJ!$C$5:$AN$5,0),0),"-")</f>
        <v xml:space="preserve"> </v>
      </c>
      <c r="D36" s="48" t="str">
        <f>IFERROR(VLOOKUP($B36,KLJ!$C$5:$AN$42,MATCH(D$4,KLJ!$C$5:$AN$5,0),0),"-")</f>
        <v xml:space="preserve"> </v>
      </c>
      <c r="E36" s="48" t="str">
        <f>IFERROR(VLOOKUP($B36,KLJ!$C$5:$AN$42,MATCH(E$4,KLJ!$C$5:$AN$5,0),0),"-")</f>
        <v xml:space="preserve"> </v>
      </c>
      <c r="F36" s="48" t="str">
        <f>IFERROR(VLOOKUP($B36,KLJ!$C$5:$AN$42,MATCH(F$4,KLJ!$C$5:$AN$5,0),0),"-")</f>
        <v xml:space="preserve"> </v>
      </c>
      <c r="G36" s="48" t="str">
        <f>IFERROR(VLOOKUP($B36,KLJ!$C$5:$AN$42,MATCH(G$4,KLJ!$C$5:$AN$5,0),0),"-")</f>
        <v xml:space="preserve"> </v>
      </c>
      <c r="H36" s="48" t="str">
        <f>IFERROR(VLOOKUP($B36,KLJ!$C$5:$AN$42,MATCH(H$4,KLJ!$C$5:$AN$5,0),0),"-")</f>
        <v xml:space="preserve"> </v>
      </c>
      <c r="I36" s="48" t="str">
        <f>IFERROR(VLOOKUP($B36,KLJ!$C$5:$AN$42,MATCH(I$4,KLJ!$C$5:$AN$5,0),0),"-")</f>
        <v xml:space="preserve"> </v>
      </c>
      <c r="J36" s="48" t="str">
        <f>IFERROR(VLOOKUP($B36,KLJ!$C$5:$AN$42,MATCH(J$4,KLJ!$C$5:$AN$5,0),0),"-")</f>
        <v xml:space="preserve"> </v>
      </c>
      <c r="K36" s="48" t="str">
        <f>IFERROR(VLOOKUP($B36,KLJ!$C$5:$AN$42,MATCH(K$4,KLJ!$C$5:$AN$5,0),0),"-")</f>
        <v xml:space="preserve"> </v>
      </c>
      <c r="L36" s="48" t="str">
        <f>IFERROR(VLOOKUP($B36,KLJ!$C$5:$AN$42,MATCH(L$4,KLJ!$C$5:$AN$5,0),0),"-")</f>
        <v xml:space="preserve"> </v>
      </c>
      <c r="M36" s="48" t="str">
        <f>IFERROR(VLOOKUP($B36,KLJ!$C$5:$AN$42,MATCH(M$4,KLJ!$C$5:$AN$5,0),0),"-")</f>
        <v xml:space="preserve"> </v>
      </c>
      <c r="N36" s="48" t="str">
        <f>IFERROR(VLOOKUP($B36,KLJ!$C$5:$AN$42,MATCH(N$4,KLJ!$C$5:$AN$5,0),0),"-")</f>
        <v xml:space="preserve"> </v>
      </c>
      <c r="O36" s="48" t="str">
        <f>IFERROR(VLOOKUP($B36,KLJ!$C$5:$AN$42,MATCH(O$4,KLJ!$C$5:$AN$5,0),0),"-")</f>
        <v xml:space="preserve"> </v>
      </c>
      <c r="P36" s="48" t="str">
        <f>IFERROR(VLOOKUP($B36,KLJ!$C$5:$AN$42,MATCH(P$4,KLJ!$C$5:$AN$5,0),0),"-")</f>
        <v xml:space="preserve"> </v>
      </c>
      <c r="Q36" s="48" t="str">
        <f>IFERROR(VLOOKUP($B36,KLJ!$C$5:$AN$42,MATCH(Q$4,KLJ!$C$5:$AN$5,0),0),"-")</f>
        <v xml:space="preserve"> </v>
      </c>
      <c r="R36" s="48" t="str">
        <f>IFERROR(VLOOKUP($B36,KLJ!$C$5:$AN$42,MATCH(R$4,KLJ!$C$5:$AN$5,0),0),"-")</f>
        <v xml:space="preserve"> </v>
      </c>
      <c r="S36" s="48" t="str">
        <f>IFERROR(VLOOKUP($B36,KLJ!$C$5:$AN$42,MATCH(S$4,KLJ!$C$5:$AN$5,0),0),"-")</f>
        <v xml:space="preserve"> </v>
      </c>
      <c r="T36" s="48" t="str">
        <f>IFERROR(VLOOKUP($B36,KLJ!$C$5:$AN$42,MATCH(T$4,KLJ!$C$5:$AN$5,0),0),"-")</f>
        <v xml:space="preserve"> </v>
      </c>
      <c r="U36" s="48" t="str">
        <f>IFERROR(VLOOKUP($B36,KLJ!$C$5:$AN$42,MATCH(U$4,KLJ!$C$5:$AN$5,0),0),"-")</f>
        <v xml:space="preserve"> </v>
      </c>
      <c r="V36" s="48" t="str">
        <f>IFERROR(VLOOKUP($B36,KLJ!$C$5:$AN$42,MATCH(V$4,KLJ!$C$5:$AN$5,0),0),"-")</f>
        <v xml:space="preserve"> </v>
      </c>
      <c r="W36" s="48" t="str">
        <f>IFERROR(VLOOKUP($B36,KLJ!$C$5:$AN$42,MATCH(W$4,KLJ!$C$5:$AN$5,0),0),"-")</f>
        <v xml:space="preserve"> </v>
      </c>
      <c r="X36" s="48" t="str">
        <f>IFERROR(VLOOKUP($B36,KLJ!$C$5:$AN$42,MATCH(X$4,KLJ!$C$5:$AN$5,0),0),"-")</f>
        <v xml:space="preserve"> </v>
      </c>
      <c r="Y36" s="48" t="str">
        <f>IFERROR(VLOOKUP($B36,KLJ!$C$5:$AN$42,MATCH(Y$4,KLJ!$C$5:$AN$5,0),0),"-")</f>
        <v xml:space="preserve"> </v>
      </c>
      <c r="Z36" s="48" t="str">
        <f>IFERROR(VLOOKUP($B36,KLJ!$C$5:$AN$42,MATCH(Z$4,KLJ!$C$5:$AN$5,0),0),"-")</f>
        <v xml:space="preserve"> </v>
      </c>
      <c r="AA36" s="48" t="str">
        <f>IFERROR(VLOOKUP($B36,KLJ!$C$5:$AN$42,MATCH(AA$4,KLJ!$C$5:$AN$5,0),0),"-")</f>
        <v xml:space="preserve"> </v>
      </c>
      <c r="AB36" s="48" t="str">
        <f>IFERROR(VLOOKUP($B36,KLJ!$C$5:$AN$42,MATCH(AB$4,KLJ!$C$5:$AN$5,0),0),"-")</f>
        <v xml:space="preserve"> </v>
      </c>
      <c r="AC36" s="48" t="str">
        <f>IFERROR(VLOOKUP($B36,KLJ!$C$5:$AN$42,MATCH(AC$4,KLJ!$C$5:$AN$5,0),0),"-")</f>
        <v xml:space="preserve"> </v>
      </c>
      <c r="AD36" s="48" t="str">
        <f>IFERROR(VLOOKUP($B36,KLJ!$C$5:$AN$42,MATCH(AD$4,KLJ!$C$5:$AN$5,0),0),"-")</f>
        <v xml:space="preserve"> </v>
      </c>
      <c r="AE36" s="48" t="str">
        <f>IFERROR(VLOOKUP($B36,KLJ!$C$5:$AN$42,MATCH(AE$4,KLJ!$C$5:$AN$5,0),0),"-")</f>
        <v xml:space="preserve"> </v>
      </c>
      <c r="AF36" s="48" t="str">
        <f>IFERROR(VLOOKUP($B36,KLJ!$C$5:$AN$42,MATCH(AF$4,KLJ!$C$5:$AN$5,0),0),"-")</f>
        <v xml:space="preserve"> </v>
      </c>
      <c r="AG36" s="48" t="str">
        <f>IFERROR(VLOOKUP($B36,KLJ!$C$5:$AN$42,MATCH(AG$4,KLJ!$C$5:$AN$5,0),0),"-")</f>
        <v xml:space="preserve"> </v>
      </c>
      <c r="AH36" s="45"/>
      <c r="AI36" s="46" t="str">
        <f t="shared" ref="AI36:BN36" si="78">IFERROR(VLOOKUP(AI$4,$B$5:$CJ$90,MATCH($B36,$B$4:$B$90,0),0)," ")</f>
        <v xml:space="preserve"> </v>
      </c>
      <c r="AJ36" s="46" t="str">
        <f t="shared" si="78"/>
        <v xml:space="preserve"> </v>
      </c>
      <c r="AK36" s="46" t="str">
        <f t="shared" si="78"/>
        <v xml:space="preserve"> </v>
      </c>
      <c r="AL36" s="46" t="str">
        <f t="shared" si="78"/>
        <v xml:space="preserve"> </v>
      </c>
      <c r="AM36" s="46" t="str">
        <f t="shared" si="78"/>
        <v xml:space="preserve"> </v>
      </c>
      <c r="AN36" s="46" t="str">
        <f t="shared" si="78"/>
        <v>-</v>
      </c>
      <c r="AO36" s="46" t="str">
        <f t="shared" si="78"/>
        <v>-</v>
      </c>
      <c r="AP36" s="46" t="str">
        <f t="shared" si="78"/>
        <v>-</v>
      </c>
      <c r="AQ36" s="46" t="str">
        <f t="shared" si="78"/>
        <v>-</v>
      </c>
      <c r="AR36" s="46" t="str">
        <f t="shared" si="78"/>
        <v>-</v>
      </c>
      <c r="AS36" s="46" t="str">
        <f t="shared" si="78"/>
        <v>-</v>
      </c>
      <c r="AT36" s="46" t="str">
        <f t="shared" si="78"/>
        <v>-</v>
      </c>
      <c r="AU36" s="46" t="str">
        <f t="shared" si="78"/>
        <v>-</v>
      </c>
      <c r="AV36" s="46" t="str">
        <f t="shared" si="78"/>
        <v>-</v>
      </c>
      <c r="AW36" s="46" t="str">
        <f t="shared" si="78"/>
        <v>-</v>
      </c>
      <c r="AX36" s="46" t="str">
        <f t="shared" si="78"/>
        <v>-</v>
      </c>
      <c r="AY36" s="46" t="str">
        <f t="shared" si="78"/>
        <v>-</v>
      </c>
      <c r="AZ36" s="46" t="str">
        <f t="shared" si="78"/>
        <v>-</v>
      </c>
      <c r="BA36" s="46" t="str">
        <f t="shared" si="78"/>
        <v>-</v>
      </c>
      <c r="BB36" s="46" t="str">
        <f t="shared" si="78"/>
        <v>-</v>
      </c>
      <c r="BC36" s="46" t="str">
        <f t="shared" si="78"/>
        <v>-</v>
      </c>
      <c r="BD36" s="46" t="str">
        <f t="shared" si="78"/>
        <v>-</v>
      </c>
      <c r="BE36" s="46" t="str">
        <f t="shared" si="78"/>
        <v>-</v>
      </c>
      <c r="BF36" s="46" t="str">
        <f t="shared" si="78"/>
        <v>-</v>
      </c>
      <c r="BG36" s="46" t="str">
        <f t="shared" si="78"/>
        <v>-</v>
      </c>
      <c r="BH36" s="46" t="str">
        <f t="shared" si="78"/>
        <v>-</v>
      </c>
      <c r="BI36" s="46" t="str">
        <f t="shared" si="78"/>
        <v>-</v>
      </c>
      <c r="BJ36" s="46" t="str">
        <f t="shared" si="78"/>
        <v>-</v>
      </c>
      <c r="BK36" s="46" t="str">
        <f t="shared" si="78"/>
        <v>-</v>
      </c>
      <c r="BL36" s="46" t="str">
        <f t="shared" si="78"/>
        <v>-</v>
      </c>
      <c r="BM36" s="46" t="str">
        <f t="shared" si="78"/>
        <v>-</v>
      </c>
      <c r="BN36" s="46" t="str">
        <f t="shared" si="78"/>
        <v>-</v>
      </c>
      <c r="BO36" s="46" t="str">
        <f t="shared" ref="BO36:CJ36" si="79">IFERROR(VLOOKUP(BO$4,$B$5:$CJ$90,MATCH($B36,$B$4:$B$90,0),0)," ")</f>
        <v>-</v>
      </c>
      <c r="BP36" s="46" t="str">
        <f t="shared" si="79"/>
        <v>-</v>
      </c>
      <c r="BQ36" s="46" t="str">
        <f t="shared" si="79"/>
        <v>-</v>
      </c>
      <c r="BR36" s="46" t="str">
        <f t="shared" si="79"/>
        <v>-</v>
      </c>
      <c r="BS36" s="46" t="str">
        <f t="shared" si="79"/>
        <v>-</v>
      </c>
      <c r="BT36" s="46" t="str">
        <f t="shared" si="79"/>
        <v>-</v>
      </c>
      <c r="BU36" s="46" t="str">
        <f t="shared" si="79"/>
        <v>-</v>
      </c>
      <c r="BV36" s="46" t="str">
        <f t="shared" si="79"/>
        <v>-</v>
      </c>
      <c r="BW36" s="46" t="str">
        <f t="shared" si="79"/>
        <v>-</v>
      </c>
      <c r="BX36" s="46" t="str">
        <f t="shared" si="79"/>
        <v>-</v>
      </c>
      <c r="BY36" s="46" t="str">
        <f t="shared" si="79"/>
        <v>-</v>
      </c>
      <c r="BZ36" s="46" t="str">
        <f t="shared" si="79"/>
        <v>-</v>
      </c>
      <c r="CA36" s="46" t="str">
        <f t="shared" si="79"/>
        <v>-</v>
      </c>
      <c r="CB36" s="46" t="str">
        <f t="shared" si="79"/>
        <v>-</v>
      </c>
      <c r="CC36" s="46" t="str">
        <f t="shared" si="79"/>
        <v>-</v>
      </c>
      <c r="CD36" s="46" t="str">
        <f t="shared" si="79"/>
        <v>-</v>
      </c>
      <c r="CE36" s="46" t="str">
        <f t="shared" si="79"/>
        <v>-</v>
      </c>
      <c r="CF36" s="46" t="str">
        <f t="shared" si="79"/>
        <v>-</v>
      </c>
      <c r="CG36" s="46" t="str">
        <f t="shared" si="79"/>
        <v>-</v>
      </c>
      <c r="CH36" s="46" t="str">
        <f t="shared" si="79"/>
        <v>-</v>
      </c>
      <c r="CI36" s="46" t="str">
        <f t="shared" si="79"/>
        <v>-</v>
      </c>
      <c r="CJ36" s="47" t="str">
        <f t="shared" si="79"/>
        <v>-</v>
      </c>
    </row>
    <row r="37" spans="2:88">
      <c r="B37" s="29" t="s">
        <v>27</v>
      </c>
      <c r="C37" s="48" t="str">
        <f>IFERROR(VLOOKUP($B37,KLJ!$C$5:$AN$42,MATCH(C$4,KLJ!$C$5:$AN$5,0),0),"-")</f>
        <v xml:space="preserve"> </v>
      </c>
      <c r="D37" s="48" t="str">
        <f>IFERROR(VLOOKUP($B37,KLJ!$C$5:$AN$42,MATCH(D$4,KLJ!$C$5:$AN$5,0),0),"-")</f>
        <v xml:space="preserve"> </v>
      </c>
      <c r="E37" s="48" t="str">
        <f>IFERROR(VLOOKUP($B37,KLJ!$C$5:$AN$42,MATCH(E$4,KLJ!$C$5:$AN$5,0),0),"-")</f>
        <v xml:space="preserve"> </v>
      </c>
      <c r="F37" s="48" t="str">
        <f>IFERROR(VLOOKUP($B37,KLJ!$C$5:$AN$42,MATCH(F$4,KLJ!$C$5:$AN$5,0),0),"-")</f>
        <v xml:space="preserve"> </v>
      </c>
      <c r="G37" s="48" t="str">
        <f>IFERROR(VLOOKUP($B37,KLJ!$C$5:$AN$42,MATCH(G$4,KLJ!$C$5:$AN$5,0),0),"-")</f>
        <v xml:space="preserve"> </v>
      </c>
      <c r="H37" s="48" t="str">
        <f>IFERROR(VLOOKUP($B37,KLJ!$C$5:$AN$42,MATCH(H$4,KLJ!$C$5:$AN$5,0),0),"-")</f>
        <v xml:space="preserve"> </v>
      </c>
      <c r="I37" s="48" t="str">
        <f>IFERROR(VLOOKUP($B37,KLJ!$C$5:$AN$42,MATCH(I$4,KLJ!$C$5:$AN$5,0),0),"-")</f>
        <v xml:space="preserve"> </v>
      </c>
      <c r="J37" s="48" t="str">
        <f>IFERROR(VLOOKUP($B37,KLJ!$C$5:$AN$42,MATCH(J$4,KLJ!$C$5:$AN$5,0),0),"-")</f>
        <v xml:space="preserve"> </v>
      </c>
      <c r="K37" s="48" t="str">
        <f>IFERROR(VLOOKUP($B37,KLJ!$C$5:$AN$42,MATCH(K$4,KLJ!$C$5:$AN$5,0),0),"-")</f>
        <v xml:space="preserve"> </v>
      </c>
      <c r="L37" s="48" t="str">
        <f>IFERROR(VLOOKUP($B37,KLJ!$C$5:$AN$42,MATCH(L$4,KLJ!$C$5:$AN$5,0),0),"-")</f>
        <v xml:space="preserve"> </v>
      </c>
      <c r="M37" s="48" t="str">
        <f>IFERROR(VLOOKUP($B37,KLJ!$C$5:$AN$42,MATCH(M$4,KLJ!$C$5:$AN$5,0),0),"-")</f>
        <v xml:space="preserve"> </v>
      </c>
      <c r="N37" s="48" t="str">
        <f>IFERROR(VLOOKUP($B37,KLJ!$C$5:$AN$42,MATCH(N$4,KLJ!$C$5:$AN$5,0),0),"-")</f>
        <v xml:space="preserve"> </v>
      </c>
      <c r="O37" s="48" t="str">
        <f>IFERROR(VLOOKUP($B37,KLJ!$C$5:$AN$42,MATCH(O$4,KLJ!$C$5:$AN$5,0),0),"-")</f>
        <v xml:space="preserve"> </v>
      </c>
      <c r="P37" s="48" t="str">
        <f>IFERROR(VLOOKUP($B37,KLJ!$C$5:$AN$42,MATCH(P$4,KLJ!$C$5:$AN$5,0),0),"-")</f>
        <v xml:space="preserve"> </v>
      </c>
      <c r="Q37" s="48" t="str">
        <f>IFERROR(VLOOKUP($B37,KLJ!$C$5:$AN$42,MATCH(Q$4,KLJ!$C$5:$AN$5,0),0),"-")</f>
        <v xml:space="preserve"> </v>
      </c>
      <c r="R37" s="48" t="str">
        <f>IFERROR(VLOOKUP($B37,KLJ!$C$5:$AN$42,MATCH(R$4,KLJ!$C$5:$AN$5,0),0),"-")</f>
        <v xml:space="preserve"> </v>
      </c>
      <c r="S37" s="48" t="str">
        <f>IFERROR(VLOOKUP($B37,KLJ!$C$5:$AN$42,MATCH(S$4,KLJ!$C$5:$AN$5,0),0),"-")</f>
        <v xml:space="preserve"> </v>
      </c>
      <c r="T37" s="48" t="str">
        <f>IFERROR(VLOOKUP($B37,KLJ!$C$5:$AN$42,MATCH(T$4,KLJ!$C$5:$AN$5,0),0),"-")</f>
        <v xml:space="preserve"> </v>
      </c>
      <c r="U37" s="48" t="str">
        <f>IFERROR(VLOOKUP($B37,KLJ!$C$5:$AN$42,MATCH(U$4,KLJ!$C$5:$AN$5,0),0),"-")</f>
        <v xml:space="preserve"> </v>
      </c>
      <c r="V37" s="48" t="str">
        <f>IFERROR(VLOOKUP($B37,KLJ!$C$5:$AN$42,MATCH(V$4,KLJ!$C$5:$AN$5,0),0),"-")</f>
        <v xml:space="preserve"> </v>
      </c>
      <c r="W37" s="48" t="str">
        <f>IFERROR(VLOOKUP($B37,KLJ!$C$5:$AN$42,MATCH(W$4,KLJ!$C$5:$AN$5,0),0),"-")</f>
        <v xml:space="preserve"> </v>
      </c>
      <c r="X37" s="48" t="str">
        <f>IFERROR(VLOOKUP($B37,KLJ!$C$5:$AN$42,MATCH(X$4,KLJ!$C$5:$AN$5,0),0),"-")</f>
        <v xml:space="preserve"> </v>
      </c>
      <c r="Y37" s="48" t="str">
        <f>IFERROR(VLOOKUP($B37,KLJ!$C$5:$AN$42,MATCH(Y$4,KLJ!$C$5:$AN$5,0),0),"-")</f>
        <v xml:space="preserve"> </v>
      </c>
      <c r="Z37" s="48" t="str">
        <f>IFERROR(VLOOKUP($B37,KLJ!$C$5:$AN$42,MATCH(Z$4,KLJ!$C$5:$AN$5,0),0),"-")</f>
        <v xml:space="preserve"> </v>
      </c>
      <c r="AA37" s="48" t="str">
        <f>IFERROR(VLOOKUP($B37,KLJ!$C$5:$AN$42,MATCH(AA$4,KLJ!$C$5:$AN$5,0),0),"-")</f>
        <v xml:space="preserve"> </v>
      </c>
      <c r="AB37" s="48" t="str">
        <f>IFERROR(VLOOKUP($B37,KLJ!$C$5:$AN$42,MATCH(AB$4,KLJ!$C$5:$AN$5,0),0),"-")</f>
        <v xml:space="preserve"> </v>
      </c>
      <c r="AC37" s="48" t="str">
        <f>IFERROR(VLOOKUP($B37,KLJ!$C$5:$AN$42,MATCH(AC$4,KLJ!$C$5:$AN$5,0),0),"-")</f>
        <v xml:space="preserve"> </v>
      </c>
      <c r="AD37" s="48" t="str">
        <f>IFERROR(VLOOKUP($B37,KLJ!$C$5:$AN$42,MATCH(AD$4,KLJ!$C$5:$AN$5,0),0),"-")</f>
        <v xml:space="preserve"> </v>
      </c>
      <c r="AE37" s="48" t="str">
        <f>IFERROR(VLOOKUP($B37,KLJ!$C$5:$AN$42,MATCH(AE$4,KLJ!$C$5:$AN$5,0),0),"-")</f>
        <v xml:space="preserve"> </v>
      </c>
      <c r="AF37" s="48" t="str">
        <f>IFERROR(VLOOKUP($B37,KLJ!$C$5:$AN$42,MATCH(AF$4,KLJ!$C$5:$AN$5,0),0),"-")</f>
        <v xml:space="preserve"> </v>
      </c>
      <c r="AG37" s="48" t="str">
        <f>IFERROR(VLOOKUP($B37,KLJ!$C$5:$AN$42,MATCH(AG$4,KLJ!$C$5:$AN$5,0),0),"-")</f>
        <v xml:space="preserve"> </v>
      </c>
      <c r="AH37" s="48" t="str">
        <f>IFERROR(VLOOKUP($B37,KLJ!$C$5:$AN$42,MATCH(AH$4,KLJ!$C$5:$AN$5,0),0),"-")</f>
        <v xml:space="preserve"> </v>
      </c>
      <c r="AI37" s="45"/>
      <c r="AJ37" s="46" t="str">
        <f t="shared" ref="AJ37:BO37" si="80">IFERROR(VLOOKUP(AJ$4,$B$5:$CJ$90,MATCH($B37,$B$4:$B$90,0),0)," ")</f>
        <v xml:space="preserve"> </v>
      </c>
      <c r="AK37" s="46" t="str">
        <f t="shared" si="80"/>
        <v xml:space="preserve"> </v>
      </c>
      <c r="AL37" s="46" t="str">
        <f t="shared" si="80"/>
        <v xml:space="preserve"> </v>
      </c>
      <c r="AM37" s="46" t="str">
        <f t="shared" si="80"/>
        <v xml:space="preserve"> </v>
      </c>
      <c r="AN37" s="46" t="str">
        <f t="shared" si="80"/>
        <v>-</v>
      </c>
      <c r="AO37" s="46" t="str">
        <f t="shared" si="80"/>
        <v>-</v>
      </c>
      <c r="AP37" s="46" t="str">
        <f t="shared" si="80"/>
        <v>-</v>
      </c>
      <c r="AQ37" s="46" t="str">
        <f t="shared" si="80"/>
        <v>-</v>
      </c>
      <c r="AR37" s="46" t="str">
        <f t="shared" si="80"/>
        <v>-</v>
      </c>
      <c r="AS37" s="46" t="str">
        <f t="shared" si="80"/>
        <v>-</v>
      </c>
      <c r="AT37" s="46" t="str">
        <f t="shared" si="80"/>
        <v>-</v>
      </c>
      <c r="AU37" s="46" t="str">
        <f t="shared" si="80"/>
        <v>-</v>
      </c>
      <c r="AV37" s="46" t="str">
        <f t="shared" si="80"/>
        <v>-</v>
      </c>
      <c r="AW37" s="46" t="str">
        <f t="shared" si="80"/>
        <v>-</v>
      </c>
      <c r="AX37" s="46" t="str">
        <f t="shared" si="80"/>
        <v>-</v>
      </c>
      <c r="AY37" s="46" t="str">
        <f t="shared" si="80"/>
        <v>-</v>
      </c>
      <c r="AZ37" s="46" t="str">
        <f t="shared" si="80"/>
        <v>-</v>
      </c>
      <c r="BA37" s="46" t="str">
        <f t="shared" si="80"/>
        <v>-</v>
      </c>
      <c r="BB37" s="46" t="str">
        <f t="shared" si="80"/>
        <v>-</v>
      </c>
      <c r="BC37" s="46" t="str">
        <f t="shared" si="80"/>
        <v>-</v>
      </c>
      <c r="BD37" s="46" t="str">
        <f t="shared" si="80"/>
        <v>-</v>
      </c>
      <c r="BE37" s="46" t="str">
        <f t="shared" si="80"/>
        <v>-</v>
      </c>
      <c r="BF37" s="46" t="str">
        <f t="shared" si="80"/>
        <v>-</v>
      </c>
      <c r="BG37" s="46" t="str">
        <f t="shared" si="80"/>
        <v>-</v>
      </c>
      <c r="BH37" s="46" t="str">
        <f t="shared" si="80"/>
        <v>-</v>
      </c>
      <c r="BI37" s="46" t="str">
        <f t="shared" si="80"/>
        <v>-</v>
      </c>
      <c r="BJ37" s="46" t="str">
        <f t="shared" si="80"/>
        <v>-</v>
      </c>
      <c r="BK37" s="46" t="str">
        <f t="shared" si="80"/>
        <v>-</v>
      </c>
      <c r="BL37" s="46" t="str">
        <f t="shared" si="80"/>
        <v>-</v>
      </c>
      <c r="BM37" s="46" t="str">
        <f t="shared" si="80"/>
        <v>-</v>
      </c>
      <c r="BN37" s="46" t="str">
        <f t="shared" si="80"/>
        <v>-</v>
      </c>
      <c r="BO37" s="46" t="str">
        <f t="shared" si="80"/>
        <v>-</v>
      </c>
      <c r="BP37" s="46" t="str">
        <f t="shared" ref="BP37:CJ37" si="81">IFERROR(VLOOKUP(BP$4,$B$5:$CJ$90,MATCH($B37,$B$4:$B$90,0),0)," ")</f>
        <v>-</v>
      </c>
      <c r="BQ37" s="46" t="str">
        <f t="shared" si="81"/>
        <v>-</v>
      </c>
      <c r="BR37" s="46" t="str">
        <f t="shared" si="81"/>
        <v>-</v>
      </c>
      <c r="BS37" s="46" t="str">
        <f t="shared" si="81"/>
        <v>-</v>
      </c>
      <c r="BT37" s="46" t="str">
        <f t="shared" si="81"/>
        <v>-</v>
      </c>
      <c r="BU37" s="46" t="str">
        <f t="shared" si="81"/>
        <v>-</v>
      </c>
      <c r="BV37" s="46" t="str">
        <f t="shared" si="81"/>
        <v>-</v>
      </c>
      <c r="BW37" s="46" t="str">
        <f t="shared" si="81"/>
        <v>-</v>
      </c>
      <c r="BX37" s="46" t="str">
        <f t="shared" si="81"/>
        <v>-</v>
      </c>
      <c r="BY37" s="46" t="str">
        <f t="shared" si="81"/>
        <v>-</v>
      </c>
      <c r="BZ37" s="46" t="str">
        <f t="shared" si="81"/>
        <v>-</v>
      </c>
      <c r="CA37" s="46" t="str">
        <f t="shared" si="81"/>
        <v>-</v>
      </c>
      <c r="CB37" s="46" t="str">
        <f t="shared" si="81"/>
        <v>-</v>
      </c>
      <c r="CC37" s="46" t="str">
        <f t="shared" si="81"/>
        <v>-</v>
      </c>
      <c r="CD37" s="46" t="str">
        <f t="shared" si="81"/>
        <v>-</v>
      </c>
      <c r="CE37" s="46" t="str">
        <f t="shared" si="81"/>
        <v>-</v>
      </c>
      <c r="CF37" s="46" t="str">
        <f t="shared" si="81"/>
        <v>-</v>
      </c>
      <c r="CG37" s="46" t="str">
        <f t="shared" si="81"/>
        <v>-</v>
      </c>
      <c r="CH37" s="46" t="str">
        <f t="shared" si="81"/>
        <v>-</v>
      </c>
      <c r="CI37" s="46" t="str">
        <f t="shared" si="81"/>
        <v>-</v>
      </c>
      <c r="CJ37" s="47" t="str">
        <f t="shared" si="81"/>
        <v>-</v>
      </c>
    </row>
    <row r="38" spans="2:88">
      <c r="B38" s="29" t="s">
        <v>62</v>
      </c>
      <c r="C38" s="48" t="str">
        <f>IFERROR(VLOOKUP($B38,KLJ!$C$5:$AN$42,MATCH(C$4,KLJ!$C$5:$AN$5,0),0),"-")</f>
        <v xml:space="preserve"> </v>
      </c>
      <c r="D38" s="48" t="str">
        <f>IFERROR(VLOOKUP($B38,KLJ!$C$5:$AN$42,MATCH(D$4,KLJ!$C$5:$AN$5,0),0),"-")</f>
        <v xml:space="preserve"> </v>
      </c>
      <c r="E38" s="48" t="str">
        <f>IFERROR(VLOOKUP($B38,KLJ!$C$5:$AN$42,MATCH(E$4,KLJ!$C$5:$AN$5,0),0),"-")</f>
        <v xml:space="preserve"> </v>
      </c>
      <c r="F38" s="48" t="str">
        <f>IFERROR(VLOOKUP($B38,KLJ!$C$5:$AN$42,MATCH(F$4,KLJ!$C$5:$AN$5,0),0),"-")</f>
        <v xml:space="preserve"> </v>
      </c>
      <c r="G38" s="48" t="str">
        <f>IFERROR(VLOOKUP($B38,KLJ!$C$5:$AN$42,MATCH(G$4,KLJ!$C$5:$AN$5,0),0),"-")</f>
        <v xml:space="preserve"> </v>
      </c>
      <c r="H38" s="48" t="str">
        <f>IFERROR(VLOOKUP($B38,KLJ!$C$5:$AN$42,MATCH(H$4,KLJ!$C$5:$AN$5,0),0),"-")</f>
        <v xml:space="preserve"> </v>
      </c>
      <c r="I38" s="48" t="str">
        <f>IFERROR(VLOOKUP($B38,KLJ!$C$5:$AN$42,MATCH(I$4,KLJ!$C$5:$AN$5,0),0),"-")</f>
        <v xml:space="preserve"> </v>
      </c>
      <c r="J38" s="48" t="str">
        <f>IFERROR(VLOOKUP($B38,KLJ!$C$5:$AN$42,MATCH(J$4,KLJ!$C$5:$AN$5,0),0),"-")</f>
        <v xml:space="preserve"> </v>
      </c>
      <c r="K38" s="48" t="str">
        <f>IFERROR(VLOOKUP($B38,KLJ!$C$5:$AN$42,MATCH(K$4,KLJ!$C$5:$AN$5,0),0),"-")</f>
        <v xml:space="preserve"> </v>
      </c>
      <c r="L38" s="48" t="str">
        <f>IFERROR(VLOOKUP($B38,KLJ!$C$5:$AN$42,MATCH(L$4,KLJ!$C$5:$AN$5,0),0),"-")</f>
        <v xml:space="preserve"> </v>
      </c>
      <c r="M38" s="48" t="str">
        <f>IFERROR(VLOOKUP($B38,KLJ!$C$5:$AN$42,MATCH(M$4,KLJ!$C$5:$AN$5,0),0),"-")</f>
        <v xml:space="preserve"> </v>
      </c>
      <c r="N38" s="48" t="str">
        <f>IFERROR(VLOOKUP($B38,KLJ!$C$5:$AN$42,MATCH(N$4,KLJ!$C$5:$AN$5,0),0),"-")</f>
        <v xml:space="preserve"> </v>
      </c>
      <c r="O38" s="48" t="str">
        <f>IFERROR(VLOOKUP($B38,KLJ!$C$5:$AN$42,MATCH(O$4,KLJ!$C$5:$AN$5,0),0),"-")</f>
        <v xml:space="preserve"> </v>
      </c>
      <c r="P38" s="48" t="str">
        <f>IFERROR(VLOOKUP($B38,KLJ!$C$5:$AN$42,MATCH(P$4,KLJ!$C$5:$AN$5,0),0),"-")</f>
        <v xml:space="preserve"> </v>
      </c>
      <c r="Q38" s="48" t="str">
        <f>IFERROR(VLOOKUP($B38,KLJ!$C$5:$AN$42,MATCH(Q$4,KLJ!$C$5:$AN$5,0),0),"-")</f>
        <v xml:space="preserve"> </v>
      </c>
      <c r="R38" s="48" t="str">
        <f>IFERROR(VLOOKUP($B38,KLJ!$C$5:$AN$42,MATCH(R$4,KLJ!$C$5:$AN$5,0),0),"-")</f>
        <v xml:space="preserve"> </v>
      </c>
      <c r="S38" s="48" t="str">
        <f>IFERROR(VLOOKUP($B38,KLJ!$C$5:$AN$42,MATCH(S$4,KLJ!$C$5:$AN$5,0),0),"-")</f>
        <v xml:space="preserve"> </v>
      </c>
      <c r="T38" s="48" t="str">
        <f>IFERROR(VLOOKUP($B38,KLJ!$C$5:$AN$42,MATCH(T$4,KLJ!$C$5:$AN$5,0),0),"-")</f>
        <v xml:space="preserve"> </v>
      </c>
      <c r="U38" s="48" t="str">
        <f>IFERROR(VLOOKUP($B38,KLJ!$C$5:$AN$42,MATCH(U$4,KLJ!$C$5:$AN$5,0),0),"-")</f>
        <v xml:space="preserve"> </v>
      </c>
      <c r="V38" s="48" t="str">
        <f>IFERROR(VLOOKUP($B38,KLJ!$C$5:$AN$42,MATCH(V$4,KLJ!$C$5:$AN$5,0),0),"-")</f>
        <v xml:space="preserve"> </v>
      </c>
      <c r="W38" s="48" t="str">
        <f>IFERROR(VLOOKUP($B38,KLJ!$C$5:$AN$42,MATCH(W$4,KLJ!$C$5:$AN$5,0),0),"-")</f>
        <v xml:space="preserve"> </v>
      </c>
      <c r="X38" s="48" t="str">
        <f>IFERROR(VLOOKUP($B38,KLJ!$C$5:$AN$42,MATCH(X$4,KLJ!$C$5:$AN$5,0),0),"-")</f>
        <v xml:space="preserve"> </v>
      </c>
      <c r="Y38" s="48" t="str">
        <f>IFERROR(VLOOKUP($B38,KLJ!$C$5:$AN$42,MATCH(Y$4,KLJ!$C$5:$AN$5,0),0),"-")</f>
        <v xml:space="preserve"> </v>
      </c>
      <c r="Z38" s="48" t="str">
        <f>IFERROR(VLOOKUP($B38,KLJ!$C$5:$AN$42,MATCH(Z$4,KLJ!$C$5:$AN$5,0),0),"-")</f>
        <v xml:space="preserve"> </v>
      </c>
      <c r="AA38" s="48" t="str">
        <f>IFERROR(VLOOKUP($B38,KLJ!$C$5:$AN$42,MATCH(AA$4,KLJ!$C$5:$AN$5,0),0),"-")</f>
        <v xml:space="preserve"> </v>
      </c>
      <c r="AB38" s="48" t="str">
        <f>IFERROR(VLOOKUP($B38,KLJ!$C$5:$AN$42,MATCH(AB$4,KLJ!$C$5:$AN$5,0),0),"-")</f>
        <v xml:space="preserve"> </v>
      </c>
      <c r="AC38" s="48" t="str">
        <f>IFERROR(VLOOKUP($B38,KLJ!$C$5:$AN$42,MATCH(AC$4,KLJ!$C$5:$AN$5,0),0),"-")</f>
        <v xml:space="preserve"> </v>
      </c>
      <c r="AD38" s="48" t="str">
        <f>IFERROR(VLOOKUP($B38,KLJ!$C$5:$AN$42,MATCH(AD$4,KLJ!$C$5:$AN$5,0),0),"-")</f>
        <v xml:space="preserve"> </v>
      </c>
      <c r="AE38" s="48" t="str">
        <f>IFERROR(VLOOKUP($B38,KLJ!$C$5:$AN$42,MATCH(AE$4,KLJ!$C$5:$AN$5,0),0),"-")</f>
        <v xml:space="preserve"> </v>
      </c>
      <c r="AF38" s="48" t="str">
        <f>IFERROR(VLOOKUP($B38,KLJ!$C$5:$AN$42,MATCH(AF$4,KLJ!$C$5:$AN$5,0),0),"-")</f>
        <v xml:space="preserve"> </v>
      </c>
      <c r="AG38" s="48" t="str">
        <f>IFERROR(VLOOKUP($B38,KLJ!$C$5:$AN$42,MATCH(AG$4,KLJ!$C$5:$AN$5,0),0),"-")</f>
        <v xml:space="preserve"> </v>
      </c>
      <c r="AH38" s="48" t="str">
        <f>IFERROR(VLOOKUP($B38,KLJ!$C$5:$AN$42,MATCH(AH$4,KLJ!$C$5:$AN$5,0),0),"-")</f>
        <v xml:space="preserve"> </v>
      </c>
      <c r="AI38" s="48" t="str">
        <f>IFERROR(VLOOKUP($B38,KLJ!$C$5:$AN$42,MATCH(AI$4,KLJ!$C$5:$AN$5,0),0),"-")</f>
        <v xml:space="preserve"> </v>
      </c>
      <c r="AJ38" s="45"/>
      <c r="AK38" s="46" t="str">
        <f t="shared" ref="AK38:BP38" si="82">IFERROR(VLOOKUP(AK$4,$B$5:$CJ$90,MATCH($B38,$B$4:$B$90,0),0)," ")</f>
        <v xml:space="preserve"> </v>
      </c>
      <c r="AL38" s="46" t="str">
        <f t="shared" si="82"/>
        <v xml:space="preserve"> </v>
      </c>
      <c r="AM38" s="46" t="str">
        <f t="shared" si="82"/>
        <v xml:space="preserve"> </v>
      </c>
      <c r="AN38" s="46" t="str">
        <f t="shared" si="82"/>
        <v>-</v>
      </c>
      <c r="AO38" s="46" t="str">
        <f t="shared" si="82"/>
        <v>-</v>
      </c>
      <c r="AP38" s="46" t="str">
        <f t="shared" si="82"/>
        <v>-</v>
      </c>
      <c r="AQ38" s="46" t="str">
        <f t="shared" si="82"/>
        <v>-</v>
      </c>
      <c r="AR38" s="46" t="str">
        <f t="shared" si="82"/>
        <v>-</v>
      </c>
      <c r="AS38" s="46" t="str">
        <f t="shared" si="82"/>
        <v>-</v>
      </c>
      <c r="AT38" s="46" t="str">
        <f t="shared" si="82"/>
        <v>-</v>
      </c>
      <c r="AU38" s="46" t="str">
        <f t="shared" si="82"/>
        <v>-</v>
      </c>
      <c r="AV38" s="46" t="str">
        <f t="shared" si="82"/>
        <v>-</v>
      </c>
      <c r="AW38" s="46" t="str">
        <f t="shared" si="82"/>
        <v>-</v>
      </c>
      <c r="AX38" s="46" t="str">
        <f t="shared" si="82"/>
        <v>-</v>
      </c>
      <c r="AY38" s="46" t="str">
        <f t="shared" si="82"/>
        <v>-</v>
      </c>
      <c r="AZ38" s="46" t="str">
        <f t="shared" si="82"/>
        <v>-</v>
      </c>
      <c r="BA38" s="46" t="str">
        <f t="shared" si="82"/>
        <v>-</v>
      </c>
      <c r="BB38" s="46" t="str">
        <f t="shared" si="82"/>
        <v>-</v>
      </c>
      <c r="BC38" s="46" t="str">
        <f t="shared" si="82"/>
        <v>-</v>
      </c>
      <c r="BD38" s="46" t="str">
        <f t="shared" si="82"/>
        <v>-</v>
      </c>
      <c r="BE38" s="46" t="str">
        <f t="shared" si="82"/>
        <v>-</v>
      </c>
      <c r="BF38" s="46" t="str">
        <f t="shared" si="82"/>
        <v>-</v>
      </c>
      <c r="BG38" s="46" t="str">
        <f t="shared" si="82"/>
        <v>-</v>
      </c>
      <c r="BH38" s="46" t="str">
        <f t="shared" si="82"/>
        <v>-</v>
      </c>
      <c r="BI38" s="46" t="str">
        <f t="shared" si="82"/>
        <v>-</v>
      </c>
      <c r="BJ38" s="46" t="str">
        <f t="shared" si="82"/>
        <v>-</v>
      </c>
      <c r="BK38" s="46" t="str">
        <f t="shared" si="82"/>
        <v>-</v>
      </c>
      <c r="BL38" s="46" t="str">
        <f t="shared" si="82"/>
        <v>-</v>
      </c>
      <c r="BM38" s="46" t="str">
        <f t="shared" si="82"/>
        <v>-</v>
      </c>
      <c r="BN38" s="46" t="str">
        <f t="shared" si="82"/>
        <v>-</v>
      </c>
      <c r="BO38" s="46" t="str">
        <f t="shared" si="82"/>
        <v>-</v>
      </c>
      <c r="BP38" s="46" t="str">
        <f t="shared" si="82"/>
        <v>-</v>
      </c>
      <c r="BQ38" s="46" t="str">
        <f t="shared" ref="BQ38:CJ38" si="83">IFERROR(VLOOKUP(BQ$4,$B$5:$CJ$90,MATCH($B38,$B$4:$B$90,0),0)," ")</f>
        <v>-</v>
      </c>
      <c r="BR38" s="46" t="str">
        <f t="shared" si="83"/>
        <v>-</v>
      </c>
      <c r="BS38" s="46" t="str">
        <f t="shared" si="83"/>
        <v>-</v>
      </c>
      <c r="BT38" s="46" t="str">
        <f t="shared" si="83"/>
        <v>-</v>
      </c>
      <c r="BU38" s="46" t="str">
        <f t="shared" si="83"/>
        <v>-</v>
      </c>
      <c r="BV38" s="46" t="str">
        <f t="shared" si="83"/>
        <v>-</v>
      </c>
      <c r="BW38" s="46" t="str">
        <f t="shared" si="83"/>
        <v>-</v>
      </c>
      <c r="BX38" s="46" t="str">
        <f t="shared" si="83"/>
        <v>-</v>
      </c>
      <c r="BY38" s="46" t="str">
        <f t="shared" si="83"/>
        <v>-</v>
      </c>
      <c r="BZ38" s="46" t="str">
        <f t="shared" si="83"/>
        <v>-</v>
      </c>
      <c r="CA38" s="46" t="str">
        <f t="shared" si="83"/>
        <v>-</v>
      </c>
      <c r="CB38" s="46" t="str">
        <f t="shared" si="83"/>
        <v>-</v>
      </c>
      <c r="CC38" s="46" t="str">
        <f t="shared" si="83"/>
        <v>-</v>
      </c>
      <c r="CD38" s="46" t="str">
        <f t="shared" si="83"/>
        <v>-</v>
      </c>
      <c r="CE38" s="46" t="str">
        <f t="shared" si="83"/>
        <v>-</v>
      </c>
      <c r="CF38" s="46" t="str">
        <f t="shared" si="83"/>
        <v>-</v>
      </c>
      <c r="CG38" s="46" t="str">
        <f t="shared" si="83"/>
        <v>-</v>
      </c>
      <c r="CH38" s="46" t="str">
        <f t="shared" si="83"/>
        <v>-</v>
      </c>
      <c r="CI38" s="46" t="str">
        <f t="shared" si="83"/>
        <v>-</v>
      </c>
      <c r="CJ38" s="47" t="str">
        <f t="shared" si="83"/>
        <v>-</v>
      </c>
    </row>
    <row r="39" spans="2:88">
      <c r="B39" s="24" t="s">
        <v>28</v>
      </c>
      <c r="C39" s="48" t="str">
        <f>IFERROR(VLOOKUP($B39,KLJ!$C$5:$AN$42,MATCH(C$4,KLJ!$C$5:$AN$5,0),0),"-")</f>
        <v xml:space="preserve"> </v>
      </c>
      <c r="D39" s="48" t="str">
        <f>IFERROR(VLOOKUP($B39,KLJ!$C$5:$AN$42,MATCH(D$4,KLJ!$C$5:$AN$5,0),0),"-")</f>
        <v xml:space="preserve"> </v>
      </c>
      <c r="E39" s="48" t="str">
        <f>IFERROR(VLOOKUP($B39,KLJ!$C$5:$AN$42,MATCH(E$4,KLJ!$C$5:$AN$5,0),0),"-")</f>
        <v xml:space="preserve"> </v>
      </c>
      <c r="F39" s="48" t="str">
        <f>IFERROR(VLOOKUP($B39,KLJ!$C$5:$AN$42,MATCH(F$4,KLJ!$C$5:$AN$5,0),0),"-")</f>
        <v xml:space="preserve"> </v>
      </c>
      <c r="G39" s="48" t="str">
        <f>IFERROR(VLOOKUP($B39,KLJ!$C$5:$AN$42,MATCH(G$4,KLJ!$C$5:$AN$5,0),0),"-")</f>
        <v xml:space="preserve"> </v>
      </c>
      <c r="H39" s="48" t="str">
        <f>IFERROR(VLOOKUP($B39,KLJ!$C$5:$AN$42,MATCH(H$4,KLJ!$C$5:$AN$5,0),0),"-")</f>
        <v xml:space="preserve"> </v>
      </c>
      <c r="I39" s="48" t="str">
        <f>IFERROR(VLOOKUP($B39,KLJ!$C$5:$AN$42,MATCH(I$4,KLJ!$C$5:$AN$5,0),0),"-")</f>
        <v xml:space="preserve"> </v>
      </c>
      <c r="J39" s="48" t="str">
        <f>IFERROR(VLOOKUP($B39,KLJ!$C$5:$AN$42,MATCH(J$4,KLJ!$C$5:$AN$5,0),0),"-")</f>
        <v xml:space="preserve"> </v>
      </c>
      <c r="K39" s="48" t="str">
        <f>IFERROR(VLOOKUP($B39,KLJ!$C$5:$AN$42,MATCH(K$4,KLJ!$C$5:$AN$5,0),0),"-")</f>
        <v xml:space="preserve"> </v>
      </c>
      <c r="L39" s="48" t="str">
        <f>IFERROR(VLOOKUP($B39,KLJ!$C$5:$AN$42,MATCH(L$4,KLJ!$C$5:$AN$5,0),0),"-")</f>
        <v xml:space="preserve"> </v>
      </c>
      <c r="M39" s="48" t="str">
        <f>IFERROR(VLOOKUP($B39,KLJ!$C$5:$AN$42,MATCH(M$4,KLJ!$C$5:$AN$5,0),0),"-")</f>
        <v xml:space="preserve"> </v>
      </c>
      <c r="N39" s="48" t="str">
        <f>IFERROR(VLOOKUP($B39,KLJ!$C$5:$AN$42,MATCH(N$4,KLJ!$C$5:$AN$5,0),0),"-")</f>
        <v xml:space="preserve"> </v>
      </c>
      <c r="O39" s="48" t="str">
        <f>IFERROR(VLOOKUP($B39,KLJ!$C$5:$AN$42,MATCH(O$4,KLJ!$C$5:$AN$5,0),0),"-")</f>
        <v xml:space="preserve"> </v>
      </c>
      <c r="P39" s="48" t="str">
        <f>IFERROR(VLOOKUP($B39,KLJ!$C$5:$AN$42,MATCH(P$4,KLJ!$C$5:$AN$5,0),0),"-")</f>
        <v xml:space="preserve"> </v>
      </c>
      <c r="Q39" s="48" t="str">
        <f>IFERROR(VLOOKUP($B39,KLJ!$C$5:$AN$42,MATCH(Q$4,KLJ!$C$5:$AN$5,0),0),"-")</f>
        <v xml:space="preserve"> </v>
      </c>
      <c r="R39" s="48" t="str">
        <f>IFERROR(VLOOKUP($B39,KLJ!$C$5:$AN$42,MATCH(R$4,KLJ!$C$5:$AN$5,0),0),"-")</f>
        <v xml:space="preserve"> </v>
      </c>
      <c r="S39" s="48" t="str">
        <f>IFERROR(VLOOKUP($B39,KLJ!$C$5:$AN$42,MATCH(S$4,KLJ!$C$5:$AN$5,0),0),"-")</f>
        <v xml:space="preserve"> </v>
      </c>
      <c r="T39" s="48" t="str">
        <f>IFERROR(VLOOKUP($B39,KLJ!$C$5:$AN$42,MATCH(T$4,KLJ!$C$5:$AN$5,0),0),"-")</f>
        <v xml:space="preserve"> </v>
      </c>
      <c r="U39" s="48" t="str">
        <f>IFERROR(VLOOKUP($B39,KLJ!$C$5:$AN$42,MATCH(U$4,KLJ!$C$5:$AN$5,0),0),"-")</f>
        <v xml:space="preserve"> </v>
      </c>
      <c r="V39" s="48" t="str">
        <f>IFERROR(VLOOKUP($B39,KLJ!$C$5:$AN$42,MATCH(V$4,KLJ!$C$5:$AN$5,0),0),"-")</f>
        <v xml:space="preserve"> </v>
      </c>
      <c r="W39" s="48" t="str">
        <f>IFERROR(VLOOKUP($B39,KLJ!$C$5:$AN$42,MATCH(W$4,KLJ!$C$5:$AN$5,0),0),"-")</f>
        <v xml:space="preserve"> </v>
      </c>
      <c r="X39" s="48" t="str">
        <f>IFERROR(VLOOKUP($B39,KLJ!$C$5:$AN$42,MATCH(X$4,KLJ!$C$5:$AN$5,0),0),"-")</f>
        <v xml:space="preserve"> </v>
      </c>
      <c r="Y39" s="48" t="str">
        <f>IFERROR(VLOOKUP($B39,KLJ!$C$5:$AN$42,MATCH(Y$4,KLJ!$C$5:$AN$5,0),0),"-")</f>
        <v xml:space="preserve"> </v>
      </c>
      <c r="Z39" s="48" t="str">
        <f>IFERROR(VLOOKUP($B39,KLJ!$C$5:$AN$42,MATCH(Z$4,KLJ!$C$5:$AN$5,0),0),"-")</f>
        <v xml:space="preserve"> </v>
      </c>
      <c r="AA39" s="48" t="str">
        <f>IFERROR(VLOOKUP($B39,KLJ!$C$5:$AN$42,MATCH(AA$4,KLJ!$C$5:$AN$5,0),0),"-")</f>
        <v xml:space="preserve"> </v>
      </c>
      <c r="AB39" s="48" t="str">
        <f>IFERROR(VLOOKUP($B39,KLJ!$C$5:$AN$42,MATCH(AB$4,KLJ!$C$5:$AN$5,0),0),"-")</f>
        <v xml:space="preserve"> </v>
      </c>
      <c r="AC39" s="48" t="str">
        <f>IFERROR(VLOOKUP($B39,KLJ!$C$5:$AN$42,MATCH(AC$4,KLJ!$C$5:$AN$5,0),0),"-")</f>
        <v xml:space="preserve"> </v>
      </c>
      <c r="AD39" s="48" t="str">
        <f>IFERROR(VLOOKUP($B39,KLJ!$C$5:$AN$42,MATCH(AD$4,KLJ!$C$5:$AN$5,0),0),"-")</f>
        <v xml:space="preserve"> </v>
      </c>
      <c r="AE39" s="48" t="str">
        <f>IFERROR(VLOOKUP($B39,KLJ!$C$5:$AN$42,MATCH(AE$4,KLJ!$C$5:$AN$5,0),0),"-")</f>
        <v xml:space="preserve"> </v>
      </c>
      <c r="AF39" s="48" t="str">
        <f>IFERROR(VLOOKUP($B39,KLJ!$C$5:$AN$42,MATCH(AF$4,KLJ!$C$5:$AN$5,0),0),"-")</f>
        <v xml:space="preserve"> </v>
      </c>
      <c r="AG39" s="48" t="str">
        <f>IFERROR(VLOOKUP($B39,KLJ!$C$5:$AN$42,MATCH(AG$4,KLJ!$C$5:$AN$5,0),0),"-")</f>
        <v xml:space="preserve"> </v>
      </c>
      <c r="AH39" s="48" t="str">
        <f>IFERROR(VLOOKUP($B39,KLJ!$C$5:$AN$42,MATCH(AH$4,KLJ!$C$5:$AN$5,0),0),"-")</f>
        <v xml:space="preserve"> </v>
      </c>
      <c r="AI39" s="48" t="str">
        <f>IFERROR(VLOOKUP($B39,KLJ!$C$5:$AN$42,MATCH(AI$4,KLJ!$C$5:$AN$5,0),0),"-")</f>
        <v xml:space="preserve"> </v>
      </c>
      <c r="AJ39" s="48" t="str">
        <f>IFERROR(VLOOKUP($B39,KLJ!$C$5:$AN$42,MATCH(AJ$4,KLJ!$C$5:$AN$5,0),0),"-")</f>
        <v xml:space="preserve"> </v>
      </c>
      <c r="AK39" s="45"/>
      <c r="AL39" s="46" t="str">
        <f t="shared" ref="AL39:BQ39" si="84">IFERROR(VLOOKUP(AL$4,$B$5:$CJ$90,MATCH($B39,$B$4:$B$90,0),0)," ")</f>
        <v xml:space="preserve"> </v>
      </c>
      <c r="AM39" s="46" t="str">
        <f t="shared" si="84"/>
        <v xml:space="preserve"> </v>
      </c>
      <c r="AN39" s="46" t="str">
        <f t="shared" si="84"/>
        <v>-</v>
      </c>
      <c r="AO39" s="46" t="str">
        <f t="shared" si="84"/>
        <v>-</v>
      </c>
      <c r="AP39" s="46" t="str">
        <f t="shared" si="84"/>
        <v>-</v>
      </c>
      <c r="AQ39" s="46" t="str">
        <f t="shared" si="84"/>
        <v>-</v>
      </c>
      <c r="AR39" s="46" t="str">
        <f t="shared" si="84"/>
        <v>-</v>
      </c>
      <c r="AS39" s="46" t="str">
        <f t="shared" si="84"/>
        <v>-</v>
      </c>
      <c r="AT39" s="46" t="str">
        <f t="shared" si="84"/>
        <v>-</v>
      </c>
      <c r="AU39" s="46" t="str">
        <f t="shared" si="84"/>
        <v>-</v>
      </c>
      <c r="AV39" s="46" t="str">
        <f t="shared" si="84"/>
        <v>-</v>
      </c>
      <c r="AW39" s="46" t="str">
        <f t="shared" si="84"/>
        <v>-</v>
      </c>
      <c r="AX39" s="46" t="str">
        <f t="shared" si="84"/>
        <v>-</v>
      </c>
      <c r="AY39" s="46" t="str">
        <f t="shared" si="84"/>
        <v>-</v>
      </c>
      <c r="AZ39" s="46" t="str">
        <f t="shared" si="84"/>
        <v>-</v>
      </c>
      <c r="BA39" s="46" t="str">
        <f t="shared" si="84"/>
        <v>-</v>
      </c>
      <c r="BB39" s="46" t="str">
        <f t="shared" si="84"/>
        <v>-</v>
      </c>
      <c r="BC39" s="46" t="str">
        <f t="shared" si="84"/>
        <v>-</v>
      </c>
      <c r="BD39" s="46" t="str">
        <f t="shared" si="84"/>
        <v>-</v>
      </c>
      <c r="BE39" s="46" t="str">
        <f t="shared" si="84"/>
        <v>-</v>
      </c>
      <c r="BF39" s="46" t="str">
        <f t="shared" si="84"/>
        <v>-</v>
      </c>
      <c r="BG39" s="46" t="str">
        <f t="shared" si="84"/>
        <v>-</v>
      </c>
      <c r="BH39" s="46" t="str">
        <f t="shared" si="84"/>
        <v>-</v>
      </c>
      <c r="BI39" s="46" t="str">
        <f t="shared" si="84"/>
        <v>-</v>
      </c>
      <c r="BJ39" s="46" t="str">
        <f t="shared" si="84"/>
        <v>-</v>
      </c>
      <c r="BK39" s="46" t="str">
        <f t="shared" si="84"/>
        <v>-</v>
      </c>
      <c r="BL39" s="46" t="str">
        <f t="shared" si="84"/>
        <v>-</v>
      </c>
      <c r="BM39" s="46" t="str">
        <f t="shared" si="84"/>
        <v>-</v>
      </c>
      <c r="BN39" s="46" t="str">
        <f t="shared" si="84"/>
        <v>-</v>
      </c>
      <c r="BO39" s="46" t="str">
        <f t="shared" si="84"/>
        <v>-</v>
      </c>
      <c r="BP39" s="46" t="str">
        <f t="shared" si="84"/>
        <v>-</v>
      </c>
      <c r="BQ39" s="46" t="str">
        <f t="shared" si="84"/>
        <v>-</v>
      </c>
      <c r="BR39" s="46" t="str">
        <f t="shared" ref="BR39:CJ39" si="85">IFERROR(VLOOKUP(BR$4,$B$5:$CJ$90,MATCH($B39,$B$4:$B$90,0),0)," ")</f>
        <v>-</v>
      </c>
      <c r="BS39" s="46" t="str">
        <f t="shared" si="85"/>
        <v>-</v>
      </c>
      <c r="BT39" s="46" t="str">
        <f t="shared" si="85"/>
        <v>-</v>
      </c>
      <c r="BU39" s="46" t="str">
        <f t="shared" si="85"/>
        <v>-</v>
      </c>
      <c r="BV39" s="46" t="str">
        <f t="shared" si="85"/>
        <v>-</v>
      </c>
      <c r="BW39" s="46" t="str">
        <f t="shared" si="85"/>
        <v>-</v>
      </c>
      <c r="BX39" s="46" t="str">
        <f t="shared" si="85"/>
        <v>-</v>
      </c>
      <c r="BY39" s="46" t="str">
        <f t="shared" si="85"/>
        <v>-</v>
      </c>
      <c r="BZ39" s="46" t="str">
        <f t="shared" si="85"/>
        <v>-</v>
      </c>
      <c r="CA39" s="46" t="str">
        <f t="shared" si="85"/>
        <v>-</v>
      </c>
      <c r="CB39" s="46" t="str">
        <f t="shared" si="85"/>
        <v>-</v>
      </c>
      <c r="CC39" s="46" t="str">
        <f t="shared" si="85"/>
        <v>-</v>
      </c>
      <c r="CD39" s="46" t="str">
        <f t="shared" si="85"/>
        <v>-</v>
      </c>
      <c r="CE39" s="46" t="str">
        <f t="shared" si="85"/>
        <v>-</v>
      </c>
      <c r="CF39" s="46" t="str">
        <f t="shared" si="85"/>
        <v>-</v>
      </c>
      <c r="CG39" s="46" t="str">
        <f t="shared" si="85"/>
        <v>-</v>
      </c>
      <c r="CH39" s="46" t="str">
        <f t="shared" si="85"/>
        <v>-</v>
      </c>
      <c r="CI39" s="46" t="str">
        <f t="shared" si="85"/>
        <v>-</v>
      </c>
      <c r="CJ39" s="47" t="str">
        <f t="shared" si="85"/>
        <v>-</v>
      </c>
    </row>
    <row r="40" spans="2:88">
      <c r="B40" s="24" t="s">
        <v>29</v>
      </c>
      <c r="C40" s="48" t="str">
        <f>IFERROR(VLOOKUP($B40,KLJ!$C$5:$AN$42,MATCH(C$4,KLJ!$C$5:$AN$5,0),0),"-")</f>
        <v xml:space="preserve"> </v>
      </c>
      <c r="D40" s="48" t="str">
        <f>IFERROR(VLOOKUP($B40,KLJ!$C$5:$AN$42,MATCH(D$4,KLJ!$C$5:$AN$5,0),0),"-")</f>
        <v xml:space="preserve"> </v>
      </c>
      <c r="E40" s="48" t="str">
        <f>IFERROR(VLOOKUP($B40,KLJ!$C$5:$AN$42,MATCH(E$4,KLJ!$C$5:$AN$5,0),0),"-")</f>
        <v xml:space="preserve"> </v>
      </c>
      <c r="F40" s="48" t="str">
        <f>IFERROR(VLOOKUP($B40,KLJ!$C$5:$AN$42,MATCH(F$4,KLJ!$C$5:$AN$5,0),0),"-")</f>
        <v xml:space="preserve"> </v>
      </c>
      <c r="G40" s="48" t="str">
        <f>IFERROR(VLOOKUP($B40,KLJ!$C$5:$AN$42,MATCH(G$4,KLJ!$C$5:$AN$5,0),0),"-")</f>
        <v xml:space="preserve"> </v>
      </c>
      <c r="H40" s="48" t="str">
        <f>IFERROR(VLOOKUP($B40,KLJ!$C$5:$AN$42,MATCH(H$4,KLJ!$C$5:$AN$5,0),0),"-")</f>
        <v xml:space="preserve"> </v>
      </c>
      <c r="I40" s="48" t="str">
        <f>IFERROR(VLOOKUP($B40,KLJ!$C$5:$AN$42,MATCH(I$4,KLJ!$C$5:$AN$5,0),0),"-")</f>
        <v xml:space="preserve"> </v>
      </c>
      <c r="J40" s="48" t="str">
        <f>IFERROR(VLOOKUP($B40,KLJ!$C$5:$AN$42,MATCH(J$4,KLJ!$C$5:$AN$5,0),0),"-")</f>
        <v xml:space="preserve"> </v>
      </c>
      <c r="K40" s="48" t="str">
        <f>IFERROR(VLOOKUP($B40,KLJ!$C$5:$AN$42,MATCH(K$4,KLJ!$C$5:$AN$5,0),0),"-")</f>
        <v xml:space="preserve"> </v>
      </c>
      <c r="L40" s="48" t="str">
        <f>IFERROR(VLOOKUP($B40,KLJ!$C$5:$AN$42,MATCH(L$4,KLJ!$C$5:$AN$5,0),0),"-")</f>
        <v xml:space="preserve"> </v>
      </c>
      <c r="M40" s="48" t="str">
        <f>IFERROR(VLOOKUP($B40,KLJ!$C$5:$AN$42,MATCH(M$4,KLJ!$C$5:$AN$5,0),0),"-")</f>
        <v xml:space="preserve"> </v>
      </c>
      <c r="N40" s="48" t="str">
        <f>IFERROR(VLOOKUP($B40,KLJ!$C$5:$AN$42,MATCH(N$4,KLJ!$C$5:$AN$5,0),0),"-")</f>
        <v xml:space="preserve"> </v>
      </c>
      <c r="O40" s="48" t="str">
        <f>IFERROR(VLOOKUP($B40,KLJ!$C$5:$AN$42,MATCH(O$4,KLJ!$C$5:$AN$5,0),0),"-")</f>
        <v xml:space="preserve"> </v>
      </c>
      <c r="P40" s="48" t="str">
        <f>IFERROR(VLOOKUP($B40,KLJ!$C$5:$AN$42,MATCH(P$4,KLJ!$C$5:$AN$5,0),0),"-")</f>
        <v xml:space="preserve"> </v>
      </c>
      <c r="Q40" s="48" t="str">
        <f>IFERROR(VLOOKUP($B40,KLJ!$C$5:$AN$42,MATCH(Q$4,KLJ!$C$5:$AN$5,0),0),"-")</f>
        <v xml:space="preserve"> </v>
      </c>
      <c r="R40" s="48" t="str">
        <f>IFERROR(VLOOKUP($B40,KLJ!$C$5:$AN$42,MATCH(R$4,KLJ!$C$5:$AN$5,0),0),"-")</f>
        <v xml:space="preserve"> </v>
      </c>
      <c r="S40" s="48" t="str">
        <f>IFERROR(VLOOKUP($B40,KLJ!$C$5:$AN$42,MATCH(S$4,KLJ!$C$5:$AN$5,0),0),"-")</f>
        <v xml:space="preserve"> </v>
      </c>
      <c r="T40" s="48" t="str">
        <f>IFERROR(VLOOKUP($B40,KLJ!$C$5:$AN$42,MATCH(T$4,KLJ!$C$5:$AN$5,0),0),"-")</f>
        <v xml:space="preserve"> </v>
      </c>
      <c r="U40" s="48" t="str">
        <f>IFERROR(VLOOKUP($B40,KLJ!$C$5:$AN$42,MATCH(U$4,KLJ!$C$5:$AN$5,0),0),"-")</f>
        <v xml:space="preserve"> </v>
      </c>
      <c r="V40" s="48" t="str">
        <f>IFERROR(VLOOKUP($B40,KLJ!$C$5:$AN$42,MATCH(V$4,KLJ!$C$5:$AN$5,0),0),"-")</f>
        <v xml:space="preserve"> </v>
      </c>
      <c r="W40" s="48" t="str">
        <f>IFERROR(VLOOKUP($B40,KLJ!$C$5:$AN$42,MATCH(W$4,KLJ!$C$5:$AN$5,0),0),"-")</f>
        <v xml:space="preserve"> </v>
      </c>
      <c r="X40" s="48" t="str">
        <f>IFERROR(VLOOKUP($B40,KLJ!$C$5:$AN$42,MATCH(X$4,KLJ!$C$5:$AN$5,0),0),"-")</f>
        <v xml:space="preserve"> </v>
      </c>
      <c r="Y40" s="48" t="str">
        <f>IFERROR(VLOOKUP($B40,KLJ!$C$5:$AN$42,MATCH(Y$4,KLJ!$C$5:$AN$5,0),0),"-")</f>
        <v xml:space="preserve"> </v>
      </c>
      <c r="Z40" s="48" t="str">
        <f>IFERROR(VLOOKUP($B40,KLJ!$C$5:$AN$42,MATCH(Z$4,KLJ!$C$5:$AN$5,0),0),"-")</f>
        <v xml:space="preserve"> </v>
      </c>
      <c r="AA40" s="48" t="str">
        <f>IFERROR(VLOOKUP($B40,KLJ!$C$5:$AN$42,MATCH(AA$4,KLJ!$C$5:$AN$5,0),0),"-")</f>
        <v xml:space="preserve"> </v>
      </c>
      <c r="AB40" s="48" t="str">
        <f>IFERROR(VLOOKUP($B40,KLJ!$C$5:$AN$42,MATCH(AB$4,KLJ!$C$5:$AN$5,0),0),"-")</f>
        <v xml:space="preserve"> </v>
      </c>
      <c r="AC40" s="48" t="str">
        <f>IFERROR(VLOOKUP($B40,KLJ!$C$5:$AN$42,MATCH(AC$4,KLJ!$C$5:$AN$5,0),0),"-")</f>
        <v xml:space="preserve"> </v>
      </c>
      <c r="AD40" s="48" t="str">
        <f>IFERROR(VLOOKUP($B40,KLJ!$C$5:$AN$42,MATCH(AD$4,KLJ!$C$5:$AN$5,0),0),"-")</f>
        <v xml:space="preserve"> </v>
      </c>
      <c r="AE40" s="48" t="str">
        <f>IFERROR(VLOOKUP($B40,KLJ!$C$5:$AN$42,MATCH(AE$4,KLJ!$C$5:$AN$5,0),0),"-")</f>
        <v xml:space="preserve"> </v>
      </c>
      <c r="AF40" s="48" t="str">
        <f>IFERROR(VLOOKUP($B40,KLJ!$C$5:$AN$42,MATCH(AF$4,KLJ!$C$5:$AN$5,0),0),"-")</f>
        <v xml:space="preserve"> </v>
      </c>
      <c r="AG40" s="48" t="str">
        <f>IFERROR(VLOOKUP($B40,KLJ!$C$5:$AN$42,MATCH(AG$4,KLJ!$C$5:$AN$5,0),0),"-")</f>
        <v xml:space="preserve"> </v>
      </c>
      <c r="AH40" s="48" t="str">
        <f>IFERROR(VLOOKUP($B40,KLJ!$C$5:$AN$42,MATCH(AH$4,KLJ!$C$5:$AN$5,0),0),"-")</f>
        <v xml:space="preserve"> </v>
      </c>
      <c r="AI40" s="48" t="str">
        <f>IFERROR(VLOOKUP($B40,KLJ!$C$5:$AN$42,MATCH(AI$4,KLJ!$C$5:$AN$5,0),0),"-")</f>
        <v xml:space="preserve"> </v>
      </c>
      <c r="AJ40" s="48" t="str">
        <f>IFERROR(VLOOKUP($B40,KLJ!$C$5:$AN$42,MATCH(AJ$4,KLJ!$C$5:$AN$5,0),0),"-")</f>
        <v xml:space="preserve"> </v>
      </c>
      <c r="AK40" s="48" t="str">
        <f>IFERROR(VLOOKUP($B40,KLJ!$C$5:$AN$42,MATCH(AK$4,KLJ!$C$5:$AN$5,0),0),"-")</f>
        <v xml:space="preserve"> </v>
      </c>
      <c r="AL40" s="45"/>
      <c r="AM40" s="46" t="str">
        <f t="shared" ref="AM40:BR40" si="86">IFERROR(VLOOKUP(AM$4,$B$5:$CJ$90,MATCH($B40,$B$4:$B$90,0),0)," ")</f>
        <v xml:space="preserve"> </v>
      </c>
      <c r="AN40" s="46" t="str">
        <f t="shared" si="86"/>
        <v>-</v>
      </c>
      <c r="AO40" s="46" t="str">
        <f t="shared" si="86"/>
        <v>-</v>
      </c>
      <c r="AP40" s="46" t="str">
        <f t="shared" si="86"/>
        <v>-</v>
      </c>
      <c r="AQ40" s="46" t="str">
        <f t="shared" si="86"/>
        <v>-</v>
      </c>
      <c r="AR40" s="46" t="str">
        <f t="shared" si="86"/>
        <v>-</v>
      </c>
      <c r="AS40" s="46" t="str">
        <f t="shared" si="86"/>
        <v>-</v>
      </c>
      <c r="AT40" s="46" t="str">
        <f t="shared" si="86"/>
        <v>-</v>
      </c>
      <c r="AU40" s="46" t="str">
        <f t="shared" si="86"/>
        <v>-</v>
      </c>
      <c r="AV40" s="46" t="str">
        <f t="shared" si="86"/>
        <v>-</v>
      </c>
      <c r="AW40" s="46" t="str">
        <f t="shared" si="86"/>
        <v>-</v>
      </c>
      <c r="AX40" s="46" t="str">
        <f t="shared" si="86"/>
        <v>-</v>
      </c>
      <c r="AY40" s="46" t="str">
        <f t="shared" si="86"/>
        <v>-</v>
      </c>
      <c r="AZ40" s="46" t="str">
        <f t="shared" si="86"/>
        <v>-</v>
      </c>
      <c r="BA40" s="46" t="str">
        <f t="shared" si="86"/>
        <v>-</v>
      </c>
      <c r="BB40" s="46" t="str">
        <f t="shared" si="86"/>
        <v>-</v>
      </c>
      <c r="BC40" s="46" t="str">
        <f t="shared" si="86"/>
        <v>-</v>
      </c>
      <c r="BD40" s="46" t="str">
        <f t="shared" si="86"/>
        <v>-</v>
      </c>
      <c r="BE40" s="46" t="str">
        <f t="shared" si="86"/>
        <v>-</v>
      </c>
      <c r="BF40" s="46" t="str">
        <f t="shared" si="86"/>
        <v>-</v>
      </c>
      <c r="BG40" s="46" t="str">
        <f t="shared" si="86"/>
        <v>-</v>
      </c>
      <c r="BH40" s="46" t="str">
        <f t="shared" si="86"/>
        <v>-</v>
      </c>
      <c r="BI40" s="46" t="str">
        <f t="shared" si="86"/>
        <v>-</v>
      </c>
      <c r="BJ40" s="46" t="str">
        <f t="shared" si="86"/>
        <v>-</v>
      </c>
      <c r="BK40" s="46" t="str">
        <f t="shared" si="86"/>
        <v>-</v>
      </c>
      <c r="BL40" s="46" t="str">
        <f t="shared" si="86"/>
        <v>-</v>
      </c>
      <c r="BM40" s="46" t="str">
        <f t="shared" si="86"/>
        <v>-</v>
      </c>
      <c r="BN40" s="46" t="str">
        <f t="shared" si="86"/>
        <v>-</v>
      </c>
      <c r="BO40" s="46" t="str">
        <f t="shared" si="86"/>
        <v>-</v>
      </c>
      <c r="BP40" s="46" t="str">
        <f t="shared" si="86"/>
        <v>-</v>
      </c>
      <c r="BQ40" s="46" t="str">
        <f t="shared" si="86"/>
        <v>-</v>
      </c>
      <c r="BR40" s="46" t="str">
        <f t="shared" si="86"/>
        <v>-</v>
      </c>
      <c r="BS40" s="46" t="str">
        <f t="shared" ref="BS40:CJ40" si="87">IFERROR(VLOOKUP(BS$4,$B$5:$CJ$90,MATCH($B40,$B$4:$B$90,0),0)," ")</f>
        <v>-</v>
      </c>
      <c r="BT40" s="46" t="str">
        <f t="shared" si="87"/>
        <v>-</v>
      </c>
      <c r="BU40" s="46" t="str">
        <f t="shared" si="87"/>
        <v>-</v>
      </c>
      <c r="BV40" s="46" t="str">
        <f t="shared" si="87"/>
        <v>-</v>
      </c>
      <c r="BW40" s="46" t="str">
        <f t="shared" si="87"/>
        <v>-</v>
      </c>
      <c r="BX40" s="46" t="str">
        <f t="shared" si="87"/>
        <v>-</v>
      </c>
      <c r="BY40" s="46" t="str">
        <f t="shared" si="87"/>
        <v>-</v>
      </c>
      <c r="BZ40" s="46" t="str">
        <f t="shared" si="87"/>
        <v>-</v>
      </c>
      <c r="CA40" s="46" t="str">
        <f t="shared" si="87"/>
        <v>-</v>
      </c>
      <c r="CB40" s="46" t="str">
        <f t="shared" si="87"/>
        <v>-</v>
      </c>
      <c r="CC40" s="46" t="str">
        <f t="shared" si="87"/>
        <v>-</v>
      </c>
      <c r="CD40" s="46" t="str">
        <f t="shared" si="87"/>
        <v>-</v>
      </c>
      <c r="CE40" s="46" t="str">
        <f t="shared" si="87"/>
        <v>-</v>
      </c>
      <c r="CF40" s="46" t="str">
        <f t="shared" si="87"/>
        <v>-</v>
      </c>
      <c r="CG40" s="46" t="str">
        <f t="shared" si="87"/>
        <v>-</v>
      </c>
      <c r="CH40" s="46" t="str">
        <f t="shared" si="87"/>
        <v>-</v>
      </c>
      <c r="CI40" s="46" t="str">
        <f t="shared" si="87"/>
        <v>-</v>
      </c>
      <c r="CJ40" s="47" t="str">
        <f t="shared" si="87"/>
        <v>-</v>
      </c>
    </row>
    <row r="41" spans="2:88">
      <c r="B41" s="24" t="s">
        <v>83</v>
      </c>
      <c r="C41" s="48" t="str">
        <f>IFERROR(VLOOKUP($B41,KLJ!$C$5:$AN$42,MATCH(C$4,KLJ!$C$5:$AN$5,0),0),"-")</f>
        <v xml:space="preserve"> </v>
      </c>
      <c r="D41" s="48" t="str">
        <f>IFERROR(VLOOKUP($B41,KLJ!$C$5:$AN$42,MATCH(D$4,KLJ!$C$5:$AN$5,0),0),"-")</f>
        <v xml:space="preserve"> </v>
      </c>
      <c r="E41" s="48" t="str">
        <f>IFERROR(VLOOKUP($B41,KLJ!$C$5:$AN$42,MATCH(E$4,KLJ!$C$5:$AN$5,0),0),"-")</f>
        <v xml:space="preserve"> </v>
      </c>
      <c r="F41" s="48" t="str">
        <f>IFERROR(VLOOKUP($B41,KLJ!$C$5:$AN$42,MATCH(F$4,KLJ!$C$5:$AN$5,0),0),"-")</f>
        <v xml:space="preserve"> </v>
      </c>
      <c r="G41" s="48" t="str">
        <f>IFERROR(VLOOKUP($B41,KLJ!$C$5:$AN$42,MATCH(G$4,KLJ!$C$5:$AN$5,0),0),"-")</f>
        <v xml:space="preserve"> </v>
      </c>
      <c r="H41" s="48" t="str">
        <f>IFERROR(VLOOKUP($B41,KLJ!$C$5:$AN$42,MATCH(H$4,KLJ!$C$5:$AN$5,0),0),"-")</f>
        <v xml:space="preserve"> </v>
      </c>
      <c r="I41" s="48" t="str">
        <f>IFERROR(VLOOKUP($B41,KLJ!$C$5:$AN$42,MATCH(I$4,KLJ!$C$5:$AN$5,0),0),"-")</f>
        <v xml:space="preserve"> </v>
      </c>
      <c r="J41" s="48" t="str">
        <f>IFERROR(VLOOKUP($B41,KLJ!$C$5:$AN$42,MATCH(J$4,KLJ!$C$5:$AN$5,0),0),"-")</f>
        <v xml:space="preserve"> </v>
      </c>
      <c r="K41" s="48" t="str">
        <f>IFERROR(VLOOKUP($B41,KLJ!$C$5:$AN$42,MATCH(K$4,KLJ!$C$5:$AN$5,0),0),"-")</f>
        <v xml:space="preserve"> </v>
      </c>
      <c r="L41" s="48" t="str">
        <f>IFERROR(VLOOKUP($B41,KLJ!$C$5:$AN$42,MATCH(L$4,KLJ!$C$5:$AN$5,0),0),"-")</f>
        <v xml:space="preserve"> </v>
      </c>
      <c r="M41" s="48" t="str">
        <f>IFERROR(VLOOKUP($B41,KLJ!$C$5:$AN$42,MATCH(M$4,KLJ!$C$5:$AN$5,0),0),"-")</f>
        <v xml:space="preserve"> </v>
      </c>
      <c r="N41" s="48" t="str">
        <f>IFERROR(VLOOKUP($B41,KLJ!$C$5:$AN$42,MATCH(N$4,KLJ!$C$5:$AN$5,0),0),"-")</f>
        <v xml:space="preserve"> </v>
      </c>
      <c r="O41" s="48" t="str">
        <f>IFERROR(VLOOKUP($B41,KLJ!$C$5:$AN$42,MATCH(O$4,KLJ!$C$5:$AN$5,0),0),"-")</f>
        <v xml:space="preserve"> </v>
      </c>
      <c r="P41" s="48" t="str">
        <f>IFERROR(VLOOKUP($B41,KLJ!$C$5:$AN$42,MATCH(P$4,KLJ!$C$5:$AN$5,0),0),"-")</f>
        <v xml:space="preserve"> </v>
      </c>
      <c r="Q41" s="48" t="str">
        <f>IFERROR(VLOOKUP($B41,KLJ!$C$5:$AN$42,MATCH(Q$4,KLJ!$C$5:$AN$5,0),0),"-")</f>
        <v xml:space="preserve"> </v>
      </c>
      <c r="R41" s="48" t="str">
        <f>IFERROR(VLOOKUP($B41,KLJ!$C$5:$AN$42,MATCH(R$4,KLJ!$C$5:$AN$5,0),0),"-")</f>
        <v xml:space="preserve"> </v>
      </c>
      <c r="S41" s="48" t="str">
        <f>IFERROR(VLOOKUP($B41,KLJ!$C$5:$AN$42,MATCH(S$4,KLJ!$C$5:$AN$5,0),0),"-")</f>
        <v xml:space="preserve"> </v>
      </c>
      <c r="T41" s="48" t="str">
        <f>IFERROR(VLOOKUP($B41,KLJ!$C$5:$AN$42,MATCH(T$4,KLJ!$C$5:$AN$5,0),0),"-")</f>
        <v xml:space="preserve"> </v>
      </c>
      <c r="U41" s="48" t="str">
        <f>IFERROR(VLOOKUP($B41,KLJ!$C$5:$AN$42,MATCH(U$4,KLJ!$C$5:$AN$5,0),0),"-")</f>
        <v xml:space="preserve"> </v>
      </c>
      <c r="V41" s="48" t="str">
        <f>IFERROR(VLOOKUP($B41,KLJ!$C$5:$AN$42,MATCH(V$4,KLJ!$C$5:$AN$5,0),0),"-")</f>
        <v xml:space="preserve"> </v>
      </c>
      <c r="W41" s="48" t="str">
        <f>IFERROR(VLOOKUP($B41,KLJ!$C$5:$AN$42,MATCH(W$4,KLJ!$C$5:$AN$5,0),0),"-")</f>
        <v xml:space="preserve"> </v>
      </c>
      <c r="X41" s="48" t="str">
        <f>IFERROR(VLOOKUP($B41,KLJ!$C$5:$AN$42,MATCH(X$4,KLJ!$C$5:$AN$5,0),0),"-")</f>
        <v xml:space="preserve"> </v>
      </c>
      <c r="Y41" s="48" t="str">
        <f>IFERROR(VLOOKUP($B41,KLJ!$C$5:$AN$42,MATCH(Y$4,KLJ!$C$5:$AN$5,0),0),"-")</f>
        <v xml:space="preserve"> </v>
      </c>
      <c r="Z41" s="48" t="str">
        <f>IFERROR(VLOOKUP($B41,KLJ!$C$5:$AN$42,MATCH(Z$4,KLJ!$C$5:$AN$5,0),0),"-")</f>
        <v xml:space="preserve"> </v>
      </c>
      <c r="AA41" s="48" t="str">
        <f>IFERROR(VLOOKUP($B41,KLJ!$C$5:$AN$42,MATCH(AA$4,KLJ!$C$5:$AN$5,0),0),"-")</f>
        <v xml:space="preserve"> </v>
      </c>
      <c r="AB41" s="48" t="str">
        <f>IFERROR(VLOOKUP($B41,KLJ!$C$5:$AN$42,MATCH(AB$4,KLJ!$C$5:$AN$5,0),0),"-")</f>
        <v xml:space="preserve"> </v>
      </c>
      <c r="AC41" s="48" t="str">
        <f>IFERROR(VLOOKUP($B41,KLJ!$C$5:$AN$42,MATCH(AC$4,KLJ!$C$5:$AN$5,0),0),"-")</f>
        <v xml:space="preserve"> </v>
      </c>
      <c r="AD41" s="48" t="str">
        <f>IFERROR(VLOOKUP($B41,KLJ!$C$5:$AN$42,MATCH(AD$4,KLJ!$C$5:$AN$5,0),0),"-")</f>
        <v xml:space="preserve"> </v>
      </c>
      <c r="AE41" s="48" t="str">
        <f>IFERROR(VLOOKUP($B41,KLJ!$C$5:$AN$42,MATCH(AE$4,KLJ!$C$5:$AN$5,0),0),"-")</f>
        <v xml:space="preserve"> </v>
      </c>
      <c r="AF41" s="48" t="str">
        <f>IFERROR(VLOOKUP($B41,KLJ!$C$5:$AN$42,MATCH(AF$4,KLJ!$C$5:$AN$5,0),0),"-")</f>
        <v xml:space="preserve"> </v>
      </c>
      <c r="AG41" s="48" t="str">
        <f>IFERROR(VLOOKUP($B41,KLJ!$C$5:$AN$42,MATCH(AG$4,KLJ!$C$5:$AN$5,0),0),"-")</f>
        <v xml:space="preserve"> </v>
      </c>
      <c r="AH41" s="48" t="str">
        <f>IFERROR(VLOOKUP($B41,KLJ!$C$5:$AN$42,MATCH(AH$4,KLJ!$C$5:$AN$5,0),0),"-")</f>
        <v xml:space="preserve"> </v>
      </c>
      <c r="AI41" s="48" t="str">
        <f>IFERROR(VLOOKUP($B41,KLJ!$C$5:$AN$42,MATCH(AI$4,KLJ!$C$5:$AN$5,0),0),"-")</f>
        <v xml:space="preserve"> </v>
      </c>
      <c r="AJ41" s="48" t="str">
        <f>IFERROR(VLOOKUP($B41,KLJ!$C$5:$AN$42,MATCH(AJ$4,KLJ!$C$5:$AN$5,0),0),"-")</f>
        <v xml:space="preserve"> </v>
      </c>
      <c r="AK41" s="48" t="str">
        <f>IFERROR(VLOOKUP($B41,KLJ!$C$5:$AN$42,MATCH(AK$4,KLJ!$C$5:$AN$5,0),0),"-")</f>
        <v xml:space="preserve"> </v>
      </c>
      <c r="AL41" s="48" t="str">
        <f>IFERROR(VLOOKUP($B41,KLJ!$C$5:$AN$42,MATCH(AL$4,KLJ!$C$5:$AN$5,0),0),"-")</f>
        <v xml:space="preserve"> </v>
      </c>
      <c r="AM41" s="49"/>
      <c r="AN41" s="46" t="str">
        <f t="shared" ref="AN41:BS41" si="88">IFERROR(VLOOKUP(AN$4,$B$5:$CJ$90,MATCH($B41,$B$4:$B$90,0),0)," ")</f>
        <v>-</v>
      </c>
      <c r="AO41" s="46" t="str">
        <f t="shared" si="88"/>
        <v>-</v>
      </c>
      <c r="AP41" s="46" t="str">
        <f t="shared" si="88"/>
        <v>-</v>
      </c>
      <c r="AQ41" s="46" t="str">
        <f t="shared" si="88"/>
        <v>-</v>
      </c>
      <c r="AR41" s="46" t="str">
        <f t="shared" si="88"/>
        <v>-</v>
      </c>
      <c r="AS41" s="46" t="str">
        <f t="shared" si="88"/>
        <v>-</v>
      </c>
      <c r="AT41" s="46" t="str">
        <f t="shared" si="88"/>
        <v>-</v>
      </c>
      <c r="AU41" s="46" t="str">
        <f t="shared" si="88"/>
        <v>-</v>
      </c>
      <c r="AV41" s="46" t="str">
        <f t="shared" si="88"/>
        <v>-</v>
      </c>
      <c r="AW41" s="46" t="str">
        <f t="shared" si="88"/>
        <v>-</v>
      </c>
      <c r="AX41" s="46" t="str">
        <f t="shared" si="88"/>
        <v>-</v>
      </c>
      <c r="AY41" s="46" t="str">
        <f t="shared" si="88"/>
        <v>-</v>
      </c>
      <c r="AZ41" s="46" t="str">
        <f t="shared" si="88"/>
        <v>-</v>
      </c>
      <c r="BA41" s="46" t="str">
        <f t="shared" si="88"/>
        <v>-</v>
      </c>
      <c r="BB41" s="46" t="str">
        <f t="shared" si="88"/>
        <v>-</v>
      </c>
      <c r="BC41" s="46" t="str">
        <f t="shared" si="88"/>
        <v>-</v>
      </c>
      <c r="BD41" s="46" t="str">
        <f t="shared" si="88"/>
        <v>-</v>
      </c>
      <c r="BE41" s="46" t="str">
        <f t="shared" si="88"/>
        <v>-</v>
      </c>
      <c r="BF41" s="46" t="str">
        <f t="shared" si="88"/>
        <v>-</v>
      </c>
      <c r="BG41" s="46" t="str">
        <f t="shared" si="88"/>
        <v>-</v>
      </c>
      <c r="BH41" s="46" t="str">
        <f t="shared" si="88"/>
        <v>-</v>
      </c>
      <c r="BI41" s="46" t="str">
        <f t="shared" si="88"/>
        <v>-</v>
      </c>
      <c r="BJ41" s="46" t="str">
        <f t="shared" si="88"/>
        <v>-</v>
      </c>
      <c r="BK41" s="46" t="str">
        <f t="shared" si="88"/>
        <v>-</v>
      </c>
      <c r="BL41" s="46" t="str">
        <f t="shared" si="88"/>
        <v>-</v>
      </c>
      <c r="BM41" s="46" t="str">
        <f t="shared" si="88"/>
        <v>-</v>
      </c>
      <c r="BN41" s="46" t="str">
        <f t="shared" si="88"/>
        <v>-</v>
      </c>
      <c r="BO41" s="46" t="str">
        <f t="shared" si="88"/>
        <v>-</v>
      </c>
      <c r="BP41" s="46" t="str">
        <f t="shared" si="88"/>
        <v>-</v>
      </c>
      <c r="BQ41" s="46" t="str">
        <f t="shared" si="88"/>
        <v>-</v>
      </c>
      <c r="BR41" s="46" t="str">
        <f t="shared" si="88"/>
        <v>-</v>
      </c>
      <c r="BS41" s="46" t="str">
        <f t="shared" si="88"/>
        <v>-</v>
      </c>
      <c r="BT41" s="46" t="str">
        <f t="shared" ref="BT41:CJ41" si="89">IFERROR(VLOOKUP(BT$4,$B$5:$CJ$90,MATCH($B41,$B$4:$B$90,0),0)," ")</f>
        <v>-</v>
      </c>
      <c r="BU41" s="46" t="str">
        <f t="shared" si="89"/>
        <v>-</v>
      </c>
      <c r="BV41" s="46" t="str">
        <f t="shared" si="89"/>
        <v>-</v>
      </c>
      <c r="BW41" s="46" t="str">
        <f t="shared" si="89"/>
        <v>-</v>
      </c>
      <c r="BX41" s="46" t="str">
        <f t="shared" si="89"/>
        <v>-</v>
      </c>
      <c r="BY41" s="46">
        <f t="shared" si="89"/>
        <v>0</v>
      </c>
      <c r="BZ41" s="46" t="str">
        <f t="shared" si="89"/>
        <v>-</v>
      </c>
      <c r="CA41" s="46" t="str">
        <f t="shared" si="89"/>
        <v>-</v>
      </c>
      <c r="CB41" s="46" t="str">
        <f t="shared" si="89"/>
        <v>-</v>
      </c>
      <c r="CC41" s="46" t="str">
        <f t="shared" si="89"/>
        <v>-</v>
      </c>
      <c r="CD41" s="46" t="str">
        <f t="shared" si="89"/>
        <v>-</v>
      </c>
      <c r="CE41" s="46" t="str">
        <f t="shared" si="89"/>
        <v>-</v>
      </c>
      <c r="CF41" s="46" t="str">
        <f t="shared" si="89"/>
        <v>-</v>
      </c>
      <c r="CG41" s="46" t="str">
        <f t="shared" si="89"/>
        <v>-</v>
      </c>
      <c r="CH41" s="46" t="str">
        <f t="shared" si="89"/>
        <v>-</v>
      </c>
      <c r="CI41" s="46" t="str">
        <f t="shared" si="89"/>
        <v>-</v>
      </c>
      <c r="CJ41" s="47" t="str">
        <f t="shared" si="89"/>
        <v>-</v>
      </c>
    </row>
    <row r="42" spans="2:88">
      <c r="B42" s="24" t="s">
        <v>48</v>
      </c>
      <c r="C42" s="45" t="str">
        <f t="shared" ref="C42:L51" si="90">IFERROR(VLOOKUP($B42,$B$4:$CJ$90,MATCH($B$79,$B$4:$B$90,0),0)+VLOOKUP($AM$4,$B$4:$CJ$90,MATCH(C$4,$B$4:$B$90,0),0),"-")</f>
        <v>-</v>
      </c>
      <c r="D42" s="45" t="str">
        <f t="shared" si="90"/>
        <v>-</v>
      </c>
      <c r="E42" s="45" t="str">
        <f t="shared" si="90"/>
        <v>-</v>
      </c>
      <c r="F42" s="45" t="str">
        <f t="shared" si="90"/>
        <v>-</v>
      </c>
      <c r="G42" s="45" t="str">
        <f t="shared" si="90"/>
        <v>-</v>
      </c>
      <c r="H42" s="45" t="str">
        <f t="shared" si="90"/>
        <v>-</v>
      </c>
      <c r="I42" s="45" t="str">
        <f t="shared" si="90"/>
        <v>-</v>
      </c>
      <c r="J42" s="45" t="str">
        <f t="shared" si="90"/>
        <v>-</v>
      </c>
      <c r="K42" s="45" t="str">
        <f t="shared" si="90"/>
        <v>-</v>
      </c>
      <c r="L42" s="45" t="str">
        <f t="shared" si="90"/>
        <v>-</v>
      </c>
      <c r="M42" s="45" t="str">
        <f t="shared" ref="M42:V51" si="91">IFERROR(VLOOKUP($B42,$B$4:$CJ$90,MATCH($B$79,$B$4:$B$90,0),0)+VLOOKUP($AM$4,$B$4:$CJ$90,MATCH(M$4,$B$4:$B$90,0),0),"-")</f>
        <v>-</v>
      </c>
      <c r="N42" s="45" t="str">
        <f t="shared" si="91"/>
        <v>-</v>
      </c>
      <c r="O42" s="45" t="str">
        <f t="shared" si="91"/>
        <v>-</v>
      </c>
      <c r="P42" s="45" t="str">
        <f t="shared" si="91"/>
        <v>-</v>
      </c>
      <c r="Q42" s="45" t="str">
        <f t="shared" si="91"/>
        <v>-</v>
      </c>
      <c r="R42" s="45" t="str">
        <f t="shared" si="91"/>
        <v>-</v>
      </c>
      <c r="S42" s="45" t="str">
        <f t="shared" si="91"/>
        <v>-</v>
      </c>
      <c r="T42" s="45" t="str">
        <f t="shared" si="91"/>
        <v>-</v>
      </c>
      <c r="U42" s="45" t="str">
        <f t="shared" si="91"/>
        <v>-</v>
      </c>
      <c r="V42" s="45" t="str">
        <f t="shared" si="91"/>
        <v>-</v>
      </c>
      <c r="W42" s="45" t="str">
        <f t="shared" ref="W42:AF51" si="92">IFERROR(VLOOKUP($B42,$B$4:$CJ$90,MATCH($B$79,$B$4:$B$90,0),0)+VLOOKUP($AM$4,$B$4:$CJ$90,MATCH(W$4,$B$4:$B$90,0),0),"-")</f>
        <v>-</v>
      </c>
      <c r="X42" s="45" t="str">
        <f t="shared" si="92"/>
        <v>-</v>
      </c>
      <c r="Y42" s="45" t="str">
        <f t="shared" si="92"/>
        <v>-</v>
      </c>
      <c r="Z42" s="45" t="str">
        <f t="shared" si="92"/>
        <v>-</v>
      </c>
      <c r="AA42" s="50" t="str">
        <f t="shared" si="92"/>
        <v>-</v>
      </c>
      <c r="AB42" s="50" t="str">
        <f t="shared" si="92"/>
        <v>-</v>
      </c>
      <c r="AC42" s="50" t="str">
        <f t="shared" si="92"/>
        <v>-</v>
      </c>
      <c r="AD42" s="50" t="str">
        <f t="shared" si="92"/>
        <v>-</v>
      </c>
      <c r="AE42" s="50" t="str">
        <f t="shared" si="92"/>
        <v>-</v>
      </c>
      <c r="AF42" s="50" t="str">
        <f t="shared" si="92"/>
        <v>-</v>
      </c>
      <c r="AG42" s="50" t="str">
        <f t="shared" ref="AG42:AM51" si="93">IFERROR(VLOOKUP($B42,$B$4:$CJ$90,MATCH($B$79,$B$4:$B$90,0),0)+VLOOKUP($AM$4,$B$4:$CJ$90,MATCH(AG$4,$B$4:$B$90,0),0),"-")</f>
        <v>-</v>
      </c>
      <c r="AH42" s="50" t="str">
        <f t="shared" si="93"/>
        <v>-</v>
      </c>
      <c r="AI42" s="50" t="str">
        <f t="shared" si="93"/>
        <v>-</v>
      </c>
      <c r="AJ42" s="50" t="str">
        <f t="shared" si="93"/>
        <v>-</v>
      </c>
      <c r="AK42" s="50" t="str">
        <f t="shared" si="93"/>
        <v>-</v>
      </c>
      <c r="AL42" s="50" t="str">
        <f t="shared" si="93"/>
        <v>-</v>
      </c>
      <c r="AM42" s="50" t="str">
        <f t="shared" si="93"/>
        <v>-</v>
      </c>
      <c r="AN42" s="46"/>
      <c r="AO42" s="46" t="str">
        <f t="shared" ref="AO42:CJ42" si="94">IFERROR(VLOOKUP(AO$4,$B$5:$CJ$90,MATCH($B42,$B$4:$B$90,0),0)," ")</f>
        <v xml:space="preserve"> </v>
      </c>
      <c r="AP42" s="46" t="str">
        <f t="shared" si="94"/>
        <v xml:space="preserve"> </v>
      </c>
      <c r="AQ42" s="46" t="str">
        <f t="shared" si="94"/>
        <v xml:space="preserve"> </v>
      </c>
      <c r="AR42" s="46" t="str">
        <f t="shared" si="94"/>
        <v xml:space="preserve"> </v>
      </c>
      <c r="AS42" s="46" t="str">
        <f t="shared" si="94"/>
        <v xml:space="preserve"> </v>
      </c>
      <c r="AT42" s="46" t="str">
        <f t="shared" si="94"/>
        <v xml:space="preserve"> </v>
      </c>
      <c r="AU42" s="46" t="str">
        <f t="shared" si="94"/>
        <v xml:space="preserve"> </v>
      </c>
      <c r="AV42" s="46" t="str">
        <f t="shared" si="94"/>
        <v xml:space="preserve"> </v>
      </c>
      <c r="AW42" s="46" t="str">
        <f t="shared" si="94"/>
        <v xml:space="preserve"> </v>
      </c>
      <c r="AX42" s="46" t="str">
        <f t="shared" si="94"/>
        <v xml:space="preserve"> </v>
      </c>
      <c r="AY42" s="46" t="str">
        <f t="shared" si="94"/>
        <v xml:space="preserve"> </v>
      </c>
      <c r="AZ42" s="46" t="str">
        <f t="shared" si="94"/>
        <v xml:space="preserve"> </v>
      </c>
      <c r="BA42" s="46" t="str">
        <f t="shared" si="94"/>
        <v xml:space="preserve"> </v>
      </c>
      <c r="BB42" s="46" t="str">
        <f t="shared" si="94"/>
        <v xml:space="preserve"> </v>
      </c>
      <c r="BC42" s="46" t="str">
        <f t="shared" si="94"/>
        <v xml:space="preserve"> </v>
      </c>
      <c r="BD42" s="46" t="str">
        <f t="shared" si="94"/>
        <v xml:space="preserve"> </v>
      </c>
      <c r="BE42" s="46" t="str">
        <f t="shared" si="94"/>
        <v xml:space="preserve"> </v>
      </c>
      <c r="BF42" s="46" t="str">
        <f t="shared" si="94"/>
        <v xml:space="preserve"> </v>
      </c>
      <c r="BG42" s="46" t="str">
        <f t="shared" si="94"/>
        <v xml:space="preserve"> </v>
      </c>
      <c r="BH42" s="46" t="str">
        <f t="shared" si="94"/>
        <v xml:space="preserve"> </v>
      </c>
      <c r="BI42" s="46" t="str">
        <f t="shared" si="94"/>
        <v xml:space="preserve"> </v>
      </c>
      <c r="BJ42" s="46" t="str">
        <f t="shared" si="94"/>
        <v xml:space="preserve"> </v>
      </c>
      <c r="BK42" s="46" t="str">
        <f t="shared" si="94"/>
        <v xml:space="preserve"> </v>
      </c>
      <c r="BL42" s="46" t="str">
        <f t="shared" si="94"/>
        <v xml:space="preserve"> </v>
      </c>
      <c r="BM42" s="46" t="str">
        <f t="shared" si="94"/>
        <v xml:space="preserve"> </v>
      </c>
      <c r="BN42" s="46" t="str">
        <f t="shared" si="94"/>
        <v xml:space="preserve"> </v>
      </c>
      <c r="BO42" s="46" t="str">
        <f t="shared" si="94"/>
        <v xml:space="preserve"> </v>
      </c>
      <c r="BP42" s="46" t="str">
        <f t="shared" si="94"/>
        <v xml:space="preserve"> </v>
      </c>
      <c r="BQ42" s="46" t="str">
        <f t="shared" si="94"/>
        <v xml:space="preserve"> </v>
      </c>
      <c r="BR42" s="46" t="str">
        <f t="shared" si="94"/>
        <v xml:space="preserve"> </v>
      </c>
      <c r="BS42" s="46" t="str">
        <f t="shared" si="94"/>
        <v xml:space="preserve"> </v>
      </c>
      <c r="BT42" s="46" t="str">
        <f t="shared" si="94"/>
        <v xml:space="preserve"> </v>
      </c>
      <c r="BU42" s="46" t="str">
        <f t="shared" si="94"/>
        <v xml:space="preserve"> </v>
      </c>
      <c r="BV42" s="46" t="str">
        <f t="shared" si="94"/>
        <v xml:space="preserve"> </v>
      </c>
      <c r="BW42" s="46" t="str">
        <f t="shared" si="94"/>
        <v xml:space="preserve"> </v>
      </c>
      <c r="BX42" s="46" t="str">
        <f t="shared" si="94"/>
        <v xml:space="preserve"> </v>
      </c>
      <c r="BY42" s="46" t="str">
        <f t="shared" si="94"/>
        <v xml:space="preserve"> </v>
      </c>
      <c r="BZ42" s="46" t="str">
        <f t="shared" si="94"/>
        <v>-</v>
      </c>
      <c r="CA42" s="46" t="str">
        <f t="shared" si="94"/>
        <v>-</v>
      </c>
      <c r="CB42" s="46" t="str">
        <f t="shared" si="94"/>
        <v>-</v>
      </c>
      <c r="CC42" s="46" t="str">
        <f t="shared" si="94"/>
        <v>-</v>
      </c>
      <c r="CD42" s="46" t="str">
        <f t="shared" si="94"/>
        <v>-</v>
      </c>
      <c r="CE42" s="46" t="str">
        <f t="shared" si="94"/>
        <v>-</v>
      </c>
      <c r="CF42" s="46" t="str">
        <f t="shared" si="94"/>
        <v>-</v>
      </c>
      <c r="CG42" s="46" t="str">
        <f t="shared" si="94"/>
        <v>-</v>
      </c>
      <c r="CH42" s="46" t="str">
        <f t="shared" si="94"/>
        <v>-</v>
      </c>
      <c r="CI42" s="46" t="str">
        <f t="shared" si="94"/>
        <v>-</v>
      </c>
      <c r="CJ42" s="47" t="str">
        <f t="shared" si="94"/>
        <v>-</v>
      </c>
    </row>
    <row r="43" spans="2:88">
      <c r="B43" s="24" t="s">
        <v>47</v>
      </c>
      <c r="C43" s="45" t="str">
        <f t="shared" si="90"/>
        <v>-</v>
      </c>
      <c r="D43" s="45" t="str">
        <f t="shared" si="90"/>
        <v>-</v>
      </c>
      <c r="E43" s="45" t="str">
        <f t="shared" si="90"/>
        <v>-</v>
      </c>
      <c r="F43" s="45" t="str">
        <f t="shared" si="90"/>
        <v>-</v>
      </c>
      <c r="G43" s="45" t="str">
        <f t="shared" si="90"/>
        <v>-</v>
      </c>
      <c r="H43" s="45" t="str">
        <f t="shared" si="90"/>
        <v>-</v>
      </c>
      <c r="I43" s="45" t="str">
        <f t="shared" si="90"/>
        <v>-</v>
      </c>
      <c r="J43" s="45" t="str">
        <f t="shared" si="90"/>
        <v>-</v>
      </c>
      <c r="K43" s="45" t="str">
        <f t="shared" si="90"/>
        <v>-</v>
      </c>
      <c r="L43" s="45" t="str">
        <f t="shared" si="90"/>
        <v>-</v>
      </c>
      <c r="M43" s="45" t="str">
        <f t="shared" si="91"/>
        <v>-</v>
      </c>
      <c r="N43" s="45" t="str">
        <f t="shared" si="91"/>
        <v>-</v>
      </c>
      <c r="O43" s="45" t="str">
        <f t="shared" si="91"/>
        <v>-</v>
      </c>
      <c r="P43" s="45" t="str">
        <f t="shared" si="91"/>
        <v>-</v>
      </c>
      <c r="Q43" s="45" t="str">
        <f t="shared" si="91"/>
        <v>-</v>
      </c>
      <c r="R43" s="45" t="str">
        <f t="shared" si="91"/>
        <v>-</v>
      </c>
      <c r="S43" s="45" t="str">
        <f t="shared" si="91"/>
        <v>-</v>
      </c>
      <c r="T43" s="45" t="str">
        <f t="shared" si="91"/>
        <v>-</v>
      </c>
      <c r="U43" s="45" t="str">
        <f t="shared" si="91"/>
        <v>-</v>
      </c>
      <c r="V43" s="45" t="str">
        <f t="shared" si="91"/>
        <v>-</v>
      </c>
      <c r="W43" s="45" t="str">
        <f t="shared" si="92"/>
        <v>-</v>
      </c>
      <c r="X43" s="45" t="str">
        <f t="shared" si="92"/>
        <v>-</v>
      </c>
      <c r="Y43" s="45" t="str">
        <f t="shared" si="92"/>
        <v>-</v>
      </c>
      <c r="Z43" s="45" t="str">
        <f t="shared" si="92"/>
        <v>-</v>
      </c>
      <c r="AA43" s="50" t="str">
        <f t="shared" si="92"/>
        <v>-</v>
      </c>
      <c r="AB43" s="50" t="str">
        <f t="shared" si="92"/>
        <v>-</v>
      </c>
      <c r="AC43" s="50" t="str">
        <f t="shared" si="92"/>
        <v>-</v>
      </c>
      <c r="AD43" s="50" t="str">
        <f t="shared" si="92"/>
        <v>-</v>
      </c>
      <c r="AE43" s="50" t="str">
        <f t="shared" si="92"/>
        <v>-</v>
      </c>
      <c r="AF43" s="50" t="str">
        <f t="shared" si="92"/>
        <v>-</v>
      </c>
      <c r="AG43" s="50" t="str">
        <f t="shared" si="93"/>
        <v>-</v>
      </c>
      <c r="AH43" s="50" t="str">
        <f t="shared" si="93"/>
        <v>-</v>
      </c>
      <c r="AI43" s="50" t="str">
        <f t="shared" si="93"/>
        <v>-</v>
      </c>
      <c r="AJ43" s="50" t="str">
        <f t="shared" si="93"/>
        <v>-</v>
      </c>
      <c r="AK43" s="50" t="str">
        <f t="shared" si="93"/>
        <v>-</v>
      </c>
      <c r="AL43" s="50" t="str">
        <f t="shared" si="93"/>
        <v>-</v>
      </c>
      <c r="AM43" s="50" t="str">
        <f t="shared" si="93"/>
        <v>-</v>
      </c>
      <c r="AN43" s="48" t="str">
        <f>IFERROR(VLOOKUP($B43,AMG!$C$5:$AO$43,MATCH(AN$4,AMG!$C$5:$AO$5,0),0),"-")</f>
        <v xml:space="preserve"> </v>
      </c>
      <c r="AO43" s="45"/>
      <c r="AP43" s="46" t="str">
        <f t="shared" ref="AP43:CJ43" si="95">IFERROR(VLOOKUP(AP$4,$B$5:$CJ$90,MATCH($B43,$B$4:$B$90,0),0)," ")</f>
        <v xml:space="preserve"> </v>
      </c>
      <c r="AQ43" s="46" t="str">
        <f t="shared" si="95"/>
        <v xml:space="preserve"> </v>
      </c>
      <c r="AR43" s="46" t="str">
        <f t="shared" si="95"/>
        <v xml:space="preserve"> </v>
      </c>
      <c r="AS43" s="46" t="str">
        <f t="shared" si="95"/>
        <v xml:space="preserve"> </v>
      </c>
      <c r="AT43" s="46" t="str">
        <f t="shared" si="95"/>
        <v xml:space="preserve"> </v>
      </c>
      <c r="AU43" s="46" t="str">
        <f t="shared" si="95"/>
        <v xml:space="preserve"> </v>
      </c>
      <c r="AV43" s="46" t="str">
        <f t="shared" si="95"/>
        <v xml:space="preserve"> </v>
      </c>
      <c r="AW43" s="46" t="str">
        <f t="shared" si="95"/>
        <v xml:space="preserve"> </v>
      </c>
      <c r="AX43" s="46" t="str">
        <f t="shared" si="95"/>
        <v xml:space="preserve"> </v>
      </c>
      <c r="AY43" s="46" t="str">
        <f t="shared" si="95"/>
        <v xml:space="preserve"> </v>
      </c>
      <c r="AZ43" s="46" t="str">
        <f t="shared" si="95"/>
        <v xml:space="preserve"> </v>
      </c>
      <c r="BA43" s="46" t="str">
        <f t="shared" si="95"/>
        <v xml:space="preserve"> </v>
      </c>
      <c r="BB43" s="46" t="str">
        <f t="shared" si="95"/>
        <v xml:space="preserve"> </v>
      </c>
      <c r="BC43" s="46" t="str">
        <f t="shared" si="95"/>
        <v xml:space="preserve"> </v>
      </c>
      <c r="BD43" s="46" t="str">
        <f t="shared" si="95"/>
        <v xml:space="preserve"> </v>
      </c>
      <c r="BE43" s="46" t="str">
        <f t="shared" si="95"/>
        <v xml:space="preserve"> </v>
      </c>
      <c r="BF43" s="46" t="str">
        <f t="shared" si="95"/>
        <v xml:space="preserve"> </v>
      </c>
      <c r="BG43" s="46" t="str">
        <f t="shared" si="95"/>
        <v xml:space="preserve"> </v>
      </c>
      <c r="BH43" s="46" t="str">
        <f t="shared" si="95"/>
        <v xml:space="preserve"> </v>
      </c>
      <c r="BI43" s="46" t="str">
        <f t="shared" si="95"/>
        <v xml:space="preserve"> </v>
      </c>
      <c r="BJ43" s="46" t="str">
        <f t="shared" si="95"/>
        <v xml:space="preserve"> </v>
      </c>
      <c r="BK43" s="46" t="str">
        <f t="shared" si="95"/>
        <v xml:space="preserve"> </v>
      </c>
      <c r="BL43" s="46" t="str">
        <f t="shared" si="95"/>
        <v xml:space="preserve"> </v>
      </c>
      <c r="BM43" s="46" t="str">
        <f t="shared" si="95"/>
        <v xml:space="preserve"> </v>
      </c>
      <c r="BN43" s="46" t="str">
        <f t="shared" si="95"/>
        <v xml:space="preserve"> </v>
      </c>
      <c r="BO43" s="46" t="str">
        <f t="shared" si="95"/>
        <v xml:space="preserve"> </v>
      </c>
      <c r="BP43" s="46" t="str">
        <f t="shared" si="95"/>
        <v xml:space="preserve"> </v>
      </c>
      <c r="BQ43" s="46" t="str">
        <f t="shared" si="95"/>
        <v xml:space="preserve"> </v>
      </c>
      <c r="BR43" s="46" t="str">
        <f t="shared" si="95"/>
        <v xml:space="preserve"> </v>
      </c>
      <c r="BS43" s="46" t="str">
        <f t="shared" si="95"/>
        <v xml:space="preserve"> </v>
      </c>
      <c r="BT43" s="46" t="str">
        <f t="shared" si="95"/>
        <v xml:space="preserve"> </v>
      </c>
      <c r="BU43" s="46" t="str">
        <f t="shared" si="95"/>
        <v xml:space="preserve"> </v>
      </c>
      <c r="BV43" s="46" t="str">
        <f t="shared" si="95"/>
        <v xml:space="preserve"> </v>
      </c>
      <c r="BW43" s="46" t="str">
        <f t="shared" si="95"/>
        <v xml:space="preserve"> </v>
      </c>
      <c r="BX43" s="46" t="str">
        <f t="shared" si="95"/>
        <v xml:space="preserve"> </v>
      </c>
      <c r="BY43" s="46" t="str">
        <f t="shared" si="95"/>
        <v xml:space="preserve"> </v>
      </c>
      <c r="BZ43" s="46" t="str">
        <f t="shared" si="95"/>
        <v>-</v>
      </c>
      <c r="CA43" s="46" t="str">
        <f t="shared" si="95"/>
        <v>-</v>
      </c>
      <c r="CB43" s="46" t="str">
        <f t="shared" si="95"/>
        <v>-</v>
      </c>
      <c r="CC43" s="46" t="str">
        <f t="shared" si="95"/>
        <v>-</v>
      </c>
      <c r="CD43" s="46" t="str">
        <f t="shared" si="95"/>
        <v>-</v>
      </c>
      <c r="CE43" s="46" t="str">
        <f t="shared" si="95"/>
        <v>-</v>
      </c>
      <c r="CF43" s="46" t="str">
        <f t="shared" si="95"/>
        <v>-</v>
      </c>
      <c r="CG43" s="46" t="str">
        <f t="shared" si="95"/>
        <v>-</v>
      </c>
      <c r="CH43" s="46" t="str">
        <f t="shared" si="95"/>
        <v>-</v>
      </c>
      <c r="CI43" s="46" t="str">
        <f t="shared" si="95"/>
        <v>-</v>
      </c>
      <c r="CJ43" s="47" t="str">
        <f t="shared" si="95"/>
        <v>-</v>
      </c>
    </row>
    <row r="44" spans="2:88">
      <c r="B44" s="24" t="s">
        <v>49</v>
      </c>
      <c r="C44" s="45" t="str">
        <f t="shared" si="90"/>
        <v>-</v>
      </c>
      <c r="D44" s="45" t="str">
        <f t="shared" si="90"/>
        <v>-</v>
      </c>
      <c r="E44" s="45" t="str">
        <f t="shared" si="90"/>
        <v>-</v>
      </c>
      <c r="F44" s="45" t="str">
        <f t="shared" si="90"/>
        <v>-</v>
      </c>
      <c r="G44" s="45" t="str">
        <f t="shared" si="90"/>
        <v>-</v>
      </c>
      <c r="H44" s="45" t="str">
        <f t="shared" si="90"/>
        <v>-</v>
      </c>
      <c r="I44" s="45" t="str">
        <f t="shared" si="90"/>
        <v>-</v>
      </c>
      <c r="J44" s="45" t="str">
        <f t="shared" si="90"/>
        <v>-</v>
      </c>
      <c r="K44" s="45" t="str">
        <f t="shared" si="90"/>
        <v>-</v>
      </c>
      <c r="L44" s="45" t="str">
        <f t="shared" si="90"/>
        <v>-</v>
      </c>
      <c r="M44" s="45" t="str">
        <f t="shared" si="91"/>
        <v>-</v>
      </c>
      <c r="N44" s="45" t="str">
        <f t="shared" si="91"/>
        <v>-</v>
      </c>
      <c r="O44" s="45" t="str">
        <f t="shared" si="91"/>
        <v>-</v>
      </c>
      <c r="P44" s="45" t="str">
        <f t="shared" si="91"/>
        <v>-</v>
      </c>
      <c r="Q44" s="45" t="str">
        <f t="shared" si="91"/>
        <v>-</v>
      </c>
      <c r="R44" s="45" t="str">
        <f t="shared" si="91"/>
        <v>-</v>
      </c>
      <c r="S44" s="45" t="str">
        <f t="shared" si="91"/>
        <v>-</v>
      </c>
      <c r="T44" s="45" t="str">
        <f t="shared" si="91"/>
        <v>-</v>
      </c>
      <c r="U44" s="45" t="str">
        <f t="shared" si="91"/>
        <v>-</v>
      </c>
      <c r="V44" s="45" t="str">
        <f t="shared" si="91"/>
        <v>-</v>
      </c>
      <c r="W44" s="45" t="str">
        <f t="shared" si="92"/>
        <v>-</v>
      </c>
      <c r="X44" s="45" t="str">
        <f t="shared" si="92"/>
        <v>-</v>
      </c>
      <c r="Y44" s="45" t="str">
        <f t="shared" si="92"/>
        <v>-</v>
      </c>
      <c r="Z44" s="45" t="str">
        <f t="shared" si="92"/>
        <v>-</v>
      </c>
      <c r="AA44" s="50" t="str">
        <f t="shared" si="92"/>
        <v>-</v>
      </c>
      <c r="AB44" s="50" t="str">
        <f t="shared" si="92"/>
        <v>-</v>
      </c>
      <c r="AC44" s="50" t="str">
        <f t="shared" si="92"/>
        <v>-</v>
      </c>
      <c r="AD44" s="50" t="str">
        <f t="shared" si="92"/>
        <v>-</v>
      </c>
      <c r="AE44" s="50" t="str">
        <f t="shared" si="92"/>
        <v>-</v>
      </c>
      <c r="AF44" s="50" t="str">
        <f t="shared" si="92"/>
        <v>-</v>
      </c>
      <c r="AG44" s="50" t="str">
        <f t="shared" si="93"/>
        <v>-</v>
      </c>
      <c r="AH44" s="50" t="str">
        <f t="shared" si="93"/>
        <v>-</v>
      </c>
      <c r="AI44" s="50" t="str">
        <f t="shared" si="93"/>
        <v>-</v>
      </c>
      <c r="AJ44" s="50" t="str">
        <f t="shared" si="93"/>
        <v>-</v>
      </c>
      <c r="AK44" s="50" t="str">
        <f t="shared" si="93"/>
        <v>-</v>
      </c>
      <c r="AL44" s="50" t="str">
        <f t="shared" si="93"/>
        <v>-</v>
      </c>
      <c r="AM44" s="50" t="str">
        <f t="shared" si="93"/>
        <v>-</v>
      </c>
      <c r="AN44" s="48" t="str">
        <f>IFERROR(VLOOKUP($B44,AMG!$C$5:$AO$43,MATCH(AN$4,AMG!$C$5:$AO$5,0),0),"-")</f>
        <v xml:space="preserve"> </v>
      </c>
      <c r="AO44" s="48" t="str">
        <f>IFERROR(VLOOKUP($B44,AMG!$C$5:$AO$43,MATCH(AO$4,AMG!$C$5:$AO$5,0),0),"-")</f>
        <v xml:space="preserve"> </v>
      </c>
      <c r="AP44" s="45"/>
      <c r="AQ44" s="46" t="str">
        <f t="shared" ref="AQ44:CJ44" si="96">IFERROR(VLOOKUP(AQ$4,$B$5:$CJ$90,MATCH($B44,$B$4:$B$90,0),0)," ")</f>
        <v xml:space="preserve"> </v>
      </c>
      <c r="AR44" s="46" t="str">
        <f t="shared" si="96"/>
        <v xml:space="preserve"> </v>
      </c>
      <c r="AS44" s="46" t="str">
        <f t="shared" si="96"/>
        <v xml:space="preserve"> </v>
      </c>
      <c r="AT44" s="46" t="str">
        <f t="shared" si="96"/>
        <v xml:space="preserve"> </v>
      </c>
      <c r="AU44" s="46" t="str">
        <f t="shared" si="96"/>
        <v xml:space="preserve"> </v>
      </c>
      <c r="AV44" s="46" t="str">
        <f t="shared" si="96"/>
        <v xml:space="preserve"> </v>
      </c>
      <c r="AW44" s="46" t="str">
        <f t="shared" si="96"/>
        <v xml:space="preserve"> </v>
      </c>
      <c r="AX44" s="46" t="str">
        <f t="shared" si="96"/>
        <v xml:space="preserve"> </v>
      </c>
      <c r="AY44" s="46" t="str">
        <f t="shared" si="96"/>
        <v xml:space="preserve"> </v>
      </c>
      <c r="AZ44" s="46" t="str">
        <f t="shared" si="96"/>
        <v xml:space="preserve"> </v>
      </c>
      <c r="BA44" s="46" t="str">
        <f t="shared" si="96"/>
        <v xml:space="preserve"> </v>
      </c>
      <c r="BB44" s="46" t="str">
        <f t="shared" si="96"/>
        <v xml:space="preserve"> </v>
      </c>
      <c r="BC44" s="46" t="str">
        <f t="shared" si="96"/>
        <v xml:space="preserve"> </v>
      </c>
      <c r="BD44" s="46" t="str">
        <f t="shared" si="96"/>
        <v xml:space="preserve"> </v>
      </c>
      <c r="BE44" s="46" t="str">
        <f t="shared" si="96"/>
        <v xml:space="preserve"> </v>
      </c>
      <c r="BF44" s="46" t="str">
        <f t="shared" si="96"/>
        <v xml:space="preserve"> </v>
      </c>
      <c r="BG44" s="46" t="str">
        <f t="shared" si="96"/>
        <v xml:space="preserve"> </v>
      </c>
      <c r="BH44" s="46" t="str">
        <f t="shared" si="96"/>
        <v xml:space="preserve"> </v>
      </c>
      <c r="BI44" s="46" t="str">
        <f t="shared" si="96"/>
        <v xml:space="preserve"> </v>
      </c>
      <c r="BJ44" s="46" t="str">
        <f t="shared" si="96"/>
        <v xml:space="preserve"> </v>
      </c>
      <c r="BK44" s="46" t="str">
        <f t="shared" si="96"/>
        <v xml:space="preserve"> </v>
      </c>
      <c r="BL44" s="46" t="str">
        <f t="shared" si="96"/>
        <v xml:space="preserve"> </v>
      </c>
      <c r="BM44" s="46" t="str">
        <f t="shared" si="96"/>
        <v xml:space="preserve"> </v>
      </c>
      <c r="BN44" s="46" t="str">
        <f t="shared" si="96"/>
        <v xml:space="preserve"> </v>
      </c>
      <c r="BO44" s="46" t="str">
        <f t="shared" si="96"/>
        <v xml:space="preserve"> </v>
      </c>
      <c r="BP44" s="46" t="str">
        <f t="shared" si="96"/>
        <v xml:space="preserve"> </v>
      </c>
      <c r="BQ44" s="46" t="str">
        <f t="shared" si="96"/>
        <v xml:space="preserve"> </v>
      </c>
      <c r="BR44" s="46" t="str">
        <f t="shared" si="96"/>
        <v xml:space="preserve"> </v>
      </c>
      <c r="BS44" s="46" t="str">
        <f t="shared" si="96"/>
        <v xml:space="preserve"> </v>
      </c>
      <c r="BT44" s="46" t="str">
        <f t="shared" si="96"/>
        <v xml:space="preserve"> </v>
      </c>
      <c r="BU44" s="46" t="str">
        <f t="shared" si="96"/>
        <v xml:space="preserve"> </v>
      </c>
      <c r="BV44" s="46" t="str">
        <f t="shared" si="96"/>
        <v xml:space="preserve"> </v>
      </c>
      <c r="BW44" s="46" t="str">
        <f t="shared" si="96"/>
        <v xml:space="preserve"> </v>
      </c>
      <c r="BX44" s="46" t="str">
        <f t="shared" si="96"/>
        <v xml:space="preserve"> </v>
      </c>
      <c r="BY44" s="46" t="str">
        <f t="shared" si="96"/>
        <v xml:space="preserve"> </v>
      </c>
      <c r="BZ44" s="46" t="str">
        <f t="shared" si="96"/>
        <v>-</v>
      </c>
      <c r="CA44" s="46" t="str">
        <f t="shared" si="96"/>
        <v>-</v>
      </c>
      <c r="CB44" s="46" t="str">
        <f t="shared" si="96"/>
        <v>-</v>
      </c>
      <c r="CC44" s="46" t="str">
        <f t="shared" si="96"/>
        <v>-</v>
      </c>
      <c r="CD44" s="46" t="str">
        <f t="shared" si="96"/>
        <v>-</v>
      </c>
      <c r="CE44" s="46" t="str">
        <f t="shared" si="96"/>
        <v>-</v>
      </c>
      <c r="CF44" s="46" t="str">
        <f t="shared" si="96"/>
        <v>-</v>
      </c>
      <c r="CG44" s="46" t="str">
        <f t="shared" si="96"/>
        <v>-</v>
      </c>
      <c r="CH44" s="46" t="str">
        <f t="shared" si="96"/>
        <v>-</v>
      </c>
      <c r="CI44" s="46" t="str">
        <f t="shared" si="96"/>
        <v>-</v>
      </c>
      <c r="CJ44" s="47" t="str">
        <f t="shared" si="96"/>
        <v>-</v>
      </c>
    </row>
    <row r="45" spans="2:88">
      <c r="B45" s="24" t="s">
        <v>50</v>
      </c>
      <c r="C45" s="45" t="str">
        <f t="shared" si="90"/>
        <v>-</v>
      </c>
      <c r="D45" s="45" t="str">
        <f t="shared" si="90"/>
        <v>-</v>
      </c>
      <c r="E45" s="45" t="str">
        <f t="shared" si="90"/>
        <v>-</v>
      </c>
      <c r="F45" s="45" t="str">
        <f t="shared" si="90"/>
        <v>-</v>
      </c>
      <c r="G45" s="45" t="str">
        <f t="shared" si="90"/>
        <v>-</v>
      </c>
      <c r="H45" s="45" t="str">
        <f t="shared" si="90"/>
        <v>-</v>
      </c>
      <c r="I45" s="45" t="str">
        <f t="shared" si="90"/>
        <v>-</v>
      </c>
      <c r="J45" s="45" t="str">
        <f t="shared" si="90"/>
        <v>-</v>
      </c>
      <c r="K45" s="45" t="str">
        <f t="shared" si="90"/>
        <v>-</v>
      </c>
      <c r="L45" s="45" t="str">
        <f t="shared" si="90"/>
        <v>-</v>
      </c>
      <c r="M45" s="45" t="str">
        <f t="shared" si="91"/>
        <v>-</v>
      </c>
      <c r="N45" s="45" t="str">
        <f t="shared" si="91"/>
        <v>-</v>
      </c>
      <c r="O45" s="45" t="str">
        <f t="shared" si="91"/>
        <v>-</v>
      </c>
      <c r="P45" s="45" t="str">
        <f t="shared" si="91"/>
        <v>-</v>
      </c>
      <c r="Q45" s="45" t="str">
        <f t="shared" si="91"/>
        <v>-</v>
      </c>
      <c r="R45" s="45" t="str">
        <f t="shared" si="91"/>
        <v>-</v>
      </c>
      <c r="S45" s="45" t="str">
        <f t="shared" si="91"/>
        <v>-</v>
      </c>
      <c r="T45" s="45" t="str">
        <f t="shared" si="91"/>
        <v>-</v>
      </c>
      <c r="U45" s="45" t="str">
        <f t="shared" si="91"/>
        <v>-</v>
      </c>
      <c r="V45" s="45" t="str">
        <f t="shared" si="91"/>
        <v>-</v>
      </c>
      <c r="W45" s="45" t="str">
        <f t="shared" si="92"/>
        <v>-</v>
      </c>
      <c r="X45" s="45" t="str">
        <f t="shared" si="92"/>
        <v>-</v>
      </c>
      <c r="Y45" s="45" t="str">
        <f t="shared" si="92"/>
        <v>-</v>
      </c>
      <c r="Z45" s="45" t="str">
        <f t="shared" si="92"/>
        <v>-</v>
      </c>
      <c r="AA45" s="50" t="str">
        <f t="shared" si="92"/>
        <v>-</v>
      </c>
      <c r="AB45" s="50" t="str">
        <f t="shared" si="92"/>
        <v>-</v>
      </c>
      <c r="AC45" s="50" t="str">
        <f t="shared" si="92"/>
        <v>-</v>
      </c>
      <c r="AD45" s="50" t="str">
        <f t="shared" si="92"/>
        <v>-</v>
      </c>
      <c r="AE45" s="50" t="str">
        <f t="shared" si="92"/>
        <v>-</v>
      </c>
      <c r="AF45" s="50" t="str">
        <f t="shared" si="92"/>
        <v>-</v>
      </c>
      <c r="AG45" s="50" t="str">
        <f t="shared" si="93"/>
        <v>-</v>
      </c>
      <c r="AH45" s="50" t="str">
        <f t="shared" si="93"/>
        <v>-</v>
      </c>
      <c r="AI45" s="50" t="str">
        <f t="shared" si="93"/>
        <v>-</v>
      </c>
      <c r="AJ45" s="50" t="str">
        <f t="shared" si="93"/>
        <v>-</v>
      </c>
      <c r="AK45" s="50" t="str">
        <f t="shared" si="93"/>
        <v>-</v>
      </c>
      <c r="AL45" s="50" t="str">
        <f t="shared" si="93"/>
        <v>-</v>
      </c>
      <c r="AM45" s="50" t="str">
        <f t="shared" si="93"/>
        <v>-</v>
      </c>
      <c r="AN45" s="48" t="str">
        <f>IFERROR(VLOOKUP($B45,AMG!$C$5:$AO$43,MATCH(AN$4,AMG!$C$5:$AO$5,0),0),"-")</f>
        <v xml:space="preserve"> </v>
      </c>
      <c r="AO45" s="48" t="str">
        <f>IFERROR(VLOOKUP($B45,AMG!$C$5:$AO$43,MATCH(AO$4,AMG!$C$5:$AO$5,0),0),"-")</f>
        <v xml:space="preserve"> </v>
      </c>
      <c r="AP45" s="48" t="str">
        <f>IFERROR(VLOOKUP($B45,AMG!$C$5:$AO$43,MATCH(AP$4,AMG!$C$5:$AO$5,0),0),"-")</f>
        <v xml:space="preserve"> </v>
      </c>
      <c r="AQ45" s="45"/>
      <c r="AR45" s="46" t="str">
        <f t="shared" ref="AR45:CJ45" si="97">IFERROR(VLOOKUP(AR$4,$B$5:$CJ$90,MATCH($B45,$B$4:$B$90,0),0)," ")</f>
        <v xml:space="preserve"> </v>
      </c>
      <c r="AS45" s="46" t="str">
        <f t="shared" si="97"/>
        <v xml:space="preserve"> </v>
      </c>
      <c r="AT45" s="46" t="str">
        <f t="shared" si="97"/>
        <v xml:space="preserve"> </v>
      </c>
      <c r="AU45" s="46" t="str">
        <f t="shared" si="97"/>
        <v xml:space="preserve"> </v>
      </c>
      <c r="AV45" s="46" t="str">
        <f t="shared" si="97"/>
        <v xml:space="preserve"> </v>
      </c>
      <c r="AW45" s="46" t="str">
        <f t="shared" si="97"/>
        <v xml:space="preserve"> </v>
      </c>
      <c r="AX45" s="46" t="str">
        <f t="shared" si="97"/>
        <v xml:space="preserve"> </v>
      </c>
      <c r="AY45" s="46" t="str">
        <f t="shared" si="97"/>
        <v xml:space="preserve"> </v>
      </c>
      <c r="AZ45" s="46" t="str">
        <f t="shared" si="97"/>
        <v xml:space="preserve"> </v>
      </c>
      <c r="BA45" s="46" t="str">
        <f t="shared" si="97"/>
        <v xml:space="preserve"> </v>
      </c>
      <c r="BB45" s="46" t="str">
        <f t="shared" si="97"/>
        <v xml:space="preserve"> </v>
      </c>
      <c r="BC45" s="46" t="str">
        <f t="shared" si="97"/>
        <v xml:space="preserve"> </v>
      </c>
      <c r="BD45" s="46" t="str">
        <f t="shared" si="97"/>
        <v xml:space="preserve"> </v>
      </c>
      <c r="BE45" s="46" t="str">
        <f t="shared" si="97"/>
        <v xml:space="preserve"> </v>
      </c>
      <c r="BF45" s="46" t="str">
        <f t="shared" si="97"/>
        <v xml:space="preserve"> </v>
      </c>
      <c r="BG45" s="46" t="str">
        <f t="shared" si="97"/>
        <v xml:space="preserve"> </v>
      </c>
      <c r="BH45" s="46" t="str">
        <f t="shared" si="97"/>
        <v xml:space="preserve"> </v>
      </c>
      <c r="BI45" s="46" t="str">
        <f t="shared" si="97"/>
        <v xml:space="preserve"> </v>
      </c>
      <c r="BJ45" s="46" t="str">
        <f t="shared" si="97"/>
        <v xml:space="preserve"> </v>
      </c>
      <c r="BK45" s="46" t="str">
        <f t="shared" si="97"/>
        <v xml:space="preserve"> </v>
      </c>
      <c r="BL45" s="46" t="str">
        <f t="shared" si="97"/>
        <v xml:space="preserve"> </v>
      </c>
      <c r="BM45" s="46" t="str">
        <f t="shared" si="97"/>
        <v xml:space="preserve"> </v>
      </c>
      <c r="BN45" s="46" t="str">
        <f t="shared" si="97"/>
        <v xml:space="preserve"> </v>
      </c>
      <c r="BO45" s="46" t="str">
        <f t="shared" si="97"/>
        <v xml:space="preserve"> </v>
      </c>
      <c r="BP45" s="46" t="str">
        <f t="shared" si="97"/>
        <v xml:space="preserve"> </v>
      </c>
      <c r="BQ45" s="46" t="str">
        <f t="shared" si="97"/>
        <v xml:space="preserve"> </v>
      </c>
      <c r="BR45" s="46" t="str">
        <f t="shared" si="97"/>
        <v xml:space="preserve"> </v>
      </c>
      <c r="BS45" s="46" t="str">
        <f t="shared" si="97"/>
        <v xml:space="preserve"> </v>
      </c>
      <c r="BT45" s="46" t="str">
        <f t="shared" si="97"/>
        <v xml:space="preserve"> </v>
      </c>
      <c r="BU45" s="46" t="str">
        <f t="shared" si="97"/>
        <v xml:space="preserve"> </v>
      </c>
      <c r="BV45" s="46" t="str">
        <f t="shared" si="97"/>
        <v xml:space="preserve"> </v>
      </c>
      <c r="BW45" s="46" t="str">
        <f t="shared" si="97"/>
        <v xml:space="preserve"> </v>
      </c>
      <c r="BX45" s="46" t="str">
        <f t="shared" si="97"/>
        <v xml:space="preserve"> </v>
      </c>
      <c r="BY45" s="46" t="str">
        <f t="shared" si="97"/>
        <v xml:space="preserve"> </v>
      </c>
      <c r="BZ45" s="46" t="str">
        <f t="shared" si="97"/>
        <v>-</v>
      </c>
      <c r="CA45" s="46" t="str">
        <f t="shared" si="97"/>
        <v>-</v>
      </c>
      <c r="CB45" s="46" t="str">
        <f t="shared" si="97"/>
        <v>-</v>
      </c>
      <c r="CC45" s="46" t="str">
        <f t="shared" si="97"/>
        <v>-</v>
      </c>
      <c r="CD45" s="46" t="str">
        <f t="shared" si="97"/>
        <v>-</v>
      </c>
      <c r="CE45" s="46" t="str">
        <f t="shared" si="97"/>
        <v>-</v>
      </c>
      <c r="CF45" s="46" t="str">
        <f t="shared" si="97"/>
        <v>-</v>
      </c>
      <c r="CG45" s="46" t="str">
        <f t="shared" si="97"/>
        <v>-</v>
      </c>
      <c r="CH45" s="46" t="str">
        <f t="shared" si="97"/>
        <v>-</v>
      </c>
      <c r="CI45" s="46" t="str">
        <f t="shared" si="97"/>
        <v>-</v>
      </c>
      <c r="CJ45" s="47" t="str">
        <f t="shared" si="97"/>
        <v>-</v>
      </c>
    </row>
    <row r="46" spans="2:88">
      <c r="B46" s="24" t="s">
        <v>51</v>
      </c>
      <c r="C46" s="45" t="str">
        <f t="shared" si="90"/>
        <v>-</v>
      </c>
      <c r="D46" s="45" t="str">
        <f t="shared" si="90"/>
        <v>-</v>
      </c>
      <c r="E46" s="45" t="str">
        <f t="shared" si="90"/>
        <v>-</v>
      </c>
      <c r="F46" s="45" t="str">
        <f t="shared" si="90"/>
        <v>-</v>
      </c>
      <c r="G46" s="45" t="str">
        <f t="shared" si="90"/>
        <v>-</v>
      </c>
      <c r="H46" s="45" t="str">
        <f t="shared" si="90"/>
        <v>-</v>
      </c>
      <c r="I46" s="45" t="str">
        <f t="shared" si="90"/>
        <v>-</v>
      </c>
      <c r="J46" s="45" t="str">
        <f t="shared" si="90"/>
        <v>-</v>
      </c>
      <c r="K46" s="45" t="str">
        <f t="shared" si="90"/>
        <v>-</v>
      </c>
      <c r="L46" s="45" t="str">
        <f t="shared" si="90"/>
        <v>-</v>
      </c>
      <c r="M46" s="45" t="str">
        <f t="shared" si="91"/>
        <v>-</v>
      </c>
      <c r="N46" s="45" t="str">
        <f t="shared" si="91"/>
        <v>-</v>
      </c>
      <c r="O46" s="45" t="str">
        <f t="shared" si="91"/>
        <v>-</v>
      </c>
      <c r="P46" s="45" t="str">
        <f t="shared" si="91"/>
        <v>-</v>
      </c>
      <c r="Q46" s="45" t="str">
        <f t="shared" si="91"/>
        <v>-</v>
      </c>
      <c r="R46" s="45" t="str">
        <f t="shared" si="91"/>
        <v>-</v>
      </c>
      <c r="S46" s="45" t="str">
        <f t="shared" si="91"/>
        <v>-</v>
      </c>
      <c r="T46" s="45" t="str">
        <f t="shared" si="91"/>
        <v>-</v>
      </c>
      <c r="U46" s="45" t="str">
        <f t="shared" si="91"/>
        <v>-</v>
      </c>
      <c r="V46" s="45" t="str">
        <f t="shared" si="91"/>
        <v>-</v>
      </c>
      <c r="W46" s="45" t="str">
        <f t="shared" si="92"/>
        <v>-</v>
      </c>
      <c r="X46" s="45" t="str">
        <f t="shared" si="92"/>
        <v>-</v>
      </c>
      <c r="Y46" s="45" t="str">
        <f t="shared" si="92"/>
        <v>-</v>
      </c>
      <c r="Z46" s="45" t="str">
        <f t="shared" si="92"/>
        <v>-</v>
      </c>
      <c r="AA46" s="50" t="str">
        <f t="shared" si="92"/>
        <v>-</v>
      </c>
      <c r="AB46" s="50" t="str">
        <f t="shared" si="92"/>
        <v>-</v>
      </c>
      <c r="AC46" s="50" t="str">
        <f t="shared" si="92"/>
        <v>-</v>
      </c>
      <c r="AD46" s="50" t="str">
        <f t="shared" si="92"/>
        <v>-</v>
      </c>
      <c r="AE46" s="50" t="str">
        <f t="shared" si="92"/>
        <v>-</v>
      </c>
      <c r="AF46" s="50" t="str">
        <f t="shared" si="92"/>
        <v>-</v>
      </c>
      <c r="AG46" s="50" t="str">
        <f t="shared" si="93"/>
        <v>-</v>
      </c>
      <c r="AH46" s="50" t="str">
        <f t="shared" si="93"/>
        <v>-</v>
      </c>
      <c r="AI46" s="50" t="str">
        <f t="shared" si="93"/>
        <v>-</v>
      </c>
      <c r="AJ46" s="50" t="str">
        <f t="shared" si="93"/>
        <v>-</v>
      </c>
      <c r="AK46" s="50" t="str">
        <f t="shared" si="93"/>
        <v>-</v>
      </c>
      <c r="AL46" s="50" t="str">
        <f t="shared" si="93"/>
        <v>-</v>
      </c>
      <c r="AM46" s="50" t="str">
        <f t="shared" si="93"/>
        <v>-</v>
      </c>
      <c r="AN46" s="48" t="str">
        <f>IFERROR(VLOOKUP($B46,AMG!$C$5:$AO$43,MATCH(AN$4,AMG!$C$5:$AO$5,0),0),"-")</f>
        <v xml:space="preserve"> </v>
      </c>
      <c r="AO46" s="48" t="str">
        <f>IFERROR(VLOOKUP($B46,AMG!$C$5:$AO$43,MATCH(AO$4,AMG!$C$5:$AO$5,0),0),"-")</f>
        <v xml:space="preserve"> </v>
      </c>
      <c r="AP46" s="48" t="str">
        <f>IFERROR(VLOOKUP($B46,AMG!$C$5:$AO$43,MATCH(AP$4,AMG!$C$5:$AO$5,0),0),"-")</f>
        <v xml:space="preserve"> </v>
      </c>
      <c r="AQ46" s="48" t="str">
        <f>IFERROR(VLOOKUP($B46,AMG!$C$5:$AO$43,MATCH(AQ$4,AMG!$C$5:$AO$5,0),0),"-")</f>
        <v xml:space="preserve"> </v>
      </c>
      <c r="AR46" s="45"/>
      <c r="AS46" s="46" t="str">
        <f t="shared" ref="AS46:CJ46" si="98">IFERROR(VLOOKUP(AS$4,$B$5:$CJ$90,MATCH($B46,$B$4:$B$90,0),0)," ")</f>
        <v xml:space="preserve"> </v>
      </c>
      <c r="AT46" s="46" t="str">
        <f t="shared" si="98"/>
        <v xml:space="preserve"> </v>
      </c>
      <c r="AU46" s="46" t="str">
        <f t="shared" si="98"/>
        <v xml:space="preserve"> </v>
      </c>
      <c r="AV46" s="46" t="str">
        <f t="shared" si="98"/>
        <v xml:space="preserve"> </v>
      </c>
      <c r="AW46" s="46" t="str">
        <f t="shared" si="98"/>
        <v xml:space="preserve"> </v>
      </c>
      <c r="AX46" s="46" t="str">
        <f t="shared" si="98"/>
        <v xml:space="preserve"> </v>
      </c>
      <c r="AY46" s="46" t="str">
        <f t="shared" si="98"/>
        <v xml:space="preserve"> </v>
      </c>
      <c r="AZ46" s="46" t="str">
        <f t="shared" si="98"/>
        <v xml:space="preserve"> </v>
      </c>
      <c r="BA46" s="46" t="str">
        <f t="shared" si="98"/>
        <v xml:space="preserve"> </v>
      </c>
      <c r="BB46" s="46" t="str">
        <f t="shared" si="98"/>
        <v xml:space="preserve"> </v>
      </c>
      <c r="BC46" s="46" t="str">
        <f t="shared" si="98"/>
        <v xml:space="preserve"> </v>
      </c>
      <c r="BD46" s="46" t="str">
        <f t="shared" si="98"/>
        <v xml:space="preserve"> </v>
      </c>
      <c r="BE46" s="46" t="str">
        <f t="shared" si="98"/>
        <v xml:space="preserve"> </v>
      </c>
      <c r="BF46" s="46" t="str">
        <f t="shared" si="98"/>
        <v xml:space="preserve"> </v>
      </c>
      <c r="BG46" s="46" t="str">
        <f t="shared" si="98"/>
        <v xml:space="preserve"> </v>
      </c>
      <c r="BH46" s="46" t="str">
        <f t="shared" si="98"/>
        <v xml:space="preserve"> </v>
      </c>
      <c r="BI46" s="46" t="str">
        <f t="shared" si="98"/>
        <v xml:space="preserve"> </v>
      </c>
      <c r="BJ46" s="46" t="str">
        <f t="shared" si="98"/>
        <v xml:space="preserve"> </v>
      </c>
      <c r="BK46" s="46" t="str">
        <f t="shared" si="98"/>
        <v xml:space="preserve"> </v>
      </c>
      <c r="BL46" s="46" t="str">
        <f t="shared" si="98"/>
        <v xml:space="preserve"> </v>
      </c>
      <c r="BM46" s="46" t="str">
        <f t="shared" si="98"/>
        <v xml:space="preserve"> </v>
      </c>
      <c r="BN46" s="46" t="str">
        <f t="shared" si="98"/>
        <v xml:space="preserve"> </v>
      </c>
      <c r="BO46" s="46" t="str">
        <f t="shared" si="98"/>
        <v xml:space="preserve"> </v>
      </c>
      <c r="BP46" s="46" t="str">
        <f t="shared" si="98"/>
        <v xml:space="preserve"> </v>
      </c>
      <c r="BQ46" s="46" t="str">
        <f t="shared" si="98"/>
        <v xml:space="preserve"> </v>
      </c>
      <c r="BR46" s="46" t="str">
        <f t="shared" si="98"/>
        <v xml:space="preserve"> </v>
      </c>
      <c r="BS46" s="46" t="str">
        <f t="shared" si="98"/>
        <v xml:space="preserve"> </v>
      </c>
      <c r="BT46" s="46" t="str">
        <f t="shared" si="98"/>
        <v xml:space="preserve"> </v>
      </c>
      <c r="BU46" s="46" t="str">
        <f t="shared" si="98"/>
        <v xml:space="preserve"> </v>
      </c>
      <c r="BV46" s="46" t="str">
        <f t="shared" si="98"/>
        <v xml:space="preserve"> </v>
      </c>
      <c r="BW46" s="46" t="str">
        <f t="shared" si="98"/>
        <v xml:space="preserve"> </v>
      </c>
      <c r="BX46" s="46" t="str">
        <f t="shared" si="98"/>
        <v xml:space="preserve"> </v>
      </c>
      <c r="BY46" s="46" t="str">
        <f t="shared" si="98"/>
        <v xml:space="preserve"> </v>
      </c>
      <c r="BZ46" s="46" t="str">
        <f t="shared" si="98"/>
        <v>-</v>
      </c>
      <c r="CA46" s="46" t="str">
        <f t="shared" si="98"/>
        <v>-</v>
      </c>
      <c r="CB46" s="46" t="str">
        <f t="shared" si="98"/>
        <v>-</v>
      </c>
      <c r="CC46" s="46" t="str">
        <f t="shared" si="98"/>
        <v>-</v>
      </c>
      <c r="CD46" s="46" t="str">
        <f t="shared" si="98"/>
        <v>-</v>
      </c>
      <c r="CE46" s="46" t="str">
        <f t="shared" si="98"/>
        <v>-</v>
      </c>
      <c r="CF46" s="46" t="str">
        <f t="shared" si="98"/>
        <v>-</v>
      </c>
      <c r="CG46" s="46" t="str">
        <f t="shared" si="98"/>
        <v>-</v>
      </c>
      <c r="CH46" s="46" t="str">
        <f t="shared" si="98"/>
        <v>-</v>
      </c>
      <c r="CI46" s="46" t="str">
        <f t="shared" si="98"/>
        <v>-</v>
      </c>
      <c r="CJ46" s="47" t="str">
        <f t="shared" si="98"/>
        <v>-</v>
      </c>
    </row>
    <row r="47" spans="2:88">
      <c r="B47" s="24" t="s">
        <v>52</v>
      </c>
      <c r="C47" s="45" t="str">
        <f t="shared" si="90"/>
        <v>-</v>
      </c>
      <c r="D47" s="45" t="str">
        <f t="shared" si="90"/>
        <v>-</v>
      </c>
      <c r="E47" s="45" t="str">
        <f t="shared" si="90"/>
        <v>-</v>
      </c>
      <c r="F47" s="45" t="str">
        <f t="shared" si="90"/>
        <v>-</v>
      </c>
      <c r="G47" s="45" t="str">
        <f t="shared" si="90"/>
        <v>-</v>
      </c>
      <c r="H47" s="45" t="str">
        <f t="shared" si="90"/>
        <v>-</v>
      </c>
      <c r="I47" s="45" t="str">
        <f t="shared" si="90"/>
        <v>-</v>
      </c>
      <c r="J47" s="45" t="str">
        <f t="shared" si="90"/>
        <v>-</v>
      </c>
      <c r="K47" s="45" t="str">
        <f t="shared" si="90"/>
        <v>-</v>
      </c>
      <c r="L47" s="45" t="str">
        <f t="shared" si="90"/>
        <v>-</v>
      </c>
      <c r="M47" s="45" t="str">
        <f t="shared" si="91"/>
        <v>-</v>
      </c>
      <c r="N47" s="45" t="str">
        <f t="shared" si="91"/>
        <v>-</v>
      </c>
      <c r="O47" s="45" t="str">
        <f t="shared" si="91"/>
        <v>-</v>
      </c>
      <c r="P47" s="45" t="str">
        <f t="shared" si="91"/>
        <v>-</v>
      </c>
      <c r="Q47" s="45" t="str">
        <f t="shared" si="91"/>
        <v>-</v>
      </c>
      <c r="R47" s="45" t="str">
        <f t="shared" si="91"/>
        <v>-</v>
      </c>
      <c r="S47" s="45" t="str">
        <f t="shared" si="91"/>
        <v>-</v>
      </c>
      <c r="T47" s="45" t="str">
        <f t="shared" si="91"/>
        <v>-</v>
      </c>
      <c r="U47" s="45" t="str">
        <f t="shared" si="91"/>
        <v>-</v>
      </c>
      <c r="V47" s="45" t="str">
        <f t="shared" si="91"/>
        <v>-</v>
      </c>
      <c r="W47" s="45" t="str">
        <f t="shared" si="92"/>
        <v>-</v>
      </c>
      <c r="X47" s="45" t="str">
        <f t="shared" si="92"/>
        <v>-</v>
      </c>
      <c r="Y47" s="45" t="str">
        <f t="shared" si="92"/>
        <v>-</v>
      </c>
      <c r="Z47" s="45" t="str">
        <f t="shared" si="92"/>
        <v>-</v>
      </c>
      <c r="AA47" s="50" t="str">
        <f t="shared" si="92"/>
        <v>-</v>
      </c>
      <c r="AB47" s="50" t="str">
        <f t="shared" si="92"/>
        <v>-</v>
      </c>
      <c r="AC47" s="50" t="str">
        <f t="shared" si="92"/>
        <v>-</v>
      </c>
      <c r="AD47" s="50" t="str">
        <f t="shared" si="92"/>
        <v>-</v>
      </c>
      <c r="AE47" s="50" t="str">
        <f t="shared" si="92"/>
        <v>-</v>
      </c>
      <c r="AF47" s="50" t="str">
        <f t="shared" si="92"/>
        <v>-</v>
      </c>
      <c r="AG47" s="50" t="str">
        <f t="shared" si="93"/>
        <v>-</v>
      </c>
      <c r="AH47" s="50" t="str">
        <f t="shared" si="93"/>
        <v>-</v>
      </c>
      <c r="AI47" s="50" t="str">
        <f t="shared" si="93"/>
        <v>-</v>
      </c>
      <c r="AJ47" s="50" t="str">
        <f t="shared" si="93"/>
        <v>-</v>
      </c>
      <c r="AK47" s="50" t="str">
        <f t="shared" si="93"/>
        <v>-</v>
      </c>
      <c r="AL47" s="50" t="str">
        <f t="shared" si="93"/>
        <v>-</v>
      </c>
      <c r="AM47" s="50" t="str">
        <f t="shared" si="93"/>
        <v>-</v>
      </c>
      <c r="AN47" s="48" t="str">
        <f>IFERROR(VLOOKUP($B47,AMG!$C$5:$AO$43,MATCH(AN$4,AMG!$C$5:$AO$5,0),0),"-")</f>
        <v xml:space="preserve"> </v>
      </c>
      <c r="AO47" s="48" t="str">
        <f>IFERROR(VLOOKUP($B47,AMG!$C$5:$AO$43,MATCH(AO$4,AMG!$C$5:$AO$5,0),0),"-")</f>
        <v xml:space="preserve"> </v>
      </c>
      <c r="AP47" s="48" t="str">
        <f>IFERROR(VLOOKUP($B47,AMG!$C$5:$AO$43,MATCH(AP$4,AMG!$C$5:$AO$5,0),0),"-")</f>
        <v xml:space="preserve"> </v>
      </c>
      <c r="AQ47" s="48" t="str">
        <f>IFERROR(VLOOKUP($B47,AMG!$C$5:$AO$43,MATCH(AQ$4,AMG!$C$5:$AO$5,0),0),"-")</f>
        <v xml:space="preserve"> </v>
      </c>
      <c r="AR47" s="48" t="str">
        <f>IFERROR(VLOOKUP($B47,AMG!$C$5:$AO$43,MATCH(AR$4,AMG!$C$5:$AO$5,0),0),"-")</f>
        <v xml:space="preserve"> </v>
      </c>
      <c r="AS47" s="45"/>
      <c r="AT47" s="46" t="str">
        <f t="shared" ref="AT47:CJ47" si="99">IFERROR(VLOOKUP(AT$4,$B$5:$CJ$90,MATCH($B47,$B$4:$B$90,0),0)," ")</f>
        <v xml:space="preserve"> </v>
      </c>
      <c r="AU47" s="46" t="str">
        <f t="shared" si="99"/>
        <v xml:space="preserve"> </v>
      </c>
      <c r="AV47" s="46" t="str">
        <f t="shared" si="99"/>
        <v xml:space="preserve"> </v>
      </c>
      <c r="AW47" s="46" t="str">
        <f t="shared" si="99"/>
        <v xml:space="preserve"> </v>
      </c>
      <c r="AX47" s="46" t="str">
        <f t="shared" si="99"/>
        <v xml:space="preserve"> </v>
      </c>
      <c r="AY47" s="46" t="str">
        <f t="shared" si="99"/>
        <v xml:space="preserve"> </v>
      </c>
      <c r="AZ47" s="46" t="str">
        <f t="shared" si="99"/>
        <v xml:space="preserve"> </v>
      </c>
      <c r="BA47" s="46" t="str">
        <f t="shared" si="99"/>
        <v xml:space="preserve"> </v>
      </c>
      <c r="BB47" s="46" t="str">
        <f t="shared" si="99"/>
        <v xml:space="preserve"> </v>
      </c>
      <c r="BC47" s="46" t="str">
        <f t="shared" si="99"/>
        <v xml:space="preserve"> </v>
      </c>
      <c r="BD47" s="46" t="str">
        <f t="shared" si="99"/>
        <v xml:space="preserve"> </v>
      </c>
      <c r="BE47" s="46" t="str">
        <f t="shared" si="99"/>
        <v xml:space="preserve"> </v>
      </c>
      <c r="BF47" s="46" t="str">
        <f t="shared" si="99"/>
        <v xml:space="preserve"> </v>
      </c>
      <c r="BG47" s="46" t="str">
        <f t="shared" si="99"/>
        <v xml:space="preserve"> </v>
      </c>
      <c r="BH47" s="46" t="str">
        <f t="shared" si="99"/>
        <v xml:space="preserve"> </v>
      </c>
      <c r="BI47" s="46" t="str">
        <f t="shared" si="99"/>
        <v xml:space="preserve"> </v>
      </c>
      <c r="BJ47" s="46" t="str">
        <f t="shared" si="99"/>
        <v xml:space="preserve"> </v>
      </c>
      <c r="BK47" s="46" t="str">
        <f t="shared" si="99"/>
        <v xml:space="preserve"> </v>
      </c>
      <c r="BL47" s="46" t="str">
        <f t="shared" si="99"/>
        <v xml:space="preserve"> </v>
      </c>
      <c r="BM47" s="46" t="str">
        <f t="shared" si="99"/>
        <v xml:space="preserve"> </v>
      </c>
      <c r="BN47" s="46" t="str">
        <f t="shared" si="99"/>
        <v xml:space="preserve"> </v>
      </c>
      <c r="BO47" s="46" t="str">
        <f t="shared" si="99"/>
        <v xml:space="preserve"> </v>
      </c>
      <c r="BP47" s="46" t="str">
        <f t="shared" si="99"/>
        <v xml:space="preserve"> </v>
      </c>
      <c r="BQ47" s="46" t="str">
        <f t="shared" si="99"/>
        <v xml:space="preserve"> </v>
      </c>
      <c r="BR47" s="46" t="str">
        <f t="shared" si="99"/>
        <v xml:space="preserve"> </v>
      </c>
      <c r="BS47" s="46" t="str">
        <f t="shared" si="99"/>
        <v xml:space="preserve"> </v>
      </c>
      <c r="BT47" s="46" t="str">
        <f t="shared" si="99"/>
        <v xml:space="preserve"> </v>
      </c>
      <c r="BU47" s="46" t="str">
        <f t="shared" si="99"/>
        <v xml:space="preserve"> </v>
      </c>
      <c r="BV47" s="46" t="str">
        <f t="shared" si="99"/>
        <v xml:space="preserve"> </v>
      </c>
      <c r="BW47" s="46" t="str">
        <f t="shared" si="99"/>
        <v xml:space="preserve"> </v>
      </c>
      <c r="BX47" s="46" t="str">
        <f t="shared" si="99"/>
        <v xml:space="preserve"> </v>
      </c>
      <c r="BY47" s="46" t="str">
        <f t="shared" si="99"/>
        <v xml:space="preserve"> </v>
      </c>
      <c r="BZ47" s="46" t="str">
        <f t="shared" si="99"/>
        <v>-</v>
      </c>
      <c r="CA47" s="46" t="str">
        <f t="shared" si="99"/>
        <v>-</v>
      </c>
      <c r="CB47" s="46" t="str">
        <f t="shared" si="99"/>
        <v>-</v>
      </c>
      <c r="CC47" s="46" t="str">
        <f t="shared" si="99"/>
        <v>-</v>
      </c>
      <c r="CD47" s="46" t="str">
        <f t="shared" si="99"/>
        <v>-</v>
      </c>
      <c r="CE47" s="46" t="str">
        <f t="shared" si="99"/>
        <v>-</v>
      </c>
      <c r="CF47" s="46" t="str">
        <f t="shared" si="99"/>
        <v>-</v>
      </c>
      <c r="CG47" s="46" t="str">
        <f t="shared" si="99"/>
        <v>-</v>
      </c>
      <c r="CH47" s="46" t="str">
        <f t="shared" si="99"/>
        <v>-</v>
      </c>
      <c r="CI47" s="46" t="str">
        <f t="shared" si="99"/>
        <v>-</v>
      </c>
      <c r="CJ47" s="47" t="str">
        <f t="shared" si="99"/>
        <v>-</v>
      </c>
    </row>
    <row r="48" spans="2:88">
      <c r="B48" s="24" t="s">
        <v>53</v>
      </c>
      <c r="C48" s="45" t="str">
        <f t="shared" si="90"/>
        <v>-</v>
      </c>
      <c r="D48" s="45" t="str">
        <f t="shared" si="90"/>
        <v>-</v>
      </c>
      <c r="E48" s="45" t="str">
        <f t="shared" si="90"/>
        <v>-</v>
      </c>
      <c r="F48" s="45" t="str">
        <f t="shared" si="90"/>
        <v>-</v>
      </c>
      <c r="G48" s="45" t="str">
        <f t="shared" si="90"/>
        <v>-</v>
      </c>
      <c r="H48" s="45" t="str">
        <f t="shared" si="90"/>
        <v>-</v>
      </c>
      <c r="I48" s="45" t="str">
        <f t="shared" si="90"/>
        <v>-</v>
      </c>
      <c r="J48" s="45" t="str">
        <f t="shared" si="90"/>
        <v>-</v>
      </c>
      <c r="K48" s="45" t="str">
        <f t="shared" si="90"/>
        <v>-</v>
      </c>
      <c r="L48" s="45" t="str">
        <f t="shared" si="90"/>
        <v>-</v>
      </c>
      <c r="M48" s="45" t="str">
        <f t="shared" si="91"/>
        <v>-</v>
      </c>
      <c r="N48" s="45" t="str">
        <f t="shared" si="91"/>
        <v>-</v>
      </c>
      <c r="O48" s="45" t="str">
        <f t="shared" si="91"/>
        <v>-</v>
      </c>
      <c r="P48" s="45" t="str">
        <f t="shared" si="91"/>
        <v>-</v>
      </c>
      <c r="Q48" s="45" t="str">
        <f t="shared" si="91"/>
        <v>-</v>
      </c>
      <c r="R48" s="45" t="str">
        <f t="shared" si="91"/>
        <v>-</v>
      </c>
      <c r="S48" s="45" t="str">
        <f t="shared" si="91"/>
        <v>-</v>
      </c>
      <c r="T48" s="45" t="str">
        <f t="shared" si="91"/>
        <v>-</v>
      </c>
      <c r="U48" s="45" t="str">
        <f t="shared" si="91"/>
        <v>-</v>
      </c>
      <c r="V48" s="45" t="str">
        <f t="shared" si="91"/>
        <v>-</v>
      </c>
      <c r="W48" s="45" t="str">
        <f t="shared" si="92"/>
        <v>-</v>
      </c>
      <c r="X48" s="45" t="str">
        <f t="shared" si="92"/>
        <v>-</v>
      </c>
      <c r="Y48" s="45" t="str">
        <f t="shared" si="92"/>
        <v>-</v>
      </c>
      <c r="Z48" s="45" t="str">
        <f t="shared" si="92"/>
        <v>-</v>
      </c>
      <c r="AA48" s="50" t="str">
        <f t="shared" si="92"/>
        <v>-</v>
      </c>
      <c r="AB48" s="50" t="str">
        <f t="shared" si="92"/>
        <v>-</v>
      </c>
      <c r="AC48" s="50" t="str">
        <f t="shared" si="92"/>
        <v>-</v>
      </c>
      <c r="AD48" s="50" t="str">
        <f t="shared" si="92"/>
        <v>-</v>
      </c>
      <c r="AE48" s="50" t="str">
        <f t="shared" si="92"/>
        <v>-</v>
      </c>
      <c r="AF48" s="50" t="str">
        <f t="shared" si="92"/>
        <v>-</v>
      </c>
      <c r="AG48" s="50" t="str">
        <f t="shared" si="93"/>
        <v>-</v>
      </c>
      <c r="AH48" s="50" t="str">
        <f t="shared" si="93"/>
        <v>-</v>
      </c>
      <c r="AI48" s="50" t="str">
        <f t="shared" si="93"/>
        <v>-</v>
      </c>
      <c r="AJ48" s="50" t="str">
        <f t="shared" si="93"/>
        <v>-</v>
      </c>
      <c r="AK48" s="50" t="str">
        <f t="shared" si="93"/>
        <v>-</v>
      </c>
      <c r="AL48" s="50" t="str">
        <f t="shared" si="93"/>
        <v>-</v>
      </c>
      <c r="AM48" s="50" t="str">
        <f t="shared" si="93"/>
        <v>-</v>
      </c>
      <c r="AN48" s="48" t="str">
        <f>IFERROR(VLOOKUP($B48,AMG!$C$5:$AO$43,MATCH(AN$4,AMG!$C$5:$AO$5,0),0),"-")</f>
        <v xml:space="preserve"> </v>
      </c>
      <c r="AO48" s="48" t="str">
        <f>IFERROR(VLOOKUP($B48,AMG!$C$5:$AO$43,MATCH(AO$4,AMG!$C$5:$AO$5,0),0),"-")</f>
        <v xml:space="preserve"> </v>
      </c>
      <c r="AP48" s="48" t="str">
        <f>IFERROR(VLOOKUP($B48,AMG!$C$5:$AO$43,MATCH(AP$4,AMG!$C$5:$AO$5,0),0),"-")</f>
        <v xml:space="preserve"> </v>
      </c>
      <c r="AQ48" s="48" t="str">
        <f>IFERROR(VLOOKUP($B48,AMG!$C$5:$AO$43,MATCH(AQ$4,AMG!$C$5:$AO$5,0),0),"-")</f>
        <v xml:space="preserve"> </v>
      </c>
      <c r="AR48" s="48" t="str">
        <f>IFERROR(VLOOKUP($B48,AMG!$C$5:$AO$43,MATCH(AR$4,AMG!$C$5:$AO$5,0),0),"-")</f>
        <v xml:space="preserve"> </v>
      </c>
      <c r="AS48" s="48" t="str">
        <f>IFERROR(VLOOKUP($B48,AMG!$C$5:$AO$43,MATCH(AS$4,AMG!$C$5:$AO$5,0),0),"-")</f>
        <v xml:space="preserve"> </v>
      </c>
      <c r="AT48" s="45"/>
      <c r="AU48" s="46" t="str">
        <f t="shared" ref="AU48:CJ48" si="100">IFERROR(VLOOKUP(AU$4,$B$5:$CJ$90,MATCH($B48,$B$4:$B$90,0),0)," ")</f>
        <v xml:space="preserve"> </v>
      </c>
      <c r="AV48" s="46" t="str">
        <f t="shared" si="100"/>
        <v xml:space="preserve"> </v>
      </c>
      <c r="AW48" s="46" t="str">
        <f t="shared" si="100"/>
        <v xml:space="preserve"> </v>
      </c>
      <c r="AX48" s="46" t="str">
        <f t="shared" si="100"/>
        <v xml:space="preserve"> </v>
      </c>
      <c r="AY48" s="46" t="str">
        <f t="shared" si="100"/>
        <v xml:space="preserve"> </v>
      </c>
      <c r="AZ48" s="46" t="str">
        <f t="shared" si="100"/>
        <v xml:space="preserve"> </v>
      </c>
      <c r="BA48" s="46" t="str">
        <f t="shared" si="100"/>
        <v xml:space="preserve"> </v>
      </c>
      <c r="BB48" s="46" t="str">
        <f t="shared" si="100"/>
        <v xml:space="preserve"> </v>
      </c>
      <c r="BC48" s="46" t="str">
        <f t="shared" si="100"/>
        <v xml:space="preserve"> </v>
      </c>
      <c r="BD48" s="46" t="str">
        <f t="shared" si="100"/>
        <v xml:space="preserve"> </v>
      </c>
      <c r="BE48" s="46" t="str">
        <f t="shared" si="100"/>
        <v xml:space="preserve"> </v>
      </c>
      <c r="BF48" s="46" t="str">
        <f t="shared" si="100"/>
        <v xml:space="preserve"> </v>
      </c>
      <c r="BG48" s="46" t="str">
        <f t="shared" si="100"/>
        <v xml:space="preserve"> </v>
      </c>
      <c r="BH48" s="46" t="str">
        <f t="shared" si="100"/>
        <v xml:space="preserve"> </v>
      </c>
      <c r="BI48" s="46" t="str">
        <f t="shared" si="100"/>
        <v xml:space="preserve"> </v>
      </c>
      <c r="BJ48" s="46" t="str">
        <f t="shared" si="100"/>
        <v xml:space="preserve"> </v>
      </c>
      <c r="BK48" s="46" t="str">
        <f t="shared" si="100"/>
        <v xml:space="preserve"> </v>
      </c>
      <c r="BL48" s="46" t="str">
        <f t="shared" si="100"/>
        <v xml:space="preserve"> </v>
      </c>
      <c r="BM48" s="46" t="str">
        <f t="shared" si="100"/>
        <v xml:space="preserve"> </v>
      </c>
      <c r="BN48" s="46" t="str">
        <f t="shared" si="100"/>
        <v xml:space="preserve"> </v>
      </c>
      <c r="BO48" s="46" t="str">
        <f t="shared" si="100"/>
        <v xml:space="preserve"> </v>
      </c>
      <c r="BP48" s="46" t="str">
        <f t="shared" si="100"/>
        <v xml:space="preserve"> </v>
      </c>
      <c r="BQ48" s="46" t="str">
        <f t="shared" si="100"/>
        <v xml:space="preserve"> </v>
      </c>
      <c r="BR48" s="46" t="str">
        <f t="shared" si="100"/>
        <v xml:space="preserve"> </v>
      </c>
      <c r="BS48" s="46" t="str">
        <f t="shared" si="100"/>
        <v xml:space="preserve"> </v>
      </c>
      <c r="BT48" s="46" t="str">
        <f t="shared" si="100"/>
        <v xml:space="preserve"> </v>
      </c>
      <c r="BU48" s="46" t="str">
        <f t="shared" si="100"/>
        <v xml:space="preserve"> </v>
      </c>
      <c r="BV48" s="46" t="str">
        <f t="shared" si="100"/>
        <v xml:space="preserve"> </v>
      </c>
      <c r="BW48" s="46" t="str">
        <f t="shared" si="100"/>
        <v xml:space="preserve"> </v>
      </c>
      <c r="BX48" s="46" t="str">
        <f t="shared" si="100"/>
        <v xml:space="preserve"> </v>
      </c>
      <c r="BY48" s="46" t="str">
        <f t="shared" si="100"/>
        <v xml:space="preserve"> </v>
      </c>
      <c r="BZ48" s="46" t="str">
        <f t="shared" si="100"/>
        <v>-</v>
      </c>
      <c r="CA48" s="46" t="str">
        <f t="shared" si="100"/>
        <v>-</v>
      </c>
      <c r="CB48" s="46" t="str">
        <f t="shared" si="100"/>
        <v>-</v>
      </c>
      <c r="CC48" s="46" t="str">
        <f t="shared" si="100"/>
        <v>-</v>
      </c>
      <c r="CD48" s="46" t="str">
        <f t="shared" si="100"/>
        <v>-</v>
      </c>
      <c r="CE48" s="46" t="str">
        <f t="shared" si="100"/>
        <v>-</v>
      </c>
      <c r="CF48" s="46" t="str">
        <f t="shared" si="100"/>
        <v>-</v>
      </c>
      <c r="CG48" s="46" t="str">
        <f t="shared" si="100"/>
        <v>-</v>
      </c>
      <c r="CH48" s="46" t="str">
        <f t="shared" si="100"/>
        <v>-</v>
      </c>
      <c r="CI48" s="46" t="str">
        <f t="shared" si="100"/>
        <v>-</v>
      </c>
      <c r="CJ48" s="47" t="str">
        <f t="shared" si="100"/>
        <v>-</v>
      </c>
    </row>
    <row r="49" spans="2:88">
      <c r="B49" s="24" t="s">
        <v>63</v>
      </c>
      <c r="C49" s="45" t="str">
        <f t="shared" si="90"/>
        <v>-</v>
      </c>
      <c r="D49" s="45" t="str">
        <f t="shared" si="90"/>
        <v>-</v>
      </c>
      <c r="E49" s="45" t="str">
        <f t="shared" si="90"/>
        <v>-</v>
      </c>
      <c r="F49" s="45" t="str">
        <f t="shared" si="90"/>
        <v>-</v>
      </c>
      <c r="G49" s="45" t="str">
        <f t="shared" si="90"/>
        <v>-</v>
      </c>
      <c r="H49" s="45" t="str">
        <f t="shared" si="90"/>
        <v>-</v>
      </c>
      <c r="I49" s="45" t="str">
        <f t="shared" si="90"/>
        <v>-</v>
      </c>
      <c r="J49" s="45" t="str">
        <f t="shared" si="90"/>
        <v>-</v>
      </c>
      <c r="K49" s="45" t="str">
        <f t="shared" si="90"/>
        <v>-</v>
      </c>
      <c r="L49" s="45" t="str">
        <f t="shared" si="90"/>
        <v>-</v>
      </c>
      <c r="M49" s="45" t="str">
        <f t="shared" si="91"/>
        <v>-</v>
      </c>
      <c r="N49" s="45" t="str">
        <f t="shared" si="91"/>
        <v>-</v>
      </c>
      <c r="O49" s="45" t="str">
        <f t="shared" si="91"/>
        <v>-</v>
      </c>
      <c r="P49" s="45" t="str">
        <f t="shared" si="91"/>
        <v>-</v>
      </c>
      <c r="Q49" s="45" t="str">
        <f t="shared" si="91"/>
        <v>-</v>
      </c>
      <c r="R49" s="45" t="str">
        <f t="shared" si="91"/>
        <v>-</v>
      </c>
      <c r="S49" s="45" t="str">
        <f t="shared" si="91"/>
        <v>-</v>
      </c>
      <c r="T49" s="45" t="str">
        <f t="shared" si="91"/>
        <v>-</v>
      </c>
      <c r="U49" s="45" t="str">
        <f t="shared" si="91"/>
        <v>-</v>
      </c>
      <c r="V49" s="45" t="str">
        <f t="shared" si="91"/>
        <v>-</v>
      </c>
      <c r="W49" s="45" t="str">
        <f t="shared" si="92"/>
        <v>-</v>
      </c>
      <c r="X49" s="45" t="str">
        <f t="shared" si="92"/>
        <v>-</v>
      </c>
      <c r="Y49" s="45" t="str">
        <f t="shared" si="92"/>
        <v>-</v>
      </c>
      <c r="Z49" s="45" t="str">
        <f t="shared" si="92"/>
        <v>-</v>
      </c>
      <c r="AA49" s="50" t="str">
        <f t="shared" si="92"/>
        <v>-</v>
      </c>
      <c r="AB49" s="50" t="str">
        <f t="shared" si="92"/>
        <v>-</v>
      </c>
      <c r="AC49" s="50" t="str">
        <f t="shared" si="92"/>
        <v>-</v>
      </c>
      <c r="AD49" s="50" t="str">
        <f t="shared" si="92"/>
        <v>-</v>
      </c>
      <c r="AE49" s="50" t="str">
        <f t="shared" si="92"/>
        <v>-</v>
      </c>
      <c r="AF49" s="50" t="str">
        <f t="shared" si="92"/>
        <v>-</v>
      </c>
      <c r="AG49" s="50" t="str">
        <f t="shared" si="93"/>
        <v>-</v>
      </c>
      <c r="AH49" s="50" t="str">
        <f t="shared" si="93"/>
        <v>-</v>
      </c>
      <c r="AI49" s="50" t="str">
        <f t="shared" si="93"/>
        <v>-</v>
      </c>
      <c r="AJ49" s="50" t="str">
        <f t="shared" si="93"/>
        <v>-</v>
      </c>
      <c r="AK49" s="50" t="str">
        <f t="shared" si="93"/>
        <v>-</v>
      </c>
      <c r="AL49" s="50" t="str">
        <f t="shared" si="93"/>
        <v>-</v>
      </c>
      <c r="AM49" s="50" t="str">
        <f t="shared" si="93"/>
        <v>-</v>
      </c>
      <c r="AN49" s="48" t="str">
        <f>IFERROR(VLOOKUP($B49,AMG!$C$5:$AO$43,MATCH(AN$4,AMG!$C$5:$AO$5,0),0),"-")</f>
        <v xml:space="preserve"> </v>
      </c>
      <c r="AO49" s="48" t="str">
        <f>IFERROR(VLOOKUP($B49,AMG!$C$5:$AO$43,MATCH(AO$4,AMG!$C$5:$AO$5,0),0),"-")</f>
        <v xml:space="preserve"> </v>
      </c>
      <c r="AP49" s="48" t="str">
        <f>IFERROR(VLOOKUP($B49,AMG!$C$5:$AO$43,MATCH(AP$4,AMG!$C$5:$AO$5,0),0),"-")</f>
        <v xml:space="preserve"> </v>
      </c>
      <c r="AQ49" s="48" t="str">
        <f>IFERROR(VLOOKUP($B49,AMG!$C$5:$AO$43,MATCH(AQ$4,AMG!$C$5:$AO$5,0),0),"-")</f>
        <v xml:space="preserve"> </v>
      </c>
      <c r="AR49" s="48" t="str">
        <f>IFERROR(VLOOKUP($B49,AMG!$C$5:$AO$43,MATCH(AR$4,AMG!$C$5:$AO$5,0),0),"-")</f>
        <v xml:space="preserve"> </v>
      </c>
      <c r="AS49" s="48" t="str">
        <f>IFERROR(VLOOKUP($B49,AMG!$C$5:$AO$43,MATCH(AS$4,AMG!$C$5:$AO$5,0),0),"-")</f>
        <v xml:space="preserve"> </v>
      </c>
      <c r="AT49" s="48" t="str">
        <f>IFERROR(VLOOKUP($B49,AMG!$C$5:$AO$43,MATCH(AT$4,AMG!$C$5:$AO$5,0),0),"-")</f>
        <v xml:space="preserve"> </v>
      </c>
      <c r="AU49" s="45"/>
      <c r="AV49" s="46" t="str">
        <f t="shared" ref="AV49:CJ49" si="101">IFERROR(VLOOKUP(AV$4,$B$5:$CJ$90,MATCH($B49,$B$4:$B$90,0),0)," ")</f>
        <v xml:space="preserve"> </v>
      </c>
      <c r="AW49" s="46" t="str">
        <f t="shared" si="101"/>
        <v xml:space="preserve"> </v>
      </c>
      <c r="AX49" s="46" t="str">
        <f t="shared" si="101"/>
        <v xml:space="preserve"> </v>
      </c>
      <c r="AY49" s="46" t="str">
        <f t="shared" si="101"/>
        <v xml:space="preserve"> </v>
      </c>
      <c r="AZ49" s="46" t="str">
        <f t="shared" si="101"/>
        <v xml:space="preserve"> </v>
      </c>
      <c r="BA49" s="46" t="str">
        <f t="shared" si="101"/>
        <v xml:space="preserve"> </v>
      </c>
      <c r="BB49" s="46" t="str">
        <f t="shared" si="101"/>
        <v xml:space="preserve"> </v>
      </c>
      <c r="BC49" s="46" t="str">
        <f t="shared" si="101"/>
        <v xml:space="preserve"> </v>
      </c>
      <c r="BD49" s="46" t="str">
        <f t="shared" si="101"/>
        <v xml:space="preserve"> </v>
      </c>
      <c r="BE49" s="46" t="str">
        <f t="shared" si="101"/>
        <v xml:space="preserve"> </v>
      </c>
      <c r="BF49" s="46" t="str">
        <f t="shared" si="101"/>
        <v xml:space="preserve"> </v>
      </c>
      <c r="BG49" s="46" t="str">
        <f t="shared" si="101"/>
        <v xml:space="preserve"> </v>
      </c>
      <c r="BH49" s="46" t="str">
        <f t="shared" si="101"/>
        <v xml:space="preserve"> </v>
      </c>
      <c r="BI49" s="46" t="str">
        <f t="shared" si="101"/>
        <v xml:space="preserve"> </v>
      </c>
      <c r="BJ49" s="46" t="str">
        <f t="shared" si="101"/>
        <v xml:space="preserve"> </v>
      </c>
      <c r="BK49" s="46" t="str">
        <f t="shared" si="101"/>
        <v xml:space="preserve"> </v>
      </c>
      <c r="BL49" s="46" t="str">
        <f t="shared" si="101"/>
        <v xml:space="preserve"> </v>
      </c>
      <c r="BM49" s="46" t="str">
        <f t="shared" si="101"/>
        <v xml:space="preserve"> </v>
      </c>
      <c r="BN49" s="46" t="str">
        <f t="shared" si="101"/>
        <v xml:space="preserve"> </v>
      </c>
      <c r="BO49" s="46" t="str">
        <f t="shared" si="101"/>
        <v xml:space="preserve"> </v>
      </c>
      <c r="BP49" s="46" t="str">
        <f t="shared" si="101"/>
        <v xml:space="preserve"> </v>
      </c>
      <c r="BQ49" s="46" t="str">
        <f t="shared" si="101"/>
        <v xml:space="preserve"> </v>
      </c>
      <c r="BR49" s="46" t="str">
        <f t="shared" si="101"/>
        <v xml:space="preserve"> </v>
      </c>
      <c r="BS49" s="46" t="str">
        <f t="shared" si="101"/>
        <v xml:space="preserve"> </v>
      </c>
      <c r="BT49" s="46" t="str">
        <f t="shared" si="101"/>
        <v xml:space="preserve"> </v>
      </c>
      <c r="BU49" s="46" t="str">
        <f t="shared" si="101"/>
        <v xml:space="preserve"> </v>
      </c>
      <c r="BV49" s="46" t="str">
        <f t="shared" si="101"/>
        <v xml:space="preserve"> </v>
      </c>
      <c r="BW49" s="46" t="str">
        <f t="shared" si="101"/>
        <v xml:space="preserve"> </v>
      </c>
      <c r="BX49" s="46" t="str">
        <f t="shared" si="101"/>
        <v xml:space="preserve"> </v>
      </c>
      <c r="BY49" s="46" t="str">
        <f t="shared" si="101"/>
        <v xml:space="preserve"> </v>
      </c>
      <c r="BZ49" s="46" t="str">
        <f t="shared" si="101"/>
        <v>-</v>
      </c>
      <c r="CA49" s="46" t="str">
        <f t="shared" si="101"/>
        <v>-</v>
      </c>
      <c r="CB49" s="46" t="str">
        <f t="shared" si="101"/>
        <v>-</v>
      </c>
      <c r="CC49" s="46" t="str">
        <f t="shared" si="101"/>
        <v>-</v>
      </c>
      <c r="CD49" s="46" t="str">
        <f t="shared" si="101"/>
        <v>-</v>
      </c>
      <c r="CE49" s="46" t="str">
        <f t="shared" si="101"/>
        <v>-</v>
      </c>
      <c r="CF49" s="46" t="str">
        <f t="shared" si="101"/>
        <v>-</v>
      </c>
      <c r="CG49" s="46" t="str">
        <f t="shared" si="101"/>
        <v>-</v>
      </c>
      <c r="CH49" s="46" t="str">
        <f t="shared" si="101"/>
        <v>-</v>
      </c>
      <c r="CI49" s="46" t="str">
        <f t="shared" si="101"/>
        <v>-</v>
      </c>
      <c r="CJ49" s="47" t="str">
        <f t="shared" si="101"/>
        <v>-</v>
      </c>
    </row>
    <row r="50" spans="2:88">
      <c r="B50" s="24" t="s">
        <v>54</v>
      </c>
      <c r="C50" s="45" t="str">
        <f t="shared" si="90"/>
        <v>-</v>
      </c>
      <c r="D50" s="45" t="str">
        <f t="shared" si="90"/>
        <v>-</v>
      </c>
      <c r="E50" s="45" t="str">
        <f t="shared" si="90"/>
        <v>-</v>
      </c>
      <c r="F50" s="45" t="str">
        <f t="shared" si="90"/>
        <v>-</v>
      </c>
      <c r="G50" s="45" t="str">
        <f t="shared" si="90"/>
        <v>-</v>
      </c>
      <c r="H50" s="45" t="str">
        <f t="shared" si="90"/>
        <v>-</v>
      </c>
      <c r="I50" s="45" t="str">
        <f t="shared" si="90"/>
        <v>-</v>
      </c>
      <c r="J50" s="45" t="str">
        <f t="shared" si="90"/>
        <v>-</v>
      </c>
      <c r="K50" s="45" t="str">
        <f t="shared" si="90"/>
        <v>-</v>
      </c>
      <c r="L50" s="45" t="str">
        <f t="shared" si="90"/>
        <v>-</v>
      </c>
      <c r="M50" s="45" t="str">
        <f t="shared" si="91"/>
        <v>-</v>
      </c>
      <c r="N50" s="45" t="str">
        <f t="shared" si="91"/>
        <v>-</v>
      </c>
      <c r="O50" s="45" t="str">
        <f t="shared" si="91"/>
        <v>-</v>
      </c>
      <c r="P50" s="45" t="str">
        <f t="shared" si="91"/>
        <v>-</v>
      </c>
      <c r="Q50" s="45" t="str">
        <f t="shared" si="91"/>
        <v>-</v>
      </c>
      <c r="R50" s="45" t="str">
        <f t="shared" si="91"/>
        <v>-</v>
      </c>
      <c r="S50" s="45" t="str">
        <f t="shared" si="91"/>
        <v>-</v>
      </c>
      <c r="T50" s="45" t="str">
        <f t="shared" si="91"/>
        <v>-</v>
      </c>
      <c r="U50" s="45" t="str">
        <f t="shared" si="91"/>
        <v>-</v>
      </c>
      <c r="V50" s="45" t="str">
        <f t="shared" si="91"/>
        <v>-</v>
      </c>
      <c r="W50" s="45" t="str">
        <f t="shared" si="92"/>
        <v>-</v>
      </c>
      <c r="X50" s="45" t="str">
        <f t="shared" si="92"/>
        <v>-</v>
      </c>
      <c r="Y50" s="45" t="str">
        <f t="shared" si="92"/>
        <v>-</v>
      </c>
      <c r="Z50" s="45" t="str">
        <f t="shared" si="92"/>
        <v>-</v>
      </c>
      <c r="AA50" s="50" t="str">
        <f t="shared" si="92"/>
        <v>-</v>
      </c>
      <c r="AB50" s="50" t="str">
        <f t="shared" si="92"/>
        <v>-</v>
      </c>
      <c r="AC50" s="50" t="str">
        <f t="shared" si="92"/>
        <v>-</v>
      </c>
      <c r="AD50" s="50" t="str">
        <f t="shared" si="92"/>
        <v>-</v>
      </c>
      <c r="AE50" s="50" t="str">
        <f t="shared" si="92"/>
        <v>-</v>
      </c>
      <c r="AF50" s="50" t="str">
        <f t="shared" si="92"/>
        <v>-</v>
      </c>
      <c r="AG50" s="50" t="str">
        <f t="shared" si="93"/>
        <v>-</v>
      </c>
      <c r="AH50" s="50" t="str">
        <f t="shared" si="93"/>
        <v>-</v>
      </c>
      <c r="AI50" s="50" t="str">
        <f t="shared" si="93"/>
        <v>-</v>
      </c>
      <c r="AJ50" s="50" t="str">
        <f t="shared" si="93"/>
        <v>-</v>
      </c>
      <c r="AK50" s="50" t="str">
        <f t="shared" si="93"/>
        <v>-</v>
      </c>
      <c r="AL50" s="50" t="str">
        <f t="shared" si="93"/>
        <v>-</v>
      </c>
      <c r="AM50" s="50" t="str">
        <f t="shared" si="93"/>
        <v>-</v>
      </c>
      <c r="AN50" s="48" t="str">
        <f>IFERROR(VLOOKUP($B50,AMG!$C$5:$AO$43,MATCH(AN$4,AMG!$C$5:$AO$5,0),0),"-")</f>
        <v xml:space="preserve"> </v>
      </c>
      <c r="AO50" s="48" t="str">
        <f>IFERROR(VLOOKUP($B50,AMG!$C$5:$AO$43,MATCH(AO$4,AMG!$C$5:$AO$5,0),0),"-")</f>
        <v xml:space="preserve"> </v>
      </c>
      <c r="AP50" s="48" t="str">
        <f>IFERROR(VLOOKUP($B50,AMG!$C$5:$AO$43,MATCH(AP$4,AMG!$C$5:$AO$5,0),0),"-")</f>
        <v xml:space="preserve"> </v>
      </c>
      <c r="AQ50" s="48" t="str">
        <f>IFERROR(VLOOKUP($B50,AMG!$C$5:$AO$43,MATCH(AQ$4,AMG!$C$5:$AO$5,0),0),"-")</f>
        <v xml:space="preserve"> </v>
      </c>
      <c r="AR50" s="48" t="str">
        <f>IFERROR(VLOOKUP($B50,AMG!$C$5:$AO$43,MATCH(AR$4,AMG!$C$5:$AO$5,0),0),"-")</f>
        <v xml:space="preserve"> </v>
      </c>
      <c r="AS50" s="48" t="str">
        <f>IFERROR(VLOOKUP($B50,AMG!$C$5:$AO$43,MATCH(AS$4,AMG!$C$5:$AO$5,0),0),"-")</f>
        <v xml:space="preserve"> </v>
      </c>
      <c r="AT50" s="48" t="str">
        <f>IFERROR(VLOOKUP($B50,AMG!$C$5:$AO$43,MATCH(AT$4,AMG!$C$5:$AO$5,0),0),"-")</f>
        <v xml:space="preserve"> </v>
      </c>
      <c r="AU50" s="48" t="str">
        <f>IFERROR(VLOOKUP($B50,AMG!$C$5:$AO$43,MATCH(AU$4,AMG!$C$5:$AO$5,0),0),"-")</f>
        <v xml:space="preserve"> </v>
      </c>
      <c r="AV50" s="45"/>
      <c r="AW50" s="46" t="str">
        <f t="shared" ref="AW50:CJ50" si="102">IFERROR(VLOOKUP(AW$4,$B$5:$CJ$90,MATCH($B50,$B$4:$B$90,0),0)," ")</f>
        <v xml:space="preserve"> </v>
      </c>
      <c r="AX50" s="46" t="str">
        <f t="shared" si="102"/>
        <v xml:space="preserve"> </v>
      </c>
      <c r="AY50" s="46" t="str">
        <f t="shared" si="102"/>
        <v xml:space="preserve"> </v>
      </c>
      <c r="AZ50" s="46" t="str">
        <f t="shared" si="102"/>
        <v xml:space="preserve"> </v>
      </c>
      <c r="BA50" s="46" t="str">
        <f t="shared" si="102"/>
        <v xml:space="preserve"> </v>
      </c>
      <c r="BB50" s="46" t="str">
        <f t="shared" si="102"/>
        <v xml:space="preserve"> </v>
      </c>
      <c r="BC50" s="46" t="str">
        <f t="shared" si="102"/>
        <v xml:space="preserve"> </v>
      </c>
      <c r="BD50" s="46" t="str">
        <f t="shared" si="102"/>
        <v xml:space="preserve"> </v>
      </c>
      <c r="BE50" s="46" t="str">
        <f t="shared" si="102"/>
        <v xml:space="preserve"> </v>
      </c>
      <c r="BF50" s="46" t="str">
        <f t="shared" si="102"/>
        <v xml:space="preserve"> </v>
      </c>
      <c r="BG50" s="46" t="str">
        <f t="shared" si="102"/>
        <v xml:space="preserve"> </v>
      </c>
      <c r="BH50" s="46" t="str">
        <f t="shared" si="102"/>
        <v xml:space="preserve"> </v>
      </c>
      <c r="BI50" s="46" t="str">
        <f t="shared" si="102"/>
        <v xml:space="preserve"> </v>
      </c>
      <c r="BJ50" s="46" t="str">
        <f t="shared" si="102"/>
        <v xml:space="preserve"> </v>
      </c>
      <c r="BK50" s="46" t="str">
        <f t="shared" si="102"/>
        <v xml:space="preserve"> </v>
      </c>
      <c r="BL50" s="46" t="str">
        <f t="shared" si="102"/>
        <v xml:space="preserve"> </v>
      </c>
      <c r="BM50" s="46" t="str">
        <f t="shared" si="102"/>
        <v xml:space="preserve"> </v>
      </c>
      <c r="BN50" s="46" t="str">
        <f t="shared" si="102"/>
        <v xml:space="preserve"> </v>
      </c>
      <c r="BO50" s="46" t="str">
        <f t="shared" si="102"/>
        <v xml:space="preserve"> </v>
      </c>
      <c r="BP50" s="46" t="str">
        <f t="shared" si="102"/>
        <v xml:space="preserve"> </v>
      </c>
      <c r="BQ50" s="46" t="str">
        <f t="shared" si="102"/>
        <v xml:space="preserve"> </v>
      </c>
      <c r="BR50" s="46" t="str">
        <f t="shared" si="102"/>
        <v xml:space="preserve"> </v>
      </c>
      <c r="BS50" s="46" t="str">
        <f t="shared" si="102"/>
        <v xml:space="preserve"> </v>
      </c>
      <c r="BT50" s="46" t="str">
        <f t="shared" si="102"/>
        <v xml:space="preserve"> </v>
      </c>
      <c r="BU50" s="46" t="str">
        <f t="shared" si="102"/>
        <v xml:space="preserve"> </v>
      </c>
      <c r="BV50" s="46" t="str">
        <f t="shared" si="102"/>
        <v xml:space="preserve"> </v>
      </c>
      <c r="BW50" s="46" t="str">
        <f t="shared" si="102"/>
        <v xml:space="preserve"> </v>
      </c>
      <c r="BX50" s="46" t="str">
        <f t="shared" si="102"/>
        <v xml:space="preserve"> </v>
      </c>
      <c r="BY50" s="46" t="str">
        <f t="shared" si="102"/>
        <v xml:space="preserve"> </v>
      </c>
      <c r="BZ50" s="46" t="str">
        <f t="shared" si="102"/>
        <v>-</v>
      </c>
      <c r="CA50" s="46" t="str">
        <f t="shared" si="102"/>
        <v>-</v>
      </c>
      <c r="CB50" s="46" t="str">
        <f t="shared" si="102"/>
        <v>-</v>
      </c>
      <c r="CC50" s="46" t="str">
        <f t="shared" si="102"/>
        <v>-</v>
      </c>
      <c r="CD50" s="46" t="str">
        <f t="shared" si="102"/>
        <v>-</v>
      </c>
      <c r="CE50" s="46" t="str">
        <f t="shared" si="102"/>
        <v>-</v>
      </c>
      <c r="CF50" s="46" t="str">
        <f t="shared" si="102"/>
        <v>-</v>
      </c>
      <c r="CG50" s="46" t="str">
        <f t="shared" si="102"/>
        <v>-</v>
      </c>
      <c r="CH50" s="46" t="str">
        <f t="shared" si="102"/>
        <v>-</v>
      </c>
      <c r="CI50" s="46" t="str">
        <f t="shared" si="102"/>
        <v>-</v>
      </c>
      <c r="CJ50" s="47" t="str">
        <f t="shared" si="102"/>
        <v>-</v>
      </c>
    </row>
    <row r="51" spans="2:88">
      <c r="B51" s="24" t="s">
        <v>77</v>
      </c>
      <c r="C51" s="45" t="str">
        <f t="shared" si="90"/>
        <v>-</v>
      </c>
      <c r="D51" s="45" t="str">
        <f t="shared" si="90"/>
        <v>-</v>
      </c>
      <c r="E51" s="45" t="str">
        <f t="shared" si="90"/>
        <v>-</v>
      </c>
      <c r="F51" s="45" t="str">
        <f t="shared" si="90"/>
        <v>-</v>
      </c>
      <c r="G51" s="45" t="str">
        <f t="shared" si="90"/>
        <v>-</v>
      </c>
      <c r="H51" s="45" t="str">
        <f t="shared" si="90"/>
        <v>-</v>
      </c>
      <c r="I51" s="45" t="str">
        <f t="shared" si="90"/>
        <v>-</v>
      </c>
      <c r="J51" s="45" t="str">
        <f t="shared" si="90"/>
        <v>-</v>
      </c>
      <c r="K51" s="45" t="str">
        <f t="shared" si="90"/>
        <v>-</v>
      </c>
      <c r="L51" s="45" t="str">
        <f t="shared" si="90"/>
        <v>-</v>
      </c>
      <c r="M51" s="45" t="str">
        <f t="shared" si="91"/>
        <v>-</v>
      </c>
      <c r="N51" s="45" t="str">
        <f t="shared" si="91"/>
        <v>-</v>
      </c>
      <c r="O51" s="45" t="str">
        <f t="shared" si="91"/>
        <v>-</v>
      </c>
      <c r="P51" s="45" t="str">
        <f t="shared" si="91"/>
        <v>-</v>
      </c>
      <c r="Q51" s="45" t="str">
        <f t="shared" si="91"/>
        <v>-</v>
      </c>
      <c r="R51" s="45" t="str">
        <f t="shared" si="91"/>
        <v>-</v>
      </c>
      <c r="S51" s="45" t="str">
        <f t="shared" si="91"/>
        <v>-</v>
      </c>
      <c r="T51" s="45" t="str">
        <f t="shared" si="91"/>
        <v>-</v>
      </c>
      <c r="U51" s="45" t="str">
        <f t="shared" si="91"/>
        <v>-</v>
      </c>
      <c r="V51" s="45" t="str">
        <f t="shared" si="91"/>
        <v>-</v>
      </c>
      <c r="W51" s="45" t="str">
        <f t="shared" si="92"/>
        <v>-</v>
      </c>
      <c r="X51" s="45" t="str">
        <f t="shared" si="92"/>
        <v>-</v>
      </c>
      <c r="Y51" s="45" t="str">
        <f t="shared" si="92"/>
        <v>-</v>
      </c>
      <c r="Z51" s="45" t="str">
        <f t="shared" si="92"/>
        <v>-</v>
      </c>
      <c r="AA51" s="50" t="str">
        <f t="shared" si="92"/>
        <v>-</v>
      </c>
      <c r="AB51" s="50" t="str">
        <f t="shared" si="92"/>
        <v>-</v>
      </c>
      <c r="AC51" s="50" t="str">
        <f t="shared" si="92"/>
        <v>-</v>
      </c>
      <c r="AD51" s="50" t="str">
        <f t="shared" si="92"/>
        <v>-</v>
      </c>
      <c r="AE51" s="50" t="str">
        <f t="shared" si="92"/>
        <v>-</v>
      </c>
      <c r="AF51" s="50" t="str">
        <f t="shared" si="92"/>
        <v>-</v>
      </c>
      <c r="AG51" s="50" t="str">
        <f t="shared" si="93"/>
        <v>-</v>
      </c>
      <c r="AH51" s="50" t="str">
        <f t="shared" si="93"/>
        <v>-</v>
      </c>
      <c r="AI51" s="50" t="str">
        <f t="shared" si="93"/>
        <v>-</v>
      </c>
      <c r="AJ51" s="50" t="str">
        <f t="shared" si="93"/>
        <v>-</v>
      </c>
      <c r="AK51" s="50" t="str">
        <f t="shared" si="93"/>
        <v>-</v>
      </c>
      <c r="AL51" s="50" t="str">
        <f t="shared" si="93"/>
        <v>-</v>
      </c>
      <c r="AM51" s="50" t="str">
        <f t="shared" si="93"/>
        <v>-</v>
      </c>
      <c r="AN51" s="48" t="str">
        <f>IFERROR(VLOOKUP($B51,AMG!$C$5:$AO$43,MATCH(AN$4,AMG!$C$5:$AO$5,0),0),"-")</f>
        <v xml:space="preserve"> </v>
      </c>
      <c r="AO51" s="48" t="str">
        <f>IFERROR(VLOOKUP($B51,AMG!$C$5:$AO$43,MATCH(AO$4,AMG!$C$5:$AO$5,0),0),"-")</f>
        <v xml:space="preserve"> </v>
      </c>
      <c r="AP51" s="48" t="str">
        <f>IFERROR(VLOOKUP($B51,AMG!$C$5:$AO$43,MATCH(AP$4,AMG!$C$5:$AO$5,0),0),"-")</f>
        <v xml:space="preserve"> </v>
      </c>
      <c r="AQ51" s="48" t="str">
        <f>IFERROR(VLOOKUP($B51,AMG!$C$5:$AO$43,MATCH(AQ$4,AMG!$C$5:$AO$5,0),0),"-")</f>
        <v xml:space="preserve"> </v>
      </c>
      <c r="AR51" s="48" t="str">
        <f>IFERROR(VLOOKUP($B51,AMG!$C$5:$AO$43,MATCH(AR$4,AMG!$C$5:$AO$5,0),0),"-")</f>
        <v xml:space="preserve"> </v>
      </c>
      <c r="AS51" s="48" t="str">
        <f>IFERROR(VLOOKUP($B51,AMG!$C$5:$AO$43,MATCH(AS$4,AMG!$C$5:$AO$5,0),0),"-")</f>
        <v xml:space="preserve"> </v>
      </c>
      <c r="AT51" s="48" t="str">
        <f>IFERROR(VLOOKUP($B51,AMG!$C$5:$AO$43,MATCH(AT$4,AMG!$C$5:$AO$5,0),0),"-")</f>
        <v xml:space="preserve"> </v>
      </c>
      <c r="AU51" s="48" t="str">
        <f>IFERROR(VLOOKUP($B51,AMG!$C$5:$AO$43,MATCH(AU$4,AMG!$C$5:$AO$5,0),0),"-")</f>
        <v xml:space="preserve"> </v>
      </c>
      <c r="AV51" s="48" t="str">
        <f>IFERROR(VLOOKUP($B51,AMG!$C$5:$AO$43,MATCH(AV$4,AMG!$C$5:$AO$5,0),0),"-")</f>
        <v xml:space="preserve"> </v>
      </c>
      <c r="AW51" s="45"/>
      <c r="AX51" s="46" t="str">
        <f t="shared" ref="AX51:CJ51" si="103">IFERROR(VLOOKUP(AX$4,$B$5:$CJ$90,MATCH($B51,$B$4:$B$90,0),0)," ")</f>
        <v xml:space="preserve"> </v>
      </c>
      <c r="AY51" s="46" t="str">
        <f t="shared" si="103"/>
        <v xml:space="preserve"> </v>
      </c>
      <c r="AZ51" s="46" t="str">
        <f t="shared" si="103"/>
        <v xml:space="preserve"> </v>
      </c>
      <c r="BA51" s="46" t="str">
        <f t="shared" si="103"/>
        <v xml:space="preserve"> </v>
      </c>
      <c r="BB51" s="46" t="str">
        <f t="shared" si="103"/>
        <v xml:space="preserve"> </v>
      </c>
      <c r="BC51" s="46" t="str">
        <f t="shared" si="103"/>
        <v xml:space="preserve"> </v>
      </c>
      <c r="BD51" s="46" t="str">
        <f t="shared" si="103"/>
        <v xml:space="preserve"> </v>
      </c>
      <c r="BE51" s="46" t="str">
        <f t="shared" si="103"/>
        <v xml:space="preserve"> </v>
      </c>
      <c r="BF51" s="46" t="str">
        <f t="shared" si="103"/>
        <v xml:space="preserve"> </v>
      </c>
      <c r="BG51" s="46" t="str">
        <f t="shared" si="103"/>
        <v xml:space="preserve"> </v>
      </c>
      <c r="BH51" s="46" t="str">
        <f t="shared" si="103"/>
        <v xml:space="preserve"> </v>
      </c>
      <c r="BI51" s="46" t="str">
        <f t="shared" si="103"/>
        <v xml:space="preserve"> </v>
      </c>
      <c r="BJ51" s="46" t="str">
        <f t="shared" si="103"/>
        <v xml:space="preserve"> </v>
      </c>
      <c r="BK51" s="46" t="str">
        <f t="shared" si="103"/>
        <v xml:space="preserve"> </v>
      </c>
      <c r="BL51" s="46" t="str">
        <f t="shared" si="103"/>
        <v xml:space="preserve"> </v>
      </c>
      <c r="BM51" s="46" t="str">
        <f t="shared" si="103"/>
        <v xml:space="preserve"> </v>
      </c>
      <c r="BN51" s="46" t="str">
        <f t="shared" si="103"/>
        <v xml:space="preserve"> </v>
      </c>
      <c r="BO51" s="46" t="str">
        <f t="shared" si="103"/>
        <v xml:space="preserve"> </v>
      </c>
      <c r="BP51" s="46" t="str">
        <f t="shared" si="103"/>
        <v xml:space="preserve"> </v>
      </c>
      <c r="BQ51" s="46" t="str">
        <f t="shared" si="103"/>
        <v xml:space="preserve"> </v>
      </c>
      <c r="BR51" s="46" t="str">
        <f t="shared" si="103"/>
        <v xml:space="preserve"> </v>
      </c>
      <c r="BS51" s="46" t="str">
        <f t="shared" si="103"/>
        <v xml:space="preserve"> </v>
      </c>
      <c r="BT51" s="46" t="str">
        <f t="shared" si="103"/>
        <v xml:space="preserve"> </v>
      </c>
      <c r="BU51" s="46" t="str">
        <f t="shared" si="103"/>
        <v xml:space="preserve"> </v>
      </c>
      <c r="BV51" s="46" t="str">
        <f t="shared" si="103"/>
        <v xml:space="preserve"> </v>
      </c>
      <c r="BW51" s="46" t="str">
        <f t="shared" si="103"/>
        <v xml:space="preserve"> </v>
      </c>
      <c r="BX51" s="46" t="str">
        <f t="shared" si="103"/>
        <v xml:space="preserve"> </v>
      </c>
      <c r="BY51" s="46" t="str">
        <f t="shared" si="103"/>
        <v xml:space="preserve"> </v>
      </c>
      <c r="BZ51" s="46" t="str">
        <f t="shared" si="103"/>
        <v>-</v>
      </c>
      <c r="CA51" s="46" t="str">
        <f t="shared" si="103"/>
        <v>-</v>
      </c>
      <c r="CB51" s="46" t="str">
        <f t="shared" si="103"/>
        <v>-</v>
      </c>
      <c r="CC51" s="46">
        <f t="shared" si="103"/>
        <v>0</v>
      </c>
      <c r="CD51" s="46" t="str">
        <f t="shared" si="103"/>
        <v>-</v>
      </c>
      <c r="CE51" s="46" t="str">
        <f t="shared" si="103"/>
        <v>-</v>
      </c>
      <c r="CF51" s="46" t="str">
        <f t="shared" si="103"/>
        <v>-</v>
      </c>
      <c r="CG51" s="46" t="str">
        <f t="shared" si="103"/>
        <v>-</v>
      </c>
      <c r="CH51" s="46" t="str">
        <f t="shared" si="103"/>
        <v>-</v>
      </c>
      <c r="CI51" s="46" t="str">
        <f t="shared" si="103"/>
        <v>-</v>
      </c>
      <c r="CJ51" s="47" t="str">
        <f t="shared" si="103"/>
        <v>-</v>
      </c>
    </row>
    <row r="52" spans="2:88">
      <c r="B52" s="24" t="s">
        <v>64</v>
      </c>
      <c r="C52" s="45" t="str">
        <f t="shared" ref="C52:L61" si="104">IFERROR(VLOOKUP($B52,$B$4:$CJ$90,MATCH($B$79,$B$4:$B$90,0),0)+VLOOKUP($AM$4,$B$4:$CJ$90,MATCH(C$4,$B$4:$B$90,0),0),"-")</f>
        <v>-</v>
      </c>
      <c r="D52" s="45" t="str">
        <f t="shared" si="104"/>
        <v>-</v>
      </c>
      <c r="E52" s="45" t="str">
        <f t="shared" si="104"/>
        <v>-</v>
      </c>
      <c r="F52" s="45" t="str">
        <f t="shared" si="104"/>
        <v>-</v>
      </c>
      <c r="G52" s="45" t="str">
        <f t="shared" si="104"/>
        <v>-</v>
      </c>
      <c r="H52" s="45" t="str">
        <f t="shared" si="104"/>
        <v>-</v>
      </c>
      <c r="I52" s="45" t="str">
        <f t="shared" si="104"/>
        <v>-</v>
      </c>
      <c r="J52" s="45" t="str">
        <f t="shared" si="104"/>
        <v>-</v>
      </c>
      <c r="K52" s="45" t="str">
        <f t="shared" si="104"/>
        <v>-</v>
      </c>
      <c r="L52" s="45" t="str">
        <f t="shared" si="104"/>
        <v>-</v>
      </c>
      <c r="M52" s="45" t="str">
        <f t="shared" ref="M52:V61" si="105">IFERROR(VLOOKUP($B52,$B$4:$CJ$90,MATCH($B$79,$B$4:$B$90,0),0)+VLOOKUP($AM$4,$B$4:$CJ$90,MATCH(M$4,$B$4:$B$90,0),0),"-")</f>
        <v>-</v>
      </c>
      <c r="N52" s="45" t="str">
        <f t="shared" si="105"/>
        <v>-</v>
      </c>
      <c r="O52" s="45" t="str">
        <f t="shared" si="105"/>
        <v>-</v>
      </c>
      <c r="P52" s="45" t="str">
        <f t="shared" si="105"/>
        <v>-</v>
      </c>
      <c r="Q52" s="45" t="str">
        <f t="shared" si="105"/>
        <v>-</v>
      </c>
      <c r="R52" s="45" t="str">
        <f t="shared" si="105"/>
        <v>-</v>
      </c>
      <c r="S52" s="45" t="str">
        <f t="shared" si="105"/>
        <v>-</v>
      </c>
      <c r="T52" s="45" t="str">
        <f t="shared" si="105"/>
        <v>-</v>
      </c>
      <c r="U52" s="45" t="str">
        <f t="shared" si="105"/>
        <v>-</v>
      </c>
      <c r="V52" s="45" t="str">
        <f t="shared" si="105"/>
        <v>-</v>
      </c>
      <c r="W52" s="45" t="str">
        <f t="shared" ref="W52:AF61" si="106">IFERROR(VLOOKUP($B52,$B$4:$CJ$90,MATCH($B$79,$B$4:$B$90,0),0)+VLOOKUP($AM$4,$B$4:$CJ$90,MATCH(W$4,$B$4:$B$90,0),0),"-")</f>
        <v>-</v>
      </c>
      <c r="X52" s="45" t="str">
        <f t="shared" si="106"/>
        <v>-</v>
      </c>
      <c r="Y52" s="45" t="str">
        <f t="shared" si="106"/>
        <v>-</v>
      </c>
      <c r="Z52" s="45" t="str">
        <f t="shared" si="106"/>
        <v>-</v>
      </c>
      <c r="AA52" s="50" t="str">
        <f t="shared" si="106"/>
        <v>-</v>
      </c>
      <c r="AB52" s="50" t="str">
        <f t="shared" si="106"/>
        <v>-</v>
      </c>
      <c r="AC52" s="50" t="str">
        <f t="shared" si="106"/>
        <v>-</v>
      </c>
      <c r="AD52" s="50" t="str">
        <f t="shared" si="106"/>
        <v>-</v>
      </c>
      <c r="AE52" s="50" t="str">
        <f t="shared" si="106"/>
        <v>-</v>
      </c>
      <c r="AF52" s="50" t="str">
        <f t="shared" si="106"/>
        <v>-</v>
      </c>
      <c r="AG52" s="50" t="str">
        <f t="shared" ref="AG52:AM61" si="107">IFERROR(VLOOKUP($B52,$B$4:$CJ$90,MATCH($B$79,$B$4:$B$90,0),0)+VLOOKUP($AM$4,$B$4:$CJ$90,MATCH(AG$4,$B$4:$B$90,0),0),"-")</f>
        <v>-</v>
      </c>
      <c r="AH52" s="50" t="str">
        <f t="shared" si="107"/>
        <v>-</v>
      </c>
      <c r="AI52" s="50" t="str">
        <f t="shared" si="107"/>
        <v>-</v>
      </c>
      <c r="AJ52" s="50" t="str">
        <f t="shared" si="107"/>
        <v>-</v>
      </c>
      <c r="AK52" s="50" t="str">
        <f t="shared" si="107"/>
        <v>-</v>
      </c>
      <c r="AL52" s="50" t="str">
        <f t="shared" si="107"/>
        <v>-</v>
      </c>
      <c r="AM52" s="50" t="str">
        <f t="shared" si="107"/>
        <v>-</v>
      </c>
      <c r="AN52" s="48" t="str">
        <f>IFERROR(VLOOKUP($B52,AMG!$C$5:$AO$43,MATCH(AN$4,AMG!$C$5:$AO$5,0),0),"-")</f>
        <v xml:space="preserve"> </v>
      </c>
      <c r="AO52" s="48" t="str">
        <f>IFERROR(VLOOKUP($B52,AMG!$C$5:$AO$43,MATCH(AO$4,AMG!$C$5:$AO$5,0),0),"-")</f>
        <v xml:space="preserve"> </v>
      </c>
      <c r="AP52" s="48" t="str">
        <f>IFERROR(VLOOKUP($B52,AMG!$C$5:$AO$43,MATCH(AP$4,AMG!$C$5:$AO$5,0),0),"-")</f>
        <v xml:space="preserve"> </v>
      </c>
      <c r="AQ52" s="48" t="str">
        <f>IFERROR(VLOOKUP($B52,AMG!$C$5:$AO$43,MATCH(AQ$4,AMG!$C$5:$AO$5,0),0),"-")</f>
        <v xml:space="preserve"> </v>
      </c>
      <c r="AR52" s="48" t="str">
        <f>IFERROR(VLOOKUP($B52,AMG!$C$5:$AO$43,MATCH(AR$4,AMG!$C$5:$AO$5,0),0),"-")</f>
        <v xml:space="preserve"> </v>
      </c>
      <c r="AS52" s="48" t="str">
        <f>IFERROR(VLOOKUP($B52,AMG!$C$5:$AO$43,MATCH(AS$4,AMG!$C$5:$AO$5,0),0),"-")</f>
        <v xml:space="preserve"> </v>
      </c>
      <c r="AT52" s="48" t="str">
        <f>IFERROR(VLOOKUP($B52,AMG!$C$5:$AO$43,MATCH(AT$4,AMG!$C$5:$AO$5,0),0),"-")</f>
        <v xml:space="preserve"> </v>
      </c>
      <c r="AU52" s="48" t="str">
        <f>IFERROR(VLOOKUP($B52,AMG!$C$5:$AO$43,MATCH(AU$4,AMG!$C$5:$AO$5,0),0),"-")</f>
        <v xml:space="preserve"> </v>
      </c>
      <c r="AV52" s="48" t="str">
        <f>IFERROR(VLOOKUP($B52,AMG!$C$5:$AO$43,MATCH(AV$4,AMG!$C$5:$AO$5,0),0),"-")</f>
        <v xml:space="preserve"> </v>
      </c>
      <c r="AW52" s="48" t="str">
        <f>IFERROR(VLOOKUP($B52,AMG!$C$5:$AO$43,MATCH(AW$4,AMG!$C$5:$AO$5,0),0),"-")</f>
        <v xml:space="preserve"> </v>
      </c>
      <c r="AX52" s="45"/>
      <c r="AY52" s="46" t="str">
        <f t="shared" ref="AY52:CJ52" si="108">IFERROR(VLOOKUP(AY$4,$B$5:$CJ$90,MATCH($B52,$B$4:$B$90,0),0)," ")</f>
        <v xml:space="preserve"> </v>
      </c>
      <c r="AZ52" s="46" t="str">
        <f t="shared" si="108"/>
        <v xml:space="preserve"> </v>
      </c>
      <c r="BA52" s="46" t="str">
        <f t="shared" si="108"/>
        <v xml:space="preserve"> </v>
      </c>
      <c r="BB52" s="46" t="str">
        <f t="shared" si="108"/>
        <v xml:space="preserve"> </v>
      </c>
      <c r="BC52" s="46" t="str">
        <f t="shared" si="108"/>
        <v xml:space="preserve"> </v>
      </c>
      <c r="BD52" s="46" t="str">
        <f t="shared" si="108"/>
        <v xml:space="preserve"> </v>
      </c>
      <c r="BE52" s="46" t="str">
        <f t="shared" si="108"/>
        <v xml:space="preserve"> </v>
      </c>
      <c r="BF52" s="46" t="str">
        <f t="shared" si="108"/>
        <v xml:space="preserve"> </v>
      </c>
      <c r="BG52" s="46" t="str">
        <f t="shared" si="108"/>
        <v xml:space="preserve"> </v>
      </c>
      <c r="BH52" s="46" t="str">
        <f t="shared" si="108"/>
        <v xml:space="preserve"> </v>
      </c>
      <c r="BI52" s="46" t="str">
        <f t="shared" si="108"/>
        <v xml:space="preserve"> </v>
      </c>
      <c r="BJ52" s="46" t="str">
        <f t="shared" si="108"/>
        <v xml:space="preserve"> </v>
      </c>
      <c r="BK52" s="46" t="str">
        <f t="shared" si="108"/>
        <v xml:space="preserve"> </v>
      </c>
      <c r="BL52" s="46" t="str">
        <f t="shared" si="108"/>
        <v xml:space="preserve"> </v>
      </c>
      <c r="BM52" s="46" t="str">
        <f t="shared" si="108"/>
        <v xml:space="preserve"> </v>
      </c>
      <c r="BN52" s="46" t="str">
        <f t="shared" si="108"/>
        <v xml:space="preserve"> </v>
      </c>
      <c r="BO52" s="46" t="str">
        <f t="shared" si="108"/>
        <v xml:space="preserve"> </v>
      </c>
      <c r="BP52" s="46" t="str">
        <f t="shared" si="108"/>
        <v xml:space="preserve"> </v>
      </c>
      <c r="BQ52" s="46" t="str">
        <f t="shared" si="108"/>
        <v xml:space="preserve"> </v>
      </c>
      <c r="BR52" s="46" t="str">
        <f t="shared" si="108"/>
        <v xml:space="preserve"> </v>
      </c>
      <c r="BS52" s="46" t="str">
        <f t="shared" si="108"/>
        <v xml:space="preserve"> </v>
      </c>
      <c r="BT52" s="46" t="str">
        <f t="shared" si="108"/>
        <v xml:space="preserve"> </v>
      </c>
      <c r="BU52" s="46" t="str">
        <f t="shared" si="108"/>
        <v xml:space="preserve"> </v>
      </c>
      <c r="BV52" s="46" t="str">
        <f t="shared" si="108"/>
        <v xml:space="preserve"> </v>
      </c>
      <c r="BW52" s="46" t="str">
        <f t="shared" si="108"/>
        <v xml:space="preserve"> </v>
      </c>
      <c r="BX52" s="46" t="str">
        <f t="shared" si="108"/>
        <v xml:space="preserve"> </v>
      </c>
      <c r="BY52" s="46" t="str">
        <f t="shared" si="108"/>
        <v xml:space="preserve"> </v>
      </c>
      <c r="BZ52" s="46" t="str">
        <f t="shared" si="108"/>
        <v>-</v>
      </c>
      <c r="CA52" s="46" t="str">
        <f t="shared" si="108"/>
        <v>-</v>
      </c>
      <c r="CB52" s="46" t="str">
        <f t="shared" si="108"/>
        <v>-</v>
      </c>
      <c r="CC52" s="46" t="str">
        <f t="shared" si="108"/>
        <v>-</v>
      </c>
      <c r="CD52" s="46" t="str">
        <f t="shared" si="108"/>
        <v>-</v>
      </c>
      <c r="CE52" s="46" t="str">
        <f t="shared" si="108"/>
        <v>-</v>
      </c>
      <c r="CF52" s="46" t="str">
        <f t="shared" si="108"/>
        <v>-</v>
      </c>
      <c r="CG52" s="46" t="str">
        <f t="shared" si="108"/>
        <v>-</v>
      </c>
      <c r="CH52" s="46" t="str">
        <f t="shared" si="108"/>
        <v>-</v>
      </c>
      <c r="CI52" s="46" t="str">
        <f t="shared" si="108"/>
        <v>-</v>
      </c>
      <c r="CJ52" s="47" t="str">
        <f t="shared" si="108"/>
        <v>-</v>
      </c>
    </row>
    <row r="53" spans="2:88">
      <c r="B53" s="24" t="s">
        <v>78</v>
      </c>
      <c r="C53" s="45" t="str">
        <f t="shared" si="104"/>
        <v>-</v>
      </c>
      <c r="D53" s="45" t="str">
        <f t="shared" si="104"/>
        <v>-</v>
      </c>
      <c r="E53" s="45" t="str">
        <f t="shared" si="104"/>
        <v>-</v>
      </c>
      <c r="F53" s="45" t="str">
        <f t="shared" si="104"/>
        <v>-</v>
      </c>
      <c r="G53" s="45" t="str">
        <f t="shared" si="104"/>
        <v>-</v>
      </c>
      <c r="H53" s="45" t="str">
        <f t="shared" si="104"/>
        <v>-</v>
      </c>
      <c r="I53" s="45" t="str">
        <f t="shared" si="104"/>
        <v>-</v>
      </c>
      <c r="J53" s="45" t="str">
        <f t="shared" si="104"/>
        <v>-</v>
      </c>
      <c r="K53" s="45" t="str">
        <f t="shared" si="104"/>
        <v>-</v>
      </c>
      <c r="L53" s="45" t="str">
        <f t="shared" si="104"/>
        <v>-</v>
      </c>
      <c r="M53" s="45" t="str">
        <f t="shared" si="105"/>
        <v>-</v>
      </c>
      <c r="N53" s="45" t="str">
        <f t="shared" si="105"/>
        <v>-</v>
      </c>
      <c r="O53" s="45" t="str">
        <f t="shared" si="105"/>
        <v>-</v>
      </c>
      <c r="P53" s="45" t="str">
        <f t="shared" si="105"/>
        <v>-</v>
      </c>
      <c r="Q53" s="45" t="str">
        <f t="shared" si="105"/>
        <v>-</v>
      </c>
      <c r="R53" s="45" t="str">
        <f t="shared" si="105"/>
        <v>-</v>
      </c>
      <c r="S53" s="45" t="str">
        <f t="shared" si="105"/>
        <v>-</v>
      </c>
      <c r="T53" s="45" t="str">
        <f t="shared" si="105"/>
        <v>-</v>
      </c>
      <c r="U53" s="45" t="str">
        <f t="shared" si="105"/>
        <v>-</v>
      </c>
      <c r="V53" s="45" t="str">
        <f t="shared" si="105"/>
        <v>-</v>
      </c>
      <c r="W53" s="45" t="str">
        <f t="shared" si="106"/>
        <v>-</v>
      </c>
      <c r="X53" s="45" t="str">
        <f t="shared" si="106"/>
        <v>-</v>
      </c>
      <c r="Y53" s="45" t="str">
        <f t="shared" si="106"/>
        <v>-</v>
      </c>
      <c r="Z53" s="45" t="str">
        <f t="shared" si="106"/>
        <v>-</v>
      </c>
      <c r="AA53" s="50" t="str">
        <f t="shared" si="106"/>
        <v>-</v>
      </c>
      <c r="AB53" s="50" t="str">
        <f t="shared" si="106"/>
        <v>-</v>
      </c>
      <c r="AC53" s="50" t="str">
        <f t="shared" si="106"/>
        <v>-</v>
      </c>
      <c r="AD53" s="50" t="str">
        <f t="shared" si="106"/>
        <v>-</v>
      </c>
      <c r="AE53" s="50" t="str">
        <f t="shared" si="106"/>
        <v>-</v>
      </c>
      <c r="AF53" s="50" t="str">
        <f t="shared" si="106"/>
        <v>-</v>
      </c>
      <c r="AG53" s="50" t="str">
        <f t="shared" si="107"/>
        <v>-</v>
      </c>
      <c r="AH53" s="50" t="str">
        <f t="shared" si="107"/>
        <v>-</v>
      </c>
      <c r="AI53" s="50" t="str">
        <f t="shared" si="107"/>
        <v>-</v>
      </c>
      <c r="AJ53" s="50" t="str">
        <f t="shared" si="107"/>
        <v>-</v>
      </c>
      <c r="AK53" s="50" t="str">
        <f t="shared" si="107"/>
        <v>-</v>
      </c>
      <c r="AL53" s="50" t="str">
        <f t="shared" si="107"/>
        <v>-</v>
      </c>
      <c r="AM53" s="50" t="str">
        <f t="shared" si="107"/>
        <v>-</v>
      </c>
      <c r="AN53" s="48" t="str">
        <f>IFERROR(VLOOKUP($B53,AMG!$C$5:$AO$43,MATCH(AN$4,AMG!$C$5:$AO$5,0),0),"-")</f>
        <v xml:space="preserve"> </v>
      </c>
      <c r="AO53" s="48" t="str">
        <f>IFERROR(VLOOKUP($B53,AMG!$C$5:$AO$43,MATCH(AO$4,AMG!$C$5:$AO$5,0),0),"-")</f>
        <v xml:space="preserve"> </v>
      </c>
      <c r="AP53" s="48" t="str">
        <f>IFERROR(VLOOKUP($B53,AMG!$C$5:$AO$43,MATCH(AP$4,AMG!$C$5:$AO$5,0),0),"-")</f>
        <v xml:space="preserve"> </v>
      </c>
      <c r="AQ53" s="48" t="str">
        <f>IFERROR(VLOOKUP($B53,AMG!$C$5:$AO$43,MATCH(AQ$4,AMG!$C$5:$AO$5,0),0),"-")</f>
        <v xml:space="preserve"> </v>
      </c>
      <c r="AR53" s="48" t="str">
        <f>IFERROR(VLOOKUP($B53,AMG!$C$5:$AO$43,MATCH(AR$4,AMG!$C$5:$AO$5,0),0),"-")</f>
        <v xml:space="preserve"> </v>
      </c>
      <c r="AS53" s="48" t="str">
        <f>IFERROR(VLOOKUP($B53,AMG!$C$5:$AO$43,MATCH(AS$4,AMG!$C$5:$AO$5,0),0),"-")</f>
        <v xml:space="preserve"> </v>
      </c>
      <c r="AT53" s="48" t="str">
        <f>IFERROR(VLOOKUP($B53,AMG!$C$5:$AO$43,MATCH(AT$4,AMG!$C$5:$AO$5,0),0),"-")</f>
        <v xml:space="preserve"> </v>
      </c>
      <c r="AU53" s="48" t="str">
        <f>IFERROR(VLOOKUP($B53,AMG!$C$5:$AO$43,MATCH(AU$4,AMG!$C$5:$AO$5,0),0),"-")</f>
        <v xml:space="preserve"> </v>
      </c>
      <c r="AV53" s="48" t="str">
        <f>IFERROR(VLOOKUP($B53,AMG!$C$5:$AO$43,MATCH(AV$4,AMG!$C$5:$AO$5,0),0),"-")</f>
        <v xml:space="preserve"> </v>
      </c>
      <c r="AW53" s="48" t="str">
        <f>IFERROR(VLOOKUP($B53,AMG!$C$5:$AO$43,MATCH(AW$4,AMG!$C$5:$AO$5,0),0),"-")</f>
        <v xml:space="preserve"> </v>
      </c>
      <c r="AX53" s="48" t="str">
        <f>IFERROR(VLOOKUP($B53,AMG!$C$5:$AO$43,MATCH(AX$4,AMG!$C$5:$AO$5,0),0),"-")</f>
        <v xml:space="preserve"> </v>
      </c>
      <c r="AY53" s="45"/>
      <c r="AZ53" s="46" t="str">
        <f t="shared" ref="AZ53:CJ53" si="109">IFERROR(VLOOKUP(AZ$4,$B$5:$CJ$90,MATCH($B53,$B$4:$B$90,0),0)," ")</f>
        <v xml:space="preserve"> </v>
      </c>
      <c r="BA53" s="46" t="str">
        <f t="shared" si="109"/>
        <v xml:space="preserve"> </v>
      </c>
      <c r="BB53" s="46" t="str">
        <f t="shared" si="109"/>
        <v xml:space="preserve"> </v>
      </c>
      <c r="BC53" s="46" t="str">
        <f t="shared" si="109"/>
        <v xml:space="preserve"> </v>
      </c>
      <c r="BD53" s="46" t="str">
        <f t="shared" si="109"/>
        <v xml:space="preserve"> </v>
      </c>
      <c r="BE53" s="46" t="str">
        <f t="shared" si="109"/>
        <v xml:space="preserve"> </v>
      </c>
      <c r="BF53" s="46" t="str">
        <f t="shared" si="109"/>
        <v xml:space="preserve"> </v>
      </c>
      <c r="BG53" s="46" t="str">
        <f t="shared" si="109"/>
        <v xml:space="preserve"> </v>
      </c>
      <c r="BH53" s="46" t="str">
        <f t="shared" si="109"/>
        <v xml:space="preserve"> </v>
      </c>
      <c r="BI53" s="46" t="str">
        <f t="shared" si="109"/>
        <v xml:space="preserve"> </v>
      </c>
      <c r="BJ53" s="46" t="str">
        <f t="shared" si="109"/>
        <v xml:space="preserve"> </v>
      </c>
      <c r="BK53" s="46" t="str">
        <f t="shared" si="109"/>
        <v xml:space="preserve"> </v>
      </c>
      <c r="BL53" s="46" t="str">
        <f t="shared" si="109"/>
        <v xml:space="preserve"> </v>
      </c>
      <c r="BM53" s="46" t="str">
        <f t="shared" si="109"/>
        <v xml:space="preserve"> </v>
      </c>
      <c r="BN53" s="46" t="str">
        <f t="shared" si="109"/>
        <v xml:space="preserve"> </v>
      </c>
      <c r="BO53" s="46" t="str">
        <f t="shared" si="109"/>
        <v xml:space="preserve"> </v>
      </c>
      <c r="BP53" s="46" t="str">
        <f t="shared" si="109"/>
        <v xml:space="preserve"> </v>
      </c>
      <c r="BQ53" s="46" t="str">
        <f t="shared" si="109"/>
        <v xml:space="preserve"> </v>
      </c>
      <c r="BR53" s="46" t="str">
        <f t="shared" si="109"/>
        <v xml:space="preserve"> </v>
      </c>
      <c r="BS53" s="46" t="str">
        <f t="shared" si="109"/>
        <v xml:space="preserve"> </v>
      </c>
      <c r="BT53" s="46" t="str">
        <f t="shared" si="109"/>
        <v xml:space="preserve"> </v>
      </c>
      <c r="BU53" s="46" t="str">
        <f t="shared" si="109"/>
        <v xml:space="preserve"> </v>
      </c>
      <c r="BV53" s="46" t="str">
        <f t="shared" si="109"/>
        <v xml:space="preserve"> </v>
      </c>
      <c r="BW53" s="46" t="str">
        <f t="shared" si="109"/>
        <v xml:space="preserve"> </v>
      </c>
      <c r="BX53" s="46" t="str">
        <f t="shared" si="109"/>
        <v xml:space="preserve"> </v>
      </c>
      <c r="BY53" s="46" t="str">
        <f t="shared" si="109"/>
        <v xml:space="preserve"> </v>
      </c>
      <c r="BZ53" s="46" t="str">
        <f t="shared" si="109"/>
        <v>-</v>
      </c>
      <c r="CA53" s="46" t="str">
        <f t="shared" si="109"/>
        <v>-</v>
      </c>
      <c r="CB53" s="46" t="str">
        <f t="shared" si="109"/>
        <v>-</v>
      </c>
      <c r="CC53" s="46" t="str">
        <f t="shared" si="109"/>
        <v>-</v>
      </c>
      <c r="CD53" s="46" t="str">
        <f t="shared" si="109"/>
        <v>-</v>
      </c>
      <c r="CE53" s="46" t="str">
        <f t="shared" si="109"/>
        <v>-</v>
      </c>
      <c r="CF53" s="46" t="str">
        <f t="shared" si="109"/>
        <v>-</v>
      </c>
      <c r="CG53" s="46" t="str">
        <f t="shared" si="109"/>
        <v>-</v>
      </c>
      <c r="CH53" s="46" t="str">
        <f t="shared" si="109"/>
        <v>-</v>
      </c>
      <c r="CI53" s="46" t="str">
        <f t="shared" si="109"/>
        <v>-</v>
      </c>
      <c r="CJ53" s="47" t="str">
        <f t="shared" si="109"/>
        <v>-</v>
      </c>
    </row>
    <row r="54" spans="2:88">
      <c r="B54" s="24" t="s">
        <v>55</v>
      </c>
      <c r="C54" s="45" t="str">
        <f t="shared" si="104"/>
        <v>-</v>
      </c>
      <c r="D54" s="45" t="str">
        <f t="shared" si="104"/>
        <v>-</v>
      </c>
      <c r="E54" s="45" t="str">
        <f t="shared" si="104"/>
        <v>-</v>
      </c>
      <c r="F54" s="45" t="str">
        <f t="shared" si="104"/>
        <v>-</v>
      </c>
      <c r="G54" s="45" t="str">
        <f t="shared" si="104"/>
        <v>-</v>
      </c>
      <c r="H54" s="45" t="str">
        <f t="shared" si="104"/>
        <v>-</v>
      </c>
      <c r="I54" s="45" t="str">
        <f t="shared" si="104"/>
        <v>-</v>
      </c>
      <c r="J54" s="45" t="str">
        <f t="shared" si="104"/>
        <v>-</v>
      </c>
      <c r="K54" s="45" t="str">
        <f t="shared" si="104"/>
        <v>-</v>
      </c>
      <c r="L54" s="45" t="str">
        <f t="shared" si="104"/>
        <v>-</v>
      </c>
      <c r="M54" s="45" t="str">
        <f t="shared" si="105"/>
        <v>-</v>
      </c>
      <c r="N54" s="45" t="str">
        <f t="shared" si="105"/>
        <v>-</v>
      </c>
      <c r="O54" s="45" t="str">
        <f t="shared" si="105"/>
        <v>-</v>
      </c>
      <c r="P54" s="45" t="str">
        <f t="shared" si="105"/>
        <v>-</v>
      </c>
      <c r="Q54" s="45" t="str">
        <f t="shared" si="105"/>
        <v>-</v>
      </c>
      <c r="R54" s="45" t="str">
        <f t="shared" si="105"/>
        <v>-</v>
      </c>
      <c r="S54" s="45" t="str">
        <f t="shared" si="105"/>
        <v>-</v>
      </c>
      <c r="T54" s="45" t="str">
        <f t="shared" si="105"/>
        <v>-</v>
      </c>
      <c r="U54" s="45" t="str">
        <f t="shared" si="105"/>
        <v>-</v>
      </c>
      <c r="V54" s="45" t="str">
        <f t="shared" si="105"/>
        <v>-</v>
      </c>
      <c r="W54" s="45" t="str">
        <f t="shared" si="106"/>
        <v>-</v>
      </c>
      <c r="X54" s="45" t="str">
        <f t="shared" si="106"/>
        <v>-</v>
      </c>
      <c r="Y54" s="45" t="str">
        <f t="shared" si="106"/>
        <v>-</v>
      </c>
      <c r="Z54" s="45" t="str">
        <f t="shared" si="106"/>
        <v>-</v>
      </c>
      <c r="AA54" s="50" t="str">
        <f t="shared" si="106"/>
        <v>-</v>
      </c>
      <c r="AB54" s="50" t="str">
        <f t="shared" si="106"/>
        <v>-</v>
      </c>
      <c r="AC54" s="50" t="str">
        <f t="shared" si="106"/>
        <v>-</v>
      </c>
      <c r="AD54" s="50" t="str">
        <f t="shared" si="106"/>
        <v>-</v>
      </c>
      <c r="AE54" s="50" t="str">
        <f t="shared" si="106"/>
        <v>-</v>
      </c>
      <c r="AF54" s="50" t="str">
        <f t="shared" si="106"/>
        <v>-</v>
      </c>
      <c r="AG54" s="50" t="str">
        <f t="shared" si="107"/>
        <v>-</v>
      </c>
      <c r="AH54" s="50" t="str">
        <f t="shared" si="107"/>
        <v>-</v>
      </c>
      <c r="AI54" s="50" t="str">
        <f t="shared" si="107"/>
        <v>-</v>
      </c>
      <c r="AJ54" s="50" t="str">
        <f t="shared" si="107"/>
        <v>-</v>
      </c>
      <c r="AK54" s="50" t="str">
        <f t="shared" si="107"/>
        <v>-</v>
      </c>
      <c r="AL54" s="50" t="str">
        <f t="shared" si="107"/>
        <v>-</v>
      </c>
      <c r="AM54" s="50" t="str">
        <f t="shared" si="107"/>
        <v>-</v>
      </c>
      <c r="AN54" s="48" t="str">
        <f>IFERROR(VLOOKUP($B54,AMG!$C$5:$AO$43,MATCH(AN$4,AMG!$C$5:$AO$5,0),0),"-")</f>
        <v xml:space="preserve"> </v>
      </c>
      <c r="AO54" s="48" t="str">
        <f>IFERROR(VLOOKUP($B54,AMG!$C$5:$AO$43,MATCH(AO$4,AMG!$C$5:$AO$5,0),0),"-")</f>
        <v xml:space="preserve"> </v>
      </c>
      <c r="AP54" s="48" t="str">
        <f>IFERROR(VLOOKUP($B54,AMG!$C$5:$AO$43,MATCH(AP$4,AMG!$C$5:$AO$5,0),0),"-")</f>
        <v xml:space="preserve"> </v>
      </c>
      <c r="AQ54" s="48" t="str">
        <f>IFERROR(VLOOKUP($B54,AMG!$C$5:$AO$43,MATCH(AQ$4,AMG!$C$5:$AO$5,0),0),"-")</f>
        <v xml:space="preserve"> </v>
      </c>
      <c r="AR54" s="48" t="str">
        <f>IFERROR(VLOOKUP($B54,AMG!$C$5:$AO$43,MATCH(AR$4,AMG!$C$5:$AO$5,0),0),"-")</f>
        <v xml:space="preserve"> </v>
      </c>
      <c r="AS54" s="48" t="str">
        <f>IFERROR(VLOOKUP($B54,AMG!$C$5:$AO$43,MATCH(AS$4,AMG!$C$5:$AO$5,0),0),"-")</f>
        <v xml:space="preserve"> </v>
      </c>
      <c r="AT54" s="48" t="str">
        <f>IFERROR(VLOOKUP($B54,AMG!$C$5:$AO$43,MATCH(AT$4,AMG!$C$5:$AO$5,0),0),"-")</f>
        <v xml:space="preserve"> </v>
      </c>
      <c r="AU54" s="48" t="str">
        <f>IFERROR(VLOOKUP($B54,AMG!$C$5:$AO$43,MATCH(AU$4,AMG!$C$5:$AO$5,0),0),"-")</f>
        <v xml:space="preserve"> </v>
      </c>
      <c r="AV54" s="48" t="str">
        <f>IFERROR(VLOOKUP($B54,AMG!$C$5:$AO$43,MATCH(AV$4,AMG!$C$5:$AO$5,0),0),"-")</f>
        <v xml:space="preserve"> </v>
      </c>
      <c r="AW54" s="48" t="str">
        <f>IFERROR(VLOOKUP($B54,AMG!$C$5:$AO$43,MATCH(AW$4,AMG!$C$5:$AO$5,0),0),"-")</f>
        <v xml:space="preserve"> </v>
      </c>
      <c r="AX54" s="48" t="str">
        <f>IFERROR(VLOOKUP($B54,AMG!$C$5:$AO$43,MATCH(AX$4,AMG!$C$5:$AO$5,0),0),"-")</f>
        <v xml:space="preserve"> </v>
      </c>
      <c r="AY54" s="48" t="str">
        <f>IFERROR(VLOOKUP($B54,AMG!$C$5:$AO$43,MATCH(AY$4,AMG!$C$5:$AO$5,0),0),"-")</f>
        <v xml:space="preserve"> </v>
      </c>
      <c r="AZ54" s="45"/>
      <c r="BA54" s="46" t="str">
        <f t="shared" ref="BA54:CJ54" si="110">IFERROR(VLOOKUP(BA$4,$B$5:$CJ$90,MATCH($B54,$B$4:$B$90,0),0)," ")</f>
        <v xml:space="preserve"> </v>
      </c>
      <c r="BB54" s="46" t="str">
        <f t="shared" si="110"/>
        <v xml:space="preserve"> </v>
      </c>
      <c r="BC54" s="46" t="str">
        <f t="shared" si="110"/>
        <v xml:space="preserve"> </v>
      </c>
      <c r="BD54" s="46" t="str">
        <f t="shared" si="110"/>
        <v xml:space="preserve"> </v>
      </c>
      <c r="BE54" s="46" t="str">
        <f t="shared" si="110"/>
        <v xml:space="preserve"> </v>
      </c>
      <c r="BF54" s="46" t="str">
        <f t="shared" si="110"/>
        <v xml:space="preserve"> </v>
      </c>
      <c r="BG54" s="46" t="str">
        <f t="shared" si="110"/>
        <v xml:space="preserve"> </v>
      </c>
      <c r="BH54" s="46" t="str">
        <f t="shared" si="110"/>
        <v xml:space="preserve"> </v>
      </c>
      <c r="BI54" s="46" t="str">
        <f t="shared" si="110"/>
        <v xml:space="preserve"> </v>
      </c>
      <c r="BJ54" s="46" t="str">
        <f t="shared" si="110"/>
        <v xml:space="preserve"> </v>
      </c>
      <c r="BK54" s="46" t="str">
        <f t="shared" si="110"/>
        <v xml:space="preserve"> </v>
      </c>
      <c r="BL54" s="46" t="str">
        <f t="shared" si="110"/>
        <v xml:space="preserve"> </v>
      </c>
      <c r="BM54" s="46" t="str">
        <f t="shared" si="110"/>
        <v xml:space="preserve"> </v>
      </c>
      <c r="BN54" s="46" t="str">
        <f t="shared" si="110"/>
        <v xml:space="preserve"> </v>
      </c>
      <c r="BO54" s="46" t="str">
        <f t="shared" si="110"/>
        <v xml:space="preserve"> </v>
      </c>
      <c r="BP54" s="46" t="str">
        <f t="shared" si="110"/>
        <v xml:space="preserve"> </v>
      </c>
      <c r="BQ54" s="46" t="str">
        <f t="shared" si="110"/>
        <v xml:space="preserve"> </v>
      </c>
      <c r="BR54" s="46" t="str">
        <f t="shared" si="110"/>
        <v xml:space="preserve"> </v>
      </c>
      <c r="BS54" s="46" t="str">
        <f t="shared" si="110"/>
        <v xml:space="preserve"> </v>
      </c>
      <c r="BT54" s="46" t="str">
        <f t="shared" si="110"/>
        <v xml:space="preserve"> </v>
      </c>
      <c r="BU54" s="46" t="str">
        <f t="shared" si="110"/>
        <v xml:space="preserve"> </v>
      </c>
      <c r="BV54" s="46" t="str">
        <f t="shared" si="110"/>
        <v xml:space="preserve"> </v>
      </c>
      <c r="BW54" s="46" t="str">
        <f t="shared" si="110"/>
        <v xml:space="preserve"> </v>
      </c>
      <c r="BX54" s="46" t="str">
        <f t="shared" si="110"/>
        <v xml:space="preserve"> </v>
      </c>
      <c r="BY54" s="46" t="str">
        <f t="shared" si="110"/>
        <v xml:space="preserve"> </v>
      </c>
      <c r="BZ54" s="46" t="str">
        <f t="shared" si="110"/>
        <v>-</v>
      </c>
      <c r="CA54" s="46" t="str">
        <f t="shared" si="110"/>
        <v>-</v>
      </c>
      <c r="CB54" s="46" t="str">
        <f t="shared" si="110"/>
        <v>-</v>
      </c>
      <c r="CC54" s="46" t="str">
        <f t="shared" si="110"/>
        <v>-</v>
      </c>
      <c r="CD54" s="46" t="str">
        <f t="shared" si="110"/>
        <v>-</v>
      </c>
      <c r="CE54" s="46" t="str">
        <f t="shared" si="110"/>
        <v>-</v>
      </c>
      <c r="CF54" s="46" t="str">
        <f t="shared" si="110"/>
        <v>-</v>
      </c>
      <c r="CG54" s="46" t="str">
        <f t="shared" si="110"/>
        <v>-</v>
      </c>
      <c r="CH54" s="46" t="str">
        <f t="shared" si="110"/>
        <v>-</v>
      </c>
      <c r="CI54" s="46" t="str">
        <f t="shared" si="110"/>
        <v>-</v>
      </c>
      <c r="CJ54" s="47" t="str">
        <f t="shared" si="110"/>
        <v>-</v>
      </c>
    </row>
    <row r="55" spans="2:88">
      <c r="B55" s="24" t="s">
        <v>65</v>
      </c>
      <c r="C55" s="45" t="str">
        <f t="shared" si="104"/>
        <v>-</v>
      </c>
      <c r="D55" s="45" t="str">
        <f t="shared" si="104"/>
        <v>-</v>
      </c>
      <c r="E55" s="45" t="str">
        <f t="shared" si="104"/>
        <v>-</v>
      </c>
      <c r="F55" s="45" t="str">
        <f t="shared" si="104"/>
        <v>-</v>
      </c>
      <c r="G55" s="45" t="str">
        <f t="shared" si="104"/>
        <v>-</v>
      </c>
      <c r="H55" s="45" t="str">
        <f t="shared" si="104"/>
        <v>-</v>
      </c>
      <c r="I55" s="45" t="str">
        <f t="shared" si="104"/>
        <v>-</v>
      </c>
      <c r="J55" s="45" t="str">
        <f t="shared" si="104"/>
        <v>-</v>
      </c>
      <c r="K55" s="45" t="str">
        <f t="shared" si="104"/>
        <v>-</v>
      </c>
      <c r="L55" s="45" t="str">
        <f t="shared" si="104"/>
        <v>-</v>
      </c>
      <c r="M55" s="45" t="str">
        <f t="shared" si="105"/>
        <v>-</v>
      </c>
      <c r="N55" s="45" t="str">
        <f t="shared" si="105"/>
        <v>-</v>
      </c>
      <c r="O55" s="45" t="str">
        <f t="shared" si="105"/>
        <v>-</v>
      </c>
      <c r="P55" s="45" t="str">
        <f t="shared" si="105"/>
        <v>-</v>
      </c>
      <c r="Q55" s="45" t="str">
        <f t="shared" si="105"/>
        <v>-</v>
      </c>
      <c r="R55" s="45" t="str">
        <f t="shared" si="105"/>
        <v>-</v>
      </c>
      <c r="S55" s="45" t="str">
        <f t="shared" si="105"/>
        <v>-</v>
      </c>
      <c r="T55" s="45" t="str">
        <f t="shared" si="105"/>
        <v>-</v>
      </c>
      <c r="U55" s="45" t="str">
        <f t="shared" si="105"/>
        <v>-</v>
      </c>
      <c r="V55" s="45" t="str">
        <f t="shared" si="105"/>
        <v>-</v>
      </c>
      <c r="W55" s="45" t="str">
        <f t="shared" si="106"/>
        <v>-</v>
      </c>
      <c r="X55" s="45" t="str">
        <f t="shared" si="106"/>
        <v>-</v>
      </c>
      <c r="Y55" s="45" t="str">
        <f t="shared" si="106"/>
        <v>-</v>
      </c>
      <c r="Z55" s="45" t="str">
        <f t="shared" si="106"/>
        <v>-</v>
      </c>
      <c r="AA55" s="50" t="str">
        <f t="shared" si="106"/>
        <v>-</v>
      </c>
      <c r="AB55" s="50" t="str">
        <f t="shared" si="106"/>
        <v>-</v>
      </c>
      <c r="AC55" s="50" t="str">
        <f t="shared" si="106"/>
        <v>-</v>
      </c>
      <c r="AD55" s="50" t="str">
        <f t="shared" si="106"/>
        <v>-</v>
      </c>
      <c r="AE55" s="50" t="str">
        <f t="shared" si="106"/>
        <v>-</v>
      </c>
      <c r="AF55" s="50" t="str">
        <f t="shared" si="106"/>
        <v>-</v>
      </c>
      <c r="AG55" s="50" t="str">
        <f t="shared" si="107"/>
        <v>-</v>
      </c>
      <c r="AH55" s="50" t="str">
        <f t="shared" si="107"/>
        <v>-</v>
      </c>
      <c r="AI55" s="50" t="str">
        <f t="shared" si="107"/>
        <v>-</v>
      </c>
      <c r="AJ55" s="50" t="str">
        <f t="shared" si="107"/>
        <v>-</v>
      </c>
      <c r="AK55" s="50" t="str">
        <f t="shared" si="107"/>
        <v>-</v>
      </c>
      <c r="AL55" s="50" t="str">
        <f t="shared" si="107"/>
        <v>-</v>
      </c>
      <c r="AM55" s="50" t="str">
        <f t="shared" si="107"/>
        <v>-</v>
      </c>
      <c r="AN55" s="48" t="str">
        <f>IFERROR(VLOOKUP($B55,AMG!$C$5:$AO$43,MATCH(AN$4,AMG!$C$5:$AO$5,0),0),"-")</f>
        <v xml:space="preserve"> </v>
      </c>
      <c r="AO55" s="48" t="str">
        <f>IFERROR(VLOOKUP($B55,AMG!$C$5:$AO$43,MATCH(AO$4,AMG!$C$5:$AO$5,0),0),"-")</f>
        <v xml:space="preserve"> </v>
      </c>
      <c r="AP55" s="48" t="str">
        <f>IFERROR(VLOOKUP($B55,AMG!$C$5:$AO$43,MATCH(AP$4,AMG!$C$5:$AO$5,0),0),"-")</f>
        <v xml:space="preserve"> </v>
      </c>
      <c r="AQ55" s="48" t="str">
        <f>IFERROR(VLOOKUP($B55,AMG!$C$5:$AO$43,MATCH(AQ$4,AMG!$C$5:$AO$5,0),0),"-")</f>
        <v xml:space="preserve"> </v>
      </c>
      <c r="AR55" s="48" t="str">
        <f>IFERROR(VLOOKUP($B55,AMG!$C$5:$AO$43,MATCH(AR$4,AMG!$C$5:$AO$5,0),0),"-")</f>
        <v xml:space="preserve"> </v>
      </c>
      <c r="AS55" s="48" t="str">
        <f>IFERROR(VLOOKUP($B55,AMG!$C$5:$AO$43,MATCH(AS$4,AMG!$C$5:$AO$5,0),0),"-")</f>
        <v xml:space="preserve"> </v>
      </c>
      <c r="AT55" s="48" t="str">
        <f>IFERROR(VLOOKUP($B55,AMG!$C$5:$AO$43,MATCH(AT$4,AMG!$C$5:$AO$5,0),0),"-")</f>
        <v xml:space="preserve"> </v>
      </c>
      <c r="AU55" s="48" t="str">
        <f>IFERROR(VLOOKUP($B55,AMG!$C$5:$AO$43,MATCH(AU$4,AMG!$C$5:$AO$5,0),0),"-")</f>
        <v xml:space="preserve"> </v>
      </c>
      <c r="AV55" s="48" t="str">
        <f>IFERROR(VLOOKUP($B55,AMG!$C$5:$AO$43,MATCH(AV$4,AMG!$C$5:$AO$5,0),0),"-")</f>
        <v xml:space="preserve"> </v>
      </c>
      <c r="AW55" s="48" t="str">
        <f>IFERROR(VLOOKUP($B55,AMG!$C$5:$AO$43,MATCH(AW$4,AMG!$C$5:$AO$5,0),0),"-")</f>
        <v xml:space="preserve"> </v>
      </c>
      <c r="AX55" s="48" t="str">
        <f>IFERROR(VLOOKUP($B55,AMG!$C$5:$AO$43,MATCH(AX$4,AMG!$C$5:$AO$5,0),0),"-")</f>
        <v xml:space="preserve"> </v>
      </c>
      <c r="AY55" s="48" t="str">
        <f>IFERROR(VLOOKUP($B55,AMG!$C$5:$AO$43,MATCH(AY$4,AMG!$C$5:$AO$5,0),0),"-")</f>
        <v xml:space="preserve"> </v>
      </c>
      <c r="AZ55" s="48" t="str">
        <f>IFERROR(VLOOKUP($B55,AMG!$C$5:$AO$43,MATCH(AZ$4,AMG!$C$5:$AO$5,0),0),"-")</f>
        <v xml:space="preserve"> </v>
      </c>
      <c r="BA55" s="45"/>
      <c r="BB55" s="46" t="str">
        <f t="shared" ref="BB55:CJ55" si="111">IFERROR(VLOOKUP(BB$4,$B$5:$CJ$90,MATCH($B55,$B$4:$B$90,0),0)," ")</f>
        <v xml:space="preserve"> </v>
      </c>
      <c r="BC55" s="46" t="str">
        <f t="shared" si="111"/>
        <v xml:space="preserve"> </v>
      </c>
      <c r="BD55" s="46" t="str">
        <f t="shared" si="111"/>
        <v xml:space="preserve"> </v>
      </c>
      <c r="BE55" s="46" t="str">
        <f t="shared" si="111"/>
        <v xml:space="preserve"> </v>
      </c>
      <c r="BF55" s="46" t="str">
        <f t="shared" si="111"/>
        <v xml:space="preserve"> </v>
      </c>
      <c r="BG55" s="46" t="str">
        <f t="shared" si="111"/>
        <v xml:space="preserve"> </v>
      </c>
      <c r="BH55" s="46" t="str">
        <f t="shared" si="111"/>
        <v xml:space="preserve"> </v>
      </c>
      <c r="BI55" s="46" t="str">
        <f t="shared" si="111"/>
        <v xml:space="preserve"> </v>
      </c>
      <c r="BJ55" s="46" t="str">
        <f t="shared" si="111"/>
        <v xml:space="preserve"> </v>
      </c>
      <c r="BK55" s="46" t="str">
        <f t="shared" si="111"/>
        <v xml:space="preserve"> </v>
      </c>
      <c r="BL55" s="46" t="str">
        <f t="shared" si="111"/>
        <v xml:space="preserve"> </v>
      </c>
      <c r="BM55" s="46" t="str">
        <f t="shared" si="111"/>
        <v xml:space="preserve"> </v>
      </c>
      <c r="BN55" s="46" t="str">
        <f t="shared" si="111"/>
        <v xml:space="preserve"> </v>
      </c>
      <c r="BO55" s="46" t="str">
        <f t="shared" si="111"/>
        <v xml:space="preserve"> </v>
      </c>
      <c r="BP55" s="46" t="str">
        <f t="shared" si="111"/>
        <v xml:space="preserve"> </v>
      </c>
      <c r="BQ55" s="46" t="str">
        <f t="shared" si="111"/>
        <v xml:space="preserve"> </v>
      </c>
      <c r="BR55" s="46" t="str">
        <f t="shared" si="111"/>
        <v xml:space="preserve"> </v>
      </c>
      <c r="BS55" s="46" t="str">
        <f t="shared" si="111"/>
        <v xml:space="preserve"> </v>
      </c>
      <c r="BT55" s="46" t="str">
        <f t="shared" si="111"/>
        <v xml:space="preserve"> </v>
      </c>
      <c r="BU55" s="46" t="str">
        <f t="shared" si="111"/>
        <v xml:space="preserve"> </v>
      </c>
      <c r="BV55" s="46" t="str">
        <f t="shared" si="111"/>
        <v xml:space="preserve"> </v>
      </c>
      <c r="BW55" s="46" t="str">
        <f t="shared" si="111"/>
        <v xml:space="preserve"> </v>
      </c>
      <c r="BX55" s="46" t="str">
        <f t="shared" si="111"/>
        <v xml:space="preserve"> </v>
      </c>
      <c r="BY55" s="46" t="str">
        <f t="shared" si="111"/>
        <v xml:space="preserve"> </v>
      </c>
      <c r="BZ55" s="46" t="str">
        <f t="shared" si="111"/>
        <v>-</v>
      </c>
      <c r="CA55" s="46" t="str">
        <f t="shared" si="111"/>
        <v>-</v>
      </c>
      <c r="CB55" s="46" t="str">
        <f t="shared" si="111"/>
        <v>-</v>
      </c>
      <c r="CC55" s="46" t="str">
        <f t="shared" si="111"/>
        <v>-</v>
      </c>
      <c r="CD55" s="46" t="str">
        <f t="shared" si="111"/>
        <v>-</v>
      </c>
      <c r="CE55" s="46" t="str">
        <f t="shared" si="111"/>
        <v>-</v>
      </c>
      <c r="CF55" s="46" t="str">
        <f t="shared" si="111"/>
        <v>-</v>
      </c>
      <c r="CG55" s="46" t="str">
        <f t="shared" si="111"/>
        <v>-</v>
      </c>
      <c r="CH55" s="46" t="str">
        <f t="shared" si="111"/>
        <v>-</v>
      </c>
      <c r="CI55" s="46" t="str">
        <f t="shared" si="111"/>
        <v>-</v>
      </c>
      <c r="CJ55" s="47" t="str">
        <f t="shared" si="111"/>
        <v>-</v>
      </c>
    </row>
    <row r="56" spans="2:88" ht="12.75" customHeight="1">
      <c r="B56" s="24" t="s">
        <v>56</v>
      </c>
      <c r="C56" s="45" t="str">
        <f t="shared" si="104"/>
        <v>-</v>
      </c>
      <c r="D56" s="45" t="str">
        <f t="shared" si="104"/>
        <v>-</v>
      </c>
      <c r="E56" s="45" t="str">
        <f t="shared" si="104"/>
        <v>-</v>
      </c>
      <c r="F56" s="45" t="str">
        <f t="shared" si="104"/>
        <v>-</v>
      </c>
      <c r="G56" s="45" t="str">
        <f t="shared" si="104"/>
        <v>-</v>
      </c>
      <c r="H56" s="45" t="str">
        <f t="shared" si="104"/>
        <v>-</v>
      </c>
      <c r="I56" s="45" t="str">
        <f t="shared" si="104"/>
        <v>-</v>
      </c>
      <c r="J56" s="45" t="str">
        <f t="shared" si="104"/>
        <v>-</v>
      </c>
      <c r="K56" s="45" t="str">
        <f t="shared" si="104"/>
        <v>-</v>
      </c>
      <c r="L56" s="45" t="str">
        <f t="shared" si="104"/>
        <v>-</v>
      </c>
      <c r="M56" s="45" t="str">
        <f t="shared" si="105"/>
        <v>-</v>
      </c>
      <c r="N56" s="45" t="str">
        <f t="shared" si="105"/>
        <v>-</v>
      </c>
      <c r="O56" s="45" t="str">
        <f t="shared" si="105"/>
        <v>-</v>
      </c>
      <c r="P56" s="45" t="str">
        <f t="shared" si="105"/>
        <v>-</v>
      </c>
      <c r="Q56" s="45" t="str">
        <f t="shared" si="105"/>
        <v>-</v>
      </c>
      <c r="R56" s="45" t="str">
        <f t="shared" si="105"/>
        <v>-</v>
      </c>
      <c r="S56" s="45" t="str">
        <f t="shared" si="105"/>
        <v>-</v>
      </c>
      <c r="T56" s="45" t="str">
        <f t="shared" si="105"/>
        <v>-</v>
      </c>
      <c r="U56" s="45" t="str">
        <f t="shared" si="105"/>
        <v>-</v>
      </c>
      <c r="V56" s="45" t="str">
        <f t="shared" si="105"/>
        <v>-</v>
      </c>
      <c r="W56" s="45" t="str">
        <f t="shared" si="106"/>
        <v>-</v>
      </c>
      <c r="X56" s="45" t="str">
        <f t="shared" si="106"/>
        <v>-</v>
      </c>
      <c r="Y56" s="45" t="str">
        <f t="shared" si="106"/>
        <v>-</v>
      </c>
      <c r="Z56" s="45" t="str">
        <f t="shared" si="106"/>
        <v>-</v>
      </c>
      <c r="AA56" s="50" t="str">
        <f t="shared" si="106"/>
        <v>-</v>
      </c>
      <c r="AB56" s="50" t="str">
        <f t="shared" si="106"/>
        <v>-</v>
      </c>
      <c r="AC56" s="50" t="str">
        <f t="shared" si="106"/>
        <v>-</v>
      </c>
      <c r="AD56" s="50" t="str">
        <f t="shared" si="106"/>
        <v>-</v>
      </c>
      <c r="AE56" s="50" t="str">
        <f t="shared" si="106"/>
        <v>-</v>
      </c>
      <c r="AF56" s="50" t="str">
        <f t="shared" si="106"/>
        <v>-</v>
      </c>
      <c r="AG56" s="50" t="str">
        <f t="shared" si="107"/>
        <v>-</v>
      </c>
      <c r="AH56" s="50" t="str">
        <f t="shared" si="107"/>
        <v>-</v>
      </c>
      <c r="AI56" s="50" t="str">
        <f t="shared" si="107"/>
        <v>-</v>
      </c>
      <c r="AJ56" s="50" t="str">
        <f t="shared" si="107"/>
        <v>-</v>
      </c>
      <c r="AK56" s="50" t="str">
        <f t="shared" si="107"/>
        <v>-</v>
      </c>
      <c r="AL56" s="50" t="str">
        <f t="shared" si="107"/>
        <v>-</v>
      </c>
      <c r="AM56" s="50" t="str">
        <f t="shared" si="107"/>
        <v>-</v>
      </c>
      <c r="AN56" s="48" t="str">
        <f>IFERROR(VLOOKUP($B56,AMG!$C$5:$AO$43,MATCH(AN$4,AMG!$C$5:$AO$5,0),0),"-")</f>
        <v xml:space="preserve"> </v>
      </c>
      <c r="AO56" s="48" t="str">
        <f>IFERROR(VLOOKUP($B56,AMG!$C$5:$AO$43,MATCH(AO$4,AMG!$C$5:$AO$5,0),0),"-")</f>
        <v xml:space="preserve"> </v>
      </c>
      <c r="AP56" s="48" t="str">
        <f>IFERROR(VLOOKUP($B56,AMG!$C$5:$AO$43,MATCH(AP$4,AMG!$C$5:$AO$5,0),0),"-")</f>
        <v xml:space="preserve"> </v>
      </c>
      <c r="AQ56" s="48" t="str">
        <f>IFERROR(VLOOKUP($B56,AMG!$C$5:$AO$43,MATCH(AQ$4,AMG!$C$5:$AO$5,0),0),"-")</f>
        <v xml:space="preserve"> </v>
      </c>
      <c r="AR56" s="48" t="str">
        <f>IFERROR(VLOOKUP($B56,AMG!$C$5:$AO$43,MATCH(AR$4,AMG!$C$5:$AO$5,0),0),"-")</f>
        <v xml:space="preserve"> </v>
      </c>
      <c r="AS56" s="48" t="str">
        <f>IFERROR(VLOOKUP($B56,AMG!$C$5:$AO$43,MATCH(AS$4,AMG!$C$5:$AO$5,0),0),"-")</f>
        <v xml:space="preserve"> </v>
      </c>
      <c r="AT56" s="48" t="str">
        <f>IFERROR(VLOOKUP($B56,AMG!$C$5:$AO$43,MATCH(AT$4,AMG!$C$5:$AO$5,0),0),"-")</f>
        <v xml:space="preserve"> </v>
      </c>
      <c r="AU56" s="48" t="str">
        <f>IFERROR(VLOOKUP($B56,AMG!$C$5:$AO$43,MATCH(AU$4,AMG!$C$5:$AO$5,0),0),"-")</f>
        <v xml:space="preserve"> </v>
      </c>
      <c r="AV56" s="48" t="str">
        <f>IFERROR(VLOOKUP($B56,AMG!$C$5:$AO$43,MATCH(AV$4,AMG!$C$5:$AO$5,0),0),"-")</f>
        <v xml:space="preserve"> </v>
      </c>
      <c r="AW56" s="48" t="str">
        <f>IFERROR(VLOOKUP($B56,AMG!$C$5:$AO$43,MATCH(AW$4,AMG!$C$5:$AO$5,0),0),"-")</f>
        <v xml:space="preserve"> </v>
      </c>
      <c r="AX56" s="48" t="str">
        <f>IFERROR(VLOOKUP($B56,AMG!$C$5:$AO$43,MATCH(AX$4,AMG!$C$5:$AO$5,0),0),"-")</f>
        <v xml:space="preserve"> </v>
      </c>
      <c r="AY56" s="48" t="str">
        <f>IFERROR(VLOOKUP($B56,AMG!$C$5:$AO$43,MATCH(AY$4,AMG!$C$5:$AO$5,0),0),"-")</f>
        <v xml:space="preserve"> </v>
      </c>
      <c r="AZ56" s="48" t="str">
        <f>IFERROR(VLOOKUP($B56,AMG!$C$5:$AO$43,MATCH(AZ$4,AMG!$C$5:$AO$5,0),0),"-")</f>
        <v xml:space="preserve"> </v>
      </c>
      <c r="BA56" s="48" t="str">
        <f>IFERROR(VLOOKUP($B56,AMG!$C$5:$AO$43,MATCH(BA$4,AMG!$C$5:$AO$5,0),0),"-")</f>
        <v xml:space="preserve"> </v>
      </c>
      <c r="BB56" s="45"/>
      <c r="BC56" s="46" t="str">
        <f t="shared" ref="BC56:CJ56" si="112">IFERROR(VLOOKUP(BC$4,$B$5:$CJ$90,MATCH($B56,$B$4:$B$90,0),0)," ")</f>
        <v xml:space="preserve"> </v>
      </c>
      <c r="BD56" s="46" t="str">
        <f t="shared" si="112"/>
        <v xml:space="preserve"> </v>
      </c>
      <c r="BE56" s="46" t="str">
        <f t="shared" si="112"/>
        <v xml:space="preserve"> </v>
      </c>
      <c r="BF56" s="46" t="str">
        <f t="shared" si="112"/>
        <v xml:space="preserve"> </v>
      </c>
      <c r="BG56" s="46" t="str">
        <f t="shared" si="112"/>
        <v xml:space="preserve"> </v>
      </c>
      <c r="BH56" s="46" t="str">
        <f t="shared" si="112"/>
        <v xml:space="preserve"> </v>
      </c>
      <c r="BI56" s="46" t="str">
        <f t="shared" si="112"/>
        <v xml:space="preserve"> </v>
      </c>
      <c r="BJ56" s="46" t="str">
        <f t="shared" si="112"/>
        <v xml:space="preserve"> </v>
      </c>
      <c r="BK56" s="46" t="str">
        <f t="shared" si="112"/>
        <v xml:space="preserve"> </v>
      </c>
      <c r="BL56" s="46" t="str">
        <f t="shared" si="112"/>
        <v xml:space="preserve"> </v>
      </c>
      <c r="BM56" s="46" t="str">
        <f t="shared" si="112"/>
        <v xml:space="preserve"> </v>
      </c>
      <c r="BN56" s="46" t="str">
        <f t="shared" si="112"/>
        <v xml:space="preserve"> </v>
      </c>
      <c r="BO56" s="46" t="str">
        <f t="shared" si="112"/>
        <v xml:space="preserve"> </v>
      </c>
      <c r="BP56" s="46" t="str">
        <f t="shared" si="112"/>
        <v xml:space="preserve"> </v>
      </c>
      <c r="BQ56" s="46" t="str">
        <f t="shared" si="112"/>
        <v xml:space="preserve"> </v>
      </c>
      <c r="BR56" s="46" t="str">
        <f t="shared" si="112"/>
        <v xml:space="preserve"> </v>
      </c>
      <c r="BS56" s="46" t="str">
        <f t="shared" si="112"/>
        <v xml:space="preserve"> </v>
      </c>
      <c r="BT56" s="46" t="str">
        <f t="shared" si="112"/>
        <v xml:space="preserve"> </v>
      </c>
      <c r="BU56" s="46" t="str">
        <f t="shared" si="112"/>
        <v xml:space="preserve"> </v>
      </c>
      <c r="BV56" s="46" t="str">
        <f t="shared" si="112"/>
        <v xml:space="preserve"> </v>
      </c>
      <c r="BW56" s="46" t="str">
        <f t="shared" si="112"/>
        <v xml:space="preserve"> </v>
      </c>
      <c r="BX56" s="46" t="str">
        <f t="shared" si="112"/>
        <v xml:space="preserve"> </v>
      </c>
      <c r="BY56" s="46" t="str">
        <f t="shared" si="112"/>
        <v xml:space="preserve"> </v>
      </c>
      <c r="BZ56" s="46" t="str">
        <f t="shared" si="112"/>
        <v>-</v>
      </c>
      <c r="CA56" s="46" t="str">
        <f t="shared" si="112"/>
        <v>-</v>
      </c>
      <c r="CB56" s="46" t="str">
        <f t="shared" si="112"/>
        <v>-</v>
      </c>
      <c r="CC56" s="46" t="str">
        <f t="shared" si="112"/>
        <v>-</v>
      </c>
      <c r="CD56" s="46" t="str">
        <f t="shared" si="112"/>
        <v>-</v>
      </c>
      <c r="CE56" s="46" t="str">
        <f t="shared" si="112"/>
        <v>-</v>
      </c>
      <c r="CF56" s="46" t="str">
        <f t="shared" si="112"/>
        <v>-</v>
      </c>
      <c r="CG56" s="46" t="str">
        <f t="shared" si="112"/>
        <v>-</v>
      </c>
      <c r="CH56" s="46" t="str">
        <f t="shared" si="112"/>
        <v>-</v>
      </c>
      <c r="CI56" s="46" t="str">
        <f t="shared" si="112"/>
        <v>-</v>
      </c>
      <c r="CJ56" s="47" t="str">
        <f t="shared" si="112"/>
        <v>-</v>
      </c>
    </row>
    <row r="57" spans="2:88">
      <c r="B57" s="24" t="s">
        <v>79</v>
      </c>
      <c r="C57" s="45" t="str">
        <f t="shared" si="104"/>
        <v>-</v>
      </c>
      <c r="D57" s="45" t="str">
        <f t="shared" si="104"/>
        <v>-</v>
      </c>
      <c r="E57" s="45" t="str">
        <f t="shared" si="104"/>
        <v>-</v>
      </c>
      <c r="F57" s="45" t="str">
        <f t="shared" si="104"/>
        <v>-</v>
      </c>
      <c r="G57" s="45" t="str">
        <f t="shared" si="104"/>
        <v>-</v>
      </c>
      <c r="H57" s="45" t="str">
        <f t="shared" si="104"/>
        <v>-</v>
      </c>
      <c r="I57" s="45" t="str">
        <f t="shared" si="104"/>
        <v>-</v>
      </c>
      <c r="J57" s="45" t="str">
        <f t="shared" si="104"/>
        <v>-</v>
      </c>
      <c r="K57" s="45" t="str">
        <f t="shared" si="104"/>
        <v>-</v>
      </c>
      <c r="L57" s="45" t="str">
        <f t="shared" si="104"/>
        <v>-</v>
      </c>
      <c r="M57" s="45" t="str">
        <f t="shared" si="105"/>
        <v>-</v>
      </c>
      <c r="N57" s="45" t="str">
        <f t="shared" si="105"/>
        <v>-</v>
      </c>
      <c r="O57" s="45" t="str">
        <f t="shared" si="105"/>
        <v>-</v>
      </c>
      <c r="P57" s="45" t="str">
        <f t="shared" si="105"/>
        <v>-</v>
      </c>
      <c r="Q57" s="45" t="str">
        <f t="shared" si="105"/>
        <v>-</v>
      </c>
      <c r="R57" s="45" t="str">
        <f t="shared" si="105"/>
        <v>-</v>
      </c>
      <c r="S57" s="45" t="str">
        <f t="shared" si="105"/>
        <v>-</v>
      </c>
      <c r="T57" s="45" t="str">
        <f t="shared" si="105"/>
        <v>-</v>
      </c>
      <c r="U57" s="45" t="str">
        <f t="shared" si="105"/>
        <v>-</v>
      </c>
      <c r="V57" s="45" t="str">
        <f t="shared" si="105"/>
        <v>-</v>
      </c>
      <c r="W57" s="45" t="str">
        <f t="shared" si="106"/>
        <v>-</v>
      </c>
      <c r="X57" s="45" t="str">
        <f t="shared" si="106"/>
        <v>-</v>
      </c>
      <c r="Y57" s="45" t="str">
        <f t="shared" si="106"/>
        <v>-</v>
      </c>
      <c r="Z57" s="45" t="str">
        <f t="shared" si="106"/>
        <v>-</v>
      </c>
      <c r="AA57" s="50" t="str">
        <f t="shared" si="106"/>
        <v>-</v>
      </c>
      <c r="AB57" s="50" t="str">
        <f t="shared" si="106"/>
        <v>-</v>
      </c>
      <c r="AC57" s="50" t="str">
        <f t="shared" si="106"/>
        <v>-</v>
      </c>
      <c r="AD57" s="50" t="str">
        <f t="shared" si="106"/>
        <v>-</v>
      </c>
      <c r="AE57" s="50" t="str">
        <f t="shared" si="106"/>
        <v>-</v>
      </c>
      <c r="AF57" s="50" t="str">
        <f t="shared" si="106"/>
        <v>-</v>
      </c>
      <c r="AG57" s="50" t="str">
        <f t="shared" si="107"/>
        <v>-</v>
      </c>
      <c r="AH57" s="50" t="str">
        <f t="shared" si="107"/>
        <v>-</v>
      </c>
      <c r="AI57" s="50" t="str">
        <f t="shared" si="107"/>
        <v>-</v>
      </c>
      <c r="AJ57" s="50" t="str">
        <f t="shared" si="107"/>
        <v>-</v>
      </c>
      <c r="AK57" s="50" t="str">
        <f t="shared" si="107"/>
        <v>-</v>
      </c>
      <c r="AL57" s="50" t="str">
        <f t="shared" si="107"/>
        <v>-</v>
      </c>
      <c r="AM57" s="50" t="str">
        <f t="shared" si="107"/>
        <v>-</v>
      </c>
      <c r="AN57" s="48" t="str">
        <f>IFERROR(VLOOKUP($B57,AMG!$C$5:$AO$43,MATCH(AN$4,AMG!$C$5:$AO$5,0),0),"-")</f>
        <v xml:space="preserve"> </v>
      </c>
      <c r="AO57" s="48" t="str">
        <f>IFERROR(VLOOKUP($B57,AMG!$C$5:$AO$43,MATCH(AO$4,AMG!$C$5:$AO$5,0),0),"-")</f>
        <v xml:space="preserve"> </v>
      </c>
      <c r="AP57" s="48" t="str">
        <f>IFERROR(VLOOKUP($B57,AMG!$C$5:$AO$43,MATCH(AP$4,AMG!$C$5:$AO$5,0),0),"-")</f>
        <v xml:space="preserve"> </v>
      </c>
      <c r="AQ57" s="48" t="str">
        <f>IFERROR(VLOOKUP($B57,AMG!$C$5:$AO$43,MATCH(AQ$4,AMG!$C$5:$AO$5,0),0),"-")</f>
        <v xml:space="preserve"> </v>
      </c>
      <c r="AR57" s="48" t="str">
        <f>IFERROR(VLOOKUP($B57,AMG!$C$5:$AO$43,MATCH(AR$4,AMG!$C$5:$AO$5,0),0),"-")</f>
        <v xml:space="preserve"> </v>
      </c>
      <c r="AS57" s="48" t="str">
        <f>IFERROR(VLOOKUP($B57,AMG!$C$5:$AO$43,MATCH(AS$4,AMG!$C$5:$AO$5,0),0),"-")</f>
        <v xml:space="preserve"> </v>
      </c>
      <c r="AT57" s="48" t="str">
        <f>IFERROR(VLOOKUP($B57,AMG!$C$5:$AO$43,MATCH(AT$4,AMG!$C$5:$AO$5,0),0),"-")</f>
        <v xml:space="preserve"> </v>
      </c>
      <c r="AU57" s="48" t="str">
        <f>IFERROR(VLOOKUP($B57,AMG!$C$5:$AO$43,MATCH(AU$4,AMG!$C$5:$AO$5,0),0),"-")</f>
        <v xml:space="preserve"> </v>
      </c>
      <c r="AV57" s="48" t="str">
        <f>IFERROR(VLOOKUP($B57,AMG!$C$5:$AO$43,MATCH(AV$4,AMG!$C$5:$AO$5,0),0),"-")</f>
        <v xml:space="preserve"> </v>
      </c>
      <c r="AW57" s="48" t="str">
        <f>IFERROR(VLOOKUP($B57,AMG!$C$5:$AO$43,MATCH(AW$4,AMG!$C$5:$AO$5,0),0),"-")</f>
        <v xml:space="preserve"> </v>
      </c>
      <c r="AX57" s="48" t="str">
        <f>IFERROR(VLOOKUP($B57,AMG!$C$5:$AO$43,MATCH(AX$4,AMG!$C$5:$AO$5,0),0),"-")</f>
        <v xml:space="preserve"> </v>
      </c>
      <c r="AY57" s="48" t="str">
        <f>IFERROR(VLOOKUP($B57,AMG!$C$5:$AO$43,MATCH(AY$4,AMG!$C$5:$AO$5,0),0),"-")</f>
        <v xml:space="preserve"> </v>
      </c>
      <c r="AZ57" s="48" t="str">
        <f>IFERROR(VLOOKUP($B57,AMG!$C$5:$AO$43,MATCH(AZ$4,AMG!$C$5:$AO$5,0),0),"-")</f>
        <v xml:space="preserve"> </v>
      </c>
      <c r="BA57" s="48" t="str">
        <f>IFERROR(VLOOKUP($B57,AMG!$C$5:$AO$43,MATCH(BA$4,AMG!$C$5:$AO$5,0),0),"-")</f>
        <v xml:space="preserve"> </v>
      </c>
      <c r="BB57" s="48" t="str">
        <f>IFERROR(VLOOKUP($B57,AMG!$C$5:$AO$43,MATCH(BB$4,AMG!$C$5:$AO$5,0),0),"-")</f>
        <v xml:space="preserve"> </v>
      </c>
      <c r="BC57" s="45"/>
      <c r="BD57" s="46" t="str">
        <f t="shared" ref="BD57:CJ57" si="113">IFERROR(VLOOKUP(BD$4,$B$5:$CJ$90,MATCH($B57,$B$4:$B$90,0),0)," ")</f>
        <v xml:space="preserve"> </v>
      </c>
      <c r="BE57" s="46" t="str">
        <f t="shared" si="113"/>
        <v xml:space="preserve"> </v>
      </c>
      <c r="BF57" s="46" t="str">
        <f t="shared" si="113"/>
        <v xml:space="preserve"> </v>
      </c>
      <c r="BG57" s="46" t="str">
        <f t="shared" si="113"/>
        <v xml:space="preserve"> </v>
      </c>
      <c r="BH57" s="46" t="str">
        <f t="shared" si="113"/>
        <v xml:space="preserve"> </v>
      </c>
      <c r="BI57" s="46" t="str">
        <f t="shared" si="113"/>
        <v xml:space="preserve"> </v>
      </c>
      <c r="BJ57" s="46" t="str">
        <f t="shared" si="113"/>
        <v xml:space="preserve"> </v>
      </c>
      <c r="BK57" s="46" t="str">
        <f t="shared" si="113"/>
        <v xml:space="preserve"> </v>
      </c>
      <c r="BL57" s="46" t="str">
        <f t="shared" si="113"/>
        <v xml:space="preserve"> </v>
      </c>
      <c r="BM57" s="46" t="str">
        <f t="shared" si="113"/>
        <v xml:space="preserve"> </v>
      </c>
      <c r="BN57" s="46" t="str">
        <f t="shared" si="113"/>
        <v xml:space="preserve"> </v>
      </c>
      <c r="BO57" s="46" t="str">
        <f t="shared" si="113"/>
        <v xml:space="preserve"> </v>
      </c>
      <c r="BP57" s="46" t="str">
        <f t="shared" si="113"/>
        <v xml:space="preserve"> </v>
      </c>
      <c r="BQ57" s="46" t="str">
        <f t="shared" si="113"/>
        <v xml:space="preserve"> </v>
      </c>
      <c r="BR57" s="46" t="str">
        <f t="shared" si="113"/>
        <v xml:space="preserve"> </v>
      </c>
      <c r="BS57" s="46" t="str">
        <f t="shared" si="113"/>
        <v xml:space="preserve"> </v>
      </c>
      <c r="BT57" s="46" t="str">
        <f t="shared" si="113"/>
        <v xml:space="preserve"> </v>
      </c>
      <c r="BU57" s="46" t="str">
        <f t="shared" si="113"/>
        <v xml:space="preserve"> </v>
      </c>
      <c r="BV57" s="46" t="str">
        <f t="shared" si="113"/>
        <v xml:space="preserve"> </v>
      </c>
      <c r="BW57" s="46" t="str">
        <f t="shared" si="113"/>
        <v xml:space="preserve"> </v>
      </c>
      <c r="BX57" s="46" t="str">
        <f t="shared" si="113"/>
        <v xml:space="preserve"> </v>
      </c>
      <c r="BY57" s="46" t="str">
        <f t="shared" si="113"/>
        <v xml:space="preserve"> </v>
      </c>
      <c r="BZ57" s="46" t="str">
        <f t="shared" si="113"/>
        <v>-</v>
      </c>
      <c r="CA57" s="46" t="str">
        <f t="shared" si="113"/>
        <v>-</v>
      </c>
      <c r="CB57" s="46" t="str">
        <f t="shared" si="113"/>
        <v>-</v>
      </c>
      <c r="CC57" s="46" t="str">
        <f t="shared" si="113"/>
        <v>-</v>
      </c>
      <c r="CD57" s="46" t="str">
        <f t="shared" si="113"/>
        <v>-</v>
      </c>
      <c r="CE57" s="46" t="str">
        <f t="shared" si="113"/>
        <v>-</v>
      </c>
      <c r="CF57" s="46" t="str">
        <f t="shared" si="113"/>
        <v>-</v>
      </c>
      <c r="CG57" s="46" t="str">
        <f t="shared" si="113"/>
        <v>-</v>
      </c>
      <c r="CH57" s="46" t="str">
        <f t="shared" si="113"/>
        <v>-</v>
      </c>
      <c r="CI57" s="46" t="str">
        <f t="shared" si="113"/>
        <v>-</v>
      </c>
      <c r="CJ57" s="47">
        <f t="shared" si="113"/>
        <v>0</v>
      </c>
    </row>
    <row r="58" spans="2:88">
      <c r="B58" s="24" t="s">
        <v>57</v>
      </c>
      <c r="C58" s="45" t="str">
        <f t="shared" si="104"/>
        <v>-</v>
      </c>
      <c r="D58" s="45" t="str">
        <f t="shared" si="104"/>
        <v>-</v>
      </c>
      <c r="E58" s="45" t="str">
        <f t="shared" si="104"/>
        <v>-</v>
      </c>
      <c r="F58" s="45" t="str">
        <f t="shared" si="104"/>
        <v>-</v>
      </c>
      <c r="G58" s="45" t="str">
        <f t="shared" si="104"/>
        <v>-</v>
      </c>
      <c r="H58" s="45" t="str">
        <f t="shared" si="104"/>
        <v>-</v>
      </c>
      <c r="I58" s="45" t="str">
        <f t="shared" si="104"/>
        <v>-</v>
      </c>
      <c r="J58" s="45" t="str">
        <f t="shared" si="104"/>
        <v>-</v>
      </c>
      <c r="K58" s="45" t="str">
        <f t="shared" si="104"/>
        <v>-</v>
      </c>
      <c r="L58" s="45" t="str">
        <f t="shared" si="104"/>
        <v>-</v>
      </c>
      <c r="M58" s="45" t="str">
        <f t="shared" si="105"/>
        <v>-</v>
      </c>
      <c r="N58" s="45" t="str">
        <f t="shared" si="105"/>
        <v>-</v>
      </c>
      <c r="O58" s="45" t="str">
        <f t="shared" si="105"/>
        <v>-</v>
      </c>
      <c r="P58" s="45" t="str">
        <f t="shared" si="105"/>
        <v>-</v>
      </c>
      <c r="Q58" s="45" t="str">
        <f t="shared" si="105"/>
        <v>-</v>
      </c>
      <c r="R58" s="45" t="str">
        <f t="shared" si="105"/>
        <v>-</v>
      </c>
      <c r="S58" s="45" t="str">
        <f t="shared" si="105"/>
        <v>-</v>
      </c>
      <c r="T58" s="45" t="str">
        <f t="shared" si="105"/>
        <v>-</v>
      </c>
      <c r="U58" s="45" t="str">
        <f t="shared" si="105"/>
        <v>-</v>
      </c>
      <c r="V58" s="45" t="str">
        <f t="shared" si="105"/>
        <v>-</v>
      </c>
      <c r="W58" s="45" t="str">
        <f t="shared" si="106"/>
        <v>-</v>
      </c>
      <c r="X58" s="45" t="str">
        <f t="shared" si="106"/>
        <v>-</v>
      </c>
      <c r="Y58" s="45" t="str">
        <f t="shared" si="106"/>
        <v>-</v>
      </c>
      <c r="Z58" s="45" t="str">
        <f t="shared" si="106"/>
        <v>-</v>
      </c>
      <c r="AA58" s="50" t="str">
        <f t="shared" si="106"/>
        <v>-</v>
      </c>
      <c r="AB58" s="50" t="str">
        <f t="shared" si="106"/>
        <v>-</v>
      </c>
      <c r="AC58" s="50" t="str">
        <f t="shared" si="106"/>
        <v>-</v>
      </c>
      <c r="AD58" s="50" t="str">
        <f t="shared" si="106"/>
        <v>-</v>
      </c>
      <c r="AE58" s="50" t="str">
        <f t="shared" si="106"/>
        <v>-</v>
      </c>
      <c r="AF58" s="50" t="str">
        <f t="shared" si="106"/>
        <v>-</v>
      </c>
      <c r="AG58" s="50" t="str">
        <f t="shared" si="107"/>
        <v>-</v>
      </c>
      <c r="AH58" s="50" t="str">
        <f t="shared" si="107"/>
        <v>-</v>
      </c>
      <c r="AI58" s="50" t="str">
        <f t="shared" si="107"/>
        <v>-</v>
      </c>
      <c r="AJ58" s="50" t="str">
        <f t="shared" si="107"/>
        <v>-</v>
      </c>
      <c r="AK58" s="50" t="str">
        <f t="shared" si="107"/>
        <v>-</v>
      </c>
      <c r="AL58" s="50" t="str">
        <f t="shared" si="107"/>
        <v>-</v>
      </c>
      <c r="AM58" s="50" t="str">
        <f t="shared" si="107"/>
        <v>-</v>
      </c>
      <c r="AN58" s="48" t="str">
        <f>IFERROR(VLOOKUP($B58,AMG!$C$5:$AO$43,MATCH(AN$4,AMG!$C$5:$AO$5,0),0),"-")</f>
        <v xml:space="preserve"> </v>
      </c>
      <c r="AO58" s="48" t="str">
        <f>IFERROR(VLOOKUP($B58,AMG!$C$5:$AO$43,MATCH(AO$4,AMG!$C$5:$AO$5,0),0),"-")</f>
        <v xml:space="preserve"> </v>
      </c>
      <c r="AP58" s="48" t="str">
        <f>IFERROR(VLOOKUP($B58,AMG!$C$5:$AO$43,MATCH(AP$4,AMG!$C$5:$AO$5,0),0),"-")</f>
        <v xml:space="preserve"> </v>
      </c>
      <c r="AQ58" s="48" t="str">
        <f>IFERROR(VLOOKUP($B58,AMG!$C$5:$AO$43,MATCH(AQ$4,AMG!$C$5:$AO$5,0),0),"-")</f>
        <v xml:space="preserve"> </v>
      </c>
      <c r="AR58" s="48" t="str">
        <f>IFERROR(VLOOKUP($B58,AMG!$C$5:$AO$43,MATCH(AR$4,AMG!$C$5:$AO$5,0),0),"-")</f>
        <v xml:space="preserve"> </v>
      </c>
      <c r="AS58" s="48" t="str">
        <f>IFERROR(VLOOKUP($B58,AMG!$C$5:$AO$43,MATCH(AS$4,AMG!$C$5:$AO$5,0),0),"-")</f>
        <v xml:space="preserve"> </v>
      </c>
      <c r="AT58" s="48" t="str">
        <f>IFERROR(VLOOKUP($B58,AMG!$C$5:$AO$43,MATCH(AT$4,AMG!$C$5:$AO$5,0),0),"-")</f>
        <v xml:space="preserve"> </v>
      </c>
      <c r="AU58" s="48" t="str">
        <f>IFERROR(VLOOKUP($B58,AMG!$C$5:$AO$43,MATCH(AU$4,AMG!$C$5:$AO$5,0),0),"-")</f>
        <v xml:space="preserve"> </v>
      </c>
      <c r="AV58" s="48" t="str">
        <f>IFERROR(VLOOKUP($B58,AMG!$C$5:$AO$43,MATCH(AV$4,AMG!$C$5:$AO$5,0),0),"-")</f>
        <v xml:space="preserve"> </v>
      </c>
      <c r="AW58" s="48" t="str">
        <f>IFERROR(VLOOKUP($B58,AMG!$C$5:$AO$43,MATCH(AW$4,AMG!$C$5:$AO$5,0),0),"-")</f>
        <v xml:space="preserve"> </v>
      </c>
      <c r="AX58" s="48" t="str">
        <f>IFERROR(VLOOKUP($B58,AMG!$C$5:$AO$43,MATCH(AX$4,AMG!$C$5:$AO$5,0),0),"-")</f>
        <v xml:space="preserve"> </v>
      </c>
      <c r="AY58" s="48" t="str">
        <f>IFERROR(VLOOKUP($B58,AMG!$C$5:$AO$43,MATCH(AY$4,AMG!$C$5:$AO$5,0),0),"-")</f>
        <v xml:space="preserve"> </v>
      </c>
      <c r="AZ58" s="48" t="str">
        <f>IFERROR(VLOOKUP($B58,AMG!$C$5:$AO$43,MATCH(AZ$4,AMG!$C$5:$AO$5,0),0),"-")</f>
        <v xml:space="preserve"> </v>
      </c>
      <c r="BA58" s="48" t="str">
        <f>IFERROR(VLOOKUP($B58,AMG!$C$5:$AO$43,MATCH(BA$4,AMG!$C$5:$AO$5,0),0),"-")</f>
        <v xml:space="preserve"> </v>
      </c>
      <c r="BB58" s="48" t="str">
        <f>IFERROR(VLOOKUP($B58,AMG!$C$5:$AO$43,MATCH(BB$4,AMG!$C$5:$AO$5,0),0),"-")</f>
        <v xml:space="preserve"> </v>
      </c>
      <c r="BC58" s="48" t="str">
        <f>IFERROR(VLOOKUP($B58,AMG!$C$5:$AO$43,MATCH(BC$4,AMG!$C$5:$AO$5,0),0),"-")</f>
        <v xml:space="preserve"> </v>
      </c>
      <c r="BD58" s="45"/>
      <c r="BE58" s="46" t="str">
        <f t="shared" ref="BE58:CJ58" si="114">IFERROR(VLOOKUP(BE$4,$B$5:$CJ$90,MATCH($B58,$B$4:$B$90,0),0)," ")</f>
        <v xml:space="preserve"> </v>
      </c>
      <c r="BF58" s="46" t="str">
        <f t="shared" si="114"/>
        <v xml:space="preserve"> </v>
      </c>
      <c r="BG58" s="46" t="str">
        <f t="shared" si="114"/>
        <v xml:space="preserve"> </v>
      </c>
      <c r="BH58" s="46" t="str">
        <f t="shared" si="114"/>
        <v xml:space="preserve"> </v>
      </c>
      <c r="BI58" s="46" t="str">
        <f t="shared" si="114"/>
        <v xml:space="preserve"> </v>
      </c>
      <c r="BJ58" s="46" t="str">
        <f t="shared" si="114"/>
        <v xml:space="preserve"> </v>
      </c>
      <c r="BK58" s="46" t="str">
        <f t="shared" si="114"/>
        <v xml:space="preserve"> </v>
      </c>
      <c r="BL58" s="46" t="str">
        <f t="shared" si="114"/>
        <v xml:space="preserve"> </v>
      </c>
      <c r="BM58" s="46" t="str">
        <f t="shared" si="114"/>
        <v xml:space="preserve"> </v>
      </c>
      <c r="BN58" s="46" t="str">
        <f t="shared" si="114"/>
        <v xml:space="preserve"> </v>
      </c>
      <c r="BO58" s="46" t="str">
        <f t="shared" si="114"/>
        <v xml:space="preserve"> </v>
      </c>
      <c r="BP58" s="46" t="str">
        <f t="shared" si="114"/>
        <v xml:space="preserve"> </v>
      </c>
      <c r="BQ58" s="46" t="str">
        <f t="shared" si="114"/>
        <v xml:space="preserve"> </v>
      </c>
      <c r="BR58" s="46" t="str">
        <f t="shared" si="114"/>
        <v xml:space="preserve"> </v>
      </c>
      <c r="BS58" s="46" t="str">
        <f t="shared" si="114"/>
        <v xml:space="preserve"> </v>
      </c>
      <c r="BT58" s="46" t="str">
        <f t="shared" si="114"/>
        <v xml:space="preserve"> </v>
      </c>
      <c r="BU58" s="46" t="str">
        <f t="shared" si="114"/>
        <v xml:space="preserve"> </v>
      </c>
      <c r="BV58" s="46" t="str">
        <f t="shared" si="114"/>
        <v xml:space="preserve"> </v>
      </c>
      <c r="BW58" s="46" t="str">
        <f t="shared" si="114"/>
        <v xml:space="preserve"> </v>
      </c>
      <c r="BX58" s="46" t="str">
        <f t="shared" si="114"/>
        <v xml:space="preserve"> </v>
      </c>
      <c r="BY58" s="46" t="str">
        <f t="shared" si="114"/>
        <v xml:space="preserve"> </v>
      </c>
      <c r="BZ58" s="46" t="str">
        <f t="shared" si="114"/>
        <v>-</v>
      </c>
      <c r="CA58" s="46" t="str">
        <f t="shared" si="114"/>
        <v>-</v>
      </c>
      <c r="CB58" s="46" t="str">
        <f t="shared" si="114"/>
        <v>-</v>
      </c>
      <c r="CC58" s="46" t="str">
        <f t="shared" si="114"/>
        <v>-</v>
      </c>
      <c r="CD58" s="46" t="str">
        <f t="shared" si="114"/>
        <v>-</v>
      </c>
      <c r="CE58" s="46" t="str">
        <f t="shared" si="114"/>
        <v>-</v>
      </c>
      <c r="CF58" s="46" t="str">
        <f t="shared" si="114"/>
        <v>-</v>
      </c>
      <c r="CG58" s="46" t="str">
        <f t="shared" si="114"/>
        <v>-</v>
      </c>
      <c r="CH58" s="46" t="str">
        <f t="shared" si="114"/>
        <v>-</v>
      </c>
      <c r="CI58" s="46" t="str">
        <f t="shared" si="114"/>
        <v>-</v>
      </c>
      <c r="CJ58" s="47" t="str">
        <f t="shared" si="114"/>
        <v>-</v>
      </c>
    </row>
    <row r="59" spans="2:88">
      <c r="B59" s="24" t="s">
        <v>66</v>
      </c>
      <c r="C59" s="45" t="str">
        <f t="shared" si="104"/>
        <v>-</v>
      </c>
      <c r="D59" s="45" t="str">
        <f t="shared" si="104"/>
        <v>-</v>
      </c>
      <c r="E59" s="45" t="str">
        <f t="shared" si="104"/>
        <v>-</v>
      </c>
      <c r="F59" s="45" t="str">
        <f t="shared" si="104"/>
        <v>-</v>
      </c>
      <c r="G59" s="45" t="str">
        <f t="shared" si="104"/>
        <v>-</v>
      </c>
      <c r="H59" s="45" t="str">
        <f t="shared" si="104"/>
        <v>-</v>
      </c>
      <c r="I59" s="45" t="str">
        <f t="shared" si="104"/>
        <v>-</v>
      </c>
      <c r="J59" s="45" t="str">
        <f t="shared" si="104"/>
        <v>-</v>
      </c>
      <c r="K59" s="45" t="str">
        <f t="shared" si="104"/>
        <v>-</v>
      </c>
      <c r="L59" s="45" t="str">
        <f t="shared" si="104"/>
        <v>-</v>
      </c>
      <c r="M59" s="45" t="str">
        <f t="shared" si="105"/>
        <v>-</v>
      </c>
      <c r="N59" s="45" t="str">
        <f t="shared" si="105"/>
        <v>-</v>
      </c>
      <c r="O59" s="45" t="str">
        <f t="shared" si="105"/>
        <v>-</v>
      </c>
      <c r="P59" s="45" t="str">
        <f t="shared" si="105"/>
        <v>-</v>
      </c>
      <c r="Q59" s="45" t="str">
        <f t="shared" si="105"/>
        <v>-</v>
      </c>
      <c r="R59" s="45" t="str">
        <f t="shared" si="105"/>
        <v>-</v>
      </c>
      <c r="S59" s="45" t="str">
        <f t="shared" si="105"/>
        <v>-</v>
      </c>
      <c r="T59" s="45" t="str">
        <f t="shared" si="105"/>
        <v>-</v>
      </c>
      <c r="U59" s="45" t="str">
        <f t="shared" si="105"/>
        <v>-</v>
      </c>
      <c r="V59" s="45" t="str">
        <f t="shared" si="105"/>
        <v>-</v>
      </c>
      <c r="W59" s="45" t="str">
        <f t="shared" si="106"/>
        <v>-</v>
      </c>
      <c r="X59" s="45" t="str">
        <f t="shared" si="106"/>
        <v>-</v>
      </c>
      <c r="Y59" s="45" t="str">
        <f t="shared" si="106"/>
        <v>-</v>
      </c>
      <c r="Z59" s="45" t="str">
        <f t="shared" si="106"/>
        <v>-</v>
      </c>
      <c r="AA59" s="50" t="str">
        <f t="shared" si="106"/>
        <v>-</v>
      </c>
      <c r="AB59" s="50" t="str">
        <f t="shared" si="106"/>
        <v>-</v>
      </c>
      <c r="AC59" s="50" t="str">
        <f t="shared" si="106"/>
        <v>-</v>
      </c>
      <c r="AD59" s="50" t="str">
        <f t="shared" si="106"/>
        <v>-</v>
      </c>
      <c r="AE59" s="50" t="str">
        <f t="shared" si="106"/>
        <v>-</v>
      </c>
      <c r="AF59" s="50" t="str">
        <f t="shared" si="106"/>
        <v>-</v>
      </c>
      <c r="AG59" s="50" t="str">
        <f t="shared" si="107"/>
        <v>-</v>
      </c>
      <c r="AH59" s="50" t="str">
        <f t="shared" si="107"/>
        <v>-</v>
      </c>
      <c r="AI59" s="50" t="str">
        <f t="shared" si="107"/>
        <v>-</v>
      </c>
      <c r="AJ59" s="50" t="str">
        <f t="shared" si="107"/>
        <v>-</v>
      </c>
      <c r="AK59" s="50" t="str">
        <f t="shared" si="107"/>
        <v>-</v>
      </c>
      <c r="AL59" s="50" t="str">
        <f t="shared" si="107"/>
        <v>-</v>
      </c>
      <c r="AM59" s="50" t="str">
        <f t="shared" si="107"/>
        <v>-</v>
      </c>
      <c r="AN59" s="48" t="str">
        <f>IFERROR(VLOOKUP($B59,AMG!$C$5:$AO$43,MATCH(AN$4,AMG!$C$5:$AO$5,0),0),"-")</f>
        <v xml:space="preserve"> </v>
      </c>
      <c r="AO59" s="48" t="str">
        <f>IFERROR(VLOOKUP($B59,AMG!$C$5:$AO$43,MATCH(AO$4,AMG!$C$5:$AO$5,0),0),"-")</f>
        <v xml:space="preserve"> </v>
      </c>
      <c r="AP59" s="48" t="str">
        <f>IFERROR(VLOOKUP($B59,AMG!$C$5:$AO$43,MATCH(AP$4,AMG!$C$5:$AO$5,0),0),"-")</f>
        <v xml:space="preserve"> </v>
      </c>
      <c r="AQ59" s="48" t="str">
        <f>IFERROR(VLOOKUP($B59,AMG!$C$5:$AO$43,MATCH(AQ$4,AMG!$C$5:$AO$5,0),0),"-")</f>
        <v xml:space="preserve"> </v>
      </c>
      <c r="AR59" s="48" t="str">
        <f>IFERROR(VLOOKUP($B59,AMG!$C$5:$AO$43,MATCH(AR$4,AMG!$C$5:$AO$5,0),0),"-")</f>
        <v xml:space="preserve"> </v>
      </c>
      <c r="AS59" s="48" t="str">
        <f>IFERROR(VLOOKUP($B59,AMG!$C$5:$AO$43,MATCH(AS$4,AMG!$C$5:$AO$5,0),0),"-")</f>
        <v xml:space="preserve"> </v>
      </c>
      <c r="AT59" s="48" t="str">
        <f>IFERROR(VLOOKUP($B59,AMG!$C$5:$AO$43,MATCH(AT$4,AMG!$C$5:$AO$5,0),0),"-")</f>
        <v xml:space="preserve"> </v>
      </c>
      <c r="AU59" s="48" t="str">
        <f>IFERROR(VLOOKUP($B59,AMG!$C$5:$AO$43,MATCH(AU$4,AMG!$C$5:$AO$5,0),0),"-")</f>
        <v xml:space="preserve"> </v>
      </c>
      <c r="AV59" s="48" t="str">
        <f>IFERROR(VLOOKUP($B59,AMG!$C$5:$AO$43,MATCH(AV$4,AMG!$C$5:$AO$5,0),0),"-")</f>
        <v xml:space="preserve"> </v>
      </c>
      <c r="AW59" s="48" t="str">
        <f>IFERROR(VLOOKUP($B59,AMG!$C$5:$AO$43,MATCH(AW$4,AMG!$C$5:$AO$5,0),0),"-")</f>
        <v xml:space="preserve"> </v>
      </c>
      <c r="AX59" s="48" t="str">
        <f>IFERROR(VLOOKUP($B59,AMG!$C$5:$AO$43,MATCH(AX$4,AMG!$C$5:$AO$5,0),0),"-")</f>
        <v xml:space="preserve"> </v>
      </c>
      <c r="AY59" s="48" t="str">
        <f>IFERROR(VLOOKUP($B59,AMG!$C$5:$AO$43,MATCH(AY$4,AMG!$C$5:$AO$5,0),0),"-")</f>
        <v xml:space="preserve"> </v>
      </c>
      <c r="AZ59" s="48" t="str">
        <f>IFERROR(VLOOKUP($B59,AMG!$C$5:$AO$43,MATCH(AZ$4,AMG!$C$5:$AO$5,0),0),"-")</f>
        <v xml:space="preserve"> </v>
      </c>
      <c r="BA59" s="48" t="str">
        <f>IFERROR(VLOOKUP($B59,AMG!$C$5:$AO$43,MATCH(BA$4,AMG!$C$5:$AO$5,0),0),"-")</f>
        <v xml:space="preserve"> </v>
      </c>
      <c r="BB59" s="48" t="str">
        <f>IFERROR(VLOOKUP($B59,AMG!$C$5:$AO$43,MATCH(BB$4,AMG!$C$5:$AO$5,0),0),"-")</f>
        <v xml:space="preserve"> </v>
      </c>
      <c r="BC59" s="48" t="str">
        <f>IFERROR(VLOOKUP($B59,AMG!$C$5:$AO$43,MATCH(BC$4,AMG!$C$5:$AO$5,0),0),"-")</f>
        <v xml:space="preserve"> </v>
      </c>
      <c r="BD59" s="48" t="str">
        <f>IFERROR(VLOOKUP($B59,AMG!$C$5:$AO$43,MATCH(BD$4,AMG!$C$5:$AO$5,0),0),"-")</f>
        <v xml:space="preserve"> </v>
      </c>
      <c r="BE59" s="45"/>
      <c r="BF59" s="46" t="str">
        <f t="shared" ref="BF59:CJ59" si="115">IFERROR(VLOOKUP(BF$4,$B$5:$CJ$90,MATCH($B59,$B$4:$B$90,0),0)," ")</f>
        <v xml:space="preserve"> </v>
      </c>
      <c r="BG59" s="46" t="str">
        <f t="shared" si="115"/>
        <v xml:space="preserve"> </v>
      </c>
      <c r="BH59" s="46" t="str">
        <f t="shared" si="115"/>
        <v xml:space="preserve"> </v>
      </c>
      <c r="BI59" s="46" t="str">
        <f t="shared" si="115"/>
        <v xml:space="preserve"> </v>
      </c>
      <c r="BJ59" s="46" t="str">
        <f t="shared" si="115"/>
        <v xml:space="preserve"> </v>
      </c>
      <c r="BK59" s="46" t="str">
        <f t="shared" si="115"/>
        <v xml:space="preserve"> </v>
      </c>
      <c r="BL59" s="46" t="str">
        <f t="shared" si="115"/>
        <v xml:space="preserve"> </v>
      </c>
      <c r="BM59" s="46" t="str">
        <f t="shared" si="115"/>
        <v xml:space="preserve"> </v>
      </c>
      <c r="BN59" s="46" t="str">
        <f t="shared" si="115"/>
        <v xml:space="preserve"> </v>
      </c>
      <c r="BO59" s="46" t="str">
        <f t="shared" si="115"/>
        <v xml:space="preserve"> </v>
      </c>
      <c r="BP59" s="46" t="str">
        <f t="shared" si="115"/>
        <v xml:space="preserve"> </v>
      </c>
      <c r="BQ59" s="46" t="str">
        <f t="shared" si="115"/>
        <v xml:space="preserve"> </v>
      </c>
      <c r="BR59" s="46" t="str">
        <f t="shared" si="115"/>
        <v xml:space="preserve"> </v>
      </c>
      <c r="BS59" s="46" t="str">
        <f t="shared" si="115"/>
        <v xml:space="preserve"> </v>
      </c>
      <c r="BT59" s="46" t="str">
        <f t="shared" si="115"/>
        <v xml:space="preserve"> </v>
      </c>
      <c r="BU59" s="46" t="str">
        <f t="shared" si="115"/>
        <v xml:space="preserve"> </v>
      </c>
      <c r="BV59" s="46" t="str">
        <f t="shared" si="115"/>
        <v xml:space="preserve"> </v>
      </c>
      <c r="BW59" s="46" t="str">
        <f t="shared" si="115"/>
        <v xml:space="preserve"> </v>
      </c>
      <c r="BX59" s="46" t="str">
        <f t="shared" si="115"/>
        <v xml:space="preserve"> </v>
      </c>
      <c r="BY59" s="46" t="str">
        <f t="shared" si="115"/>
        <v xml:space="preserve"> </v>
      </c>
      <c r="BZ59" s="46" t="str">
        <f t="shared" si="115"/>
        <v>-</v>
      </c>
      <c r="CA59" s="46" t="str">
        <f t="shared" si="115"/>
        <v>-</v>
      </c>
      <c r="CB59" s="46" t="str">
        <f t="shared" si="115"/>
        <v>-</v>
      </c>
      <c r="CC59" s="46" t="str">
        <f t="shared" si="115"/>
        <v>-</v>
      </c>
      <c r="CD59" s="46" t="str">
        <f t="shared" si="115"/>
        <v>-</v>
      </c>
      <c r="CE59" s="46" t="str">
        <f t="shared" si="115"/>
        <v>-</v>
      </c>
      <c r="CF59" s="46" t="str">
        <f t="shared" si="115"/>
        <v>-</v>
      </c>
      <c r="CG59" s="46" t="str">
        <f t="shared" si="115"/>
        <v>-</v>
      </c>
      <c r="CH59" s="46" t="str">
        <f t="shared" si="115"/>
        <v>-</v>
      </c>
      <c r="CI59" s="46" t="str">
        <f t="shared" si="115"/>
        <v>-</v>
      </c>
      <c r="CJ59" s="47" t="str">
        <f t="shared" si="115"/>
        <v>-</v>
      </c>
    </row>
    <row r="60" spans="2:88">
      <c r="B60" s="24" t="s">
        <v>58</v>
      </c>
      <c r="C60" s="45" t="str">
        <f t="shared" si="104"/>
        <v>-</v>
      </c>
      <c r="D60" s="45" t="str">
        <f t="shared" si="104"/>
        <v>-</v>
      </c>
      <c r="E60" s="45" t="str">
        <f t="shared" si="104"/>
        <v>-</v>
      </c>
      <c r="F60" s="45" t="str">
        <f t="shared" si="104"/>
        <v>-</v>
      </c>
      <c r="G60" s="45" t="str">
        <f t="shared" si="104"/>
        <v>-</v>
      </c>
      <c r="H60" s="45" t="str">
        <f t="shared" si="104"/>
        <v>-</v>
      </c>
      <c r="I60" s="45" t="str">
        <f t="shared" si="104"/>
        <v>-</v>
      </c>
      <c r="J60" s="45" t="str">
        <f t="shared" si="104"/>
        <v>-</v>
      </c>
      <c r="K60" s="45" t="str">
        <f t="shared" si="104"/>
        <v>-</v>
      </c>
      <c r="L60" s="45" t="str">
        <f t="shared" si="104"/>
        <v>-</v>
      </c>
      <c r="M60" s="45" t="str">
        <f t="shared" si="105"/>
        <v>-</v>
      </c>
      <c r="N60" s="45" t="str">
        <f t="shared" si="105"/>
        <v>-</v>
      </c>
      <c r="O60" s="45" t="str">
        <f t="shared" si="105"/>
        <v>-</v>
      </c>
      <c r="P60" s="45" t="str">
        <f t="shared" si="105"/>
        <v>-</v>
      </c>
      <c r="Q60" s="45" t="str">
        <f t="shared" si="105"/>
        <v>-</v>
      </c>
      <c r="R60" s="45" t="str">
        <f t="shared" si="105"/>
        <v>-</v>
      </c>
      <c r="S60" s="45" t="str">
        <f t="shared" si="105"/>
        <v>-</v>
      </c>
      <c r="T60" s="45" t="str">
        <f t="shared" si="105"/>
        <v>-</v>
      </c>
      <c r="U60" s="45" t="str">
        <f t="shared" si="105"/>
        <v>-</v>
      </c>
      <c r="V60" s="45" t="str">
        <f t="shared" si="105"/>
        <v>-</v>
      </c>
      <c r="W60" s="45" t="str">
        <f t="shared" si="106"/>
        <v>-</v>
      </c>
      <c r="X60" s="45" t="str">
        <f t="shared" si="106"/>
        <v>-</v>
      </c>
      <c r="Y60" s="45" t="str">
        <f t="shared" si="106"/>
        <v>-</v>
      </c>
      <c r="Z60" s="45" t="str">
        <f t="shared" si="106"/>
        <v>-</v>
      </c>
      <c r="AA60" s="50" t="str">
        <f t="shared" si="106"/>
        <v>-</v>
      </c>
      <c r="AB60" s="50" t="str">
        <f t="shared" si="106"/>
        <v>-</v>
      </c>
      <c r="AC60" s="50" t="str">
        <f t="shared" si="106"/>
        <v>-</v>
      </c>
      <c r="AD60" s="50" t="str">
        <f t="shared" si="106"/>
        <v>-</v>
      </c>
      <c r="AE60" s="50" t="str">
        <f t="shared" si="106"/>
        <v>-</v>
      </c>
      <c r="AF60" s="50" t="str">
        <f t="shared" si="106"/>
        <v>-</v>
      </c>
      <c r="AG60" s="50" t="str">
        <f t="shared" si="107"/>
        <v>-</v>
      </c>
      <c r="AH60" s="50" t="str">
        <f t="shared" si="107"/>
        <v>-</v>
      </c>
      <c r="AI60" s="50" t="str">
        <f t="shared" si="107"/>
        <v>-</v>
      </c>
      <c r="AJ60" s="50" t="str">
        <f t="shared" si="107"/>
        <v>-</v>
      </c>
      <c r="AK60" s="50" t="str">
        <f t="shared" si="107"/>
        <v>-</v>
      </c>
      <c r="AL60" s="50" t="str">
        <f t="shared" si="107"/>
        <v>-</v>
      </c>
      <c r="AM60" s="50" t="str">
        <f t="shared" si="107"/>
        <v>-</v>
      </c>
      <c r="AN60" s="48" t="str">
        <f>IFERROR(VLOOKUP($B60,AMG!$C$5:$AO$43,MATCH(AN$4,AMG!$C$5:$AO$5,0),0),"-")</f>
        <v xml:space="preserve"> </v>
      </c>
      <c r="AO60" s="48" t="str">
        <f>IFERROR(VLOOKUP($B60,AMG!$C$5:$AO$43,MATCH(AO$4,AMG!$C$5:$AO$5,0),0),"-")</f>
        <v xml:space="preserve"> </v>
      </c>
      <c r="AP60" s="48" t="str">
        <f>IFERROR(VLOOKUP($B60,AMG!$C$5:$AO$43,MATCH(AP$4,AMG!$C$5:$AO$5,0),0),"-")</f>
        <v xml:space="preserve"> </v>
      </c>
      <c r="AQ60" s="48" t="str">
        <f>IFERROR(VLOOKUP($B60,AMG!$C$5:$AO$43,MATCH(AQ$4,AMG!$C$5:$AO$5,0),0),"-")</f>
        <v xml:space="preserve"> </v>
      </c>
      <c r="AR60" s="48" t="str">
        <f>IFERROR(VLOOKUP($B60,AMG!$C$5:$AO$43,MATCH(AR$4,AMG!$C$5:$AO$5,0),0),"-")</f>
        <v xml:space="preserve"> </v>
      </c>
      <c r="AS60" s="48" t="str">
        <f>IFERROR(VLOOKUP($B60,AMG!$C$5:$AO$43,MATCH(AS$4,AMG!$C$5:$AO$5,0),0),"-")</f>
        <v xml:space="preserve"> </v>
      </c>
      <c r="AT60" s="48" t="str">
        <f>IFERROR(VLOOKUP($B60,AMG!$C$5:$AO$43,MATCH(AT$4,AMG!$C$5:$AO$5,0),0),"-")</f>
        <v xml:space="preserve"> </v>
      </c>
      <c r="AU60" s="48" t="str">
        <f>IFERROR(VLOOKUP($B60,AMG!$C$5:$AO$43,MATCH(AU$4,AMG!$C$5:$AO$5,0),0),"-")</f>
        <v xml:space="preserve"> </v>
      </c>
      <c r="AV60" s="48" t="str">
        <f>IFERROR(VLOOKUP($B60,AMG!$C$5:$AO$43,MATCH(AV$4,AMG!$C$5:$AO$5,0),0),"-")</f>
        <v xml:space="preserve"> </v>
      </c>
      <c r="AW60" s="48" t="str">
        <f>IFERROR(VLOOKUP($B60,AMG!$C$5:$AO$43,MATCH(AW$4,AMG!$C$5:$AO$5,0),0),"-")</f>
        <v xml:space="preserve"> </v>
      </c>
      <c r="AX60" s="48" t="str">
        <f>IFERROR(VLOOKUP($B60,AMG!$C$5:$AO$43,MATCH(AX$4,AMG!$C$5:$AO$5,0),0),"-")</f>
        <v xml:space="preserve"> </v>
      </c>
      <c r="AY60" s="48" t="str">
        <f>IFERROR(VLOOKUP($B60,AMG!$C$5:$AO$43,MATCH(AY$4,AMG!$C$5:$AO$5,0),0),"-")</f>
        <v xml:space="preserve"> </v>
      </c>
      <c r="AZ60" s="48" t="str">
        <f>IFERROR(VLOOKUP($B60,AMG!$C$5:$AO$43,MATCH(AZ$4,AMG!$C$5:$AO$5,0),0),"-")</f>
        <v xml:space="preserve"> </v>
      </c>
      <c r="BA60" s="48" t="str">
        <f>IFERROR(VLOOKUP($B60,AMG!$C$5:$AO$43,MATCH(BA$4,AMG!$C$5:$AO$5,0),0),"-")</f>
        <v xml:space="preserve"> </v>
      </c>
      <c r="BB60" s="48" t="str">
        <f>IFERROR(VLOOKUP($B60,AMG!$C$5:$AO$43,MATCH(BB$4,AMG!$C$5:$AO$5,0),0),"-")</f>
        <v xml:space="preserve"> </v>
      </c>
      <c r="BC60" s="48" t="str">
        <f>IFERROR(VLOOKUP($B60,AMG!$C$5:$AO$43,MATCH(BC$4,AMG!$C$5:$AO$5,0),0),"-")</f>
        <v xml:space="preserve"> </v>
      </c>
      <c r="BD60" s="48" t="str">
        <f>IFERROR(VLOOKUP($B60,AMG!$C$5:$AO$43,MATCH(BD$4,AMG!$C$5:$AO$5,0),0),"-")</f>
        <v xml:space="preserve"> </v>
      </c>
      <c r="BE60" s="48" t="str">
        <f>IFERROR(VLOOKUP($B60,AMG!$C$5:$AO$43,MATCH(BE$4,AMG!$C$5:$AO$5,0),0),"-")</f>
        <v xml:space="preserve"> </v>
      </c>
      <c r="BF60" s="45"/>
      <c r="BG60" s="46" t="str">
        <f t="shared" ref="BG60:CJ60" si="116">IFERROR(VLOOKUP(BG$4,$B$5:$CJ$90,MATCH($B60,$B$4:$B$90,0),0)," ")</f>
        <v xml:space="preserve"> </v>
      </c>
      <c r="BH60" s="46" t="str">
        <f t="shared" si="116"/>
        <v xml:space="preserve"> </v>
      </c>
      <c r="BI60" s="46" t="str">
        <f t="shared" si="116"/>
        <v xml:space="preserve"> </v>
      </c>
      <c r="BJ60" s="46" t="str">
        <f t="shared" si="116"/>
        <v xml:space="preserve"> </v>
      </c>
      <c r="BK60" s="46" t="str">
        <f t="shared" si="116"/>
        <v xml:space="preserve"> </v>
      </c>
      <c r="BL60" s="46" t="str">
        <f t="shared" si="116"/>
        <v xml:space="preserve"> </v>
      </c>
      <c r="BM60" s="46" t="str">
        <f t="shared" si="116"/>
        <v xml:space="preserve"> </v>
      </c>
      <c r="BN60" s="46" t="str">
        <f t="shared" si="116"/>
        <v xml:space="preserve"> </v>
      </c>
      <c r="BO60" s="46" t="str">
        <f t="shared" si="116"/>
        <v xml:space="preserve"> </v>
      </c>
      <c r="BP60" s="46" t="str">
        <f t="shared" si="116"/>
        <v xml:space="preserve"> </v>
      </c>
      <c r="BQ60" s="46" t="str">
        <f t="shared" si="116"/>
        <v xml:space="preserve"> </v>
      </c>
      <c r="BR60" s="46" t="str">
        <f t="shared" si="116"/>
        <v xml:space="preserve"> </v>
      </c>
      <c r="BS60" s="46" t="str">
        <f t="shared" si="116"/>
        <v xml:space="preserve"> </v>
      </c>
      <c r="BT60" s="46" t="str">
        <f t="shared" si="116"/>
        <v xml:space="preserve"> </v>
      </c>
      <c r="BU60" s="46" t="str">
        <f t="shared" si="116"/>
        <v xml:space="preserve"> </v>
      </c>
      <c r="BV60" s="46" t="str">
        <f t="shared" si="116"/>
        <v xml:space="preserve"> </v>
      </c>
      <c r="BW60" s="46" t="str">
        <f t="shared" si="116"/>
        <v xml:space="preserve"> </v>
      </c>
      <c r="BX60" s="46" t="str">
        <f t="shared" si="116"/>
        <v xml:space="preserve"> </v>
      </c>
      <c r="BY60" s="46" t="str">
        <f t="shared" si="116"/>
        <v xml:space="preserve"> </v>
      </c>
      <c r="BZ60" s="46" t="str">
        <f t="shared" si="116"/>
        <v>-</v>
      </c>
      <c r="CA60" s="46" t="str">
        <f t="shared" si="116"/>
        <v>-</v>
      </c>
      <c r="CB60" s="46" t="str">
        <f t="shared" si="116"/>
        <v>-</v>
      </c>
      <c r="CC60" s="46" t="str">
        <f t="shared" si="116"/>
        <v>-</v>
      </c>
      <c r="CD60" s="46" t="str">
        <f t="shared" si="116"/>
        <v>-</v>
      </c>
      <c r="CE60" s="46" t="str">
        <f t="shared" si="116"/>
        <v>-</v>
      </c>
      <c r="CF60" s="46" t="str">
        <f t="shared" si="116"/>
        <v>-</v>
      </c>
      <c r="CG60" s="46" t="str">
        <f t="shared" si="116"/>
        <v>-</v>
      </c>
      <c r="CH60" s="46" t="str">
        <f t="shared" si="116"/>
        <v>-</v>
      </c>
      <c r="CI60" s="46" t="str">
        <f t="shared" si="116"/>
        <v>-</v>
      </c>
      <c r="CJ60" s="47" t="str">
        <f t="shared" si="116"/>
        <v>-</v>
      </c>
    </row>
    <row r="61" spans="2:88">
      <c r="B61" s="24" t="s">
        <v>67</v>
      </c>
      <c r="C61" s="45" t="str">
        <f t="shared" si="104"/>
        <v>-</v>
      </c>
      <c r="D61" s="45" t="str">
        <f t="shared" si="104"/>
        <v>-</v>
      </c>
      <c r="E61" s="45" t="str">
        <f t="shared" si="104"/>
        <v>-</v>
      </c>
      <c r="F61" s="45" t="str">
        <f t="shared" si="104"/>
        <v>-</v>
      </c>
      <c r="G61" s="45" t="str">
        <f t="shared" si="104"/>
        <v>-</v>
      </c>
      <c r="H61" s="45" t="str">
        <f t="shared" si="104"/>
        <v>-</v>
      </c>
      <c r="I61" s="45" t="str">
        <f t="shared" si="104"/>
        <v>-</v>
      </c>
      <c r="J61" s="45" t="str">
        <f t="shared" si="104"/>
        <v>-</v>
      </c>
      <c r="K61" s="45" t="str">
        <f t="shared" si="104"/>
        <v>-</v>
      </c>
      <c r="L61" s="45" t="str">
        <f t="shared" si="104"/>
        <v>-</v>
      </c>
      <c r="M61" s="45" t="str">
        <f t="shared" si="105"/>
        <v>-</v>
      </c>
      <c r="N61" s="45" t="str">
        <f t="shared" si="105"/>
        <v>-</v>
      </c>
      <c r="O61" s="45" t="str">
        <f t="shared" si="105"/>
        <v>-</v>
      </c>
      <c r="P61" s="45" t="str">
        <f t="shared" si="105"/>
        <v>-</v>
      </c>
      <c r="Q61" s="45" t="str">
        <f t="shared" si="105"/>
        <v>-</v>
      </c>
      <c r="R61" s="45" t="str">
        <f t="shared" si="105"/>
        <v>-</v>
      </c>
      <c r="S61" s="45" t="str">
        <f t="shared" si="105"/>
        <v>-</v>
      </c>
      <c r="T61" s="45" t="str">
        <f t="shared" si="105"/>
        <v>-</v>
      </c>
      <c r="U61" s="45" t="str">
        <f t="shared" si="105"/>
        <v>-</v>
      </c>
      <c r="V61" s="45" t="str">
        <f t="shared" si="105"/>
        <v>-</v>
      </c>
      <c r="W61" s="45" t="str">
        <f t="shared" si="106"/>
        <v>-</v>
      </c>
      <c r="X61" s="45" t="str">
        <f t="shared" si="106"/>
        <v>-</v>
      </c>
      <c r="Y61" s="45" t="str">
        <f t="shared" si="106"/>
        <v>-</v>
      </c>
      <c r="Z61" s="45" t="str">
        <f t="shared" si="106"/>
        <v>-</v>
      </c>
      <c r="AA61" s="50" t="str">
        <f t="shared" si="106"/>
        <v>-</v>
      </c>
      <c r="AB61" s="50" t="str">
        <f t="shared" si="106"/>
        <v>-</v>
      </c>
      <c r="AC61" s="50" t="str">
        <f t="shared" si="106"/>
        <v>-</v>
      </c>
      <c r="AD61" s="50" t="str">
        <f t="shared" si="106"/>
        <v>-</v>
      </c>
      <c r="AE61" s="50" t="str">
        <f t="shared" si="106"/>
        <v>-</v>
      </c>
      <c r="AF61" s="50" t="str">
        <f t="shared" si="106"/>
        <v>-</v>
      </c>
      <c r="AG61" s="50" t="str">
        <f t="shared" si="107"/>
        <v>-</v>
      </c>
      <c r="AH61" s="50" t="str">
        <f t="shared" si="107"/>
        <v>-</v>
      </c>
      <c r="AI61" s="50" t="str">
        <f t="shared" si="107"/>
        <v>-</v>
      </c>
      <c r="AJ61" s="50" t="str">
        <f t="shared" si="107"/>
        <v>-</v>
      </c>
      <c r="AK61" s="50" t="str">
        <f t="shared" si="107"/>
        <v>-</v>
      </c>
      <c r="AL61" s="50" t="str">
        <f t="shared" si="107"/>
        <v>-</v>
      </c>
      <c r="AM61" s="50" t="str">
        <f t="shared" si="107"/>
        <v>-</v>
      </c>
      <c r="AN61" s="48" t="str">
        <f>IFERROR(VLOOKUP($B61,AMG!$C$5:$AO$43,MATCH(AN$4,AMG!$C$5:$AO$5,0),0),"-")</f>
        <v xml:space="preserve"> </v>
      </c>
      <c r="AO61" s="48" t="str">
        <f>IFERROR(VLOOKUP($B61,AMG!$C$5:$AO$43,MATCH(AO$4,AMG!$C$5:$AO$5,0),0),"-")</f>
        <v xml:space="preserve"> </v>
      </c>
      <c r="AP61" s="48" t="str">
        <f>IFERROR(VLOOKUP($B61,AMG!$C$5:$AO$43,MATCH(AP$4,AMG!$C$5:$AO$5,0),0),"-")</f>
        <v xml:space="preserve"> </v>
      </c>
      <c r="AQ61" s="48" t="str">
        <f>IFERROR(VLOOKUP($B61,AMG!$C$5:$AO$43,MATCH(AQ$4,AMG!$C$5:$AO$5,0),0),"-")</f>
        <v xml:space="preserve"> </v>
      </c>
      <c r="AR61" s="48" t="str">
        <f>IFERROR(VLOOKUP($B61,AMG!$C$5:$AO$43,MATCH(AR$4,AMG!$C$5:$AO$5,0),0),"-")</f>
        <v xml:space="preserve"> </v>
      </c>
      <c r="AS61" s="48" t="str">
        <f>IFERROR(VLOOKUP($B61,AMG!$C$5:$AO$43,MATCH(AS$4,AMG!$C$5:$AO$5,0),0),"-")</f>
        <v xml:space="preserve"> </v>
      </c>
      <c r="AT61" s="48" t="str">
        <f>IFERROR(VLOOKUP($B61,AMG!$C$5:$AO$43,MATCH(AT$4,AMG!$C$5:$AO$5,0),0),"-")</f>
        <v xml:space="preserve"> </v>
      </c>
      <c r="AU61" s="48" t="str">
        <f>IFERROR(VLOOKUP($B61,AMG!$C$5:$AO$43,MATCH(AU$4,AMG!$C$5:$AO$5,0),0),"-")</f>
        <v xml:space="preserve"> </v>
      </c>
      <c r="AV61" s="48" t="str">
        <f>IFERROR(VLOOKUP($B61,AMG!$C$5:$AO$43,MATCH(AV$4,AMG!$C$5:$AO$5,0),0),"-")</f>
        <v xml:space="preserve"> </v>
      </c>
      <c r="AW61" s="48" t="str">
        <f>IFERROR(VLOOKUP($B61,AMG!$C$5:$AO$43,MATCH(AW$4,AMG!$C$5:$AO$5,0),0),"-")</f>
        <v xml:space="preserve"> </v>
      </c>
      <c r="AX61" s="48" t="str">
        <f>IFERROR(VLOOKUP($B61,AMG!$C$5:$AO$43,MATCH(AX$4,AMG!$C$5:$AO$5,0),0),"-")</f>
        <v xml:space="preserve"> </v>
      </c>
      <c r="AY61" s="48" t="str">
        <f>IFERROR(VLOOKUP($B61,AMG!$C$5:$AO$43,MATCH(AY$4,AMG!$C$5:$AO$5,0),0),"-")</f>
        <v xml:space="preserve"> </v>
      </c>
      <c r="AZ61" s="48" t="str">
        <f>IFERROR(VLOOKUP($B61,AMG!$C$5:$AO$43,MATCH(AZ$4,AMG!$C$5:$AO$5,0),0),"-")</f>
        <v xml:space="preserve"> </v>
      </c>
      <c r="BA61" s="48" t="str">
        <f>IFERROR(VLOOKUP($B61,AMG!$C$5:$AO$43,MATCH(BA$4,AMG!$C$5:$AO$5,0),0),"-")</f>
        <v xml:space="preserve"> </v>
      </c>
      <c r="BB61" s="48" t="str">
        <f>IFERROR(VLOOKUP($B61,AMG!$C$5:$AO$43,MATCH(BB$4,AMG!$C$5:$AO$5,0),0),"-")</f>
        <v xml:space="preserve"> </v>
      </c>
      <c r="BC61" s="48" t="str">
        <f>IFERROR(VLOOKUP($B61,AMG!$C$5:$AO$43,MATCH(BC$4,AMG!$C$5:$AO$5,0),0),"-")</f>
        <v xml:space="preserve"> </v>
      </c>
      <c r="BD61" s="48" t="str">
        <f>IFERROR(VLOOKUP($B61,AMG!$C$5:$AO$43,MATCH(BD$4,AMG!$C$5:$AO$5,0),0),"-")</f>
        <v xml:space="preserve"> </v>
      </c>
      <c r="BE61" s="48" t="str">
        <f>IFERROR(VLOOKUP($B61,AMG!$C$5:$AO$43,MATCH(BE$4,AMG!$C$5:$AO$5,0),0),"-")</f>
        <v xml:space="preserve"> </v>
      </c>
      <c r="BF61" s="48" t="str">
        <f>IFERROR(VLOOKUP($B61,AMG!$C$5:$AO$43,MATCH(BF$4,AMG!$C$5:$AO$5,0),0),"-")</f>
        <v xml:space="preserve"> </v>
      </c>
      <c r="BG61" s="45"/>
      <c r="BH61" s="46" t="str">
        <f t="shared" ref="BH61:CJ61" si="117">IFERROR(VLOOKUP(BH$4,$B$5:$CJ$90,MATCH($B61,$B$4:$B$90,0),0)," ")</f>
        <v xml:space="preserve"> </v>
      </c>
      <c r="BI61" s="46" t="str">
        <f t="shared" si="117"/>
        <v xml:space="preserve"> </v>
      </c>
      <c r="BJ61" s="46" t="str">
        <f t="shared" si="117"/>
        <v xml:space="preserve"> </v>
      </c>
      <c r="BK61" s="46" t="str">
        <f t="shared" si="117"/>
        <v xml:space="preserve"> </v>
      </c>
      <c r="BL61" s="46" t="str">
        <f t="shared" si="117"/>
        <v xml:space="preserve"> </v>
      </c>
      <c r="BM61" s="46" t="str">
        <f t="shared" si="117"/>
        <v xml:space="preserve"> </v>
      </c>
      <c r="BN61" s="46" t="str">
        <f t="shared" si="117"/>
        <v xml:space="preserve"> </v>
      </c>
      <c r="BO61" s="46" t="str">
        <f t="shared" si="117"/>
        <v xml:space="preserve"> </v>
      </c>
      <c r="BP61" s="46" t="str">
        <f t="shared" si="117"/>
        <v xml:space="preserve"> </v>
      </c>
      <c r="BQ61" s="46" t="str">
        <f t="shared" si="117"/>
        <v xml:space="preserve"> </v>
      </c>
      <c r="BR61" s="46" t="str">
        <f t="shared" si="117"/>
        <v xml:space="preserve"> </v>
      </c>
      <c r="BS61" s="46" t="str">
        <f t="shared" si="117"/>
        <v xml:space="preserve"> </v>
      </c>
      <c r="BT61" s="46" t="str">
        <f t="shared" si="117"/>
        <v xml:space="preserve"> </v>
      </c>
      <c r="BU61" s="46" t="str">
        <f t="shared" si="117"/>
        <v xml:space="preserve"> </v>
      </c>
      <c r="BV61" s="46" t="str">
        <f t="shared" si="117"/>
        <v xml:space="preserve"> </v>
      </c>
      <c r="BW61" s="46" t="str">
        <f t="shared" si="117"/>
        <v xml:space="preserve"> </v>
      </c>
      <c r="BX61" s="46" t="str">
        <f t="shared" si="117"/>
        <v xml:space="preserve"> </v>
      </c>
      <c r="BY61" s="46" t="str">
        <f t="shared" si="117"/>
        <v xml:space="preserve"> </v>
      </c>
      <c r="BZ61" s="46" t="str">
        <f t="shared" si="117"/>
        <v>-</v>
      </c>
      <c r="CA61" s="46" t="str">
        <f t="shared" si="117"/>
        <v>-</v>
      </c>
      <c r="CB61" s="46" t="str">
        <f t="shared" si="117"/>
        <v>-</v>
      </c>
      <c r="CC61" s="46" t="str">
        <f t="shared" si="117"/>
        <v>-</v>
      </c>
      <c r="CD61" s="46" t="str">
        <f t="shared" si="117"/>
        <v>-</v>
      </c>
      <c r="CE61" s="46" t="str">
        <f t="shared" si="117"/>
        <v>-</v>
      </c>
      <c r="CF61" s="46" t="str">
        <f t="shared" si="117"/>
        <v>-</v>
      </c>
      <c r="CG61" s="46" t="str">
        <f t="shared" si="117"/>
        <v>-</v>
      </c>
      <c r="CH61" s="46" t="str">
        <f t="shared" si="117"/>
        <v>-</v>
      </c>
      <c r="CI61" s="46" t="str">
        <f t="shared" si="117"/>
        <v>-</v>
      </c>
      <c r="CJ61" s="47" t="str">
        <f t="shared" si="117"/>
        <v>-</v>
      </c>
    </row>
    <row r="62" spans="2:88">
      <c r="B62" s="24" t="s">
        <v>68</v>
      </c>
      <c r="C62" s="45" t="str">
        <f t="shared" ref="C62:L71" si="118">IFERROR(VLOOKUP($B62,$B$4:$CJ$90,MATCH($B$79,$B$4:$B$90,0),0)+VLOOKUP($AM$4,$B$4:$CJ$90,MATCH(C$4,$B$4:$B$90,0),0),"-")</f>
        <v>-</v>
      </c>
      <c r="D62" s="45" t="str">
        <f t="shared" si="118"/>
        <v>-</v>
      </c>
      <c r="E62" s="45" t="str">
        <f t="shared" si="118"/>
        <v>-</v>
      </c>
      <c r="F62" s="45" t="str">
        <f t="shared" si="118"/>
        <v>-</v>
      </c>
      <c r="G62" s="45" t="str">
        <f t="shared" si="118"/>
        <v>-</v>
      </c>
      <c r="H62" s="45" t="str">
        <f t="shared" si="118"/>
        <v>-</v>
      </c>
      <c r="I62" s="45" t="str">
        <f t="shared" si="118"/>
        <v>-</v>
      </c>
      <c r="J62" s="45" t="str">
        <f t="shared" si="118"/>
        <v>-</v>
      </c>
      <c r="K62" s="45" t="str">
        <f t="shared" si="118"/>
        <v>-</v>
      </c>
      <c r="L62" s="45" t="str">
        <f t="shared" si="118"/>
        <v>-</v>
      </c>
      <c r="M62" s="45" t="str">
        <f t="shared" ref="M62:V71" si="119">IFERROR(VLOOKUP($B62,$B$4:$CJ$90,MATCH($B$79,$B$4:$B$90,0),0)+VLOOKUP($AM$4,$B$4:$CJ$90,MATCH(M$4,$B$4:$B$90,0),0),"-")</f>
        <v>-</v>
      </c>
      <c r="N62" s="45" t="str">
        <f t="shared" si="119"/>
        <v>-</v>
      </c>
      <c r="O62" s="45" t="str">
        <f t="shared" si="119"/>
        <v>-</v>
      </c>
      <c r="P62" s="45" t="str">
        <f t="shared" si="119"/>
        <v>-</v>
      </c>
      <c r="Q62" s="45" t="str">
        <f t="shared" si="119"/>
        <v>-</v>
      </c>
      <c r="R62" s="45" t="str">
        <f t="shared" si="119"/>
        <v>-</v>
      </c>
      <c r="S62" s="45" t="str">
        <f t="shared" si="119"/>
        <v>-</v>
      </c>
      <c r="T62" s="45" t="str">
        <f t="shared" si="119"/>
        <v>-</v>
      </c>
      <c r="U62" s="45" t="str">
        <f t="shared" si="119"/>
        <v>-</v>
      </c>
      <c r="V62" s="45" t="str">
        <f t="shared" si="119"/>
        <v>-</v>
      </c>
      <c r="W62" s="45" t="str">
        <f t="shared" ref="W62:AF71" si="120">IFERROR(VLOOKUP($B62,$B$4:$CJ$90,MATCH($B$79,$B$4:$B$90,0),0)+VLOOKUP($AM$4,$B$4:$CJ$90,MATCH(W$4,$B$4:$B$90,0),0),"-")</f>
        <v>-</v>
      </c>
      <c r="X62" s="45" t="str">
        <f t="shared" si="120"/>
        <v>-</v>
      </c>
      <c r="Y62" s="45" t="str">
        <f t="shared" si="120"/>
        <v>-</v>
      </c>
      <c r="Z62" s="45" t="str">
        <f t="shared" si="120"/>
        <v>-</v>
      </c>
      <c r="AA62" s="50" t="str">
        <f t="shared" si="120"/>
        <v>-</v>
      </c>
      <c r="AB62" s="50" t="str">
        <f t="shared" si="120"/>
        <v>-</v>
      </c>
      <c r="AC62" s="50" t="str">
        <f t="shared" si="120"/>
        <v>-</v>
      </c>
      <c r="AD62" s="50" t="str">
        <f t="shared" si="120"/>
        <v>-</v>
      </c>
      <c r="AE62" s="50" t="str">
        <f t="shared" si="120"/>
        <v>-</v>
      </c>
      <c r="AF62" s="50" t="str">
        <f t="shared" si="120"/>
        <v>-</v>
      </c>
      <c r="AG62" s="50" t="str">
        <f t="shared" ref="AG62:AM71" si="121">IFERROR(VLOOKUP($B62,$B$4:$CJ$90,MATCH($B$79,$B$4:$B$90,0),0)+VLOOKUP($AM$4,$B$4:$CJ$90,MATCH(AG$4,$B$4:$B$90,0),0),"-")</f>
        <v>-</v>
      </c>
      <c r="AH62" s="50" t="str">
        <f t="shared" si="121"/>
        <v>-</v>
      </c>
      <c r="AI62" s="50" t="str">
        <f t="shared" si="121"/>
        <v>-</v>
      </c>
      <c r="AJ62" s="50" t="str">
        <f t="shared" si="121"/>
        <v>-</v>
      </c>
      <c r="AK62" s="50" t="str">
        <f t="shared" si="121"/>
        <v>-</v>
      </c>
      <c r="AL62" s="50" t="str">
        <f t="shared" si="121"/>
        <v>-</v>
      </c>
      <c r="AM62" s="50" t="str">
        <f t="shared" si="121"/>
        <v>-</v>
      </c>
      <c r="AN62" s="48" t="str">
        <f>IFERROR(VLOOKUP($B62,AMG!$C$5:$AO$43,MATCH(AN$4,AMG!$C$5:$AO$5,0),0),"-")</f>
        <v xml:space="preserve"> </v>
      </c>
      <c r="AO62" s="48" t="str">
        <f>IFERROR(VLOOKUP($B62,AMG!$C$5:$AO$43,MATCH(AO$4,AMG!$C$5:$AO$5,0),0),"-")</f>
        <v xml:space="preserve"> </v>
      </c>
      <c r="AP62" s="48" t="str">
        <f>IFERROR(VLOOKUP($B62,AMG!$C$5:$AO$43,MATCH(AP$4,AMG!$C$5:$AO$5,0),0),"-")</f>
        <v xml:space="preserve"> </v>
      </c>
      <c r="AQ62" s="48" t="str">
        <f>IFERROR(VLOOKUP($B62,AMG!$C$5:$AO$43,MATCH(AQ$4,AMG!$C$5:$AO$5,0),0),"-")</f>
        <v xml:space="preserve"> </v>
      </c>
      <c r="AR62" s="48" t="str">
        <f>IFERROR(VLOOKUP($B62,AMG!$C$5:$AO$43,MATCH(AR$4,AMG!$C$5:$AO$5,0),0),"-")</f>
        <v xml:space="preserve"> </v>
      </c>
      <c r="AS62" s="48" t="str">
        <f>IFERROR(VLOOKUP($B62,AMG!$C$5:$AO$43,MATCH(AS$4,AMG!$C$5:$AO$5,0),0),"-")</f>
        <v xml:space="preserve"> </v>
      </c>
      <c r="AT62" s="48" t="str">
        <f>IFERROR(VLOOKUP($B62,AMG!$C$5:$AO$43,MATCH(AT$4,AMG!$C$5:$AO$5,0),0),"-")</f>
        <v xml:space="preserve"> </v>
      </c>
      <c r="AU62" s="48" t="str">
        <f>IFERROR(VLOOKUP($B62,AMG!$C$5:$AO$43,MATCH(AU$4,AMG!$C$5:$AO$5,0),0),"-")</f>
        <v xml:space="preserve"> </v>
      </c>
      <c r="AV62" s="48" t="str">
        <f>IFERROR(VLOOKUP($B62,AMG!$C$5:$AO$43,MATCH(AV$4,AMG!$C$5:$AO$5,0),0),"-")</f>
        <v xml:space="preserve"> </v>
      </c>
      <c r="AW62" s="48" t="str">
        <f>IFERROR(VLOOKUP($B62,AMG!$C$5:$AO$43,MATCH(AW$4,AMG!$C$5:$AO$5,0),0),"-")</f>
        <v xml:space="preserve"> </v>
      </c>
      <c r="AX62" s="48" t="str">
        <f>IFERROR(VLOOKUP($B62,AMG!$C$5:$AO$43,MATCH(AX$4,AMG!$C$5:$AO$5,0),0),"-")</f>
        <v xml:space="preserve"> </v>
      </c>
      <c r="AY62" s="48" t="str">
        <f>IFERROR(VLOOKUP($B62,AMG!$C$5:$AO$43,MATCH(AY$4,AMG!$C$5:$AO$5,0),0),"-")</f>
        <v xml:space="preserve"> </v>
      </c>
      <c r="AZ62" s="48" t="str">
        <f>IFERROR(VLOOKUP($B62,AMG!$C$5:$AO$43,MATCH(AZ$4,AMG!$C$5:$AO$5,0),0),"-")</f>
        <v xml:space="preserve"> </v>
      </c>
      <c r="BA62" s="48" t="str">
        <f>IFERROR(VLOOKUP($B62,AMG!$C$5:$AO$43,MATCH(BA$4,AMG!$C$5:$AO$5,0),0),"-")</f>
        <v xml:space="preserve"> </v>
      </c>
      <c r="BB62" s="48" t="str">
        <f>IFERROR(VLOOKUP($B62,AMG!$C$5:$AO$43,MATCH(BB$4,AMG!$C$5:$AO$5,0),0),"-")</f>
        <v xml:space="preserve"> </v>
      </c>
      <c r="BC62" s="48" t="str">
        <f>IFERROR(VLOOKUP($B62,AMG!$C$5:$AO$43,MATCH(BC$4,AMG!$C$5:$AO$5,0),0),"-")</f>
        <v xml:space="preserve"> </v>
      </c>
      <c r="BD62" s="48" t="str">
        <f>IFERROR(VLOOKUP($B62,AMG!$C$5:$AO$43,MATCH(BD$4,AMG!$C$5:$AO$5,0),0),"-")</f>
        <v xml:space="preserve"> </v>
      </c>
      <c r="BE62" s="48" t="str">
        <f>IFERROR(VLOOKUP($B62,AMG!$C$5:$AO$43,MATCH(BE$4,AMG!$C$5:$AO$5,0),0),"-")</f>
        <v xml:space="preserve"> </v>
      </c>
      <c r="BF62" s="48" t="str">
        <f>IFERROR(VLOOKUP($B62,AMG!$C$5:$AO$43,MATCH(BF$4,AMG!$C$5:$AO$5,0),0),"-")</f>
        <v xml:space="preserve"> </v>
      </c>
      <c r="BG62" s="48" t="str">
        <f>IFERROR(VLOOKUP($B62,AMG!$C$5:$AO$43,MATCH(BG$4,AMG!$C$5:$AO$5,0),0),"-")</f>
        <v xml:space="preserve"> </v>
      </c>
      <c r="BH62" s="45"/>
      <c r="BI62" s="46" t="str">
        <f t="shared" ref="BI62:CJ62" si="122">IFERROR(VLOOKUP(BI$4,$B$5:$CJ$90,MATCH($B62,$B$4:$B$90,0),0)," ")</f>
        <v xml:space="preserve"> </v>
      </c>
      <c r="BJ62" s="46" t="str">
        <f t="shared" si="122"/>
        <v xml:space="preserve"> </v>
      </c>
      <c r="BK62" s="46" t="str">
        <f t="shared" si="122"/>
        <v xml:space="preserve"> </v>
      </c>
      <c r="BL62" s="46" t="str">
        <f t="shared" si="122"/>
        <v xml:space="preserve"> </v>
      </c>
      <c r="BM62" s="46" t="str">
        <f t="shared" si="122"/>
        <v xml:space="preserve"> </v>
      </c>
      <c r="BN62" s="46" t="str">
        <f t="shared" si="122"/>
        <v xml:space="preserve"> </v>
      </c>
      <c r="BO62" s="46" t="str">
        <f t="shared" si="122"/>
        <v xml:space="preserve"> </v>
      </c>
      <c r="BP62" s="46" t="str">
        <f t="shared" si="122"/>
        <v xml:space="preserve"> </v>
      </c>
      <c r="BQ62" s="46" t="str">
        <f t="shared" si="122"/>
        <v xml:space="preserve"> </v>
      </c>
      <c r="BR62" s="46" t="str">
        <f t="shared" si="122"/>
        <v xml:space="preserve"> </v>
      </c>
      <c r="BS62" s="46" t="str">
        <f t="shared" si="122"/>
        <v xml:space="preserve"> </v>
      </c>
      <c r="BT62" s="46" t="str">
        <f t="shared" si="122"/>
        <v xml:space="preserve"> </v>
      </c>
      <c r="BU62" s="46" t="str">
        <f t="shared" si="122"/>
        <v xml:space="preserve"> </v>
      </c>
      <c r="BV62" s="46" t="str">
        <f t="shared" si="122"/>
        <v xml:space="preserve"> </v>
      </c>
      <c r="BW62" s="46" t="str">
        <f t="shared" si="122"/>
        <v xml:space="preserve"> </v>
      </c>
      <c r="BX62" s="46" t="str">
        <f t="shared" si="122"/>
        <v xml:space="preserve"> </v>
      </c>
      <c r="BY62" s="46" t="str">
        <f t="shared" si="122"/>
        <v xml:space="preserve"> </v>
      </c>
      <c r="BZ62" s="46" t="str">
        <f t="shared" si="122"/>
        <v>-</v>
      </c>
      <c r="CA62" s="46" t="str">
        <f t="shared" si="122"/>
        <v>-</v>
      </c>
      <c r="CB62" s="46" t="str">
        <f t="shared" si="122"/>
        <v>-</v>
      </c>
      <c r="CC62" s="46" t="str">
        <f t="shared" si="122"/>
        <v>-</v>
      </c>
      <c r="CD62" s="46" t="str">
        <f t="shared" si="122"/>
        <v>-</v>
      </c>
      <c r="CE62" s="46" t="str">
        <f t="shared" si="122"/>
        <v>-</v>
      </c>
      <c r="CF62" s="46" t="str">
        <f t="shared" si="122"/>
        <v>-</v>
      </c>
      <c r="CG62" s="46" t="str">
        <f t="shared" si="122"/>
        <v>-</v>
      </c>
      <c r="CH62" s="46" t="str">
        <f t="shared" si="122"/>
        <v>-</v>
      </c>
      <c r="CI62" s="46" t="str">
        <f t="shared" si="122"/>
        <v>-</v>
      </c>
      <c r="CJ62" s="47" t="str">
        <f t="shared" si="122"/>
        <v>-</v>
      </c>
    </row>
    <row r="63" spans="2:88">
      <c r="B63" s="24" t="s">
        <v>69</v>
      </c>
      <c r="C63" s="45" t="str">
        <f t="shared" si="118"/>
        <v>-</v>
      </c>
      <c r="D63" s="45" t="str">
        <f t="shared" si="118"/>
        <v>-</v>
      </c>
      <c r="E63" s="45" t="str">
        <f t="shared" si="118"/>
        <v>-</v>
      </c>
      <c r="F63" s="45" t="str">
        <f t="shared" si="118"/>
        <v>-</v>
      </c>
      <c r="G63" s="45" t="str">
        <f t="shared" si="118"/>
        <v>-</v>
      </c>
      <c r="H63" s="45" t="str">
        <f t="shared" si="118"/>
        <v>-</v>
      </c>
      <c r="I63" s="45" t="str">
        <f t="shared" si="118"/>
        <v>-</v>
      </c>
      <c r="J63" s="45" t="str">
        <f t="shared" si="118"/>
        <v>-</v>
      </c>
      <c r="K63" s="45" t="str">
        <f t="shared" si="118"/>
        <v>-</v>
      </c>
      <c r="L63" s="45" t="str">
        <f t="shared" si="118"/>
        <v>-</v>
      </c>
      <c r="M63" s="45" t="str">
        <f t="shared" si="119"/>
        <v>-</v>
      </c>
      <c r="N63" s="45" t="str">
        <f t="shared" si="119"/>
        <v>-</v>
      </c>
      <c r="O63" s="45" t="str">
        <f t="shared" si="119"/>
        <v>-</v>
      </c>
      <c r="P63" s="45" t="str">
        <f t="shared" si="119"/>
        <v>-</v>
      </c>
      <c r="Q63" s="45" t="str">
        <f t="shared" si="119"/>
        <v>-</v>
      </c>
      <c r="R63" s="45" t="str">
        <f t="shared" si="119"/>
        <v>-</v>
      </c>
      <c r="S63" s="45" t="str">
        <f t="shared" si="119"/>
        <v>-</v>
      </c>
      <c r="T63" s="45" t="str">
        <f t="shared" si="119"/>
        <v>-</v>
      </c>
      <c r="U63" s="45" t="str">
        <f t="shared" si="119"/>
        <v>-</v>
      </c>
      <c r="V63" s="45" t="str">
        <f t="shared" si="119"/>
        <v>-</v>
      </c>
      <c r="W63" s="45" t="str">
        <f t="shared" si="120"/>
        <v>-</v>
      </c>
      <c r="X63" s="45" t="str">
        <f t="shared" si="120"/>
        <v>-</v>
      </c>
      <c r="Y63" s="45" t="str">
        <f t="shared" si="120"/>
        <v>-</v>
      </c>
      <c r="Z63" s="45" t="str">
        <f t="shared" si="120"/>
        <v>-</v>
      </c>
      <c r="AA63" s="50" t="str">
        <f t="shared" si="120"/>
        <v>-</v>
      </c>
      <c r="AB63" s="50" t="str">
        <f t="shared" si="120"/>
        <v>-</v>
      </c>
      <c r="AC63" s="50" t="str">
        <f t="shared" si="120"/>
        <v>-</v>
      </c>
      <c r="AD63" s="50" t="str">
        <f t="shared" si="120"/>
        <v>-</v>
      </c>
      <c r="AE63" s="50" t="str">
        <f t="shared" si="120"/>
        <v>-</v>
      </c>
      <c r="AF63" s="50" t="str">
        <f t="shared" si="120"/>
        <v>-</v>
      </c>
      <c r="AG63" s="50" t="str">
        <f t="shared" si="121"/>
        <v>-</v>
      </c>
      <c r="AH63" s="50" t="str">
        <f t="shared" si="121"/>
        <v>-</v>
      </c>
      <c r="AI63" s="50" t="str">
        <f t="shared" si="121"/>
        <v>-</v>
      </c>
      <c r="AJ63" s="50" t="str">
        <f t="shared" si="121"/>
        <v>-</v>
      </c>
      <c r="AK63" s="50" t="str">
        <f t="shared" si="121"/>
        <v>-</v>
      </c>
      <c r="AL63" s="50" t="str">
        <f t="shared" si="121"/>
        <v>-</v>
      </c>
      <c r="AM63" s="50" t="str">
        <f t="shared" si="121"/>
        <v>-</v>
      </c>
      <c r="AN63" s="48" t="str">
        <f>IFERROR(VLOOKUP($B63,AMG!$C$5:$AO$43,MATCH(AN$4,AMG!$C$5:$AO$5,0),0),"-")</f>
        <v xml:space="preserve"> </v>
      </c>
      <c r="AO63" s="48" t="str">
        <f>IFERROR(VLOOKUP($B63,AMG!$C$5:$AO$43,MATCH(AO$4,AMG!$C$5:$AO$5,0),0),"-")</f>
        <v xml:space="preserve"> </v>
      </c>
      <c r="AP63" s="48" t="str">
        <f>IFERROR(VLOOKUP($B63,AMG!$C$5:$AO$43,MATCH(AP$4,AMG!$C$5:$AO$5,0),0),"-")</f>
        <v xml:space="preserve"> </v>
      </c>
      <c r="AQ63" s="48" t="str">
        <f>IFERROR(VLOOKUP($B63,AMG!$C$5:$AO$43,MATCH(AQ$4,AMG!$C$5:$AO$5,0),0),"-")</f>
        <v xml:space="preserve"> </v>
      </c>
      <c r="AR63" s="48" t="str">
        <f>IFERROR(VLOOKUP($B63,AMG!$C$5:$AO$43,MATCH(AR$4,AMG!$C$5:$AO$5,0),0),"-")</f>
        <v xml:space="preserve"> </v>
      </c>
      <c r="AS63" s="48" t="str">
        <f>IFERROR(VLOOKUP($B63,AMG!$C$5:$AO$43,MATCH(AS$4,AMG!$C$5:$AO$5,0),0),"-")</f>
        <v xml:space="preserve"> </v>
      </c>
      <c r="AT63" s="48" t="str">
        <f>IFERROR(VLOOKUP($B63,AMG!$C$5:$AO$43,MATCH(AT$4,AMG!$C$5:$AO$5,0),0),"-")</f>
        <v xml:space="preserve"> </v>
      </c>
      <c r="AU63" s="48" t="str">
        <f>IFERROR(VLOOKUP($B63,AMG!$C$5:$AO$43,MATCH(AU$4,AMG!$C$5:$AO$5,0),0),"-")</f>
        <v xml:space="preserve"> </v>
      </c>
      <c r="AV63" s="48" t="str">
        <f>IFERROR(VLOOKUP($B63,AMG!$C$5:$AO$43,MATCH(AV$4,AMG!$C$5:$AO$5,0),0),"-")</f>
        <v xml:space="preserve"> </v>
      </c>
      <c r="AW63" s="48" t="str">
        <f>IFERROR(VLOOKUP($B63,AMG!$C$5:$AO$43,MATCH(AW$4,AMG!$C$5:$AO$5,0),0),"-")</f>
        <v xml:space="preserve"> </v>
      </c>
      <c r="AX63" s="48" t="str">
        <f>IFERROR(VLOOKUP($B63,AMG!$C$5:$AO$43,MATCH(AX$4,AMG!$C$5:$AO$5,0),0),"-")</f>
        <v xml:space="preserve"> </v>
      </c>
      <c r="AY63" s="48" t="str">
        <f>IFERROR(VLOOKUP($B63,AMG!$C$5:$AO$43,MATCH(AY$4,AMG!$C$5:$AO$5,0),0),"-")</f>
        <v xml:space="preserve"> </v>
      </c>
      <c r="AZ63" s="48" t="str">
        <f>IFERROR(VLOOKUP($B63,AMG!$C$5:$AO$43,MATCH(AZ$4,AMG!$C$5:$AO$5,0),0),"-")</f>
        <v xml:space="preserve"> </v>
      </c>
      <c r="BA63" s="48" t="str">
        <f>IFERROR(VLOOKUP($B63,AMG!$C$5:$AO$43,MATCH(BA$4,AMG!$C$5:$AO$5,0),0),"-")</f>
        <v xml:space="preserve"> </v>
      </c>
      <c r="BB63" s="48" t="str">
        <f>IFERROR(VLOOKUP($B63,AMG!$C$5:$AO$43,MATCH(BB$4,AMG!$C$5:$AO$5,0),0),"-")</f>
        <v xml:space="preserve"> </v>
      </c>
      <c r="BC63" s="48" t="str">
        <f>IFERROR(VLOOKUP($B63,AMG!$C$5:$AO$43,MATCH(BC$4,AMG!$C$5:$AO$5,0),0),"-")</f>
        <v xml:space="preserve"> </v>
      </c>
      <c r="BD63" s="48" t="str">
        <f>IFERROR(VLOOKUP($B63,AMG!$C$5:$AO$43,MATCH(BD$4,AMG!$C$5:$AO$5,0),0),"-")</f>
        <v xml:space="preserve"> </v>
      </c>
      <c r="BE63" s="48" t="str">
        <f>IFERROR(VLOOKUP($B63,AMG!$C$5:$AO$43,MATCH(BE$4,AMG!$C$5:$AO$5,0),0),"-")</f>
        <v xml:space="preserve"> </v>
      </c>
      <c r="BF63" s="48" t="str">
        <f>IFERROR(VLOOKUP($B63,AMG!$C$5:$AO$43,MATCH(BF$4,AMG!$C$5:$AO$5,0),0),"-")</f>
        <v xml:space="preserve"> </v>
      </c>
      <c r="BG63" s="48" t="str">
        <f>IFERROR(VLOOKUP($B63,AMG!$C$5:$AO$43,MATCH(BG$4,AMG!$C$5:$AO$5,0),0),"-")</f>
        <v xml:space="preserve"> </v>
      </c>
      <c r="BH63" s="48" t="str">
        <f>IFERROR(VLOOKUP($B63,AMG!$C$5:$AO$43,MATCH(BH$4,AMG!$C$5:$AO$5,0),0),"-")</f>
        <v xml:space="preserve"> </v>
      </c>
      <c r="BI63" s="45"/>
      <c r="BJ63" s="46" t="str">
        <f t="shared" ref="BJ63:CJ63" si="123">IFERROR(VLOOKUP(BJ$4,$B$5:$CJ$90,MATCH($B63,$B$4:$B$90,0),0)," ")</f>
        <v xml:space="preserve"> </v>
      </c>
      <c r="BK63" s="46" t="str">
        <f t="shared" si="123"/>
        <v xml:space="preserve"> </v>
      </c>
      <c r="BL63" s="46" t="str">
        <f t="shared" si="123"/>
        <v xml:space="preserve"> </v>
      </c>
      <c r="BM63" s="46" t="str">
        <f t="shared" si="123"/>
        <v xml:space="preserve"> </v>
      </c>
      <c r="BN63" s="46" t="str">
        <f t="shared" si="123"/>
        <v xml:space="preserve"> </v>
      </c>
      <c r="BO63" s="46" t="str">
        <f t="shared" si="123"/>
        <v xml:space="preserve"> </v>
      </c>
      <c r="BP63" s="46" t="str">
        <f t="shared" si="123"/>
        <v xml:space="preserve"> </v>
      </c>
      <c r="BQ63" s="46" t="str">
        <f t="shared" si="123"/>
        <v xml:space="preserve"> </v>
      </c>
      <c r="BR63" s="46" t="str">
        <f t="shared" si="123"/>
        <v xml:space="preserve"> </v>
      </c>
      <c r="BS63" s="46" t="str">
        <f t="shared" si="123"/>
        <v xml:space="preserve"> </v>
      </c>
      <c r="BT63" s="46" t="str">
        <f t="shared" si="123"/>
        <v xml:space="preserve"> </v>
      </c>
      <c r="BU63" s="46" t="str">
        <f t="shared" si="123"/>
        <v xml:space="preserve"> </v>
      </c>
      <c r="BV63" s="46" t="str">
        <f t="shared" si="123"/>
        <v xml:space="preserve"> </v>
      </c>
      <c r="BW63" s="46" t="str">
        <f t="shared" si="123"/>
        <v xml:space="preserve"> </v>
      </c>
      <c r="BX63" s="46" t="str">
        <f t="shared" si="123"/>
        <v xml:space="preserve"> </v>
      </c>
      <c r="BY63" s="46" t="str">
        <f t="shared" si="123"/>
        <v xml:space="preserve"> </v>
      </c>
      <c r="BZ63" s="46" t="str">
        <f t="shared" si="123"/>
        <v>-</v>
      </c>
      <c r="CA63" s="46" t="str">
        <f t="shared" si="123"/>
        <v>-</v>
      </c>
      <c r="CB63" s="46" t="str">
        <f t="shared" si="123"/>
        <v>-</v>
      </c>
      <c r="CC63" s="46" t="str">
        <f t="shared" si="123"/>
        <v>-</v>
      </c>
      <c r="CD63" s="46" t="str">
        <f t="shared" si="123"/>
        <v>-</v>
      </c>
      <c r="CE63" s="46" t="str">
        <f t="shared" si="123"/>
        <v>-</v>
      </c>
      <c r="CF63" s="46" t="str">
        <f t="shared" si="123"/>
        <v>-</v>
      </c>
      <c r="CG63" s="46" t="str">
        <f t="shared" si="123"/>
        <v>-</v>
      </c>
      <c r="CH63" s="46" t="str">
        <f t="shared" si="123"/>
        <v>-</v>
      </c>
      <c r="CI63" s="46" t="str">
        <f t="shared" si="123"/>
        <v>-</v>
      </c>
      <c r="CJ63" s="47" t="str">
        <f t="shared" si="123"/>
        <v>-</v>
      </c>
    </row>
    <row r="64" spans="2:88" ht="12" customHeight="1">
      <c r="B64" s="24" t="s">
        <v>70</v>
      </c>
      <c r="C64" s="45" t="str">
        <f t="shared" si="118"/>
        <v>-</v>
      </c>
      <c r="D64" s="45" t="str">
        <f t="shared" si="118"/>
        <v>-</v>
      </c>
      <c r="E64" s="45" t="str">
        <f t="shared" si="118"/>
        <v>-</v>
      </c>
      <c r="F64" s="45" t="str">
        <f t="shared" si="118"/>
        <v>-</v>
      </c>
      <c r="G64" s="45" t="str">
        <f t="shared" si="118"/>
        <v>-</v>
      </c>
      <c r="H64" s="45" t="str">
        <f t="shared" si="118"/>
        <v>-</v>
      </c>
      <c r="I64" s="45" t="str">
        <f t="shared" si="118"/>
        <v>-</v>
      </c>
      <c r="J64" s="45" t="str">
        <f t="shared" si="118"/>
        <v>-</v>
      </c>
      <c r="K64" s="45" t="str">
        <f t="shared" si="118"/>
        <v>-</v>
      </c>
      <c r="L64" s="45" t="str">
        <f t="shared" si="118"/>
        <v>-</v>
      </c>
      <c r="M64" s="45" t="str">
        <f t="shared" si="119"/>
        <v>-</v>
      </c>
      <c r="N64" s="45" t="str">
        <f t="shared" si="119"/>
        <v>-</v>
      </c>
      <c r="O64" s="45" t="str">
        <f t="shared" si="119"/>
        <v>-</v>
      </c>
      <c r="P64" s="45" t="str">
        <f t="shared" si="119"/>
        <v>-</v>
      </c>
      <c r="Q64" s="45" t="str">
        <f t="shared" si="119"/>
        <v>-</v>
      </c>
      <c r="R64" s="45" t="str">
        <f t="shared" si="119"/>
        <v>-</v>
      </c>
      <c r="S64" s="45" t="str">
        <f t="shared" si="119"/>
        <v>-</v>
      </c>
      <c r="T64" s="45" t="str">
        <f t="shared" si="119"/>
        <v>-</v>
      </c>
      <c r="U64" s="45" t="str">
        <f t="shared" si="119"/>
        <v>-</v>
      </c>
      <c r="V64" s="45" t="str">
        <f t="shared" si="119"/>
        <v>-</v>
      </c>
      <c r="W64" s="45" t="str">
        <f t="shared" si="120"/>
        <v>-</v>
      </c>
      <c r="X64" s="45" t="str">
        <f t="shared" si="120"/>
        <v>-</v>
      </c>
      <c r="Y64" s="45" t="str">
        <f t="shared" si="120"/>
        <v>-</v>
      </c>
      <c r="Z64" s="45" t="str">
        <f t="shared" si="120"/>
        <v>-</v>
      </c>
      <c r="AA64" s="50" t="str">
        <f t="shared" si="120"/>
        <v>-</v>
      </c>
      <c r="AB64" s="50" t="str">
        <f t="shared" si="120"/>
        <v>-</v>
      </c>
      <c r="AC64" s="50" t="str">
        <f t="shared" si="120"/>
        <v>-</v>
      </c>
      <c r="AD64" s="50" t="str">
        <f t="shared" si="120"/>
        <v>-</v>
      </c>
      <c r="AE64" s="50" t="str">
        <f t="shared" si="120"/>
        <v>-</v>
      </c>
      <c r="AF64" s="50" t="str">
        <f t="shared" si="120"/>
        <v>-</v>
      </c>
      <c r="AG64" s="50" t="str">
        <f t="shared" si="121"/>
        <v>-</v>
      </c>
      <c r="AH64" s="50" t="str">
        <f t="shared" si="121"/>
        <v>-</v>
      </c>
      <c r="AI64" s="50" t="str">
        <f t="shared" si="121"/>
        <v>-</v>
      </c>
      <c r="AJ64" s="50" t="str">
        <f t="shared" si="121"/>
        <v>-</v>
      </c>
      <c r="AK64" s="50" t="str">
        <f t="shared" si="121"/>
        <v>-</v>
      </c>
      <c r="AL64" s="50" t="str">
        <f t="shared" si="121"/>
        <v>-</v>
      </c>
      <c r="AM64" s="50" t="str">
        <f t="shared" si="121"/>
        <v>-</v>
      </c>
      <c r="AN64" s="48" t="str">
        <f>IFERROR(VLOOKUP($B64,AMG!$C$5:$AO$43,MATCH(AN$4,AMG!$C$5:$AO$5,0),0),"-")</f>
        <v xml:space="preserve"> </v>
      </c>
      <c r="AO64" s="48" t="str">
        <f>IFERROR(VLOOKUP($B64,AMG!$C$5:$AO$43,MATCH(AO$4,AMG!$C$5:$AO$5,0),0),"-")</f>
        <v xml:space="preserve"> </v>
      </c>
      <c r="AP64" s="48" t="str">
        <f>IFERROR(VLOOKUP($B64,AMG!$C$5:$AO$43,MATCH(AP$4,AMG!$C$5:$AO$5,0),0),"-")</f>
        <v xml:space="preserve"> </v>
      </c>
      <c r="AQ64" s="48" t="str">
        <f>IFERROR(VLOOKUP($B64,AMG!$C$5:$AO$43,MATCH(AQ$4,AMG!$C$5:$AO$5,0),0),"-")</f>
        <v xml:space="preserve"> </v>
      </c>
      <c r="AR64" s="48" t="str">
        <f>IFERROR(VLOOKUP($B64,AMG!$C$5:$AO$43,MATCH(AR$4,AMG!$C$5:$AO$5,0),0),"-")</f>
        <v xml:space="preserve"> </v>
      </c>
      <c r="AS64" s="48" t="str">
        <f>IFERROR(VLOOKUP($B64,AMG!$C$5:$AO$43,MATCH(AS$4,AMG!$C$5:$AO$5,0),0),"-")</f>
        <v xml:space="preserve"> </v>
      </c>
      <c r="AT64" s="48" t="str">
        <f>IFERROR(VLOOKUP($B64,AMG!$C$5:$AO$43,MATCH(AT$4,AMG!$C$5:$AO$5,0),0),"-")</f>
        <v xml:space="preserve"> </v>
      </c>
      <c r="AU64" s="48" t="str">
        <f>IFERROR(VLOOKUP($B64,AMG!$C$5:$AO$43,MATCH(AU$4,AMG!$C$5:$AO$5,0),0),"-")</f>
        <v xml:space="preserve"> </v>
      </c>
      <c r="AV64" s="48" t="str">
        <f>IFERROR(VLOOKUP($B64,AMG!$C$5:$AO$43,MATCH(AV$4,AMG!$C$5:$AO$5,0),0),"-")</f>
        <v xml:space="preserve"> </v>
      </c>
      <c r="AW64" s="48" t="str">
        <f>IFERROR(VLOOKUP($B64,AMG!$C$5:$AO$43,MATCH(AW$4,AMG!$C$5:$AO$5,0),0),"-")</f>
        <v xml:space="preserve"> </v>
      </c>
      <c r="AX64" s="48" t="str">
        <f>IFERROR(VLOOKUP($B64,AMG!$C$5:$AO$43,MATCH(AX$4,AMG!$C$5:$AO$5,0),0),"-")</f>
        <v xml:space="preserve"> </v>
      </c>
      <c r="AY64" s="48" t="str">
        <f>IFERROR(VLOOKUP($B64,AMG!$C$5:$AO$43,MATCH(AY$4,AMG!$C$5:$AO$5,0),0),"-")</f>
        <v xml:space="preserve"> </v>
      </c>
      <c r="AZ64" s="48" t="str">
        <f>IFERROR(VLOOKUP($B64,AMG!$C$5:$AO$43,MATCH(AZ$4,AMG!$C$5:$AO$5,0),0),"-")</f>
        <v xml:space="preserve"> </v>
      </c>
      <c r="BA64" s="48" t="str">
        <f>IFERROR(VLOOKUP($B64,AMG!$C$5:$AO$43,MATCH(BA$4,AMG!$C$5:$AO$5,0),0),"-")</f>
        <v xml:space="preserve"> </v>
      </c>
      <c r="BB64" s="48" t="str">
        <f>IFERROR(VLOOKUP($B64,AMG!$C$5:$AO$43,MATCH(BB$4,AMG!$C$5:$AO$5,0),0),"-")</f>
        <v xml:space="preserve"> </v>
      </c>
      <c r="BC64" s="48" t="str">
        <f>IFERROR(VLOOKUP($B64,AMG!$C$5:$AO$43,MATCH(BC$4,AMG!$C$5:$AO$5,0),0),"-")</f>
        <v xml:space="preserve"> </v>
      </c>
      <c r="BD64" s="48" t="str">
        <f>IFERROR(VLOOKUP($B64,AMG!$C$5:$AO$43,MATCH(BD$4,AMG!$C$5:$AO$5,0),0),"-")</f>
        <v xml:space="preserve"> </v>
      </c>
      <c r="BE64" s="48" t="str">
        <f>IFERROR(VLOOKUP($B64,AMG!$C$5:$AO$43,MATCH(BE$4,AMG!$C$5:$AO$5,0),0),"-")</f>
        <v xml:space="preserve"> </v>
      </c>
      <c r="BF64" s="48" t="str">
        <f>IFERROR(VLOOKUP($B64,AMG!$C$5:$AO$43,MATCH(BF$4,AMG!$C$5:$AO$5,0),0),"-")</f>
        <v xml:space="preserve"> </v>
      </c>
      <c r="BG64" s="48" t="str">
        <f>IFERROR(VLOOKUP($B64,AMG!$C$5:$AO$43,MATCH(BG$4,AMG!$C$5:$AO$5,0),0),"-")</f>
        <v xml:space="preserve"> </v>
      </c>
      <c r="BH64" s="48" t="str">
        <f>IFERROR(VLOOKUP($B64,AMG!$C$5:$AO$43,MATCH(BH$4,AMG!$C$5:$AO$5,0),0),"-")</f>
        <v xml:space="preserve"> </v>
      </c>
      <c r="BI64" s="48" t="str">
        <f>IFERROR(VLOOKUP($B64,AMG!$C$5:$AO$43,MATCH(BI$4,AMG!$C$5:$AO$5,0),0),"-")</f>
        <v xml:space="preserve"> </v>
      </c>
      <c r="BJ64" s="45"/>
      <c r="BK64" s="46" t="str">
        <f t="shared" ref="BK64:CJ64" si="124">IFERROR(VLOOKUP(BK$4,$B$5:$CJ$90,MATCH($B64,$B$4:$B$90,0),0)," ")</f>
        <v xml:space="preserve"> </v>
      </c>
      <c r="BL64" s="46" t="str">
        <f t="shared" si="124"/>
        <v xml:space="preserve"> </v>
      </c>
      <c r="BM64" s="46" t="str">
        <f t="shared" si="124"/>
        <v xml:space="preserve"> </v>
      </c>
      <c r="BN64" s="46" t="str">
        <f t="shared" si="124"/>
        <v xml:space="preserve"> </v>
      </c>
      <c r="BO64" s="46" t="str">
        <f t="shared" si="124"/>
        <v xml:space="preserve"> </v>
      </c>
      <c r="BP64" s="46" t="str">
        <f t="shared" si="124"/>
        <v xml:space="preserve"> </v>
      </c>
      <c r="BQ64" s="46" t="str">
        <f t="shared" si="124"/>
        <v xml:space="preserve"> </v>
      </c>
      <c r="BR64" s="46" t="str">
        <f t="shared" si="124"/>
        <v xml:space="preserve"> </v>
      </c>
      <c r="BS64" s="46" t="str">
        <f t="shared" si="124"/>
        <v xml:space="preserve"> </v>
      </c>
      <c r="BT64" s="46" t="str">
        <f t="shared" si="124"/>
        <v xml:space="preserve"> </v>
      </c>
      <c r="BU64" s="46" t="str">
        <f t="shared" si="124"/>
        <v xml:space="preserve"> </v>
      </c>
      <c r="BV64" s="46" t="str">
        <f t="shared" si="124"/>
        <v xml:space="preserve"> </v>
      </c>
      <c r="BW64" s="46" t="str">
        <f t="shared" si="124"/>
        <v xml:space="preserve"> </v>
      </c>
      <c r="BX64" s="46" t="str">
        <f t="shared" si="124"/>
        <v xml:space="preserve"> </v>
      </c>
      <c r="BY64" s="46" t="str">
        <f t="shared" si="124"/>
        <v xml:space="preserve"> </v>
      </c>
      <c r="BZ64" s="46" t="str">
        <f t="shared" si="124"/>
        <v>-</v>
      </c>
      <c r="CA64" s="46" t="str">
        <f t="shared" si="124"/>
        <v>-</v>
      </c>
      <c r="CB64" s="46" t="str">
        <f t="shared" si="124"/>
        <v>-</v>
      </c>
      <c r="CC64" s="46" t="str">
        <f t="shared" si="124"/>
        <v>-</v>
      </c>
      <c r="CD64" s="46" t="str">
        <f t="shared" si="124"/>
        <v>-</v>
      </c>
      <c r="CE64" s="46" t="str">
        <f t="shared" si="124"/>
        <v>-</v>
      </c>
      <c r="CF64" s="46" t="str">
        <f t="shared" si="124"/>
        <v>-</v>
      </c>
      <c r="CG64" s="46" t="str">
        <f t="shared" si="124"/>
        <v>-</v>
      </c>
      <c r="CH64" s="46" t="str">
        <f t="shared" si="124"/>
        <v>-</v>
      </c>
      <c r="CI64" s="46" t="str">
        <f t="shared" si="124"/>
        <v>-</v>
      </c>
      <c r="CJ64" s="47" t="str">
        <f t="shared" si="124"/>
        <v>-</v>
      </c>
    </row>
    <row r="65" spans="2:88">
      <c r="B65" s="24" t="s">
        <v>71</v>
      </c>
      <c r="C65" s="45" t="str">
        <f t="shared" si="118"/>
        <v>-</v>
      </c>
      <c r="D65" s="45" t="str">
        <f t="shared" si="118"/>
        <v>-</v>
      </c>
      <c r="E65" s="45" t="str">
        <f t="shared" si="118"/>
        <v>-</v>
      </c>
      <c r="F65" s="45" t="str">
        <f t="shared" si="118"/>
        <v>-</v>
      </c>
      <c r="G65" s="45" t="str">
        <f t="shared" si="118"/>
        <v>-</v>
      </c>
      <c r="H65" s="45" t="str">
        <f t="shared" si="118"/>
        <v>-</v>
      </c>
      <c r="I65" s="45" t="str">
        <f t="shared" si="118"/>
        <v>-</v>
      </c>
      <c r="J65" s="45" t="str">
        <f t="shared" si="118"/>
        <v>-</v>
      </c>
      <c r="K65" s="45" t="str">
        <f t="shared" si="118"/>
        <v>-</v>
      </c>
      <c r="L65" s="45" t="str">
        <f t="shared" si="118"/>
        <v>-</v>
      </c>
      <c r="M65" s="45" t="str">
        <f t="shared" si="119"/>
        <v>-</v>
      </c>
      <c r="N65" s="45" t="str">
        <f t="shared" si="119"/>
        <v>-</v>
      </c>
      <c r="O65" s="45" t="str">
        <f t="shared" si="119"/>
        <v>-</v>
      </c>
      <c r="P65" s="45" t="str">
        <f t="shared" si="119"/>
        <v>-</v>
      </c>
      <c r="Q65" s="45" t="str">
        <f t="shared" si="119"/>
        <v>-</v>
      </c>
      <c r="R65" s="45" t="str">
        <f t="shared" si="119"/>
        <v>-</v>
      </c>
      <c r="S65" s="45" t="str">
        <f t="shared" si="119"/>
        <v>-</v>
      </c>
      <c r="T65" s="45" t="str">
        <f t="shared" si="119"/>
        <v>-</v>
      </c>
      <c r="U65" s="45" t="str">
        <f t="shared" si="119"/>
        <v>-</v>
      </c>
      <c r="V65" s="45" t="str">
        <f t="shared" si="119"/>
        <v>-</v>
      </c>
      <c r="W65" s="45" t="str">
        <f t="shared" si="120"/>
        <v>-</v>
      </c>
      <c r="X65" s="45" t="str">
        <f t="shared" si="120"/>
        <v>-</v>
      </c>
      <c r="Y65" s="45" t="str">
        <f t="shared" si="120"/>
        <v>-</v>
      </c>
      <c r="Z65" s="45" t="str">
        <f t="shared" si="120"/>
        <v>-</v>
      </c>
      <c r="AA65" s="50" t="str">
        <f t="shared" si="120"/>
        <v>-</v>
      </c>
      <c r="AB65" s="50" t="str">
        <f t="shared" si="120"/>
        <v>-</v>
      </c>
      <c r="AC65" s="50" t="str">
        <f t="shared" si="120"/>
        <v>-</v>
      </c>
      <c r="AD65" s="50" t="str">
        <f t="shared" si="120"/>
        <v>-</v>
      </c>
      <c r="AE65" s="50" t="str">
        <f t="shared" si="120"/>
        <v>-</v>
      </c>
      <c r="AF65" s="50" t="str">
        <f t="shared" si="120"/>
        <v>-</v>
      </c>
      <c r="AG65" s="50" t="str">
        <f t="shared" si="121"/>
        <v>-</v>
      </c>
      <c r="AH65" s="50" t="str">
        <f t="shared" si="121"/>
        <v>-</v>
      </c>
      <c r="AI65" s="50" t="str">
        <f t="shared" si="121"/>
        <v>-</v>
      </c>
      <c r="AJ65" s="50" t="str">
        <f t="shared" si="121"/>
        <v>-</v>
      </c>
      <c r="AK65" s="50" t="str">
        <f t="shared" si="121"/>
        <v>-</v>
      </c>
      <c r="AL65" s="50" t="str">
        <f t="shared" si="121"/>
        <v>-</v>
      </c>
      <c r="AM65" s="50" t="str">
        <f t="shared" si="121"/>
        <v>-</v>
      </c>
      <c r="AN65" s="48" t="str">
        <f>IFERROR(VLOOKUP($B65,AMG!$C$5:$AO$43,MATCH(AN$4,AMG!$C$5:$AO$5,0),0),"-")</f>
        <v xml:space="preserve"> </v>
      </c>
      <c r="AO65" s="48" t="str">
        <f>IFERROR(VLOOKUP($B65,AMG!$C$5:$AO$43,MATCH(AO$4,AMG!$C$5:$AO$5,0),0),"-")</f>
        <v xml:space="preserve"> </v>
      </c>
      <c r="AP65" s="48" t="str">
        <f>IFERROR(VLOOKUP($B65,AMG!$C$5:$AO$43,MATCH(AP$4,AMG!$C$5:$AO$5,0),0),"-")</f>
        <v xml:space="preserve"> </v>
      </c>
      <c r="AQ65" s="48" t="str">
        <f>IFERROR(VLOOKUP($B65,AMG!$C$5:$AO$43,MATCH(AQ$4,AMG!$C$5:$AO$5,0),0),"-")</f>
        <v xml:space="preserve"> </v>
      </c>
      <c r="AR65" s="48" t="str">
        <f>IFERROR(VLOOKUP($B65,AMG!$C$5:$AO$43,MATCH(AR$4,AMG!$C$5:$AO$5,0),0),"-")</f>
        <v xml:space="preserve"> </v>
      </c>
      <c r="AS65" s="48" t="str">
        <f>IFERROR(VLOOKUP($B65,AMG!$C$5:$AO$43,MATCH(AS$4,AMG!$C$5:$AO$5,0),0),"-")</f>
        <v xml:space="preserve"> </v>
      </c>
      <c r="AT65" s="48" t="str">
        <f>IFERROR(VLOOKUP($B65,AMG!$C$5:$AO$43,MATCH(AT$4,AMG!$C$5:$AO$5,0),0),"-")</f>
        <v xml:space="preserve"> </v>
      </c>
      <c r="AU65" s="48" t="str">
        <f>IFERROR(VLOOKUP($B65,AMG!$C$5:$AO$43,MATCH(AU$4,AMG!$C$5:$AO$5,0),0),"-")</f>
        <v xml:space="preserve"> </v>
      </c>
      <c r="AV65" s="48" t="str">
        <f>IFERROR(VLOOKUP($B65,AMG!$C$5:$AO$43,MATCH(AV$4,AMG!$C$5:$AO$5,0),0),"-")</f>
        <v xml:space="preserve"> </v>
      </c>
      <c r="AW65" s="48" t="str">
        <f>IFERROR(VLOOKUP($B65,AMG!$C$5:$AO$43,MATCH(AW$4,AMG!$C$5:$AO$5,0),0),"-")</f>
        <v xml:space="preserve"> </v>
      </c>
      <c r="AX65" s="48" t="str">
        <f>IFERROR(VLOOKUP($B65,AMG!$C$5:$AO$43,MATCH(AX$4,AMG!$C$5:$AO$5,0),0),"-")</f>
        <v xml:space="preserve"> </v>
      </c>
      <c r="AY65" s="48" t="str">
        <f>IFERROR(VLOOKUP($B65,AMG!$C$5:$AO$43,MATCH(AY$4,AMG!$C$5:$AO$5,0),0),"-")</f>
        <v xml:space="preserve"> </v>
      </c>
      <c r="AZ65" s="48" t="str">
        <f>IFERROR(VLOOKUP($B65,AMG!$C$5:$AO$43,MATCH(AZ$4,AMG!$C$5:$AO$5,0),0),"-")</f>
        <v xml:space="preserve"> </v>
      </c>
      <c r="BA65" s="48" t="str">
        <f>IFERROR(VLOOKUP($B65,AMG!$C$5:$AO$43,MATCH(BA$4,AMG!$C$5:$AO$5,0),0),"-")</f>
        <v xml:space="preserve"> </v>
      </c>
      <c r="BB65" s="48" t="str">
        <f>IFERROR(VLOOKUP($B65,AMG!$C$5:$AO$43,MATCH(BB$4,AMG!$C$5:$AO$5,0),0),"-")</f>
        <v xml:space="preserve"> </v>
      </c>
      <c r="BC65" s="48" t="str">
        <f>IFERROR(VLOOKUP($B65,AMG!$C$5:$AO$43,MATCH(BC$4,AMG!$C$5:$AO$5,0),0),"-")</f>
        <v xml:space="preserve"> </v>
      </c>
      <c r="BD65" s="48" t="str">
        <f>IFERROR(VLOOKUP($B65,AMG!$C$5:$AO$43,MATCH(BD$4,AMG!$C$5:$AO$5,0),0),"-")</f>
        <v xml:space="preserve"> </v>
      </c>
      <c r="BE65" s="48" t="str">
        <f>IFERROR(VLOOKUP($B65,AMG!$C$5:$AO$43,MATCH(BE$4,AMG!$C$5:$AO$5,0),0),"-")</f>
        <v xml:space="preserve"> </v>
      </c>
      <c r="BF65" s="48" t="str">
        <f>IFERROR(VLOOKUP($B65,AMG!$C$5:$AO$43,MATCH(BF$4,AMG!$C$5:$AO$5,0),0),"-")</f>
        <v xml:space="preserve"> </v>
      </c>
      <c r="BG65" s="48" t="str">
        <f>IFERROR(VLOOKUP($B65,AMG!$C$5:$AO$43,MATCH(BG$4,AMG!$C$5:$AO$5,0),0),"-")</f>
        <v xml:space="preserve"> </v>
      </c>
      <c r="BH65" s="48" t="str">
        <f>IFERROR(VLOOKUP($B65,AMG!$C$5:$AO$43,MATCH(BH$4,AMG!$C$5:$AO$5,0),0),"-")</f>
        <v xml:space="preserve"> </v>
      </c>
      <c r="BI65" s="48" t="str">
        <f>IFERROR(VLOOKUP($B65,AMG!$C$5:$AO$43,MATCH(BI$4,AMG!$C$5:$AO$5,0),0),"-")</f>
        <v xml:space="preserve"> </v>
      </c>
      <c r="BJ65" s="48" t="str">
        <f>IFERROR(VLOOKUP($B65,AMG!$C$5:$AO$43,MATCH(BJ$4,AMG!$C$5:$AO$5,0),0),"-")</f>
        <v xml:space="preserve"> </v>
      </c>
      <c r="BK65" s="45"/>
      <c r="BL65" s="46" t="str">
        <f t="shared" ref="BL65:CJ65" si="125">IFERROR(VLOOKUP(BL$4,$B$5:$CJ$90,MATCH($B65,$B$4:$B$90,0),0)," ")</f>
        <v xml:space="preserve"> </v>
      </c>
      <c r="BM65" s="46" t="str">
        <f t="shared" si="125"/>
        <v xml:space="preserve"> </v>
      </c>
      <c r="BN65" s="46" t="str">
        <f t="shared" si="125"/>
        <v xml:space="preserve"> </v>
      </c>
      <c r="BO65" s="46" t="str">
        <f t="shared" si="125"/>
        <v xml:space="preserve"> </v>
      </c>
      <c r="BP65" s="46" t="str">
        <f t="shared" si="125"/>
        <v xml:space="preserve"> </v>
      </c>
      <c r="BQ65" s="46" t="str">
        <f t="shared" si="125"/>
        <v xml:space="preserve"> </v>
      </c>
      <c r="BR65" s="46" t="str">
        <f t="shared" si="125"/>
        <v xml:space="preserve"> </v>
      </c>
      <c r="BS65" s="46" t="str">
        <f t="shared" si="125"/>
        <v xml:space="preserve"> </v>
      </c>
      <c r="BT65" s="46" t="str">
        <f t="shared" si="125"/>
        <v xml:space="preserve"> </v>
      </c>
      <c r="BU65" s="46" t="str">
        <f t="shared" si="125"/>
        <v xml:space="preserve"> </v>
      </c>
      <c r="BV65" s="46" t="str">
        <f t="shared" si="125"/>
        <v xml:space="preserve"> </v>
      </c>
      <c r="BW65" s="46" t="str">
        <f t="shared" si="125"/>
        <v xml:space="preserve"> </v>
      </c>
      <c r="BX65" s="46" t="str">
        <f t="shared" si="125"/>
        <v xml:space="preserve"> </v>
      </c>
      <c r="BY65" s="46" t="str">
        <f t="shared" si="125"/>
        <v xml:space="preserve"> </v>
      </c>
      <c r="BZ65" s="46" t="str">
        <f t="shared" si="125"/>
        <v>-</v>
      </c>
      <c r="CA65" s="46" t="str">
        <f t="shared" si="125"/>
        <v>-</v>
      </c>
      <c r="CB65" s="46" t="str">
        <f t="shared" si="125"/>
        <v>-</v>
      </c>
      <c r="CC65" s="46" t="str">
        <f t="shared" si="125"/>
        <v>-</v>
      </c>
      <c r="CD65" s="46" t="str">
        <f t="shared" si="125"/>
        <v>-</v>
      </c>
      <c r="CE65" s="46" t="str">
        <f t="shared" si="125"/>
        <v>-</v>
      </c>
      <c r="CF65" s="46" t="str">
        <f t="shared" si="125"/>
        <v>-</v>
      </c>
      <c r="CG65" s="46" t="str">
        <f t="shared" si="125"/>
        <v>-</v>
      </c>
      <c r="CH65" s="46" t="str">
        <f t="shared" si="125"/>
        <v>-</v>
      </c>
      <c r="CI65" s="46" t="str">
        <f t="shared" si="125"/>
        <v>-</v>
      </c>
      <c r="CJ65" s="47" t="str">
        <f t="shared" si="125"/>
        <v>-</v>
      </c>
    </row>
    <row r="66" spans="2:88">
      <c r="B66" s="24" t="s">
        <v>72</v>
      </c>
      <c r="C66" s="45" t="str">
        <f t="shared" si="118"/>
        <v>-</v>
      </c>
      <c r="D66" s="45" t="str">
        <f t="shared" si="118"/>
        <v>-</v>
      </c>
      <c r="E66" s="45" t="str">
        <f t="shared" si="118"/>
        <v>-</v>
      </c>
      <c r="F66" s="45" t="str">
        <f t="shared" si="118"/>
        <v>-</v>
      </c>
      <c r="G66" s="45" t="str">
        <f t="shared" si="118"/>
        <v>-</v>
      </c>
      <c r="H66" s="45" t="str">
        <f t="shared" si="118"/>
        <v>-</v>
      </c>
      <c r="I66" s="45" t="str">
        <f t="shared" si="118"/>
        <v>-</v>
      </c>
      <c r="J66" s="45" t="str">
        <f t="shared" si="118"/>
        <v>-</v>
      </c>
      <c r="K66" s="45" t="str">
        <f t="shared" si="118"/>
        <v>-</v>
      </c>
      <c r="L66" s="45" t="str">
        <f t="shared" si="118"/>
        <v>-</v>
      </c>
      <c r="M66" s="45" t="str">
        <f t="shared" si="119"/>
        <v>-</v>
      </c>
      <c r="N66" s="45" t="str">
        <f t="shared" si="119"/>
        <v>-</v>
      </c>
      <c r="O66" s="45" t="str">
        <f t="shared" si="119"/>
        <v>-</v>
      </c>
      <c r="P66" s="45" t="str">
        <f t="shared" si="119"/>
        <v>-</v>
      </c>
      <c r="Q66" s="45" t="str">
        <f t="shared" si="119"/>
        <v>-</v>
      </c>
      <c r="R66" s="45" t="str">
        <f t="shared" si="119"/>
        <v>-</v>
      </c>
      <c r="S66" s="45" t="str">
        <f t="shared" si="119"/>
        <v>-</v>
      </c>
      <c r="T66" s="45" t="str">
        <f t="shared" si="119"/>
        <v>-</v>
      </c>
      <c r="U66" s="45" t="str">
        <f t="shared" si="119"/>
        <v>-</v>
      </c>
      <c r="V66" s="45" t="str">
        <f t="shared" si="119"/>
        <v>-</v>
      </c>
      <c r="W66" s="45" t="str">
        <f t="shared" si="120"/>
        <v>-</v>
      </c>
      <c r="X66" s="45" t="str">
        <f t="shared" si="120"/>
        <v>-</v>
      </c>
      <c r="Y66" s="45" t="str">
        <f t="shared" si="120"/>
        <v>-</v>
      </c>
      <c r="Z66" s="45" t="str">
        <f t="shared" si="120"/>
        <v>-</v>
      </c>
      <c r="AA66" s="50" t="str">
        <f t="shared" si="120"/>
        <v>-</v>
      </c>
      <c r="AB66" s="50" t="str">
        <f t="shared" si="120"/>
        <v>-</v>
      </c>
      <c r="AC66" s="50" t="str">
        <f t="shared" si="120"/>
        <v>-</v>
      </c>
      <c r="AD66" s="50" t="str">
        <f t="shared" si="120"/>
        <v>-</v>
      </c>
      <c r="AE66" s="50" t="str">
        <f t="shared" si="120"/>
        <v>-</v>
      </c>
      <c r="AF66" s="50" t="str">
        <f t="shared" si="120"/>
        <v>-</v>
      </c>
      <c r="AG66" s="50" t="str">
        <f t="shared" si="121"/>
        <v>-</v>
      </c>
      <c r="AH66" s="50" t="str">
        <f t="shared" si="121"/>
        <v>-</v>
      </c>
      <c r="AI66" s="50" t="str">
        <f t="shared" si="121"/>
        <v>-</v>
      </c>
      <c r="AJ66" s="50" t="str">
        <f t="shared" si="121"/>
        <v>-</v>
      </c>
      <c r="AK66" s="50" t="str">
        <f t="shared" si="121"/>
        <v>-</v>
      </c>
      <c r="AL66" s="50" t="str">
        <f t="shared" si="121"/>
        <v>-</v>
      </c>
      <c r="AM66" s="50" t="str">
        <f t="shared" si="121"/>
        <v>-</v>
      </c>
      <c r="AN66" s="48" t="str">
        <f>IFERROR(VLOOKUP($B66,AMG!$C$5:$AO$43,MATCH(AN$4,AMG!$C$5:$AO$5,0),0),"-")</f>
        <v xml:space="preserve"> </v>
      </c>
      <c r="AO66" s="48" t="str">
        <f>IFERROR(VLOOKUP($B66,AMG!$C$5:$AO$43,MATCH(AO$4,AMG!$C$5:$AO$5,0),0),"-")</f>
        <v xml:space="preserve"> </v>
      </c>
      <c r="AP66" s="48" t="str">
        <f>IFERROR(VLOOKUP($B66,AMG!$C$5:$AO$43,MATCH(AP$4,AMG!$C$5:$AO$5,0),0),"-")</f>
        <v xml:space="preserve"> </v>
      </c>
      <c r="AQ66" s="48" t="str">
        <f>IFERROR(VLOOKUP($B66,AMG!$C$5:$AO$43,MATCH(AQ$4,AMG!$C$5:$AO$5,0),0),"-")</f>
        <v xml:space="preserve"> </v>
      </c>
      <c r="AR66" s="48" t="str">
        <f>IFERROR(VLOOKUP($B66,AMG!$C$5:$AO$43,MATCH(AR$4,AMG!$C$5:$AO$5,0),0),"-")</f>
        <v xml:space="preserve"> </v>
      </c>
      <c r="AS66" s="48" t="str">
        <f>IFERROR(VLOOKUP($B66,AMG!$C$5:$AO$43,MATCH(AS$4,AMG!$C$5:$AO$5,0),0),"-")</f>
        <v xml:space="preserve"> </v>
      </c>
      <c r="AT66" s="48" t="str">
        <f>IFERROR(VLOOKUP($B66,AMG!$C$5:$AO$43,MATCH(AT$4,AMG!$C$5:$AO$5,0),0),"-")</f>
        <v xml:space="preserve"> </v>
      </c>
      <c r="AU66" s="48" t="str">
        <f>IFERROR(VLOOKUP($B66,AMG!$C$5:$AO$43,MATCH(AU$4,AMG!$C$5:$AO$5,0),0),"-")</f>
        <v xml:space="preserve"> </v>
      </c>
      <c r="AV66" s="48" t="str">
        <f>IFERROR(VLOOKUP($B66,AMG!$C$5:$AO$43,MATCH(AV$4,AMG!$C$5:$AO$5,0),0),"-")</f>
        <v xml:space="preserve"> </v>
      </c>
      <c r="AW66" s="48" t="str">
        <f>IFERROR(VLOOKUP($B66,AMG!$C$5:$AO$43,MATCH(AW$4,AMG!$C$5:$AO$5,0),0),"-")</f>
        <v xml:space="preserve"> </v>
      </c>
      <c r="AX66" s="48" t="str">
        <f>IFERROR(VLOOKUP($B66,AMG!$C$5:$AO$43,MATCH(AX$4,AMG!$C$5:$AO$5,0),0),"-")</f>
        <v xml:space="preserve"> </v>
      </c>
      <c r="AY66" s="48" t="str">
        <f>IFERROR(VLOOKUP($B66,AMG!$C$5:$AO$43,MATCH(AY$4,AMG!$C$5:$AO$5,0),0),"-")</f>
        <v xml:space="preserve"> </v>
      </c>
      <c r="AZ66" s="48" t="str">
        <f>IFERROR(VLOOKUP($B66,AMG!$C$5:$AO$43,MATCH(AZ$4,AMG!$C$5:$AO$5,0),0),"-")</f>
        <v xml:space="preserve"> </v>
      </c>
      <c r="BA66" s="48" t="str">
        <f>IFERROR(VLOOKUP($B66,AMG!$C$5:$AO$43,MATCH(BA$4,AMG!$C$5:$AO$5,0),0),"-")</f>
        <v xml:space="preserve"> </v>
      </c>
      <c r="BB66" s="48" t="str">
        <f>IFERROR(VLOOKUP($B66,AMG!$C$5:$AO$43,MATCH(BB$4,AMG!$C$5:$AO$5,0),0),"-")</f>
        <v xml:space="preserve"> </v>
      </c>
      <c r="BC66" s="48" t="str">
        <f>IFERROR(VLOOKUP($B66,AMG!$C$5:$AO$43,MATCH(BC$4,AMG!$C$5:$AO$5,0),0),"-")</f>
        <v xml:space="preserve"> </v>
      </c>
      <c r="BD66" s="48" t="str">
        <f>IFERROR(VLOOKUP($B66,AMG!$C$5:$AO$43,MATCH(BD$4,AMG!$C$5:$AO$5,0),0),"-")</f>
        <v xml:space="preserve"> </v>
      </c>
      <c r="BE66" s="48" t="str">
        <f>IFERROR(VLOOKUP($B66,AMG!$C$5:$AO$43,MATCH(BE$4,AMG!$C$5:$AO$5,0),0),"-")</f>
        <v xml:space="preserve"> </v>
      </c>
      <c r="BF66" s="48" t="str">
        <f>IFERROR(VLOOKUP($B66,AMG!$C$5:$AO$43,MATCH(BF$4,AMG!$C$5:$AO$5,0),0),"-")</f>
        <v xml:space="preserve"> </v>
      </c>
      <c r="BG66" s="48" t="str">
        <f>IFERROR(VLOOKUP($B66,AMG!$C$5:$AO$43,MATCH(BG$4,AMG!$C$5:$AO$5,0),0),"-")</f>
        <v xml:space="preserve"> </v>
      </c>
      <c r="BH66" s="48" t="str">
        <f>IFERROR(VLOOKUP($B66,AMG!$C$5:$AO$43,MATCH(BH$4,AMG!$C$5:$AO$5,0),0),"-")</f>
        <v xml:space="preserve"> </v>
      </c>
      <c r="BI66" s="48" t="str">
        <f>IFERROR(VLOOKUP($B66,AMG!$C$5:$AO$43,MATCH(BI$4,AMG!$C$5:$AO$5,0),0),"-")</f>
        <v xml:space="preserve"> </v>
      </c>
      <c r="BJ66" s="48" t="str">
        <f>IFERROR(VLOOKUP($B66,AMG!$C$5:$AO$43,MATCH(BJ$4,AMG!$C$5:$AO$5,0),0),"-")</f>
        <v xml:space="preserve"> </v>
      </c>
      <c r="BK66" s="48" t="str">
        <f>IFERROR(VLOOKUP($B66,AMG!$C$5:$AO$43,MATCH(BK$4,AMG!$C$5:$AO$5,0),0),"-")</f>
        <v xml:space="preserve"> </v>
      </c>
      <c r="BL66" s="45"/>
      <c r="BM66" s="46" t="str">
        <f t="shared" ref="BM66:CJ66" si="126">IFERROR(VLOOKUP(BM$4,$B$5:$CJ$90,MATCH($B66,$B$4:$B$90,0),0)," ")</f>
        <v xml:space="preserve"> </v>
      </c>
      <c r="BN66" s="46" t="str">
        <f t="shared" si="126"/>
        <v xml:space="preserve"> </v>
      </c>
      <c r="BO66" s="46" t="str">
        <f t="shared" si="126"/>
        <v xml:space="preserve"> </v>
      </c>
      <c r="BP66" s="46" t="str">
        <f t="shared" si="126"/>
        <v xml:space="preserve"> </v>
      </c>
      <c r="BQ66" s="46" t="str">
        <f t="shared" si="126"/>
        <v xml:space="preserve"> </v>
      </c>
      <c r="BR66" s="46" t="str">
        <f t="shared" si="126"/>
        <v xml:space="preserve"> </v>
      </c>
      <c r="BS66" s="46" t="str">
        <f t="shared" si="126"/>
        <v xml:space="preserve"> </v>
      </c>
      <c r="BT66" s="46" t="str">
        <f t="shared" si="126"/>
        <v xml:space="preserve"> </v>
      </c>
      <c r="BU66" s="46" t="str">
        <f t="shared" si="126"/>
        <v xml:space="preserve"> </v>
      </c>
      <c r="BV66" s="46" t="str">
        <f t="shared" si="126"/>
        <v xml:space="preserve"> </v>
      </c>
      <c r="BW66" s="46" t="str">
        <f t="shared" si="126"/>
        <v xml:space="preserve"> </v>
      </c>
      <c r="BX66" s="46" t="str">
        <f t="shared" si="126"/>
        <v xml:space="preserve"> </v>
      </c>
      <c r="BY66" s="46" t="str">
        <f t="shared" si="126"/>
        <v xml:space="preserve"> </v>
      </c>
      <c r="BZ66" s="46" t="str">
        <f t="shared" si="126"/>
        <v>-</v>
      </c>
      <c r="CA66" s="46" t="str">
        <f t="shared" si="126"/>
        <v>-</v>
      </c>
      <c r="CB66" s="46" t="str">
        <f t="shared" si="126"/>
        <v>-</v>
      </c>
      <c r="CC66" s="46" t="str">
        <f t="shared" si="126"/>
        <v>-</v>
      </c>
      <c r="CD66" s="46" t="str">
        <f t="shared" si="126"/>
        <v>-</v>
      </c>
      <c r="CE66" s="46" t="str">
        <f t="shared" si="126"/>
        <v>-</v>
      </c>
      <c r="CF66" s="46" t="str">
        <f t="shared" si="126"/>
        <v>-</v>
      </c>
      <c r="CG66" s="46" t="str">
        <f t="shared" si="126"/>
        <v>-</v>
      </c>
      <c r="CH66" s="46" t="str">
        <f t="shared" si="126"/>
        <v>-</v>
      </c>
      <c r="CI66" s="46" t="str">
        <f t="shared" si="126"/>
        <v>-</v>
      </c>
      <c r="CJ66" s="47" t="str">
        <f t="shared" si="126"/>
        <v>-</v>
      </c>
    </row>
    <row r="67" spans="2:88">
      <c r="B67" s="24" t="s">
        <v>30</v>
      </c>
      <c r="C67" s="50" t="str">
        <f t="shared" si="118"/>
        <v>-</v>
      </c>
      <c r="D67" s="50" t="str">
        <f t="shared" si="118"/>
        <v>-</v>
      </c>
      <c r="E67" s="50" t="str">
        <f t="shared" si="118"/>
        <v>-</v>
      </c>
      <c r="F67" s="50" t="str">
        <f t="shared" si="118"/>
        <v>-</v>
      </c>
      <c r="G67" s="50" t="str">
        <f t="shared" si="118"/>
        <v>-</v>
      </c>
      <c r="H67" s="50" t="str">
        <f t="shared" si="118"/>
        <v>-</v>
      </c>
      <c r="I67" s="50" t="str">
        <f t="shared" si="118"/>
        <v>-</v>
      </c>
      <c r="J67" s="50" t="str">
        <f t="shared" si="118"/>
        <v>-</v>
      </c>
      <c r="K67" s="50" t="str">
        <f t="shared" si="118"/>
        <v>-</v>
      </c>
      <c r="L67" s="50" t="str">
        <f t="shared" si="118"/>
        <v>-</v>
      </c>
      <c r="M67" s="50" t="str">
        <f t="shared" si="119"/>
        <v>-</v>
      </c>
      <c r="N67" s="50" t="str">
        <f t="shared" si="119"/>
        <v>-</v>
      </c>
      <c r="O67" s="50" t="str">
        <f t="shared" si="119"/>
        <v>-</v>
      </c>
      <c r="P67" s="50" t="str">
        <f t="shared" si="119"/>
        <v>-</v>
      </c>
      <c r="Q67" s="50" t="str">
        <f t="shared" si="119"/>
        <v>-</v>
      </c>
      <c r="R67" s="50" t="str">
        <f t="shared" si="119"/>
        <v>-</v>
      </c>
      <c r="S67" s="50" t="str">
        <f t="shared" si="119"/>
        <v>-</v>
      </c>
      <c r="T67" s="50" t="str">
        <f t="shared" si="119"/>
        <v>-</v>
      </c>
      <c r="U67" s="50" t="str">
        <f t="shared" si="119"/>
        <v>-</v>
      </c>
      <c r="V67" s="50" t="str">
        <f t="shared" si="119"/>
        <v>-</v>
      </c>
      <c r="W67" s="50" t="str">
        <f t="shared" si="120"/>
        <v>-</v>
      </c>
      <c r="X67" s="50" t="str">
        <f t="shared" si="120"/>
        <v>-</v>
      </c>
      <c r="Y67" s="50" t="str">
        <f t="shared" si="120"/>
        <v>-</v>
      </c>
      <c r="Z67" s="50" t="str">
        <f t="shared" si="120"/>
        <v>-</v>
      </c>
      <c r="AA67" s="50" t="str">
        <f t="shared" si="120"/>
        <v>-</v>
      </c>
      <c r="AB67" s="50" t="str">
        <f t="shared" si="120"/>
        <v>-</v>
      </c>
      <c r="AC67" s="50" t="str">
        <f t="shared" si="120"/>
        <v>-</v>
      </c>
      <c r="AD67" s="50" t="str">
        <f t="shared" si="120"/>
        <v>-</v>
      </c>
      <c r="AE67" s="50" t="str">
        <f t="shared" si="120"/>
        <v>-</v>
      </c>
      <c r="AF67" s="50" t="str">
        <f t="shared" si="120"/>
        <v>-</v>
      </c>
      <c r="AG67" s="50" t="str">
        <f t="shared" si="121"/>
        <v>-</v>
      </c>
      <c r="AH67" s="50" t="str">
        <f t="shared" si="121"/>
        <v>-</v>
      </c>
      <c r="AI67" s="50" t="str">
        <f t="shared" si="121"/>
        <v>-</v>
      </c>
      <c r="AJ67" s="50" t="str">
        <f t="shared" si="121"/>
        <v>-</v>
      </c>
      <c r="AK67" s="50" t="str">
        <f t="shared" si="121"/>
        <v>-</v>
      </c>
      <c r="AL67" s="50" t="str">
        <f t="shared" si="121"/>
        <v>-</v>
      </c>
      <c r="AM67" s="50" t="str">
        <f t="shared" si="121"/>
        <v>-</v>
      </c>
      <c r="AN67" s="48" t="str">
        <f>IFERROR(VLOOKUP($B67,AMG!$C$5:$AO$43,MATCH(AN$4,AMG!$C$5:$AO$5,0),0),"-")</f>
        <v xml:space="preserve"> </v>
      </c>
      <c r="AO67" s="48" t="str">
        <f>IFERROR(VLOOKUP($B67,AMG!$C$5:$AO$43,MATCH(AO$4,AMG!$C$5:$AO$5,0),0),"-")</f>
        <v xml:space="preserve"> </v>
      </c>
      <c r="AP67" s="48" t="str">
        <f>IFERROR(VLOOKUP($B67,AMG!$C$5:$AO$43,MATCH(AP$4,AMG!$C$5:$AO$5,0),0),"-")</f>
        <v xml:space="preserve"> </v>
      </c>
      <c r="AQ67" s="48" t="str">
        <f>IFERROR(VLOOKUP($B67,AMG!$C$5:$AO$43,MATCH(AQ$4,AMG!$C$5:$AO$5,0),0),"-")</f>
        <v xml:space="preserve"> </v>
      </c>
      <c r="AR67" s="48" t="str">
        <f>IFERROR(VLOOKUP($B67,AMG!$C$5:$AO$43,MATCH(AR$4,AMG!$C$5:$AO$5,0),0),"-")</f>
        <v xml:space="preserve"> </v>
      </c>
      <c r="AS67" s="48" t="str">
        <f>IFERROR(VLOOKUP($B67,AMG!$C$5:$AO$43,MATCH(AS$4,AMG!$C$5:$AO$5,0),0),"-")</f>
        <v xml:space="preserve"> </v>
      </c>
      <c r="AT67" s="48" t="str">
        <f>IFERROR(VLOOKUP($B67,AMG!$C$5:$AO$43,MATCH(AT$4,AMG!$C$5:$AO$5,0),0),"-")</f>
        <v xml:space="preserve"> </v>
      </c>
      <c r="AU67" s="48" t="str">
        <f>IFERROR(VLOOKUP($B67,AMG!$C$5:$AO$43,MATCH(AU$4,AMG!$C$5:$AO$5,0),0),"-")</f>
        <v xml:space="preserve"> </v>
      </c>
      <c r="AV67" s="48" t="str">
        <f>IFERROR(VLOOKUP($B67,AMG!$C$5:$AO$43,MATCH(AV$4,AMG!$C$5:$AO$5,0),0),"-")</f>
        <v xml:space="preserve"> </v>
      </c>
      <c r="AW67" s="48" t="str">
        <f>IFERROR(VLOOKUP($B67,AMG!$C$5:$AO$43,MATCH(AW$4,AMG!$C$5:$AO$5,0),0),"-")</f>
        <v xml:space="preserve"> </v>
      </c>
      <c r="AX67" s="48" t="str">
        <f>IFERROR(VLOOKUP($B67,AMG!$C$5:$AO$43,MATCH(AX$4,AMG!$C$5:$AO$5,0),0),"-")</f>
        <v xml:space="preserve"> </v>
      </c>
      <c r="AY67" s="48" t="str">
        <f>IFERROR(VLOOKUP($B67,AMG!$C$5:$AO$43,MATCH(AY$4,AMG!$C$5:$AO$5,0),0),"-")</f>
        <v xml:space="preserve"> </v>
      </c>
      <c r="AZ67" s="48" t="str">
        <f>IFERROR(VLOOKUP($B67,AMG!$C$5:$AO$43,MATCH(AZ$4,AMG!$C$5:$AO$5,0),0),"-")</f>
        <v xml:space="preserve"> </v>
      </c>
      <c r="BA67" s="48" t="str">
        <f>IFERROR(VLOOKUP($B67,AMG!$C$5:$AO$43,MATCH(BA$4,AMG!$C$5:$AO$5,0),0),"-")</f>
        <v xml:space="preserve"> </v>
      </c>
      <c r="BB67" s="48" t="str">
        <f>IFERROR(VLOOKUP($B67,AMG!$C$5:$AO$43,MATCH(BB$4,AMG!$C$5:$AO$5,0),0),"-")</f>
        <v xml:space="preserve"> </v>
      </c>
      <c r="BC67" s="48" t="str">
        <f>IFERROR(VLOOKUP($B67,AMG!$C$5:$AO$43,MATCH(BC$4,AMG!$C$5:$AO$5,0),0),"-")</f>
        <v xml:space="preserve"> </v>
      </c>
      <c r="BD67" s="48" t="str">
        <f>IFERROR(VLOOKUP($B67,AMG!$C$5:$AO$43,MATCH(BD$4,AMG!$C$5:$AO$5,0),0),"-")</f>
        <v xml:space="preserve"> </v>
      </c>
      <c r="BE67" s="48" t="str">
        <f>IFERROR(VLOOKUP($B67,AMG!$C$5:$AO$43,MATCH(BE$4,AMG!$C$5:$AO$5,0),0),"-")</f>
        <v xml:space="preserve"> </v>
      </c>
      <c r="BF67" s="48" t="str">
        <f>IFERROR(VLOOKUP($B67,AMG!$C$5:$AO$43,MATCH(BF$4,AMG!$C$5:$AO$5,0),0),"-")</f>
        <v xml:space="preserve"> </v>
      </c>
      <c r="BG67" s="48" t="str">
        <f>IFERROR(VLOOKUP($B67,AMG!$C$5:$AO$43,MATCH(BG$4,AMG!$C$5:$AO$5,0),0),"-")</f>
        <v xml:space="preserve"> </v>
      </c>
      <c r="BH67" s="48" t="str">
        <f>IFERROR(VLOOKUP($B67,AMG!$C$5:$AO$43,MATCH(BH$4,AMG!$C$5:$AO$5,0),0),"-")</f>
        <v xml:space="preserve"> </v>
      </c>
      <c r="BI67" s="48" t="str">
        <f>IFERROR(VLOOKUP($B67,AMG!$C$5:$AO$43,MATCH(BI$4,AMG!$C$5:$AO$5,0),0),"-")</f>
        <v xml:space="preserve"> </v>
      </c>
      <c r="BJ67" s="48" t="str">
        <f>IFERROR(VLOOKUP($B67,AMG!$C$5:$AO$43,MATCH(BJ$4,AMG!$C$5:$AO$5,0),0),"-")</f>
        <v xml:space="preserve"> </v>
      </c>
      <c r="BK67" s="48" t="str">
        <f>IFERROR(VLOOKUP($B67,AMG!$C$5:$AO$43,MATCH(BK$4,AMG!$C$5:$AO$5,0),0),"-")</f>
        <v xml:space="preserve"> </v>
      </c>
      <c r="BL67" s="48" t="str">
        <f>IFERROR(VLOOKUP($B67,AMG!$C$5:$AO$43,MATCH(BL$4,AMG!$C$5:$AO$5,0),0),"-")</f>
        <v xml:space="preserve"> </v>
      </c>
      <c r="BM67" s="45"/>
      <c r="BN67" s="46" t="str">
        <f t="shared" ref="BN67:CJ67" si="127">IFERROR(VLOOKUP(BN$4,$B$5:$CJ$90,MATCH($B67,$B$4:$B$90,0),0)," ")</f>
        <v xml:space="preserve"> </v>
      </c>
      <c r="BO67" s="46" t="str">
        <f t="shared" si="127"/>
        <v xml:space="preserve"> </v>
      </c>
      <c r="BP67" s="46" t="str">
        <f t="shared" si="127"/>
        <v xml:space="preserve"> </v>
      </c>
      <c r="BQ67" s="46" t="str">
        <f t="shared" si="127"/>
        <v xml:space="preserve"> </v>
      </c>
      <c r="BR67" s="46" t="str">
        <f t="shared" si="127"/>
        <v xml:space="preserve"> </v>
      </c>
      <c r="BS67" s="46" t="str">
        <f t="shared" si="127"/>
        <v xml:space="preserve"> </v>
      </c>
      <c r="BT67" s="46" t="str">
        <f t="shared" si="127"/>
        <v xml:space="preserve"> </v>
      </c>
      <c r="BU67" s="46" t="str">
        <f t="shared" si="127"/>
        <v xml:space="preserve"> </v>
      </c>
      <c r="BV67" s="46" t="str">
        <f t="shared" si="127"/>
        <v xml:space="preserve"> </v>
      </c>
      <c r="BW67" s="46" t="str">
        <f t="shared" si="127"/>
        <v xml:space="preserve"> </v>
      </c>
      <c r="BX67" s="46" t="str">
        <f t="shared" si="127"/>
        <v xml:space="preserve"> </v>
      </c>
      <c r="BY67" s="46" t="str">
        <f t="shared" si="127"/>
        <v xml:space="preserve"> </v>
      </c>
      <c r="BZ67" s="46" t="str">
        <f t="shared" si="127"/>
        <v>-</v>
      </c>
      <c r="CA67" s="46" t="str">
        <f t="shared" si="127"/>
        <v>-</v>
      </c>
      <c r="CB67" s="46" t="str">
        <f t="shared" si="127"/>
        <v>-</v>
      </c>
      <c r="CC67" s="46" t="str">
        <f t="shared" si="127"/>
        <v>-</v>
      </c>
      <c r="CD67" s="46" t="str">
        <f t="shared" si="127"/>
        <v>-</v>
      </c>
      <c r="CE67" s="46" t="str">
        <f t="shared" si="127"/>
        <v>-</v>
      </c>
      <c r="CF67" s="46" t="str">
        <f t="shared" si="127"/>
        <v>-</v>
      </c>
      <c r="CG67" s="46" t="str">
        <f t="shared" si="127"/>
        <v>-</v>
      </c>
      <c r="CH67" s="46" t="str">
        <f t="shared" si="127"/>
        <v>-</v>
      </c>
      <c r="CI67" s="46" t="str">
        <f t="shared" si="127"/>
        <v>-</v>
      </c>
      <c r="CJ67" s="47" t="str">
        <f t="shared" si="127"/>
        <v>-</v>
      </c>
    </row>
    <row r="68" spans="2:88">
      <c r="B68" s="24" t="s">
        <v>31</v>
      </c>
      <c r="C68" s="50" t="str">
        <f t="shared" si="118"/>
        <v>-</v>
      </c>
      <c r="D68" s="50" t="str">
        <f t="shared" si="118"/>
        <v>-</v>
      </c>
      <c r="E68" s="50" t="str">
        <f t="shared" si="118"/>
        <v>-</v>
      </c>
      <c r="F68" s="50" t="str">
        <f t="shared" si="118"/>
        <v>-</v>
      </c>
      <c r="G68" s="50" t="str">
        <f t="shared" si="118"/>
        <v>-</v>
      </c>
      <c r="H68" s="50" t="str">
        <f t="shared" si="118"/>
        <v>-</v>
      </c>
      <c r="I68" s="50" t="str">
        <f t="shared" si="118"/>
        <v>-</v>
      </c>
      <c r="J68" s="50" t="str">
        <f t="shared" si="118"/>
        <v>-</v>
      </c>
      <c r="K68" s="50" t="str">
        <f t="shared" si="118"/>
        <v>-</v>
      </c>
      <c r="L68" s="50" t="str">
        <f t="shared" si="118"/>
        <v>-</v>
      </c>
      <c r="M68" s="50" t="str">
        <f t="shared" si="119"/>
        <v>-</v>
      </c>
      <c r="N68" s="50" t="str">
        <f t="shared" si="119"/>
        <v>-</v>
      </c>
      <c r="O68" s="50" t="str">
        <f t="shared" si="119"/>
        <v>-</v>
      </c>
      <c r="P68" s="50" t="str">
        <f t="shared" si="119"/>
        <v>-</v>
      </c>
      <c r="Q68" s="50" t="str">
        <f t="shared" si="119"/>
        <v>-</v>
      </c>
      <c r="R68" s="50" t="str">
        <f t="shared" si="119"/>
        <v>-</v>
      </c>
      <c r="S68" s="50" t="str">
        <f t="shared" si="119"/>
        <v>-</v>
      </c>
      <c r="T68" s="50" t="str">
        <f t="shared" si="119"/>
        <v>-</v>
      </c>
      <c r="U68" s="50" t="str">
        <f t="shared" si="119"/>
        <v>-</v>
      </c>
      <c r="V68" s="50" t="str">
        <f t="shared" si="119"/>
        <v>-</v>
      </c>
      <c r="W68" s="50" t="str">
        <f t="shared" si="120"/>
        <v>-</v>
      </c>
      <c r="X68" s="50" t="str">
        <f t="shared" si="120"/>
        <v>-</v>
      </c>
      <c r="Y68" s="50" t="str">
        <f t="shared" si="120"/>
        <v>-</v>
      </c>
      <c r="Z68" s="50" t="str">
        <f t="shared" si="120"/>
        <v>-</v>
      </c>
      <c r="AA68" s="50" t="str">
        <f t="shared" si="120"/>
        <v>-</v>
      </c>
      <c r="AB68" s="50" t="str">
        <f t="shared" si="120"/>
        <v>-</v>
      </c>
      <c r="AC68" s="50" t="str">
        <f t="shared" si="120"/>
        <v>-</v>
      </c>
      <c r="AD68" s="50" t="str">
        <f t="shared" si="120"/>
        <v>-</v>
      </c>
      <c r="AE68" s="50" t="str">
        <f t="shared" si="120"/>
        <v>-</v>
      </c>
      <c r="AF68" s="50" t="str">
        <f t="shared" si="120"/>
        <v>-</v>
      </c>
      <c r="AG68" s="50" t="str">
        <f t="shared" si="121"/>
        <v>-</v>
      </c>
      <c r="AH68" s="50" t="str">
        <f t="shared" si="121"/>
        <v>-</v>
      </c>
      <c r="AI68" s="50" t="str">
        <f t="shared" si="121"/>
        <v>-</v>
      </c>
      <c r="AJ68" s="50" t="str">
        <f t="shared" si="121"/>
        <v>-</v>
      </c>
      <c r="AK68" s="50" t="str">
        <f t="shared" si="121"/>
        <v>-</v>
      </c>
      <c r="AL68" s="50" t="str">
        <f t="shared" si="121"/>
        <v>-</v>
      </c>
      <c r="AM68" s="50" t="str">
        <f t="shared" si="121"/>
        <v>-</v>
      </c>
      <c r="AN68" s="48" t="str">
        <f>IFERROR(VLOOKUP($B68,AMG!$C$5:$AO$43,MATCH(AN$4,AMG!$C$5:$AO$5,0),0),"-")</f>
        <v xml:space="preserve"> </v>
      </c>
      <c r="AO68" s="48" t="str">
        <f>IFERROR(VLOOKUP($B68,AMG!$C$5:$AO$43,MATCH(AO$4,AMG!$C$5:$AO$5,0),0),"-")</f>
        <v xml:space="preserve"> </v>
      </c>
      <c r="AP68" s="48" t="str">
        <f>IFERROR(VLOOKUP($B68,AMG!$C$5:$AO$43,MATCH(AP$4,AMG!$C$5:$AO$5,0),0),"-")</f>
        <v xml:space="preserve"> </v>
      </c>
      <c r="AQ68" s="48" t="str">
        <f>IFERROR(VLOOKUP($B68,AMG!$C$5:$AO$43,MATCH(AQ$4,AMG!$C$5:$AO$5,0),0),"-")</f>
        <v xml:space="preserve"> </v>
      </c>
      <c r="AR68" s="48" t="str">
        <f>IFERROR(VLOOKUP($B68,AMG!$C$5:$AO$43,MATCH(AR$4,AMG!$C$5:$AO$5,0),0),"-")</f>
        <v xml:space="preserve"> </v>
      </c>
      <c r="AS68" s="48" t="str">
        <f>IFERROR(VLOOKUP($B68,AMG!$C$5:$AO$43,MATCH(AS$4,AMG!$C$5:$AO$5,0),0),"-")</f>
        <v xml:space="preserve"> </v>
      </c>
      <c r="AT68" s="48" t="str">
        <f>IFERROR(VLOOKUP($B68,AMG!$C$5:$AO$43,MATCH(AT$4,AMG!$C$5:$AO$5,0),0),"-")</f>
        <v xml:space="preserve"> </v>
      </c>
      <c r="AU68" s="48" t="str">
        <f>IFERROR(VLOOKUP($B68,AMG!$C$5:$AO$43,MATCH(AU$4,AMG!$C$5:$AO$5,0),0),"-")</f>
        <v xml:space="preserve"> </v>
      </c>
      <c r="AV68" s="48" t="str">
        <f>IFERROR(VLOOKUP($B68,AMG!$C$5:$AO$43,MATCH(AV$4,AMG!$C$5:$AO$5,0),0),"-")</f>
        <v xml:space="preserve"> </v>
      </c>
      <c r="AW68" s="48" t="str">
        <f>IFERROR(VLOOKUP($B68,AMG!$C$5:$AO$43,MATCH(AW$4,AMG!$C$5:$AO$5,0),0),"-")</f>
        <v xml:space="preserve"> </v>
      </c>
      <c r="AX68" s="48" t="str">
        <f>IFERROR(VLOOKUP($B68,AMG!$C$5:$AO$43,MATCH(AX$4,AMG!$C$5:$AO$5,0),0),"-")</f>
        <v xml:space="preserve"> </v>
      </c>
      <c r="AY68" s="48" t="str">
        <f>IFERROR(VLOOKUP($B68,AMG!$C$5:$AO$43,MATCH(AY$4,AMG!$C$5:$AO$5,0),0),"-")</f>
        <v xml:space="preserve"> </v>
      </c>
      <c r="AZ68" s="48" t="str">
        <f>IFERROR(VLOOKUP($B68,AMG!$C$5:$AO$43,MATCH(AZ$4,AMG!$C$5:$AO$5,0),0),"-")</f>
        <v xml:space="preserve"> </v>
      </c>
      <c r="BA68" s="48" t="str">
        <f>IFERROR(VLOOKUP($B68,AMG!$C$5:$AO$43,MATCH(BA$4,AMG!$C$5:$AO$5,0),0),"-")</f>
        <v xml:space="preserve"> </v>
      </c>
      <c r="BB68" s="48" t="str">
        <f>IFERROR(VLOOKUP($B68,AMG!$C$5:$AO$43,MATCH(BB$4,AMG!$C$5:$AO$5,0),0),"-")</f>
        <v xml:space="preserve"> </v>
      </c>
      <c r="BC68" s="48" t="str">
        <f>IFERROR(VLOOKUP($B68,AMG!$C$5:$AO$43,MATCH(BC$4,AMG!$C$5:$AO$5,0),0),"-")</f>
        <v xml:space="preserve"> </v>
      </c>
      <c r="BD68" s="48" t="str">
        <f>IFERROR(VLOOKUP($B68,AMG!$C$5:$AO$43,MATCH(BD$4,AMG!$C$5:$AO$5,0),0),"-")</f>
        <v xml:space="preserve"> </v>
      </c>
      <c r="BE68" s="48" t="str">
        <f>IFERROR(VLOOKUP($B68,AMG!$C$5:$AO$43,MATCH(BE$4,AMG!$C$5:$AO$5,0),0),"-")</f>
        <v xml:space="preserve"> </v>
      </c>
      <c r="BF68" s="48" t="str">
        <f>IFERROR(VLOOKUP($B68,AMG!$C$5:$AO$43,MATCH(BF$4,AMG!$C$5:$AO$5,0),0),"-")</f>
        <v xml:space="preserve"> </v>
      </c>
      <c r="BG68" s="48" t="str">
        <f>IFERROR(VLOOKUP($B68,AMG!$C$5:$AO$43,MATCH(BG$4,AMG!$C$5:$AO$5,0),0),"-")</f>
        <v xml:space="preserve"> </v>
      </c>
      <c r="BH68" s="48" t="str">
        <f>IFERROR(VLOOKUP($B68,AMG!$C$5:$AO$43,MATCH(BH$4,AMG!$C$5:$AO$5,0),0),"-")</f>
        <v xml:space="preserve"> </v>
      </c>
      <c r="BI68" s="48" t="str">
        <f>IFERROR(VLOOKUP($B68,AMG!$C$5:$AO$43,MATCH(BI$4,AMG!$C$5:$AO$5,0),0),"-")</f>
        <v xml:space="preserve"> </v>
      </c>
      <c r="BJ68" s="48" t="str">
        <f>IFERROR(VLOOKUP($B68,AMG!$C$5:$AO$43,MATCH(BJ$4,AMG!$C$5:$AO$5,0),0),"-")</f>
        <v xml:space="preserve"> </v>
      </c>
      <c r="BK68" s="48" t="str">
        <f>IFERROR(VLOOKUP($B68,AMG!$C$5:$AO$43,MATCH(BK$4,AMG!$C$5:$AO$5,0),0),"-")</f>
        <v xml:space="preserve"> </v>
      </c>
      <c r="BL68" s="48" t="str">
        <f>IFERROR(VLOOKUP($B68,AMG!$C$5:$AO$43,MATCH(BL$4,AMG!$C$5:$AO$5,0),0),"-")</f>
        <v xml:space="preserve"> </v>
      </c>
      <c r="BM68" s="48" t="str">
        <f>IFERROR(VLOOKUP($B68,AMG!$C$5:$AO$43,MATCH(BM$4,AMG!$C$5:$AO$5,0),0),"-")</f>
        <v xml:space="preserve"> </v>
      </c>
      <c r="BN68" s="45"/>
      <c r="BO68" s="46" t="str">
        <f t="shared" ref="BO68:CJ68" si="128">IFERROR(VLOOKUP(BO$4,$B$5:$CJ$90,MATCH($B68,$B$4:$B$90,0),0)," ")</f>
        <v xml:space="preserve"> </v>
      </c>
      <c r="BP68" s="46" t="str">
        <f t="shared" si="128"/>
        <v xml:space="preserve"> </v>
      </c>
      <c r="BQ68" s="46" t="str">
        <f t="shared" si="128"/>
        <v xml:space="preserve"> </v>
      </c>
      <c r="BR68" s="46" t="str">
        <f t="shared" si="128"/>
        <v xml:space="preserve"> </v>
      </c>
      <c r="BS68" s="46" t="str">
        <f t="shared" si="128"/>
        <v xml:space="preserve"> </v>
      </c>
      <c r="BT68" s="46" t="str">
        <f t="shared" si="128"/>
        <v xml:space="preserve"> </v>
      </c>
      <c r="BU68" s="46" t="str">
        <f t="shared" si="128"/>
        <v xml:space="preserve"> </v>
      </c>
      <c r="BV68" s="46" t="str">
        <f t="shared" si="128"/>
        <v xml:space="preserve"> </v>
      </c>
      <c r="BW68" s="46" t="str">
        <f t="shared" si="128"/>
        <v xml:space="preserve"> </v>
      </c>
      <c r="BX68" s="46" t="str">
        <f t="shared" si="128"/>
        <v xml:space="preserve"> </v>
      </c>
      <c r="BY68" s="46" t="str">
        <f t="shared" si="128"/>
        <v xml:space="preserve"> </v>
      </c>
      <c r="BZ68" s="46" t="str">
        <f t="shared" si="128"/>
        <v>-</v>
      </c>
      <c r="CA68" s="46" t="str">
        <f t="shared" si="128"/>
        <v>-</v>
      </c>
      <c r="CB68" s="46" t="str">
        <f t="shared" si="128"/>
        <v>-</v>
      </c>
      <c r="CC68" s="46" t="str">
        <f t="shared" si="128"/>
        <v>-</v>
      </c>
      <c r="CD68" s="46" t="str">
        <f t="shared" si="128"/>
        <v>-</v>
      </c>
      <c r="CE68" s="46" t="str">
        <f t="shared" si="128"/>
        <v>-</v>
      </c>
      <c r="CF68" s="46" t="str">
        <f t="shared" si="128"/>
        <v>-</v>
      </c>
      <c r="CG68" s="46" t="str">
        <f t="shared" si="128"/>
        <v>-</v>
      </c>
      <c r="CH68" s="46" t="str">
        <f t="shared" si="128"/>
        <v>-</v>
      </c>
      <c r="CI68" s="46" t="str">
        <f t="shared" si="128"/>
        <v>-</v>
      </c>
      <c r="CJ68" s="47" t="str">
        <f t="shared" si="128"/>
        <v>-</v>
      </c>
    </row>
    <row r="69" spans="2:88">
      <c r="B69" s="24" t="s">
        <v>32</v>
      </c>
      <c r="C69" s="50" t="str">
        <f t="shared" si="118"/>
        <v>-</v>
      </c>
      <c r="D69" s="50" t="str">
        <f t="shared" si="118"/>
        <v>-</v>
      </c>
      <c r="E69" s="50" t="str">
        <f t="shared" si="118"/>
        <v>-</v>
      </c>
      <c r="F69" s="50" t="str">
        <f t="shared" si="118"/>
        <v>-</v>
      </c>
      <c r="G69" s="50" t="str">
        <f t="shared" si="118"/>
        <v>-</v>
      </c>
      <c r="H69" s="50" t="str">
        <f t="shared" si="118"/>
        <v>-</v>
      </c>
      <c r="I69" s="50" t="str">
        <f t="shared" si="118"/>
        <v>-</v>
      </c>
      <c r="J69" s="50" t="str">
        <f t="shared" si="118"/>
        <v>-</v>
      </c>
      <c r="K69" s="50" t="str">
        <f t="shared" si="118"/>
        <v>-</v>
      </c>
      <c r="L69" s="50" t="str">
        <f t="shared" si="118"/>
        <v>-</v>
      </c>
      <c r="M69" s="50" t="str">
        <f t="shared" si="119"/>
        <v>-</v>
      </c>
      <c r="N69" s="50" t="str">
        <f t="shared" si="119"/>
        <v>-</v>
      </c>
      <c r="O69" s="50" t="str">
        <f t="shared" si="119"/>
        <v>-</v>
      </c>
      <c r="P69" s="50" t="str">
        <f t="shared" si="119"/>
        <v>-</v>
      </c>
      <c r="Q69" s="50" t="str">
        <f t="shared" si="119"/>
        <v>-</v>
      </c>
      <c r="R69" s="50" t="str">
        <f t="shared" si="119"/>
        <v>-</v>
      </c>
      <c r="S69" s="50" t="str">
        <f t="shared" si="119"/>
        <v>-</v>
      </c>
      <c r="T69" s="50" t="str">
        <f t="shared" si="119"/>
        <v>-</v>
      </c>
      <c r="U69" s="50" t="str">
        <f t="shared" si="119"/>
        <v>-</v>
      </c>
      <c r="V69" s="50" t="str">
        <f t="shared" si="119"/>
        <v>-</v>
      </c>
      <c r="W69" s="50" t="str">
        <f t="shared" si="120"/>
        <v>-</v>
      </c>
      <c r="X69" s="50" t="str">
        <f t="shared" si="120"/>
        <v>-</v>
      </c>
      <c r="Y69" s="50" t="str">
        <f t="shared" si="120"/>
        <v>-</v>
      </c>
      <c r="Z69" s="50" t="str">
        <f t="shared" si="120"/>
        <v>-</v>
      </c>
      <c r="AA69" s="50" t="str">
        <f t="shared" si="120"/>
        <v>-</v>
      </c>
      <c r="AB69" s="50" t="str">
        <f t="shared" si="120"/>
        <v>-</v>
      </c>
      <c r="AC69" s="50" t="str">
        <f t="shared" si="120"/>
        <v>-</v>
      </c>
      <c r="AD69" s="50" t="str">
        <f t="shared" si="120"/>
        <v>-</v>
      </c>
      <c r="AE69" s="50" t="str">
        <f t="shared" si="120"/>
        <v>-</v>
      </c>
      <c r="AF69" s="50" t="str">
        <f t="shared" si="120"/>
        <v>-</v>
      </c>
      <c r="AG69" s="50" t="str">
        <f t="shared" si="121"/>
        <v>-</v>
      </c>
      <c r="AH69" s="50" t="str">
        <f t="shared" si="121"/>
        <v>-</v>
      </c>
      <c r="AI69" s="50" t="str">
        <f t="shared" si="121"/>
        <v>-</v>
      </c>
      <c r="AJ69" s="50" t="str">
        <f t="shared" si="121"/>
        <v>-</v>
      </c>
      <c r="AK69" s="50" t="str">
        <f t="shared" si="121"/>
        <v>-</v>
      </c>
      <c r="AL69" s="50" t="str">
        <f t="shared" si="121"/>
        <v>-</v>
      </c>
      <c r="AM69" s="50" t="str">
        <f t="shared" si="121"/>
        <v>-</v>
      </c>
      <c r="AN69" s="48" t="str">
        <f>IFERROR(VLOOKUP($B69,AMG!$C$5:$AO$43,MATCH(AN$4,AMG!$C$5:$AO$5,0),0),"-")</f>
        <v xml:space="preserve"> </v>
      </c>
      <c r="AO69" s="48" t="str">
        <f>IFERROR(VLOOKUP($B69,AMG!$C$5:$AO$43,MATCH(AO$4,AMG!$C$5:$AO$5,0),0),"-")</f>
        <v xml:space="preserve"> </v>
      </c>
      <c r="AP69" s="48" t="str">
        <f>IFERROR(VLOOKUP($B69,AMG!$C$5:$AO$43,MATCH(AP$4,AMG!$C$5:$AO$5,0),0),"-")</f>
        <v xml:space="preserve"> </v>
      </c>
      <c r="AQ69" s="48" t="str">
        <f>IFERROR(VLOOKUP($B69,AMG!$C$5:$AO$43,MATCH(AQ$4,AMG!$C$5:$AO$5,0),0),"-")</f>
        <v xml:space="preserve"> </v>
      </c>
      <c r="AR69" s="48" t="str">
        <f>IFERROR(VLOOKUP($B69,AMG!$C$5:$AO$43,MATCH(AR$4,AMG!$C$5:$AO$5,0),0),"-")</f>
        <v xml:space="preserve"> </v>
      </c>
      <c r="AS69" s="48" t="str">
        <f>IFERROR(VLOOKUP($B69,AMG!$C$5:$AO$43,MATCH(AS$4,AMG!$C$5:$AO$5,0),0),"-")</f>
        <v xml:space="preserve"> </v>
      </c>
      <c r="AT69" s="48" t="str">
        <f>IFERROR(VLOOKUP($B69,AMG!$C$5:$AO$43,MATCH(AT$4,AMG!$C$5:$AO$5,0),0),"-")</f>
        <v xml:space="preserve"> </v>
      </c>
      <c r="AU69" s="48" t="str">
        <f>IFERROR(VLOOKUP($B69,AMG!$C$5:$AO$43,MATCH(AU$4,AMG!$C$5:$AO$5,0),0),"-")</f>
        <v xml:space="preserve"> </v>
      </c>
      <c r="AV69" s="48" t="str">
        <f>IFERROR(VLOOKUP($B69,AMG!$C$5:$AO$43,MATCH(AV$4,AMG!$C$5:$AO$5,0),0),"-")</f>
        <v xml:space="preserve"> </v>
      </c>
      <c r="AW69" s="48" t="str">
        <f>IFERROR(VLOOKUP($B69,AMG!$C$5:$AO$43,MATCH(AW$4,AMG!$C$5:$AO$5,0),0),"-")</f>
        <v xml:space="preserve"> </v>
      </c>
      <c r="AX69" s="48" t="str">
        <f>IFERROR(VLOOKUP($B69,AMG!$C$5:$AO$43,MATCH(AX$4,AMG!$C$5:$AO$5,0),0),"-")</f>
        <v xml:space="preserve"> </v>
      </c>
      <c r="AY69" s="48" t="str">
        <f>IFERROR(VLOOKUP($B69,AMG!$C$5:$AO$43,MATCH(AY$4,AMG!$C$5:$AO$5,0),0),"-")</f>
        <v xml:space="preserve"> </v>
      </c>
      <c r="AZ69" s="48" t="str">
        <f>IFERROR(VLOOKUP($B69,AMG!$C$5:$AO$43,MATCH(AZ$4,AMG!$C$5:$AO$5,0),0),"-")</f>
        <v xml:space="preserve"> </v>
      </c>
      <c r="BA69" s="48" t="str">
        <f>IFERROR(VLOOKUP($B69,AMG!$C$5:$AO$43,MATCH(BA$4,AMG!$C$5:$AO$5,0),0),"-")</f>
        <v xml:space="preserve"> </v>
      </c>
      <c r="BB69" s="48" t="str">
        <f>IFERROR(VLOOKUP($B69,AMG!$C$5:$AO$43,MATCH(BB$4,AMG!$C$5:$AO$5,0),0),"-")</f>
        <v xml:space="preserve"> </v>
      </c>
      <c r="BC69" s="48" t="str">
        <f>IFERROR(VLOOKUP($B69,AMG!$C$5:$AO$43,MATCH(BC$4,AMG!$C$5:$AO$5,0),0),"-")</f>
        <v xml:space="preserve"> </v>
      </c>
      <c r="BD69" s="48" t="str">
        <f>IFERROR(VLOOKUP($B69,AMG!$C$5:$AO$43,MATCH(BD$4,AMG!$C$5:$AO$5,0),0),"-")</f>
        <v xml:space="preserve"> </v>
      </c>
      <c r="BE69" s="48" t="str">
        <f>IFERROR(VLOOKUP($B69,AMG!$C$5:$AO$43,MATCH(BE$4,AMG!$C$5:$AO$5,0),0),"-")</f>
        <v xml:space="preserve"> </v>
      </c>
      <c r="BF69" s="48" t="str">
        <f>IFERROR(VLOOKUP($B69,AMG!$C$5:$AO$43,MATCH(BF$4,AMG!$C$5:$AO$5,0),0),"-")</f>
        <v xml:space="preserve"> </v>
      </c>
      <c r="BG69" s="48" t="str">
        <f>IFERROR(VLOOKUP($B69,AMG!$C$5:$AO$43,MATCH(BG$4,AMG!$C$5:$AO$5,0),0),"-")</f>
        <v xml:space="preserve"> </v>
      </c>
      <c r="BH69" s="48" t="str">
        <f>IFERROR(VLOOKUP($B69,AMG!$C$5:$AO$43,MATCH(BH$4,AMG!$C$5:$AO$5,0),0),"-")</f>
        <v xml:space="preserve"> </v>
      </c>
      <c r="BI69" s="48" t="str">
        <f>IFERROR(VLOOKUP($B69,AMG!$C$5:$AO$43,MATCH(BI$4,AMG!$C$5:$AO$5,0),0),"-")</f>
        <v xml:space="preserve"> </v>
      </c>
      <c r="BJ69" s="48" t="str">
        <f>IFERROR(VLOOKUP($B69,AMG!$C$5:$AO$43,MATCH(BJ$4,AMG!$C$5:$AO$5,0),0),"-")</f>
        <v xml:space="preserve"> </v>
      </c>
      <c r="BK69" s="48" t="str">
        <f>IFERROR(VLOOKUP($B69,AMG!$C$5:$AO$43,MATCH(BK$4,AMG!$C$5:$AO$5,0),0),"-")</f>
        <v xml:space="preserve"> </v>
      </c>
      <c r="BL69" s="48" t="str">
        <f>IFERROR(VLOOKUP($B69,AMG!$C$5:$AO$43,MATCH(BL$4,AMG!$C$5:$AO$5,0),0),"-")</f>
        <v xml:space="preserve"> </v>
      </c>
      <c r="BM69" s="48" t="str">
        <f>IFERROR(VLOOKUP($B69,AMG!$C$5:$AO$43,MATCH(BM$4,AMG!$C$5:$AO$5,0),0),"-")</f>
        <v xml:space="preserve"> </v>
      </c>
      <c r="BN69" s="48" t="str">
        <f>IFERROR(VLOOKUP($B69,AMG!$C$5:$AO$43,MATCH(BN$4,AMG!$C$5:$AO$5,0),0),"-")</f>
        <v xml:space="preserve"> </v>
      </c>
      <c r="BO69" s="45"/>
      <c r="BP69" s="46" t="str">
        <f t="shared" ref="BP69:CJ69" si="129">IFERROR(VLOOKUP(BP$4,$B$5:$CJ$90,MATCH($B69,$B$4:$B$90,0),0)," ")</f>
        <v xml:space="preserve"> </v>
      </c>
      <c r="BQ69" s="46" t="str">
        <f t="shared" si="129"/>
        <v xml:space="preserve"> </v>
      </c>
      <c r="BR69" s="46" t="str">
        <f t="shared" si="129"/>
        <v xml:space="preserve"> </v>
      </c>
      <c r="BS69" s="46" t="str">
        <f t="shared" si="129"/>
        <v xml:space="preserve"> </v>
      </c>
      <c r="BT69" s="46" t="str">
        <f t="shared" si="129"/>
        <v xml:space="preserve"> </v>
      </c>
      <c r="BU69" s="46" t="str">
        <f t="shared" si="129"/>
        <v xml:space="preserve"> </v>
      </c>
      <c r="BV69" s="46" t="str">
        <f t="shared" si="129"/>
        <v xml:space="preserve"> </v>
      </c>
      <c r="BW69" s="46" t="str">
        <f t="shared" si="129"/>
        <v xml:space="preserve"> </v>
      </c>
      <c r="BX69" s="46" t="str">
        <f t="shared" si="129"/>
        <v xml:space="preserve"> </v>
      </c>
      <c r="BY69" s="46" t="str">
        <f t="shared" si="129"/>
        <v xml:space="preserve"> </v>
      </c>
      <c r="BZ69" s="46" t="str">
        <f t="shared" si="129"/>
        <v>-</v>
      </c>
      <c r="CA69" s="46" t="str">
        <f t="shared" si="129"/>
        <v>-</v>
      </c>
      <c r="CB69" s="46" t="str">
        <f t="shared" si="129"/>
        <v>-</v>
      </c>
      <c r="CC69" s="46" t="str">
        <f t="shared" si="129"/>
        <v>-</v>
      </c>
      <c r="CD69" s="46" t="str">
        <f t="shared" si="129"/>
        <v>-</v>
      </c>
      <c r="CE69" s="46" t="str">
        <f t="shared" si="129"/>
        <v>-</v>
      </c>
      <c r="CF69" s="46" t="str">
        <f t="shared" si="129"/>
        <v>-</v>
      </c>
      <c r="CG69" s="46" t="str">
        <f t="shared" si="129"/>
        <v>-</v>
      </c>
      <c r="CH69" s="46" t="str">
        <f t="shared" si="129"/>
        <v>-</v>
      </c>
      <c r="CI69" s="46" t="str">
        <f t="shared" si="129"/>
        <v>-</v>
      </c>
      <c r="CJ69" s="47" t="str">
        <f t="shared" si="129"/>
        <v>-</v>
      </c>
    </row>
    <row r="70" spans="2:88">
      <c r="B70" s="24" t="s">
        <v>33</v>
      </c>
      <c r="C70" s="50" t="str">
        <f t="shared" si="118"/>
        <v>-</v>
      </c>
      <c r="D70" s="50" t="str">
        <f t="shared" si="118"/>
        <v>-</v>
      </c>
      <c r="E70" s="50" t="str">
        <f t="shared" si="118"/>
        <v>-</v>
      </c>
      <c r="F70" s="50" t="str">
        <f t="shared" si="118"/>
        <v>-</v>
      </c>
      <c r="G70" s="50" t="str">
        <f t="shared" si="118"/>
        <v>-</v>
      </c>
      <c r="H70" s="50" t="str">
        <f t="shared" si="118"/>
        <v>-</v>
      </c>
      <c r="I70" s="50" t="str">
        <f t="shared" si="118"/>
        <v>-</v>
      </c>
      <c r="J70" s="50" t="str">
        <f t="shared" si="118"/>
        <v>-</v>
      </c>
      <c r="K70" s="50" t="str">
        <f t="shared" si="118"/>
        <v>-</v>
      </c>
      <c r="L70" s="50" t="str">
        <f t="shared" si="118"/>
        <v>-</v>
      </c>
      <c r="M70" s="50" t="str">
        <f t="shared" si="119"/>
        <v>-</v>
      </c>
      <c r="N70" s="50" t="str">
        <f t="shared" si="119"/>
        <v>-</v>
      </c>
      <c r="O70" s="50" t="str">
        <f t="shared" si="119"/>
        <v>-</v>
      </c>
      <c r="P70" s="50" t="str">
        <f t="shared" si="119"/>
        <v>-</v>
      </c>
      <c r="Q70" s="50" t="str">
        <f t="shared" si="119"/>
        <v>-</v>
      </c>
      <c r="R70" s="50" t="str">
        <f t="shared" si="119"/>
        <v>-</v>
      </c>
      <c r="S70" s="50" t="str">
        <f t="shared" si="119"/>
        <v>-</v>
      </c>
      <c r="T70" s="50" t="str">
        <f t="shared" si="119"/>
        <v>-</v>
      </c>
      <c r="U70" s="50" t="str">
        <f t="shared" si="119"/>
        <v>-</v>
      </c>
      <c r="V70" s="50" t="str">
        <f t="shared" si="119"/>
        <v>-</v>
      </c>
      <c r="W70" s="50" t="str">
        <f t="shared" si="120"/>
        <v>-</v>
      </c>
      <c r="X70" s="50" t="str">
        <f t="shared" si="120"/>
        <v>-</v>
      </c>
      <c r="Y70" s="50" t="str">
        <f t="shared" si="120"/>
        <v>-</v>
      </c>
      <c r="Z70" s="50" t="str">
        <f t="shared" si="120"/>
        <v>-</v>
      </c>
      <c r="AA70" s="50" t="str">
        <f t="shared" si="120"/>
        <v>-</v>
      </c>
      <c r="AB70" s="50" t="str">
        <f t="shared" si="120"/>
        <v>-</v>
      </c>
      <c r="AC70" s="50" t="str">
        <f t="shared" si="120"/>
        <v>-</v>
      </c>
      <c r="AD70" s="50" t="str">
        <f t="shared" si="120"/>
        <v>-</v>
      </c>
      <c r="AE70" s="50" t="str">
        <f t="shared" si="120"/>
        <v>-</v>
      </c>
      <c r="AF70" s="50" t="str">
        <f t="shared" si="120"/>
        <v>-</v>
      </c>
      <c r="AG70" s="50" t="str">
        <f t="shared" si="121"/>
        <v>-</v>
      </c>
      <c r="AH70" s="50" t="str">
        <f t="shared" si="121"/>
        <v>-</v>
      </c>
      <c r="AI70" s="50" t="str">
        <f t="shared" si="121"/>
        <v>-</v>
      </c>
      <c r="AJ70" s="50" t="str">
        <f t="shared" si="121"/>
        <v>-</v>
      </c>
      <c r="AK70" s="50" t="str">
        <f t="shared" si="121"/>
        <v>-</v>
      </c>
      <c r="AL70" s="50" t="str">
        <f t="shared" si="121"/>
        <v>-</v>
      </c>
      <c r="AM70" s="50" t="str">
        <f t="shared" si="121"/>
        <v>-</v>
      </c>
      <c r="AN70" s="48" t="str">
        <f>IFERROR(VLOOKUP($B70,AMG!$C$5:$AO$43,MATCH(AN$4,AMG!$C$5:$AO$5,0),0),"-")</f>
        <v xml:space="preserve"> </v>
      </c>
      <c r="AO70" s="48" t="str">
        <f>IFERROR(VLOOKUP($B70,AMG!$C$5:$AO$43,MATCH(AO$4,AMG!$C$5:$AO$5,0),0),"-")</f>
        <v xml:space="preserve"> </v>
      </c>
      <c r="AP70" s="48" t="str">
        <f>IFERROR(VLOOKUP($B70,AMG!$C$5:$AO$43,MATCH(AP$4,AMG!$C$5:$AO$5,0),0),"-")</f>
        <v xml:space="preserve"> </v>
      </c>
      <c r="AQ70" s="48" t="str">
        <f>IFERROR(VLOOKUP($B70,AMG!$C$5:$AO$43,MATCH(AQ$4,AMG!$C$5:$AO$5,0),0),"-")</f>
        <v xml:space="preserve"> </v>
      </c>
      <c r="AR70" s="48" t="str">
        <f>IFERROR(VLOOKUP($B70,AMG!$C$5:$AO$43,MATCH(AR$4,AMG!$C$5:$AO$5,0),0),"-")</f>
        <v xml:space="preserve"> </v>
      </c>
      <c r="AS70" s="48" t="str">
        <f>IFERROR(VLOOKUP($B70,AMG!$C$5:$AO$43,MATCH(AS$4,AMG!$C$5:$AO$5,0),0),"-")</f>
        <v xml:space="preserve"> </v>
      </c>
      <c r="AT70" s="48" t="str">
        <f>IFERROR(VLOOKUP($B70,AMG!$C$5:$AO$43,MATCH(AT$4,AMG!$C$5:$AO$5,0),0),"-")</f>
        <v xml:space="preserve"> </v>
      </c>
      <c r="AU70" s="48" t="str">
        <f>IFERROR(VLOOKUP($B70,AMG!$C$5:$AO$43,MATCH(AU$4,AMG!$C$5:$AO$5,0),0),"-")</f>
        <v xml:space="preserve"> </v>
      </c>
      <c r="AV70" s="48" t="str">
        <f>IFERROR(VLOOKUP($B70,AMG!$C$5:$AO$43,MATCH(AV$4,AMG!$C$5:$AO$5,0),0),"-")</f>
        <v xml:space="preserve"> </v>
      </c>
      <c r="AW70" s="48" t="str">
        <f>IFERROR(VLOOKUP($B70,AMG!$C$5:$AO$43,MATCH(AW$4,AMG!$C$5:$AO$5,0),0),"-")</f>
        <v xml:space="preserve"> </v>
      </c>
      <c r="AX70" s="48" t="str">
        <f>IFERROR(VLOOKUP($B70,AMG!$C$5:$AO$43,MATCH(AX$4,AMG!$C$5:$AO$5,0),0),"-")</f>
        <v xml:space="preserve"> </v>
      </c>
      <c r="AY70" s="48" t="str">
        <f>IFERROR(VLOOKUP($B70,AMG!$C$5:$AO$43,MATCH(AY$4,AMG!$C$5:$AO$5,0),0),"-")</f>
        <v xml:space="preserve"> </v>
      </c>
      <c r="AZ70" s="48" t="str">
        <f>IFERROR(VLOOKUP($B70,AMG!$C$5:$AO$43,MATCH(AZ$4,AMG!$C$5:$AO$5,0),0),"-")</f>
        <v xml:space="preserve"> </v>
      </c>
      <c r="BA70" s="48" t="str">
        <f>IFERROR(VLOOKUP($B70,AMG!$C$5:$AO$43,MATCH(BA$4,AMG!$C$5:$AO$5,0),0),"-")</f>
        <v xml:space="preserve"> </v>
      </c>
      <c r="BB70" s="48" t="str">
        <f>IFERROR(VLOOKUP($B70,AMG!$C$5:$AO$43,MATCH(BB$4,AMG!$C$5:$AO$5,0),0),"-")</f>
        <v xml:space="preserve"> </v>
      </c>
      <c r="BC70" s="48" t="str">
        <f>IFERROR(VLOOKUP($B70,AMG!$C$5:$AO$43,MATCH(BC$4,AMG!$C$5:$AO$5,0),0),"-")</f>
        <v xml:space="preserve"> </v>
      </c>
      <c r="BD70" s="48" t="str">
        <f>IFERROR(VLOOKUP($B70,AMG!$C$5:$AO$43,MATCH(BD$4,AMG!$C$5:$AO$5,0),0),"-")</f>
        <v xml:space="preserve"> </v>
      </c>
      <c r="BE70" s="48" t="str">
        <f>IFERROR(VLOOKUP($B70,AMG!$C$5:$AO$43,MATCH(BE$4,AMG!$C$5:$AO$5,0),0),"-")</f>
        <v xml:space="preserve"> </v>
      </c>
      <c r="BF70" s="48" t="str">
        <f>IFERROR(VLOOKUP($B70,AMG!$C$5:$AO$43,MATCH(BF$4,AMG!$C$5:$AO$5,0),0),"-")</f>
        <v xml:space="preserve"> </v>
      </c>
      <c r="BG70" s="48" t="str">
        <f>IFERROR(VLOOKUP($B70,AMG!$C$5:$AO$43,MATCH(BG$4,AMG!$C$5:$AO$5,0),0),"-")</f>
        <v xml:space="preserve"> </v>
      </c>
      <c r="BH70" s="48" t="str">
        <f>IFERROR(VLOOKUP($B70,AMG!$C$5:$AO$43,MATCH(BH$4,AMG!$C$5:$AO$5,0),0),"-")</f>
        <v xml:space="preserve"> </v>
      </c>
      <c r="BI70" s="48" t="str">
        <f>IFERROR(VLOOKUP($B70,AMG!$C$5:$AO$43,MATCH(BI$4,AMG!$C$5:$AO$5,0),0),"-")</f>
        <v xml:space="preserve"> </v>
      </c>
      <c r="BJ70" s="48" t="str">
        <f>IFERROR(VLOOKUP($B70,AMG!$C$5:$AO$43,MATCH(BJ$4,AMG!$C$5:$AO$5,0),0),"-")</f>
        <v xml:space="preserve"> </v>
      </c>
      <c r="BK70" s="48" t="str">
        <f>IFERROR(VLOOKUP($B70,AMG!$C$5:$AO$43,MATCH(BK$4,AMG!$C$5:$AO$5,0),0),"-")</f>
        <v xml:space="preserve"> </v>
      </c>
      <c r="BL70" s="48" t="str">
        <f>IFERROR(VLOOKUP($B70,AMG!$C$5:$AO$43,MATCH(BL$4,AMG!$C$5:$AO$5,0),0),"-")</f>
        <v xml:space="preserve"> </v>
      </c>
      <c r="BM70" s="48" t="str">
        <f>IFERROR(VLOOKUP($B70,AMG!$C$5:$AO$43,MATCH(BM$4,AMG!$C$5:$AO$5,0),0),"-")</f>
        <v xml:space="preserve"> </v>
      </c>
      <c r="BN70" s="48" t="str">
        <f>IFERROR(VLOOKUP($B70,AMG!$C$5:$AO$43,MATCH(BN$4,AMG!$C$5:$AO$5,0),0),"-")</f>
        <v xml:space="preserve"> </v>
      </c>
      <c r="BO70" s="48" t="str">
        <f>IFERROR(VLOOKUP($B70,AMG!$C$5:$AO$43,MATCH(BO$4,AMG!$C$5:$AO$5,0),0),"-")</f>
        <v xml:space="preserve"> </v>
      </c>
      <c r="BP70" s="45"/>
      <c r="BQ70" s="46" t="str">
        <f t="shared" ref="BQ70:CJ70" si="130">IFERROR(VLOOKUP(BQ$4,$B$5:$CJ$90,MATCH($B70,$B$4:$B$90,0),0)," ")</f>
        <v xml:space="preserve"> </v>
      </c>
      <c r="BR70" s="46" t="str">
        <f t="shared" si="130"/>
        <v xml:space="preserve"> </v>
      </c>
      <c r="BS70" s="46" t="str">
        <f t="shared" si="130"/>
        <v xml:space="preserve"> </v>
      </c>
      <c r="BT70" s="46" t="str">
        <f t="shared" si="130"/>
        <v xml:space="preserve"> </v>
      </c>
      <c r="BU70" s="46" t="str">
        <f t="shared" si="130"/>
        <v xml:space="preserve"> </v>
      </c>
      <c r="BV70" s="46" t="str">
        <f t="shared" si="130"/>
        <v xml:space="preserve"> </v>
      </c>
      <c r="BW70" s="46" t="str">
        <f t="shared" si="130"/>
        <v xml:space="preserve"> </v>
      </c>
      <c r="BX70" s="46" t="str">
        <f t="shared" si="130"/>
        <v xml:space="preserve"> </v>
      </c>
      <c r="BY70" s="46" t="str">
        <f t="shared" si="130"/>
        <v xml:space="preserve"> </v>
      </c>
      <c r="BZ70" s="46" t="str">
        <f t="shared" si="130"/>
        <v>-</v>
      </c>
      <c r="CA70" s="46" t="str">
        <f t="shared" si="130"/>
        <v>-</v>
      </c>
      <c r="CB70" s="46" t="str">
        <f t="shared" si="130"/>
        <v>-</v>
      </c>
      <c r="CC70" s="46" t="str">
        <f t="shared" si="130"/>
        <v>-</v>
      </c>
      <c r="CD70" s="46" t="str">
        <f t="shared" si="130"/>
        <v>-</v>
      </c>
      <c r="CE70" s="46" t="str">
        <f t="shared" si="130"/>
        <v>-</v>
      </c>
      <c r="CF70" s="46" t="str">
        <f t="shared" si="130"/>
        <v>-</v>
      </c>
      <c r="CG70" s="46" t="str">
        <f t="shared" si="130"/>
        <v>-</v>
      </c>
      <c r="CH70" s="46" t="str">
        <f t="shared" si="130"/>
        <v>-</v>
      </c>
      <c r="CI70" s="46" t="str">
        <f t="shared" si="130"/>
        <v>-</v>
      </c>
      <c r="CJ70" s="47" t="str">
        <f t="shared" si="130"/>
        <v>-</v>
      </c>
    </row>
    <row r="71" spans="2:88" ht="12.75" customHeight="1">
      <c r="B71" s="24" t="s">
        <v>34</v>
      </c>
      <c r="C71" s="50" t="str">
        <f t="shared" si="118"/>
        <v>-</v>
      </c>
      <c r="D71" s="50" t="str">
        <f t="shared" si="118"/>
        <v>-</v>
      </c>
      <c r="E71" s="50" t="str">
        <f t="shared" si="118"/>
        <v>-</v>
      </c>
      <c r="F71" s="50" t="str">
        <f t="shared" si="118"/>
        <v>-</v>
      </c>
      <c r="G71" s="50" t="str">
        <f t="shared" si="118"/>
        <v>-</v>
      </c>
      <c r="H71" s="50" t="str">
        <f t="shared" si="118"/>
        <v>-</v>
      </c>
      <c r="I71" s="50" t="str">
        <f t="shared" si="118"/>
        <v>-</v>
      </c>
      <c r="J71" s="50" t="str">
        <f t="shared" si="118"/>
        <v>-</v>
      </c>
      <c r="K71" s="50" t="str">
        <f t="shared" si="118"/>
        <v>-</v>
      </c>
      <c r="L71" s="50" t="str">
        <f t="shared" si="118"/>
        <v>-</v>
      </c>
      <c r="M71" s="50" t="str">
        <f t="shared" si="119"/>
        <v>-</v>
      </c>
      <c r="N71" s="50" t="str">
        <f t="shared" si="119"/>
        <v>-</v>
      </c>
      <c r="O71" s="50" t="str">
        <f t="shared" si="119"/>
        <v>-</v>
      </c>
      <c r="P71" s="50" t="str">
        <f t="shared" si="119"/>
        <v>-</v>
      </c>
      <c r="Q71" s="50" t="str">
        <f t="shared" si="119"/>
        <v>-</v>
      </c>
      <c r="R71" s="50" t="str">
        <f t="shared" si="119"/>
        <v>-</v>
      </c>
      <c r="S71" s="50" t="str">
        <f t="shared" si="119"/>
        <v>-</v>
      </c>
      <c r="T71" s="50" t="str">
        <f t="shared" si="119"/>
        <v>-</v>
      </c>
      <c r="U71" s="50" t="str">
        <f t="shared" si="119"/>
        <v>-</v>
      </c>
      <c r="V71" s="50" t="str">
        <f t="shared" si="119"/>
        <v>-</v>
      </c>
      <c r="W71" s="50" t="str">
        <f t="shared" si="120"/>
        <v>-</v>
      </c>
      <c r="X71" s="50" t="str">
        <f t="shared" si="120"/>
        <v>-</v>
      </c>
      <c r="Y71" s="50" t="str">
        <f t="shared" si="120"/>
        <v>-</v>
      </c>
      <c r="Z71" s="50" t="str">
        <f t="shared" si="120"/>
        <v>-</v>
      </c>
      <c r="AA71" s="50" t="str">
        <f t="shared" si="120"/>
        <v>-</v>
      </c>
      <c r="AB71" s="50" t="str">
        <f t="shared" si="120"/>
        <v>-</v>
      </c>
      <c r="AC71" s="50" t="str">
        <f t="shared" si="120"/>
        <v>-</v>
      </c>
      <c r="AD71" s="50" t="str">
        <f t="shared" si="120"/>
        <v>-</v>
      </c>
      <c r="AE71" s="50" t="str">
        <f t="shared" si="120"/>
        <v>-</v>
      </c>
      <c r="AF71" s="50" t="str">
        <f t="shared" si="120"/>
        <v>-</v>
      </c>
      <c r="AG71" s="50" t="str">
        <f t="shared" si="121"/>
        <v>-</v>
      </c>
      <c r="AH71" s="50" t="str">
        <f t="shared" si="121"/>
        <v>-</v>
      </c>
      <c r="AI71" s="50" t="str">
        <f t="shared" si="121"/>
        <v>-</v>
      </c>
      <c r="AJ71" s="50" t="str">
        <f t="shared" si="121"/>
        <v>-</v>
      </c>
      <c r="AK71" s="50" t="str">
        <f t="shared" si="121"/>
        <v>-</v>
      </c>
      <c r="AL71" s="50" t="str">
        <f t="shared" si="121"/>
        <v>-</v>
      </c>
      <c r="AM71" s="50" t="str">
        <f t="shared" si="121"/>
        <v>-</v>
      </c>
      <c r="AN71" s="48" t="str">
        <f>IFERROR(VLOOKUP($B71,AMG!$C$5:$AO$43,MATCH(AN$4,AMG!$C$5:$AO$5,0),0),"-")</f>
        <v xml:space="preserve"> </v>
      </c>
      <c r="AO71" s="48" t="str">
        <f>IFERROR(VLOOKUP($B71,AMG!$C$5:$AO$43,MATCH(AO$4,AMG!$C$5:$AO$5,0),0),"-")</f>
        <v xml:space="preserve"> </v>
      </c>
      <c r="AP71" s="48" t="str">
        <f>IFERROR(VLOOKUP($B71,AMG!$C$5:$AO$43,MATCH(AP$4,AMG!$C$5:$AO$5,0),0),"-")</f>
        <v xml:space="preserve"> </v>
      </c>
      <c r="AQ71" s="48" t="str">
        <f>IFERROR(VLOOKUP($B71,AMG!$C$5:$AO$43,MATCH(AQ$4,AMG!$C$5:$AO$5,0),0),"-")</f>
        <v xml:space="preserve"> </v>
      </c>
      <c r="AR71" s="48" t="str">
        <f>IFERROR(VLOOKUP($B71,AMG!$C$5:$AO$43,MATCH(AR$4,AMG!$C$5:$AO$5,0),0),"-")</f>
        <v xml:space="preserve"> </v>
      </c>
      <c r="AS71" s="48" t="str">
        <f>IFERROR(VLOOKUP($B71,AMG!$C$5:$AO$43,MATCH(AS$4,AMG!$C$5:$AO$5,0),0),"-")</f>
        <v xml:space="preserve"> </v>
      </c>
      <c r="AT71" s="48" t="str">
        <f>IFERROR(VLOOKUP($B71,AMG!$C$5:$AO$43,MATCH(AT$4,AMG!$C$5:$AO$5,0),0),"-")</f>
        <v xml:space="preserve"> </v>
      </c>
      <c r="AU71" s="48" t="str">
        <f>IFERROR(VLOOKUP($B71,AMG!$C$5:$AO$43,MATCH(AU$4,AMG!$C$5:$AO$5,0),0),"-")</f>
        <v xml:space="preserve"> </v>
      </c>
      <c r="AV71" s="48" t="str">
        <f>IFERROR(VLOOKUP($B71,AMG!$C$5:$AO$43,MATCH(AV$4,AMG!$C$5:$AO$5,0),0),"-")</f>
        <v xml:space="preserve"> </v>
      </c>
      <c r="AW71" s="48" t="str">
        <f>IFERROR(VLOOKUP($B71,AMG!$C$5:$AO$43,MATCH(AW$4,AMG!$C$5:$AO$5,0),0),"-")</f>
        <v xml:space="preserve"> </v>
      </c>
      <c r="AX71" s="48" t="str">
        <f>IFERROR(VLOOKUP($B71,AMG!$C$5:$AO$43,MATCH(AX$4,AMG!$C$5:$AO$5,0),0),"-")</f>
        <v xml:space="preserve"> </v>
      </c>
      <c r="AY71" s="48" t="str">
        <f>IFERROR(VLOOKUP($B71,AMG!$C$5:$AO$43,MATCH(AY$4,AMG!$C$5:$AO$5,0),0),"-")</f>
        <v xml:space="preserve"> </v>
      </c>
      <c r="AZ71" s="48" t="str">
        <f>IFERROR(VLOOKUP($B71,AMG!$C$5:$AO$43,MATCH(AZ$4,AMG!$C$5:$AO$5,0),0),"-")</f>
        <v xml:space="preserve"> </v>
      </c>
      <c r="BA71" s="48" t="str">
        <f>IFERROR(VLOOKUP($B71,AMG!$C$5:$AO$43,MATCH(BA$4,AMG!$C$5:$AO$5,0),0),"-")</f>
        <v xml:space="preserve"> </v>
      </c>
      <c r="BB71" s="48" t="str">
        <f>IFERROR(VLOOKUP($B71,AMG!$C$5:$AO$43,MATCH(BB$4,AMG!$C$5:$AO$5,0),0),"-")</f>
        <v xml:space="preserve"> </v>
      </c>
      <c r="BC71" s="48" t="str">
        <f>IFERROR(VLOOKUP($B71,AMG!$C$5:$AO$43,MATCH(BC$4,AMG!$C$5:$AO$5,0),0),"-")</f>
        <v xml:space="preserve"> </v>
      </c>
      <c r="BD71" s="48" t="str">
        <f>IFERROR(VLOOKUP($B71,AMG!$C$5:$AO$43,MATCH(BD$4,AMG!$C$5:$AO$5,0),0),"-")</f>
        <v xml:space="preserve"> </v>
      </c>
      <c r="BE71" s="48" t="str">
        <f>IFERROR(VLOOKUP($B71,AMG!$C$5:$AO$43,MATCH(BE$4,AMG!$C$5:$AO$5,0),0),"-")</f>
        <v xml:space="preserve"> </v>
      </c>
      <c r="BF71" s="48" t="str">
        <f>IFERROR(VLOOKUP($B71,AMG!$C$5:$AO$43,MATCH(BF$4,AMG!$C$5:$AO$5,0),0),"-")</f>
        <v xml:space="preserve"> </v>
      </c>
      <c r="BG71" s="48" t="str">
        <f>IFERROR(VLOOKUP($B71,AMG!$C$5:$AO$43,MATCH(BG$4,AMG!$C$5:$AO$5,0),0),"-")</f>
        <v xml:space="preserve"> </v>
      </c>
      <c r="BH71" s="48" t="str">
        <f>IFERROR(VLOOKUP($B71,AMG!$C$5:$AO$43,MATCH(BH$4,AMG!$C$5:$AO$5,0),0),"-")</f>
        <v xml:space="preserve"> </v>
      </c>
      <c r="BI71" s="48" t="str">
        <f>IFERROR(VLOOKUP($B71,AMG!$C$5:$AO$43,MATCH(BI$4,AMG!$C$5:$AO$5,0),0),"-")</f>
        <v xml:space="preserve"> </v>
      </c>
      <c r="BJ71" s="48" t="str">
        <f>IFERROR(VLOOKUP($B71,AMG!$C$5:$AO$43,MATCH(BJ$4,AMG!$C$5:$AO$5,0),0),"-")</f>
        <v xml:space="preserve"> </v>
      </c>
      <c r="BK71" s="48" t="str">
        <f>IFERROR(VLOOKUP($B71,AMG!$C$5:$AO$43,MATCH(BK$4,AMG!$C$5:$AO$5,0),0),"-")</f>
        <v xml:space="preserve"> </v>
      </c>
      <c r="BL71" s="48" t="str">
        <f>IFERROR(VLOOKUP($B71,AMG!$C$5:$AO$43,MATCH(BL$4,AMG!$C$5:$AO$5,0),0),"-")</f>
        <v xml:space="preserve"> </v>
      </c>
      <c r="BM71" s="48" t="str">
        <f>IFERROR(VLOOKUP($B71,AMG!$C$5:$AO$43,MATCH(BM$4,AMG!$C$5:$AO$5,0),0),"-")</f>
        <v xml:space="preserve"> </v>
      </c>
      <c r="BN71" s="48" t="str">
        <f>IFERROR(VLOOKUP($B71,AMG!$C$5:$AO$43,MATCH(BN$4,AMG!$C$5:$AO$5,0),0),"-")</f>
        <v xml:space="preserve"> </v>
      </c>
      <c r="BO71" s="48" t="str">
        <f>IFERROR(VLOOKUP($B71,AMG!$C$5:$AO$43,MATCH(BO$4,AMG!$C$5:$AO$5,0),0),"-")</f>
        <v xml:space="preserve"> </v>
      </c>
      <c r="BP71" s="48" t="str">
        <f>IFERROR(VLOOKUP($B71,AMG!$C$5:$AO$43,MATCH(BP$4,AMG!$C$5:$AO$5,0),0),"-")</f>
        <v xml:space="preserve"> </v>
      </c>
      <c r="BQ71" s="45"/>
      <c r="BR71" s="46" t="str">
        <f t="shared" ref="BR71:CJ71" si="131">IFERROR(VLOOKUP(BR$4,$B$5:$CJ$90,MATCH($B71,$B$4:$B$90,0),0)," ")</f>
        <v xml:space="preserve"> </v>
      </c>
      <c r="BS71" s="46" t="str">
        <f t="shared" si="131"/>
        <v xml:space="preserve"> </v>
      </c>
      <c r="BT71" s="46" t="str">
        <f t="shared" si="131"/>
        <v xml:space="preserve"> </v>
      </c>
      <c r="BU71" s="46" t="str">
        <f t="shared" si="131"/>
        <v xml:space="preserve"> </v>
      </c>
      <c r="BV71" s="46" t="str">
        <f t="shared" si="131"/>
        <v xml:space="preserve"> </v>
      </c>
      <c r="BW71" s="46" t="str">
        <f t="shared" si="131"/>
        <v xml:space="preserve"> </v>
      </c>
      <c r="BX71" s="46" t="str">
        <f t="shared" si="131"/>
        <v xml:space="preserve"> </v>
      </c>
      <c r="BY71" s="46" t="str">
        <f t="shared" si="131"/>
        <v xml:space="preserve"> </v>
      </c>
      <c r="BZ71" s="46" t="str">
        <f t="shared" si="131"/>
        <v>-</v>
      </c>
      <c r="CA71" s="46" t="str">
        <f t="shared" si="131"/>
        <v>-</v>
      </c>
      <c r="CB71" s="46" t="str">
        <f t="shared" si="131"/>
        <v>-</v>
      </c>
      <c r="CC71" s="46" t="str">
        <f t="shared" si="131"/>
        <v>-</v>
      </c>
      <c r="CD71" s="46" t="str">
        <f t="shared" si="131"/>
        <v>-</v>
      </c>
      <c r="CE71" s="46" t="str">
        <f t="shared" si="131"/>
        <v>-</v>
      </c>
      <c r="CF71" s="46" t="str">
        <f t="shared" si="131"/>
        <v>-</v>
      </c>
      <c r="CG71" s="46" t="str">
        <f t="shared" si="131"/>
        <v>-</v>
      </c>
      <c r="CH71" s="46" t="str">
        <f t="shared" si="131"/>
        <v>-</v>
      </c>
      <c r="CI71" s="46" t="str">
        <f t="shared" si="131"/>
        <v>-</v>
      </c>
      <c r="CJ71" s="47" t="str">
        <f t="shared" si="131"/>
        <v>-</v>
      </c>
    </row>
    <row r="72" spans="2:88">
      <c r="B72" s="24" t="s">
        <v>35</v>
      </c>
      <c r="C72" s="50" t="str">
        <f t="shared" ref="C72:L78" si="132">IFERROR(VLOOKUP($B72,$B$4:$CJ$90,MATCH($B$79,$B$4:$B$90,0),0)+VLOOKUP($AM$4,$B$4:$CJ$90,MATCH(C$4,$B$4:$B$90,0),0),"-")</f>
        <v>-</v>
      </c>
      <c r="D72" s="50" t="str">
        <f t="shared" si="132"/>
        <v>-</v>
      </c>
      <c r="E72" s="50" t="str">
        <f t="shared" si="132"/>
        <v>-</v>
      </c>
      <c r="F72" s="50" t="str">
        <f t="shared" si="132"/>
        <v>-</v>
      </c>
      <c r="G72" s="50" t="str">
        <f t="shared" si="132"/>
        <v>-</v>
      </c>
      <c r="H72" s="50" t="str">
        <f t="shared" si="132"/>
        <v>-</v>
      </c>
      <c r="I72" s="50" t="str">
        <f t="shared" si="132"/>
        <v>-</v>
      </c>
      <c r="J72" s="50" t="str">
        <f t="shared" si="132"/>
        <v>-</v>
      </c>
      <c r="K72" s="50" t="str">
        <f t="shared" si="132"/>
        <v>-</v>
      </c>
      <c r="L72" s="50" t="str">
        <f t="shared" si="132"/>
        <v>-</v>
      </c>
      <c r="M72" s="50" t="str">
        <f t="shared" ref="M72:V78" si="133">IFERROR(VLOOKUP($B72,$B$4:$CJ$90,MATCH($B$79,$B$4:$B$90,0),0)+VLOOKUP($AM$4,$B$4:$CJ$90,MATCH(M$4,$B$4:$B$90,0),0),"-")</f>
        <v>-</v>
      </c>
      <c r="N72" s="50" t="str">
        <f t="shared" si="133"/>
        <v>-</v>
      </c>
      <c r="O72" s="50" t="str">
        <f t="shared" si="133"/>
        <v>-</v>
      </c>
      <c r="P72" s="50" t="str">
        <f t="shared" si="133"/>
        <v>-</v>
      </c>
      <c r="Q72" s="50" t="str">
        <f t="shared" si="133"/>
        <v>-</v>
      </c>
      <c r="R72" s="50" t="str">
        <f t="shared" si="133"/>
        <v>-</v>
      </c>
      <c r="S72" s="50" t="str">
        <f t="shared" si="133"/>
        <v>-</v>
      </c>
      <c r="T72" s="50" t="str">
        <f t="shared" si="133"/>
        <v>-</v>
      </c>
      <c r="U72" s="50" t="str">
        <f t="shared" si="133"/>
        <v>-</v>
      </c>
      <c r="V72" s="50" t="str">
        <f t="shared" si="133"/>
        <v>-</v>
      </c>
      <c r="W72" s="50" t="str">
        <f t="shared" ref="W72:AF78" si="134">IFERROR(VLOOKUP($B72,$B$4:$CJ$90,MATCH($B$79,$B$4:$B$90,0),0)+VLOOKUP($AM$4,$B$4:$CJ$90,MATCH(W$4,$B$4:$B$90,0),0),"-")</f>
        <v>-</v>
      </c>
      <c r="X72" s="50" t="str">
        <f t="shared" si="134"/>
        <v>-</v>
      </c>
      <c r="Y72" s="50" t="str">
        <f t="shared" si="134"/>
        <v>-</v>
      </c>
      <c r="Z72" s="50" t="str">
        <f t="shared" si="134"/>
        <v>-</v>
      </c>
      <c r="AA72" s="50" t="str">
        <f t="shared" si="134"/>
        <v>-</v>
      </c>
      <c r="AB72" s="50" t="str">
        <f t="shared" si="134"/>
        <v>-</v>
      </c>
      <c r="AC72" s="50" t="str">
        <f t="shared" si="134"/>
        <v>-</v>
      </c>
      <c r="AD72" s="50" t="str">
        <f t="shared" si="134"/>
        <v>-</v>
      </c>
      <c r="AE72" s="50" t="str">
        <f t="shared" si="134"/>
        <v>-</v>
      </c>
      <c r="AF72" s="50" t="str">
        <f t="shared" si="134"/>
        <v>-</v>
      </c>
      <c r="AG72" s="50" t="str">
        <f t="shared" ref="AG72:AM78" si="135">IFERROR(VLOOKUP($B72,$B$4:$CJ$90,MATCH($B$79,$B$4:$B$90,0),0)+VLOOKUP($AM$4,$B$4:$CJ$90,MATCH(AG$4,$B$4:$B$90,0),0),"-")</f>
        <v>-</v>
      </c>
      <c r="AH72" s="50" t="str">
        <f t="shared" si="135"/>
        <v>-</v>
      </c>
      <c r="AI72" s="50" t="str">
        <f t="shared" si="135"/>
        <v>-</v>
      </c>
      <c r="AJ72" s="50" t="str">
        <f t="shared" si="135"/>
        <v>-</v>
      </c>
      <c r="AK72" s="50" t="str">
        <f t="shared" si="135"/>
        <v>-</v>
      </c>
      <c r="AL72" s="50" t="str">
        <f t="shared" si="135"/>
        <v>-</v>
      </c>
      <c r="AM72" s="50" t="str">
        <f t="shared" si="135"/>
        <v>-</v>
      </c>
      <c r="AN72" s="48" t="str">
        <f>IFERROR(VLOOKUP($B72,AMG!$C$5:$AO$43,MATCH(AN$4,AMG!$C$5:$AO$5,0),0),"-")</f>
        <v xml:space="preserve"> </v>
      </c>
      <c r="AO72" s="48" t="str">
        <f>IFERROR(VLOOKUP($B72,AMG!$C$5:$AO$43,MATCH(AO$4,AMG!$C$5:$AO$5,0),0),"-")</f>
        <v xml:space="preserve"> </v>
      </c>
      <c r="AP72" s="48" t="str">
        <f>IFERROR(VLOOKUP($B72,AMG!$C$5:$AO$43,MATCH(AP$4,AMG!$C$5:$AO$5,0),0),"-")</f>
        <v xml:space="preserve"> </v>
      </c>
      <c r="AQ72" s="48" t="str">
        <f>IFERROR(VLOOKUP($B72,AMG!$C$5:$AO$43,MATCH(AQ$4,AMG!$C$5:$AO$5,0),0),"-")</f>
        <v xml:space="preserve"> </v>
      </c>
      <c r="AR72" s="48" t="str">
        <f>IFERROR(VLOOKUP($B72,AMG!$C$5:$AO$43,MATCH(AR$4,AMG!$C$5:$AO$5,0),0),"-")</f>
        <v xml:space="preserve"> </v>
      </c>
      <c r="AS72" s="48" t="str">
        <f>IFERROR(VLOOKUP($B72,AMG!$C$5:$AO$43,MATCH(AS$4,AMG!$C$5:$AO$5,0),0),"-")</f>
        <v xml:space="preserve"> </v>
      </c>
      <c r="AT72" s="48" t="str">
        <f>IFERROR(VLOOKUP($B72,AMG!$C$5:$AO$43,MATCH(AT$4,AMG!$C$5:$AO$5,0),0),"-")</f>
        <v xml:space="preserve"> </v>
      </c>
      <c r="AU72" s="48" t="str">
        <f>IFERROR(VLOOKUP($B72,AMG!$C$5:$AO$43,MATCH(AU$4,AMG!$C$5:$AO$5,0),0),"-")</f>
        <v xml:space="preserve"> </v>
      </c>
      <c r="AV72" s="48" t="str">
        <f>IFERROR(VLOOKUP($B72,AMG!$C$5:$AO$43,MATCH(AV$4,AMG!$C$5:$AO$5,0),0),"-")</f>
        <v xml:space="preserve"> </v>
      </c>
      <c r="AW72" s="48" t="str">
        <f>IFERROR(VLOOKUP($B72,AMG!$C$5:$AO$43,MATCH(AW$4,AMG!$C$5:$AO$5,0),0),"-")</f>
        <v xml:space="preserve"> </v>
      </c>
      <c r="AX72" s="48" t="str">
        <f>IFERROR(VLOOKUP($B72,AMG!$C$5:$AO$43,MATCH(AX$4,AMG!$C$5:$AO$5,0),0),"-")</f>
        <v xml:space="preserve"> </v>
      </c>
      <c r="AY72" s="48" t="str">
        <f>IFERROR(VLOOKUP($B72,AMG!$C$5:$AO$43,MATCH(AY$4,AMG!$C$5:$AO$5,0),0),"-")</f>
        <v xml:space="preserve"> </v>
      </c>
      <c r="AZ72" s="48" t="str">
        <f>IFERROR(VLOOKUP($B72,AMG!$C$5:$AO$43,MATCH(AZ$4,AMG!$C$5:$AO$5,0),0),"-")</f>
        <v xml:space="preserve"> </v>
      </c>
      <c r="BA72" s="48" t="str">
        <f>IFERROR(VLOOKUP($B72,AMG!$C$5:$AO$43,MATCH(BA$4,AMG!$C$5:$AO$5,0),0),"-")</f>
        <v xml:space="preserve"> </v>
      </c>
      <c r="BB72" s="48" t="str">
        <f>IFERROR(VLOOKUP($B72,AMG!$C$5:$AO$43,MATCH(BB$4,AMG!$C$5:$AO$5,0),0),"-")</f>
        <v xml:space="preserve"> </v>
      </c>
      <c r="BC72" s="48" t="str">
        <f>IFERROR(VLOOKUP($B72,AMG!$C$5:$AO$43,MATCH(BC$4,AMG!$C$5:$AO$5,0),0),"-")</f>
        <v xml:space="preserve"> </v>
      </c>
      <c r="BD72" s="48" t="str">
        <f>IFERROR(VLOOKUP($B72,AMG!$C$5:$AO$43,MATCH(BD$4,AMG!$C$5:$AO$5,0),0),"-")</f>
        <v xml:space="preserve"> </v>
      </c>
      <c r="BE72" s="48" t="str">
        <f>IFERROR(VLOOKUP($B72,AMG!$C$5:$AO$43,MATCH(BE$4,AMG!$C$5:$AO$5,0),0),"-")</f>
        <v xml:space="preserve"> </v>
      </c>
      <c r="BF72" s="48" t="str">
        <f>IFERROR(VLOOKUP($B72,AMG!$C$5:$AO$43,MATCH(BF$4,AMG!$C$5:$AO$5,0),0),"-")</f>
        <v xml:space="preserve"> </v>
      </c>
      <c r="BG72" s="48" t="str">
        <f>IFERROR(VLOOKUP($B72,AMG!$C$5:$AO$43,MATCH(BG$4,AMG!$C$5:$AO$5,0),0),"-")</f>
        <v xml:space="preserve"> </v>
      </c>
      <c r="BH72" s="48" t="str">
        <f>IFERROR(VLOOKUP($B72,AMG!$C$5:$AO$43,MATCH(BH$4,AMG!$C$5:$AO$5,0),0),"-")</f>
        <v xml:space="preserve"> </v>
      </c>
      <c r="BI72" s="48" t="str">
        <f>IFERROR(VLOOKUP($B72,AMG!$C$5:$AO$43,MATCH(BI$4,AMG!$C$5:$AO$5,0),0),"-")</f>
        <v xml:space="preserve"> </v>
      </c>
      <c r="BJ72" s="48" t="str">
        <f>IFERROR(VLOOKUP($B72,AMG!$C$5:$AO$43,MATCH(BJ$4,AMG!$C$5:$AO$5,0),0),"-")</f>
        <v xml:space="preserve"> </v>
      </c>
      <c r="BK72" s="48" t="str">
        <f>IFERROR(VLOOKUP($B72,AMG!$C$5:$AO$43,MATCH(BK$4,AMG!$C$5:$AO$5,0),0),"-")</f>
        <v xml:space="preserve"> </v>
      </c>
      <c r="BL72" s="48" t="str">
        <f>IFERROR(VLOOKUP($B72,AMG!$C$5:$AO$43,MATCH(BL$4,AMG!$C$5:$AO$5,0),0),"-")</f>
        <v xml:space="preserve"> </v>
      </c>
      <c r="BM72" s="48" t="str">
        <f>IFERROR(VLOOKUP($B72,AMG!$C$5:$AO$43,MATCH(BM$4,AMG!$C$5:$AO$5,0),0),"-")</f>
        <v xml:space="preserve"> </v>
      </c>
      <c r="BN72" s="48" t="str">
        <f>IFERROR(VLOOKUP($B72,AMG!$C$5:$AO$43,MATCH(BN$4,AMG!$C$5:$AO$5,0),0),"-")</f>
        <v xml:space="preserve"> </v>
      </c>
      <c r="BO72" s="48" t="str">
        <f>IFERROR(VLOOKUP($B72,AMG!$C$5:$AO$43,MATCH(BO$4,AMG!$C$5:$AO$5,0),0),"-")</f>
        <v xml:space="preserve"> </v>
      </c>
      <c r="BP72" s="48" t="str">
        <f>IFERROR(VLOOKUP($B72,AMG!$C$5:$AO$43,MATCH(BP$4,AMG!$C$5:$AO$5,0),0),"-")</f>
        <v xml:space="preserve"> </v>
      </c>
      <c r="BQ72" s="48" t="str">
        <f>IFERROR(VLOOKUP($B72,AMG!$C$5:$AO$43,MATCH(BQ$4,AMG!$C$5:$AO$5,0),0),"-")</f>
        <v xml:space="preserve"> </v>
      </c>
      <c r="BR72" s="45"/>
      <c r="BS72" s="46" t="str">
        <f t="shared" ref="BS72:CJ72" si="136">IFERROR(VLOOKUP(BS$4,$B$5:$CJ$90,MATCH($B72,$B$4:$B$90,0),0)," ")</f>
        <v xml:space="preserve"> </v>
      </c>
      <c r="BT72" s="46" t="str">
        <f t="shared" si="136"/>
        <v xml:space="preserve"> </v>
      </c>
      <c r="BU72" s="46" t="str">
        <f t="shared" si="136"/>
        <v xml:space="preserve"> </v>
      </c>
      <c r="BV72" s="46" t="str">
        <f t="shared" si="136"/>
        <v xml:space="preserve"> </v>
      </c>
      <c r="BW72" s="46" t="str">
        <f t="shared" si="136"/>
        <v xml:space="preserve"> </v>
      </c>
      <c r="BX72" s="46" t="str">
        <f t="shared" si="136"/>
        <v xml:space="preserve"> </v>
      </c>
      <c r="BY72" s="46" t="str">
        <f t="shared" si="136"/>
        <v xml:space="preserve"> </v>
      </c>
      <c r="BZ72" s="46" t="str">
        <f t="shared" si="136"/>
        <v>-</v>
      </c>
      <c r="CA72" s="46" t="str">
        <f t="shared" si="136"/>
        <v>-</v>
      </c>
      <c r="CB72" s="46" t="str">
        <f t="shared" si="136"/>
        <v>-</v>
      </c>
      <c r="CC72" s="46" t="str">
        <f t="shared" si="136"/>
        <v>-</v>
      </c>
      <c r="CD72" s="46" t="str">
        <f t="shared" si="136"/>
        <v>-</v>
      </c>
      <c r="CE72" s="46" t="str">
        <f t="shared" si="136"/>
        <v>-</v>
      </c>
      <c r="CF72" s="46" t="str">
        <f t="shared" si="136"/>
        <v>-</v>
      </c>
      <c r="CG72" s="46" t="str">
        <f t="shared" si="136"/>
        <v>-</v>
      </c>
      <c r="CH72" s="46" t="str">
        <f t="shared" si="136"/>
        <v>-</v>
      </c>
      <c r="CI72" s="46" t="str">
        <f t="shared" si="136"/>
        <v>-</v>
      </c>
      <c r="CJ72" s="47" t="str">
        <f t="shared" si="136"/>
        <v>-</v>
      </c>
    </row>
    <row r="73" spans="2:88" ht="12.75" customHeight="1">
      <c r="B73" s="24" t="s">
        <v>36</v>
      </c>
      <c r="C73" s="50" t="str">
        <f t="shared" si="132"/>
        <v>-</v>
      </c>
      <c r="D73" s="50" t="str">
        <f t="shared" si="132"/>
        <v>-</v>
      </c>
      <c r="E73" s="50" t="str">
        <f t="shared" si="132"/>
        <v>-</v>
      </c>
      <c r="F73" s="50" t="str">
        <f t="shared" si="132"/>
        <v>-</v>
      </c>
      <c r="G73" s="50" t="str">
        <f t="shared" si="132"/>
        <v>-</v>
      </c>
      <c r="H73" s="50" t="str">
        <f t="shared" si="132"/>
        <v>-</v>
      </c>
      <c r="I73" s="50" t="str">
        <f t="shared" si="132"/>
        <v>-</v>
      </c>
      <c r="J73" s="50" t="str">
        <f t="shared" si="132"/>
        <v>-</v>
      </c>
      <c r="K73" s="50" t="str">
        <f t="shared" si="132"/>
        <v>-</v>
      </c>
      <c r="L73" s="50" t="str">
        <f t="shared" si="132"/>
        <v>-</v>
      </c>
      <c r="M73" s="50" t="str">
        <f t="shared" si="133"/>
        <v>-</v>
      </c>
      <c r="N73" s="50" t="str">
        <f t="shared" si="133"/>
        <v>-</v>
      </c>
      <c r="O73" s="50" t="str">
        <f t="shared" si="133"/>
        <v>-</v>
      </c>
      <c r="P73" s="50" t="str">
        <f t="shared" si="133"/>
        <v>-</v>
      </c>
      <c r="Q73" s="50" t="str">
        <f t="shared" si="133"/>
        <v>-</v>
      </c>
      <c r="R73" s="50" t="str">
        <f t="shared" si="133"/>
        <v>-</v>
      </c>
      <c r="S73" s="50" t="str">
        <f t="shared" si="133"/>
        <v>-</v>
      </c>
      <c r="T73" s="50" t="str">
        <f t="shared" si="133"/>
        <v>-</v>
      </c>
      <c r="U73" s="50" t="str">
        <f t="shared" si="133"/>
        <v>-</v>
      </c>
      <c r="V73" s="50" t="str">
        <f t="shared" si="133"/>
        <v>-</v>
      </c>
      <c r="W73" s="50" t="str">
        <f t="shared" si="134"/>
        <v>-</v>
      </c>
      <c r="X73" s="50" t="str">
        <f t="shared" si="134"/>
        <v>-</v>
      </c>
      <c r="Y73" s="50" t="str">
        <f t="shared" si="134"/>
        <v>-</v>
      </c>
      <c r="Z73" s="50" t="str">
        <f t="shared" si="134"/>
        <v>-</v>
      </c>
      <c r="AA73" s="50" t="str">
        <f t="shared" si="134"/>
        <v>-</v>
      </c>
      <c r="AB73" s="50" t="str">
        <f t="shared" si="134"/>
        <v>-</v>
      </c>
      <c r="AC73" s="50" t="str">
        <f t="shared" si="134"/>
        <v>-</v>
      </c>
      <c r="AD73" s="50" t="str">
        <f t="shared" si="134"/>
        <v>-</v>
      </c>
      <c r="AE73" s="50" t="str">
        <f t="shared" si="134"/>
        <v>-</v>
      </c>
      <c r="AF73" s="50" t="str">
        <f t="shared" si="134"/>
        <v>-</v>
      </c>
      <c r="AG73" s="50" t="str">
        <f t="shared" si="135"/>
        <v>-</v>
      </c>
      <c r="AH73" s="50" t="str">
        <f t="shared" si="135"/>
        <v>-</v>
      </c>
      <c r="AI73" s="50" t="str">
        <f t="shared" si="135"/>
        <v>-</v>
      </c>
      <c r="AJ73" s="50" t="str">
        <f t="shared" si="135"/>
        <v>-</v>
      </c>
      <c r="AK73" s="50" t="str">
        <f t="shared" si="135"/>
        <v>-</v>
      </c>
      <c r="AL73" s="50" t="str">
        <f t="shared" si="135"/>
        <v>-</v>
      </c>
      <c r="AM73" s="50" t="str">
        <f t="shared" si="135"/>
        <v>-</v>
      </c>
      <c r="AN73" s="48" t="str">
        <f>IFERROR(VLOOKUP($B73,AMG!$C$5:$AO$43,MATCH(AN$4,AMG!$C$5:$AO$5,0),0),"-")</f>
        <v xml:space="preserve"> </v>
      </c>
      <c r="AO73" s="48" t="str">
        <f>IFERROR(VLOOKUP($B73,AMG!$C$5:$AO$43,MATCH(AO$4,AMG!$C$5:$AO$5,0),0),"-")</f>
        <v xml:space="preserve"> </v>
      </c>
      <c r="AP73" s="48" t="str">
        <f>IFERROR(VLOOKUP($B73,AMG!$C$5:$AO$43,MATCH(AP$4,AMG!$C$5:$AO$5,0),0),"-")</f>
        <v xml:space="preserve"> </v>
      </c>
      <c r="AQ73" s="48" t="str">
        <f>IFERROR(VLOOKUP($B73,AMG!$C$5:$AO$43,MATCH(AQ$4,AMG!$C$5:$AO$5,0),0),"-")</f>
        <v xml:space="preserve"> </v>
      </c>
      <c r="AR73" s="48" t="str">
        <f>IFERROR(VLOOKUP($B73,AMG!$C$5:$AO$43,MATCH(AR$4,AMG!$C$5:$AO$5,0),0),"-")</f>
        <v xml:space="preserve"> </v>
      </c>
      <c r="AS73" s="48" t="str">
        <f>IFERROR(VLOOKUP($B73,AMG!$C$5:$AO$43,MATCH(AS$4,AMG!$C$5:$AO$5,0),0),"-")</f>
        <v xml:space="preserve"> </v>
      </c>
      <c r="AT73" s="48" t="str">
        <f>IFERROR(VLOOKUP($B73,AMG!$C$5:$AO$43,MATCH(AT$4,AMG!$C$5:$AO$5,0),0),"-")</f>
        <v xml:space="preserve"> </v>
      </c>
      <c r="AU73" s="48" t="str">
        <f>IFERROR(VLOOKUP($B73,AMG!$C$5:$AO$43,MATCH(AU$4,AMG!$C$5:$AO$5,0),0),"-")</f>
        <v xml:space="preserve"> </v>
      </c>
      <c r="AV73" s="48" t="str">
        <f>IFERROR(VLOOKUP($B73,AMG!$C$5:$AO$43,MATCH(AV$4,AMG!$C$5:$AO$5,0),0),"-")</f>
        <v xml:space="preserve"> </v>
      </c>
      <c r="AW73" s="48" t="str">
        <f>IFERROR(VLOOKUP($B73,AMG!$C$5:$AO$43,MATCH(AW$4,AMG!$C$5:$AO$5,0),0),"-")</f>
        <v xml:space="preserve"> </v>
      </c>
      <c r="AX73" s="48" t="str">
        <f>IFERROR(VLOOKUP($B73,AMG!$C$5:$AO$43,MATCH(AX$4,AMG!$C$5:$AO$5,0),0),"-")</f>
        <v xml:space="preserve"> </v>
      </c>
      <c r="AY73" s="48" t="str">
        <f>IFERROR(VLOOKUP($B73,AMG!$C$5:$AO$43,MATCH(AY$4,AMG!$C$5:$AO$5,0),0),"-")</f>
        <v xml:space="preserve"> </v>
      </c>
      <c r="AZ73" s="48" t="str">
        <f>IFERROR(VLOOKUP($B73,AMG!$C$5:$AO$43,MATCH(AZ$4,AMG!$C$5:$AO$5,0),0),"-")</f>
        <v xml:space="preserve"> </v>
      </c>
      <c r="BA73" s="48" t="str">
        <f>IFERROR(VLOOKUP($B73,AMG!$C$5:$AO$43,MATCH(BA$4,AMG!$C$5:$AO$5,0),0),"-")</f>
        <v xml:space="preserve"> </v>
      </c>
      <c r="BB73" s="48" t="str">
        <f>IFERROR(VLOOKUP($B73,AMG!$C$5:$AO$43,MATCH(BB$4,AMG!$C$5:$AO$5,0),0),"-")</f>
        <v xml:space="preserve"> </v>
      </c>
      <c r="BC73" s="48" t="str">
        <f>IFERROR(VLOOKUP($B73,AMG!$C$5:$AO$43,MATCH(BC$4,AMG!$C$5:$AO$5,0),0),"-")</f>
        <v xml:space="preserve"> </v>
      </c>
      <c r="BD73" s="48" t="str">
        <f>IFERROR(VLOOKUP($B73,AMG!$C$5:$AO$43,MATCH(BD$4,AMG!$C$5:$AO$5,0),0),"-")</f>
        <v xml:space="preserve"> </v>
      </c>
      <c r="BE73" s="48" t="str">
        <f>IFERROR(VLOOKUP($B73,AMG!$C$5:$AO$43,MATCH(BE$4,AMG!$C$5:$AO$5,0),0),"-")</f>
        <v xml:space="preserve"> </v>
      </c>
      <c r="BF73" s="48" t="str">
        <f>IFERROR(VLOOKUP($B73,AMG!$C$5:$AO$43,MATCH(BF$4,AMG!$C$5:$AO$5,0),0),"-")</f>
        <v xml:space="preserve"> </v>
      </c>
      <c r="BG73" s="48" t="str">
        <f>IFERROR(VLOOKUP($B73,AMG!$C$5:$AO$43,MATCH(BG$4,AMG!$C$5:$AO$5,0),0),"-")</f>
        <v xml:space="preserve"> </v>
      </c>
      <c r="BH73" s="48" t="str">
        <f>IFERROR(VLOOKUP($B73,AMG!$C$5:$AO$43,MATCH(BH$4,AMG!$C$5:$AO$5,0),0),"-")</f>
        <v xml:space="preserve"> </v>
      </c>
      <c r="BI73" s="48" t="str">
        <f>IFERROR(VLOOKUP($B73,AMG!$C$5:$AO$43,MATCH(BI$4,AMG!$C$5:$AO$5,0),0),"-")</f>
        <v xml:space="preserve"> </v>
      </c>
      <c r="BJ73" s="48" t="str">
        <f>IFERROR(VLOOKUP($B73,AMG!$C$5:$AO$43,MATCH(BJ$4,AMG!$C$5:$AO$5,0),0),"-")</f>
        <v xml:space="preserve"> </v>
      </c>
      <c r="BK73" s="48" t="str">
        <f>IFERROR(VLOOKUP($B73,AMG!$C$5:$AO$43,MATCH(BK$4,AMG!$C$5:$AO$5,0),0),"-")</f>
        <v xml:space="preserve"> </v>
      </c>
      <c r="BL73" s="48" t="str">
        <f>IFERROR(VLOOKUP($B73,AMG!$C$5:$AO$43,MATCH(BL$4,AMG!$C$5:$AO$5,0),0),"-")</f>
        <v xml:space="preserve"> </v>
      </c>
      <c r="BM73" s="48" t="str">
        <f>IFERROR(VLOOKUP($B73,AMG!$C$5:$AO$43,MATCH(BM$4,AMG!$C$5:$AO$5,0),0),"-")</f>
        <v xml:space="preserve"> </v>
      </c>
      <c r="BN73" s="48" t="str">
        <f>IFERROR(VLOOKUP($B73,AMG!$C$5:$AO$43,MATCH(BN$4,AMG!$C$5:$AO$5,0),0),"-")</f>
        <v xml:space="preserve"> </v>
      </c>
      <c r="BO73" s="48" t="str">
        <f>IFERROR(VLOOKUP($B73,AMG!$C$5:$AO$43,MATCH(BO$4,AMG!$C$5:$AO$5,0),0),"-")</f>
        <v xml:space="preserve"> </v>
      </c>
      <c r="BP73" s="48" t="str">
        <f>IFERROR(VLOOKUP($B73,AMG!$C$5:$AO$43,MATCH(BP$4,AMG!$C$5:$AO$5,0),0),"-")</f>
        <v xml:space="preserve"> </v>
      </c>
      <c r="BQ73" s="48" t="str">
        <f>IFERROR(VLOOKUP($B73,AMG!$C$5:$AO$43,MATCH(BQ$4,AMG!$C$5:$AO$5,0),0),"-")</f>
        <v xml:space="preserve"> </v>
      </c>
      <c r="BR73" s="48" t="str">
        <f>IFERROR(VLOOKUP($B73,AMG!$C$5:$AO$43,MATCH(BR$4,AMG!$C$5:$AO$5,0),0),"-")</f>
        <v xml:space="preserve"> </v>
      </c>
      <c r="BS73" s="45"/>
      <c r="BT73" s="46" t="str">
        <f t="shared" ref="BT73:CJ73" si="137">IFERROR(VLOOKUP(BT$4,$B$5:$CJ$90,MATCH($B73,$B$4:$B$90,0),0)," ")</f>
        <v xml:space="preserve"> </v>
      </c>
      <c r="BU73" s="46" t="str">
        <f t="shared" si="137"/>
        <v xml:space="preserve"> </v>
      </c>
      <c r="BV73" s="46" t="str">
        <f t="shared" si="137"/>
        <v xml:space="preserve"> </v>
      </c>
      <c r="BW73" s="46" t="str">
        <f t="shared" si="137"/>
        <v xml:space="preserve"> </v>
      </c>
      <c r="BX73" s="46" t="str">
        <f t="shared" si="137"/>
        <v xml:space="preserve"> </v>
      </c>
      <c r="BY73" s="46" t="str">
        <f t="shared" si="137"/>
        <v xml:space="preserve"> </v>
      </c>
      <c r="BZ73" s="46" t="str">
        <f t="shared" si="137"/>
        <v>-</v>
      </c>
      <c r="CA73" s="46" t="str">
        <f t="shared" si="137"/>
        <v>-</v>
      </c>
      <c r="CB73" s="46" t="str">
        <f t="shared" si="137"/>
        <v>-</v>
      </c>
      <c r="CC73" s="46" t="str">
        <f t="shared" si="137"/>
        <v>-</v>
      </c>
      <c r="CD73" s="46" t="str">
        <f t="shared" si="137"/>
        <v>-</v>
      </c>
      <c r="CE73" s="46" t="str">
        <f t="shared" si="137"/>
        <v>-</v>
      </c>
      <c r="CF73" s="46" t="str">
        <f t="shared" si="137"/>
        <v>-</v>
      </c>
      <c r="CG73" s="46" t="str">
        <f t="shared" si="137"/>
        <v>-</v>
      </c>
      <c r="CH73" s="46" t="str">
        <f t="shared" si="137"/>
        <v>-</v>
      </c>
      <c r="CI73" s="46" t="str">
        <f t="shared" si="137"/>
        <v>-</v>
      </c>
      <c r="CJ73" s="47" t="str">
        <f t="shared" si="137"/>
        <v>-</v>
      </c>
    </row>
    <row r="74" spans="2:88" ht="12.75" customHeight="1">
      <c r="B74" s="24" t="s">
        <v>37</v>
      </c>
      <c r="C74" s="50" t="str">
        <f t="shared" si="132"/>
        <v>-</v>
      </c>
      <c r="D74" s="50" t="str">
        <f t="shared" si="132"/>
        <v>-</v>
      </c>
      <c r="E74" s="50" t="str">
        <f t="shared" si="132"/>
        <v>-</v>
      </c>
      <c r="F74" s="50" t="str">
        <f t="shared" si="132"/>
        <v>-</v>
      </c>
      <c r="G74" s="50" t="str">
        <f t="shared" si="132"/>
        <v>-</v>
      </c>
      <c r="H74" s="50" t="str">
        <f t="shared" si="132"/>
        <v>-</v>
      </c>
      <c r="I74" s="50" t="str">
        <f t="shared" si="132"/>
        <v>-</v>
      </c>
      <c r="J74" s="50" t="str">
        <f t="shared" si="132"/>
        <v>-</v>
      </c>
      <c r="K74" s="50" t="str">
        <f t="shared" si="132"/>
        <v>-</v>
      </c>
      <c r="L74" s="50" t="str">
        <f t="shared" si="132"/>
        <v>-</v>
      </c>
      <c r="M74" s="50" t="str">
        <f t="shared" si="133"/>
        <v>-</v>
      </c>
      <c r="N74" s="50" t="str">
        <f t="shared" si="133"/>
        <v>-</v>
      </c>
      <c r="O74" s="50" t="str">
        <f t="shared" si="133"/>
        <v>-</v>
      </c>
      <c r="P74" s="50" t="str">
        <f t="shared" si="133"/>
        <v>-</v>
      </c>
      <c r="Q74" s="50" t="str">
        <f t="shared" si="133"/>
        <v>-</v>
      </c>
      <c r="R74" s="50" t="str">
        <f t="shared" si="133"/>
        <v>-</v>
      </c>
      <c r="S74" s="50" t="str">
        <f t="shared" si="133"/>
        <v>-</v>
      </c>
      <c r="T74" s="50" t="str">
        <f t="shared" si="133"/>
        <v>-</v>
      </c>
      <c r="U74" s="50" t="str">
        <f t="shared" si="133"/>
        <v>-</v>
      </c>
      <c r="V74" s="50" t="str">
        <f t="shared" si="133"/>
        <v>-</v>
      </c>
      <c r="W74" s="50" t="str">
        <f t="shared" si="134"/>
        <v>-</v>
      </c>
      <c r="X74" s="50" t="str">
        <f t="shared" si="134"/>
        <v>-</v>
      </c>
      <c r="Y74" s="50" t="str">
        <f t="shared" si="134"/>
        <v>-</v>
      </c>
      <c r="Z74" s="50" t="str">
        <f t="shared" si="134"/>
        <v>-</v>
      </c>
      <c r="AA74" s="50" t="str">
        <f t="shared" si="134"/>
        <v>-</v>
      </c>
      <c r="AB74" s="50" t="str">
        <f t="shared" si="134"/>
        <v>-</v>
      </c>
      <c r="AC74" s="50" t="str">
        <f t="shared" si="134"/>
        <v>-</v>
      </c>
      <c r="AD74" s="50" t="str">
        <f t="shared" si="134"/>
        <v>-</v>
      </c>
      <c r="AE74" s="50" t="str">
        <f t="shared" si="134"/>
        <v>-</v>
      </c>
      <c r="AF74" s="50" t="str">
        <f t="shared" si="134"/>
        <v>-</v>
      </c>
      <c r="AG74" s="50" t="str">
        <f t="shared" si="135"/>
        <v>-</v>
      </c>
      <c r="AH74" s="50" t="str">
        <f t="shared" si="135"/>
        <v>-</v>
      </c>
      <c r="AI74" s="50" t="str">
        <f t="shared" si="135"/>
        <v>-</v>
      </c>
      <c r="AJ74" s="50" t="str">
        <f t="shared" si="135"/>
        <v>-</v>
      </c>
      <c r="AK74" s="50" t="str">
        <f t="shared" si="135"/>
        <v>-</v>
      </c>
      <c r="AL74" s="50" t="str">
        <f t="shared" si="135"/>
        <v>-</v>
      </c>
      <c r="AM74" s="50" t="str">
        <f t="shared" si="135"/>
        <v>-</v>
      </c>
      <c r="AN74" s="48" t="str">
        <f>IFERROR(VLOOKUP($B74,AMG!$C$5:$AO$43,MATCH(AN$4,AMG!$C$5:$AO$5,0),0),"-")</f>
        <v xml:space="preserve"> </v>
      </c>
      <c r="AO74" s="48" t="str">
        <f>IFERROR(VLOOKUP($B74,AMG!$C$5:$AO$43,MATCH(AO$4,AMG!$C$5:$AO$5,0),0),"-")</f>
        <v xml:space="preserve"> </v>
      </c>
      <c r="AP74" s="48" t="str">
        <f>IFERROR(VLOOKUP($B74,AMG!$C$5:$AO$43,MATCH(AP$4,AMG!$C$5:$AO$5,0),0),"-")</f>
        <v xml:space="preserve"> </v>
      </c>
      <c r="AQ74" s="48" t="str">
        <f>IFERROR(VLOOKUP($B74,AMG!$C$5:$AO$43,MATCH(AQ$4,AMG!$C$5:$AO$5,0),0),"-")</f>
        <v xml:space="preserve"> </v>
      </c>
      <c r="AR74" s="48" t="str">
        <f>IFERROR(VLOOKUP($B74,AMG!$C$5:$AO$43,MATCH(AR$4,AMG!$C$5:$AO$5,0),0),"-")</f>
        <v xml:space="preserve"> </v>
      </c>
      <c r="AS74" s="48" t="str">
        <f>IFERROR(VLOOKUP($B74,AMG!$C$5:$AO$43,MATCH(AS$4,AMG!$C$5:$AO$5,0),0),"-")</f>
        <v xml:space="preserve"> </v>
      </c>
      <c r="AT74" s="48" t="str">
        <f>IFERROR(VLOOKUP($B74,AMG!$C$5:$AO$43,MATCH(AT$4,AMG!$C$5:$AO$5,0),0),"-")</f>
        <v xml:space="preserve"> </v>
      </c>
      <c r="AU74" s="48" t="str">
        <f>IFERROR(VLOOKUP($B74,AMG!$C$5:$AO$43,MATCH(AU$4,AMG!$C$5:$AO$5,0),0),"-")</f>
        <v xml:space="preserve"> </v>
      </c>
      <c r="AV74" s="48" t="str">
        <f>IFERROR(VLOOKUP($B74,AMG!$C$5:$AO$43,MATCH(AV$4,AMG!$C$5:$AO$5,0),0),"-")</f>
        <v xml:space="preserve"> </v>
      </c>
      <c r="AW74" s="48" t="str">
        <f>IFERROR(VLOOKUP($B74,AMG!$C$5:$AO$43,MATCH(AW$4,AMG!$C$5:$AO$5,0),0),"-")</f>
        <v xml:space="preserve"> </v>
      </c>
      <c r="AX74" s="48" t="str">
        <f>IFERROR(VLOOKUP($B74,AMG!$C$5:$AO$43,MATCH(AX$4,AMG!$C$5:$AO$5,0),0),"-")</f>
        <v xml:space="preserve"> </v>
      </c>
      <c r="AY74" s="48" t="str">
        <f>IFERROR(VLOOKUP($B74,AMG!$C$5:$AO$43,MATCH(AY$4,AMG!$C$5:$AO$5,0),0),"-")</f>
        <v xml:space="preserve"> </v>
      </c>
      <c r="AZ74" s="48" t="str">
        <f>IFERROR(VLOOKUP($B74,AMG!$C$5:$AO$43,MATCH(AZ$4,AMG!$C$5:$AO$5,0),0),"-")</f>
        <v xml:space="preserve"> </v>
      </c>
      <c r="BA74" s="48" t="str">
        <f>IFERROR(VLOOKUP($B74,AMG!$C$5:$AO$43,MATCH(BA$4,AMG!$C$5:$AO$5,0),0),"-")</f>
        <v xml:space="preserve"> </v>
      </c>
      <c r="BB74" s="48" t="str">
        <f>IFERROR(VLOOKUP($B74,AMG!$C$5:$AO$43,MATCH(BB$4,AMG!$C$5:$AO$5,0),0),"-")</f>
        <v xml:space="preserve"> </v>
      </c>
      <c r="BC74" s="48" t="str">
        <f>IFERROR(VLOOKUP($B74,AMG!$C$5:$AO$43,MATCH(BC$4,AMG!$C$5:$AO$5,0),0),"-")</f>
        <v xml:space="preserve"> </v>
      </c>
      <c r="BD74" s="48" t="str">
        <f>IFERROR(VLOOKUP($B74,AMG!$C$5:$AO$43,MATCH(BD$4,AMG!$C$5:$AO$5,0),0),"-")</f>
        <v xml:space="preserve"> </v>
      </c>
      <c r="BE74" s="48" t="str">
        <f>IFERROR(VLOOKUP($B74,AMG!$C$5:$AO$43,MATCH(BE$4,AMG!$C$5:$AO$5,0),0),"-")</f>
        <v xml:space="preserve"> </v>
      </c>
      <c r="BF74" s="48" t="str">
        <f>IFERROR(VLOOKUP($B74,AMG!$C$5:$AO$43,MATCH(BF$4,AMG!$C$5:$AO$5,0),0),"-")</f>
        <v xml:space="preserve"> </v>
      </c>
      <c r="BG74" s="48" t="str">
        <f>IFERROR(VLOOKUP($B74,AMG!$C$5:$AO$43,MATCH(BG$4,AMG!$C$5:$AO$5,0),0),"-")</f>
        <v xml:space="preserve"> </v>
      </c>
      <c r="BH74" s="48" t="str">
        <f>IFERROR(VLOOKUP($B74,AMG!$C$5:$AO$43,MATCH(BH$4,AMG!$C$5:$AO$5,0),0),"-")</f>
        <v xml:space="preserve"> </v>
      </c>
      <c r="BI74" s="48" t="str">
        <f>IFERROR(VLOOKUP($B74,AMG!$C$5:$AO$43,MATCH(BI$4,AMG!$C$5:$AO$5,0),0),"-")</f>
        <v xml:space="preserve"> </v>
      </c>
      <c r="BJ74" s="48" t="str">
        <f>IFERROR(VLOOKUP($B74,AMG!$C$5:$AO$43,MATCH(BJ$4,AMG!$C$5:$AO$5,0),0),"-")</f>
        <v xml:space="preserve"> </v>
      </c>
      <c r="BK74" s="48" t="str">
        <f>IFERROR(VLOOKUP($B74,AMG!$C$5:$AO$43,MATCH(BK$4,AMG!$C$5:$AO$5,0),0),"-")</f>
        <v xml:space="preserve"> </v>
      </c>
      <c r="BL74" s="48" t="str">
        <f>IFERROR(VLOOKUP($B74,AMG!$C$5:$AO$43,MATCH(BL$4,AMG!$C$5:$AO$5,0),0),"-")</f>
        <v xml:space="preserve"> </v>
      </c>
      <c r="BM74" s="48" t="str">
        <f>IFERROR(VLOOKUP($B74,AMG!$C$5:$AO$43,MATCH(BM$4,AMG!$C$5:$AO$5,0),0),"-")</f>
        <v xml:space="preserve"> </v>
      </c>
      <c r="BN74" s="48" t="str">
        <f>IFERROR(VLOOKUP($B74,AMG!$C$5:$AO$43,MATCH(BN$4,AMG!$C$5:$AO$5,0),0),"-")</f>
        <v xml:space="preserve"> </v>
      </c>
      <c r="BO74" s="48" t="str">
        <f>IFERROR(VLOOKUP($B74,AMG!$C$5:$AO$43,MATCH(BO$4,AMG!$C$5:$AO$5,0),0),"-")</f>
        <v xml:space="preserve"> </v>
      </c>
      <c r="BP74" s="48" t="str">
        <f>IFERROR(VLOOKUP($B74,AMG!$C$5:$AO$43,MATCH(BP$4,AMG!$C$5:$AO$5,0),0),"-")</f>
        <v xml:space="preserve"> </v>
      </c>
      <c r="BQ74" s="48" t="str">
        <f>IFERROR(VLOOKUP($B74,AMG!$C$5:$AO$43,MATCH(BQ$4,AMG!$C$5:$AO$5,0),0),"-")</f>
        <v xml:space="preserve"> </v>
      </c>
      <c r="BR74" s="48" t="str">
        <f>IFERROR(VLOOKUP($B74,AMG!$C$5:$AO$43,MATCH(BR$4,AMG!$C$5:$AO$5,0),0),"-")</f>
        <v xml:space="preserve"> </v>
      </c>
      <c r="BS74" s="48" t="str">
        <f>IFERROR(VLOOKUP($B74,AMG!$C$5:$AO$43,MATCH(BS$4,AMG!$C$5:$AO$5,0),0),"-")</f>
        <v xml:space="preserve"> </v>
      </c>
      <c r="BT74" s="45"/>
      <c r="BU74" s="46" t="str">
        <f t="shared" ref="BU74:CJ74" si="138">IFERROR(VLOOKUP(BU$4,$B$5:$CJ$90,MATCH($B74,$B$4:$B$90,0),0)," ")</f>
        <v xml:space="preserve"> </v>
      </c>
      <c r="BV74" s="46" t="str">
        <f t="shared" si="138"/>
        <v xml:space="preserve"> </v>
      </c>
      <c r="BW74" s="46" t="str">
        <f t="shared" si="138"/>
        <v xml:space="preserve"> </v>
      </c>
      <c r="BX74" s="46" t="str">
        <f t="shared" si="138"/>
        <v xml:space="preserve"> </v>
      </c>
      <c r="BY74" s="46" t="str">
        <f t="shared" si="138"/>
        <v xml:space="preserve"> </v>
      </c>
      <c r="BZ74" s="46" t="str">
        <f t="shared" si="138"/>
        <v>-</v>
      </c>
      <c r="CA74" s="46" t="str">
        <f t="shared" si="138"/>
        <v>-</v>
      </c>
      <c r="CB74" s="46" t="str">
        <f t="shared" si="138"/>
        <v>-</v>
      </c>
      <c r="CC74" s="46" t="str">
        <f t="shared" si="138"/>
        <v>-</v>
      </c>
      <c r="CD74" s="46" t="str">
        <f t="shared" si="138"/>
        <v>-</v>
      </c>
      <c r="CE74" s="46" t="str">
        <f t="shared" si="138"/>
        <v>-</v>
      </c>
      <c r="CF74" s="46" t="str">
        <f t="shared" si="138"/>
        <v>-</v>
      </c>
      <c r="CG74" s="46" t="str">
        <f t="shared" si="138"/>
        <v>-</v>
      </c>
      <c r="CH74" s="46" t="str">
        <f t="shared" si="138"/>
        <v>-</v>
      </c>
      <c r="CI74" s="46" t="str">
        <f t="shared" si="138"/>
        <v>-</v>
      </c>
      <c r="CJ74" s="47" t="str">
        <f t="shared" si="138"/>
        <v>-</v>
      </c>
    </row>
    <row r="75" spans="2:88">
      <c r="B75" s="24" t="s">
        <v>38</v>
      </c>
      <c r="C75" s="50" t="str">
        <f t="shared" si="132"/>
        <v>-</v>
      </c>
      <c r="D75" s="50" t="str">
        <f t="shared" si="132"/>
        <v>-</v>
      </c>
      <c r="E75" s="50" t="str">
        <f t="shared" si="132"/>
        <v>-</v>
      </c>
      <c r="F75" s="50" t="str">
        <f t="shared" si="132"/>
        <v>-</v>
      </c>
      <c r="G75" s="50" t="str">
        <f t="shared" si="132"/>
        <v>-</v>
      </c>
      <c r="H75" s="50" t="str">
        <f t="shared" si="132"/>
        <v>-</v>
      </c>
      <c r="I75" s="50" t="str">
        <f t="shared" si="132"/>
        <v>-</v>
      </c>
      <c r="J75" s="50" t="str">
        <f t="shared" si="132"/>
        <v>-</v>
      </c>
      <c r="K75" s="50" t="str">
        <f t="shared" si="132"/>
        <v>-</v>
      </c>
      <c r="L75" s="50" t="str">
        <f t="shared" si="132"/>
        <v>-</v>
      </c>
      <c r="M75" s="50" t="str">
        <f t="shared" si="133"/>
        <v>-</v>
      </c>
      <c r="N75" s="50" t="str">
        <f t="shared" si="133"/>
        <v>-</v>
      </c>
      <c r="O75" s="50" t="str">
        <f t="shared" si="133"/>
        <v>-</v>
      </c>
      <c r="P75" s="50" t="str">
        <f t="shared" si="133"/>
        <v>-</v>
      </c>
      <c r="Q75" s="50" t="str">
        <f t="shared" si="133"/>
        <v>-</v>
      </c>
      <c r="R75" s="50" t="str">
        <f t="shared" si="133"/>
        <v>-</v>
      </c>
      <c r="S75" s="50" t="str">
        <f t="shared" si="133"/>
        <v>-</v>
      </c>
      <c r="T75" s="50" t="str">
        <f t="shared" si="133"/>
        <v>-</v>
      </c>
      <c r="U75" s="50" t="str">
        <f t="shared" si="133"/>
        <v>-</v>
      </c>
      <c r="V75" s="50" t="str">
        <f t="shared" si="133"/>
        <v>-</v>
      </c>
      <c r="W75" s="50" t="str">
        <f t="shared" si="134"/>
        <v>-</v>
      </c>
      <c r="X75" s="50" t="str">
        <f t="shared" si="134"/>
        <v>-</v>
      </c>
      <c r="Y75" s="50" t="str">
        <f t="shared" si="134"/>
        <v>-</v>
      </c>
      <c r="Z75" s="50" t="str">
        <f t="shared" si="134"/>
        <v>-</v>
      </c>
      <c r="AA75" s="50" t="str">
        <f t="shared" si="134"/>
        <v>-</v>
      </c>
      <c r="AB75" s="50" t="str">
        <f t="shared" si="134"/>
        <v>-</v>
      </c>
      <c r="AC75" s="50" t="str">
        <f t="shared" si="134"/>
        <v>-</v>
      </c>
      <c r="AD75" s="50" t="str">
        <f t="shared" si="134"/>
        <v>-</v>
      </c>
      <c r="AE75" s="50" t="str">
        <f t="shared" si="134"/>
        <v>-</v>
      </c>
      <c r="AF75" s="50" t="str">
        <f t="shared" si="134"/>
        <v>-</v>
      </c>
      <c r="AG75" s="50" t="str">
        <f t="shared" si="135"/>
        <v>-</v>
      </c>
      <c r="AH75" s="50" t="str">
        <f t="shared" si="135"/>
        <v>-</v>
      </c>
      <c r="AI75" s="50" t="str">
        <f t="shared" si="135"/>
        <v>-</v>
      </c>
      <c r="AJ75" s="50" t="str">
        <f t="shared" si="135"/>
        <v>-</v>
      </c>
      <c r="AK75" s="50" t="str">
        <f t="shared" si="135"/>
        <v>-</v>
      </c>
      <c r="AL75" s="50" t="str">
        <f t="shared" si="135"/>
        <v>-</v>
      </c>
      <c r="AM75" s="50" t="str">
        <f t="shared" si="135"/>
        <v>-</v>
      </c>
      <c r="AN75" s="48" t="str">
        <f>IFERROR(VLOOKUP($B75,AMG!$C$5:$AO$43,MATCH(AN$4,AMG!$C$5:$AO$5,0),0),"-")</f>
        <v xml:space="preserve"> </v>
      </c>
      <c r="AO75" s="48" t="str">
        <f>IFERROR(VLOOKUP($B75,AMG!$C$5:$AO$43,MATCH(AO$4,AMG!$C$5:$AO$5,0),0),"-")</f>
        <v xml:space="preserve"> </v>
      </c>
      <c r="AP75" s="48" t="str">
        <f>IFERROR(VLOOKUP($B75,AMG!$C$5:$AO$43,MATCH(AP$4,AMG!$C$5:$AO$5,0),0),"-")</f>
        <v xml:space="preserve"> </v>
      </c>
      <c r="AQ75" s="48" t="str">
        <f>IFERROR(VLOOKUP($B75,AMG!$C$5:$AO$43,MATCH(AQ$4,AMG!$C$5:$AO$5,0),0),"-")</f>
        <v xml:space="preserve"> </v>
      </c>
      <c r="AR75" s="48" t="str">
        <f>IFERROR(VLOOKUP($B75,AMG!$C$5:$AO$43,MATCH(AR$4,AMG!$C$5:$AO$5,0),0),"-")</f>
        <v xml:space="preserve"> </v>
      </c>
      <c r="AS75" s="48" t="str">
        <f>IFERROR(VLOOKUP($B75,AMG!$C$5:$AO$43,MATCH(AS$4,AMG!$C$5:$AO$5,0),0),"-")</f>
        <v xml:space="preserve"> </v>
      </c>
      <c r="AT75" s="48" t="str">
        <f>IFERROR(VLOOKUP($B75,AMG!$C$5:$AO$43,MATCH(AT$4,AMG!$C$5:$AO$5,0),0),"-")</f>
        <v xml:space="preserve"> </v>
      </c>
      <c r="AU75" s="48" t="str">
        <f>IFERROR(VLOOKUP($B75,AMG!$C$5:$AO$43,MATCH(AU$4,AMG!$C$5:$AO$5,0),0),"-")</f>
        <v xml:space="preserve"> </v>
      </c>
      <c r="AV75" s="48" t="str">
        <f>IFERROR(VLOOKUP($B75,AMG!$C$5:$AO$43,MATCH(AV$4,AMG!$C$5:$AO$5,0),0),"-")</f>
        <v xml:space="preserve"> </v>
      </c>
      <c r="AW75" s="48" t="str">
        <f>IFERROR(VLOOKUP($B75,AMG!$C$5:$AO$43,MATCH(AW$4,AMG!$C$5:$AO$5,0),0),"-")</f>
        <v xml:space="preserve"> </v>
      </c>
      <c r="AX75" s="48" t="str">
        <f>IFERROR(VLOOKUP($B75,AMG!$C$5:$AO$43,MATCH(AX$4,AMG!$C$5:$AO$5,0),0),"-")</f>
        <v xml:space="preserve"> </v>
      </c>
      <c r="AY75" s="48" t="str">
        <f>IFERROR(VLOOKUP($B75,AMG!$C$5:$AO$43,MATCH(AY$4,AMG!$C$5:$AO$5,0),0),"-")</f>
        <v xml:space="preserve"> </v>
      </c>
      <c r="AZ75" s="48" t="str">
        <f>IFERROR(VLOOKUP($B75,AMG!$C$5:$AO$43,MATCH(AZ$4,AMG!$C$5:$AO$5,0),0),"-")</f>
        <v xml:space="preserve"> </v>
      </c>
      <c r="BA75" s="48" t="str">
        <f>IFERROR(VLOOKUP($B75,AMG!$C$5:$AO$43,MATCH(BA$4,AMG!$C$5:$AO$5,0),0),"-")</f>
        <v xml:space="preserve"> </v>
      </c>
      <c r="BB75" s="48" t="str">
        <f>IFERROR(VLOOKUP($B75,AMG!$C$5:$AO$43,MATCH(BB$4,AMG!$C$5:$AO$5,0),0),"-")</f>
        <v xml:space="preserve"> </v>
      </c>
      <c r="BC75" s="48" t="str">
        <f>IFERROR(VLOOKUP($B75,AMG!$C$5:$AO$43,MATCH(BC$4,AMG!$C$5:$AO$5,0),0),"-")</f>
        <v xml:space="preserve"> </v>
      </c>
      <c r="BD75" s="48" t="str">
        <f>IFERROR(VLOOKUP($B75,AMG!$C$5:$AO$43,MATCH(BD$4,AMG!$C$5:$AO$5,0),0),"-")</f>
        <v xml:space="preserve"> </v>
      </c>
      <c r="BE75" s="48" t="str">
        <f>IFERROR(VLOOKUP($B75,AMG!$C$5:$AO$43,MATCH(BE$4,AMG!$C$5:$AO$5,0),0),"-")</f>
        <v xml:space="preserve"> </v>
      </c>
      <c r="BF75" s="48" t="str">
        <f>IFERROR(VLOOKUP($B75,AMG!$C$5:$AO$43,MATCH(BF$4,AMG!$C$5:$AO$5,0),0),"-")</f>
        <v xml:space="preserve"> </v>
      </c>
      <c r="BG75" s="48" t="str">
        <f>IFERROR(VLOOKUP($B75,AMG!$C$5:$AO$43,MATCH(BG$4,AMG!$C$5:$AO$5,0),0),"-")</f>
        <v xml:space="preserve"> </v>
      </c>
      <c r="BH75" s="48" t="str">
        <f>IFERROR(VLOOKUP($B75,AMG!$C$5:$AO$43,MATCH(BH$4,AMG!$C$5:$AO$5,0),0),"-")</f>
        <v xml:space="preserve"> </v>
      </c>
      <c r="BI75" s="48" t="str">
        <f>IFERROR(VLOOKUP($B75,AMG!$C$5:$AO$43,MATCH(BI$4,AMG!$C$5:$AO$5,0),0),"-")</f>
        <v xml:space="preserve"> </v>
      </c>
      <c r="BJ75" s="48" t="str">
        <f>IFERROR(VLOOKUP($B75,AMG!$C$5:$AO$43,MATCH(BJ$4,AMG!$C$5:$AO$5,0),0),"-")</f>
        <v xml:space="preserve"> </v>
      </c>
      <c r="BK75" s="48" t="str">
        <f>IFERROR(VLOOKUP($B75,AMG!$C$5:$AO$43,MATCH(BK$4,AMG!$C$5:$AO$5,0),0),"-")</f>
        <v xml:space="preserve"> </v>
      </c>
      <c r="BL75" s="48" t="str">
        <f>IFERROR(VLOOKUP($B75,AMG!$C$5:$AO$43,MATCH(BL$4,AMG!$C$5:$AO$5,0),0),"-")</f>
        <v xml:space="preserve"> </v>
      </c>
      <c r="BM75" s="48" t="str">
        <f>IFERROR(VLOOKUP($B75,AMG!$C$5:$AO$43,MATCH(BM$4,AMG!$C$5:$AO$5,0),0),"-")</f>
        <v xml:space="preserve"> </v>
      </c>
      <c r="BN75" s="48" t="str">
        <f>IFERROR(VLOOKUP($B75,AMG!$C$5:$AO$43,MATCH(BN$4,AMG!$C$5:$AO$5,0),0),"-")</f>
        <v xml:space="preserve"> </v>
      </c>
      <c r="BO75" s="48" t="str">
        <f>IFERROR(VLOOKUP($B75,AMG!$C$5:$AO$43,MATCH(BO$4,AMG!$C$5:$AO$5,0),0),"-")</f>
        <v xml:space="preserve"> </v>
      </c>
      <c r="BP75" s="48" t="str">
        <f>IFERROR(VLOOKUP($B75,AMG!$C$5:$AO$43,MATCH(BP$4,AMG!$C$5:$AO$5,0),0),"-")</f>
        <v xml:space="preserve"> </v>
      </c>
      <c r="BQ75" s="48" t="str">
        <f>IFERROR(VLOOKUP($B75,AMG!$C$5:$AO$43,MATCH(BQ$4,AMG!$C$5:$AO$5,0),0),"-")</f>
        <v xml:space="preserve"> </v>
      </c>
      <c r="BR75" s="48" t="str">
        <f>IFERROR(VLOOKUP($B75,AMG!$C$5:$AO$43,MATCH(BR$4,AMG!$C$5:$AO$5,0),0),"-")</f>
        <v xml:space="preserve"> </v>
      </c>
      <c r="BS75" s="48" t="str">
        <f>IFERROR(VLOOKUP($B75,AMG!$C$5:$AO$43,MATCH(BS$4,AMG!$C$5:$AO$5,0),0),"-")</f>
        <v xml:space="preserve"> </v>
      </c>
      <c r="BT75" s="48" t="str">
        <f>IFERROR(VLOOKUP($B75,AMG!$C$5:$AO$43,MATCH(BT$4,AMG!$C$5:$AO$5,0),0),"-")</f>
        <v xml:space="preserve"> </v>
      </c>
      <c r="BU75" s="45"/>
      <c r="BV75" s="46" t="str">
        <f t="shared" ref="BV75:CJ75" si="139">IFERROR(VLOOKUP(BV$4,$B$5:$CJ$90,MATCH($B75,$B$4:$B$90,0),0)," ")</f>
        <v xml:space="preserve"> </v>
      </c>
      <c r="BW75" s="46" t="str">
        <f t="shared" si="139"/>
        <v xml:space="preserve"> </v>
      </c>
      <c r="BX75" s="46" t="str">
        <f t="shared" si="139"/>
        <v xml:space="preserve"> </v>
      </c>
      <c r="BY75" s="46" t="str">
        <f t="shared" si="139"/>
        <v xml:space="preserve"> </v>
      </c>
      <c r="BZ75" s="46" t="str">
        <f t="shared" si="139"/>
        <v>-</v>
      </c>
      <c r="CA75" s="46" t="str">
        <f t="shared" si="139"/>
        <v>-</v>
      </c>
      <c r="CB75" s="46" t="str">
        <f t="shared" si="139"/>
        <v>-</v>
      </c>
      <c r="CC75" s="46" t="str">
        <f t="shared" si="139"/>
        <v>-</v>
      </c>
      <c r="CD75" s="46" t="str">
        <f t="shared" si="139"/>
        <v>-</v>
      </c>
      <c r="CE75" s="46" t="str">
        <f t="shared" si="139"/>
        <v>-</v>
      </c>
      <c r="CF75" s="46" t="str">
        <f t="shared" si="139"/>
        <v>-</v>
      </c>
      <c r="CG75" s="46" t="str">
        <f t="shared" si="139"/>
        <v>-</v>
      </c>
      <c r="CH75" s="46" t="str">
        <f t="shared" si="139"/>
        <v>-</v>
      </c>
      <c r="CI75" s="46" t="str">
        <f t="shared" si="139"/>
        <v>-</v>
      </c>
      <c r="CJ75" s="47" t="str">
        <f t="shared" si="139"/>
        <v>-</v>
      </c>
    </row>
    <row r="76" spans="2:88">
      <c r="B76" s="24" t="s">
        <v>39</v>
      </c>
      <c r="C76" s="50" t="str">
        <f t="shared" si="132"/>
        <v>-</v>
      </c>
      <c r="D76" s="50" t="str">
        <f t="shared" si="132"/>
        <v>-</v>
      </c>
      <c r="E76" s="50" t="str">
        <f t="shared" si="132"/>
        <v>-</v>
      </c>
      <c r="F76" s="50" t="str">
        <f t="shared" si="132"/>
        <v>-</v>
      </c>
      <c r="G76" s="50" t="str">
        <f t="shared" si="132"/>
        <v>-</v>
      </c>
      <c r="H76" s="50" t="str">
        <f t="shared" si="132"/>
        <v>-</v>
      </c>
      <c r="I76" s="50" t="str">
        <f t="shared" si="132"/>
        <v>-</v>
      </c>
      <c r="J76" s="50" t="str">
        <f t="shared" si="132"/>
        <v>-</v>
      </c>
      <c r="K76" s="50" t="str">
        <f t="shared" si="132"/>
        <v>-</v>
      </c>
      <c r="L76" s="50" t="str">
        <f t="shared" si="132"/>
        <v>-</v>
      </c>
      <c r="M76" s="50" t="str">
        <f t="shared" si="133"/>
        <v>-</v>
      </c>
      <c r="N76" s="50" t="str">
        <f t="shared" si="133"/>
        <v>-</v>
      </c>
      <c r="O76" s="50" t="str">
        <f t="shared" si="133"/>
        <v>-</v>
      </c>
      <c r="P76" s="50" t="str">
        <f t="shared" si="133"/>
        <v>-</v>
      </c>
      <c r="Q76" s="50" t="str">
        <f t="shared" si="133"/>
        <v>-</v>
      </c>
      <c r="R76" s="50" t="str">
        <f t="shared" si="133"/>
        <v>-</v>
      </c>
      <c r="S76" s="50" t="str">
        <f t="shared" si="133"/>
        <v>-</v>
      </c>
      <c r="T76" s="50" t="str">
        <f t="shared" si="133"/>
        <v>-</v>
      </c>
      <c r="U76" s="50" t="str">
        <f t="shared" si="133"/>
        <v>-</v>
      </c>
      <c r="V76" s="50" t="str">
        <f t="shared" si="133"/>
        <v>-</v>
      </c>
      <c r="W76" s="50" t="str">
        <f t="shared" si="134"/>
        <v>-</v>
      </c>
      <c r="X76" s="50" t="str">
        <f t="shared" si="134"/>
        <v>-</v>
      </c>
      <c r="Y76" s="50" t="str">
        <f t="shared" si="134"/>
        <v>-</v>
      </c>
      <c r="Z76" s="50" t="str">
        <f t="shared" si="134"/>
        <v>-</v>
      </c>
      <c r="AA76" s="50" t="str">
        <f t="shared" si="134"/>
        <v>-</v>
      </c>
      <c r="AB76" s="50" t="str">
        <f t="shared" si="134"/>
        <v>-</v>
      </c>
      <c r="AC76" s="50" t="str">
        <f t="shared" si="134"/>
        <v>-</v>
      </c>
      <c r="AD76" s="50" t="str">
        <f t="shared" si="134"/>
        <v>-</v>
      </c>
      <c r="AE76" s="50" t="str">
        <f t="shared" si="134"/>
        <v>-</v>
      </c>
      <c r="AF76" s="50" t="str">
        <f t="shared" si="134"/>
        <v>-</v>
      </c>
      <c r="AG76" s="50" t="str">
        <f t="shared" si="135"/>
        <v>-</v>
      </c>
      <c r="AH76" s="50" t="str">
        <f t="shared" si="135"/>
        <v>-</v>
      </c>
      <c r="AI76" s="50" t="str">
        <f t="shared" si="135"/>
        <v>-</v>
      </c>
      <c r="AJ76" s="50" t="str">
        <f t="shared" si="135"/>
        <v>-</v>
      </c>
      <c r="AK76" s="50" t="str">
        <f t="shared" si="135"/>
        <v>-</v>
      </c>
      <c r="AL76" s="50" t="str">
        <f t="shared" si="135"/>
        <v>-</v>
      </c>
      <c r="AM76" s="50" t="str">
        <f t="shared" si="135"/>
        <v>-</v>
      </c>
      <c r="AN76" s="48" t="str">
        <f>IFERROR(VLOOKUP($B76,AMG!$C$5:$AO$43,MATCH(AN$4,AMG!$C$5:$AO$5,0),0),"-")</f>
        <v xml:space="preserve"> </v>
      </c>
      <c r="AO76" s="48" t="str">
        <f>IFERROR(VLOOKUP($B76,AMG!$C$5:$AO$43,MATCH(AO$4,AMG!$C$5:$AO$5,0),0),"-")</f>
        <v xml:space="preserve"> </v>
      </c>
      <c r="AP76" s="48" t="str">
        <f>IFERROR(VLOOKUP($B76,AMG!$C$5:$AO$43,MATCH(AP$4,AMG!$C$5:$AO$5,0),0),"-")</f>
        <v xml:space="preserve"> </v>
      </c>
      <c r="AQ76" s="48" t="str">
        <f>IFERROR(VLOOKUP($B76,AMG!$C$5:$AO$43,MATCH(AQ$4,AMG!$C$5:$AO$5,0),0),"-")</f>
        <v xml:space="preserve"> </v>
      </c>
      <c r="AR76" s="48" t="str">
        <f>IFERROR(VLOOKUP($B76,AMG!$C$5:$AO$43,MATCH(AR$4,AMG!$C$5:$AO$5,0),0),"-")</f>
        <v xml:space="preserve"> </v>
      </c>
      <c r="AS76" s="48" t="str">
        <f>IFERROR(VLOOKUP($B76,AMG!$C$5:$AO$43,MATCH(AS$4,AMG!$C$5:$AO$5,0),0),"-")</f>
        <v xml:space="preserve"> </v>
      </c>
      <c r="AT76" s="48" t="str">
        <f>IFERROR(VLOOKUP($B76,AMG!$C$5:$AO$43,MATCH(AT$4,AMG!$C$5:$AO$5,0),0),"-")</f>
        <v xml:space="preserve"> </v>
      </c>
      <c r="AU76" s="48" t="str">
        <f>IFERROR(VLOOKUP($B76,AMG!$C$5:$AO$43,MATCH(AU$4,AMG!$C$5:$AO$5,0),0),"-")</f>
        <v xml:space="preserve"> </v>
      </c>
      <c r="AV76" s="48" t="str">
        <f>IFERROR(VLOOKUP($B76,AMG!$C$5:$AO$43,MATCH(AV$4,AMG!$C$5:$AO$5,0),0),"-")</f>
        <v xml:space="preserve"> </v>
      </c>
      <c r="AW76" s="48" t="str">
        <f>IFERROR(VLOOKUP($B76,AMG!$C$5:$AO$43,MATCH(AW$4,AMG!$C$5:$AO$5,0),0),"-")</f>
        <v xml:space="preserve"> </v>
      </c>
      <c r="AX76" s="48" t="str">
        <f>IFERROR(VLOOKUP($B76,AMG!$C$5:$AO$43,MATCH(AX$4,AMG!$C$5:$AO$5,0),0),"-")</f>
        <v xml:space="preserve"> </v>
      </c>
      <c r="AY76" s="48" t="str">
        <f>IFERROR(VLOOKUP($B76,AMG!$C$5:$AO$43,MATCH(AY$4,AMG!$C$5:$AO$5,0),0),"-")</f>
        <v xml:space="preserve"> </v>
      </c>
      <c r="AZ76" s="48" t="str">
        <f>IFERROR(VLOOKUP($B76,AMG!$C$5:$AO$43,MATCH(AZ$4,AMG!$C$5:$AO$5,0),0),"-")</f>
        <v xml:space="preserve"> </v>
      </c>
      <c r="BA76" s="48" t="str">
        <f>IFERROR(VLOOKUP($B76,AMG!$C$5:$AO$43,MATCH(BA$4,AMG!$C$5:$AO$5,0),0),"-")</f>
        <v xml:space="preserve"> </v>
      </c>
      <c r="BB76" s="48" t="str">
        <f>IFERROR(VLOOKUP($B76,AMG!$C$5:$AO$43,MATCH(BB$4,AMG!$C$5:$AO$5,0),0),"-")</f>
        <v xml:space="preserve"> </v>
      </c>
      <c r="BC76" s="48" t="str">
        <f>IFERROR(VLOOKUP($B76,AMG!$C$5:$AO$43,MATCH(BC$4,AMG!$C$5:$AO$5,0),0),"-")</f>
        <v xml:space="preserve"> </v>
      </c>
      <c r="BD76" s="48" t="str">
        <f>IFERROR(VLOOKUP($B76,AMG!$C$5:$AO$43,MATCH(BD$4,AMG!$C$5:$AO$5,0),0),"-")</f>
        <v xml:space="preserve"> </v>
      </c>
      <c r="BE76" s="48" t="str">
        <f>IFERROR(VLOOKUP($B76,AMG!$C$5:$AO$43,MATCH(BE$4,AMG!$C$5:$AO$5,0),0),"-")</f>
        <v xml:space="preserve"> </v>
      </c>
      <c r="BF76" s="48" t="str">
        <f>IFERROR(VLOOKUP($B76,AMG!$C$5:$AO$43,MATCH(BF$4,AMG!$C$5:$AO$5,0),0),"-")</f>
        <v xml:space="preserve"> </v>
      </c>
      <c r="BG76" s="48" t="str">
        <f>IFERROR(VLOOKUP($B76,AMG!$C$5:$AO$43,MATCH(BG$4,AMG!$C$5:$AO$5,0),0),"-")</f>
        <v xml:space="preserve"> </v>
      </c>
      <c r="BH76" s="48" t="str">
        <f>IFERROR(VLOOKUP($B76,AMG!$C$5:$AO$43,MATCH(BH$4,AMG!$C$5:$AO$5,0),0),"-")</f>
        <v xml:space="preserve"> </v>
      </c>
      <c r="BI76" s="48" t="str">
        <f>IFERROR(VLOOKUP($B76,AMG!$C$5:$AO$43,MATCH(BI$4,AMG!$C$5:$AO$5,0),0),"-")</f>
        <v xml:space="preserve"> </v>
      </c>
      <c r="BJ76" s="48" t="str">
        <f>IFERROR(VLOOKUP($B76,AMG!$C$5:$AO$43,MATCH(BJ$4,AMG!$C$5:$AO$5,0),0),"-")</f>
        <v xml:space="preserve"> </v>
      </c>
      <c r="BK76" s="48" t="str">
        <f>IFERROR(VLOOKUP($B76,AMG!$C$5:$AO$43,MATCH(BK$4,AMG!$C$5:$AO$5,0),0),"-")</f>
        <v xml:space="preserve"> </v>
      </c>
      <c r="BL76" s="48" t="str">
        <f>IFERROR(VLOOKUP($B76,AMG!$C$5:$AO$43,MATCH(BL$4,AMG!$C$5:$AO$5,0),0),"-")</f>
        <v xml:space="preserve"> </v>
      </c>
      <c r="BM76" s="48" t="str">
        <f>IFERROR(VLOOKUP($B76,AMG!$C$5:$AO$43,MATCH(BM$4,AMG!$C$5:$AO$5,0),0),"-")</f>
        <v xml:space="preserve"> </v>
      </c>
      <c r="BN76" s="48" t="str">
        <f>IFERROR(VLOOKUP($B76,AMG!$C$5:$AO$43,MATCH(BN$4,AMG!$C$5:$AO$5,0),0),"-")</f>
        <v xml:space="preserve"> </v>
      </c>
      <c r="BO76" s="48" t="str">
        <f>IFERROR(VLOOKUP($B76,AMG!$C$5:$AO$43,MATCH(BO$4,AMG!$C$5:$AO$5,0),0),"-")</f>
        <v xml:space="preserve"> </v>
      </c>
      <c r="BP76" s="48" t="str">
        <f>IFERROR(VLOOKUP($B76,AMG!$C$5:$AO$43,MATCH(BP$4,AMG!$C$5:$AO$5,0),0),"-")</f>
        <v xml:space="preserve"> </v>
      </c>
      <c r="BQ76" s="48" t="str">
        <f>IFERROR(VLOOKUP($B76,AMG!$C$5:$AO$43,MATCH(BQ$4,AMG!$C$5:$AO$5,0),0),"-")</f>
        <v xml:space="preserve"> </v>
      </c>
      <c r="BR76" s="48" t="str">
        <f>IFERROR(VLOOKUP($B76,AMG!$C$5:$AO$43,MATCH(BR$4,AMG!$C$5:$AO$5,0),0),"-")</f>
        <v xml:space="preserve"> </v>
      </c>
      <c r="BS76" s="48" t="str">
        <f>IFERROR(VLOOKUP($B76,AMG!$C$5:$AO$43,MATCH(BS$4,AMG!$C$5:$AO$5,0),0),"-")</f>
        <v xml:space="preserve"> </v>
      </c>
      <c r="BT76" s="48" t="str">
        <f>IFERROR(VLOOKUP($B76,AMG!$C$5:$AO$43,MATCH(BT$4,AMG!$C$5:$AO$5,0),0),"-")</f>
        <v xml:space="preserve"> </v>
      </c>
      <c r="BU76" s="48" t="str">
        <f>IFERROR(VLOOKUP($B76,AMG!$C$5:$AO$43,MATCH(BU$4,AMG!$C$5:$AO$5,0),0),"-")</f>
        <v xml:space="preserve"> </v>
      </c>
      <c r="BV76" s="45"/>
      <c r="BW76" s="46" t="str">
        <f t="shared" ref="BW76:CJ76" si="140">IFERROR(VLOOKUP(BW$4,$B$5:$CJ$90,MATCH($B76,$B$4:$B$90,0),0)," ")</f>
        <v xml:space="preserve"> </v>
      </c>
      <c r="BX76" s="46" t="str">
        <f t="shared" si="140"/>
        <v xml:space="preserve"> </v>
      </c>
      <c r="BY76" s="46" t="str">
        <f t="shared" si="140"/>
        <v xml:space="preserve"> </v>
      </c>
      <c r="BZ76" s="46" t="str">
        <f t="shared" si="140"/>
        <v>-</v>
      </c>
      <c r="CA76" s="46" t="str">
        <f t="shared" si="140"/>
        <v>-</v>
      </c>
      <c r="CB76" s="46" t="str">
        <f t="shared" si="140"/>
        <v>-</v>
      </c>
      <c r="CC76" s="46" t="str">
        <f t="shared" si="140"/>
        <v>-</v>
      </c>
      <c r="CD76" s="46" t="str">
        <f t="shared" si="140"/>
        <v>-</v>
      </c>
      <c r="CE76" s="46" t="str">
        <f t="shared" si="140"/>
        <v>-</v>
      </c>
      <c r="CF76" s="46" t="str">
        <f t="shared" si="140"/>
        <v>-</v>
      </c>
      <c r="CG76" s="46" t="str">
        <f t="shared" si="140"/>
        <v>-</v>
      </c>
      <c r="CH76" s="46" t="str">
        <f t="shared" si="140"/>
        <v>-</v>
      </c>
      <c r="CI76" s="46" t="str">
        <f t="shared" si="140"/>
        <v>-</v>
      </c>
      <c r="CJ76" s="47" t="str">
        <f t="shared" si="140"/>
        <v>-</v>
      </c>
    </row>
    <row r="77" spans="2:88">
      <c r="B77" s="24" t="s">
        <v>40</v>
      </c>
      <c r="C77" s="50" t="str">
        <f t="shared" si="132"/>
        <v>-</v>
      </c>
      <c r="D77" s="50" t="str">
        <f t="shared" si="132"/>
        <v>-</v>
      </c>
      <c r="E77" s="50" t="str">
        <f t="shared" si="132"/>
        <v>-</v>
      </c>
      <c r="F77" s="50" t="str">
        <f t="shared" si="132"/>
        <v>-</v>
      </c>
      <c r="G77" s="50" t="str">
        <f t="shared" si="132"/>
        <v>-</v>
      </c>
      <c r="H77" s="50" t="str">
        <f t="shared" si="132"/>
        <v>-</v>
      </c>
      <c r="I77" s="50" t="str">
        <f t="shared" si="132"/>
        <v>-</v>
      </c>
      <c r="J77" s="50" t="str">
        <f t="shared" si="132"/>
        <v>-</v>
      </c>
      <c r="K77" s="50" t="str">
        <f t="shared" si="132"/>
        <v>-</v>
      </c>
      <c r="L77" s="50" t="str">
        <f t="shared" si="132"/>
        <v>-</v>
      </c>
      <c r="M77" s="50" t="str">
        <f t="shared" si="133"/>
        <v>-</v>
      </c>
      <c r="N77" s="50" t="str">
        <f t="shared" si="133"/>
        <v>-</v>
      </c>
      <c r="O77" s="50" t="str">
        <f t="shared" si="133"/>
        <v>-</v>
      </c>
      <c r="P77" s="50" t="str">
        <f t="shared" si="133"/>
        <v>-</v>
      </c>
      <c r="Q77" s="50" t="str">
        <f t="shared" si="133"/>
        <v>-</v>
      </c>
      <c r="R77" s="50" t="str">
        <f t="shared" si="133"/>
        <v>-</v>
      </c>
      <c r="S77" s="50" t="str">
        <f t="shared" si="133"/>
        <v>-</v>
      </c>
      <c r="T77" s="50" t="str">
        <f t="shared" si="133"/>
        <v>-</v>
      </c>
      <c r="U77" s="50" t="str">
        <f t="shared" si="133"/>
        <v>-</v>
      </c>
      <c r="V77" s="50" t="str">
        <f t="shared" si="133"/>
        <v>-</v>
      </c>
      <c r="W77" s="50" t="str">
        <f t="shared" si="134"/>
        <v>-</v>
      </c>
      <c r="X77" s="50" t="str">
        <f t="shared" si="134"/>
        <v>-</v>
      </c>
      <c r="Y77" s="50" t="str">
        <f t="shared" si="134"/>
        <v>-</v>
      </c>
      <c r="Z77" s="50" t="str">
        <f t="shared" si="134"/>
        <v>-</v>
      </c>
      <c r="AA77" s="50" t="str">
        <f t="shared" si="134"/>
        <v>-</v>
      </c>
      <c r="AB77" s="50" t="str">
        <f t="shared" si="134"/>
        <v>-</v>
      </c>
      <c r="AC77" s="50" t="str">
        <f t="shared" si="134"/>
        <v>-</v>
      </c>
      <c r="AD77" s="50" t="str">
        <f t="shared" si="134"/>
        <v>-</v>
      </c>
      <c r="AE77" s="50" t="str">
        <f t="shared" si="134"/>
        <v>-</v>
      </c>
      <c r="AF77" s="50" t="str">
        <f t="shared" si="134"/>
        <v>-</v>
      </c>
      <c r="AG77" s="50" t="str">
        <f t="shared" si="135"/>
        <v>-</v>
      </c>
      <c r="AH77" s="50" t="str">
        <f t="shared" si="135"/>
        <v>-</v>
      </c>
      <c r="AI77" s="50" t="str">
        <f t="shared" si="135"/>
        <v>-</v>
      </c>
      <c r="AJ77" s="50" t="str">
        <f t="shared" si="135"/>
        <v>-</v>
      </c>
      <c r="AK77" s="50" t="str">
        <f t="shared" si="135"/>
        <v>-</v>
      </c>
      <c r="AL77" s="50" t="str">
        <f t="shared" si="135"/>
        <v>-</v>
      </c>
      <c r="AM77" s="50" t="str">
        <f t="shared" si="135"/>
        <v>-</v>
      </c>
      <c r="AN77" s="48" t="str">
        <f>IFERROR(VLOOKUP($B77,AMG!$C$5:$AO$43,MATCH(AN$4,AMG!$C$5:$AO$5,0),0),"-")</f>
        <v xml:space="preserve"> </v>
      </c>
      <c r="AO77" s="48" t="str">
        <f>IFERROR(VLOOKUP($B77,AMG!$C$5:$AO$43,MATCH(AO$4,AMG!$C$5:$AO$5,0),0),"-")</f>
        <v xml:space="preserve"> </v>
      </c>
      <c r="AP77" s="48" t="str">
        <f>IFERROR(VLOOKUP($B77,AMG!$C$5:$AO$43,MATCH(AP$4,AMG!$C$5:$AO$5,0),0),"-")</f>
        <v xml:space="preserve"> </v>
      </c>
      <c r="AQ77" s="48" t="str">
        <f>IFERROR(VLOOKUP($B77,AMG!$C$5:$AO$43,MATCH(AQ$4,AMG!$C$5:$AO$5,0),0),"-")</f>
        <v xml:space="preserve"> </v>
      </c>
      <c r="AR77" s="48" t="str">
        <f>IFERROR(VLOOKUP($B77,AMG!$C$5:$AO$43,MATCH(AR$4,AMG!$C$5:$AO$5,0),0),"-")</f>
        <v xml:space="preserve"> </v>
      </c>
      <c r="AS77" s="48" t="str">
        <f>IFERROR(VLOOKUP($B77,AMG!$C$5:$AO$43,MATCH(AS$4,AMG!$C$5:$AO$5,0),0),"-")</f>
        <v xml:space="preserve"> </v>
      </c>
      <c r="AT77" s="48" t="str">
        <f>IFERROR(VLOOKUP($B77,AMG!$C$5:$AO$43,MATCH(AT$4,AMG!$C$5:$AO$5,0),0),"-")</f>
        <v xml:space="preserve"> </v>
      </c>
      <c r="AU77" s="48" t="str">
        <f>IFERROR(VLOOKUP($B77,AMG!$C$5:$AO$43,MATCH(AU$4,AMG!$C$5:$AO$5,0),0),"-")</f>
        <v xml:space="preserve"> </v>
      </c>
      <c r="AV77" s="48" t="str">
        <f>IFERROR(VLOOKUP($B77,AMG!$C$5:$AO$43,MATCH(AV$4,AMG!$C$5:$AO$5,0),0),"-")</f>
        <v xml:space="preserve"> </v>
      </c>
      <c r="AW77" s="48" t="str">
        <f>IFERROR(VLOOKUP($B77,AMG!$C$5:$AO$43,MATCH(AW$4,AMG!$C$5:$AO$5,0),0),"-")</f>
        <v xml:space="preserve"> </v>
      </c>
      <c r="AX77" s="48" t="str">
        <f>IFERROR(VLOOKUP($B77,AMG!$C$5:$AO$43,MATCH(AX$4,AMG!$C$5:$AO$5,0),0),"-")</f>
        <v xml:space="preserve"> </v>
      </c>
      <c r="AY77" s="48" t="str">
        <f>IFERROR(VLOOKUP($B77,AMG!$C$5:$AO$43,MATCH(AY$4,AMG!$C$5:$AO$5,0),0),"-")</f>
        <v xml:space="preserve"> </v>
      </c>
      <c r="AZ77" s="48" t="str">
        <f>IFERROR(VLOOKUP($B77,AMG!$C$5:$AO$43,MATCH(AZ$4,AMG!$C$5:$AO$5,0),0),"-")</f>
        <v xml:space="preserve"> </v>
      </c>
      <c r="BA77" s="48" t="str">
        <f>IFERROR(VLOOKUP($B77,AMG!$C$5:$AO$43,MATCH(BA$4,AMG!$C$5:$AO$5,0),0),"-")</f>
        <v xml:space="preserve"> </v>
      </c>
      <c r="BB77" s="48" t="str">
        <f>IFERROR(VLOOKUP($B77,AMG!$C$5:$AO$43,MATCH(BB$4,AMG!$C$5:$AO$5,0),0),"-")</f>
        <v xml:space="preserve"> </v>
      </c>
      <c r="BC77" s="48" t="str">
        <f>IFERROR(VLOOKUP($B77,AMG!$C$5:$AO$43,MATCH(BC$4,AMG!$C$5:$AO$5,0),0),"-")</f>
        <v xml:space="preserve"> </v>
      </c>
      <c r="BD77" s="48" t="str">
        <f>IFERROR(VLOOKUP($B77,AMG!$C$5:$AO$43,MATCH(BD$4,AMG!$C$5:$AO$5,0),0),"-")</f>
        <v xml:space="preserve"> </v>
      </c>
      <c r="BE77" s="48" t="str">
        <f>IFERROR(VLOOKUP($B77,AMG!$C$5:$AO$43,MATCH(BE$4,AMG!$C$5:$AO$5,0),0),"-")</f>
        <v xml:space="preserve"> </v>
      </c>
      <c r="BF77" s="48" t="str">
        <f>IFERROR(VLOOKUP($B77,AMG!$C$5:$AO$43,MATCH(BF$4,AMG!$C$5:$AO$5,0),0),"-")</f>
        <v xml:space="preserve"> </v>
      </c>
      <c r="BG77" s="48" t="str">
        <f>IFERROR(VLOOKUP($B77,AMG!$C$5:$AO$43,MATCH(BG$4,AMG!$C$5:$AO$5,0),0),"-")</f>
        <v xml:space="preserve"> </v>
      </c>
      <c r="BH77" s="48" t="str">
        <f>IFERROR(VLOOKUP($B77,AMG!$C$5:$AO$43,MATCH(BH$4,AMG!$C$5:$AO$5,0),0),"-")</f>
        <v xml:space="preserve"> </v>
      </c>
      <c r="BI77" s="48" t="str">
        <f>IFERROR(VLOOKUP($B77,AMG!$C$5:$AO$43,MATCH(BI$4,AMG!$C$5:$AO$5,0),0),"-")</f>
        <v xml:space="preserve"> </v>
      </c>
      <c r="BJ77" s="48" t="str">
        <f>IFERROR(VLOOKUP($B77,AMG!$C$5:$AO$43,MATCH(BJ$4,AMG!$C$5:$AO$5,0),0),"-")</f>
        <v xml:space="preserve"> </v>
      </c>
      <c r="BK77" s="48" t="str">
        <f>IFERROR(VLOOKUP($B77,AMG!$C$5:$AO$43,MATCH(BK$4,AMG!$C$5:$AO$5,0),0),"-")</f>
        <v xml:space="preserve"> </v>
      </c>
      <c r="BL77" s="48" t="str">
        <f>IFERROR(VLOOKUP($B77,AMG!$C$5:$AO$43,MATCH(BL$4,AMG!$C$5:$AO$5,0),0),"-")</f>
        <v xml:space="preserve"> </v>
      </c>
      <c r="BM77" s="48" t="str">
        <f>IFERROR(VLOOKUP($B77,AMG!$C$5:$AO$43,MATCH(BM$4,AMG!$C$5:$AO$5,0),0),"-")</f>
        <v xml:space="preserve"> </v>
      </c>
      <c r="BN77" s="48" t="str">
        <f>IFERROR(VLOOKUP($B77,AMG!$C$5:$AO$43,MATCH(BN$4,AMG!$C$5:$AO$5,0),0),"-")</f>
        <v xml:space="preserve"> </v>
      </c>
      <c r="BO77" s="48" t="str">
        <f>IFERROR(VLOOKUP($B77,AMG!$C$5:$AO$43,MATCH(BO$4,AMG!$C$5:$AO$5,0),0),"-")</f>
        <v xml:space="preserve"> </v>
      </c>
      <c r="BP77" s="48" t="str">
        <f>IFERROR(VLOOKUP($B77,AMG!$C$5:$AO$43,MATCH(BP$4,AMG!$C$5:$AO$5,0),0),"-")</f>
        <v xml:space="preserve"> </v>
      </c>
      <c r="BQ77" s="48" t="str">
        <f>IFERROR(VLOOKUP($B77,AMG!$C$5:$AO$43,MATCH(BQ$4,AMG!$C$5:$AO$5,0),0),"-")</f>
        <v xml:space="preserve"> </v>
      </c>
      <c r="BR77" s="48" t="str">
        <f>IFERROR(VLOOKUP($B77,AMG!$C$5:$AO$43,MATCH(BR$4,AMG!$C$5:$AO$5,0),0),"-")</f>
        <v xml:space="preserve"> </v>
      </c>
      <c r="BS77" s="48" t="str">
        <f>IFERROR(VLOOKUP($B77,AMG!$C$5:$AO$43,MATCH(BS$4,AMG!$C$5:$AO$5,0),0),"-")</f>
        <v xml:space="preserve"> </v>
      </c>
      <c r="BT77" s="48" t="str">
        <f>IFERROR(VLOOKUP($B77,AMG!$C$5:$AO$43,MATCH(BT$4,AMG!$C$5:$AO$5,0),0),"-")</f>
        <v xml:space="preserve"> </v>
      </c>
      <c r="BU77" s="48" t="str">
        <f>IFERROR(VLOOKUP($B77,AMG!$C$5:$AO$43,MATCH(BU$4,AMG!$C$5:$AO$5,0),0),"-")</f>
        <v xml:space="preserve"> </v>
      </c>
      <c r="BV77" s="48" t="str">
        <f>IFERROR(VLOOKUP($B77,AMG!$C$5:$AO$43,MATCH(BV$4,AMG!$C$5:$AO$5,0),0),"-")</f>
        <v xml:space="preserve"> </v>
      </c>
      <c r="BW77" s="45"/>
      <c r="BX77" s="46" t="str">
        <f t="shared" ref="BX77:CJ77" si="141">IFERROR(VLOOKUP(BX$4,$B$5:$CJ$90,MATCH($B77,$B$4:$B$90,0),0)," ")</f>
        <v xml:space="preserve"> </v>
      </c>
      <c r="BY77" s="46" t="str">
        <f t="shared" si="141"/>
        <v xml:space="preserve"> </v>
      </c>
      <c r="BZ77" s="46" t="str">
        <f t="shared" si="141"/>
        <v>-</v>
      </c>
      <c r="CA77" s="46" t="str">
        <f t="shared" si="141"/>
        <v>-</v>
      </c>
      <c r="CB77" s="46" t="str">
        <f t="shared" si="141"/>
        <v>-</v>
      </c>
      <c r="CC77" s="46" t="str">
        <f t="shared" si="141"/>
        <v>-</v>
      </c>
      <c r="CD77" s="46" t="str">
        <f t="shared" si="141"/>
        <v>-</v>
      </c>
      <c r="CE77" s="46" t="str">
        <f t="shared" si="141"/>
        <v>-</v>
      </c>
      <c r="CF77" s="46" t="str">
        <f t="shared" si="141"/>
        <v>-</v>
      </c>
      <c r="CG77" s="46" t="str">
        <f t="shared" si="141"/>
        <v>-</v>
      </c>
      <c r="CH77" s="46" t="str">
        <f t="shared" si="141"/>
        <v>-</v>
      </c>
      <c r="CI77" s="46" t="str">
        <f t="shared" si="141"/>
        <v>-</v>
      </c>
      <c r="CJ77" s="47" t="str">
        <f t="shared" si="141"/>
        <v>-</v>
      </c>
    </row>
    <row r="78" spans="2:88">
      <c r="B78" s="24" t="s">
        <v>41</v>
      </c>
      <c r="C78" s="50" t="str">
        <f t="shared" si="132"/>
        <v>-</v>
      </c>
      <c r="D78" s="50" t="str">
        <f t="shared" si="132"/>
        <v>-</v>
      </c>
      <c r="E78" s="50" t="str">
        <f t="shared" si="132"/>
        <v>-</v>
      </c>
      <c r="F78" s="50" t="str">
        <f t="shared" si="132"/>
        <v>-</v>
      </c>
      <c r="G78" s="50" t="str">
        <f t="shared" si="132"/>
        <v>-</v>
      </c>
      <c r="H78" s="50" t="str">
        <f t="shared" si="132"/>
        <v>-</v>
      </c>
      <c r="I78" s="50" t="str">
        <f t="shared" si="132"/>
        <v>-</v>
      </c>
      <c r="J78" s="50" t="str">
        <f t="shared" si="132"/>
        <v>-</v>
      </c>
      <c r="K78" s="50" t="str">
        <f t="shared" si="132"/>
        <v>-</v>
      </c>
      <c r="L78" s="50" t="str">
        <f t="shared" si="132"/>
        <v>-</v>
      </c>
      <c r="M78" s="50" t="str">
        <f t="shared" si="133"/>
        <v>-</v>
      </c>
      <c r="N78" s="50" t="str">
        <f t="shared" si="133"/>
        <v>-</v>
      </c>
      <c r="O78" s="50" t="str">
        <f t="shared" si="133"/>
        <v>-</v>
      </c>
      <c r="P78" s="50" t="str">
        <f t="shared" si="133"/>
        <v>-</v>
      </c>
      <c r="Q78" s="50" t="str">
        <f t="shared" si="133"/>
        <v>-</v>
      </c>
      <c r="R78" s="50" t="str">
        <f t="shared" si="133"/>
        <v>-</v>
      </c>
      <c r="S78" s="50" t="str">
        <f t="shared" si="133"/>
        <v>-</v>
      </c>
      <c r="T78" s="50" t="str">
        <f t="shared" si="133"/>
        <v>-</v>
      </c>
      <c r="U78" s="50" t="str">
        <f t="shared" si="133"/>
        <v>-</v>
      </c>
      <c r="V78" s="50" t="str">
        <f t="shared" si="133"/>
        <v>-</v>
      </c>
      <c r="W78" s="50" t="str">
        <f t="shared" si="134"/>
        <v>-</v>
      </c>
      <c r="X78" s="50" t="str">
        <f t="shared" si="134"/>
        <v>-</v>
      </c>
      <c r="Y78" s="50" t="str">
        <f t="shared" si="134"/>
        <v>-</v>
      </c>
      <c r="Z78" s="50" t="str">
        <f t="shared" si="134"/>
        <v>-</v>
      </c>
      <c r="AA78" s="50" t="str">
        <f t="shared" si="134"/>
        <v>-</v>
      </c>
      <c r="AB78" s="50" t="str">
        <f t="shared" si="134"/>
        <v>-</v>
      </c>
      <c r="AC78" s="50" t="str">
        <f t="shared" si="134"/>
        <v>-</v>
      </c>
      <c r="AD78" s="50" t="str">
        <f t="shared" si="134"/>
        <v>-</v>
      </c>
      <c r="AE78" s="50" t="str">
        <f t="shared" si="134"/>
        <v>-</v>
      </c>
      <c r="AF78" s="50" t="str">
        <f t="shared" si="134"/>
        <v>-</v>
      </c>
      <c r="AG78" s="50" t="str">
        <f t="shared" si="135"/>
        <v>-</v>
      </c>
      <c r="AH78" s="50" t="str">
        <f t="shared" si="135"/>
        <v>-</v>
      </c>
      <c r="AI78" s="50" t="str">
        <f t="shared" si="135"/>
        <v>-</v>
      </c>
      <c r="AJ78" s="50" t="str">
        <f t="shared" si="135"/>
        <v>-</v>
      </c>
      <c r="AK78" s="50" t="str">
        <f t="shared" si="135"/>
        <v>-</v>
      </c>
      <c r="AL78" s="50" t="str">
        <f t="shared" si="135"/>
        <v>-</v>
      </c>
      <c r="AM78" s="50" t="str">
        <f t="shared" si="135"/>
        <v>-</v>
      </c>
      <c r="AN78" s="48" t="str">
        <f>IFERROR(VLOOKUP($B78,AMG!$C$5:$AO$43,MATCH(AN$4,AMG!$C$5:$AO$5,0),0),"-")</f>
        <v xml:space="preserve"> </v>
      </c>
      <c r="AO78" s="48" t="str">
        <f>IFERROR(VLOOKUP($B78,AMG!$C$5:$AO$43,MATCH(AO$4,AMG!$C$5:$AO$5,0),0),"-")</f>
        <v xml:space="preserve"> </v>
      </c>
      <c r="AP78" s="48" t="str">
        <f>IFERROR(VLOOKUP($B78,AMG!$C$5:$AO$43,MATCH(AP$4,AMG!$C$5:$AO$5,0),0),"-")</f>
        <v xml:space="preserve"> </v>
      </c>
      <c r="AQ78" s="48" t="str">
        <f>IFERROR(VLOOKUP($B78,AMG!$C$5:$AO$43,MATCH(AQ$4,AMG!$C$5:$AO$5,0),0),"-")</f>
        <v xml:space="preserve"> </v>
      </c>
      <c r="AR78" s="48" t="str">
        <f>IFERROR(VLOOKUP($B78,AMG!$C$5:$AO$43,MATCH(AR$4,AMG!$C$5:$AO$5,0),0),"-")</f>
        <v xml:space="preserve"> </v>
      </c>
      <c r="AS78" s="48" t="str">
        <f>IFERROR(VLOOKUP($B78,AMG!$C$5:$AO$43,MATCH(AS$4,AMG!$C$5:$AO$5,0),0),"-")</f>
        <v xml:space="preserve"> </v>
      </c>
      <c r="AT78" s="48" t="str">
        <f>IFERROR(VLOOKUP($B78,AMG!$C$5:$AO$43,MATCH(AT$4,AMG!$C$5:$AO$5,0),0),"-")</f>
        <v xml:space="preserve"> </v>
      </c>
      <c r="AU78" s="48" t="str">
        <f>IFERROR(VLOOKUP($B78,AMG!$C$5:$AO$43,MATCH(AU$4,AMG!$C$5:$AO$5,0),0),"-")</f>
        <v xml:space="preserve"> </v>
      </c>
      <c r="AV78" s="48" t="str">
        <f>IFERROR(VLOOKUP($B78,AMG!$C$5:$AO$43,MATCH(AV$4,AMG!$C$5:$AO$5,0),0),"-")</f>
        <v xml:space="preserve"> </v>
      </c>
      <c r="AW78" s="48" t="str">
        <f>IFERROR(VLOOKUP($B78,AMG!$C$5:$AO$43,MATCH(AW$4,AMG!$C$5:$AO$5,0),0),"-")</f>
        <v xml:space="preserve"> </v>
      </c>
      <c r="AX78" s="48" t="str">
        <f>IFERROR(VLOOKUP($B78,AMG!$C$5:$AO$43,MATCH(AX$4,AMG!$C$5:$AO$5,0),0),"-")</f>
        <v xml:space="preserve"> </v>
      </c>
      <c r="AY78" s="48" t="str">
        <f>IFERROR(VLOOKUP($B78,AMG!$C$5:$AO$43,MATCH(AY$4,AMG!$C$5:$AO$5,0),0),"-")</f>
        <v xml:space="preserve"> </v>
      </c>
      <c r="AZ78" s="48" t="str">
        <f>IFERROR(VLOOKUP($B78,AMG!$C$5:$AO$43,MATCH(AZ$4,AMG!$C$5:$AO$5,0),0),"-")</f>
        <v xml:space="preserve"> </v>
      </c>
      <c r="BA78" s="48" t="str">
        <f>IFERROR(VLOOKUP($B78,AMG!$C$5:$AO$43,MATCH(BA$4,AMG!$C$5:$AO$5,0),0),"-")</f>
        <v xml:space="preserve"> </v>
      </c>
      <c r="BB78" s="48" t="str">
        <f>IFERROR(VLOOKUP($B78,AMG!$C$5:$AO$43,MATCH(BB$4,AMG!$C$5:$AO$5,0),0),"-")</f>
        <v xml:space="preserve"> </v>
      </c>
      <c r="BC78" s="48" t="str">
        <f>IFERROR(VLOOKUP($B78,AMG!$C$5:$AO$43,MATCH(BC$4,AMG!$C$5:$AO$5,0),0),"-")</f>
        <v xml:space="preserve"> </v>
      </c>
      <c r="BD78" s="48" t="str">
        <f>IFERROR(VLOOKUP($B78,AMG!$C$5:$AO$43,MATCH(BD$4,AMG!$C$5:$AO$5,0),0),"-")</f>
        <v xml:space="preserve"> </v>
      </c>
      <c r="BE78" s="48" t="str">
        <f>IFERROR(VLOOKUP($B78,AMG!$C$5:$AO$43,MATCH(BE$4,AMG!$C$5:$AO$5,0),0),"-")</f>
        <v xml:space="preserve"> </v>
      </c>
      <c r="BF78" s="48" t="str">
        <f>IFERROR(VLOOKUP($B78,AMG!$C$5:$AO$43,MATCH(BF$4,AMG!$C$5:$AO$5,0),0),"-")</f>
        <v xml:space="preserve"> </v>
      </c>
      <c r="BG78" s="48" t="str">
        <f>IFERROR(VLOOKUP($B78,AMG!$C$5:$AO$43,MATCH(BG$4,AMG!$C$5:$AO$5,0),0),"-")</f>
        <v xml:space="preserve"> </v>
      </c>
      <c r="BH78" s="48" t="str">
        <f>IFERROR(VLOOKUP($B78,AMG!$C$5:$AO$43,MATCH(BH$4,AMG!$C$5:$AO$5,0),0),"-")</f>
        <v xml:space="preserve"> </v>
      </c>
      <c r="BI78" s="48" t="str">
        <f>IFERROR(VLOOKUP($B78,AMG!$C$5:$AO$43,MATCH(BI$4,AMG!$C$5:$AO$5,0),0),"-")</f>
        <v xml:space="preserve"> </v>
      </c>
      <c r="BJ78" s="48" t="str">
        <f>IFERROR(VLOOKUP($B78,AMG!$C$5:$AO$43,MATCH(BJ$4,AMG!$C$5:$AO$5,0),0),"-")</f>
        <v xml:space="preserve"> </v>
      </c>
      <c r="BK78" s="48" t="str">
        <f>IFERROR(VLOOKUP($B78,AMG!$C$5:$AO$43,MATCH(BK$4,AMG!$C$5:$AO$5,0),0),"-")</f>
        <v xml:space="preserve"> </v>
      </c>
      <c r="BL78" s="48" t="str">
        <f>IFERROR(VLOOKUP($B78,AMG!$C$5:$AO$43,MATCH(BL$4,AMG!$C$5:$AO$5,0),0),"-")</f>
        <v xml:space="preserve"> </v>
      </c>
      <c r="BM78" s="48" t="str">
        <f>IFERROR(VLOOKUP($B78,AMG!$C$5:$AO$43,MATCH(BM$4,AMG!$C$5:$AO$5,0),0),"-")</f>
        <v xml:space="preserve"> </v>
      </c>
      <c r="BN78" s="48" t="str">
        <f>IFERROR(VLOOKUP($B78,AMG!$C$5:$AO$43,MATCH(BN$4,AMG!$C$5:$AO$5,0),0),"-")</f>
        <v xml:space="preserve"> </v>
      </c>
      <c r="BO78" s="48" t="str">
        <f>IFERROR(VLOOKUP($B78,AMG!$C$5:$AO$43,MATCH(BO$4,AMG!$C$5:$AO$5,0),0),"-")</f>
        <v xml:space="preserve"> </v>
      </c>
      <c r="BP78" s="48" t="str">
        <f>IFERROR(VLOOKUP($B78,AMG!$C$5:$AO$43,MATCH(BP$4,AMG!$C$5:$AO$5,0),0),"-")</f>
        <v xml:space="preserve"> </v>
      </c>
      <c r="BQ78" s="48" t="str">
        <f>IFERROR(VLOOKUP($B78,AMG!$C$5:$AO$43,MATCH(BQ$4,AMG!$C$5:$AO$5,0),0),"-")</f>
        <v xml:space="preserve"> </v>
      </c>
      <c r="BR78" s="48" t="str">
        <f>IFERROR(VLOOKUP($B78,AMG!$C$5:$AO$43,MATCH(BR$4,AMG!$C$5:$AO$5,0),0),"-")</f>
        <v xml:space="preserve"> </v>
      </c>
      <c r="BS78" s="48" t="str">
        <f>IFERROR(VLOOKUP($B78,AMG!$C$5:$AO$43,MATCH(BS$4,AMG!$C$5:$AO$5,0),0),"-")</f>
        <v xml:space="preserve"> </v>
      </c>
      <c r="BT78" s="48" t="str">
        <f>IFERROR(VLOOKUP($B78,AMG!$C$5:$AO$43,MATCH(BT$4,AMG!$C$5:$AO$5,0),0),"-")</f>
        <v xml:space="preserve"> </v>
      </c>
      <c r="BU78" s="48" t="str">
        <f>IFERROR(VLOOKUP($B78,AMG!$C$5:$AO$43,MATCH(BU$4,AMG!$C$5:$AO$5,0),0),"-")</f>
        <v xml:space="preserve"> </v>
      </c>
      <c r="BV78" s="48" t="str">
        <f>IFERROR(VLOOKUP($B78,AMG!$C$5:$AO$43,MATCH(BV$4,AMG!$C$5:$AO$5,0),0),"-")</f>
        <v xml:space="preserve"> </v>
      </c>
      <c r="BW78" s="48" t="str">
        <f>IFERROR(VLOOKUP($B78,AMG!$C$5:$AO$43,MATCH(BW$4,AMG!$C$5:$AO$5,0),0),"-")</f>
        <v xml:space="preserve"> </v>
      </c>
      <c r="BX78" s="45"/>
      <c r="BY78" s="46" t="str">
        <f t="shared" ref="BY78:CJ78" si="142">IFERROR(VLOOKUP(BY$4,$B$5:$CJ$90,MATCH($B78,$B$4:$B$90,0),0)," ")</f>
        <v xml:space="preserve"> </v>
      </c>
      <c r="BZ78" s="46" t="str">
        <f t="shared" si="142"/>
        <v>-</v>
      </c>
      <c r="CA78" s="46" t="str">
        <f t="shared" si="142"/>
        <v>-</v>
      </c>
      <c r="CB78" s="46" t="str">
        <f t="shared" si="142"/>
        <v>-</v>
      </c>
      <c r="CC78" s="46" t="str">
        <f t="shared" si="142"/>
        <v>-</v>
      </c>
      <c r="CD78" s="46" t="str">
        <f t="shared" si="142"/>
        <v>-</v>
      </c>
      <c r="CE78" s="46" t="str">
        <f t="shared" si="142"/>
        <v>-</v>
      </c>
      <c r="CF78" s="46" t="str">
        <f t="shared" si="142"/>
        <v>-</v>
      </c>
      <c r="CG78" s="46" t="str">
        <f t="shared" si="142"/>
        <v>-</v>
      </c>
      <c r="CH78" s="46" t="str">
        <f t="shared" si="142"/>
        <v>-</v>
      </c>
      <c r="CI78" s="46" t="str">
        <f t="shared" si="142"/>
        <v>-</v>
      </c>
      <c r="CJ78" s="47" t="str">
        <f t="shared" si="142"/>
        <v>-</v>
      </c>
    </row>
    <row r="79" spans="2:88">
      <c r="B79" s="24" t="s">
        <v>80</v>
      </c>
      <c r="C79" s="50" t="str">
        <f t="shared" ref="C79:Q79" si="143">IFERROR(VLOOKUP($B79,$B$4:$CJ$90,MATCH($B$79,$B$4:$B$90,0),0)+VLOOKUP($AM$4,$B$4:$CJ$90,MATCH(C$4,$B$4:$B$90,0),0),"-")</f>
        <v>-</v>
      </c>
      <c r="D79" s="50" t="str">
        <f t="shared" si="143"/>
        <v>-</v>
      </c>
      <c r="E79" s="50" t="str">
        <f t="shared" si="143"/>
        <v>-</v>
      </c>
      <c r="F79" s="50" t="str">
        <f t="shared" si="143"/>
        <v>-</v>
      </c>
      <c r="G79" s="50" t="str">
        <f t="shared" si="143"/>
        <v>-</v>
      </c>
      <c r="H79" s="50" t="str">
        <f t="shared" si="143"/>
        <v>-</v>
      </c>
      <c r="I79" s="50" t="str">
        <f t="shared" si="143"/>
        <v>-</v>
      </c>
      <c r="J79" s="50" t="str">
        <f t="shared" si="143"/>
        <v>-</v>
      </c>
      <c r="K79" s="50" t="str">
        <f t="shared" si="143"/>
        <v>-</v>
      </c>
      <c r="L79" s="50" t="str">
        <f t="shared" si="143"/>
        <v>-</v>
      </c>
      <c r="M79" s="50" t="str">
        <f t="shared" si="143"/>
        <v>-</v>
      </c>
      <c r="N79" s="50" t="str">
        <f t="shared" si="143"/>
        <v>-</v>
      </c>
      <c r="O79" s="50" t="str">
        <f t="shared" si="143"/>
        <v>-</v>
      </c>
      <c r="P79" s="50" t="str">
        <f t="shared" si="143"/>
        <v>-</v>
      </c>
      <c r="Q79" s="50" t="str">
        <f t="shared" si="143"/>
        <v>-</v>
      </c>
      <c r="R79" s="50" t="str">
        <f t="shared" ref="R79" si="144">IFERROR(VLOOKUP($B79,$B$4:$CJ$90,MATCH($B$79,$B$4:$B$90,0),0)+VLOOKUP($AM$4,$B$4:$CJ$90,MATCH(R$4,$B$4:$B$90,0),0),"-")</f>
        <v>-</v>
      </c>
      <c r="S79" s="50" t="str">
        <f t="shared" ref="S79:AH79" si="145">IFERROR(VLOOKUP($B79,$B$4:$CJ$90,MATCH($B$79,$B$4:$B$90,0),0)+VLOOKUP($AM$4,$B$4:$CJ$90,MATCH(S$4,$B$4:$B$90,0),0),"-")</f>
        <v>-</v>
      </c>
      <c r="T79" s="50" t="str">
        <f t="shared" si="145"/>
        <v>-</v>
      </c>
      <c r="U79" s="50" t="str">
        <f t="shared" si="145"/>
        <v>-</v>
      </c>
      <c r="V79" s="50" t="str">
        <f t="shared" si="145"/>
        <v>-</v>
      </c>
      <c r="W79" s="50" t="str">
        <f t="shared" si="145"/>
        <v>-</v>
      </c>
      <c r="X79" s="50" t="str">
        <f t="shared" si="145"/>
        <v>-</v>
      </c>
      <c r="Y79" s="50" t="str">
        <f t="shared" si="145"/>
        <v>-</v>
      </c>
      <c r="Z79" s="50" t="str">
        <f t="shared" si="145"/>
        <v>-</v>
      </c>
      <c r="AA79" s="50" t="str">
        <f t="shared" si="145"/>
        <v>-</v>
      </c>
      <c r="AB79" s="50" t="str">
        <f t="shared" si="145"/>
        <v>-</v>
      </c>
      <c r="AC79" s="50" t="str">
        <f t="shared" si="145"/>
        <v>-</v>
      </c>
      <c r="AD79" s="50" t="str">
        <f t="shared" si="145"/>
        <v>-</v>
      </c>
      <c r="AE79" s="50" t="str">
        <f t="shared" si="145"/>
        <v>-</v>
      </c>
      <c r="AF79" s="50" t="str">
        <f t="shared" si="145"/>
        <v>-</v>
      </c>
      <c r="AG79" s="50" t="str">
        <f t="shared" si="145"/>
        <v>-</v>
      </c>
      <c r="AH79" s="50" t="str">
        <f t="shared" si="145"/>
        <v>-</v>
      </c>
      <c r="AI79" s="50" t="str">
        <f t="shared" ref="AI79:AM79" si="146">IFERROR(VLOOKUP($B79,$B$4:$CJ$90,MATCH($B$79,$B$4:$B$90,0),0)+VLOOKUP($AM$4,$B$4:$CJ$90,MATCH(AI$4,$B$4:$B$90,0),0),"-")</f>
        <v>-</v>
      </c>
      <c r="AJ79" s="50" t="str">
        <f t="shared" si="146"/>
        <v>-</v>
      </c>
      <c r="AK79" s="50" t="str">
        <f t="shared" si="146"/>
        <v>-</v>
      </c>
      <c r="AL79" s="50" t="str">
        <f t="shared" si="146"/>
        <v>-</v>
      </c>
      <c r="AM79" s="50">
        <f t="shared" si="146"/>
        <v>0</v>
      </c>
      <c r="AN79" s="48" t="str">
        <f>IFERROR(VLOOKUP($B79,AMG!$C$5:$AO$43,MATCH(AN$4,AMG!$C$5:$AO$5,0),0),"-")</f>
        <v xml:space="preserve"> </v>
      </c>
      <c r="AO79" s="48" t="str">
        <f>IFERROR(VLOOKUP($B79,AMG!$C$5:$AO$43,MATCH(AO$4,AMG!$C$5:$AO$5,0),0),"-")</f>
        <v xml:space="preserve"> </v>
      </c>
      <c r="AP79" s="48" t="str">
        <f>IFERROR(VLOOKUP($B79,AMG!$C$5:$AO$43,MATCH(AP$4,AMG!$C$5:$AO$5,0),0),"-")</f>
        <v xml:space="preserve"> </v>
      </c>
      <c r="AQ79" s="48" t="str">
        <f>IFERROR(VLOOKUP($B79,AMG!$C$5:$AO$43,MATCH(AQ$4,AMG!$C$5:$AO$5,0),0),"-")</f>
        <v xml:space="preserve"> </v>
      </c>
      <c r="AR79" s="48" t="str">
        <f>IFERROR(VLOOKUP($B79,AMG!$C$5:$AO$43,MATCH(AR$4,AMG!$C$5:$AO$5,0),0),"-")</f>
        <v xml:space="preserve"> </v>
      </c>
      <c r="AS79" s="48" t="str">
        <f>IFERROR(VLOOKUP($B79,AMG!$C$5:$AO$43,MATCH(AS$4,AMG!$C$5:$AO$5,0),0),"-")</f>
        <v xml:space="preserve"> </v>
      </c>
      <c r="AT79" s="48" t="str">
        <f>IFERROR(VLOOKUP($B79,AMG!$C$5:$AO$43,MATCH(AT$4,AMG!$C$5:$AO$5,0),0),"-")</f>
        <v xml:space="preserve"> </v>
      </c>
      <c r="AU79" s="48" t="str">
        <f>IFERROR(VLOOKUP($B79,AMG!$C$5:$AO$43,MATCH(AU$4,AMG!$C$5:$AO$5,0),0),"-")</f>
        <v xml:space="preserve"> </v>
      </c>
      <c r="AV79" s="48" t="str">
        <f>IFERROR(VLOOKUP($B79,AMG!$C$5:$AO$43,MATCH(AV$4,AMG!$C$5:$AO$5,0),0),"-")</f>
        <v xml:space="preserve"> </v>
      </c>
      <c r="AW79" s="48" t="str">
        <f>IFERROR(VLOOKUP($B79,AMG!$C$5:$AO$43,MATCH(AW$4,AMG!$C$5:$AO$5,0),0),"-")</f>
        <v xml:space="preserve"> </v>
      </c>
      <c r="AX79" s="48" t="str">
        <f>IFERROR(VLOOKUP($B79,AMG!$C$5:$AO$43,MATCH(AX$4,AMG!$C$5:$AO$5,0),0),"-")</f>
        <v xml:space="preserve"> </v>
      </c>
      <c r="AY79" s="48" t="str">
        <f>IFERROR(VLOOKUP($B79,AMG!$C$5:$AO$43,MATCH(AY$4,AMG!$C$5:$AO$5,0),0),"-")</f>
        <v xml:space="preserve"> </v>
      </c>
      <c r="AZ79" s="48" t="str">
        <f>IFERROR(VLOOKUP($B79,AMG!$C$5:$AO$43,MATCH(AZ$4,AMG!$C$5:$AO$5,0),0),"-")</f>
        <v xml:space="preserve"> </v>
      </c>
      <c r="BA79" s="48" t="str">
        <f>IFERROR(VLOOKUP($B79,AMG!$C$5:$AO$43,MATCH(BA$4,AMG!$C$5:$AO$5,0),0),"-")</f>
        <v xml:space="preserve"> </v>
      </c>
      <c r="BB79" s="48" t="str">
        <f>IFERROR(VLOOKUP($B79,AMG!$C$5:$AO$43,MATCH(BB$4,AMG!$C$5:$AO$5,0),0),"-")</f>
        <v xml:space="preserve"> </v>
      </c>
      <c r="BC79" s="48" t="str">
        <f>IFERROR(VLOOKUP($B79,AMG!$C$5:$AO$43,MATCH(BC$4,AMG!$C$5:$AO$5,0),0),"-")</f>
        <v xml:space="preserve"> </v>
      </c>
      <c r="BD79" s="48" t="str">
        <f>IFERROR(VLOOKUP($B79,AMG!$C$5:$AO$43,MATCH(BD$4,AMG!$C$5:$AO$5,0),0),"-")</f>
        <v xml:space="preserve"> </v>
      </c>
      <c r="BE79" s="48" t="str">
        <f>IFERROR(VLOOKUP($B79,AMG!$C$5:$AO$43,MATCH(BE$4,AMG!$C$5:$AO$5,0),0),"-")</f>
        <v xml:space="preserve"> </v>
      </c>
      <c r="BF79" s="48" t="str">
        <f>IFERROR(VLOOKUP($B79,AMG!$C$5:$AO$43,MATCH(BF$4,AMG!$C$5:$AO$5,0),0),"-")</f>
        <v xml:space="preserve"> </v>
      </c>
      <c r="BG79" s="48" t="str">
        <f>IFERROR(VLOOKUP($B79,AMG!$C$5:$AO$43,MATCH(BG$4,AMG!$C$5:$AO$5,0),0),"-")</f>
        <v xml:space="preserve"> </v>
      </c>
      <c r="BH79" s="48" t="str">
        <f>IFERROR(VLOOKUP($B79,AMG!$C$5:$AO$43,MATCH(BH$4,AMG!$C$5:$AO$5,0),0),"-")</f>
        <v xml:space="preserve"> </v>
      </c>
      <c r="BI79" s="48" t="str">
        <f>IFERROR(VLOOKUP($B79,AMG!$C$5:$AO$43,MATCH(BI$4,AMG!$C$5:$AO$5,0),0),"-")</f>
        <v xml:space="preserve"> </v>
      </c>
      <c r="BJ79" s="48" t="str">
        <f>IFERROR(VLOOKUP($B79,AMG!$C$5:$AO$43,MATCH(BJ$4,AMG!$C$5:$AO$5,0),0),"-")</f>
        <v xml:space="preserve"> </v>
      </c>
      <c r="BK79" s="48" t="str">
        <f>IFERROR(VLOOKUP($B79,AMG!$C$5:$AO$43,MATCH(BK$4,AMG!$C$5:$AO$5,0),0),"-")</f>
        <v xml:space="preserve"> </v>
      </c>
      <c r="BL79" s="48" t="str">
        <f>IFERROR(VLOOKUP($B79,AMG!$C$5:$AO$43,MATCH(BL$4,AMG!$C$5:$AO$5,0),0),"-")</f>
        <v xml:space="preserve"> </v>
      </c>
      <c r="BM79" s="48" t="str">
        <f>IFERROR(VLOOKUP($B79,AMG!$C$5:$AO$43,MATCH(BM$4,AMG!$C$5:$AO$5,0),0),"-")</f>
        <v xml:space="preserve"> </v>
      </c>
      <c r="BN79" s="48" t="str">
        <f>IFERROR(VLOOKUP($B79,AMG!$C$5:$AO$43,MATCH(BN$4,AMG!$C$5:$AO$5,0),0),"-")</f>
        <v xml:space="preserve"> </v>
      </c>
      <c r="BO79" s="48" t="str">
        <f>IFERROR(VLOOKUP($B79,AMG!$C$5:$AO$43,MATCH(BO$4,AMG!$C$5:$AO$5,0),0),"-")</f>
        <v xml:space="preserve"> </v>
      </c>
      <c r="BP79" s="48" t="str">
        <f>IFERROR(VLOOKUP($B79,AMG!$C$5:$AO$43,MATCH(BP$4,AMG!$C$5:$AO$5,0),0),"-")</f>
        <v xml:space="preserve"> </v>
      </c>
      <c r="BQ79" s="48" t="str">
        <f>IFERROR(VLOOKUP($B79,AMG!$C$5:$AO$43,MATCH(BQ$4,AMG!$C$5:$AO$5,0),0),"-")</f>
        <v xml:space="preserve"> </v>
      </c>
      <c r="BR79" s="48" t="str">
        <f>IFERROR(VLOOKUP($B79,AMG!$C$5:$AO$43,MATCH(BR$4,AMG!$C$5:$AO$5,0),0),"-")</f>
        <v xml:space="preserve"> </v>
      </c>
      <c r="BS79" s="48" t="str">
        <f>IFERROR(VLOOKUP($B79,AMG!$C$5:$AO$43,MATCH(BS$4,AMG!$C$5:$AO$5,0),0),"-")</f>
        <v xml:space="preserve"> </v>
      </c>
      <c r="BT79" s="48" t="str">
        <f>IFERROR(VLOOKUP($B79,AMG!$C$5:$AO$43,MATCH(BT$4,AMG!$C$5:$AO$5,0),0),"-")</f>
        <v xml:space="preserve"> </v>
      </c>
      <c r="BU79" s="48" t="str">
        <f>IFERROR(VLOOKUP($B79,AMG!$C$5:$AO$43,MATCH(BU$4,AMG!$C$5:$AO$5,0),0),"-")</f>
        <v xml:space="preserve"> </v>
      </c>
      <c r="BV79" s="48" t="str">
        <f>IFERROR(VLOOKUP($B79,AMG!$C$5:$AO$43,MATCH(BV$4,AMG!$C$5:$AO$5,0),0),"-")</f>
        <v xml:space="preserve"> </v>
      </c>
      <c r="BW79" s="48" t="str">
        <f>IFERROR(VLOOKUP($B79,AMG!$C$5:$AO$43,MATCH(BW$4,AMG!$C$5:$AO$5,0),0),"-")</f>
        <v xml:space="preserve"> </v>
      </c>
      <c r="BX79" s="48" t="str">
        <f>IFERROR(VLOOKUP($B79,AMG!$C$5:$AO$43,MATCH(BX$4,AMG!$C$5:$AO$5,0),0),"-")</f>
        <v xml:space="preserve"> </v>
      </c>
      <c r="BY79" s="49"/>
      <c r="BZ79" s="46" t="str">
        <f t="shared" ref="BZ79:CJ79" si="147">IFERROR(VLOOKUP(BZ$4,$B$5:$CJ$90,MATCH($B79,$B$4:$B$90,0),0)," ")</f>
        <v>-</v>
      </c>
      <c r="CA79" s="46" t="str">
        <f t="shared" si="147"/>
        <v>-</v>
      </c>
      <c r="CB79" s="46" t="str">
        <f t="shared" si="147"/>
        <v>-</v>
      </c>
      <c r="CC79" s="46" t="str">
        <f t="shared" si="147"/>
        <v>-</v>
      </c>
      <c r="CD79" s="46" t="str">
        <f t="shared" si="147"/>
        <v>-</v>
      </c>
      <c r="CE79" s="46" t="str">
        <f t="shared" si="147"/>
        <v>-</v>
      </c>
      <c r="CF79" s="46" t="str">
        <f t="shared" si="147"/>
        <v>-</v>
      </c>
      <c r="CG79" s="46" t="str">
        <f t="shared" si="147"/>
        <v>-</v>
      </c>
      <c r="CH79" s="46" t="str">
        <f t="shared" si="147"/>
        <v>-</v>
      </c>
      <c r="CI79" s="46" t="str">
        <f t="shared" si="147"/>
        <v>-</v>
      </c>
      <c r="CJ79" s="47" t="str">
        <f t="shared" si="147"/>
        <v>-</v>
      </c>
    </row>
    <row r="80" spans="2:88" ht="12.75" customHeight="1">
      <c r="B80" s="24" t="s">
        <v>89</v>
      </c>
      <c r="C80" s="45" t="str">
        <f t="shared" ref="C80:L90" si="148">IFERROR(VLOOKUP($B80,$B$4:$CJ$90,MATCH($B$79,$B$4:$B$90,0),0)+VLOOKUP($AM$4,$B$4:$CJ$90,MATCH(C$4,$B$4:$B$90,0),0),"-")</f>
        <v>-</v>
      </c>
      <c r="D80" s="45" t="str">
        <f t="shared" si="148"/>
        <v>-</v>
      </c>
      <c r="E80" s="45" t="str">
        <f t="shared" si="148"/>
        <v>-</v>
      </c>
      <c r="F80" s="45" t="str">
        <f t="shared" si="148"/>
        <v>-</v>
      </c>
      <c r="G80" s="45" t="str">
        <f t="shared" si="148"/>
        <v>-</v>
      </c>
      <c r="H80" s="45" t="str">
        <f t="shared" si="148"/>
        <v>-</v>
      </c>
      <c r="I80" s="45" t="str">
        <f t="shared" si="148"/>
        <v>-</v>
      </c>
      <c r="J80" s="45" t="str">
        <f t="shared" si="148"/>
        <v>-</v>
      </c>
      <c r="K80" s="45" t="str">
        <f t="shared" si="148"/>
        <v>-</v>
      </c>
      <c r="L80" s="45" t="str">
        <f t="shared" si="148"/>
        <v>-</v>
      </c>
      <c r="M80" s="45" t="str">
        <f t="shared" ref="M80:V90" si="149">IFERROR(VLOOKUP($B80,$B$4:$CJ$90,MATCH($B$79,$B$4:$B$90,0),0)+VLOOKUP($AM$4,$B$4:$CJ$90,MATCH(M$4,$B$4:$B$90,0),0),"-")</f>
        <v>-</v>
      </c>
      <c r="N80" s="45" t="str">
        <f t="shared" si="149"/>
        <v>-</v>
      </c>
      <c r="O80" s="45" t="str">
        <f t="shared" si="149"/>
        <v>-</v>
      </c>
      <c r="P80" s="45" t="str">
        <f t="shared" si="149"/>
        <v>-</v>
      </c>
      <c r="Q80" s="45" t="str">
        <f t="shared" si="149"/>
        <v>-</v>
      </c>
      <c r="R80" s="45" t="str">
        <f t="shared" si="149"/>
        <v>-</v>
      </c>
      <c r="S80" s="45" t="str">
        <f t="shared" si="149"/>
        <v>-</v>
      </c>
      <c r="T80" s="45" t="str">
        <f t="shared" si="149"/>
        <v>-</v>
      </c>
      <c r="U80" s="45" t="str">
        <f t="shared" si="149"/>
        <v>-</v>
      </c>
      <c r="V80" s="45" t="str">
        <f t="shared" si="149"/>
        <v>-</v>
      </c>
      <c r="W80" s="45" t="str">
        <f t="shared" ref="W80:AF90" si="150">IFERROR(VLOOKUP($B80,$B$4:$CJ$90,MATCH($B$79,$B$4:$B$90,0),0)+VLOOKUP($AM$4,$B$4:$CJ$90,MATCH(W$4,$B$4:$B$90,0),0),"-")</f>
        <v>-</v>
      </c>
      <c r="X80" s="45" t="str">
        <f t="shared" si="150"/>
        <v>-</v>
      </c>
      <c r="Y80" s="45" t="str">
        <f t="shared" si="150"/>
        <v>-</v>
      </c>
      <c r="Z80" s="45" t="str">
        <f t="shared" si="150"/>
        <v>-</v>
      </c>
      <c r="AA80" s="51" t="str">
        <f t="shared" si="150"/>
        <v>-</v>
      </c>
      <c r="AB80" s="51" t="str">
        <f t="shared" si="150"/>
        <v>-</v>
      </c>
      <c r="AC80" s="51" t="str">
        <f t="shared" si="150"/>
        <v>-</v>
      </c>
      <c r="AD80" s="51" t="str">
        <f t="shared" si="150"/>
        <v>-</v>
      </c>
      <c r="AE80" s="51" t="str">
        <f t="shared" si="150"/>
        <v>-</v>
      </c>
      <c r="AF80" s="51" t="str">
        <f t="shared" si="150"/>
        <v>-</v>
      </c>
      <c r="AG80" s="51" t="str">
        <f t="shared" ref="AG80:AM90" si="151">IFERROR(VLOOKUP($B80,$B$4:$CJ$90,MATCH($B$79,$B$4:$B$90,0),0)+VLOOKUP($AM$4,$B$4:$CJ$90,MATCH(AG$4,$B$4:$B$90,0),0),"-")</f>
        <v>-</v>
      </c>
      <c r="AH80" s="51" t="str">
        <f t="shared" si="151"/>
        <v>-</v>
      </c>
      <c r="AI80" s="51" t="str">
        <f t="shared" si="151"/>
        <v>-</v>
      </c>
      <c r="AJ80" s="51" t="str">
        <f t="shared" si="151"/>
        <v>-</v>
      </c>
      <c r="AK80" s="51" t="str">
        <f t="shared" si="151"/>
        <v>-</v>
      </c>
      <c r="AL80" s="51" t="str">
        <f t="shared" si="151"/>
        <v>-</v>
      </c>
      <c r="AM80" s="51" t="str">
        <f t="shared" si="151"/>
        <v>-</v>
      </c>
      <c r="AN80" s="45" t="str">
        <f t="shared" ref="AN80:BB89" si="152">IFERROR(VLOOKUP($B80,$B$4:$CJ$90,MATCH($B$83,$B$4:$B$90,0),0)+VLOOKUP($AW$4,$B$4:$CJ$90,MATCH(AN$4,$B$4:$B$90,0),0),"-")</f>
        <v>-</v>
      </c>
      <c r="AO80" s="45" t="str">
        <f t="shared" si="152"/>
        <v>-</v>
      </c>
      <c r="AP80" s="45" t="str">
        <f t="shared" si="152"/>
        <v>-</v>
      </c>
      <c r="AQ80" s="45" t="str">
        <f t="shared" si="152"/>
        <v>-</v>
      </c>
      <c r="AR80" s="45" t="str">
        <f t="shared" si="152"/>
        <v>-</v>
      </c>
      <c r="AS80" s="45" t="str">
        <f t="shared" si="152"/>
        <v>-</v>
      </c>
      <c r="AT80" s="45" t="str">
        <f t="shared" si="152"/>
        <v>-</v>
      </c>
      <c r="AU80" s="45" t="str">
        <f t="shared" si="152"/>
        <v>-</v>
      </c>
      <c r="AV80" s="45" t="str">
        <f t="shared" si="152"/>
        <v>-</v>
      </c>
      <c r="AW80" s="45" t="str">
        <f t="shared" si="152"/>
        <v>-</v>
      </c>
      <c r="AX80" s="45" t="str">
        <f t="shared" si="152"/>
        <v>-</v>
      </c>
      <c r="AY80" s="45" t="str">
        <f t="shared" si="152"/>
        <v>-</v>
      </c>
      <c r="AZ80" s="45" t="str">
        <f t="shared" si="152"/>
        <v>-</v>
      </c>
      <c r="BA80" s="45" t="str">
        <f t="shared" si="152"/>
        <v>-</v>
      </c>
      <c r="BB80" s="45" t="str">
        <f t="shared" si="152"/>
        <v>-</v>
      </c>
      <c r="BC80" s="45" t="str">
        <f t="shared" ref="BC80:BE90" si="153">IFERROR(VLOOKUP($B80,$B$4:$CJ$90,MATCH($B$90,$B$4:$B$90,0),0)+VLOOKUP($BC$4,$B$4:$CJ$90,MATCH(BC$4,$B$4:$B$90,0),0),"-")</f>
        <v>-</v>
      </c>
      <c r="BD80" s="45" t="str">
        <f t="shared" si="153"/>
        <v>-</v>
      </c>
      <c r="BE80" s="45" t="str">
        <f t="shared" si="153"/>
        <v>-</v>
      </c>
      <c r="BF80" s="45" t="str">
        <f t="shared" ref="BF80:BO89" si="154">IFERROR(VLOOKUP($B80,$B$4:$CJ$90,MATCH($B$83,$B$4:$B$90,0),0)+VLOOKUP($AW$4,$B$4:$CJ$90,MATCH(BF$4,$B$4:$B$90,0),0),"-")</f>
        <v>-</v>
      </c>
      <c r="BG80" s="45" t="str">
        <f t="shared" si="154"/>
        <v>-</v>
      </c>
      <c r="BH80" s="45" t="str">
        <f t="shared" si="154"/>
        <v>-</v>
      </c>
      <c r="BI80" s="45" t="str">
        <f t="shared" si="154"/>
        <v>-</v>
      </c>
      <c r="BJ80" s="45" t="str">
        <f t="shared" si="154"/>
        <v>-</v>
      </c>
      <c r="BK80" s="45" t="str">
        <f t="shared" si="154"/>
        <v>-</v>
      </c>
      <c r="BL80" s="45" t="str">
        <f t="shared" si="154"/>
        <v>-</v>
      </c>
      <c r="BM80" s="52" t="str">
        <f t="shared" si="154"/>
        <v>-</v>
      </c>
      <c r="BN80" s="52" t="str">
        <f t="shared" si="154"/>
        <v>-</v>
      </c>
      <c r="BO80" s="52" t="str">
        <f t="shared" si="154"/>
        <v>-</v>
      </c>
      <c r="BP80" s="52" t="str">
        <f t="shared" ref="BP80:BY89" si="155">IFERROR(VLOOKUP($B80,$B$4:$CJ$90,MATCH($B$83,$B$4:$B$90,0),0)+VLOOKUP($AW$4,$B$4:$CJ$90,MATCH(BP$4,$B$4:$B$90,0),0),"-")</f>
        <v>-</v>
      </c>
      <c r="BQ80" s="52" t="str">
        <f t="shared" si="155"/>
        <v>-</v>
      </c>
      <c r="BR80" s="52" t="str">
        <f t="shared" si="155"/>
        <v>-</v>
      </c>
      <c r="BS80" s="52" t="str">
        <f t="shared" si="155"/>
        <v>-</v>
      </c>
      <c r="BT80" s="52" t="str">
        <f t="shared" si="155"/>
        <v>-</v>
      </c>
      <c r="BU80" s="52" t="str">
        <f t="shared" si="155"/>
        <v>-</v>
      </c>
      <c r="BV80" s="52" t="str">
        <f t="shared" si="155"/>
        <v>-</v>
      </c>
      <c r="BW80" s="52" t="str">
        <f t="shared" si="155"/>
        <v>-</v>
      </c>
      <c r="BX80" s="52" t="str">
        <f t="shared" si="155"/>
        <v>-</v>
      </c>
      <c r="BY80" s="52" t="str">
        <f t="shared" si="155"/>
        <v>-</v>
      </c>
      <c r="BZ80" s="45"/>
      <c r="CA80" s="46" t="str">
        <f t="shared" ref="CA80:CJ80" si="156">IFERROR(VLOOKUP(CA$4,$B$5:$CJ$90,MATCH($B80,$B$4:$B$90,0),0)," ")</f>
        <v xml:space="preserve"> </v>
      </c>
      <c r="CB80" s="46" t="str">
        <f t="shared" si="156"/>
        <v xml:space="preserve"> </v>
      </c>
      <c r="CC80" s="46" t="str">
        <f t="shared" si="156"/>
        <v xml:space="preserve"> </v>
      </c>
      <c r="CD80" s="46" t="str">
        <f t="shared" si="156"/>
        <v xml:space="preserve"> </v>
      </c>
      <c r="CE80" s="46" t="str">
        <f t="shared" si="156"/>
        <v xml:space="preserve"> </v>
      </c>
      <c r="CF80" s="46" t="str">
        <f t="shared" si="156"/>
        <v xml:space="preserve"> </v>
      </c>
      <c r="CG80" s="46" t="str">
        <f t="shared" si="156"/>
        <v xml:space="preserve"> </v>
      </c>
      <c r="CH80" s="46" t="str">
        <f t="shared" si="156"/>
        <v xml:space="preserve"> </v>
      </c>
      <c r="CI80" s="46" t="str">
        <f t="shared" si="156"/>
        <v xml:space="preserve"> </v>
      </c>
      <c r="CJ80" s="47" t="str">
        <f t="shared" si="156"/>
        <v xml:space="preserve"> </v>
      </c>
    </row>
    <row r="81" spans="2:88" ht="12.75" customHeight="1">
      <c r="B81" s="24" t="s">
        <v>76</v>
      </c>
      <c r="C81" s="45" t="str">
        <f t="shared" si="148"/>
        <v>-</v>
      </c>
      <c r="D81" s="45" t="str">
        <f t="shared" si="148"/>
        <v>-</v>
      </c>
      <c r="E81" s="45" t="str">
        <f t="shared" si="148"/>
        <v>-</v>
      </c>
      <c r="F81" s="45" t="str">
        <f t="shared" si="148"/>
        <v>-</v>
      </c>
      <c r="G81" s="45" t="str">
        <f t="shared" si="148"/>
        <v>-</v>
      </c>
      <c r="H81" s="45" t="str">
        <f t="shared" si="148"/>
        <v>-</v>
      </c>
      <c r="I81" s="45" t="str">
        <f t="shared" si="148"/>
        <v>-</v>
      </c>
      <c r="J81" s="45" t="str">
        <f t="shared" si="148"/>
        <v>-</v>
      </c>
      <c r="K81" s="45" t="str">
        <f t="shared" si="148"/>
        <v>-</v>
      </c>
      <c r="L81" s="45" t="str">
        <f t="shared" si="148"/>
        <v>-</v>
      </c>
      <c r="M81" s="45" t="str">
        <f t="shared" si="149"/>
        <v>-</v>
      </c>
      <c r="N81" s="45" t="str">
        <f t="shared" si="149"/>
        <v>-</v>
      </c>
      <c r="O81" s="45" t="str">
        <f t="shared" si="149"/>
        <v>-</v>
      </c>
      <c r="P81" s="45" t="str">
        <f t="shared" si="149"/>
        <v>-</v>
      </c>
      <c r="Q81" s="45" t="str">
        <f t="shared" si="149"/>
        <v>-</v>
      </c>
      <c r="R81" s="45" t="str">
        <f t="shared" si="149"/>
        <v>-</v>
      </c>
      <c r="S81" s="45" t="str">
        <f t="shared" si="149"/>
        <v>-</v>
      </c>
      <c r="T81" s="45" t="str">
        <f t="shared" si="149"/>
        <v>-</v>
      </c>
      <c r="U81" s="45" t="str">
        <f t="shared" si="149"/>
        <v>-</v>
      </c>
      <c r="V81" s="45" t="str">
        <f t="shared" si="149"/>
        <v>-</v>
      </c>
      <c r="W81" s="45" t="str">
        <f t="shared" si="150"/>
        <v>-</v>
      </c>
      <c r="X81" s="45" t="str">
        <f t="shared" si="150"/>
        <v>-</v>
      </c>
      <c r="Y81" s="45" t="str">
        <f t="shared" si="150"/>
        <v>-</v>
      </c>
      <c r="Z81" s="45" t="str">
        <f t="shared" si="150"/>
        <v>-</v>
      </c>
      <c r="AA81" s="51" t="str">
        <f t="shared" si="150"/>
        <v>-</v>
      </c>
      <c r="AB81" s="51" t="str">
        <f t="shared" si="150"/>
        <v>-</v>
      </c>
      <c r="AC81" s="51" t="str">
        <f t="shared" si="150"/>
        <v>-</v>
      </c>
      <c r="AD81" s="51" t="str">
        <f t="shared" si="150"/>
        <v>-</v>
      </c>
      <c r="AE81" s="51" t="str">
        <f t="shared" si="150"/>
        <v>-</v>
      </c>
      <c r="AF81" s="51" t="str">
        <f t="shared" si="150"/>
        <v>-</v>
      </c>
      <c r="AG81" s="51" t="str">
        <f t="shared" si="151"/>
        <v>-</v>
      </c>
      <c r="AH81" s="51" t="str">
        <f t="shared" si="151"/>
        <v>-</v>
      </c>
      <c r="AI81" s="51" t="str">
        <f t="shared" si="151"/>
        <v>-</v>
      </c>
      <c r="AJ81" s="51" t="str">
        <f t="shared" si="151"/>
        <v>-</v>
      </c>
      <c r="AK81" s="51" t="str">
        <f t="shared" si="151"/>
        <v>-</v>
      </c>
      <c r="AL81" s="51" t="str">
        <f t="shared" si="151"/>
        <v>-</v>
      </c>
      <c r="AM81" s="51" t="str">
        <f t="shared" si="151"/>
        <v>-</v>
      </c>
      <c r="AN81" s="45" t="str">
        <f t="shared" si="152"/>
        <v>-</v>
      </c>
      <c r="AO81" s="45" t="str">
        <f t="shared" si="152"/>
        <v>-</v>
      </c>
      <c r="AP81" s="45" t="str">
        <f t="shared" si="152"/>
        <v>-</v>
      </c>
      <c r="AQ81" s="45" t="str">
        <f t="shared" si="152"/>
        <v>-</v>
      </c>
      <c r="AR81" s="45" t="str">
        <f t="shared" si="152"/>
        <v>-</v>
      </c>
      <c r="AS81" s="45" t="str">
        <f t="shared" si="152"/>
        <v>-</v>
      </c>
      <c r="AT81" s="45" t="str">
        <f t="shared" si="152"/>
        <v>-</v>
      </c>
      <c r="AU81" s="45" t="str">
        <f t="shared" si="152"/>
        <v>-</v>
      </c>
      <c r="AV81" s="45" t="str">
        <f t="shared" si="152"/>
        <v>-</v>
      </c>
      <c r="AW81" s="45" t="str">
        <f t="shared" si="152"/>
        <v>-</v>
      </c>
      <c r="AX81" s="45" t="str">
        <f t="shared" si="152"/>
        <v>-</v>
      </c>
      <c r="AY81" s="45" t="str">
        <f t="shared" si="152"/>
        <v>-</v>
      </c>
      <c r="AZ81" s="45" t="str">
        <f t="shared" si="152"/>
        <v>-</v>
      </c>
      <c r="BA81" s="45" t="str">
        <f t="shared" si="152"/>
        <v>-</v>
      </c>
      <c r="BB81" s="45" t="str">
        <f t="shared" si="152"/>
        <v>-</v>
      </c>
      <c r="BC81" s="45" t="str">
        <f t="shared" si="153"/>
        <v>-</v>
      </c>
      <c r="BD81" s="45" t="str">
        <f t="shared" si="153"/>
        <v>-</v>
      </c>
      <c r="BE81" s="45" t="str">
        <f t="shared" si="153"/>
        <v>-</v>
      </c>
      <c r="BF81" s="45" t="str">
        <f t="shared" si="154"/>
        <v>-</v>
      </c>
      <c r="BG81" s="45" t="str">
        <f t="shared" si="154"/>
        <v>-</v>
      </c>
      <c r="BH81" s="45" t="str">
        <f t="shared" si="154"/>
        <v>-</v>
      </c>
      <c r="BI81" s="45" t="str">
        <f t="shared" si="154"/>
        <v>-</v>
      </c>
      <c r="BJ81" s="45" t="str">
        <f t="shared" si="154"/>
        <v>-</v>
      </c>
      <c r="BK81" s="45" t="str">
        <f t="shared" si="154"/>
        <v>-</v>
      </c>
      <c r="BL81" s="45" t="str">
        <f t="shared" si="154"/>
        <v>-</v>
      </c>
      <c r="BM81" s="52" t="str">
        <f t="shared" si="154"/>
        <v>-</v>
      </c>
      <c r="BN81" s="52" t="str">
        <f t="shared" si="154"/>
        <v>-</v>
      </c>
      <c r="BO81" s="52" t="str">
        <f t="shared" si="154"/>
        <v>-</v>
      </c>
      <c r="BP81" s="52" t="str">
        <f t="shared" si="155"/>
        <v>-</v>
      </c>
      <c r="BQ81" s="52" t="str">
        <f t="shared" si="155"/>
        <v>-</v>
      </c>
      <c r="BR81" s="52" t="str">
        <f t="shared" si="155"/>
        <v>-</v>
      </c>
      <c r="BS81" s="52" t="str">
        <f t="shared" si="155"/>
        <v>-</v>
      </c>
      <c r="BT81" s="52" t="str">
        <f t="shared" si="155"/>
        <v>-</v>
      </c>
      <c r="BU81" s="52" t="str">
        <f t="shared" si="155"/>
        <v>-</v>
      </c>
      <c r="BV81" s="52" t="str">
        <f t="shared" si="155"/>
        <v>-</v>
      </c>
      <c r="BW81" s="52" t="str">
        <f t="shared" si="155"/>
        <v>-</v>
      </c>
      <c r="BX81" s="52" t="str">
        <f t="shared" si="155"/>
        <v>-</v>
      </c>
      <c r="BY81" s="52" t="str">
        <f t="shared" si="155"/>
        <v>-</v>
      </c>
      <c r="BZ81" s="48" t="str">
        <f>IFERROR(VLOOKUP($B81,MRL!$C$5:$N$16,MATCH(BZ$4,MRL!$C$5:$N$5,0),0),"-")</f>
        <v xml:space="preserve"> </v>
      </c>
      <c r="CA81" s="45"/>
      <c r="CB81" s="46" t="str">
        <f t="shared" ref="CB81:CJ81" si="157">IFERROR(VLOOKUP(CB$4,$B$5:$CJ$90,MATCH($B81,$B$4:$B$90,0),0)," ")</f>
        <v xml:space="preserve"> </v>
      </c>
      <c r="CC81" s="46" t="str">
        <f t="shared" si="157"/>
        <v xml:space="preserve"> </v>
      </c>
      <c r="CD81" s="46" t="str">
        <f t="shared" si="157"/>
        <v xml:space="preserve"> </v>
      </c>
      <c r="CE81" s="46" t="str">
        <f t="shared" si="157"/>
        <v xml:space="preserve"> </v>
      </c>
      <c r="CF81" s="46" t="str">
        <f t="shared" si="157"/>
        <v xml:space="preserve"> </v>
      </c>
      <c r="CG81" s="46" t="str">
        <f t="shared" si="157"/>
        <v xml:space="preserve"> </v>
      </c>
      <c r="CH81" s="46" t="str">
        <f t="shared" si="157"/>
        <v xml:space="preserve"> </v>
      </c>
      <c r="CI81" s="46" t="str">
        <f t="shared" si="157"/>
        <v xml:space="preserve"> </v>
      </c>
      <c r="CJ81" s="47" t="str">
        <f t="shared" si="157"/>
        <v xml:space="preserve"> </v>
      </c>
    </row>
    <row r="82" spans="2:88" ht="12.75" customHeight="1">
      <c r="B82" s="24" t="s">
        <v>43</v>
      </c>
      <c r="C82" s="45" t="str">
        <f t="shared" si="148"/>
        <v>-</v>
      </c>
      <c r="D82" s="45" t="str">
        <f t="shared" si="148"/>
        <v>-</v>
      </c>
      <c r="E82" s="45" t="str">
        <f t="shared" si="148"/>
        <v>-</v>
      </c>
      <c r="F82" s="45" t="str">
        <f t="shared" si="148"/>
        <v>-</v>
      </c>
      <c r="G82" s="45" t="str">
        <f t="shared" si="148"/>
        <v>-</v>
      </c>
      <c r="H82" s="45" t="str">
        <f t="shared" si="148"/>
        <v>-</v>
      </c>
      <c r="I82" s="45" t="str">
        <f t="shared" si="148"/>
        <v>-</v>
      </c>
      <c r="J82" s="45" t="str">
        <f t="shared" si="148"/>
        <v>-</v>
      </c>
      <c r="K82" s="45" t="str">
        <f t="shared" si="148"/>
        <v>-</v>
      </c>
      <c r="L82" s="45" t="str">
        <f t="shared" si="148"/>
        <v>-</v>
      </c>
      <c r="M82" s="45" t="str">
        <f t="shared" si="149"/>
        <v>-</v>
      </c>
      <c r="N82" s="45" t="str">
        <f t="shared" si="149"/>
        <v>-</v>
      </c>
      <c r="O82" s="45" t="str">
        <f t="shared" si="149"/>
        <v>-</v>
      </c>
      <c r="P82" s="45" t="str">
        <f t="shared" si="149"/>
        <v>-</v>
      </c>
      <c r="Q82" s="45" t="str">
        <f t="shared" si="149"/>
        <v>-</v>
      </c>
      <c r="R82" s="45" t="str">
        <f t="shared" si="149"/>
        <v>-</v>
      </c>
      <c r="S82" s="45" t="str">
        <f t="shared" si="149"/>
        <v>-</v>
      </c>
      <c r="T82" s="45" t="str">
        <f t="shared" si="149"/>
        <v>-</v>
      </c>
      <c r="U82" s="45" t="str">
        <f t="shared" si="149"/>
        <v>-</v>
      </c>
      <c r="V82" s="45" t="str">
        <f t="shared" si="149"/>
        <v>-</v>
      </c>
      <c r="W82" s="45" t="str">
        <f t="shared" si="150"/>
        <v>-</v>
      </c>
      <c r="X82" s="45" t="str">
        <f t="shared" si="150"/>
        <v>-</v>
      </c>
      <c r="Y82" s="45" t="str">
        <f t="shared" si="150"/>
        <v>-</v>
      </c>
      <c r="Z82" s="45" t="str">
        <f t="shared" si="150"/>
        <v>-</v>
      </c>
      <c r="AA82" s="51" t="str">
        <f t="shared" si="150"/>
        <v>-</v>
      </c>
      <c r="AB82" s="51" t="str">
        <f t="shared" si="150"/>
        <v>-</v>
      </c>
      <c r="AC82" s="51" t="str">
        <f t="shared" si="150"/>
        <v>-</v>
      </c>
      <c r="AD82" s="51" t="str">
        <f t="shared" si="150"/>
        <v>-</v>
      </c>
      <c r="AE82" s="51" t="str">
        <f t="shared" si="150"/>
        <v>-</v>
      </c>
      <c r="AF82" s="51" t="str">
        <f t="shared" si="150"/>
        <v>-</v>
      </c>
      <c r="AG82" s="51" t="str">
        <f t="shared" si="151"/>
        <v>-</v>
      </c>
      <c r="AH82" s="51" t="str">
        <f t="shared" si="151"/>
        <v>-</v>
      </c>
      <c r="AI82" s="51" t="str">
        <f t="shared" si="151"/>
        <v>-</v>
      </c>
      <c r="AJ82" s="51" t="str">
        <f t="shared" si="151"/>
        <v>-</v>
      </c>
      <c r="AK82" s="51" t="str">
        <f t="shared" si="151"/>
        <v>-</v>
      </c>
      <c r="AL82" s="51" t="str">
        <f t="shared" si="151"/>
        <v>-</v>
      </c>
      <c r="AM82" s="51" t="str">
        <f t="shared" si="151"/>
        <v>-</v>
      </c>
      <c r="AN82" s="45" t="str">
        <f t="shared" si="152"/>
        <v>-</v>
      </c>
      <c r="AO82" s="45" t="str">
        <f t="shared" si="152"/>
        <v>-</v>
      </c>
      <c r="AP82" s="45" t="str">
        <f t="shared" si="152"/>
        <v>-</v>
      </c>
      <c r="AQ82" s="45" t="str">
        <f t="shared" si="152"/>
        <v>-</v>
      </c>
      <c r="AR82" s="45" t="str">
        <f t="shared" si="152"/>
        <v>-</v>
      </c>
      <c r="AS82" s="45" t="str">
        <f t="shared" si="152"/>
        <v>-</v>
      </c>
      <c r="AT82" s="45" t="str">
        <f t="shared" si="152"/>
        <v>-</v>
      </c>
      <c r="AU82" s="45" t="str">
        <f t="shared" si="152"/>
        <v>-</v>
      </c>
      <c r="AV82" s="45" t="str">
        <f t="shared" si="152"/>
        <v>-</v>
      </c>
      <c r="AW82" s="45" t="str">
        <f t="shared" si="152"/>
        <v>-</v>
      </c>
      <c r="AX82" s="45" t="str">
        <f t="shared" si="152"/>
        <v>-</v>
      </c>
      <c r="AY82" s="45" t="str">
        <f t="shared" si="152"/>
        <v>-</v>
      </c>
      <c r="AZ82" s="45" t="str">
        <f t="shared" si="152"/>
        <v>-</v>
      </c>
      <c r="BA82" s="45" t="str">
        <f t="shared" si="152"/>
        <v>-</v>
      </c>
      <c r="BB82" s="45" t="str">
        <f t="shared" si="152"/>
        <v>-</v>
      </c>
      <c r="BC82" s="45" t="str">
        <f t="shared" si="153"/>
        <v>-</v>
      </c>
      <c r="BD82" s="45" t="str">
        <f t="shared" si="153"/>
        <v>-</v>
      </c>
      <c r="BE82" s="45" t="str">
        <f t="shared" si="153"/>
        <v>-</v>
      </c>
      <c r="BF82" s="45" t="str">
        <f t="shared" si="154"/>
        <v>-</v>
      </c>
      <c r="BG82" s="45" t="str">
        <f t="shared" si="154"/>
        <v>-</v>
      </c>
      <c r="BH82" s="45" t="str">
        <f t="shared" si="154"/>
        <v>-</v>
      </c>
      <c r="BI82" s="45" t="str">
        <f t="shared" si="154"/>
        <v>-</v>
      </c>
      <c r="BJ82" s="45" t="str">
        <f t="shared" si="154"/>
        <v>-</v>
      </c>
      <c r="BK82" s="45" t="str">
        <f t="shared" si="154"/>
        <v>-</v>
      </c>
      <c r="BL82" s="45" t="str">
        <f t="shared" si="154"/>
        <v>-</v>
      </c>
      <c r="BM82" s="52" t="str">
        <f t="shared" si="154"/>
        <v>-</v>
      </c>
      <c r="BN82" s="52" t="str">
        <f t="shared" si="154"/>
        <v>-</v>
      </c>
      <c r="BO82" s="52" t="str">
        <f t="shared" si="154"/>
        <v>-</v>
      </c>
      <c r="BP82" s="52" t="str">
        <f t="shared" si="155"/>
        <v>-</v>
      </c>
      <c r="BQ82" s="52" t="str">
        <f t="shared" si="155"/>
        <v>-</v>
      </c>
      <c r="BR82" s="52" t="str">
        <f t="shared" si="155"/>
        <v>-</v>
      </c>
      <c r="BS82" s="52" t="str">
        <f t="shared" si="155"/>
        <v>-</v>
      </c>
      <c r="BT82" s="52" t="str">
        <f t="shared" si="155"/>
        <v>-</v>
      </c>
      <c r="BU82" s="52" t="str">
        <f t="shared" si="155"/>
        <v>-</v>
      </c>
      <c r="BV82" s="52" t="str">
        <f t="shared" si="155"/>
        <v>-</v>
      </c>
      <c r="BW82" s="52" t="str">
        <f t="shared" si="155"/>
        <v>-</v>
      </c>
      <c r="BX82" s="52" t="str">
        <f t="shared" si="155"/>
        <v>-</v>
      </c>
      <c r="BY82" s="52" t="str">
        <f t="shared" si="155"/>
        <v>-</v>
      </c>
      <c r="BZ82" s="48" t="str">
        <f>IFERROR(VLOOKUP($B82,MRL!$C$5:$N$16,MATCH(BZ$4,MRL!$C$5:$N$5,0),0),"-")</f>
        <v xml:space="preserve"> </v>
      </c>
      <c r="CA82" s="48" t="str">
        <f>IFERROR(VLOOKUP($B82,MRL!$C$5:$N$16,MATCH(CA$4,MRL!$C$5:$N$5,0),0),"-")</f>
        <v xml:space="preserve"> </v>
      </c>
      <c r="CB82" s="45"/>
      <c r="CC82" s="46" t="str">
        <f t="shared" ref="CC82:CJ82" si="158">IFERROR(VLOOKUP(CC$4,$B$5:$CJ$90,MATCH($B82,$B$4:$B$90,0),0)," ")</f>
        <v xml:space="preserve"> </v>
      </c>
      <c r="CD82" s="46" t="str">
        <f t="shared" si="158"/>
        <v xml:space="preserve"> </v>
      </c>
      <c r="CE82" s="46" t="str">
        <f t="shared" si="158"/>
        <v xml:space="preserve"> </v>
      </c>
      <c r="CF82" s="46" t="str">
        <f t="shared" si="158"/>
        <v xml:space="preserve"> </v>
      </c>
      <c r="CG82" s="46" t="str">
        <f t="shared" si="158"/>
        <v xml:space="preserve"> </v>
      </c>
      <c r="CH82" s="46" t="str">
        <f t="shared" si="158"/>
        <v xml:space="preserve"> </v>
      </c>
      <c r="CI82" s="46" t="str">
        <f t="shared" si="158"/>
        <v xml:space="preserve"> </v>
      </c>
      <c r="CJ82" s="47" t="str">
        <f t="shared" si="158"/>
        <v xml:space="preserve"> </v>
      </c>
    </row>
    <row r="83" spans="2:88" ht="12.75" customHeight="1">
      <c r="B83" s="24" t="s">
        <v>82</v>
      </c>
      <c r="C83" s="45" t="str">
        <f t="shared" si="148"/>
        <v>-</v>
      </c>
      <c r="D83" s="45" t="str">
        <f t="shared" si="148"/>
        <v>-</v>
      </c>
      <c r="E83" s="45" t="str">
        <f t="shared" si="148"/>
        <v>-</v>
      </c>
      <c r="F83" s="45" t="str">
        <f t="shared" si="148"/>
        <v>-</v>
      </c>
      <c r="G83" s="45" t="str">
        <f t="shared" si="148"/>
        <v>-</v>
      </c>
      <c r="H83" s="45" t="str">
        <f t="shared" si="148"/>
        <v>-</v>
      </c>
      <c r="I83" s="45" t="str">
        <f t="shared" si="148"/>
        <v>-</v>
      </c>
      <c r="J83" s="45" t="str">
        <f t="shared" si="148"/>
        <v>-</v>
      </c>
      <c r="K83" s="45" t="str">
        <f t="shared" si="148"/>
        <v>-</v>
      </c>
      <c r="L83" s="45" t="str">
        <f t="shared" si="148"/>
        <v>-</v>
      </c>
      <c r="M83" s="45" t="str">
        <f t="shared" si="149"/>
        <v>-</v>
      </c>
      <c r="N83" s="45" t="str">
        <f t="shared" si="149"/>
        <v>-</v>
      </c>
      <c r="O83" s="45" t="str">
        <f t="shared" si="149"/>
        <v>-</v>
      </c>
      <c r="P83" s="45" t="str">
        <f t="shared" si="149"/>
        <v>-</v>
      </c>
      <c r="Q83" s="45" t="str">
        <f t="shared" si="149"/>
        <v>-</v>
      </c>
      <c r="R83" s="45" t="str">
        <f t="shared" si="149"/>
        <v>-</v>
      </c>
      <c r="S83" s="45" t="str">
        <f t="shared" si="149"/>
        <v>-</v>
      </c>
      <c r="T83" s="45" t="str">
        <f t="shared" si="149"/>
        <v>-</v>
      </c>
      <c r="U83" s="45" t="str">
        <f t="shared" si="149"/>
        <v>-</v>
      </c>
      <c r="V83" s="45" t="str">
        <f t="shared" si="149"/>
        <v>-</v>
      </c>
      <c r="W83" s="45" t="str">
        <f t="shared" si="150"/>
        <v>-</v>
      </c>
      <c r="X83" s="45" t="str">
        <f t="shared" si="150"/>
        <v>-</v>
      </c>
      <c r="Y83" s="45" t="str">
        <f t="shared" si="150"/>
        <v>-</v>
      </c>
      <c r="Z83" s="45" t="str">
        <f t="shared" si="150"/>
        <v>-</v>
      </c>
      <c r="AA83" s="51" t="str">
        <f t="shared" si="150"/>
        <v>-</v>
      </c>
      <c r="AB83" s="51" t="str">
        <f t="shared" si="150"/>
        <v>-</v>
      </c>
      <c r="AC83" s="51" t="str">
        <f t="shared" si="150"/>
        <v>-</v>
      </c>
      <c r="AD83" s="51" t="str">
        <f t="shared" si="150"/>
        <v>-</v>
      </c>
      <c r="AE83" s="51" t="str">
        <f t="shared" si="150"/>
        <v>-</v>
      </c>
      <c r="AF83" s="51" t="str">
        <f t="shared" si="150"/>
        <v>-</v>
      </c>
      <c r="AG83" s="51" t="str">
        <f t="shared" si="151"/>
        <v>-</v>
      </c>
      <c r="AH83" s="51" t="str">
        <f t="shared" si="151"/>
        <v>-</v>
      </c>
      <c r="AI83" s="51" t="str">
        <f t="shared" si="151"/>
        <v>-</v>
      </c>
      <c r="AJ83" s="51" t="str">
        <f t="shared" si="151"/>
        <v>-</v>
      </c>
      <c r="AK83" s="51" t="str">
        <f t="shared" si="151"/>
        <v>-</v>
      </c>
      <c r="AL83" s="51" t="str">
        <f t="shared" si="151"/>
        <v>-</v>
      </c>
      <c r="AM83" s="51" t="str">
        <f t="shared" si="151"/>
        <v>-</v>
      </c>
      <c r="AN83" s="45" t="str">
        <f t="shared" si="152"/>
        <v>-</v>
      </c>
      <c r="AO83" s="45" t="str">
        <f t="shared" si="152"/>
        <v>-</v>
      </c>
      <c r="AP83" s="45" t="str">
        <f t="shared" si="152"/>
        <v>-</v>
      </c>
      <c r="AQ83" s="45" t="str">
        <f t="shared" si="152"/>
        <v>-</v>
      </c>
      <c r="AR83" s="45" t="str">
        <f t="shared" si="152"/>
        <v>-</v>
      </c>
      <c r="AS83" s="45" t="str">
        <f t="shared" si="152"/>
        <v>-</v>
      </c>
      <c r="AT83" s="45" t="str">
        <f t="shared" si="152"/>
        <v>-</v>
      </c>
      <c r="AU83" s="45" t="str">
        <f t="shared" si="152"/>
        <v>-</v>
      </c>
      <c r="AV83" s="45" t="str">
        <f t="shared" si="152"/>
        <v>-</v>
      </c>
      <c r="AW83" s="45">
        <f t="shared" si="152"/>
        <v>0</v>
      </c>
      <c r="AX83" s="45" t="str">
        <f t="shared" si="152"/>
        <v>-</v>
      </c>
      <c r="AY83" s="45" t="str">
        <f t="shared" si="152"/>
        <v>-</v>
      </c>
      <c r="AZ83" s="45" t="str">
        <f t="shared" si="152"/>
        <v>-</v>
      </c>
      <c r="BA83" s="45" t="str">
        <f t="shared" si="152"/>
        <v>-</v>
      </c>
      <c r="BB83" s="45" t="str">
        <f t="shared" si="152"/>
        <v>-</v>
      </c>
      <c r="BC83" s="45" t="str">
        <f t="shared" si="153"/>
        <v>-</v>
      </c>
      <c r="BD83" s="45" t="str">
        <f t="shared" si="153"/>
        <v>-</v>
      </c>
      <c r="BE83" s="45" t="str">
        <f t="shared" si="153"/>
        <v>-</v>
      </c>
      <c r="BF83" s="45" t="str">
        <f t="shared" si="154"/>
        <v>-</v>
      </c>
      <c r="BG83" s="45" t="str">
        <f t="shared" si="154"/>
        <v>-</v>
      </c>
      <c r="BH83" s="45" t="str">
        <f t="shared" si="154"/>
        <v>-</v>
      </c>
      <c r="BI83" s="45" t="str">
        <f t="shared" si="154"/>
        <v>-</v>
      </c>
      <c r="BJ83" s="45" t="str">
        <f t="shared" si="154"/>
        <v>-</v>
      </c>
      <c r="BK83" s="45" t="str">
        <f t="shared" si="154"/>
        <v>-</v>
      </c>
      <c r="BL83" s="45" t="str">
        <f t="shared" si="154"/>
        <v>-</v>
      </c>
      <c r="BM83" s="52" t="str">
        <f t="shared" si="154"/>
        <v>-</v>
      </c>
      <c r="BN83" s="52" t="str">
        <f t="shared" si="154"/>
        <v>-</v>
      </c>
      <c r="BO83" s="52" t="str">
        <f t="shared" si="154"/>
        <v>-</v>
      </c>
      <c r="BP83" s="52" t="str">
        <f t="shared" si="155"/>
        <v>-</v>
      </c>
      <c r="BQ83" s="52" t="str">
        <f t="shared" si="155"/>
        <v>-</v>
      </c>
      <c r="BR83" s="52" t="str">
        <f t="shared" si="155"/>
        <v>-</v>
      </c>
      <c r="BS83" s="52" t="str">
        <f t="shared" si="155"/>
        <v>-</v>
      </c>
      <c r="BT83" s="52" t="str">
        <f t="shared" si="155"/>
        <v>-</v>
      </c>
      <c r="BU83" s="52" t="str">
        <f t="shared" si="155"/>
        <v>-</v>
      </c>
      <c r="BV83" s="52" t="str">
        <f t="shared" si="155"/>
        <v>-</v>
      </c>
      <c r="BW83" s="52" t="str">
        <f t="shared" si="155"/>
        <v>-</v>
      </c>
      <c r="BX83" s="52" t="str">
        <f t="shared" si="155"/>
        <v>-</v>
      </c>
      <c r="BY83" s="52" t="str">
        <f t="shared" si="155"/>
        <v>-</v>
      </c>
      <c r="BZ83" s="48" t="str">
        <f>IFERROR(VLOOKUP($B83,MRL!$C$5:$N$16,MATCH(BZ$4,MRL!$C$5:$N$5,0),0),"-")</f>
        <v xml:space="preserve"> </v>
      </c>
      <c r="CA83" s="48" t="str">
        <f>IFERROR(VLOOKUP($B83,MRL!$C$5:$N$16,MATCH(CA$4,MRL!$C$5:$N$5,0),0),"-")</f>
        <v xml:space="preserve"> </v>
      </c>
      <c r="CB83" s="48" t="str">
        <f>IFERROR(VLOOKUP($B83,MRL!$C$5:$N$16,MATCH(CB$4,MRL!$C$5:$N$5,0),0),"-")</f>
        <v xml:space="preserve"> </v>
      </c>
      <c r="CC83" s="45"/>
      <c r="CD83" s="46" t="str">
        <f t="shared" ref="CD83:CJ83" si="159">IFERROR(VLOOKUP(CD$4,$B$5:$CJ$90,MATCH($B83,$B$4:$B$90,0),0)," ")</f>
        <v xml:space="preserve"> </v>
      </c>
      <c r="CE83" s="46" t="str">
        <f t="shared" si="159"/>
        <v xml:space="preserve"> </v>
      </c>
      <c r="CF83" s="46" t="str">
        <f t="shared" si="159"/>
        <v xml:space="preserve"> </v>
      </c>
      <c r="CG83" s="46" t="str">
        <f t="shared" si="159"/>
        <v xml:space="preserve"> </v>
      </c>
      <c r="CH83" s="46" t="str">
        <f t="shared" si="159"/>
        <v xml:space="preserve"> </v>
      </c>
      <c r="CI83" s="46" t="str">
        <f t="shared" si="159"/>
        <v xml:space="preserve"> </v>
      </c>
      <c r="CJ83" s="47" t="str">
        <f t="shared" si="159"/>
        <v xml:space="preserve"> </v>
      </c>
    </row>
    <row r="84" spans="2:88" ht="12.75" customHeight="1">
      <c r="B84" s="24" t="s">
        <v>44</v>
      </c>
      <c r="C84" s="45" t="str">
        <f t="shared" si="148"/>
        <v>-</v>
      </c>
      <c r="D84" s="45" t="str">
        <f t="shared" si="148"/>
        <v>-</v>
      </c>
      <c r="E84" s="45" t="str">
        <f t="shared" si="148"/>
        <v>-</v>
      </c>
      <c r="F84" s="45" t="str">
        <f t="shared" si="148"/>
        <v>-</v>
      </c>
      <c r="G84" s="45" t="str">
        <f t="shared" si="148"/>
        <v>-</v>
      </c>
      <c r="H84" s="45" t="str">
        <f t="shared" si="148"/>
        <v>-</v>
      </c>
      <c r="I84" s="45" t="str">
        <f t="shared" si="148"/>
        <v>-</v>
      </c>
      <c r="J84" s="45" t="str">
        <f t="shared" si="148"/>
        <v>-</v>
      </c>
      <c r="K84" s="45" t="str">
        <f t="shared" si="148"/>
        <v>-</v>
      </c>
      <c r="L84" s="45" t="str">
        <f t="shared" si="148"/>
        <v>-</v>
      </c>
      <c r="M84" s="45" t="str">
        <f t="shared" si="149"/>
        <v>-</v>
      </c>
      <c r="N84" s="45" t="str">
        <f t="shared" si="149"/>
        <v>-</v>
      </c>
      <c r="O84" s="45" t="str">
        <f t="shared" si="149"/>
        <v>-</v>
      </c>
      <c r="P84" s="45" t="str">
        <f t="shared" si="149"/>
        <v>-</v>
      </c>
      <c r="Q84" s="45" t="str">
        <f t="shared" si="149"/>
        <v>-</v>
      </c>
      <c r="R84" s="45" t="str">
        <f t="shared" si="149"/>
        <v>-</v>
      </c>
      <c r="S84" s="45" t="str">
        <f t="shared" si="149"/>
        <v>-</v>
      </c>
      <c r="T84" s="45" t="str">
        <f t="shared" si="149"/>
        <v>-</v>
      </c>
      <c r="U84" s="45" t="str">
        <f t="shared" si="149"/>
        <v>-</v>
      </c>
      <c r="V84" s="45" t="str">
        <f t="shared" si="149"/>
        <v>-</v>
      </c>
      <c r="W84" s="45" t="str">
        <f t="shared" si="150"/>
        <v>-</v>
      </c>
      <c r="X84" s="45" t="str">
        <f t="shared" si="150"/>
        <v>-</v>
      </c>
      <c r="Y84" s="45" t="str">
        <f t="shared" si="150"/>
        <v>-</v>
      </c>
      <c r="Z84" s="45" t="str">
        <f t="shared" si="150"/>
        <v>-</v>
      </c>
      <c r="AA84" s="51" t="str">
        <f t="shared" si="150"/>
        <v>-</v>
      </c>
      <c r="AB84" s="51" t="str">
        <f t="shared" si="150"/>
        <v>-</v>
      </c>
      <c r="AC84" s="51" t="str">
        <f t="shared" si="150"/>
        <v>-</v>
      </c>
      <c r="AD84" s="51" t="str">
        <f t="shared" si="150"/>
        <v>-</v>
      </c>
      <c r="AE84" s="51" t="str">
        <f t="shared" si="150"/>
        <v>-</v>
      </c>
      <c r="AF84" s="51" t="str">
        <f t="shared" si="150"/>
        <v>-</v>
      </c>
      <c r="AG84" s="51" t="str">
        <f t="shared" si="151"/>
        <v>-</v>
      </c>
      <c r="AH84" s="51" t="str">
        <f t="shared" si="151"/>
        <v>-</v>
      </c>
      <c r="AI84" s="51" t="str">
        <f t="shared" si="151"/>
        <v>-</v>
      </c>
      <c r="AJ84" s="51" t="str">
        <f t="shared" si="151"/>
        <v>-</v>
      </c>
      <c r="AK84" s="51" t="str">
        <f t="shared" si="151"/>
        <v>-</v>
      </c>
      <c r="AL84" s="51" t="str">
        <f t="shared" si="151"/>
        <v>-</v>
      </c>
      <c r="AM84" s="51" t="str">
        <f t="shared" si="151"/>
        <v>-</v>
      </c>
      <c r="AN84" s="45" t="str">
        <f t="shared" si="152"/>
        <v>-</v>
      </c>
      <c r="AO84" s="45" t="str">
        <f t="shared" si="152"/>
        <v>-</v>
      </c>
      <c r="AP84" s="45" t="str">
        <f t="shared" si="152"/>
        <v>-</v>
      </c>
      <c r="AQ84" s="45" t="str">
        <f t="shared" si="152"/>
        <v>-</v>
      </c>
      <c r="AR84" s="45" t="str">
        <f t="shared" si="152"/>
        <v>-</v>
      </c>
      <c r="AS84" s="45" t="str">
        <f t="shared" si="152"/>
        <v>-</v>
      </c>
      <c r="AT84" s="45" t="str">
        <f t="shared" si="152"/>
        <v>-</v>
      </c>
      <c r="AU84" s="45" t="str">
        <f t="shared" si="152"/>
        <v>-</v>
      </c>
      <c r="AV84" s="45" t="str">
        <f t="shared" si="152"/>
        <v>-</v>
      </c>
      <c r="AW84" s="45" t="str">
        <f t="shared" si="152"/>
        <v>-</v>
      </c>
      <c r="AX84" s="45" t="str">
        <f t="shared" si="152"/>
        <v>-</v>
      </c>
      <c r="AY84" s="45" t="str">
        <f t="shared" si="152"/>
        <v>-</v>
      </c>
      <c r="AZ84" s="45" t="str">
        <f t="shared" si="152"/>
        <v>-</v>
      </c>
      <c r="BA84" s="45" t="str">
        <f t="shared" si="152"/>
        <v>-</v>
      </c>
      <c r="BB84" s="45" t="str">
        <f t="shared" si="152"/>
        <v>-</v>
      </c>
      <c r="BC84" s="45" t="str">
        <f t="shared" si="153"/>
        <v>-</v>
      </c>
      <c r="BD84" s="45" t="str">
        <f t="shared" si="153"/>
        <v>-</v>
      </c>
      <c r="BE84" s="45" t="str">
        <f t="shared" si="153"/>
        <v>-</v>
      </c>
      <c r="BF84" s="45" t="str">
        <f t="shared" si="154"/>
        <v>-</v>
      </c>
      <c r="BG84" s="45" t="str">
        <f t="shared" si="154"/>
        <v>-</v>
      </c>
      <c r="BH84" s="45" t="str">
        <f t="shared" si="154"/>
        <v>-</v>
      </c>
      <c r="BI84" s="45" t="str">
        <f t="shared" si="154"/>
        <v>-</v>
      </c>
      <c r="BJ84" s="45" t="str">
        <f t="shared" si="154"/>
        <v>-</v>
      </c>
      <c r="BK84" s="45" t="str">
        <f t="shared" si="154"/>
        <v>-</v>
      </c>
      <c r="BL84" s="45" t="str">
        <f t="shared" si="154"/>
        <v>-</v>
      </c>
      <c r="BM84" s="52" t="str">
        <f t="shared" si="154"/>
        <v>-</v>
      </c>
      <c r="BN84" s="52" t="str">
        <f t="shared" si="154"/>
        <v>-</v>
      </c>
      <c r="BO84" s="52" t="str">
        <f t="shared" si="154"/>
        <v>-</v>
      </c>
      <c r="BP84" s="52" t="str">
        <f t="shared" si="155"/>
        <v>-</v>
      </c>
      <c r="BQ84" s="52" t="str">
        <f t="shared" si="155"/>
        <v>-</v>
      </c>
      <c r="BR84" s="52" t="str">
        <f t="shared" si="155"/>
        <v>-</v>
      </c>
      <c r="BS84" s="52" t="str">
        <f t="shared" si="155"/>
        <v>-</v>
      </c>
      <c r="BT84" s="52" t="str">
        <f t="shared" si="155"/>
        <v>-</v>
      </c>
      <c r="BU84" s="52" t="str">
        <f t="shared" si="155"/>
        <v>-</v>
      </c>
      <c r="BV84" s="52" t="str">
        <f t="shared" si="155"/>
        <v>-</v>
      </c>
      <c r="BW84" s="52" t="str">
        <f t="shared" si="155"/>
        <v>-</v>
      </c>
      <c r="BX84" s="52" t="str">
        <f t="shared" si="155"/>
        <v>-</v>
      </c>
      <c r="BY84" s="52" t="str">
        <f t="shared" si="155"/>
        <v>-</v>
      </c>
      <c r="BZ84" s="48" t="str">
        <f>IFERROR(VLOOKUP($B84,MRL!$C$5:$N$16,MATCH(BZ$4,MRL!$C$5:$N$5,0),0),"-")</f>
        <v xml:space="preserve"> </v>
      </c>
      <c r="CA84" s="48" t="str">
        <f>IFERROR(VLOOKUP($B84,MRL!$C$5:$N$16,MATCH(CA$4,MRL!$C$5:$N$5,0),0),"-")</f>
        <v xml:space="preserve"> </v>
      </c>
      <c r="CB84" s="48" t="str">
        <f>IFERROR(VLOOKUP($B84,MRL!$C$5:$N$16,MATCH(CB$4,MRL!$C$5:$N$5,0),0),"-")</f>
        <v xml:space="preserve"> </v>
      </c>
      <c r="CC84" s="48" t="str">
        <f>IFERROR(VLOOKUP($B84,MRL!$C$5:$N$16,MATCH(CC$4,MRL!$C$5:$N$5,0),0),"-")</f>
        <v xml:space="preserve"> </v>
      </c>
      <c r="CD84" s="45"/>
      <c r="CE84" s="46" t="str">
        <f t="shared" ref="CE84:CJ84" si="160">IFERROR(VLOOKUP(CE$4,$B$5:$CJ$90,MATCH($B84,$B$4:$B$90,0),0)," ")</f>
        <v xml:space="preserve"> </v>
      </c>
      <c r="CF84" s="46" t="str">
        <f t="shared" si="160"/>
        <v xml:space="preserve"> </v>
      </c>
      <c r="CG84" s="46" t="str">
        <f t="shared" si="160"/>
        <v xml:space="preserve"> </v>
      </c>
      <c r="CH84" s="46" t="str">
        <f t="shared" si="160"/>
        <v xml:space="preserve"> </v>
      </c>
      <c r="CI84" s="46" t="str">
        <f t="shared" si="160"/>
        <v xml:space="preserve"> </v>
      </c>
      <c r="CJ84" s="47" t="str">
        <f t="shared" si="160"/>
        <v xml:space="preserve"> </v>
      </c>
    </row>
    <row r="85" spans="2:88" ht="12.75" customHeight="1">
      <c r="B85" s="24" t="s">
        <v>75</v>
      </c>
      <c r="C85" s="45" t="str">
        <f t="shared" si="148"/>
        <v>-</v>
      </c>
      <c r="D85" s="45" t="str">
        <f t="shared" si="148"/>
        <v>-</v>
      </c>
      <c r="E85" s="45" t="str">
        <f t="shared" si="148"/>
        <v>-</v>
      </c>
      <c r="F85" s="45" t="str">
        <f t="shared" si="148"/>
        <v>-</v>
      </c>
      <c r="G85" s="45" t="str">
        <f t="shared" si="148"/>
        <v>-</v>
      </c>
      <c r="H85" s="45" t="str">
        <f t="shared" si="148"/>
        <v>-</v>
      </c>
      <c r="I85" s="45" t="str">
        <f t="shared" si="148"/>
        <v>-</v>
      </c>
      <c r="J85" s="45" t="str">
        <f t="shared" si="148"/>
        <v>-</v>
      </c>
      <c r="K85" s="45" t="str">
        <f t="shared" si="148"/>
        <v>-</v>
      </c>
      <c r="L85" s="45" t="str">
        <f t="shared" si="148"/>
        <v>-</v>
      </c>
      <c r="M85" s="45" t="str">
        <f t="shared" si="149"/>
        <v>-</v>
      </c>
      <c r="N85" s="45" t="str">
        <f t="shared" si="149"/>
        <v>-</v>
      </c>
      <c r="O85" s="45" t="str">
        <f t="shared" si="149"/>
        <v>-</v>
      </c>
      <c r="P85" s="45" t="str">
        <f t="shared" si="149"/>
        <v>-</v>
      </c>
      <c r="Q85" s="45" t="str">
        <f t="shared" si="149"/>
        <v>-</v>
      </c>
      <c r="R85" s="45" t="str">
        <f t="shared" si="149"/>
        <v>-</v>
      </c>
      <c r="S85" s="45" t="str">
        <f t="shared" si="149"/>
        <v>-</v>
      </c>
      <c r="T85" s="45" t="str">
        <f t="shared" si="149"/>
        <v>-</v>
      </c>
      <c r="U85" s="45" t="str">
        <f t="shared" si="149"/>
        <v>-</v>
      </c>
      <c r="V85" s="45" t="str">
        <f t="shared" si="149"/>
        <v>-</v>
      </c>
      <c r="W85" s="45" t="str">
        <f t="shared" si="150"/>
        <v>-</v>
      </c>
      <c r="X85" s="45" t="str">
        <f t="shared" si="150"/>
        <v>-</v>
      </c>
      <c r="Y85" s="45" t="str">
        <f t="shared" si="150"/>
        <v>-</v>
      </c>
      <c r="Z85" s="45" t="str">
        <f t="shared" si="150"/>
        <v>-</v>
      </c>
      <c r="AA85" s="51" t="str">
        <f t="shared" si="150"/>
        <v>-</v>
      </c>
      <c r="AB85" s="51" t="str">
        <f t="shared" si="150"/>
        <v>-</v>
      </c>
      <c r="AC85" s="51" t="str">
        <f t="shared" si="150"/>
        <v>-</v>
      </c>
      <c r="AD85" s="51" t="str">
        <f t="shared" si="150"/>
        <v>-</v>
      </c>
      <c r="AE85" s="51" t="str">
        <f t="shared" si="150"/>
        <v>-</v>
      </c>
      <c r="AF85" s="51" t="str">
        <f t="shared" si="150"/>
        <v>-</v>
      </c>
      <c r="AG85" s="51" t="str">
        <f t="shared" si="151"/>
        <v>-</v>
      </c>
      <c r="AH85" s="51" t="str">
        <f t="shared" si="151"/>
        <v>-</v>
      </c>
      <c r="AI85" s="51" t="str">
        <f t="shared" si="151"/>
        <v>-</v>
      </c>
      <c r="AJ85" s="51" t="str">
        <f t="shared" si="151"/>
        <v>-</v>
      </c>
      <c r="AK85" s="51" t="str">
        <f t="shared" si="151"/>
        <v>-</v>
      </c>
      <c r="AL85" s="51" t="str">
        <f t="shared" si="151"/>
        <v>-</v>
      </c>
      <c r="AM85" s="51" t="str">
        <f t="shared" si="151"/>
        <v>-</v>
      </c>
      <c r="AN85" s="45" t="str">
        <f t="shared" si="152"/>
        <v>-</v>
      </c>
      <c r="AO85" s="45" t="str">
        <f t="shared" si="152"/>
        <v>-</v>
      </c>
      <c r="AP85" s="45" t="str">
        <f t="shared" si="152"/>
        <v>-</v>
      </c>
      <c r="AQ85" s="45" t="str">
        <f t="shared" si="152"/>
        <v>-</v>
      </c>
      <c r="AR85" s="45" t="str">
        <f t="shared" si="152"/>
        <v>-</v>
      </c>
      <c r="AS85" s="45" t="str">
        <f t="shared" si="152"/>
        <v>-</v>
      </c>
      <c r="AT85" s="45" t="str">
        <f t="shared" si="152"/>
        <v>-</v>
      </c>
      <c r="AU85" s="45" t="str">
        <f t="shared" si="152"/>
        <v>-</v>
      </c>
      <c r="AV85" s="45" t="str">
        <f t="shared" si="152"/>
        <v>-</v>
      </c>
      <c r="AW85" s="45" t="str">
        <f t="shared" si="152"/>
        <v>-</v>
      </c>
      <c r="AX85" s="45" t="str">
        <f t="shared" si="152"/>
        <v>-</v>
      </c>
      <c r="AY85" s="45" t="str">
        <f t="shared" si="152"/>
        <v>-</v>
      </c>
      <c r="AZ85" s="45" t="str">
        <f t="shared" si="152"/>
        <v>-</v>
      </c>
      <c r="BA85" s="45" t="str">
        <f t="shared" si="152"/>
        <v>-</v>
      </c>
      <c r="BB85" s="45" t="str">
        <f t="shared" si="152"/>
        <v>-</v>
      </c>
      <c r="BC85" s="45" t="str">
        <f t="shared" si="153"/>
        <v>-</v>
      </c>
      <c r="BD85" s="45" t="str">
        <f t="shared" si="153"/>
        <v>-</v>
      </c>
      <c r="BE85" s="45" t="str">
        <f t="shared" si="153"/>
        <v>-</v>
      </c>
      <c r="BF85" s="45" t="str">
        <f t="shared" si="154"/>
        <v>-</v>
      </c>
      <c r="BG85" s="45" t="str">
        <f t="shared" si="154"/>
        <v>-</v>
      </c>
      <c r="BH85" s="45" t="str">
        <f t="shared" si="154"/>
        <v>-</v>
      </c>
      <c r="BI85" s="45" t="str">
        <f t="shared" si="154"/>
        <v>-</v>
      </c>
      <c r="BJ85" s="45" t="str">
        <f t="shared" si="154"/>
        <v>-</v>
      </c>
      <c r="BK85" s="45" t="str">
        <f t="shared" si="154"/>
        <v>-</v>
      </c>
      <c r="BL85" s="45" t="str">
        <f t="shared" si="154"/>
        <v>-</v>
      </c>
      <c r="BM85" s="52" t="str">
        <f t="shared" si="154"/>
        <v>-</v>
      </c>
      <c r="BN85" s="52" t="str">
        <f t="shared" si="154"/>
        <v>-</v>
      </c>
      <c r="BO85" s="52" t="str">
        <f t="shared" si="154"/>
        <v>-</v>
      </c>
      <c r="BP85" s="52" t="str">
        <f t="shared" si="155"/>
        <v>-</v>
      </c>
      <c r="BQ85" s="52" t="str">
        <f t="shared" si="155"/>
        <v>-</v>
      </c>
      <c r="BR85" s="52" t="str">
        <f t="shared" si="155"/>
        <v>-</v>
      </c>
      <c r="BS85" s="52" t="str">
        <f t="shared" si="155"/>
        <v>-</v>
      </c>
      <c r="BT85" s="52" t="str">
        <f t="shared" si="155"/>
        <v>-</v>
      </c>
      <c r="BU85" s="52" t="str">
        <f t="shared" si="155"/>
        <v>-</v>
      </c>
      <c r="BV85" s="52" t="str">
        <f t="shared" si="155"/>
        <v>-</v>
      </c>
      <c r="BW85" s="52" t="str">
        <f t="shared" si="155"/>
        <v>-</v>
      </c>
      <c r="BX85" s="52" t="str">
        <f t="shared" si="155"/>
        <v>-</v>
      </c>
      <c r="BY85" s="52" t="str">
        <f t="shared" si="155"/>
        <v>-</v>
      </c>
      <c r="BZ85" s="48" t="str">
        <f>IFERROR(VLOOKUP($B85,MRL!$C$5:$N$16,MATCH(BZ$4,MRL!$C$5:$N$5,0),0),"-")</f>
        <v xml:space="preserve"> </v>
      </c>
      <c r="CA85" s="48" t="str">
        <f>IFERROR(VLOOKUP($B85,MRL!$C$5:$N$16,MATCH(CA$4,MRL!$C$5:$N$5,0),0),"-")</f>
        <v xml:space="preserve"> </v>
      </c>
      <c r="CB85" s="48" t="str">
        <f>IFERROR(VLOOKUP($B85,MRL!$C$5:$N$16,MATCH(CB$4,MRL!$C$5:$N$5,0),0),"-")</f>
        <v xml:space="preserve"> </v>
      </c>
      <c r="CC85" s="48" t="str">
        <f>IFERROR(VLOOKUP($B85,MRL!$C$5:$N$16,MATCH(CC$4,MRL!$C$5:$N$5,0),0),"-")</f>
        <v xml:space="preserve"> </v>
      </c>
      <c r="CD85" s="48" t="str">
        <f>IFERROR(VLOOKUP($B85,MRL!$C$5:$N$16,MATCH(CD$4,MRL!$C$5:$N$5,0),0),"-")</f>
        <v xml:space="preserve"> </v>
      </c>
      <c r="CE85" s="45"/>
      <c r="CF85" s="46" t="str">
        <f>IFERROR(VLOOKUP(CF$4,$B$5:$CJ$90,MATCH($B85,$B$4:$B$90,0),0)," ")</f>
        <v xml:space="preserve"> </v>
      </c>
      <c r="CG85" s="46" t="str">
        <f>IFERROR(VLOOKUP(CG$4,$B$5:$CJ$90,MATCH($B85,$B$4:$B$90,0),0)," ")</f>
        <v xml:space="preserve"> </v>
      </c>
      <c r="CH85" s="46" t="str">
        <f>IFERROR(VLOOKUP(CH$4,$B$5:$CJ$90,MATCH($B85,$B$4:$B$90,0),0)," ")</f>
        <v xml:space="preserve"> </v>
      </c>
      <c r="CI85" s="46" t="str">
        <f>IFERROR(VLOOKUP(CI$4,$B$5:$CJ$90,MATCH($B85,$B$4:$B$90,0),0)," ")</f>
        <v xml:space="preserve"> </v>
      </c>
      <c r="CJ85" s="47" t="str">
        <f>IFERROR(VLOOKUP(CJ$4,$B$5:$CJ$90,MATCH($B85,$B$4:$B$90,0),0)," ")</f>
        <v xml:space="preserve"> </v>
      </c>
    </row>
    <row r="86" spans="2:88" ht="12.75" customHeight="1">
      <c r="B86" s="24" t="s">
        <v>90</v>
      </c>
      <c r="C86" s="45" t="str">
        <f t="shared" si="148"/>
        <v>-</v>
      </c>
      <c r="D86" s="45" t="str">
        <f t="shared" si="148"/>
        <v>-</v>
      </c>
      <c r="E86" s="45" t="str">
        <f t="shared" si="148"/>
        <v>-</v>
      </c>
      <c r="F86" s="45" t="str">
        <f t="shared" si="148"/>
        <v>-</v>
      </c>
      <c r="G86" s="45" t="str">
        <f t="shared" si="148"/>
        <v>-</v>
      </c>
      <c r="H86" s="45" t="str">
        <f t="shared" si="148"/>
        <v>-</v>
      </c>
      <c r="I86" s="45" t="str">
        <f t="shared" si="148"/>
        <v>-</v>
      </c>
      <c r="J86" s="45" t="str">
        <f t="shared" si="148"/>
        <v>-</v>
      </c>
      <c r="K86" s="45" t="str">
        <f t="shared" si="148"/>
        <v>-</v>
      </c>
      <c r="L86" s="45" t="str">
        <f t="shared" si="148"/>
        <v>-</v>
      </c>
      <c r="M86" s="45" t="str">
        <f t="shared" si="149"/>
        <v>-</v>
      </c>
      <c r="N86" s="45" t="str">
        <f t="shared" si="149"/>
        <v>-</v>
      </c>
      <c r="O86" s="45" t="str">
        <f t="shared" si="149"/>
        <v>-</v>
      </c>
      <c r="P86" s="45" t="str">
        <f t="shared" si="149"/>
        <v>-</v>
      </c>
      <c r="Q86" s="45" t="str">
        <f t="shared" si="149"/>
        <v>-</v>
      </c>
      <c r="R86" s="45" t="str">
        <f t="shared" si="149"/>
        <v>-</v>
      </c>
      <c r="S86" s="45" t="str">
        <f t="shared" si="149"/>
        <v>-</v>
      </c>
      <c r="T86" s="45" t="str">
        <f t="shared" si="149"/>
        <v>-</v>
      </c>
      <c r="U86" s="45" t="str">
        <f t="shared" si="149"/>
        <v>-</v>
      </c>
      <c r="V86" s="45" t="str">
        <f t="shared" si="149"/>
        <v>-</v>
      </c>
      <c r="W86" s="45" t="str">
        <f t="shared" si="150"/>
        <v>-</v>
      </c>
      <c r="X86" s="45" t="str">
        <f t="shared" si="150"/>
        <v>-</v>
      </c>
      <c r="Y86" s="45" t="str">
        <f t="shared" si="150"/>
        <v>-</v>
      </c>
      <c r="Z86" s="45" t="str">
        <f t="shared" si="150"/>
        <v>-</v>
      </c>
      <c r="AA86" s="51" t="str">
        <f t="shared" si="150"/>
        <v>-</v>
      </c>
      <c r="AB86" s="51" t="str">
        <f t="shared" si="150"/>
        <v>-</v>
      </c>
      <c r="AC86" s="51" t="str">
        <f t="shared" si="150"/>
        <v>-</v>
      </c>
      <c r="AD86" s="51" t="str">
        <f t="shared" si="150"/>
        <v>-</v>
      </c>
      <c r="AE86" s="51" t="str">
        <f t="shared" si="150"/>
        <v>-</v>
      </c>
      <c r="AF86" s="51" t="str">
        <f t="shared" si="150"/>
        <v>-</v>
      </c>
      <c r="AG86" s="51" t="str">
        <f t="shared" si="151"/>
        <v>-</v>
      </c>
      <c r="AH86" s="51" t="str">
        <f t="shared" si="151"/>
        <v>-</v>
      </c>
      <c r="AI86" s="51" t="str">
        <f t="shared" si="151"/>
        <v>-</v>
      </c>
      <c r="AJ86" s="51" t="str">
        <f t="shared" si="151"/>
        <v>-</v>
      </c>
      <c r="AK86" s="51" t="str">
        <f t="shared" si="151"/>
        <v>-</v>
      </c>
      <c r="AL86" s="51" t="str">
        <f t="shared" si="151"/>
        <v>-</v>
      </c>
      <c r="AM86" s="51" t="str">
        <f t="shared" si="151"/>
        <v>-</v>
      </c>
      <c r="AN86" s="45" t="str">
        <f t="shared" si="152"/>
        <v>-</v>
      </c>
      <c r="AO86" s="45" t="str">
        <f t="shared" si="152"/>
        <v>-</v>
      </c>
      <c r="AP86" s="45" t="str">
        <f t="shared" si="152"/>
        <v>-</v>
      </c>
      <c r="AQ86" s="45" t="str">
        <f t="shared" si="152"/>
        <v>-</v>
      </c>
      <c r="AR86" s="45" t="str">
        <f t="shared" si="152"/>
        <v>-</v>
      </c>
      <c r="AS86" s="45" t="str">
        <f t="shared" si="152"/>
        <v>-</v>
      </c>
      <c r="AT86" s="45" t="str">
        <f t="shared" si="152"/>
        <v>-</v>
      </c>
      <c r="AU86" s="45" t="str">
        <f t="shared" si="152"/>
        <v>-</v>
      </c>
      <c r="AV86" s="45" t="str">
        <f t="shared" si="152"/>
        <v>-</v>
      </c>
      <c r="AW86" s="45" t="str">
        <f t="shared" si="152"/>
        <v>-</v>
      </c>
      <c r="AX86" s="45" t="str">
        <f t="shared" si="152"/>
        <v>-</v>
      </c>
      <c r="AY86" s="45" t="str">
        <f t="shared" si="152"/>
        <v>-</v>
      </c>
      <c r="AZ86" s="45" t="str">
        <f t="shared" si="152"/>
        <v>-</v>
      </c>
      <c r="BA86" s="45" t="str">
        <f t="shared" si="152"/>
        <v>-</v>
      </c>
      <c r="BB86" s="45" t="str">
        <f t="shared" si="152"/>
        <v>-</v>
      </c>
      <c r="BC86" s="45" t="str">
        <f t="shared" si="153"/>
        <v>-</v>
      </c>
      <c r="BD86" s="45" t="str">
        <f t="shared" si="153"/>
        <v>-</v>
      </c>
      <c r="BE86" s="45" t="str">
        <f t="shared" si="153"/>
        <v>-</v>
      </c>
      <c r="BF86" s="45" t="str">
        <f t="shared" si="154"/>
        <v>-</v>
      </c>
      <c r="BG86" s="45" t="str">
        <f t="shared" si="154"/>
        <v>-</v>
      </c>
      <c r="BH86" s="45" t="str">
        <f t="shared" si="154"/>
        <v>-</v>
      </c>
      <c r="BI86" s="45" t="str">
        <f t="shared" si="154"/>
        <v>-</v>
      </c>
      <c r="BJ86" s="45" t="str">
        <f t="shared" si="154"/>
        <v>-</v>
      </c>
      <c r="BK86" s="45" t="str">
        <f t="shared" si="154"/>
        <v>-</v>
      </c>
      <c r="BL86" s="45" t="str">
        <f t="shared" si="154"/>
        <v>-</v>
      </c>
      <c r="BM86" s="52" t="str">
        <f t="shared" si="154"/>
        <v>-</v>
      </c>
      <c r="BN86" s="52" t="str">
        <f t="shared" si="154"/>
        <v>-</v>
      </c>
      <c r="BO86" s="52" t="str">
        <f t="shared" si="154"/>
        <v>-</v>
      </c>
      <c r="BP86" s="52" t="str">
        <f t="shared" si="155"/>
        <v>-</v>
      </c>
      <c r="BQ86" s="52" t="str">
        <f t="shared" si="155"/>
        <v>-</v>
      </c>
      <c r="BR86" s="52" t="str">
        <f t="shared" si="155"/>
        <v>-</v>
      </c>
      <c r="BS86" s="52" t="str">
        <f t="shared" si="155"/>
        <v>-</v>
      </c>
      <c r="BT86" s="52" t="str">
        <f t="shared" si="155"/>
        <v>-</v>
      </c>
      <c r="BU86" s="52" t="str">
        <f t="shared" si="155"/>
        <v>-</v>
      </c>
      <c r="BV86" s="52" t="str">
        <f t="shared" si="155"/>
        <v>-</v>
      </c>
      <c r="BW86" s="52" t="str">
        <f t="shared" si="155"/>
        <v>-</v>
      </c>
      <c r="BX86" s="52" t="str">
        <f t="shared" si="155"/>
        <v>-</v>
      </c>
      <c r="BY86" s="52" t="str">
        <f t="shared" si="155"/>
        <v>-</v>
      </c>
      <c r="BZ86" s="48" t="str">
        <f>IFERROR(VLOOKUP($B86,MRL!$C$5:$N$16,MATCH(BZ$4,MRL!$C$5:$N$5,0),0),"-")</f>
        <v xml:space="preserve"> </v>
      </c>
      <c r="CA86" s="48" t="str">
        <f>IFERROR(VLOOKUP($B86,MRL!$C$5:$N$16,MATCH(CA$4,MRL!$C$5:$N$5,0),0),"-")</f>
        <v xml:space="preserve"> </v>
      </c>
      <c r="CB86" s="48" t="str">
        <f>IFERROR(VLOOKUP($B86,MRL!$C$5:$N$16,MATCH(CB$4,MRL!$C$5:$N$5,0),0),"-")</f>
        <v xml:space="preserve"> </v>
      </c>
      <c r="CC86" s="48" t="str">
        <f>IFERROR(VLOOKUP($B86,MRL!$C$5:$N$16,MATCH(CC$4,MRL!$C$5:$N$5,0),0),"-")</f>
        <v xml:space="preserve"> </v>
      </c>
      <c r="CD86" s="48" t="str">
        <f>IFERROR(VLOOKUP($B86,MRL!$C$5:$N$16,MATCH(CD$4,MRL!$C$5:$N$5,0),0),"-")</f>
        <v xml:space="preserve"> </v>
      </c>
      <c r="CE86" s="48" t="str">
        <f>IFERROR(VLOOKUP($B86,MRL!$C$5:$N$16,MATCH(CE$4,MRL!$C$5:$N$5,0),0),"-")</f>
        <v xml:space="preserve"> </v>
      </c>
      <c r="CF86" s="45"/>
      <c r="CG86" s="46" t="str">
        <f>IFERROR(VLOOKUP(CG$4,$B$5:$CJ$90,MATCH($B86,$B$4:$B$90,0),0)," ")</f>
        <v xml:space="preserve"> </v>
      </c>
      <c r="CH86" s="46" t="str">
        <f>IFERROR(VLOOKUP(CH$4,$B$5:$CJ$90,MATCH($B86,$B$4:$B$90,0),0)," ")</f>
        <v xml:space="preserve"> </v>
      </c>
      <c r="CI86" s="46" t="str">
        <f>IFERROR(VLOOKUP(CI$4,$B$5:$CJ$90,MATCH($B86,$B$4:$B$90,0),0)," ")</f>
        <v xml:space="preserve"> </v>
      </c>
      <c r="CJ86" s="47" t="str">
        <f>IFERROR(VLOOKUP(CJ$4,$B$5:$CJ$90,MATCH($B86,$B$4:$B$90,0),0)," ")</f>
        <v xml:space="preserve"> </v>
      </c>
    </row>
    <row r="87" spans="2:88" ht="12.75" customHeight="1">
      <c r="B87" s="24" t="s">
        <v>91</v>
      </c>
      <c r="C87" s="45" t="str">
        <f t="shared" si="148"/>
        <v>-</v>
      </c>
      <c r="D87" s="45" t="str">
        <f t="shared" si="148"/>
        <v>-</v>
      </c>
      <c r="E87" s="45" t="str">
        <f t="shared" si="148"/>
        <v>-</v>
      </c>
      <c r="F87" s="45" t="str">
        <f t="shared" si="148"/>
        <v>-</v>
      </c>
      <c r="G87" s="45" t="str">
        <f t="shared" si="148"/>
        <v>-</v>
      </c>
      <c r="H87" s="45" t="str">
        <f t="shared" si="148"/>
        <v>-</v>
      </c>
      <c r="I87" s="45" t="str">
        <f t="shared" si="148"/>
        <v>-</v>
      </c>
      <c r="J87" s="45" t="str">
        <f t="shared" si="148"/>
        <v>-</v>
      </c>
      <c r="K87" s="45" t="str">
        <f t="shared" si="148"/>
        <v>-</v>
      </c>
      <c r="L87" s="45" t="str">
        <f t="shared" si="148"/>
        <v>-</v>
      </c>
      <c r="M87" s="45" t="str">
        <f t="shared" si="149"/>
        <v>-</v>
      </c>
      <c r="N87" s="45" t="str">
        <f t="shared" si="149"/>
        <v>-</v>
      </c>
      <c r="O87" s="45" t="str">
        <f t="shared" si="149"/>
        <v>-</v>
      </c>
      <c r="P87" s="45" t="str">
        <f t="shared" si="149"/>
        <v>-</v>
      </c>
      <c r="Q87" s="45" t="str">
        <f t="shared" si="149"/>
        <v>-</v>
      </c>
      <c r="R87" s="45" t="str">
        <f t="shared" si="149"/>
        <v>-</v>
      </c>
      <c r="S87" s="45" t="str">
        <f t="shared" si="149"/>
        <v>-</v>
      </c>
      <c r="T87" s="45" t="str">
        <f t="shared" si="149"/>
        <v>-</v>
      </c>
      <c r="U87" s="45" t="str">
        <f t="shared" si="149"/>
        <v>-</v>
      </c>
      <c r="V87" s="45" t="str">
        <f t="shared" si="149"/>
        <v>-</v>
      </c>
      <c r="W87" s="45" t="str">
        <f t="shared" si="150"/>
        <v>-</v>
      </c>
      <c r="X87" s="45" t="str">
        <f t="shared" si="150"/>
        <v>-</v>
      </c>
      <c r="Y87" s="45" t="str">
        <f t="shared" si="150"/>
        <v>-</v>
      </c>
      <c r="Z87" s="45" t="str">
        <f t="shared" si="150"/>
        <v>-</v>
      </c>
      <c r="AA87" s="51" t="str">
        <f t="shared" si="150"/>
        <v>-</v>
      </c>
      <c r="AB87" s="51" t="str">
        <f t="shared" si="150"/>
        <v>-</v>
      </c>
      <c r="AC87" s="51" t="str">
        <f t="shared" si="150"/>
        <v>-</v>
      </c>
      <c r="AD87" s="51" t="str">
        <f t="shared" si="150"/>
        <v>-</v>
      </c>
      <c r="AE87" s="51" t="str">
        <f t="shared" si="150"/>
        <v>-</v>
      </c>
      <c r="AF87" s="51" t="str">
        <f t="shared" si="150"/>
        <v>-</v>
      </c>
      <c r="AG87" s="51" t="str">
        <f t="shared" si="151"/>
        <v>-</v>
      </c>
      <c r="AH87" s="51" t="str">
        <f t="shared" si="151"/>
        <v>-</v>
      </c>
      <c r="AI87" s="51" t="str">
        <f t="shared" si="151"/>
        <v>-</v>
      </c>
      <c r="AJ87" s="51" t="str">
        <f t="shared" si="151"/>
        <v>-</v>
      </c>
      <c r="AK87" s="51" t="str">
        <f t="shared" si="151"/>
        <v>-</v>
      </c>
      <c r="AL87" s="51" t="str">
        <f t="shared" si="151"/>
        <v>-</v>
      </c>
      <c r="AM87" s="51" t="str">
        <f t="shared" si="151"/>
        <v>-</v>
      </c>
      <c r="AN87" s="45" t="str">
        <f t="shared" si="152"/>
        <v>-</v>
      </c>
      <c r="AO87" s="45" t="str">
        <f t="shared" si="152"/>
        <v>-</v>
      </c>
      <c r="AP87" s="45" t="str">
        <f t="shared" si="152"/>
        <v>-</v>
      </c>
      <c r="AQ87" s="45" t="str">
        <f t="shared" si="152"/>
        <v>-</v>
      </c>
      <c r="AR87" s="45" t="str">
        <f t="shared" si="152"/>
        <v>-</v>
      </c>
      <c r="AS87" s="45" t="str">
        <f t="shared" si="152"/>
        <v>-</v>
      </c>
      <c r="AT87" s="45" t="str">
        <f t="shared" si="152"/>
        <v>-</v>
      </c>
      <c r="AU87" s="45" t="str">
        <f t="shared" si="152"/>
        <v>-</v>
      </c>
      <c r="AV87" s="45" t="str">
        <f t="shared" si="152"/>
        <v>-</v>
      </c>
      <c r="AW87" s="45" t="str">
        <f t="shared" si="152"/>
        <v>-</v>
      </c>
      <c r="AX87" s="45" t="str">
        <f t="shared" si="152"/>
        <v>-</v>
      </c>
      <c r="AY87" s="45" t="str">
        <f t="shared" si="152"/>
        <v>-</v>
      </c>
      <c r="AZ87" s="45" t="str">
        <f t="shared" si="152"/>
        <v>-</v>
      </c>
      <c r="BA87" s="45" t="str">
        <f t="shared" si="152"/>
        <v>-</v>
      </c>
      <c r="BB87" s="45" t="str">
        <f t="shared" si="152"/>
        <v>-</v>
      </c>
      <c r="BC87" s="45" t="str">
        <f t="shared" si="153"/>
        <v>-</v>
      </c>
      <c r="BD87" s="45" t="str">
        <f t="shared" si="153"/>
        <v>-</v>
      </c>
      <c r="BE87" s="45" t="str">
        <f t="shared" si="153"/>
        <v>-</v>
      </c>
      <c r="BF87" s="45" t="str">
        <f t="shared" si="154"/>
        <v>-</v>
      </c>
      <c r="BG87" s="45" t="str">
        <f t="shared" si="154"/>
        <v>-</v>
      </c>
      <c r="BH87" s="45" t="str">
        <f t="shared" si="154"/>
        <v>-</v>
      </c>
      <c r="BI87" s="45" t="str">
        <f t="shared" si="154"/>
        <v>-</v>
      </c>
      <c r="BJ87" s="45" t="str">
        <f t="shared" si="154"/>
        <v>-</v>
      </c>
      <c r="BK87" s="45" t="str">
        <f t="shared" si="154"/>
        <v>-</v>
      </c>
      <c r="BL87" s="45" t="str">
        <f t="shared" si="154"/>
        <v>-</v>
      </c>
      <c r="BM87" s="52" t="str">
        <f t="shared" si="154"/>
        <v>-</v>
      </c>
      <c r="BN87" s="52" t="str">
        <f t="shared" si="154"/>
        <v>-</v>
      </c>
      <c r="BO87" s="52" t="str">
        <f t="shared" si="154"/>
        <v>-</v>
      </c>
      <c r="BP87" s="52" t="str">
        <f t="shared" si="155"/>
        <v>-</v>
      </c>
      <c r="BQ87" s="52" t="str">
        <f t="shared" si="155"/>
        <v>-</v>
      </c>
      <c r="BR87" s="52" t="str">
        <f t="shared" si="155"/>
        <v>-</v>
      </c>
      <c r="BS87" s="52" t="str">
        <f t="shared" si="155"/>
        <v>-</v>
      </c>
      <c r="BT87" s="52" t="str">
        <f t="shared" si="155"/>
        <v>-</v>
      </c>
      <c r="BU87" s="52" t="str">
        <f t="shared" si="155"/>
        <v>-</v>
      </c>
      <c r="BV87" s="52" t="str">
        <f t="shared" si="155"/>
        <v>-</v>
      </c>
      <c r="BW87" s="52" t="str">
        <f t="shared" si="155"/>
        <v>-</v>
      </c>
      <c r="BX87" s="52" t="str">
        <f t="shared" si="155"/>
        <v>-</v>
      </c>
      <c r="BY87" s="52" t="str">
        <f t="shared" si="155"/>
        <v>-</v>
      </c>
      <c r="BZ87" s="48" t="str">
        <f>IFERROR(VLOOKUP($B87,MRL!$C$5:$N$16,MATCH(BZ$4,MRL!$C$5:$N$5,0),0),"-")</f>
        <v xml:space="preserve"> </v>
      </c>
      <c r="CA87" s="48" t="str">
        <f>IFERROR(VLOOKUP($B87,MRL!$C$5:$N$16,MATCH(CA$4,MRL!$C$5:$N$5,0),0),"-")</f>
        <v xml:space="preserve"> </v>
      </c>
      <c r="CB87" s="48" t="str">
        <f>IFERROR(VLOOKUP($B87,MRL!$C$5:$N$16,MATCH(CB$4,MRL!$C$5:$N$5,0),0),"-")</f>
        <v xml:space="preserve"> </v>
      </c>
      <c r="CC87" s="48" t="str">
        <f>IFERROR(VLOOKUP($B87,MRL!$C$5:$N$16,MATCH(CC$4,MRL!$C$5:$N$5,0),0),"-")</f>
        <v xml:space="preserve"> </v>
      </c>
      <c r="CD87" s="48" t="str">
        <f>IFERROR(VLOOKUP($B87,MRL!$C$5:$N$16,MATCH(CD$4,MRL!$C$5:$N$5,0),0),"-")</f>
        <v xml:space="preserve"> </v>
      </c>
      <c r="CE87" s="48" t="str">
        <f>IFERROR(VLOOKUP($B87,MRL!$C$5:$N$16,MATCH(CE$4,MRL!$C$5:$N$5,0),0),"-")</f>
        <v xml:space="preserve"> </v>
      </c>
      <c r="CF87" s="48" t="str">
        <f>IFERROR(VLOOKUP($B87,MRL!$C$5:$N$16,MATCH(CF$4,MRL!$C$5:$N$5,0),0),"-")</f>
        <v xml:space="preserve"> </v>
      </c>
      <c r="CG87" s="45"/>
      <c r="CH87" s="46" t="str">
        <f>IFERROR(VLOOKUP(CH$4,$B$5:$CJ$90,MATCH($B87,$B$4:$B$90,0),0)," ")</f>
        <v xml:space="preserve"> </v>
      </c>
      <c r="CI87" s="46" t="str">
        <f>IFERROR(VLOOKUP(CI$4,$B$5:$CJ$90,MATCH($B87,$B$4:$B$90,0),0)," ")</f>
        <v xml:space="preserve"> </v>
      </c>
      <c r="CJ87" s="47" t="str">
        <f>IFERROR(VLOOKUP(CJ$4,$B$5:$CJ$90,MATCH($B87,$B$4:$B$90,0),0)," ")</f>
        <v xml:space="preserve"> </v>
      </c>
    </row>
    <row r="88" spans="2:88" ht="12.75" customHeight="1">
      <c r="B88" s="24" t="s">
        <v>74</v>
      </c>
      <c r="C88" s="45" t="str">
        <f t="shared" si="148"/>
        <v>-</v>
      </c>
      <c r="D88" s="45" t="str">
        <f t="shared" si="148"/>
        <v>-</v>
      </c>
      <c r="E88" s="45" t="str">
        <f t="shared" si="148"/>
        <v>-</v>
      </c>
      <c r="F88" s="45" t="str">
        <f t="shared" si="148"/>
        <v>-</v>
      </c>
      <c r="G88" s="45" t="str">
        <f t="shared" si="148"/>
        <v>-</v>
      </c>
      <c r="H88" s="45" t="str">
        <f t="shared" si="148"/>
        <v>-</v>
      </c>
      <c r="I88" s="45" t="str">
        <f t="shared" si="148"/>
        <v>-</v>
      </c>
      <c r="J88" s="45" t="str">
        <f t="shared" si="148"/>
        <v>-</v>
      </c>
      <c r="K88" s="45" t="str">
        <f t="shared" si="148"/>
        <v>-</v>
      </c>
      <c r="L88" s="45" t="str">
        <f t="shared" si="148"/>
        <v>-</v>
      </c>
      <c r="M88" s="45" t="str">
        <f t="shared" si="149"/>
        <v>-</v>
      </c>
      <c r="N88" s="45" t="str">
        <f t="shared" si="149"/>
        <v>-</v>
      </c>
      <c r="O88" s="45" t="str">
        <f t="shared" si="149"/>
        <v>-</v>
      </c>
      <c r="P88" s="45" t="str">
        <f t="shared" si="149"/>
        <v>-</v>
      </c>
      <c r="Q88" s="45" t="str">
        <f t="shared" si="149"/>
        <v>-</v>
      </c>
      <c r="R88" s="45" t="str">
        <f t="shared" si="149"/>
        <v>-</v>
      </c>
      <c r="S88" s="45" t="str">
        <f t="shared" si="149"/>
        <v>-</v>
      </c>
      <c r="T88" s="45" t="str">
        <f t="shared" si="149"/>
        <v>-</v>
      </c>
      <c r="U88" s="45" t="str">
        <f t="shared" si="149"/>
        <v>-</v>
      </c>
      <c r="V88" s="45" t="str">
        <f t="shared" si="149"/>
        <v>-</v>
      </c>
      <c r="W88" s="45" t="str">
        <f t="shared" si="150"/>
        <v>-</v>
      </c>
      <c r="X88" s="45" t="str">
        <f t="shared" si="150"/>
        <v>-</v>
      </c>
      <c r="Y88" s="45" t="str">
        <f t="shared" si="150"/>
        <v>-</v>
      </c>
      <c r="Z88" s="45" t="str">
        <f t="shared" si="150"/>
        <v>-</v>
      </c>
      <c r="AA88" s="51" t="str">
        <f t="shared" si="150"/>
        <v>-</v>
      </c>
      <c r="AB88" s="51" t="str">
        <f t="shared" si="150"/>
        <v>-</v>
      </c>
      <c r="AC88" s="51" t="str">
        <f t="shared" si="150"/>
        <v>-</v>
      </c>
      <c r="AD88" s="51" t="str">
        <f t="shared" si="150"/>
        <v>-</v>
      </c>
      <c r="AE88" s="51" t="str">
        <f t="shared" si="150"/>
        <v>-</v>
      </c>
      <c r="AF88" s="51" t="str">
        <f t="shared" si="150"/>
        <v>-</v>
      </c>
      <c r="AG88" s="51" t="str">
        <f t="shared" si="151"/>
        <v>-</v>
      </c>
      <c r="AH88" s="51" t="str">
        <f t="shared" si="151"/>
        <v>-</v>
      </c>
      <c r="AI88" s="51" t="str">
        <f t="shared" si="151"/>
        <v>-</v>
      </c>
      <c r="AJ88" s="51" t="str">
        <f t="shared" si="151"/>
        <v>-</v>
      </c>
      <c r="AK88" s="51" t="str">
        <f t="shared" si="151"/>
        <v>-</v>
      </c>
      <c r="AL88" s="51" t="str">
        <f t="shared" si="151"/>
        <v>-</v>
      </c>
      <c r="AM88" s="51" t="str">
        <f t="shared" si="151"/>
        <v>-</v>
      </c>
      <c r="AN88" s="45" t="str">
        <f t="shared" si="152"/>
        <v>-</v>
      </c>
      <c r="AO88" s="45" t="str">
        <f t="shared" si="152"/>
        <v>-</v>
      </c>
      <c r="AP88" s="45" t="str">
        <f t="shared" si="152"/>
        <v>-</v>
      </c>
      <c r="AQ88" s="45" t="str">
        <f t="shared" si="152"/>
        <v>-</v>
      </c>
      <c r="AR88" s="45" t="str">
        <f t="shared" si="152"/>
        <v>-</v>
      </c>
      <c r="AS88" s="45" t="str">
        <f t="shared" si="152"/>
        <v>-</v>
      </c>
      <c r="AT88" s="45" t="str">
        <f t="shared" si="152"/>
        <v>-</v>
      </c>
      <c r="AU88" s="45" t="str">
        <f t="shared" si="152"/>
        <v>-</v>
      </c>
      <c r="AV88" s="45" t="str">
        <f t="shared" si="152"/>
        <v>-</v>
      </c>
      <c r="AW88" s="45" t="str">
        <f t="shared" si="152"/>
        <v>-</v>
      </c>
      <c r="AX88" s="45" t="str">
        <f t="shared" si="152"/>
        <v>-</v>
      </c>
      <c r="AY88" s="45" t="str">
        <f t="shared" si="152"/>
        <v>-</v>
      </c>
      <c r="AZ88" s="45" t="str">
        <f t="shared" si="152"/>
        <v>-</v>
      </c>
      <c r="BA88" s="45" t="str">
        <f t="shared" si="152"/>
        <v>-</v>
      </c>
      <c r="BB88" s="45" t="str">
        <f t="shared" si="152"/>
        <v>-</v>
      </c>
      <c r="BC88" s="45" t="str">
        <f t="shared" si="153"/>
        <v>-</v>
      </c>
      <c r="BD88" s="45" t="str">
        <f t="shared" si="153"/>
        <v>-</v>
      </c>
      <c r="BE88" s="45" t="str">
        <f t="shared" si="153"/>
        <v>-</v>
      </c>
      <c r="BF88" s="45" t="str">
        <f t="shared" si="154"/>
        <v>-</v>
      </c>
      <c r="BG88" s="45" t="str">
        <f t="shared" si="154"/>
        <v>-</v>
      </c>
      <c r="BH88" s="45" t="str">
        <f t="shared" si="154"/>
        <v>-</v>
      </c>
      <c r="BI88" s="45" t="str">
        <f t="shared" si="154"/>
        <v>-</v>
      </c>
      <c r="BJ88" s="45" t="str">
        <f t="shared" si="154"/>
        <v>-</v>
      </c>
      <c r="BK88" s="45" t="str">
        <f t="shared" si="154"/>
        <v>-</v>
      </c>
      <c r="BL88" s="45" t="str">
        <f t="shared" si="154"/>
        <v>-</v>
      </c>
      <c r="BM88" s="52" t="str">
        <f t="shared" si="154"/>
        <v>-</v>
      </c>
      <c r="BN88" s="52" t="str">
        <f t="shared" si="154"/>
        <v>-</v>
      </c>
      <c r="BO88" s="52" t="str">
        <f t="shared" si="154"/>
        <v>-</v>
      </c>
      <c r="BP88" s="52" t="str">
        <f t="shared" si="155"/>
        <v>-</v>
      </c>
      <c r="BQ88" s="52" t="str">
        <f t="shared" si="155"/>
        <v>-</v>
      </c>
      <c r="BR88" s="52" t="str">
        <f t="shared" si="155"/>
        <v>-</v>
      </c>
      <c r="BS88" s="52" t="str">
        <f t="shared" si="155"/>
        <v>-</v>
      </c>
      <c r="BT88" s="52" t="str">
        <f t="shared" si="155"/>
        <v>-</v>
      </c>
      <c r="BU88" s="52" t="str">
        <f t="shared" si="155"/>
        <v>-</v>
      </c>
      <c r="BV88" s="52" t="str">
        <f t="shared" si="155"/>
        <v>-</v>
      </c>
      <c r="BW88" s="52" t="str">
        <f t="shared" si="155"/>
        <v>-</v>
      </c>
      <c r="BX88" s="52" t="str">
        <f t="shared" si="155"/>
        <v>-</v>
      </c>
      <c r="BY88" s="52" t="str">
        <f t="shared" si="155"/>
        <v>-</v>
      </c>
      <c r="BZ88" s="48" t="str">
        <f>IFERROR(VLOOKUP($B88,MRL!$C$5:$N$16,MATCH(BZ$4,MRL!$C$5:$N$5,0),0),"-")</f>
        <v xml:space="preserve"> </v>
      </c>
      <c r="CA88" s="48" t="str">
        <f>IFERROR(VLOOKUP($B88,MRL!$C$5:$N$16,MATCH(CA$4,MRL!$C$5:$N$5,0),0),"-")</f>
        <v xml:space="preserve"> </v>
      </c>
      <c r="CB88" s="48" t="str">
        <f>IFERROR(VLOOKUP($B88,MRL!$C$5:$N$16,MATCH(CB$4,MRL!$C$5:$N$5,0),0),"-")</f>
        <v xml:space="preserve"> </v>
      </c>
      <c r="CC88" s="48" t="str">
        <f>IFERROR(VLOOKUP($B88,MRL!$C$5:$N$16,MATCH(CC$4,MRL!$C$5:$N$5,0),0),"-")</f>
        <v xml:space="preserve"> </v>
      </c>
      <c r="CD88" s="48" t="str">
        <f>IFERROR(VLOOKUP($B88,MRL!$C$5:$N$16,MATCH(CD$4,MRL!$C$5:$N$5,0),0),"-")</f>
        <v xml:space="preserve"> </v>
      </c>
      <c r="CE88" s="48" t="str">
        <f>IFERROR(VLOOKUP($B88,MRL!$C$5:$N$16,MATCH(CE$4,MRL!$C$5:$N$5,0),0),"-")</f>
        <v xml:space="preserve"> </v>
      </c>
      <c r="CF88" s="48" t="str">
        <f>IFERROR(VLOOKUP($B88,MRL!$C$5:$N$16,MATCH(CF$4,MRL!$C$5:$N$5,0),0),"-")</f>
        <v xml:space="preserve"> </v>
      </c>
      <c r="CG88" s="48" t="str">
        <f>IFERROR(VLOOKUP($B88,MRL!$C$5:$N$16,MATCH(CG$4,MRL!$C$5:$N$5,0),0),"-")</f>
        <v xml:space="preserve"> </v>
      </c>
      <c r="CH88" s="45"/>
      <c r="CI88" s="46" t="str">
        <f>IFERROR(VLOOKUP(CI$4,$B$5:$CJ$90,MATCH($B88,$B$4:$B$90,0),0)," ")</f>
        <v xml:space="preserve"> </v>
      </c>
      <c r="CJ88" s="47" t="str">
        <f>IFERROR(VLOOKUP(CJ$4,$B$5:$CJ$90,MATCH($B88,$B$4:$B$90,0),0)," ")</f>
        <v xml:space="preserve"> </v>
      </c>
    </row>
    <row r="89" spans="2:88" ht="12.75" customHeight="1">
      <c r="B89" s="24" t="s">
        <v>73</v>
      </c>
      <c r="C89" s="45" t="str">
        <f t="shared" si="148"/>
        <v>-</v>
      </c>
      <c r="D89" s="45" t="str">
        <f t="shared" si="148"/>
        <v>-</v>
      </c>
      <c r="E89" s="45" t="str">
        <f t="shared" si="148"/>
        <v>-</v>
      </c>
      <c r="F89" s="45" t="str">
        <f t="shared" si="148"/>
        <v>-</v>
      </c>
      <c r="G89" s="45" t="str">
        <f t="shared" si="148"/>
        <v>-</v>
      </c>
      <c r="H89" s="45" t="str">
        <f t="shared" si="148"/>
        <v>-</v>
      </c>
      <c r="I89" s="45" t="str">
        <f t="shared" si="148"/>
        <v>-</v>
      </c>
      <c r="J89" s="45" t="str">
        <f t="shared" si="148"/>
        <v>-</v>
      </c>
      <c r="K89" s="45" t="str">
        <f t="shared" si="148"/>
        <v>-</v>
      </c>
      <c r="L89" s="45" t="str">
        <f t="shared" si="148"/>
        <v>-</v>
      </c>
      <c r="M89" s="45" t="str">
        <f t="shared" si="149"/>
        <v>-</v>
      </c>
      <c r="N89" s="45" t="str">
        <f t="shared" si="149"/>
        <v>-</v>
      </c>
      <c r="O89" s="45" t="str">
        <f t="shared" si="149"/>
        <v>-</v>
      </c>
      <c r="P89" s="45" t="str">
        <f t="shared" si="149"/>
        <v>-</v>
      </c>
      <c r="Q89" s="45" t="str">
        <f t="shared" si="149"/>
        <v>-</v>
      </c>
      <c r="R89" s="45" t="str">
        <f t="shared" si="149"/>
        <v>-</v>
      </c>
      <c r="S89" s="45" t="str">
        <f t="shared" si="149"/>
        <v>-</v>
      </c>
      <c r="T89" s="45" t="str">
        <f t="shared" si="149"/>
        <v>-</v>
      </c>
      <c r="U89" s="45" t="str">
        <f t="shared" si="149"/>
        <v>-</v>
      </c>
      <c r="V89" s="45" t="str">
        <f t="shared" si="149"/>
        <v>-</v>
      </c>
      <c r="W89" s="45" t="str">
        <f t="shared" si="150"/>
        <v>-</v>
      </c>
      <c r="X89" s="45" t="str">
        <f t="shared" si="150"/>
        <v>-</v>
      </c>
      <c r="Y89" s="45" t="str">
        <f t="shared" si="150"/>
        <v>-</v>
      </c>
      <c r="Z89" s="45" t="str">
        <f t="shared" si="150"/>
        <v>-</v>
      </c>
      <c r="AA89" s="51" t="str">
        <f t="shared" si="150"/>
        <v>-</v>
      </c>
      <c r="AB89" s="51" t="str">
        <f t="shared" si="150"/>
        <v>-</v>
      </c>
      <c r="AC89" s="51" t="str">
        <f t="shared" si="150"/>
        <v>-</v>
      </c>
      <c r="AD89" s="51" t="str">
        <f t="shared" si="150"/>
        <v>-</v>
      </c>
      <c r="AE89" s="51" t="str">
        <f t="shared" si="150"/>
        <v>-</v>
      </c>
      <c r="AF89" s="51" t="str">
        <f t="shared" si="150"/>
        <v>-</v>
      </c>
      <c r="AG89" s="51" t="str">
        <f t="shared" si="151"/>
        <v>-</v>
      </c>
      <c r="AH89" s="51" t="str">
        <f t="shared" si="151"/>
        <v>-</v>
      </c>
      <c r="AI89" s="51" t="str">
        <f t="shared" si="151"/>
        <v>-</v>
      </c>
      <c r="AJ89" s="51" t="str">
        <f t="shared" si="151"/>
        <v>-</v>
      </c>
      <c r="AK89" s="51" t="str">
        <f t="shared" si="151"/>
        <v>-</v>
      </c>
      <c r="AL89" s="51" t="str">
        <f t="shared" si="151"/>
        <v>-</v>
      </c>
      <c r="AM89" s="51" t="str">
        <f t="shared" si="151"/>
        <v>-</v>
      </c>
      <c r="AN89" s="45" t="str">
        <f t="shared" si="152"/>
        <v>-</v>
      </c>
      <c r="AO89" s="45" t="str">
        <f t="shared" si="152"/>
        <v>-</v>
      </c>
      <c r="AP89" s="45" t="str">
        <f t="shared" si="152"/>
        <v>-</v>
      </c>
      <c r="AQ89" s="45" t="str">
        <f t="shared" si="152"/>
        <v>-</v>
      </c>
      <c r="AR89" s="45" t="str">
        <f t="shared" si="152"/>
        <v>-</v>
      </c>
      <c r="AS89" s="45" t="str">
        <f t="shared" si="152"/>
        <v>-</v>
      </c>
      <c r="AT89" s="45" t="str">
        <f t="shared" si="152"/>
        <v>-</v>
      </c>
      <c r="AU89" s="45" t="str">
        <f t="shared" si="152"/>
        <v>-</v>
      </c>
      <c r="AV89" s="45" t="str">
        <f t="shared" si="152"/>
        <v>-</v>
      </c>
      <c r="AW89" s="45" t="str">
        <f t="shared" si="152"/>
        <v>-</v>
      </c>
      <c r="AX89" s="45" t="str">
        <f t="shared" si="152"/>
        <v>-</v>
      </c>
      <c r="AY89" s="45" t="str">
        <f t="shared" si="152"/>
        <v>-</v>
      </c>
      <c r="AZ89" s="45" t="str">
        <f t="shared" si="152"/>
        <v>-</v>
      </c>
      <c r="BA89" s="45" t="str">
        <f t="shared" si="152"/>
        <v>-</v>
      </c>
      <c r="BB89" s="45" t="str">
        <f t="shared" si="152"/>
        <v>-</v>
      </c>
      <c r="BC89" s="45" t="str">
        <f t="shared" si="153"/>
        <v>-</v>
      </c>
      <c r="BD89" s="45" t="str">
        <f t="shared" si="153"/>
        <v>-</v>
      </c>
      <c r="BE89" s="45" t="str">
        <f t="shared" si="153"/>
        <v>-</v>
      </c>
      <c r="BF89" s="45" t="str">
        <f t="shared" si="154"/>
        <v>-</v>
      </c>
      <c r="BG89" s="45" t="str">
        <f t="shared" si="154"/>
        <v>-</v>
      </c>
      <c r="BH89" s="45" t="str">
        <f t="shared" si="154"/>
        <v>-</v>
      </c>
      <c r="BI89" s="45" t="str">
        <f t="shared" si="154"/>
        <v>-</v>
      </c>
      <c r="BJ89" s="45" t="str">
        <f t="shared" si="154"/>
        <v>-</v>
      </c>
      <c r="BK89" s="45" t="str">
        <f t="shared" si="154"/>
        <v>-</v>
      </c>
      <c r="BL89" s="45" t="str">
        <f t="shared" si="154"/>
        <v>-</v>
      </c>
      <c r="BM89" s="52" t="str">
        <f t="shared" si="154"/>
        <v>-</v>
      </c>
      <c r="BN89" s="52" t="str">
        <f t="shared" si="154"/>
        <v>-</v>
      </c>
      <c r="BO89" s="52" t="str">
        <f t="shared" si="154"/>
        <v>-</v>
      </c>
      <c r="BP89" s="52" t="str">
        <f t="shared" si="155"/>
        <v>-</v>
      </c>
      <c r="BQ89" s="52" t="str">
        <f t="shared" si="155"/>
        <v>-</v>
      </c>
      <c r="BR89" s="52" t="str">
        <f t="shared" si="155"/>
        <v>-</v>
      </c>
      <c r="BS89" s="52" t="str">
        <f t="shared" si="155"/>
        <v>-</v>
      </c>
      <c r="BT89" s="52" t="str">
        <f t="shared" si="155"/>
        <v>-</v>
      </c>
      <c r="BU89" s="52" t="str">
        <f t="shared" si="155"/>
        <v>-</v>
      </c>
      <c r="BV89" s="52" t="str">
        <f t="shared" si="155"/>
        <v>-</v>
      </c>
      <c r="BW89" s="52" t="str">
        <f t="shared" si="155"/>
        <v>-</v>
      </c>
      <c r="BX89" s="52" t="str">
        <f t="shared" si="155"/>
        <v>-</v>
      </c>
      <c r="BY89" s="52" t="str">
        <f t="shared" si="155"/>
        <v>-</v>
      </c>
      <c r="BZ89" s="48" t="str">
        <f>IFERROR(VLOOKUP($B89,MRL!$C$5:$N$16,MATCH(BZ$4,MRL!$C$5:$N$5,0),0),"-")</f>
        <v xml:space="preserve"> </v>
      </c>
      <c r="CA89" s="48" t="str">
        <f>IFERROR(VLOOKUP($B89,MRL!$C$5:$N$16,MATCH(CA$4,MRL!$C$5:$N$5,0),0),"-")</f>
        <v xml:space="preserve"> </v>
      </c>
      <c r="CB89" s="48" t="str">
        <f>IFERROR(VLOOKUP($B89,MRL!$C$5:$N$16,MATCH(CB$4,MRL!$C$5:$N$5,0),0),"-")</f>
        <v xml:space="preserve"> </v>
      </c>
      <c r="CC89" s="48" t="str">
        <f>IFERROR(VLOOKUP($B89,MRL!$C$5:$N$16,MATCH(CC$4,MRL!$C$5:$N$5,0),0),"-")</f>
        <v xml:space="preserve"> </v>
      </c>
      <c r="CD89" s="48" t="str">
        <f>IFERROR(VLOOKUP($B89,MRL!$C$5:$N$16,MATCH(CD$4,MRL!$C$5:$N$5,0),0),"-")</f>
        <v xml:space="preserve"> </v>
      </c>
      <c r="CE89" s="48" t="str">
        <f>IFERROR(VLOOKUP($B89,MRL!$C$5:$N$16,MATCH(CE$4,MRL!$C$5:$N$5,0),0),"-")</f>
        <v xml:space="preserve"> </v>
      </c>
      <c r="CF89" s="48" t="str">
        <f>IFERROR(VLOOKUP($B89,MRL!$C$5:$N$16,MATCH(CF$4,MRL!$C$5:$N$5,0),0),"-")</f>
        <v xml:space="preserve"> </v>
      </c>
      <c r="CG89" s="48" t="str">
        <f>IFERROR(VLOOKUP($B89,MRL!$C$5:$N$16,MATCH(CG$4,MRL!$C$5:$N$5,0),0),"-")</f>
        <v xml:space="preserve"> </v>
      </c>
      <c r="CH89" s="48" t="str">
        <f>IFERROR(VLOOKUP($B89,MRL!$C$5:$N$16,MATCH(CH$4,MRL!$C$5:$N$5,0),0),"-")</f>
        <v xml:space="preserve"> </v>
      </c>
      <c r="CI89" s="45"/>
      <c r="CJ89" s="47" t="str">
        <f>IFERROR(VLOOKUP(CJ$4,$B$5:$CJ$90,MATCH($B89,$B$4:$B$90,0),0)," ")</f>
        <v xml:space="preserve"> </v>
      </c>
    </row>
    <row r="90" spans="2:88" ht="12.75" customHeight="1">
      <c r="B90" s="24" t="s">
        <v>81</v>
      </c>
      <c r="C90" s="53" t="str">
        <f t="shared" si="148"/>
        <v>-</v>
      </c>
      <c r="D90" s="53" t="str">
        <f t="shared" si="148"/>
        <v>-</v>
      </c>
      <c r="E90" s="53" t="str">
        <f t="shared" si="148"/>
        <v>-</v>
      </c>
      <c r="F90" s="53" t="str">
        <f t="shared" si="148"/>
        <v>-</v>
      </c>
      <c r="G90" s="53" t="str">
        <f t="shared" si="148"/>
        <v>-</v>
      </c>
      <c r="H90" s="53" t="str">
        <f t="shared" si="148"/>
        <v>-</v>
      </c>
      <c r="I90" s="53" t="str">
        <f t="shared" si="148"/>
        <v>-</v>
      </c>
      <c r="J90" s="53" t="str">
        <f t="shared" si="148"/>
        <v>-</v>
      </c>
      <c r="K90" s="53" t="str">
        <f t="shared" si="148"/>
        <v>-</v>
      </c>
      <c r="L90" s="53" t="str">
        <f t="shared" si="148"/>
        <v>-</v>
      </c>
      <c r="M90" s="53" t="str">
        <f t="shared" si="149"/>
        <v>-</v>
      </c>
      <c r="N90" s="53" t="str">
        <f t="shared" si="149"/>
        <v>-</v>
      </c>
      <c r="O90" s="53" t="str">
        <f t="shared" si="149"/>
        <v>-</v>
      </c>
      <c r="P90" s="53" t="str">
        <f t="shared" si="149"/>
        <v>-</v>
      </c>
      <c r="Q90" s="53" t="str">
        <f t="shared" si="149"/>
        <v>-</v>
      </c>
      <c r="R90" s="53" t="str">
        <f t="shared" si="149"/>
        <v>-</v>
      </c>
      <c r="S90" s="53" t="str">
        <f t="shared" si="149"/>
        <v>-</v>
      </c>
      <c r="T90" s="53" t="str">
        <f t="shared" si="149"/>
        <v>-</v>
      </c>
      <c r="U90" s="53" t="str">
        <f t="shared" si="149"/>
        <v>-</v>
      </c>
      <c r="V90" s="53" t="str">
        <f t="shared" si="149"/>
        <v>-</v>
      </c>
      <c r="W90" s="53" t="str">
        <f t="shared" si="150"/>
        <v>-</v>
      </c>
      <c r="X90" s="53" t="str">
        <f t="shared" si="150"/>
        <v>-</v>
      </c>
      <c r="Y90" s="53" t="str">
        <f t="shared" si="150"/>
        <v>-</v>
      </c>
      <c r="Z90" s="53" t="str">
        <f t="shared" si="150"/>
        <v>-</v>
      </c>
      <c r="AA90" s="54" t="str">
        <f t="shared" si="150"/>
        <v>-</v>
      </c>
      <c r="AB90" s="54" t="str">
        <f t="shared" si="150"/>
        <v>-</v>
      </c>
      <c r="AC90" s="54" t="str">
        <f t="shared" si="150"/>
        <v>-</v>
      </c>
      <c r="AD90" s="54" t="str">
        <f t="shared" si="150"/>
        <v>-</v>
      </c>
      <c r="AE90" s="54" t="str">
        <f t="shared" si="150"/>
        <v>-</v>
      </c>
      <c r="AF90" s="54" t="str">
        <f t="shared" si="150"/>
        <v>-</v>
      </c>
      <c r="AG90" s="54" t="str">
        <f t="shared" si="151"/>
        <v>-</v>
      </c>
      <c r="AH90" s="54" t="str">
        <f t="shared" si="151"/>
        <v>-</v>
      </c>
      <c r="AI90" s="54" t="str">
        <f t="shared" si="151"/>
        <v>-</v>
      </c>
      <c r="AJ90" s="54" t="str">
        <f t="shared" si="151"/>
        <v>-</v>
      </c>
      <c r="AK90" s="54" t="str">
        <f t="shared" si="151"/>
        <v>-</v>
      </c>
      <c r="AL90" s="54" t="str">
        <f t="shared" si="151"/>
        <v>-</v>
      </c>
      <c r="AM90" s="54" t="str">
        <f t="shared" si="151"/>
        <v>-</v>
      </c>
      <c r="AN90" s="53" t="str">
        <f t="shared" ref="AN90:BB90" si="161">IFERROR(VLOOKUP($B90,$B$4:$CJ$90,MATCH($B$90,$B$4:$B$90,0),0)+VLOOKUP($BC$4,$B$4:$CJ$90,MATCH(AN$4,$B$4:$B$90,0),0),"-")</f>
        <v>-</v>
      </c>
      <c r="AO90" s="53" t="str">
        <f t="shared" si="161"/>
        <v>-</v>
      </c>
      <c r="AP90" s="53" t="str">
        <f t="shared" si="161"/>
        <v>-</v>
      </c>
      <c r="AQ90" s="53" t="str">
        <f t="shared" si="161"/>
        <v>-</v>
      </c>
      <c r="AR90" s="53" t="str">
        <f t="shared" si="161"/>
        <v>-</v>
      </c>
      <c r="AS90" s="53" t="str">
        <f t="shared" si="161"/>
        <v>-</v>
      </c>
      <c r="AT90" s="53" t="str">
        <f t="shared" si="161"/>
        <v>-</v>
      </c>
      <c r="AU90" s="53" t="str">
        <f t="shared" si="161"/>
        <v>-</v>
      </c>
      <c r="AV90" s="53" t="str">
        <f t="shared" si="161"/>
        <v>-</v>
      </c>
      <c r="AW90" s="53" t="str">
        <f t="shared" si="161"/>
        <v>-</v>
      </c>
      <c r="AX90" s="53" t="str">
        <f t="shared" si="161"/>
        <v>-</v>
      </c>
      <c r="AY90" s="53" t="str">
        <f t="shared" si="161"/>
        <v>-</v>
      </c>
      <c r="AZ90" s="53" t="str">
        <f t="shared" si="161"/>
        <v>-</v>
      </c>
      <c r="BA90" s="53" t="str">
        <f t="shared" si="161"/>
        <v>-</v>
      </c>
      <c r="BB90" s="53" t="str">
        <f t="shared" si="161"/>
        <v>-</v>
      </c>
      <c r="BC90" s="53">
        <f t="shared" si="153"/>
        <v>0</v>
      </c>
      <c r="BD90" s="53" t="str">
        <f t="shared" si="153"/>
        <v>-</v>
      </c>
      <c r="BE90" s="53" t="str">
        <f t="shared" si="153"/>
        <v>-</v>
      </c>
      <c r="BF90" s="53" t="str">
        <f t="shared" ref="BF90:BY90" si="162">IFERROR(VLOOKUP($B90,$B$4:$CJ$90,MATCH($B$90,$B$4:$B$90,0),0)+VLOOKUP($BC$4,$B$4:$CJ$90,MATCH(BF$4,$B$4:$B$90,0),0),"-")</f>
        <v>-</v>
      </c>
      <c r="BG90" s="53" t="str">
        <f t="shared" si="162"/>
        <v>-</v>
      </c>
      <c r="BH90" s="53" t="str">
        <f t="shared" si="162"/>
        <v>-</v>
      </c>
      <c r="BI90" s="53" t="str">
        <f t="shared" si="162"/>
        <v>-</v>
      </c>
      <c r="BJ90" s="53" t="str">
        <f t="shared" si="162"/>
        <v>-</v>
      </c>
      <c r="BK90" s="53" t="str">
        <f t="shared" si="162"/>
        <v>-</v>
      </c>
      <c r="BL90" s="53" t="str">
        <f t="shared" si="162"/>
        <v>-</v>
      </c>
      <c r="BM90" s="55" t="str">
        <f t="shared" si="162"/>
        <v>-</v>
      </c>
      <c r="BN90" s="55" t="str">
        <f t="shared" si="162"/>
        <v>-</v>
      </c>
      <c r="BO90" s="55" t="str">
        <f t="shared" si="162"/>
        <v>-</v>
      </c>
      <c r="BP90" s="55" t="str">
        <f t="shared" si="162"/>
        <v>-</v>
      </c>
      <c r="BQ90" s="55" t="str">
        <f t="shared" si="162"/>
        <v>-</v>
      </c>
      <c r="BR90" s="55" t="str">
        <f t="shared" si="162"/>
        <v>-</v>
      </c>
      <c r="BS90" s="55" t="str">
        <f t="shared" si="162"/>
        <v>-</v>
      </c>
      <c r="BT90" s="55" t="str">
        <f t="shared" si="162"/>
        <v>-</v>
      </c>
      <c r="BU90" s="55" t="str">
        <f t="shared" si="162"/>
        <v>-</v>
      </c>
      <c r="BV90" s="55" t="str">
        <f t="shared" si="162"/>
        <v>-</v>
      </c>
      <c r="BW90" s="55" t="str">
        <f t="shared" si="162"/>
        <v>-</v>
      </c>
      <c r="BX90" s="55" t="str">
        <f t="shared" si="162"/>
        <v>-</v>
      </c>
      <c r="BY90" s="55" t="str">
        <f t="shared" si="162"/>
        <v>-</v>
      </c>
      <c r="BZ90" s="56" t="str">
        <f>IFERROR(VLOOKUP($B90,MRL!$C$5:$N$16,MATCH(BZ$4,MRL!$C$5:$N$5,0),0),"-")</f>
        <v xml:space="preserve"> </v>
      </c>
      <c r="CA90" s="56" t="str">
        <f>IFERROR(VLOOKUP($B90,MRL!$C$5:$N$16,MATCH(CA$4,MRL!$C$5:$N$5,0),0),"-")</f>
        <v xml:space="preserve"> </v>
      </c>
      <c r="CB90" s="56" t="str">
        <f>IFERROR(VLOOKUP($B90,MRL!$C$5:$N$16,MATCH(CB$4,MRL!$C$5:$N$5,0),0),"-")</f>
        <v xml:space="preserve"> </v>
      </c>
      <c r="CC90" s="56" t="str">
        <f>IFERROR(VLOOKUP($B90,MRL!$C$5:$N$16,MATCH(CC$4,MRL!$C$5:$N$5,0),0),"-")</f>
        <v xml:space="preserve"> </v>
      </c>
      <c r="CD90" s="56" t="str">
        <f>IFERROR(VLOOKUP($B90,MRL!$C$5:$N$16,MATCH(CD$4,MRL!$C$5:$N$5,0),0),"-")</f>
        <v xml:space="preserve"> </v>
      </c>
      <c r="CE90" s="56" t="str">
        <f>IFERROR(VLOOKUP($B90,MRL!$C$5:$N$16,MATCH(CE$4,MRL!$C$5:$N$5,0),0),"-")</f>
        <v xml:space="preserve"> </v>
      </c>
      <c r="CF90" s="56" t="str">
        <f>IFERROR(VLOOKUP($B90,MRL!$C$5:$N$16,MATCH(CF$4,MRL!$C$5:$N$5,0),0),"-")</f>
        <v xml:space="preserve"> </v>
      </c>
      <c r="CG90" s="56" t="str">
        <f>IFERROR(VLOOKUP($B90,MRL!$C$5:$N$16,MATCH(CG$4,MRL!$C$5:$N$5,0),0),"-")</f>
        <v xml:space="preserve"> </v>
      </c>
      <c r="CH90" s="56" t="str">
        <f>IFERROR(VLOOKUP($B90,MRL!$C$5:$N$16,MATCH(CH$4,MRL!$C$5:$N$5,0),0),"-")</f>
        <v xml:space="preserve"> </v>
      </c>
      <c r="CI90" s="56" t="str">
        <f>IFERROR(VLOOKUP($B90,MRL!$C$5:$N$16,MATCH(CI$4,MRL!$C$5:$N$5,0),0),"-")</f>
        <v xml:space="preserve"> </v>
      </c>
      <c r="CJ90" s="57"/>
    </row>
    <row r="1048465" spans="35:35">
      <c r="AI1048465" s="5" t="s">
        <v>46</v>
      </c>
    </row>
  </sheetData>
  <conditionalFormatting sqref="C5:CJ90">
    <cfRule type="cellIs" dxfId="6" priority="1" operator="equal">
      <formula>0</formula>
    </cfRule>
    <cfRule type="containsBlanks" dxfId="5" priority="2">
      <formula>LEN(TRIM(C5))=0</formula>
    </cfRule>
  </conditionalFormatting>
  <dataValidations count="1">
    <dataValidation allowBlank="1" sqref="CK1:XFD1048576 AN1:CJ3 B81:B1048576 C1:AM4 B3:B4 B1 B29:B42 C5:CJ1048576 B67:B79 CA4:CJ4" xr:uid="{00000000-0002-0000-0200-000000000000}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C2:AN42"/>
  <sheetViews>
    <sheetView showGridLines="0" zoomScale="80" zoomScaleNormal="80" workbookViewId="0">
      <pane xSplit="3" ySplit="5" topLeftCell="D6" activePane="bottomRight" state="frozen"/>
      <selection pane="topRight" activeCell="C1" sqref="C1"/>
      <selection pane="bottomLeft" activeCell="A3" sqref="A3"/>
      <selection pane="bottomRight" activeCell="H35" sqref="H35"/>
    </sheetView>
  </sheetViews>
  <sheetFormatPr defaultRowHeight="15"/>
  <cols>
    <col min="1" max="2" width="9.140625" style="11"/>
    <col min="3" max="3" width="19.28515625" style="14" customWidth="1"/>
    <col min="4" max="4" width="6.7109375" style="14" customWidth="1"/>
    <col min="5" max="15" width="6.7109375" style="11" customWidth="1"/>
    <col min="16" max="16" width="6.7109375" style="9" customWidth="1"/>
    <col min="17" max="40" width="6.7109375" style="11" customWidth="1"/>
    <col min="41" max="16384" width="9.140625" style="11"/>
  </cols>
  <sheetData>
    <row r="2" spans="3:40">
      <c r="G2" s="73" t="s">
        <v>110</v>
      </c>
      <c r="H2" s="74" t="s">
        <v>111</v>
      </c>
      <c r="I2" s="73"/>
      <c r="J2" s="73"/>
      <c r="K2" s="73"/>
      <c r="L2" s="73"/>
    </row>
    <row r="3" spans="3:40" ht="31.5">
      <c r="C3" s="25" t="s">
        <v>99</v>
      </c>
    </row>
    <row r="5" spans="3:40" ht="45" customHeight="1">
      <c r="C5" s="44" t="s">
        <v>104</v>
      </c>
      <c r="D5" s="28" t="s">
        <v>0</v>
      </c>
      <c r="E5" s="28" t="s">
        <v>1</v>
      </c>
      <c r="F5" s="28" t="s">
        <v>2</v>
      </c>
      <c r="G5" s="28" t="s">
        <v>3</v>
      </c>
      <c r="H5" s="28" t="s">
        <v>4</v>
      </c>
      <c r="I5" s="28" t="s">
        <v>5</v>
      </c>
      <c r="J5" s="28" t="s">
        <v>6</v>
      </c>
      <c r="K5" s="28" t="s">
        <v>7</v>
      </c>
      <c r="L5" s="28" t="s">
        <v>8</v>
      </c>
      <c r="M5" s="28" t="s">
        <v>9</v>
      </c>
      <c r="N5" s="28" t="s">
        <v>10</v>
      </c>
      <c r="O5" s="28" t="s">
        <v>11</v>
      </c>
      <c r="P5" s="28" t="s">
        <v>92</v>
      </c>
      <c r="Q5" s="28" t="s">
        <v>12</v>
      </c>
      <c r="R5" s="28" t="s">
        <v>102</v>
      </c>
      <c r="S5" s="28" t="s">
        <v>13</v>
      </c>
      <c r="T5" s="28" t="s">
        <v>14</v>
      </c>
      <c r="U5" s="28" t="s">
        <v>15</v>
      </c>
      <c r="V5" s="28" t="s">
        <v>16</v>
      </c>
      <c r="W5" s="28" t="s">
        <v>17</v>
      </c>
      <c r="X5" s="28" t="s">
        <v>18</v>
      </c>
      <c r="Y5" s="28" t="s">
        <v>19</v>
      </c>
      <c r="Z5" s="28" t="s">
        <v>20</v>
      </c>
      <c r="AA5" s="28" t="s">
        <v>21</v>
      </c>
      <c r="AB5" s="28" t="s">
        <v>22</v>
      </c>
      <c r="AC5" s="28" t="s">
        <v>23</v>
      </c>
      <c r="AD5" s="28" t="s">
        <v>24</v>
      </c>
      <c r="AE5" s="28" t="s">
        <v>25</v>
      </c>
      <c r="AF5" s="28" t="s">
        <v>59</v>
      </c>
      <c r="AG5" s="28" t="s">
        <v>60</v>
      </c>
      <c r="AH5" s="28" t="s">
        <v>61</v>
      </c>
      <c r="AI5" s="28" t="s">
        <v>26</v>
      </c>
      <c r="AJ5" s="28" t="s">
        <v>27</v>
      </c>
      <c r="AK5" s="28" t="s">
        <v>62</v>
      </c>
      <c r="AL5" s="28" t="s">
        <v>28</v>
      </c>
      <c r="AM5" s="28" t="s">
        <v>29</v>
      </c>
      <c r="AN5" s="28" t="s">
        <v>83</v>
      </c>
    </row>
    <row r="6" spans="3:40" s="6" customFormat="1" ht="16.5" customHeight="1">
      <c r="C6" s="65" t="s">
        <v>0</v>
      </c>
      <c r="D6" s="40"/>
      <c r="E6" s="32" t="str">
        <f t="shared" ref="E6:AA21" si="0">IFERROR(VLOOKUP(E$5,$C$5:$AN$42,MATCH($C6,$C$5:$C$42,0),0)," ")</f>
        <v xml:space="preserve"> </v>
      </c>
      <c r="F6" s="32" t="str">
        <f t="shared" si="0"/>
        <v xml:space="preserve"> </v>
      </c>
      <c r="G6" s="32" t="str">
        <f t="shared" si="0"/>
        <v xml:space="preserve"> </v>
      </c>
      <c r="H6" s="32" t="str">
        <f t="shared" si="0"/>
        <v xml:space="preserve"> </v>
      </c>
      <c r="I6" s="32" t="str">
        <f t="shared" si="0"/>
        <v xml:space="preserve"> </v>
      </c>
      <c r="J6" s="32" t="str">
        <f t="shared" si="0"/>
        <v xml:space="preserve"> </v>
      </c>
      <c r="K6" s="32" t="str">
        <f t="shared" si="0"/>
        <v xml:space="preserve"> </v>
      </c>
      <c r="L6" s="32" t="str">
        <f t="shared" si="0"/>
        <v xml:space="preserve"> </v>
      </c>
      <c r="M6" s="32" t="str">
        <f t="shared" si="0"/>
        <v xml:space="preserve"> </v>
      </c>
      <c r="N6" s="32" t="str">
        <f t="shared" si="0"/>
        <v xml:space="preserve"> </v>
      </c>
      <c r="O6" s="32" t="str">
        <f t="shared" si="0"/>
        <v xml:space="preserve"> </v>
      </c>
      <c r="P6" s="32" t="str">
        <f t="shared" si="0"/>
        <v xml:space="preserve"> </v>
      </c>
      <c r="Q6" s="32" t="str">
        <f t="shared" si="0"/>
        <v xml:space="preserve"> </v>
      </c>
      <c r="R6" s="32" t="str">
        <f t="shared" si="0"/>
        <v xml:space="preserve"> </v>
      </c>
      <c r="S6" s="32" t="str">
        <f t="shared" si="0"/>
        <v xml:space="preserve"> </v>
      </c>
      <c r="T6" s="32" t="str">
        <f t="shared" si="0"/>
        <v xml:space="preserve"> </v>
      </c>
      <c r="U6" s="32" t="str">
        <f t="shared" si="0"/>
        <v xml:space="preserve"> </v>
      </c>
      <c r="V6" s="32" t="str">
        <f t="shared" si="0"/>
        <v xml:space="preserve"> </v>
      </c>
      <c r="W6" s="32" t="str">
        <f t="shared" si="0"/>
        <v xml:space="preserve"> </v>
      </c>
      <c r="X6" s="32" t="str">
        <f t="shared" si="0"/>
        <v xml:space="preserve"> </v>
      </c>
      <c r="Y6" s="32" t="str">
        <f t="shared" si="0"/>
        <v xml:space="preserve"> </v>
      </c>
      <c r="Z6" s="32" t="str">
        <f t="shared" si="0"/>
        <v xml:space="preserve"> </v>
      </c>
      <c r="AA6" s="32" t="str">
        <f t="shared" si="0"/>
        <v xml:space="preserve"> </v>
      </c>
      <c r="AB6" s="32" t="str">
        <f t="shared" ref="AB6:AN6" si="1">IFERROR(VLOOKUP(AB$5,$C$5:$AN$42,MATCH($C6,$C$5:$C$42,0),0)," ")</f>
        <v xml:space="preserve"> </v>
      </c>
      <c r="AC6" s="32" t="str">
        <f t="shared" si="1"/>
        <v xml:space="preserve"> </v>
      </c>
      <c r="AD6" s="32" t="str">
        <f t="shared" si="1"/>
        <v xml:space="preserve"> </v>
      </c>
      <c r="AE6" s="32" t="str">
        <f t="shared" si="1"/>
        <v xml:space="preserve"> </v>
      </c>
      <c r="AF6" s="32" t="str">
        <f t="shared" si="1"/>
        <v xml:space="preserve"> </v>
      </c>
      <c r="AG6" s="32" t="str">
        <f t="shared" si="1"/>
        <v xml:space="preserve"> </v>
      </c>
      <c r="AH6" s="32" t="str">
        <f t="shared" si="1"/>
        <v xml:space="preserve"> </v>
      </c>
      <c r="AI6" s="32" t="str">
        <f t="shared" si="1"/>
        <v xml:space="preserve"> </v>
      </c>
      <c r="AJ6" s="32" t="str">
        <f t="shared" si="1"/>
        <v xml:space="preserve"> </v>
      </c>
      <c r="AK6" s="32" t="str">
        <f t="shared" si="1"/>
        <v xml:space="preserve"> </v>
      </c>
      <c r="AL6" s="32" t="str">
        <f t="shared" si="1"/>
        <v xml:space="preserve"> </v>
      </c>
      <c r="AM6" s="32" t="str">
        <f t="shared" si="1"/>
        <v xml:space="preserve"> </v>
      </c>
      <c r="AN6" s="33" t="str">
        <f t="shared" si="1"/>
        <v xml:space="preserve"> </v>
      </c>
    </row>
    <row r="7" spans="3:40" s="6" customFormat="1" ht="16.5" customHeight="1">
      <c r="C7" s="65" t="s">
        <v>1</v>
      </c>
      <c r="D7" s="37" t="str">
        <f>IFERROR(VLOOKUP($C7,#REF!,MATCH(D$5,#REF!,0),0)," ")</f>
        <v xml:space="preserve"> </v>
      </c>
      <c r="E7" s="40"/>
      <c r="F7" s="32" t="str">
        <f t="shared" si="0"/>
        <v xml:space="preserve"> </v>
      </c>
      <c r="G7" s="32" t="str">
        <f t="shared" si="0"/>
        <v xml:space="preserve"> </v>
      </c>
      <c r="H7" s="32" t="str">
        <f t="shared" si="0"/>
        <v xml:space="preserve"> </v>
      </c>
      <c r="I7" s="32" t="str">
        <f t="shared" si="0"/>
        <v xml:space="preserve"> </v>
      </c>
      <c r="J7" s="32" t="str">
        <f t="shared" si="0"/>
        <v xml:space="preserve"> </v>
      </c>
      <c r="K7" s="32" t="str">
        <f t="shared" si="0"/>
        <v xml:space="preserve"> </v>
      </c>
      <c r="L7" s="32" t="str">
        <f t="shared" si="0"/>
        <v xml:space="preserve"> </v>
      </c>
      <c r="M7" s="32" t="str">
        <f t="shared" si="0"/>
        <v xml:space="preserve"> </v>
      </c>
      <c r="N7" s="32" t="str">
        <f t="shared" si="0"/>
        <v xml:space="preserve"> </v>
      </c>
      <c r="O7" s="32" t="str">
        <f t="shared" si="0"/>
        <v xml:space="preserve"> </v>
      </c>
      <c r="P7" s="32" t="str">
        <f t="shared" si="0"/>
        <v xml:space="preserve"> </v>
      </c>
      <c r="Q7" s="32" t="str">
        <f t="shared" si="0"/>
        <v xml:space="preserve"> </v>
      </c>
      <c r="R7" s="32" t="str">
        <f t="shared" si="0"/>
        <v xml:space="preserve"> </v>
      </c>
      <c r="S7" s="32" t="str">
        <f t="shared" si="0"/>
        <v xml:space="preserve"> </v>
      </c>
      <c r="T7" s="32" t="str">
        <f t="shared" si="0"/>
        <v xml:space="preserve"> </v>
      </c>
      <c r="U7" s="32" t="str">
        <f t="shared" si="0"/>
        <v xml:space="preserve"> </v>
      </c>
      <c r="V7" s="32" t="str">
        <f t="shared" si="0"/>
        <v xml:space="preserve"> </v>
      </c>
      <c r="W7" s="32" t="str">
        <f t="shared" si="0"/>
        <v xml:space="preserve"> </v>
      </c>
      <c r="X7" s="32" t="str">
        <f t="shared" si="0"/>
        <v xml:space="preserve"> </v>
      </c>
      <c r="Y7" s="32" t="str">
        <f t="shared" si="0"/>
        <v xml:space="preserve"> </v>
      </c>
      <c r="Z7" s="32" t="str">
        <f t="shared" si="0"/>
        <v xml:space="preserve"> </v>
      </c>
      <c r="AA7" s="32" t="str">
        <f t="shared" si="0"/>
        <v xml:space="preserve"> </v>
      </c>
      <c r="AB7" s="32" t="str">
        <f t="shared" ref="AB7:AN7" si="2">IFERROR(VLOOKUP(AB$5,$C$5:$AN$42,MATCH($C7,$C$5:$C$42,0),0)," ")</f>
        <v xml:space="preserve"> </v>
      </c>
      <c r="AC7" s="32" t="str">
        <f t="shared" si="2"/>
        <v xml:space="preserve"> </v>
      </c>
      <c r="AD7" s="32" t="str">
        <f t="shared" si="2"/>
        <v xml:space="preserve"> </v>
      </c>
      <c r="AE7" s="32" t="str">
        <f t="shared" si="2"/>
        <v xml:space="preserve"> </v>
      </c>
      <c r="AF7" s="32" t="str">
        <f t="shared" si="2"/>
        <v xml:space="preserve"> </v>
      </c>
      <c r="AG7" s="32" t="str">
        <f t="shared" si="2"/>
        <v xml:space="preserve"> </v>
      </c>
      <c r="AH7" s="32" t="str">
        <f t="shared" si="2"/>
        <v xml:space="preserve"> </v>
      </c>
      <c r="AI7" s="32" t="str">
        <f t="shared" si="2"/>
        <v xml:space="preserve"> </v>
      </c>
      <c r="AJ7" s="32" t="str">
        <f t="shared" si="2"/>
        <v xml:space="preserve"> </v>
      </c>
      <c r="AK7" s="32" t="str">
        <f t="shared" si="2"/>
        <v xml:space="preserve"> </v>
      </c>
      <c r="AL7" s="32" t="str">
        <f t="shared" si="2"/>
        <v xml:space="preserve"> </v>
      </c>
      <c r="AM7" s="32" t="str">
        <f t="shared" si="2"/>
        <v xml:space="preserve"> </v>
      </c>
      <c r="AN7" s="33" t="str">
        <f t="shared" si="2"/>
        <v xml:space="preserve"> </v>
      </c>
    </row>
    <row r="8" spans="3:40" s="6" customFormat="1" ht="16.5" customHeight="1">
      <c r="C8" s="65" t="s">
        <v>2</v>
      </c>
      <c r="D8" s="37" t="str">
        <f>IFERROR(VLOOKUP($C8,#REF!,MATCH(D$5,#REF!,0),0)," ")</f>
        <v xml:space="preserve"> </v>
      </c>
      <c r="E8" s="37" t="str">
        <f>IFERROR(VLOOKUP($C8,#REF!,MATCH(E$5,#REF!,0),0)," ")</f>
        <v xml:space="preserve"> </v>
      </c>
      <c r="F8" s="40"/>
      <c r="G8" s="32" t="str">
        <f t="shared" si="0"/>
        <v xml:space="preserve"> </v>
      </c>
      <c r="H8" s="32" t="str">
        <f t="shared" si="0"/>
        <v xml:space="preserve"> </v>
      </c>
      <c r="I8" s="32" t="str">
        <f t="shared" si="0"/>
        <v xml:space="preserve"> </v>
      </c>
      <c r="J8" s="32" t="str">
        <f t="shared" si="0"/>
        <v xml:space="preserve"> </v>
      </c>
      <c r="K8" s="32" t="str">
        <f t="shared" si="0"/>
        <v xml:space="preserve"> </v>
      </c>
      <c r="L8" s="32" t="str">
        <f t="shared" si="0"/>
        <v xml:space="preserve"> </v>
      </c>
      <c r="M8" s="32" t="str">
        <f t="shared" si="0"/>
        <v xml:space="preserve"> </v>
      </c>
      <c r="N8" s="32" t="str">
        <f t="shared" si="0"/>
        <v xml:space="preserve"> </v>
      </c>
      <c r="O8" s="32" t="str">
        <f t="shared" si="0"/>
        <v xml:space="preserve"> </v>
      </c>
      <c r="P8" s="32" t="str">
        <f t="shared" si="0"/>
        <v xml:space="preserve"> </v>
      </c>
      <c r="Q8" s="32" t="str">
        <f t="shared" si="0"/>
        <v xml:space="preserve"> </v>
      </c>
      <c r="R8" s="32" t="str">
        <f t="shared" si="0"/>
        <v xml:space="preserve"> </v>
      </c>
      <c r="S8" s="32" t="str">
        <f t="shared" si="0"/>
        <v xml:space="preserve"> </v>
      </c>
      <c r="T8" s="32" t="str">
        <f t="shared" si="0"/>
        <v xml:space="preserve"> </v>
      </c>
      <c r="U8" s="32" t="str">
        <f t="shared" si="0"/>
        <v xml:space="preserve"> </v>
      </c>
      <c r="V8" s="32" t="str">
        <f t="shared" si="0"/>
        <v xml:space="preserve"> </v>
      </c>
      <c r="W8" s="32" t="str">
        <f t="shared" si="0"/>
        <v xml:space="preserve"> </v>
      </c>
      <c r="X8" s="32" t="str">
        <f t="shared" si="0"/>
        <v xml:space="preserve"> </v>
      </c>
      <c r="Y8" s="32" t="str">
        <f t="shared" si="0"/>
        <v xml:space="preserve"> </v>
      </c>
      <c r="Z8" s="32" t="str">
        <f t="shared" si="0"/>
        <v xml:space="preserve"> </v>
      </c>
      <c r="AA8" s="32" t="str">
        <f t="shared" si="0"/>
        <v xml:space="preserve"> </v>
      </c>
      <c r="AB8" s="32" t="str">
        <f t="shared" ref="AB8:AN8" si="3">IFERROR(VLOOKUP(AB$5,$C$5:$AN$42,MATCH($C8,$C$5:$C$42,0),0)," ")</f>
        <v xml:space="preserve"> </v>
      </c>
      <c r="AC8" s="32" t="str">
        <f t="shared" si="3"/>
        <v xml:space="preserve"> </v>
      </c>
      <c r="AD8" s="32" t="str">
        <f t="shared" si="3"/>
        <v xml:space="preserve"> </v>
      </c>
      <c r="AE8" s="32" t="str">
        <f t="shared" si="3"/>
        <v xml:space="preserve"> </v>
      </c>
      <c r="AF8" s="32" t="str">
        <f t="shared" si="3"/>
        <v xml:space="preserve"> </v>
      </c>
      <c r="AG8" s="32" t="str">
        <f t="shared" si="3"/>
        <v xml:space="preserve"> </v>
      </c>
      <c r="AH8" s="32" t="str">
        <f t="shared" si="3"/>
        <v xml:space="preserve"> </v>
      </c>
      <c r="AI8" s="32" t="str">
        <f t="shared" si="3"/>
        <v xml:space="preserve"> </v>
      </c>
      <c r="AJ8" s="32" t="str">
        <f t="shared" si="3"/>
        <v xml:space="preserve"> </v>
      </c>
      <c r="AK8" s="32" t="str">
        <f t="shared" si="3"/>
        <v xml:space="preserve"> </v>
      </c>
      <c r="AL8" s="32" t="str">
        <f t="shared" si="3"/>
        <v xml:space="preserve"> </v>
      </c>
      <c r="AM8" s="32" t="str">
        <f t="shared" si="3"/>
        <v xml:space="preserve"> </v>
      </c>
      <c r="AN8" s="33" t="str">
        <f t="shared" si="3"/>
        <v xml:space="preserve"> </v>
      </c>
    </row>
    <row r="9" spans="3:40" s="6" customFormat="1" ht="16.5" customHeight="1">
      <c r="C9" s="65" t="s">
        <v>3</v>
      </c>
      <c r="D9" s="37" t="str">
        <f>IFERROR(VLOOKUP($C9,#REF!,MATCH(D$5,#REF!,0),0)," ")</f>
        <v xml:space="preserve"> </v>
      </c>
      <c r="E9" s="37" t="str">
        <f>IFERROR(VLOOKUP($C9,#REF!,MATCH(E$5,#REF!,0),0)," ")</f>
        <v xml:space="preserve"> </v>
      </c>
      <c r="F9" s="37" t="str">
        <f>IFERROR(VLOOKUP($C9,#REF!,MATCH(F$5,#REF!,0),0)," ")</f>
        <v xml:space="preserve"> </v>
      </c>
      <c r="G9" s="40"/>
      <c r="H9" s="32" t="str">
        <f t="shared" si="0"/>
        <v xml:space="preserve"> </v>
      </c>
      <c r="I9" s="32" t="str">
        <f t="shared" si="0"/>
        <v xml:space="preserve"> </v>
      </c>
      <c r="J9" s="32" t="str">
        <f t="shared" si="0"/>
        <v xml:space="preserve"> </v>
      </c>
      <c r="K9" s="32" t="str">
        <f t="shared" si="0"/>
        <v xml:space="preserve"> </v>
      </c>
      <c r="L9" s="32" t="str">
        <f t="shared" si="0"/>
        <v xml:space="preserve"> </v>
      </c>
      <c r="M9" s="32" t="str">
        <f t="shared" si="0"/>
        <v xml:space="preserve"> </v>
      </c>
      <c r="N9" s="32" t="str">
        <f t="shared" si="0"/>
        <v xml:space="preserve"> </v>
      </c>
      <c r="O9" s="32" t="str">
        <f t="shared" si="0"/>
        <v xml:space="preserve"> </v>
      </c>
      <c r="P9" s="32" t="str">
        <f t="shared" si="0"/>
        <v xml:space="preserve"> </v>
      </c>
      <c r="Q9" s="32" t="str">
        <f t="shared" si="0"/>
        <v xml:space="preserve"> </v>
      </c>
      <c r="R9" s="32" t="str">
        <f t="shared" si="0"/>
        <v xml:space="preserve"> </v>
      </c>
      <c r="S9" s="32" t="str">
        <f t="shared" si="0"/>
        <v xml:space="preserve"> </v>
      </c>
      <c r="T9" s="32" t="str">
        <f t="shared" si="0"/>
        <v xml:space="preserve"> </v>
      </c>
      <c r="U9" s="32" t="str">
        <f t="shared" si="0"/>
        <v xml:space="preserve"> </v>
      </c>
      <c r="V9" s="32" t="str">
        <f t="shared" si="0"/>
        <v xml:space="preserve"> </v>
      </c>
      <c r="W9" s="32" t="str">
        <f t="shared" si="0"/>
        <v xml:space="preserve"> </v>
      </c>
      <c r="X9" s="32" t="str">
        <f t="shared" si="0"/>
        <v xml:space="preserve"> </v>
      </c>
      <c r="Y9" s="32" t="str">
        <f t="shared" si="0"/>
        <v xml:space="preserve"> </v>
      </c>
      <c r="Z9" s="32" t="str">
        <f t="shared" si="0"/>
        <v xml:space="preserve"> </v>
      </c>
      <c r="AA9" s="32" t="str">
        <f t="shared" si="0"/>
        <v xml:space="preserve"> </v>
      </c>
      <c r="AB9" s="32" t="str">
        <f t="shared" ref="AB9:AN9" si="4">IFERROR(VLOOKUP(AB$5,$C$5:$AN$42,MATCH($C9,$C$5:$C$42,0),0)," ")</f>
        <v xml:space="preserve"> </v>
      </c>
      <c r="AC9" s="32" t="str">
        <f t="shared" si="4"/>
        <v xml:space="preserve"> </v>
      </c>
      <c r="AD9" s="32" t="str">
        <f t="shared" si="4"/>
        <v xml:space="preserve"> </v>
      </c>
      <c r="AE9" s="32" t="str">
        <f t="shared" si="4"/>
        <v xml:space="preserve"> </v>
      </c>
      <c r="AF9" s="32" t="str">
        <f t="shared" si="4"/>
        <v xml:space="preserve"> </v>
      </c>
      <c r="AG9" s="32" t="str">
        <f t="shared" si="4"/>
        <v xml:space="preserve"> </v>
      </c>
      <c r="AH9" s="32" t="str">
        <f t="shared" si="4"/>
        <v xml:space="preserve"> </v>
      </c>
      <c r="AI9" s="32" t="str">
        <f t="shared" si="4"/>
        <v xml:space="preserve"> </v>
      </c>
      <c r="AJ9" s="32" t="str">
        <f t="shared" si="4"/>
        <v xml:space="preserve"> </v>
      </c>
      <c r="AK9" s="32" t="str">
        <f t="shared" si="4"/>
        <v xml:space="preserve"> </v>
      </c>
      <c r="AL9" s="32" t="str">
        <f t="shared" si="4"/>
        <v xml:space="preserve"> </v>
      </c>
      <c r="AM9" s="32" t="str">
        <f t="shared" si="4"/>
        <v xml:space="preserve"> </v>
      </c>
      <c r="AN9" s="33" t="str">
        <f t="shared" si="4"/>
        <v xml:space="preserve"> </v>
      </c>
    </row>
    <row r="10" spans="3:40" s="6" customFormat="1" ht="16.5" customHeight="1">
      <c r="C10" s="65" t="s">
        <v>4</v>
      </c>
      <c r="D10" s="37" t="str">
        <f>IFERROR(VLOOKUP($C10,#REF!,MATCH(D$5,#REF!,0),0)," ")</f>
        <v xml:space="preserve"> </v>
      </c>
      <c r="E10" s="37" t="str">
        <f>IFERROR(VLOOKUP($C10,#REF!,MATCH(E$5,#REF!,0),0)," ")</f>
        <v xml:space="preserve"> </v>
      </c>
      <c r="F10" s="37" t="str">
        <f>IFERROR(VLOOKUP($C10,#REF!,MATCH(F$5,#REF!,0),0)," ")</f>
        <v xml:space="preserve"> </v>
      </c>
      <c r="G10" s="37" t="str">
        <f>IFERROR(VLOOKUP($C10,#REF!,MATCH(G$5,#REF!,0),0)," ")</f>
        <v xml:space="preserve"> </v>
      </c>
      <c r="H10" s="40"/>
      <c r="I10" s="32" t="str">
        <f t="shared" si="0"/>
        <v xml:space="preserve"> </v>
      </c>
      <c r="J10" s="32" t="str">
        <f t="shared" si="0"/>
        <v xml:space="preserve"> </v>
      </c>
      <c r="K10" s="32" t="str">
        <f t="shared" si="0"/>
        <v xml:space="preserve"> </v>
      </c>
      <c r="L10" s="32" t="str">
        <f t="shared" si="0"/>
        <v xml:space="preserve"> </v>
      </c>
      <c r="M10" s="32" t="str">
        <f t="shared" si="0"/>
        <v xml:space="preserve"> </v>
      </c>
      <c r="N10" s="32" t="str">
        <f t="shared" si="0"/>
        <v xml:space="preserve"> </v>
      </c>
      <c r="O10" s="32" t="str">
        <f t="shared" si="0"/>
        <v xml:space="preserve"> </v>
      </c>
      <c r="P10" s="32" t="str">
        <f t="shared" si="0"/>
        <v xml:space="preserve"> </v>
      </c>
      <c r="Q10" s="32" t="str">
        <f t="shared" si="0"/>
        <v xml:space="preserve"> </v>
      </c>
      <c r="R10" s="32" t="str">
        <f t="shared" si="0"/>
        <v xml:space="preserve"> </v>
      </c>
      <c r="S10" s="32" t="str">
        <f t="shared" si="0"/>
        <v xml:space="preserve"> </v>
      </c>
      <c r="T10" s="32" t="str">
        <f t="shared" si="0"/>
        <v xml:space="preserve"> </v>
      </c>
      <c r="U10" s="32" t="str">
        <f t="shared" si="0"/>
        <v xml:space="preserve"> </v>
      </c>
      <c r="V10" s="32" t="str">
        <f t="shared" si="0"/>
        <v xml:space="preserve"> </v>
      </c>
      <c r="W10" s="32" t="str">
        <f t="shared" si="0"/>
        <v xml:space="preserve"> </v>
      </c>
      <c r="X10" s="32" t="str">
        <f t="shared" si="0"/>
        <v xml:space="preserve"> </v>
      </c>
      <c r="Y10" s="32" t="str">
        <f t="shared" si="0"/>
        <v xml:space="preserve"> </v>
      </c>
      <c r="Z10" s="32" t="str">
        <f t="shared" si="0"/>
        <v xml:space="preserve"> </v>
      </c>
      <c r="AA10" s="32" t="str">
        <f t="shared" si="0"/>
        <v xml:space="preserve"> </v>
      </c>
      <c r="AB10" s="32" t="str">
        <f t="shared" ref="AB10:AN10" si="5">IFERROR(VLOOKUP(AB$5,$C$5:$AN$42,MATCH($C10,$C$5:$C$42,0),0)," ")</f>
        <v xml:space="preserve"> </v>
      </c>
      <c r="AC10" s="32" t="str">
        <f t="shared" si="5"/>
        <v xml:space="preserve"> </v>
      </c>
      <c r="AD10" s="32" t="str">
        <f t="shared" si="5"/>
        <v xml:space="preserve"> </v>
      </c>
      <c r="AE10" s="32" t="str">
        <f t="shared" si="5"/>
        <v xml:space="preserve"> </v>
      </c>
      <c r="AF10" s="32" t="str">
        <f t="shared" si="5"/>
        <v xml:space="preserve"> </v>
      </c>
      <c r="AG10" s="32" t="str">
        <f t="shared" si="5"/>
        <v xml:space="preserve"> </v>
      </c>
      <c r="AH10" s="32" t="str">
        <f t="shared" si="5"/>
        <v xml:space="preserve"> </v>
      </c>
      <c r="AI10" s="32" t="str">
        <f t="shared" si="5"/>
        <v xml:space="preserve"> </v>
      </c>
      <c r="AJ10" s="32" t="str">
        <f t="shared" si="5"/>
        <v xml:space="preserve"> </v>
      </c>
      <c r="AK10" s="32" t="str">
        <f t="shared" si="5"/>
        <v xml:space="preserve"> </v>
      </c>
      <c r="AL10" s="32" t="str">
        <f t="shared" si="5"/>
        <v xml:space="preserve"> </v>
      </c>
      <c r="AM10" s="32" t="str">
        <f t="shared" si="5"/>
        <v xml:space="preserve"> </v>
      </c>
      <c r="AN10" s="33" t="str">
        <f t="shared" si="5"/>
        <v xml:space="preserve"> </v>
      </c>
    </row>
    <row r="11" spans="3:40" s="6" customFormat="1" ht="16.5" customHeight="1">
      <c r="C11" s="65" t="s">
        <v>5</v>
      </c>
      <c r="D11" s="37" t="str">
        <f>IFERROR(VLOOKUP($C11,#REF!,MATCH(D$5,#REF!,0),0)," ")</f>
        <v xml:space="preserve"> </v>
      </c>
      <c r="E11" s="37" t="str">
        <f>IFERROR(VLOOKUP($C11,#REF!,MATCH(E$5,#REF!,0),0)," ")</f>
        <v xml:space="preserve"> </v>
      </c>
      <c r="F11" s="37" t="str">
        <f>IFERROR(VLOOKUP($C11,#REF!,MATCH(F$5,#REF!,0),0)," ")</f>
        <v xml:space="preserve"> </v>
      </c>
      <c r="G11" s="37" t="str">
        <f>IFERROR(VLOOKUP($C11,#REF!,MATCH(G$5,#REF!,0),0)," ")</f>
        <v xml:space="preserve"> </v>
      </c>
      <c r="H11" s="37" t="str">
        <f>IFERROR(VLOOKUP($C11,#REF!,MATCH(H$5,#REF!,0),0)," ")</f>
        <v xml:space="preserve"> </v>
      </c>
      <c r="I11" s="40"/>
      <c r="J11" s="32" t="str">
        <f t="shared" si="0"/>
        <v xml:space="preserve"> </v>
      </c>
      <c r="K11" s="32" t="str">
        <f t="shared" si="0"/>
        <v xml:space="preserve"> </v>
      </c>
      <c r="L11" s="32" t="str">
        <f t="shared" si="0"/>
        <v xml:space="preserve"> </v>
      </c>
      <c r="M11" s="32" t="str">
        <f t="shared" si="0"/>
        <v xml:space="preserve"> </v>
      </c>
      <c r="N11" s="32" t="str">
        <f t="shared" si="0"/>
        <v xml:space="preserve"> </v>
      </c>
      <c r="O11" s="32" t="str">
        <f t="shared" si="0"/>
        <v xml:space="preserve"> </v>
      </c>
      <c r="P11" s="32" t="str">
        <f t="shared" si="0"/>
        <v xml:space="preserve"> </v>
      </c>
      <c r="Q11" s="32" t="str">
        <f t="shared" si="0"/>
        <v xml:space="preserve"> </v>
      </c>
      <c r="R11" s="32" t="str">
        <f t="shared" si="0"/>
        <v xml:space="preserve"> </v>
      </c>
      <c r="S11" s="32" t="str">
        <f t="shared" si="0"/>
        <v xml:space="preserve"> </v>
      </c>
      <c r="T11" s="32" t="str">
        <f t="shared" si="0"/>
        <v xml:space="preserve"> </v>
      </c>
      <c r="U11" s="32" t="str">
        <f t="shared" si="0"/>
        <v xml:space="preserve"> </v>
      </c>
      <c r="V11" s="32" t="str">
        <f t="shared" si="0"/>
        <v xml:space="preserve"> </v>
      </c>
      <c r="W11" s="32" t="str">
        <f t="shared" si="0"/>
        <v xml:space="preserve"> </v>
      </c>
      <c r="X11" s="32" t="str">
        <f t="shared" si="0"/>
        <v xml:space="preserve"> </v>
      </c>
      <c r="Y11" s="32" t="str">
        <f t="shared" si="0"/>
        <v xml:space="preserve"> </v>
      </c>
      <c r="Z11" s="32" t="str">
        <f t="shared" si="0"/>
        <v xml:space="preserve"> </v>
      </c>
      <c r="AA11" s="32" t="str">
        <f t="shared" si="0"/>
        <v xml:space="preserve"> </v>
      </c>
      <c r="AB11" s="32" t="str">
        <f t="shared" ref="AB11:AN11" si="6">IFERROR(VLOOKUP(AB$5,$C$5:$AN$42,MATCH($C11,$C$5:$C$42,0),0)," ")</f>
        <v xml:space="preserve"> </v>
      </c>
      <c r="AC11" s="32" t="str">
        <f t="shared" si="6"/>
        <v xml:space="preserve"> </v>
      </c>
      <c r="AD11" s="32" t="str">
        <f t="shared" si="6"/>
        <v xml:space="preserve"> </v>
      </c>
      <c r="AE11" s="32" t="str">
        <f t="shared" si="6"/>
        <v xml:space="preserve"> </v>
      </c>
      <c r="AF11" s="32" t="str">
        <f t="shared" si="6"/>
        <v xml:space="preserve"> </v>
      </c>
      <c r="AG11" s="32" t="str">
        <f t="shared" si="6"/>
        <v xml:space="preserve"> </v>
      </c>
      <c r="AH11" s="32" t="str">
        <f t="shared" si="6"/>
        <v xml:space="preserve"> </v>
      </c>
      <c r="AI11" s="32" t="str">
        <f t="shared" si="6"/>
        <v xml:space="preserve"> </v>
      </c>
      <c r="AJ11" s="32" t="str">
        <f t="shared" si="6"/>
        <v xml:space="preserve"> </v>
      </c>
      <c r="AK11" s="32" t="str">
        <f t="shared" si="6"/>
        <v xml:space="preserve"> </v>
      </c>
      <c r="AL11" s="32" t="str">
        <f t="shared" si="6"/>
        <v xml:space="preserve"> </v>
      </c>
      <c r="AM11" s="32" t="str">
        <f t="shared" si="6"/>
        <v xml:space="preserve"> </v>
      </c>
      <c r="AN11" s="33" t="str">
        <f t="shared" si="6"/>
        <v xml:space="preserve"> </v>
      </c>
    </row>
    <row r="12" spans="3:40" s="6" customFormat="1" ht="16.5" customHeight="1">
      <c r="C12" s="65" t="s">
        <v>6</v>
      </c>
      <c r="D12" s="37" t="str">
        <f>IFERROR(VLOOKUP($C12,#REF!,MATCH(D$5,#REF!,0),0)," ")</f>
        <v xml:space="preserve"> </v>
      </c>
      <c r="E12" s="37" t="str">
        <f>IFERROR(VLOOKUP($C12,#REF!,MATCH(E$5,#REF!,0),0)," ")</f>
        <v xml:space="preserve"> </v>
      </c>
      <c r="F12" s="37" t="str">
        <f>IFERROR(VLOOKUP($C12,#REF!,MATCH(F$5,#REF!,0),0)," ")</f>
        <v xml:space="preserve"> </v>
      </c>
      <c r="G12" s="37" t="str">
        <f>IFERROR(VLOOKUP($C12,#REF!,MATCH(G$5,#REF!,0),0)," ")</f>
        <v xml:space="preserve"> </v>
      </c>
      <c r="H12" s="37" t="str">
        <f>IFERROR(VLOOKUP($C12,#REF!,MATCH(H$5,#REF!,0),0)," ")</f>
        <v xml:space="preserve"> </v>
      </c>
      <c r="I12" s="37" t="str">
        <f>IFERROR(VLOOKUP($C12,#REF!,MATCH(I$5,#REF!,0),0)," ")</f>
        <v xml:space="preserve"> </v>
      </c>
      <c r="J12" s="40"/>
      <c r="K12" s="32" t="str">
        <f t="shared" si="0"/>
        <v xml:space="preserve"> </v>
      </c>
      <c r="L12" s="32" t="str">
        <f t="shared" si="0"/>
        <v xml:space="preserve"> </v>
      </c>
      <c r="M12" s="32" t="str">
        <f t="shared" si="0"/>
        <v xml:space="preserve"> </v>
      </c>
      <c r="N12" s="32" t="str">
        <f t="shared" si="0"/>
        <v xml:space="preserve"> </v>
      </c>
      <c r="O12" s="32" t="str">
        <f t="shared" si="0"/>
        <v xml:space="preserve"> </v>
      </c>
      <c r="P12" s="32" t="str">
        <f t="shared" si="0"/>
        <v xml:space="preserve"> </v>
      </c>
      <c r="Q12" s="32" t="str">
        <f t="shared" si="0"/>
        <v xml:space="preserve"> </v>
      </c>
      <c r="R12" s="32" t="str">
        <f t="shared" si="0"/>
        <v xml:space="preserve"> </v>
      </c>
      <c r="S12" s="32" t="str">
        <f t="shared" si="0"/>
        <v xml:space="preserve"> </v>
      </c>
      <c r="T12" s="32" t="str">
        <f t="shared" si="0"/>
        <v xml:space="preserve"> </v>
      </c>
      <c r="U12" s="32" t="str">
        <f t="shared" si="0"/>
        <v xml:space="preserve"> </v>
      </c>
      <c r="V12" s="32" t="str">
        <f t="shared" si="0"/>
        <v xml:space="preserve"> </v>
      </c>
      <c r="W12" s="32" t="str">
        <f t="shared" si="0"/>
        <v xml:space="preserve"> </v>
      </c>
      <c r="X12" s="32" t="str">
        <f t="shared" si="0"/>
        <v xml:space="preserve"> </v>
      </c>
      <c r="Y12" s="32" t="str">
        <f t="shared" si="0"/>
        <v xml:space="preserve"> </v>
      </c>
      <c r="Z12" s="32" t="str">
        <f t="shared" si="0"/>
        <v xml:space="preserve"> </v>
      </c>
      <c r="AA12" s="32" t="str">
        <f t="shared" si="0"/>
        <v xml:space="preserve"> </v>
      </c>
      <c r="AB12" s="32" t="str">
        <f t="shared" ref="AB12:AN12" si="7">IFERROR(VLOOKUP(AB$5,$C$5:$AN$42,MATCH($C12,$C$5:$C$42,0),0)," ")</f>
        <v xml:space="preserve"> </v>
      </c>
      <c r="AC12" s="32" t="str">
        <f t="shared" si="7"/>
        <v xml:space="preserve"> </v>
      </c>
      <c r="AD12" s="32" t="str">
        <f t="shared" si="7"/>
        <v xml:space="preserve"> </v>
      </c>
      <c r="AE12" s="32" t="str">
        <f t="shared" si="7"/>
        <v xml:space="preserve"> </v>
      </c>
      <c r="AF12" s="32" t="str">
        <f t="shared" si="7"/>
        <v xml:space="preserve"> </v>
      </c>
      <c r="AG12" s="32" t="str">
        <f t="shared" si="7"/>
        <v xml:space="preserve"> </v>
      </c>
      <c r="AH12" s="32" t="str">
        <f t="shared" si="7"/>
        <v xml:space="preserve"> </v>
      </c>
      <c r="AI12" s="32" t="str">
        <f t="shared" si="7"/>
        <v xml:space="preserve"> </v>
      </c>
      <c r="AJ12" s="32" t="str">
        <f t="shared" si="7"/>
        <v xml:space="preserve"> </v>
      </c>
      <c r="AK12" s="32" t="str">
        <f t="shared" si="7"/>
        <v xml:space="preserve"> </v>
      </c>
      <c r="AL12" s="32" t="str">
        <f t="shared" si="7"/>
        <v xml:space="preserve"> </v>
      </c>
      <c r="AM12" s="32" t="str">
        <f t="shared" si="7"/>
        <v xml:space="preserve"> </v>
      </c>
      <c r="AN12" s="33" t="str">
        <f t="shared" si="7"/>
        <v xml:space="preserve"> </v>
      </c>
    </row>
    <row r="13" spans="3:40" s="6" customFormat="1" ht="16.5" customHeight="1">
      <c r="C13" s="65" t="s">
        <v>7</v>
      </c>
      <c r="D13" s="37" t="str">
        <f>IFERROR(VLOOKUP($C13,#REF!,MATCH(D$5,#REF!,0),0)," ")</f>
        <v xml:space="preserve"> </v>
      </c>
      <c r="E13" s="37" t="str">
        <f>IFERROR(VLOOKUP($C13,#REF!,MATCH(E$5,#REF!,0),0)," ")</f>
        <v xml:space="preserve"> </v>
      </c>
      <c r="F13" s="37" t="str">
        <f>IFERROR(VLOOKUP($C13,#REF!,MATCH(F$5,#REF!,0),0)," ")</f>
        <v xml:space="preserve"> </v>
      </c>
      <c r="G13" s="37" t="str">
        <f>IFERROR(VLOOKUP($C13,#REF!,MATCH(G$5,#REF!,0),0)," ")</f>
        <v xml:space="preserve"> </v>
      </c>
      <c r="H13" s="37" t="str">
        <f>IFERROR(VLOOKUP($C13,#REF!,MATCH(H$5,#REF!,0),0)," ")</f>
        <v xml:space="preserve"> </v>
      </c>
      <c r="I13" s="37" t="str">
        <f>IFERROR(VLOOKUP($C13,#REF!,MATCH(I$5,#REF!,0),0)," ")</f>
        <v xml:space="preserve"> </v>
      </c>
      <c r="J13" s="37" t="str">
        <f>IFERROR(VLOOKUP($C13,#REF!,MATCH(J$5,#REF!,0),0)," ")</f>
        <v xml:space="preserve"> </v>
      </c>
      <c r="K13" s="40"/>
      <c r="L13" s="32" t="str">
        <f t="shared" si="0"/>
        <v xml:space="preserve"> </v>
      </c>
      <c r="M13" s="32" t="str">
        <f t="shared" si="0"/>
        <v xml:space="preserve"> </v>
      </c>
      <c r="N13" s="32" t="str">
        <f t="shared" si="0"/>
        <v xml:space="preserve"> </v>
      </c>
      <c r="O13" s="32" t="str">
        <f t="shared" si="0"/>
        <v xml:space="preserve"> </v>
      </c>
      <c r="P13" s="32" t="str">
        <f t="shared" si="0"/>
        <v xml:space="preserve"> </v>
      </c>
      <c r="Q13" s="32" t="str">
        <f t="shared" si="0"/>
        <v xml:space="preserve"> </v>
      </c>
      <c r="R13" s="32" t="str">
        <f t="shared" si="0"/>
        <v xml:space="preserve"> </v>
      </c>
      <c r="S13" s="32" t="str">
        <f t="shared" si="0"/>
        <v xml:space="preserve"> </v>
      </c>
      <c r="T13" s="32" t="str">
        <f t="shared" si="0"/>
        <v xml:space="preserve"> </v>
      </c>
      <c r="U13" s="32" t="str">
        <f t="shared" si="0"/>
        <v xml:space="preserve"> </v>
      </c>
      <c r="V13" s="32" t="str">
        <f t="shared" si="0"/>
        <v xml:space="preserve"> </v>
      </c>
      <c r="W13" s="32" t="str">
        <f t="shared" si="0"/>
        <v xml:space="preserve"> </v>
      </c>
      <c r="X13" s="32" t="str">
        <f t="shared" si="0"/>
        <v xml:space="preserve"> </v>
      </c>
      <c r="Y13" s="32" t="str">
        <f t="shared" si="0"/>
        <v xml:space="preserve"> </v>
      </c>
      <c r="Z13" s="32" t="str">
        <f t="shared" si="0"/>
        <v xml:space="preserve"> </v>
      </c>
      <c r="AA13" s="32" t="str">
        <f t="shared" si="0"/>
        <v xml:space="preserve"> </v>
      </c>
      <c r="AB13" s="32" t="str">
        <f t="shared" ref="AB13:AN13" si="8">IFERROR(VLOOKUP(AB$5,$C$5:$AN$42,MATCH($C13,$C$5:$C$42,0),0)," ")</f>
        <v xml:space="preserve"> </v>
      </c>
      <c r="AC13" s="32" t="str">
        <f t="shared" si="8"/>
        <v xml:space="preserve"> </v>
      </c>
      <c r="AD13" s="32" t="str">
        <f t="shared" si="8"/>
        <v xml:space="preserve"> </v>
      </c>
      <c r="AE13" s="32" t="str">
        <f t="shared" si="8"/>
        <v xml:space="preserve"> </v>
      </c>
      <c r="AF13" s="32" t="str">
        <f t="shared" si="8"/>
        <v xml:space="preserve"> </v>
      </c>
      <c r="AG13" s="32" t="str">
        <f t="shared" si="8"/>
        <v xml:space="preserve"> </v>
      </c>
      <c r="AH13" s="32" t="str">
        <f t="shared" si="8"/>
        <v xml:space="preserve"> </v>
      </c>
      <c r="AI13" s="32" t="str">
        <f t="shared" si="8"/>
        <v xml:space="preserve"> </v>
      </c>
      <c r="AJ13" s="32" t="str">
        <f t="shared" si="8"/>
        <v xml:space="preserve"> </v>
      </c>
      <c r="AK13" s="32" t="str">
        <f t="shared" si="8"/>
        <v xml:space="preserve"> </v>
      </c>
      <c r="AL13" s="32" t="str">
        <f t="shared" si="8"/>
        <v xml:space="preserve"> </v>
      </c>
      <c r="AM13" s="32" t="str">
        <f t="shared" si="8"/>
        <v xml:space="preserve"> </v>
      </c>
      <c r="AN13" s="33" t="str">
        <f t="shared" si="8"/>
        <v xml:space="preserve"> </v>
      </c>
    </row>
    <row r="14" spans="3:40" s="6" customFormat="1" ht="16.5" customHeight="1">
      <c r="C14" s="65" t="s">
        <v>8</v>
      </c>
      <c r="D14" s="37" t="str">
        <f>IFERROR(VLOOKUP($C14,#REF!,MATCH(D$5,#REF!,0),0)," ")</f>
        <v xml:space="preserve"> </v>
      </c>
      <c r="E14" s="37" t="str">
        <f>IFERROR(VLOOKUP($C14,#REF!,MATCH(E$5,#REF!,0),0)," ")</f>
        <v xml:space="preserve"> </v>
      </c>
      <c r="F14" s="37" t="str">
        <f>IFERROR(VLOOKUP($C14,#REF!,MATCH(F$5,#REF!,0),0)," ")</f>
        <v xml:space="preserve"> </v>
      </c>
      <c r="G14" s="37" t="str">
        <f>IFERROR(VLOOKUP($C14,#REF!,MATCH(G$5,#REF!,0),0)," ")</f>
        <v xml:space="preserve"> </v>
      </c>
      <c r="H14" s="37" t="str">
        <f>IFERROR(VLOOKUP($C14,#REF!,MATCH(H$5,#REF!,0),0)," ")</f>
        <v xml:space="preserve"> </v>
      </c>
      <c r="I14" s="37" t="str">
        <f>IFERROR(VLOOKUP($C14,#REF!,MATCH(I$5,#REF!,0),0)," ")</f>
        <v xml:space="preserve"> </v>
      </c>
      <c r="J14" s="37" t="str">
        <f>IFERROR(VLOOKUP($C14,#REF!,MATCH(J$5,#REF!,0),0)," ")</f>
        <v xml:space="preserve"> </v>
      </c>
      <c r="K14" s="37" t="str">
        <f>IFERROR(VLOOKUP($C14,#REF!,MATCH(K$5,#REF!,0),0)," ")</f>
        <v xml:space="preserve"> </v>
      </c>
      <c r="L14" s="40"/>
      <c r="M14" s="32" t="str">
        <f t="shared" si="0"/>
        <v xml:space="preserve"> </v>
      </c>
      <c r="N14" s="32" t="str">
        <f t="shared" si="0"/>
        <v xml:space="preserve"> </v>
      </c>
      <c r="O14" s="32" t="str">
        <f t="shared" si="0"/>
        <v xml:space="preserve"> </v>
      </c>
      <c r="P14" s="32" t="str">
        <f t="shared" si="0"/>
        <v xml:space="preserve"> </v>
      </c>
      <c r="Q14" s="32" t="str">
        <f t="shared" si="0"/>
        <v xml:space="preserve"> </v>
      </c>
      <c r="R14" s="32" t="str">
        <f t="shared" si="0"/>
        <v xml:space="preserve"> </v>
      </c>
      <c r="S14" s="32" t="str">
        <f t="shared" si="0"/>
        <v xml:space="preserve"> </v>
      </c>
      <c r="T14" s="32" t="str">
        <f t="shared" si="0"/>
        <v xml:space="preserve"> </v>
      </c>
      <c r="U14" s="32" t="str">
        <f t="shared" si="0"/>
        <v xml:space="preserve"> </v>
      </c>
      <c r="V14" s="32" t="str">
        <f t="shared" si="0"/>
        <v xml:space="preserve"> </v>
      </c>
      <c r="W14" s="32" t="str">
        <f t="shared" si="0"/>
        <v xml:space="preserve"> </v>
      </c>
      <c r="X14" s="32" t="str">
        <f t="shared" si="0"/>
        <v xml:space="preserve"> </v>
      </c>
      <c r="Y14" s="32" t="str">
        <f t="shared" si="0"/>
        <v xml:space="preserve"> </v>
      </c>
      <c r="Z14" s="32" t="str">
        <f t="shared" si="0"/>
        <v xml:space="preserve"> </v>
      </c>
      <c r="AA14" s="32" t="str">
        <f t="shared" si="0"/>
        <v xml:space="preserve"> </v>
      </c>
      <c r="AB14" s="32" t="str">
        <f t="shared" ref="AB14:AN14" si="9">IFERROR(VLOOKUP(AB$5,$C$5:$AN$42,MATCH($C14,$C$5:$C$42,0),0)," ")</f>
        <v xml:space="preserve"> </v>
      </c>
      <c r="AC14" s="32" t="str">
        <f t="shared" si="9"/>
        <v xml:space="preserve"> </v>
      </c>
      <c r="AD14" s="32" t="str">
        <f t="shared" si="9"/>
        <v xml:space="preserve"> </v>
      </c>
      <c r="AE14" s="32" t="str">
        <f t="shared" si="9"/>
        <v xml:space="preserve"> </v>
      </c>
      <c r="AF14" s="32" t="str">
        <f t="shared" si="9"/>
        <v xml:space="preserve"> </v>
      </c>
      <c r="AG14" s="32" t="str">
        <f t="shared" si="9"/>
        <v xml:space="preserve"> </v>
      </c>
      <c r="AH14" s="32" t="str">
        <f t="shared" si="9"/>
        <v xml:space="preserve"> </v>
      </c>
      <c r="AI14" s="32" t="str">
        <f t="shared" si="9"/>
        <v xml:space="preserve"> </v>
      </c>
      <c r="AJ14" s="32" t="str">
        <f t="shared" si="9"/>
        <v xml:space="preserve"> </v>
      </c>
      <c r="AK14" s="32" t="str">
        <f t="shared" si="9"/>
        <v xml:space="preserve"> </v>
      </c>
      <c r="AL14" s="32" t="str">
        <f t="shared" si="9"/>
        <v xml:space="preserve"> </v>
      </c>
      <c r="AM14" s="32" t="str">
        <f t="shared" si="9"/>
        <v xml:space="preserve"> </v>
      </c>
      <c r="AN14" s="33" t="str">
        <f t="shared" si="9"/>
        <v xml:space="preserve"> </v>
      </c>
    </row>
    <row r="15" spans="3:40" s="6" customFormat="1" ht="16.5" customHeight="1">
      <c r="C15" s="65" t="s">
        <v>9</v>
      </c>
      <c r="D15" s="37" t="str">
        <f>IFERROR(VLOOKUP($C15,#REF!,MATCH(D$5,#REF!,0),0)," ")</f>
        <v xml:space="preserve"> </v>
      </c>
      <c r="E15" s="37" t="str">
        <f>IFERROR(VLOOKUP($C15,#REF!,MATCH(E$5,#REF!,0),0)," ")</f>
        <v xml:space="preserve"> </v>
      </c>
      <c r="F15" s="37" t="str">
        <f>IFERROR(VLOOKUP($C15,#REF!,MATCH(F$5,#REF!,0),0)," ")</f>
        <v xml:space="preserve"> </v>
      </c>
      <c r="G15" s="37" t="str">
        <f>IFERROR(VLOOKUP($C15,#REF!,MATCH(G$5,#REF!,0),0)," ")</f>
        <v xml:space="preserve"> </v>
      </c>
      <c r="H15" s="37" t="str">
        <f>IFERROR(VLOOKUP($C15,#REF!,MATCH(H$5,#REF!,0),0)," ")</f>
        <v xml:space="preserve"> </v>
      </c>
      <c r="I15" s="37" t="str">
        <f>IFERROR(VLOOKUP($C15,#REF!,MATCH(I$5,#REF!,0),0)," ")</f>
        <v xml:space="preserve"> </v>
      </c>
      <c r="J15" s="37" t="str">
        <f>IFERROR(VLOOKUP($C15,#REF!,MATCH(J$5,#REF!,0),0)," ")</f>
        <v xml:space="preserve"> </v>
      </c>
      <c r="K15" s="37" t="str">
        <f>IFERROR(VLOOKUP($C15,#REF!,MATCH(K$5,#REF!,0),0)," ")</f>
        <v xml:space="preserve"> </v>
      </c>
      <c r="L15" s="37" t="str">
        <f>IFERROR(VLOOKUP($C15,#REF!,MATCH(L$5,#REF!,0),0)," ")</f>
        <v xml:space="preserve"> </v>
      </c>
      <c r="M15" s="40"/>
      <c r="N15" s="32" t="str">
        <f t="shared" si="0"/>
        <v xml:space="preserve"> </v>
      </c>
      <c r="O15" s="32" t="str">
        <f t="shared" si="0"/>
        <v xml:space="preserve"> </v>
      </c>
      <c r="P15" s="32" t="str">
        <f t="shared" si="0"/>
        <v xml:space="preserve"> </v>
      </c>
      <c r="Q15" s="32" t="str">
        <f t="shared" si="0"/>
        <v xml:space="preserve"> </v>
      </c>
      <c r="R15" s="32" t="str">
        <f t="shared" si="0"/>
        <v xml:space="preserve"> </v>
      </c>
      <c r="S15" s="32" t="str">
        <f t="shared" si="0"/>
        <v xml:space="preserve"> </v>
      </c>
      <c r="T15" s="32" t="str">
        <f t="shared" si="0"/>
        <v xml:space="preserve"> </v>
      </c>
      <c r="U15" s="32" t="str">
        <f t="shared" si="0"/>
        <v xml:space="preserve"> </v>
      </c>
      <c r="V15" s="32" t="str">
        <f t="shared" si="0"/>
        <v xml:space="preserve"> </v>
      </c>
      <c r="W15" s="32" t="str">
        <f t="shared" si="0"/>
        <v xml:space="preserve"> </v>
      </c>
      <c r="X15" s="32" t="str">
        <f t="shared" si="0"/>
        <v xml:space="preserve"> </v>
      </c>
      <c r="Y15" s="32" t="str">
        <f t="shared" si="0"/>
        <v xml:space="preserve"> </v>
      </c>
      <c r="Z15" s="32" t="str">
        <f t="shared" si="0"/>
        <v xml:space="preserve"> </v>
      </c>
      <c r="AA15" s="32" t="str">
        <f t="shared" si="0"/>
        <v xml:space="preserve"> </v>
      </c>
      <c r="AB15" s="32" t="str">
        <f t="shared" ref="AB15:AN15" si="10">IFERROR(VLOOKUP(AB$5,$C$5:$AN$42,MATCH($C15,$C$5:$C$42,0),0)," ")</f>
        <v xml:space="preserve"> </v>
      </c>
      <c r="AC15" s="32" t="str">
        <f t="shared" si="10"/>
        <v xml:space="preserve"> </v>
      </c>
      <c r="AD15" s="32" t="str">
        <f t="shared" si="10"/>
        <v xml:space="preserve"> </v>
      </c>
      <c r="AE15" s="32" t="str">
        <f t="shared" si="10"/>
        <v xml:space="preserve"> </v>
      </c>
      <c r="AF15" s="32" t="str">
        <f t="shared" si="10"/>
        <v xml:space="preserve"> </v>
      </c>
      <c r="AG15" s="32" t="str">
        <f t="shared" si="10"/>
        <v xml:space="preserve"> </v>
      </c>
      <c r="AH15" s="32" t="str">
        <f t="shared" si="10"/>
        <v xml:space="preserve"> </v>
      </c>
      <c r="AI15" s="32" t="str">
        <f t="shared" si="10"/>
        <v xml:space="preserve"> </v>
      </c>
      <c r="AJ15" s="32" t="str">
        <f t="shared" si="10"/>
        <v xml:space="preserve"> </v>
      </c>
      <c r="AK15" s="32" t="str">
        <f t="shared" si="10"/>
        <v xml:space="preserve"> </v>
      </c>
      <c r="AL15" s="32" t="str">
        <f t="shared" si="10"/>
        <v xml:space="preserve"> </v>
      </c>
      <c r="AM15" s="32" t="str">
        <f t="shared" si="10"/>
        <v xml:space="preserve"> </v>
      </c>
      <c r="AN15" s="33" t="str">
        <f t="shared" si="10"/>
        <v xml:space="preserve"> </v>
      </c>
    </row>
    <row r="16" spans="3:40" s="6" customFormat="1" ht="16.5" customHeight="1">
      <c r="C16" s="65" t="s">
        <v>10</v>
      </c>
      <c r="D16" s="37" t="str">
        <f>IFERROR(VLOOKUP($C16,#REF!,MATCH(D$5,#REF!,0),0)," ")</f>
        <v xml:space="preserve"> </v>
      </c>
      <c r="E16" s="37" t="str">
        <f>IFERROR(VLOOKUP($C16,#REF!,MATCH(E$5,#REF!,0),0)," ")</f>
        <v xml:space="preserve"> </v>
      </c>
      <c r="F16" s="37" t="str">
        <f>IFERROR(VLOOKUP($C16,#REF!,MATCH(F$5,#REF!,0),0)," ")</f>
        <v xml:space="preserve"> </v>
      </c>
      <c r="G16" s="37" t="str">
        <f>IFERROR(VLOOKUP($C16,#REF!,MATCH(G$5,#REF!,0),0)," ")</f>
        <v xml:space="preserve"> </v>
      </c>
      <c r="H16" s="37" t="str">
        <f>IFERROR(VLOOKUP($C16,#REF!,MATCH(H$5,#REF!,0),0)," ")</f>
        <v xml:space="preserve"> </v>
      </c>
      <c r="I16" s="37" t="str">
        <f>IFERROR(VLOOKUP($C16,#REF!,MATCH(I$5,#REF!,0),0)," ")</f>
        <v xml:space="preserve"> </v>
      </c>
      <c r="J16" s="37" t="str">
        <f>IFERROR(VLOOKUP($C16,#REF!,MATCH(J$5,#REF!,0),0)," ")</f>
        <v xml:space="preserve"> </v>
      </c>
      <c r="K16" s="37" t="str">
        <f>IFERROR(VLOOKUP($C16,#REF!,MATCH(K$5,#REF!,0),0)," ")</f>
        <v xml:space="preserve"> </v>
      </c>
      <c r="L16" s="37" t="str">
        <f>IFERROR(VLOOKUP($C16,#REF!,MATCH(L$5,#REF!,0),0)," ")</f>
        <v xml:space="preserve"> </v>
      </c>
      <c r="M16" s="37" t="str">
        <f>IFERROR(VLOOKUP($C16,#REF!,MATCH(M$5,#REF!,0),0)," ")</f>
        <v xml:space="preserve"> </v>
      </c>
      <c r="N16" s="40"/>
      <c r="O16" s="32" t="str">
        <f t="shared" si="0"/>
        <v xml:space="preserve"> </v>
      </c>
      <c r="P16" s="32" t="str">
        <f t="shared" si="0"/>
        <v xml:space="preserve"> </v>
      </c>
      <c r="Q16" s="32" t="str">
        <f t="shared" si="0"/>
        <v xml:space="preserve"> </v>
      </c>
      <c r="R16" s="32" t="str">
        <f t="shared" si="0"/>
        <v xml:space="preserve"> </v>
      </c>
      <c r="S16" s="32" t="str">
        <f t="shared" si="0"/>
        <v xml:space="preserve"> </v>
      </c>
      <c r="T16" s="32" t="str">
        <f t="shared" si="0"/>
        <v xml:space="preserve"> </v>
      </c>
      <c r="U16" s="32" t="str">
        <f t="shared" si="0"/>
        <v xml:space="preserve"> </v>
      </c>
      <c r="V16" s="32" t="str">
        <f t="shared" si="0"/>
        <v xml:space="preserve"> </v>
      </c>
      <c r="W16" s="32" t="str">
        <f t="shared" si="0"/>
        <v xml:space="preserve"> </v>
      </c>
      <c r="X16" s="32" t="str">
        <f t="shared" si="0"/>
        <v xml:space="preserve"> </v>
      </c>
      <c r="Y16" s="32" t="str">
        <f t="shared" si="0"/>
        <v xml:space="preserve"> </v>
      </c>
      <c r="Z16" s="32" t="str">
        <f t="shared" si="0"/>
        <v xml:space="preserve"> </v>
      </c>
      <c r="AA16" s="32" t="str">
        <f t="shared" si="0"/>
        <v xml:space="preserve"> </v>
      </c>
      <c r="AB16" s="32" t="str">
        <f t="shared" ref="AB16:AN16" si="11">IFERROR(VLOOKUP(AB$5,$C$5:$AN$42,MATCH($C16,$C$5:$C$42,0),0)," ")</f>
        <v xml:space="preserve"> </v>
      </c>
      <c r="AC16" s="32" t="str">
        <f t="shared" si="11"/>
        <v xml:space="preserve"> </v>
      </c>
      <c r="AD16" s="32" t="str">
        <f t="shared" si="11"/>
        <v xml:space="preserve"> </v>
      </c>
      <c r="AE16" s="32" t="str">
        <f t="shared" si="11"/>
        <v xml:space="preserve"> </v>
      </c>
      <c r="AF16" s="32" t="str">
        <f t="shared" si="11"/>
        <v xml:space="preserve"> </v>
      </c>
      <c r="AG16" s="32" t="str">
        <f t="shared" si="11"/>
        <v xml:space="preserve"> </v>
      </c>
      <c r="AH16" s="32" t="str">
        <f t="shared" si="11"/>
        <v xml:space="preserve"> </v>
      </c>
      <c r="AI16" s="32" t="str">
        <f t="shared" si="11"/>
        <v xml:space="preserve"> </v>
      </c>
      <c r="AJ16" s="32" t="str">
        <f t="shared" si="11"/>
        <v xml:space="preserve"> </v>
      </c>
      <c r="AK16" s="32" t="str">
        <f t="shared" si="11"/>
        <v xml:space="preserve"> </v>
      </c>
      <c r="AL16" s="32" t="str">
        <f t="shared" si="11"/>
        <v xml:space="preserve"> </v>
      </c>
      <c r="AM16" s="32" t="str">
        <f t="shared" si="11"/>
        <v xml:space="preserve"> </v>
      </c>
      <c r="AN16" s="33" t="str">
        <f t="shared" si="11"/>
        <v xml:space="preserve"> </v>
      </c>
    </row>
    <row r="17" spans="3:40" s="7" customFormat="1" ht="16.5" customHeight="1">
      <c r="C17" s="65" t="s">
        <v>11</v>
      </c>
      <c r="D17" s="37" t="str">
        <f>IFERROR(VLOOKUP($C17,#REF!,MATCH(D$5,#REF!,0),0)," ")</f>
        <v xml:space="preserve"> </v>
      </c>
      <c r="E17" s="37" t="str">
        <f>IFERROR(VLOOKUP($C17,#REF!,MATCH(E$5,#REF!,0),0)," ")</f>
        <v xml:space="preserve"> </v>
      </c>
      <c r="F17" s="37" t="str">
        <f>IFERROR(VLOOKUP($C17,#REF!,MATCH(F$5,#REF!,0),0)," ")</f>
        <v xml:space="preserve"> </v>
      </c>
      <c r="G17" s="37" t="str">
        <f>IFERROR(VLOOKUP($C17,#REF!,MATCH(G$5,#REF!,0),0)," ")</f>
        <v xml:space="preserve"> </v>
      </c>
      <c r="H17" s="37" t="str">
        <f>IFERROR(VLOOKUP($C17,#REF!,MATCH(H$5,#REF!,0),0)," ")</f>
        <v xml:space="preserve"> </v>
      </c>
      <c r="I17" s="37" t="str">
        <f>IFERROR(VLOOKUP($C17,#REF!,MATCH(I$5,#REF!,0),0)," ")</f>
        <v xml:space="preserve"> </v>
      </c>
      <c r="J17" s="37" t="str">
        <f>IFERROR(VLOOKUP($C17,#REF!,MATCH(J$5,#REF!,0),0)," ")</f>
        <v xml:space="preserve"> </v>
      </c>
      <c r="K17" s="37" t="str">
        <f>IFERROR(VLOOKUP($C17,#REF!,MATCH(K$5,#REF!,0),0)," ")</f>
        <v xml:space="preserve"> </v>
      </c>
      <c r="L17" s="37" t="str">
        <f>IFERROR(VLOOKUP($C17,#REF!,MATCH(L$5,#REF!,0),0)," ")</f>
        <v xml:space="preserve"> </v>
      </c>
      <c r="M17" s="37" t="str">
        <f>IFERROR(VLOOKUP($C17,#REF!,MATCH(M$5,#REF!,0),0)," ")</f>
        <v xml:space="preserve"> </v>
      </c>
      <c r="N17" s="37" t="str">
        <f>IFERROR(VLOOKUP($C17,#REF!,MATCH(N$5,#REF!,0),0)," ")</f>
        <v xml:space="preserve"> </v>
      </c>
      <c r="O17" s="40"/>
      <c r="P17" s="32" t="str">
        <f t="shared" si="0"/>
        <v xml:space="preserve"> </v>
      </c>
      <c r="Q17" s="32" t="str">
        <f t="shared" si="0"/>
        <v xml:space="preserve"> </v>
      </c>
      <c r="R17" s="32" t="str">
        <f t="shared" si="0"/>
        <v xml:space="preserve"> </v>
      </c>
      <c r="S17" s="32" t="str">
        <f t="shared" si="0"/>
        <v xml:space="preserve"> </v>
      </c>
      <c r="T17" s="32" t="str">
        <f t="shared" si="0"/>
        <v xml:space="preserve"> </v>
      </c>
      <c r="U17" s="32" t="str">
        <f t="shared" si="0"/>
        <v xml:space="preserve"> </v>
      </c>
      <c r="V17" s="32" t="str">
        <f t="shared" si="0"/>
        <v xml:space="preserve"> </v>
      </c>
      <c r="W17" s="32" t="str">
        <f t="shared" si="0"/>
        <v xml:space="preserve"> </v>
      </c>
      <c r="X17" s="32" t="str">
        <f t="shared" si="0"/>
        <v xml:space="preserve"> </v>
      </c>
      <c r="Y17" s="32" t="str">
        <f t="shared" si="0"/>
        <v xml:space="preserve"> </v>
      </c>
      <c r="Z17" s="32" t="str">
        <f t="shared" si="0"/>
        <v xml:space="preserve"> </v>
      </c>
      <c r="AA17" s="32" t="str">
        <f t="shared" si="0"/>
        <v xml:space="preserve"> </v>
      </c>
      <c r="AB17" s="32" t="str">
        <f t="shared" ref="AB17:AN17" si="12">IFERROR(VLOOKUP(AB$5,$C$5:$AN$42,MATCH($C17,$C$5:$C$42,0),0)," ")</f>
        <v xml:space="preserve"> </v>
      </c>
      <c r="AC17" s="32" t="str">
        <f t="shared" si="12"/>
        <v xml:space="preserve"> </v>
      </c>
      <c r="AD17" s="32" t="str">
        <f t="shared" si="12"/>
        <v xml:space="preserve"> </v>
      </c>
      <c r="AE17" s="32" t="str">
        <f t="shared" si="12"/>
        <v xml:space="preserve"> </v>
      </c>
      <c r="AF17" s="32" t="str">
        <f t="shared" si="12"/>
        <v xml:space="preserve"> </v>
      </c>
      <c r="AG17" s="32" t="str">
        <f t="shared" si="12"/>
        <v xml:space="preserve"> </v>
      </c>
      <c r="AH17" s="32" t="str">
        <f t="shared" si="12"/>
        <v xml:space="preserve"> </v>
      </c>
      <c r="AI17" s="32" t="str">
        <f t="shared" si="12"/>
        <v xml:space="preserve"> </v>
      </c>
      <c r="AJ17" s="32" t="str">
        <f t="shared" si="12"/>
        <v xml:space="preserve"> </v>
      </c>
      <c r="AK17" s="32" t="str">
        <f t="shared" si="12"/>
        <v xml:space="preserve"> </v>
      </c>
      <c r="AL17" s="32" t="str">
        <f t="shared" si="12"/>
        <v xml:space="preserve"> </v>
      </c>
      <c r="AM17" s="32" t="str">
        <f t="shared" si="12"/>
        <v xml:space="preserve"> </v>
      </c>
      <c r="AN17" s="33" t="str">
        <f t="shared" si="12"/>
        <v xml:space="preserve"> </v>
      </c>
    </row>
    <row r="18" spans="3:40" s="6" customFormat="1" ht="16.5" customHeight="1">
      <c r="C18" s="65" t="s">
        <v>92</v>
      </c>
      <c r="D18" s="37" t="str">
        <f>IFERROR(VLOOKUP($C18,#REF!,MATCH(D$5,#REF!,0),0)," ")</f>
        <v xml:space="preserve"> </v>
      </c>
      <c r="E18" s="37" t="str">
        <f>IFERROR(VLOOKUP($C18,#REF!,MATCH(E$5,#REF!,0),0)," ")</f>
        <v xml:space="preserve"> </v>
      </c>
      <c r="F18" s="37" t="str">
        <f>IFERROR(VLOOKUP($C18,#REF!,MATCH(F$5,#REF!,0),0)," ")</f>
        <v xml:space="preserve"> </v>
      </c>
      <c r="G18" s="37" t="str">
        <f>IFERROR(VLOOKUP($C18,#REF!,MATCH(G$5,#REF!,0),0)," ")</f>
        <v xml:space="preserve"> </v>
      </c>
      <c r="H18" s="37" t="str">
        <f>IFERROR(VLOOKUP($C18,#REF!,MATCH(H$5,#REF!,0),0)," ")</f>
        <v xml:space="preserve"> </v>
      </c>
      <c r="I18" s="37" t="str">
        <f>IFERROR(VLOOKUP($C18,#REF!,MATCH(I$5,#REF!,0),0)," ")</f>
        <v xml:space="preserve"> </v>
      </c>
      <c r="J18" s="37" t="str">
        <f>IFERROR(VLOOKUP($C18,#REF!,MATCH(J$5,#REF!,0),0)," ")</f>
        <v xml:space="preserve"> </v>
      </c>
      <c r="K18" s="37" t="str">
        <f>IFERROR(VLOOKUP($C18,#REF!,MATCH(K$5,#REF!,0),0)," ")</f>
        <v xml:space="preserve"> </v>
      </c>
      <c r="L18" s="37" t="str">
        <f>IFERROR(VLOOKUP($C18,#REF!,MATCH(L$5,#REF!,0),0)," ")</f>
        <v xml:space="preserve"> </v>
      </c>
      <c r="M18" s="37" t="str">
        <f>IFERROR(VLOOKUP($C18,#REF!,MATCH(M$5,#REF!,0),0)," ")</f>
        <v xml:space="preserve"> </v>
      </c>
      <c r="N18" s="37" t="str">
        <f>IFERROR(VLOOKUP($C18,#REF!,MATCH(N$5,#REF!,0),0)," ")</f>
        <v xml:space="preserve"> </v>
      </c>
      <c r="O18" s="37" t="str">
        <f>IFERROR(VLOOKUP($C18,#REF!,MATCH(O$5,#REF!,0),0)," ")</f>
        <v xml:space="preserve"> </v>
      </c>
      <c r="P18" s="40"/>
      <c r="Q18" s="32" t="str">
        <f t="shared" si="0"/>
        <v xml:space="preserve"> </v>
      </c>
      <c r="R18" s="32" t="str">
        <f t="shared" si="0"/>
        <v xml:space="preserve"> </v>
      </c>
      <c r="S18" s="32" t="str">
        <f t="shared" si="0"/>
        <v xml:space="preserve"> </v>
      </c>
      <c r="T18" s="32" t="str">
        <f t="shared" si="0"/>
        <v xml:space="preserve"> </v>
      </c>
      <c r="U18" s="32" t="str">
        <f t="shared" si="0"/>
        <v xml:space="preserve"> </v>
      </c>
      <c r="V18" s="32" t="str">
        <f t="shared" si="0"/>
        <v xml:space="preserve"> </v>
      </c>
      <c r="W18" s="32" t="str">
        <f t="shared" si="0"/>
        <v xml:space="preserve"> </v>
      </c>
      <c r="X18" s="32" t="str">
        <f t="shared" si="0"/>
        <v xml:space="preserve"> </v>
      </c>
      <c r="Y18" s="32" t="str">
        <f t="shared" si="0"/>
        <v xml:space="preserve"> </v>
      </c>
      <c r="Z18" s="32" t="str">
        <f t="shared" si="0"/>
        <v xml:space="preserve"> </v>
      </c>
      <c r="AA18" s="32" t="str">
        <f t="shared" si="0"/>
        <v xml:space="preserve"> </v>
      </c>
      <c r="AB18" s="32" t="str">
        <f t="shared" ref="AB18:AN18" si="13">IFERROR(VLOOKUP(AB$5,$C$5:$AN$42,MATCH($C18,$C$5:$C$42,0),0)," ")</f>
        <v xml:space="preserve"> </v>
      </c>
      <c r="AC18" s="32" t="str">
        <f t="shared" si="13"/>
        <v xml:space="preserve"> </v>
      </c>
      <c r="AD18" s="32" t="str">
        <f t="shared" si="13"/>
        <v xml:space="preserve"> </v>
      </c>
      <c r="AE18" s="32" t="str">
        <f t="shared" si="13"/>
        <v xml:space="preserve"> </v>
      </c>
      <c r="AF18" s="32" t="str">
        <f t="shared" si="13"/>
        <v xml:space="preserve"> </v>
      </c>
      <c r="AG18" s="32" t="str">
        <f t="shared" si="13"/>
        <v xml:space="preserve"> </v>
      </c>
      <c r="AH18" s="32" t="str">
        <f t="shared" si="13"/>
        <v xml:space="preserve"> </v>
      </c>
      <c r="AI18" s="32" t="str">
        <f t="shared" si="13"/>
        <v xml:space="preserve"> </v>
      </c>
      <c r="AJ18" s="32" t="str">
        <f t="shared" si="13"/>
        <v xml:space="preserve"> </v>
      </c>
      <c r="AK18" s="32" t="str">
        <f t="shared" si="13"/>
        <v xml:space="preserve"> </v>
      </c>
      <c r="AL18" s="32" t="str">
        <f t="shared" si="13"/>
        <v xml:space="preserve"> </v>
      </c>
      <c r="AM18" s="32" t="str">
        <f t="shared" si="13"/>
        <v xml:space="preserve"> </v>
      </c>
      <c r="AN18" s="33" t="str">
        <f t="shared" si="13"/>
        <v xml:space="preserve"> </v>
      </c>
    </row>
    <row r="19" spans="3:40" s="6" customFormat="1" ht="16.5" customHeight="1">
      <c r="C19" s="65" t="s">
        <v>12</v>
      </c>
      <c r="D19" s="37" t="str">
        <f>IFERROR(VLOOKUP($C19,#REF!,MATCH(D$5,#REF!,0),0)," ")</f>
        <v xml:space="preserve"> </v>
      </c>
      <c r="E19" s="37" t="str">
        <f>IFERROR(VLOOKUP($C19,#REF!,MATCH(E$5,#REF!,0),0)," ")</f>
        <v xml:space="preserve"> </v>
      </c>
      <c r="F19" s="37" t="str">
        <f>IFERROR(VLOOKUP($C19,#REF!,MATCH(F$5,#REF!,0),0)," ")</f>
        <v xml:space="preserve"> </v>
      </c>
      <c r="G19" s="37" t="str">
        <f>IFERROR(VLOOKUP($C19,#REF!,MATCH(G$5,#REF!,0),0)," ")</f>
        <v xml:space="preserve"> </v>
      </c>
      <c r="H19" s="37" t="str">
        <f>IFERROR(VLOOKUP($C19,#REF!,MATCH(H$5,#REF!,0),0)," ")</f>
        <v xml:space="preserve"> </v>
      </c>
      <c r="I19" s="37" t="str">
        <f>IFERROR(VLOOKUP($C19,#REF!,MATCH(I$5,#REF!,0),0)," ")</f>
        <v xml:space="preserve"> </v>
      </c>
      <c r="J19" s="37" t="str">
        <f>IFERROR(VLOOKUP($C19,#REF!,MATCH(J$5,#REF!,0),0)," ")</f>
        <v xml:space="preserve"> </v>
      </c>
      <c r="K19" s="37" t="str">
        <f>IFERROR(VLOOKUP($C19,#REF!,MATCH(K$5,#REF!,0),0)," ")</f>
        <v xml:space="preserve"> </v>
      </c>
      <c r="L19" s="37" t="str">
        <f>IFERROR(VLOOKUP($C19,#REF!,MATCH(L$5,#REF!,0),0)," ")</f>
        <v xml:space="preserve"> </v>
      </c>
      <c r="M19" s="37" t="str">
        <f>IFERROR(VLOOKUP($C19,#REF!,MATCH(M$5,#REF!,0),0)," ")</f>
        <v xml:space="preserve"> </v>
      </c>
      <c r="N19" s="37" t="str">
        <f>IFERROR(VLOOKUP($C19,#REF!,MATCH(N$5,#REF!,0),0)," ")</f>
        <v xml:space="preserve"> </v>
      </c>
      <c r="O19" s="37" t="str">
        <f>IFERROR(VLOOKUP($C19,#REF!,MATCH(O$5,#REF!,0),0)," ")</f>
        <v xml:space="preserve"> </v>
      </c>
      <c r="P19" s="37" t="str">
        <f>IFERROR(VLOOKUP($C19,#REF!,MATCH(P$5,#REF!,0),0)," ")</f>
        <v xml:space="preserve"> </v>
      </c>
      <c r="Q19" s="40"/>
      <c r="R19" s="32" t="str">
        <f t="shared" si="0"/>
        <v xml:space="preserve"> </v>
      </c>
      <c r="S19" s="32" t="str">
        <f t="shared" si="0"/>
        <v xml:space="preserve"> </v>
      </c>
      <c r="T19" s="32" t="str">
        <f t="shared" si="0"/>
        <v xml:space="preserve"> </v>
      </c>
      <c r="U19" s="32" t="str">
        <f t="shared" si="0"/>
        <v xml:space="preserve"> </v>
      </c>
      <c r="V19" s="32" t="str">
        <f t="shared" si="0"/>
        <v xml:space="preserve"> </v>
      </c>
      <c r="W19" s="32" t="str">
        <f t="shared" si="0"/>
        <v xml:space="preserve"> </v>
      </c>
      <c r="X19" s="32" t="str">
        <f t="shared" si="0"/>
        <v xml:space="preserve"> </v>
      </c>
      <c r="Y19" s="32" t="str">
        <f t="shared" si="0"/>
        <v xml:space="preserve"> </v>
      </c>
      <c r="Z19" s="32" t="str">
        <f t="shared" si="0"/>
        <v xml:space="preserve"> </v>
      </c>
      <c r="AA19" s="32" t="str">
        <f t="shared" si="0"/>
        <v xml:space="preserve"> </v>
      </c>
      <c r="AB19" s="32" t="str">
        <f t="shared" ref="AB19:AN19" si="14">IFERROR(VLOOKUP(AB$5,$C$5:$AN$42,MATCH($C19,$C$5:$C$42,0),0)," ")</f>
        <v xml:space="preserve"> </v>
      </c>
      <c r="AC19" s="32" t="str">
        <f t="shared" si="14"/>
        <v xml:space="preserve"> </v>
      </c>
      <c r="AD19" s="32" t="str">
        <f t="shared" si="14"/>
        <v xml:space="preserve"> </v>
      </c>
      <c r="AE19" s="32" t="str">
        <f t="shared" si="14"/>
        <v xml:space="preserve"> </v>
      </c>
      <c r="AF19" s="32" t="str">
        <f t="shared" si="14"/>
        <v xml:space="preserve"> </v>
      </c>
      <c r="AG19" s="32" t="str">
        <f t="shared" si="14"/>
        <v xml:space="preserve"> </v>
      </c>
      <c r="AH19" s="32" t="str">
        <f t="shared" si="14"/>
        <v xml:space="preserve"> </v>
      </c>
      <c r="AI19" s="32" t="str">
        <f t="shared" si="14"/>
        <v xml:space="preserve"> </v>
      </c>
      <c r="AJ19" s="32" t="str">
        <f t="shared" si="14"/>
        <v xml:space="preserve"> </v>
      </c>
      <c r="AK19" s="32" t="str">
        <f t="shared" si="14"/>
        <v xml:space="preserve"> </v>
      </c>
      <c r="AL19" s="32" t="str">
        <f t="shared" si="14"/>
        <v xml:space="preserve"> </v>
      </c>
      <c r="AM19" s="32" t="str">
        <f t="shared" si="14"/>
        <v xml:space="preserve"> </v>
      </c>
      <c r="AN19" s="33" t="str">
        <f t="shared" si="14"/>
        <v xml:space="preserve"> </v>
      </c>
    </row>
    <row r="20" spans="3:40" s="6" customFormat="1" ht="16.5" customHeight="1">
      <c r="C20" s="65" t="s">
        <v>102</v>
      </c>
      <c r="D20" s="37" t="str">
        <f>IFERROR(VLOOKUP($C20,#REF!,MATCH(D$5,#REF!,0),0)," ")</f>
        <v xml:space="preserve"> </v>
      </c>
      <c r="E20" s="37" t="str">
        <f>IFERROR(VLOOKUP($C20,#REF!,MATCH(E$5,#REF!,0),0)," ")</f>
        <v xml:space="preserve"> </v>
      </c>
      <c r="F20" s="37" t="str">
        <f>IFERROR(VLOOKUP($C20,#REF!,MATCH(F$5,#REF!,0),0)," ")</f>
        <v xml:space="preserve"> </v>
      </c>
      <c r="G20" s="37" t="str">
        <f>IFERROR(VLOOKUP($C20,#REF!,MATCH(G$5,#REF!,0),0)," ")</f>
        <v xml:space="preserve"> </v>
      </c>
      <c r="H20" s="37" t="str">
        <f>IFERROR(VLOOKUP($C20,#REF!,MATCH(H$5,#REF!,0),0)," ")</f>
        <v xml:space="preserve"> </v>
      </c>
      <c r="I20" s="37" t="str">
        <f>IFERROR(VLOOKUP($C20,#REF!,MATCH(I$5,#REF!,0),0)," ")</f>
        <v xml:space="preserve"> </v>
      </c>
      <c r="J20" s="37" t="str">
        <f>IFERROR(VLOOKUP($C20,#REF!,MATCH(J$5,#REF!,0),0)," ")</f>
        <v xml:space="preserve"> </v>
      </c>
      <c r="K20" s="37" t="str">
        <f>IFERROR(VLOOKUP($C20,#REF!,MATCH(K$5,#REF!,0),0)," ")</f>
        <v xml:space="preserve"> </v>
      </c>
      <c r="L20" s="37" t="str">
        <f>IFERROR(VLOOKUP($C20,#REF!,MATCH(L$5,#REF!,0),0)," ")</f>
        <v xml:space="preserve"> </v>
      </c>
      <c r="M20" s="37" t="str">
        <f>IFERROR(VLOOKUP($C20,#REF!,MATCH(M$5,#REF!,0),0)," ")</f>
        <v xml:space="preserve"> </v>
      </c>
      <c r="N20" s="37" t="str">
        <f>IFERROR(VLOOKUP($C20,#REF!,MATCH(N$5,#REF!,0),0)," ")</f>
        <v xml:space="preserve"> </v>
      </c>
      <c r="O20" s="37" t="str">
        <f>IFERROR(VLOOKUP($C20,#REF!,MATCH(O$5,#REF!,0),0)," ")</f>
        <v xml:space="preserve"> </v>
      </c>
      <c r="P20" s="37" t="str">
        <f>IFERROR(VLOOKUP($C20,#REF!,MATCH(P$5,#REF!,0),0)," ")</f>
        <v xml:space="preserve"> </v>
      </c>
      <c r="Q20" s="37" t="str">
        <f>IFERROR(VLOOKUP($C20,#REF!,MATCH(Q$5,#REF!,0),0)," ")</f>
        <v xml:space="preserve"> </v>
      </c>
      <c r="R20" s="40"/>
      <c r="S20" s="32" t="str">
        <f t="shared" si="0"/>
        <v xml:space="preserve"> </v>
      </c>
      <c r="T20" s="32" t="str">
        <f t="shared" si="0"/>
        <v xml:space="preserve"> </v>
      </c>
      <c r="U20" s="32" t="str">
        <f t="shared" si="0"/>
        <v xml:space="preserve"> </v>
      </c>
      <c r="V20" s="32" t="str">
        <f t="shared" si="0"/>
        <v xml:space="preserve"> </v>
      </c>
      <c r="W20" s="32" t="str">
        <f t="shared" si="0"/>
        <v xml:space="preserve"> </v>
      </c>
      <c r="X20" s="32" t="str">
        <f t="shared" si="0"/>
        <v xml:space="preserve"> </v>
      </c>
      <c r="Y20" s="32" t="str">
        <f t="shared" si="0"/>
        <v xml:space="preserve"> </v>
      </c>
      <c r="Z20" s="32" t="str">
        <f t="shared" si="0"/>
        <v xml:space="preserve"> </v>
      </c>
      <c r="AA20" s="32" t="str">
        <f t="shared" si="0"/>
        <v xml:space="preserve"> </v>
      </c>
      <c r="AB20" s="32" t="str">
        <f t="shared" ref="AB20:AN20" si="15">IFERROR(VLOOKUP(AB$5,$C$5:$AN$42,MATCH($C20,$C$5:$C$42,0),0)," ")</f>
        <v xml:space="preserve"> </v>
      </c>
      <c r="AC20" s="32" t="str">
        <f t="shared" si="15"/>
        <v xml:space="preserve"> </v>
      </c>
      <c r="AD20" s="32" t="str">
        <f t="shared" si="15"/>
        <v xml:space="preserve"> </v>
      </c>
      <c r="AE20" s="32" t="str">
        <f t="shared" si="15"/>
        <v xml:space="preserve"> </v>
      </c>
      <c r="AF20" s="32" t="str">
        <f t="shared" si="15"/>
        <v xml:space="preserve"> </v>
      </c>
      <c r="AG20" s="32" t="str">
        <f t="shared" si="15"/>
        <v xml:space="preserve"> </v>
      </c>
      <c r="AH20" s="32" t="str">
        <f t="shared" si="15"/>
        <v xml:space="preserve"> </v>
      </c>
      <c r="AI20" s="32" t="str">
        <f t="shared" si="15"/>
        <v xml:space="preserve"> </v>
      </c>
      <c r="AJ20" s="32" t="str">
        <f t="shared" si="15"/>
        <v xml:space="preserve"> </v>
      </c>
      <c r="AK20" s="32" t="str">
        <f t="shared" si="15"/>
        <v xml:space="preserve"> </v>
      </c>
      <c r="AL20" s="32" t="str">
        <f t="shared" si="15"/>
        <v xml:space="preserve"> </v>
      </c>
      <c r="AM20" s="32" t="str">
        <f t="shared" si="15"/>
        <v xml:space="preserve"> </v>
      </c>
      <c r="AN20" s="33" t="str">
        <f t="shared" si="15"/>
        <v xml:space="preserve"> </v>
      </c>
    </row>
    <row r="21" spans="3:40" s="6" customFormat="1" ht="16.5" customHeight="1">
      <c r="C21" s="65" t="s">
        <v>13</v>
      </c>
      <c r="D21" s="37" t="str">
        <f>IFERROR(VLOOKUP($C21,#REF!,MATCH(D$5,#REF!,0),0)," ")</f>
        <v xml:space="preserve"> </v>
      </c>
      <c r="E21" s="37" t="str">
        <f>IFERROR(VLOOKUP($C21,#REF!,MATCH(E$5,#REF!,0),0)," ")</f>
        <v xml:space="preserve"> </v>
      </c>
      <c r="F21" s="37" t="str">
        <f>IFERROR(VLOOKUP($C21,#REF!,MATCH(F$5,#REF!,0),0)," ")</f>
        <v xml:space="preserve"> </v>
      </c>
      <c r="G21" s="37" t="str">
        <f>IFERROR(VLOOKUP($C21,#REF!,MATCH(G$5,#REF!,0),0)," ")</f>
        <v xml:space="preserve"> </v>
      </c>
      <c r="H21" s="37" t="str">
        <f>IFERROR(VLOOKUP($C21,#REF!,MATCH(H$5,#REF!,0),0)," ")</f>
        <v xml:space="preserve"> </v>
      </c>
      <c r="I21" s="37" t="str">
        <f>IFERROR(VLOOKUP($C21,#REF!,MATCH(I$5,#REF!,0),0)," ")</f>
        <v xml:space="preserve"> </v>
      </c>
      <c r="J21" s="37" t="str">
        <f>IFERROR(VLOOKUP($C21,#REF!,MATCH(J$5,#REF!,0),0)," ")</f>
        <v xml:space="preserve"> </v>
      </c>
      <c r="K21" s="37" t="str">
        <f>IFERROR(VLOOKUP($C21,#REF!,MATCH(K$5,#REF!,0),0)," ")</f>
        <v xml:space="preserve"> </v>
      </c>
      <c r="L21" s="37" t="str">
        <f>IFERROR(VLOOKUP($C21,#REF!,MATCH(L$5,#REF!,0),0)," ")</f>
        <v xml:space="preserve"> </v>
      </c>
      <c r="M21" s="37" t="str">
        <f>IFERROR(VLOOKUP($C21,#REF!,MATCH(M$5,#REF!,0),0)," ")</f>
        <v xml:space="preserve"> </v>
      </c>
      <c r="N21" s="37" t="str">
        <f>IFERROR(VLOOKUP($C21,#REF!,MATCH(N$5,#REF!,0),0)," ")</f>
        <v xml:space="preserve"> </v>
      </c>
      <c r="O21" s="37" t="str">
        <f>IFERROR(VLOOKUP($C21,#REF!,MATCH(O$5,#REF!,0),0)," ")</f>
        <v xml:space="preserve"> </v>
      </c>
      <c r="P21" s="37" t="str">
        <f>IFERROR(VLOOKUP($C21,#REF!,MATCH(P$5,#REF!,0),0)," ")</f>
        <v xml:space="preserve"> </v>
      </c>
      <c r="Q21" s="37" t="str">
        <f>IFERROR(VLOOKUP($C21,#REF!,MATCH(Q$5,#REF!,0),0)," ")</f>
        <v xml:space="preserve"> </v>
      </c>
      <c r="R21" s="37" t="str">
        <f>IFERROR(VLOOKUP($C21,#REF!,MATCH(R$5,#REF!,0),0)," ")</f>
        <v xml:space="preserve"> </v>
      </c>
      <c r="S21" s="40"/>
      <c r="T21" s="32" t="str">
        <f t="shared" si="0"/>
        <v xml:space="preserve"> </v>
      </c>
      <c r="U21" s="32" t="str">
        <f t="shared" si="0"/>
        <v xml:space="preserve"> </v>
      </c>
      <c r="V21" s="32" t="str">
        <f t="shared" si="0"/>
        <v xml:space="preserve"> </v>
      </c>
      <c r="W21" s="32" t="str">
        <f t="shared" si="0"/>
        <v xml:space="preserve"> </v>
      </c>
      <c r="X21" s="32" t="str">
        <f t="shared" si="0"/>
        <v xml:space="preserve"> </v>
      </c>
      <c r="Y21" s="32" t="str">
        <f t="shared" si="0"/>
        <v xml:space="preserve"> </v>
      </c>
      <c r="Z21" s="32" t="str">
        <f t="shared" si="0"/>
        <v xml:space="preserve"> </v>
      </c>
      <c r="AA21" s="32" t="str">
        <f t="shared" si="0"/>
        <v xml:space="preserve"> </v>
      </c>
      <c r="AB21" s="32" t="str">
        <f t="shared" ref="AB21:AN21" si="16">IFERROR(VLOOKUP(AB$5,$C$5:$AN$42,MATCH($C21,$C$5:$C$42,0),0)," ")</f>
        <v xml:space="preserve"> </v>
      </c>
      <c r="AC21" s="32" t="str">
        <f t="shared" si="16"/>
        <v xml:space="preserve"> </v>
      </c>
      <c r="AD21" s="32" t="str">
        <f t="shared" si="16"/>
        <v xml:space="preserve"> </v>
      </c>
      <c r="AE21" s="32" t="str">
        <f t="shared" si="16"/>
        <v xml:space="preserve"> </v>
      </c>
      <c r="AF21" s="32" t="str">
        <f t="shared" si="16"/>
        <v xml:space="preserve"> </v>
      </c>
      <c r="AG21" s="32" t="str">
        <f t="shared" si="16"/>
        <v xml:space="preserve"> </v>
      </c>
      <c r="AH21" s="32" t="str">
        <f t="shared" si="16"/>
        <v xml:space="preserve"> </v>
      </c>
      <c r="AI21" s="32" t="str">
        <f t="shared" si="16"/>
        <v xml:space="preserve"> </v>
      </c>
      <c r="AJ21" s="32" t="str">
        <f t="shared" si="16"/>
        <v xml:space="preserve"> </v>
      </c>
      <c r="AK21" s="32" t="str">
        <f t="shared" si="16"/>
        <v xml:space="preserve"> </v>
      </c>
      <c r="AL21" s="32" t="str">
        <f t="shared" si="16"/>
        <v xml:space="preserve"> </v>
      </c>
      <c r="AM21" s="32" t="str">
        <f t="shared" si="16"/>
        <v xml:space="preserve"> </v>
      </c>
      <c r="AN21" s="33" t="str">
        <f t="shared" si="16"/>
        <v xml:space="preserve"> </v>
      </c>
    </row>
    <row r="22" spans="3:40" s="6" customFormat="1" ht="16.5" customHeight="1">
      <c r="C22" s="65" t="s">
        <v>14</v>
      </c>
      <c r="D22" s="37" t="str">
        <f>IFERROR(VLOOKUP($C22,#REF!,MATCH(D$5,#REF!,0),0)," ")</f>
        <v xml:space="preserve"> </v>
      </c>
      <c r="E22" s="37" t="str">
        <f>IFERROR(VLOOKUP($C22,#REF!,MATCH(E$5,#REF!,0),0)," ")</f>
        <v xml:space="preserve"> </v>
      </c>
      <c r="F22" s="37" t="str">
        <f>IFERROR(VLOOKUP($C22,#REF!,MATCH(F$5,#REF!,0),0)," ")</f>
        <v xml:space="preserve"> </v>
      </c>
      <c r="G22" s="37" t="str">
        <f>IFERROR(VLOOKUP($C22,#REF!,MATCH(G$5,#REF!,0),0)," ")</f>
        <v xml:space="preserve"> </v>
      </c>
      <c r="H22" s="37" t="str">
        <f>IFERROR(VLOOKUP($C22,#REF!,MATCH(H$5,#REF!,0),0)," ")</f>
        <v xml:space="preserve"> </v>
      </c>
      <c r="I22" s="37" t="str">
        <f>IFERROR(VLOOKUP($C22,#REF!,MATCH(I$5,#REF!,0),0)," ")</f>
        <v xml:space="preserve"> </v>
      </c>
      <c r="J22" s="37" t="str">
        <f>IFERROR(VLOOKUP($C22,#REF!,MATCH(J$5,#REF!,0),0)," ")</f>
        <v xml:space="preserve"> </v>
      </c>
      <c r="K22" s="37" t="str">
        <f>IFERROR(VLOOKUP($C22,#REF!,MATCH(K$5,#REF!,0),0)," ")</f>
        <v xml:space="preserve"> </v>
      </c>
      <c r="L22" s="37" t="str">
        <f>IFERROR(VLOOKUP($C22,#REF!,MATCH(L$5,#REF!,0),0)," ")</f>
        <v xml:space="preserve"> </v>
      </c>
      <c r="M22" s="37" t="str">
        <f>IFERROR(VLOOKUP($C22,#REF!,MATCH(M$5,#REF!,0),0)," ")</f>
        <v xml:space="preserve"> </v>
      </c>
      <c r="N22" s="37" t="str">
        <f>IFERROR(VLOOKUP($C22,#REF!,MATCH(N$5,#REF!,0),0)," ")</f>
        <v xml:space="preserve"> </v>
      </c>
      <c r="O22" s="37" t="str">
        <f>IFERROR(VLOOKUP($C22,#REF!,MATCH(O$5,#REF!,0),0)," ")</f>
        <v xml:space="preserve"> </v>
      </c>
      <c r="P22" s="37" t="str">
        <f>IFERROR(VLOOKUP($C22,#REF!,MATCH(P$5,#REF!,0),0)," ")</f>
        <v xml:space="preserve"> </v>
      </c>
      <c r="Q22" s="37" t="str">
        <f>IFERROR(VLOOKUP($C22,#REF!,MATCH(Q$5,#REF!,0),0)," ")</f>
        <v xml:space="preserve"> </v>
      </c>
      <c r="R22" s="37" t="str">
        <f>IFERROR(VLOOKUP($C22,#REF!,MATCH(R$5,#REF!,0),0)," ")</f>
        <v xml:space="preserve"> </v>
      </c>
      <c r="S22" s="37" t="str">
        <f>IFERROR(VLOOKUP($C22,#REF!,MATCH(S$5,#REF!,0),0)," ")</f>
        <v xml:space="preserve"> </v>
      </c>
      <c r="T22" s="40"/>
      <c r="U22" s="32" t="str">
        <f t="shared" ref="U22:AA28" si="17">IFERROR(VLOOKUP(U$5,$C$5:$AN$42,MATCH($C22,$C$5:$C$42,0),0)," ")</f>
        <v xml:space="preserve"> </v>
      </c>
      <c r="V22" s="32" t="str">
        <f t="shared" si="17"/>
        <v xml:space="preserve"> </v>
      </c>
      <c r="W22" s="32" t="str">
        <f t="shared" si="17"/>
        <v xml:space="preserve"> </v>
      </c>
      <c r="X22" s="32" t="str">
        <f t="shared" si="17"/>
        <v xml:space="preserve"> </v>
      </c>
      <c r="Y22" s="32" t="str">
        <f t="shared" si="17"/>
        <v xml:space="preserve"> </v>
      </c>
      <c r="Z22" s="32" t="str">
        <f t="shared" si="17"/>
        <v xml:space="preserve"> </v>
      </c>
      <c r="AA22" s="32" t="str">
        <f t="shared" si="17"/>
        <v xml:space="preserve"> </v>
      </c>
      <c r="AB22" s="32" t="str">
        <f t="shared" ref="AB22:AN22" si="18">IFERROR(VLOOKUP(AB$5,$C$5:$AN$42,MATCH($C22,$C$5:$C$42,0),0)," ")</f>
        <v xml:space="preserve"> </v>
      </c>
      <c r="AC22" s="32" t="str">
        <f t="shared" si="18"/>
        <v xml:space="preserve"> </v>
      </c>
      <c r="AD22" s="32" t="str">
        <f t="shared" si="18"/>
        <v xml:space="preserve"> </v>
      </c>
      <c r="AE22" s="32" t="str">
        <f t="shared" si="18"/>
        <v xml:space="preserve"> </v>
      </c>
      <c r="AF22" s="32" t="str">
        <f t="shared" si="18"/>
        <v xml:space="preserve"> </v>
      </c>
      <c r="AG22" s="32" t="str">
        <f t="shared" si="18"/>
        <v xml:space="preserve"> </v>
      </c>
      <c r="AH22" s="32" t="str">
        <f t="shared" si="18"/>
        <v xml:space="preserve"> </v>
      </c>
      <c r="AI22" s="32" t="str">
        <f t="shared" si="18"/>
        <v xml:space="preserve"> </v>
      </c>
      <c r="AJ22" s="32" t="str">
        <f t="shared" si="18"/>
        <v xml:space="preserve"> </v>
      </c>
      <c r="AK22" s="32" t="str">
        <f t="shared" si="18"/>
        <v xml:space="preserve"> </v>
      </c>
      <c r="AL22" s="32" t="str">
        <f t="shared" si="18"/>
        <v xml:space="preserve"> </v>
      </c>
      <c r="AM22" s="32" t="str">
        <f t="shared" si="18"/>
        <v xml:space="preserve"> </v>
      </c>
      <c r="AN22" s="33" t="str">
        <f t="shared" si="18"/>
        <v xml:space="preserve"> </v>
      </c>
    </row>
    <row r="23" spans="3:40" s="6" customFormat="1" ht="16.5" customHeight="1">
      <c r="C23" s="65" t="s">
        <v>15</v>
      </c>
      <c r="D23" s="37" t="str">
        <f>IFERROR(VLOOKUP($C23,#REF!,MATCH(D$5,#REF!,0),0)," ")</f>
        <v xml:space="preserve"> </v>
      </c>
      <c r="E23" s="37" t="str">
        <f>IFERROR(VLOOKUP($C23,#REF!,MATCH(E$5,#REF!,0),0)," ")</f>
        <v xml:space="preserve"> </v>
      </c>
      <c r="F23" s="37" t="str">
        <f>IFERROR(VLOOKUP($C23,#REF!,MATCH(F$5,#REF!,0),0)," ")</f>
        <v xml:space="preserve"> </v>
      </c>
      <c r="G23" s="37" t="str">
        <f>IFERROR(VLOOKUP($C23,#REF!,MATCH(G$5,#REF!,0),0)," ")</f>
        <v xml:space="preserve"> </v>
      </c>
      <c r="H23" s="37" t="str">
        <f>IFERROR(VLOOKUP($C23,#REF!,MATCH(H$5,#REF!,0),0)," ")</f>
        <v xml:space="preserve"> </v>
      </c>
      <c r="I23" s="37" t="str">
        <f>IFERROR(VLOOKUP($C23,#REF!,MATCH(I$5,#REF!,0),0)," ")</f>
        <v xml:space="preserve"> </v>
      </c>
      <c r="J23" s="37" t="str">
        <f>IFERROR(VLOOKUP($C23,#REF!,MATCH(J$5,#REF!,0),0)," ")</f>
        <v xml:space="preserve"> </v>
      </c>
      <c r="K23" s="37" t="str">
        <f>IFERROR(VLOOKUP($C23,#REF!,MATCH(K$5,#REF!,0),0)," ")</f>
        <v xml:space="preserve"> </v>
      </c>
      <c r="L23" s="37" t="str">
        <f>IFERROR(VLOOKUP($C23,#REF!,MATCH(L$5,#REF!,0),0)," ")</f>
        <v xml:space="preserve"> </v>
      </c>
      <c r="M23" s="37" t="str">
        <f>IFERROR(VLOOKUP($C23,#REF!,MATCH(M$5,#REF!,0),0)," ")</f>
        <v xml:space="preserve"> </v>
      </c>
      <c r="N23" s="37" t="str">
        <f>IFERROR(VLOOKUP($C23,#REF!,MATCH(N$5,#REF!,0),0)," ")</f>
        <v xml:space="preserve"> </v>
      </c>
      <c r="O23" s="37" t="str">
        <f>IFERROR(VLOOKUP($C23,#REF!,MATCH(O$5,#REF!,0),0)," ")</f>
        <v xml:space="preserve"> </v>
      </c>
      <c r="P23" s="37" t="str">
        <f>IFERROR(VLOOKUP($C23,#REF!,MATCH(P$5,#REF!,0),0)," ")</f>
        <v xml:space="preserve"> </v>
      </c>
      <c r="Q23" s="37" t="str">
        <f>IFERROR(VLOOKUP($C23,#REF!,MATCH(Q$5,#REF!,0),0)," ")</f>
        <v xml:space="preserve"> </v>
      </c>
      <c r="R23" s="37" t="str">
        <f>IFERROR(VLOOKUP($C23,#REF!,MATCH(R$5,#REF!,0),0)," ")</f>
        <v xml:space="preserve"> </v>
      </c>
      <c r="S23" s="37" t="str">
        <f>IFERROR(VLOOKUP($C23,#REF!,MATCH(S$5,#REF!,0),0)," ")</f>
        <v xml:space="preserve"> </v>
      </c>
      <c r="T23" s="37" t="str">
        <f>IFERROR(VLOOKUP($C23,#REF!,MATCH(T$5,#REF!,0),0)," ")</f>
        <v xml:space="preserve"> </v>
      </c>
      <c r="U23" s="40"/>
      <c r="V23" s="32" t="str">
        <f t="shared" si="17"/>
        <v xml:space="preserve"> </v>
      </c>
      <c r="W23" s="32" t="str">
        <f t="shared" si="17"/>
        <v xml:space="preserve"> </v>
      </c>
      <c r="X23" s="32" t="str">
        <f t="shared" si="17"/>
        <v xml:space="preserve"> </v>
      </c>
      <c r="Y23" s="32" t="str">
        <f t="shared" si="17"/>
        <v xml:space="preserve"> </v>
      </c>
      <c r="Z23" s="32" t="str">
        <f t="shared" si="17"/>
        <v xml:space="preserve"> </v>
      </c>
      <c r="AA23" s="32" t="str">
        <f t="shared" si="17"/>
        <v xml:space="preserve"> </v>
      </c>
      <c r="AB23" s="32" t="str">
        <f t="shared" ref="AB23:AN23" si="19">IFERROR(VLOOKUP(AB$5,$C$5:$AN$42,MATCH($C23,$C$5:$C$42,0),0)," ")</f>
        <v xml:space="preserve"> </v>
      </c>
      <c r="AC23" s="32" t="str">
        <f t="shared" si="19"/>
        <v xml:space="preserve"> </v>
      </c>
      <c r="AD23" s="32" t="str">
        <f t="shared" si="19"/>
        <v xml:space="preserve"> </v>
      </c>
      <c r="AE23" s="32" t="str">
        <f t="shared" si="19"/>
        <v xml:space="preserve"> </v>
      </c>
      <c r="AF23" s="32" t="str">
        <f t="shared" si="19"/>
        <v xml:space="preserve"> </v>
      </c>
      <c r="AG23" s="32" t="str">
        <f t="shared" si="19"/>
        <v xml:space="preserve"> </v>
      </c>
      <c r="AH23" s="32" t="str">
        <f t="shared" si="19"/>
        <v xml:space="preserve"> </v>
      </c>
      <c r="AI23" s="32" t="str">
        <f t="shared" si="19"/>
        <v xml:space="preserve"> </v>
      </c>
      <c r="AJ23" s="32" t="str">
        <f t="shared" si="19"/>
        <v xml:space="preserve"> </v>
      </c>
      <c r="AK23" s="32" t="str">
        <f t="shared" si="19"/>
        <v xml:space="preserve"> </v>
      </c>
      <c r="AL23" s="32" t="str">
        <f t="shared" si="19"/>
        <v xml:space="preserve"> </v>
      </c>
      <c r="AM23" s="32" t="str">
        <f t="shared" si="19"/>
        <v xml:space="preserve"> </v>
      </c>
      <c r="AN23" s="33" t="str">
        <f t="shared" si="19"/>
        <v xml:space="preserve"> </v>
      </c>
    </row>
    <row r="24" spans="3:40" s="6" customFormat="1" ht="16.5" customHeight="1">
      <c r="C24" s="65" t="s">
        <v>16</v>
      </c>
      <c r="D24" s="37" t="str">
        <f>IFERROR(VLOOKUP($C24,#REF!,MATCH(D$5,#REF!,0),0)," ")</f>
        <v xml:space="preserve"> </v>
      </c>
      <c r="E24" s="37" t="str">
        <f>IFERROR(VLOOKUP($C24,#REF!,MATCH(E$5,#REF!,0),0)," ")</f>
        <v xml:space="preserve"> </v>
      </c>
      <c r="F24" s="37" t="str">
        <f>IFERROR(VLOOKUP($C24,#REF!,MATCH(F$5,#REF!,0),0)," ")</f>
        <v xml:space="preserve"> </v>
      </c>
      <c r="G24" s="37" t="str">
        <f>IFERROR(VLOOKUP($C24,#REF!,MATCH(G$5,#REF!,0),0)," ")</f>
        <v xml:space="preserve"> </v>
      </c>
      <c r="H24" s="37" t="str">
        <f>IFERROR(VLOOKUP($C24,#REF!,MATCH(H$5,#REF!,0),0)," ")</f>
        <v xml:space="preserve"> </v>
      </c>
      <c r="I24" s="37" t="str">
        <f>IFERROR(VLOOKUP($C24,#REF!,MATCH(I$5,#REF!,0),0)," ")</f>
        <v xml:space="preserve"> </v>
      </c>
      <c r="J24" s="37" t="str">
        <f>IFERROR(VLOOKUP($C24,#REF!,MATCH(J$5,#REF!,0),0)," ")</f>
        <v xml:space="preserve"> </v>
      </c>
      <c r="K24" s="37" t="str">
        <f>IFERROR(VLOOKUP($C24,#REF!,MATCH(K$5,#REF!,0),0)," ")</f>
        <v xml:space="preserve"> </v>
      </c>
      <c r="L24" s="37" t="str">
        <f>IFERROR(VLOOKUP($C24,#REF!,MATCH(L$5,#REF!,0),0)," ")</f>
        <v xml:space="preserve"> </v>
      </c>
      <c r="M24" s="37" t="str">
        <f>IFERROR(VLOOKUP($C24,#REF!,MATCH(M$5,#REF!,0),0)," ")</f>
        <v xml:space="preserve"> </v>
      </c>
      <c r="N24" s="37" t="str">
        <f>IFERROR(VLOOKUP($C24,#REF!,MATCH(N$5,#REF!,0),0)," ")</f>
        <v xml:space="preserve"> </v>
      </c>
      <c r="O24" s="37" t="str">
        <f>IFERROR(VLOOKUP($C24,#REF!,MATCH(O$5,#REF!,0),0)," ")</f>
        <v xml:space="preserve"> </v>
      </c>
      <c r="P24" s="37" t="str">
        <f>IFERROR(VLOOKUP($C24,#REF!,MATCH(P$5,#REF!,0),0)," ")</f>
        <v xml:space="preserve"> </v>
      </c>
      <c r="Q24" s="37" t="str">
        <f>IFERROR(VLOOKUP($C24,#REF!,MATCH(Q$5,#REF!,0),0)," ")</f>
        <v xml:space="preserve"> </v>
      </c>
      <c r="R24" s="37" t="str">
        <f>IFERROR(VLOOKUP($C24,#REF!,MATCH(R$5,#REF!,0),0)," ")</f>
        <v xml:space="preserve"> </v>
      </c>
      <c r="S24" s="37" t="str">
        <f>IFERROR(VLOOKUP($C24,#REF!,MATCH(S$5,#REF!,0),0)," ")</f>
        <v xml:space="preserve"> </v>
      </c>
      <c r="T24" s="37" t="str">
        <f>IFERROR(VLOOKUP($C24,#REF!,MATCH(T$5,#REF!,0),0)," ")</f>
        <v xml:space="preserve"> </v>
      </c>
      <c r="U24" s="37" t="str">
        <f>IFERROR(VLOOKUP($C24,#REF!,MATCH(U$5,#REF!,0),0)," ")</f>
        <v xml:space="preserve"> </v>
      </c>
      <c r="V24" s="40"/>
      <c r="W24" s="32" t="str">
        <f t="shared" si="17"/>
        <v xml:space="preserve"> </v>
      </c>
      <c r="X24" s="32" t="str">
        <f t="shared" si="17"/>
        <v xml:space="preserve"> </v>
      </c>
      <c r="Y24" s="32" t="str">
        <f t="shared" si="17"/>
        <v xml:space="preserve"> </v>
      </c>
      <c r="Z24" s="32" t="str">
        <f t="shared" si="17"/>
        <v xml:space="preserve"> </v>
      </c>
      <c r="AA24" s="32" t="str">
        <f t="shared" si="17"/>
        <v xml:space="preserve"> </v>
      </c>
      <c r="AB24" s="32" t="str">
        <f t="shared" ref="AB24:AN24" si="20">IFERROR(VLOOKUP(AB$5,$C$5:$AN$42,MATCH($C24,$C$5:$C$42,0),0)," ")</f>
        <v xml:space="preserve"> </v>
      </c>
      <c r="AC24" s="32" t="str">
        <f t="shared" si="20"/>
        <v xml:space="preserve"> </v>
      </c>
      <c r="AD24" s="32" t="str">
        <f t="shared" si="20"/>
        <v xml:space="preserve"> </v>
      </c>
      <c r="AE24" s="32" t="str">
        <f t="shared" si="20"/>
        <v xml:space="preserve"> </v>
      </c>
      <c r="AF24" s="32" t="str">
        <f t="shared" si="20"/>
        <v xml:space="preserve"> </v>
      </c>
      <c r="AG24" s="32" t="str">
        <f t="shared" si="20"/>
        <v xml:space="preserve"> </v>
      </c>
      <c r="AH24" s="32" t="str">
        <f t="shared" si="20"/>
        <v xml:space="preserve"> </v>
      </c>
      <c r="AI24" s="32" t="str">
        <f t="shared" si="20"/>
        <v xml:space="preserve"> </v>
      </c>
      <c r="AJ24" s="32" t="str">
        <f t="shared" si="20"/>
        <v xml:space="preserve"> </v>
      </c>
      <c r="AK24" s="32" t="str">
        <f t="shared" si="20"/>
        <v xml:space="preserve"> </v>
      </c>
      <c r="AL24" s="32" t="str">
        <f t="shared" si="20"/>
        <v xml:space="preserve"> </v>
      </c>
      <c r="AM24" s="32" t="str">
        <f t="shared" si="20"/>
        <v xml:space="preserve"> </v>
      </c>
      <c r="AN24" s="33" t="str">
        <f t="shared" si="20"/>
        <v xml:space="preserve"> </v>
      </c>
    </row>
    <row r="25" spans="3:40" s="6" customFormat="1" ht="16.5" customHeight="1">
      <c r="C25" s="65" t="s">
        <v>17</v>
      </c>
      <c r="D25" s="37" t="str">
        <f>IFERROR(VLOOKUP($C25,#REF!,MATCH(D$5,#REF!,0),0)," ")</f>
        <v xml:space="preserve"> </v>
      </c>
      <c r="E25" s="37" t="str">
        <f>IFERROR(VLOOKUP($C25,#REF!,MATCH(E$5,#REF!,0),0)," ")</f>
        <v xml:space="preserve"> </v>
      </c>
      <c r="F25" s="37" t="str">
        <f>IFERROR(VLOOKUP($C25,#REF!,MATCH(F$5,#REF!,0),0)," ")</f>
        <v xml:space="preserve"> </v>
      </c>
      <c r="G25" s="37" t="str">
        <f>IFERROR(VLOOKUP($C25,#REF!,MATCH(G$5,#REF!,0),0)," ")</f>
        <v xml:space="preserve"> </v>
      </c>
      <c r="H25" s="37" t="str">
        <f>IFERROR(VLOOKUP($C25,#REF!,MATCH(H$5,#REF!,0),0)," ")</f>
        <v xml:space="preserve"> </v>
      </c>
      <c r="I25" s="37" t="str">
        <f>IFERROR(VLOOKUP($C25,#REF!,MATCH(I$5,#REF!,0),0)," ")</f>
        <v xml:space="preserve"> </v>
      </c>
      <c r="J25" s="37" t="str">
        <f>IFERROR(VLOOKUP($C25,#REF!,MATCH(J$5,#REF!,0),0)," ")</f>
        <v xml:space="preserve"> </v>
      </c>
      <c r="K25" s="37" t="str">
        <f>IFERROR(VLOOKUP($C25,#REF!,MATCH(K$5,#REF!,0),0)," ")</f>
        <v xml:space="preserve"> </v>
      </c>
      <c r="L25" s="37" t="str">
        <f>IFERROR(VLOOKUP($C25,#REF!,MATCH(L$5,#REF!,0),0)," ")</f>
        <v xml:space="preserve"> </v>
      </c>
      <c r="M25" s="37" t="str">
        <f>IFERROR(VLOOKUP($C25,#REF!,MATCH(M$5,#REF!,0),0)," ")</f>
        <v xml:space="preserve"> </v>
      </c>
      <c r="N25" s="37" t="str">
        <f>IFERROR(VLOOKUP($C25,#REF!,MATCH(N$5,#REF!,0),0)," ")</f>
        <v xml:space="preserve"> </v>
      </c>
      <c r="O25" s="37" t="str">
        <f>IFERROR(VLOOKUP($C25,#REF!,MATCH(O$5,#REF!,0),0)," ")</f>
        <v xml:space="preserve"> </v>
      </c>
      <c r="P25" s="37" t="str">
        <f>IFERROR(VLOOKUP($C25,#REF!,MATCH(P$5,#REF!,0),0)," ")</f>
        <v xml:space="preserve"> </v>
      </c>
      <c r="Q25" s="37" t="str">
        <f>IFERROR(VLOOKUP($C25,#REF!,MATCH(Q$5,#REF!,0),0)," ")</f>
        <v xml:space="preserve"> </v>
      </c>
      <c r="R25" s="37" t="str">
        <f>IFERROR(VLOOKUP($C25,#REF!,MATCH(R$5,#REF!,0),0)," ")</f>
        <v xml:space="preserve"> </v>
      </c>
      <c r="S25" s="37" t="str">
        <f>IFERROR(VLOOKUP($C25,#REF!,MATCH(S$5,#REF!,0),0)," ")</f>
        <v xml:space="preserve"> </v>
      </c>
      <c r="T25" s="37" t="str">
        <f>IFERROR(VLOOKUP($C25,#REF!,MATCH(T$5,#REF!,0),0)," ")</f>
        <v xml:space="preserve"> </v>
      </c>
      <c r="U25" s="37" t="str">
        <f>IFERROR(VLOOKUP($C25,#REF!,MATCH(U$5,#REF!,0),0)," ")</f>
        <v xml:space="preserve"> </v>
      </c>
      <c r="V25" s="37" t="str">
        <f>IFERROR(VLOOKUP($C25,#REF!,MATCH(V$5,#REF!,0),0)," ")</f>
        <v xml:space="preserve"> </v>
      </c>
      <c r="W25" s="40"/>
      <c r="X25" s="32" t="str">
        <f t="shared" si="17"/>
        <v xml:space="preserve"> </v>
      </c>
      <c r="Y25" s="32" t="str">
        <f t="shared" si="17"/>
        <v xml:space="preserve"> </v>
      </c>
      <c r="Z25" s="32" t="str">
        <f t="shared" si="17"/>
        <v xml:space="preserve"> </v>
      </c>
      <c r="AA25" s="32" t="str">
        <f t="shared" si="17"/>
        <v xml:space="preserve"> </v>
      </c>
      <c r="AB25" s="32" t="str">
        <f t="shared" ref="AB25:AN25" si="21">IFERROR(VLOOKUP(AB$5,$C$5:$AN$42,MATCH($C25,$C$5:$C$42,0),0)," ")</f>
        <v xml:space="preserve"> </v>
      </c>
      <c r="AC25" s="32" t="str">
        <f t="shared" si="21"/>
        <v xml:space="preserve"> </v>
      </c>
      <c r="AD25" s="32" t="str">
        <f t="shared" si="21"/>
        <v xml:space="preserve"> </v>
      </c>
      <c r="AE25" s="32" t="str">
        <f t="shared" si="21"/>
        <v xml:space="preserve"> </v>
      </c>
      <c r="AF25" s="32" t="str">
        <f t="shared" si="21"/>
        <v xml:space="preserve"> </v>
      </c>
      <c r="AG25" s="32" t="str">
        <f t="shared" si="21"/>
        <v xml:space="preserve"> </v>
      </c>
      <c r="AH25" s="32" t="str">
        <f t="shared" si="21"/>
        <v xml:space="preserve"> </v>
      </c>
      <c r="AI25" s="32" t="str">
        <f t="shared" si="21"/>
        <v xml:space="preserve"> </v>
      </c>
      <c r="AJ25" s="32" t="str">
        <f t="shared" si="21"/>
        <v xml:space="preserve"> </v>
      </c>
      <c r="AK25" s="32" t="str">
        <f t="shared" si="21"/>
        <v xml:space="preserve"> </v>
      </c>
      <c r="AL25" s="32" t="str">
        <f t="shared" si="21"/>
        <v xml:space="preserve"> </v>
      </c>
      <c r="AM25" s="32" t="str">
        <f t="shared" si="21"/>
        <v xml:space="preserve"> </v>
      </c>
      <c r="AN25" s="33" t="str">
        <f t="shared" si="21"/>
        <v xml:space="preserve"> </v>
      </c>
    </row>
    <row r="26" spans="3:40" s="6" customFormat="1" ht="16.5" customHeight="1">
      <c r="C26" s="65" t="s">
        <v>18</v>
      </c>
      <c r="D26" s="37" t="str">
        <f>IFERROR(VLOOKUP($C26,#REF!,MATCH(D$5,#REF!,0),0)," ")</f>
        <v xml:space="preserve"> </v>
      </c>
      <c r="E26" s="37" t="str">
        <f>IFERROR(VLOOKUP($C26,#REF!,MATCH(E$5,#REF!,0),0)," ")</f>
        <v xml:space="preserve"> </v>
      </c>
      <c r="F26" s="37" t="str">
        <f>IFERROR(VLOOKUP($C26,#REF!,MATCH(F$5,#REF!,0),0)," ")</f>
        <v xml:space="preserve"> </v>
      </c>
      <c r="G26" s="37" t="str">
        <f>IFERROR(VLOOKUP($C26,#REF!,MATCH(G$5,#REF!,0),0)," ")</f>
        <v xml:space="preserve"> </v>
      </c>
      <c r="H26" s="37" t="str">
        <f>IFERROR(VLOOKUP($C26,#REF!,MATCH(H$5,#REF!,0),0)," ")</f>
        <v xml:space="preserve"> </v>
      </c>
      <c r="I26" s="37" t="str">
        <f>IFERROR(VLOOKUP($C26,#REF!,MATCH(I$5,#REF!,0),0)," ")</f>
        <v xml:space="preserve"> </v>
      </c>
      <c r="J26" s="37" t="str">
        <f>IFERROR(VLOOKUP($C26,#REF!,MATCH(J$5,#REF!,0),0)," ")</f>
        <v xml:space="preserve"> </v>
      </c>
      <c r="K26" s="37" t="str">
        <f>IFERROR(VLOOKUP($C26,#REF!,MATCH(K$5,#REF!,0),0)," ")</f>
        <v xml:space="preserve"> </v>
      </c>
      <c r="L26" s="37" t="str">
        <f>IFERROR(VLOOKUP($C26,#REF!,MATCH(L$5,#REF!,0),0)," ")</f>
        <v xml:space="preserve"> </v>
      </c>
      <c r="M26" s="37" t="str">
        <f>IFERROR(VLOOKUP($C26,#REF!,MATCH(M$5,#REF!,0),0)," ")</f>
        <v xml:space="preserve"> </v>
      </c>
      <c r="N26" s="37" t="str">
        <f>IFERROR(VLOOKUP($C26,#REF!,MATCH(N$5,#REF!,0),0)," ")</f>
        <v xml:space="preserve"> </v>
      </c>
      <c r="O26" s="37" t="str">
        <f>IFERROR(VLOOKUP($C26,#REF!,MATCH(O$5,#REF!,0),0)," ")</f>
        <v xml:space="preserve"> </v>
      </c>
      <c r="P26" s="37" t="str">
        <f>IFERROR(VLOOKUP($C26,#REF!,MATCH(P$5,#REF!,0),0)," ")</f>
        <v xml:space="preserve"> </v>
      </c>
      <c r="Q26" s="37" t="str">
        <f>IFERROR(VLOOKUP($C26,#REF!,MATCH(Q$5,#REF!,0),0)," ")</f>
        <v xml:space="preserve"> </v>
      </c>
      <c r="R26" s="37" t="str">
        <f>IFERROR(VLOOKUP($C26,#REF!,MATCH(R$5,#REF!,0),0)," ")</f>
        <v xml:space="preserve"> </v>
      </c>
      <c r="S26" s="37" t="str">
        <f>IFERROR(VLOOKUP($C26,#REF!,MATCH(S$5,#REF!,0),0)," ")</f>
        <v xml:space="preserve"> </v>
      </c>
      <c r="T26" s="37" t="str">
        <f>IFERROR(VLOOKUP($C26,#REF!,MATCH(T$5,#REF!,0),0)," ")</f>
        <v xml:space="preserve"> </v>
      </c>
      <c r="U26" s="37" t="str">
        <f>IFERROR(VLOOKUP($C26,#REF!,MATCH(U$5,#REF!,0),0)," ")</f>
        <v xml:space="preserve"> </v>
      </c>
      <c r="V26" s="37" t="str">
        <f>IFERROR(VLOOKUP($C26,#REF!,MATCH(V$5,#REF!,0),0)," ")</f>
        <v xml:space="preserve"> </v>
      </c>
      <c r="W26" s="37" t="str">
        <f>IFERROR(VLOOKUP($C26,#REF!,MATCH(W$5,#REF!,0),0)," ")</f>
        <v xml:space="preserve"> </v>
      </c>
      <c r="X26" s="40"/>
      <c r="Y26" s="32" t="str">
        <f t="shared" si="17"/>
        <v xml:space="preserve"> </v>
      </c>
      <c r="Z26" s="32" t="str">
        <f t="shared" si="17"/>
        <v xml:space="preserve"> </v>
      </c>
      <c r="AA26" s="32" t="str">
        <f t="shared" si="17"/>
        <v xml:space="preserve"> </v>
      </c>
      <c r="AB26" s="32" t="str">
        <f t="shared" ref="AB26:AN26" si="22">IFERROR(VLOOKUP(AB$5,$C$5:$AN$42,MATCH($C26,$C$5:$C$42,0),0)," ")</f>
        <v xml:space="preserve"> </v>
      </c>
      <c r="AC26" s="32" t="str">
        <f t="shared" si="22"/>
        <v xml:space="preserve"> </v>
      </c>
      <c r="AD26" s="32" t="str">
        <f t="shared" si="22"/>
        <v xml:space="preserve"> </v>
      </c>
      <c r="AE26" s="32" t="str">
        <f t="shared" si="22"/>
        <v xml:space="preserve"> </v>
      </c>
      <c r="AF26" s="32" t="str">
        <f t="shared" si="22"/>
        <v xml:space="preserve"> </v>
      </c>
      <c r="AG26" s="32" t="str">
        <f t="shared" si="22"/>
        <v xml:space="preserve"> </v>
      </c>
      <c r="AH26" s="32" t="str">
        <f t="shared" si="22"/>
        <v xml:space="preserve"> </v>
      </c>
      <c r="AI26" s="32" t="str">
        <f t="shared" si="22"/>
        <v xml:space="preserve"> </v>
      </c>
      <c r="AJ26" s="32" t="str">
        <f t="shared" si="22"/>
        <v xml:space="preserve"> </v>
      </c>
      <c r="AK26" s="32" t="str">
        <f t="shared" si="22"/>
        <v xml:space="preserve"> </v>
      </c>
      <c r="AL26" s="32" t="str">
        <f t="shared" si="22"/>
        <v xml:space="preserve"> </v>
      </c>
      <c r="AM26" s="32" t="str">
        <f t="shared" si="22"/>
        <v xml:space="preserve"> </v>
      </c>
      <c r="AN26" s="33" t="str">
        <f t="shared" si="22"/>
        <v xml:space="preserve"> </v>
      </c>
    </row>
    <row r="27" spans="3:40" s="6" customFormat="1" ht="16.5" customHeight="1">
      <c r="C27" s="65" t="s">
        <v>19</v>
      </c>
      <c r="D27" s="37" t="str">
        <f>IFERROR(VLOOKUP($C27,#REF!,MATCH(D$5,#REF!,0),0)," ")</f>
        <v xml:space="preserve"> </v>
      </c>
      <c r="E27" s="37" t="str">
        <f>IFERROR(VLOOKUP($C27,#REF!,MATCH(E$5,#REF!,0),0)," ")</f>
        <v xml:space="preserve"> </v>
      </c>
      <c r="F27" s="37" t="str">
        <f>IFERROR(VLOOKUP($C27,#REF!,MATCH(F$5,#REF!,0),0)," ")</f>
        <v xml:space="preserve"> </v>
      </c>
      <c r="G27" s="37" t="str">
        <f>IFERROR(VLOOKUP($C27,#REF!,MATCH(G$5,#REF!,0),0)," ")</f>
        <v xml:space="preserve"> </v>
      </c>
      <c r="H27" s="37" t="str">
        <f>IFERROR(VLOOKUP($C27,#REF!,MATCH(H$5,#REF!,0),0)," ")</f>
        <v xml:space="preserve"> </v>
      </c>
      <c r="I27" s="37" t="str">
        <f>IFERROR(VLOOKUP($C27,#REF!,MATCH(I$5,#REF!,0),0)," ")</f>
        <v xml:space="preserve"> </v>
      </c>
      <c r="J27" s="37" t="str">
        <f>IFERROR(VLOOKUP($C27,#REF!,MATCH(J$5,#REF!,0),0)," ")</f>
        <v xml:space="preserve"> </v>
      </c>
      <c r="K27" s="37" t="str">
        <f>IFERROR(VLOOKUP($C27,#REF!,MATCH(K$5,#REF!,0),0)," ")</f>
        <v xml:space="preserve"> </v>
      </c>
      <c r="L27" s="37" t="str">
        <f>IFERROR(VLOOKUP($C27,#REF!,MATCH(L$5,#REF!,0),0)," ")</f>
        <v xml:space="preserve"> </v>
      </c>
      <c r="M27" s="37" t="str">
        <f>IFERROR(VLOOKUP($C27,#REF!,MATCH(M$5,#REF!,0),0)," ")</f>
        <v xml:space="preserve"> </v>
      </c>
      <c r="N27" s="37" t="str">
        <f>IFERROR(VLOOKUP($C27,#REF!,MATCH(N$5,#REF!,0),0)," ")</f>
        <v xml:space="preserve"> </v>
      </c>
      <c r="O27" s="37" t="str">
        <f>IFERROR(VLOOKUP($C27,#REF!,MATCH(O$5,#REF!,0),0)," ")</f>
        <v xml:space="preserve"> </v>
      </c>
      <c r="P27" s="37" t="str">
        <f>IFERROR(VLOOKUP($C27,#REF!,MATCH(P$5,#REF!,0),0)," ")</f>
        <v xml:space="preserve"> </v>
      </c>
      <c r="Q27" s="37" t="str">
        <f>IFERROR(VLOOKUP($C27,#REF!,MATCH(Q$5,#REF!,0),0)," ")</f>
        <v xml:space="preserve"> </v>
      </c>
      <c r="R27" s="37" t="str">
        <f>IFERROR(VLOOKUP($C27,#REF!,MATCH(R$5,#REF!,0),0)," ")</f>
        <v xml:space="preserve"> </v>
      </c>
      <c r="S27" s="37" t="str">
        <f>IFERROR(VLOOKUP($C27,#REF!,MATCH(S$5,#REF!,0),0)," ")</f>
        <v xml:space="preserve"> </v>
      </c>
      <c r="T27" s="37" t="str">
        <f>IFERROR(VLOOKUP($C27,#REF!,MATCH(T$5,#REF!,0),0)," ")</f>
        <v xml:space="preserve"> </v>
      </c>
      <c r="U27" s="37" t="str">
        <f>IFERROR(VLOOKUP($C27,#REF!,MATCH(U$5,#REF!,0),0)," ")</f>
        <v xml:space="preserve"> </v>
      </c>
      <c r="V27" s="37" t="str">
        <f>IFERROR(VLOOKUP($C27,#REF!,MATCH(V$5,#REF!,0),0)," ")</f>
        <v xml:space="preserve"> </v>
      </c>
      <c r="W27" s="37" t="str">
        <f>IFERROR(VLOOKUP($C27,#REF!,MATCH(W$5,#REF!,0),0)," ")</f>
        <v xml:space="preserve"> </v>
      </c>
      <c r="X27" s="37" t="str">
        <f>IFERROR(VLOOKUP($C27,#REF!,MATCH(X$5,#REF!,0),0)," ")</f>
        <v xml:space="preserve"> </v>
      </c>
      <c r="Y27" s="40"/>
      <c r="Z27" s="32" t="str">
        <f t="shared" si="17"/>
        <v xml:space="preserve"> </v>
      </c>
      <c r="AA27" s="32" t="str">
        <f t="shared" si="17"/>
        <v xml:space="preserve"> </v>
      </c>
      <c r="AB27" s="32" t="str">
        <f t="shared" ref="AB27:AN27" si="23">IFERROR(VLOOKUP(AB$5,$C$5:$AN$42,MATCH($C27,$C$5:$C$42,0),0)," ")</f>
        <v xml:space="preserve"> </v>
      </c>
      <c r="AC27" s="32" t="str">
        <f t="shared" si="23"/>
        <v xml:space="preserve"> </v>
      </c>
      <c r="AD27" s="32" t="str">
        <f t="shared" si="23"/>
        <v xml:space="preserve"> </v>
      </c>
      <c r="AE27" s="32" t="str">
        <f t="shared" si="23"/>
        <v xml:space="preserve"> </v>
      </c>
      <c r="AF27" s="32" t="str">
        <f t="shared" si="23"/>
        <v xml:space="preserve"> </v>
      </c>
      <c r="AG27" s="32" t="str">
        <f t="shared" si="23"/>
        <v xml:space="preserve"> </v>
      </c>
      <c r="AH27" s="32" t="str">
        <f t="shared" si="23"/>
        <v xml:space="preserve"> </v>
      </c>
      <c r="AI27" s="32" t="str">
        <f t="shared" si="23"/>
        <v xml:space="preserve"> </v>
      </c>
      <c r="AJ27" s="32" t="str">
        <f t="shared" si="23"/>
        <v xml:space="preserve"> </v>
      </c>
      <c r="AK27" s="32" t="str">
        <f t="shared" si="23"/>
        <v xml:space="preserve"> </v>
      </c>
      <c r="AL27" s="32" t="str">
        <f t="shared" si="23"/>
        <v xml:space="preserve"> </v>
      </c>
      <c r="AM27" s="32" t="str">
        <f t="shared" si="23"/>
        <v xml:space="preserve"> </v>
      </c>
      <c r="AN27" s="33" t="str">
        <f t="shared" si="23"/>
        <v xml:space="preserve"> </v>
      </c>
    </row>
    <row r="28" spans="3:40" s="6" customFormat="1" ht="16.5" customHeight="1">
      <c r="C28" s="65" t="s">
        <v>20</v>
      </c>
      <c r="D28" s="37" t="str">
        <f>IFERROR(VLOOKUP($C28,#REF!,MATCH(D$5,#REF!,0),0)," ")</f>
        <v xml:space="preserve"> </v>
      </c>
      <c r="E28" s="37" t="str">
        <f>IFERROR(VLOOKUP($C28,#REF!,MATCH(E$5,#REF!,0),0)," ")</f>
        <v xml:space="preserve"> </v>
      </c>
      <c r="F28" s="37" t="str">
        <f>IFERROR(VLOOKUP($C28,#REF!,MATCH(F$5,#REF!,0),0)," ")</f>
        <v xml:space="preserve"> </v>
      </c>
      <c r="G28" s="37" t="str">
        <f>IFERROR(VLOOKUP($C28,#REF!,MATCH(G$5,#REF!,0),0)," ")</f>
        <v xml:space="preserve"> </v>
      </c>
      <c r="H28" s="37" t="str">
        <f>IFERROR(VLOOKUP($C28,#REF!,MATCH(H$5,#REF!,0),0)," ")</f>
        <v xml:space="preserve"> </v>
      </c>
      <c r="I28" s="37" t="str">
        <f>IFERROR(VLOOKUP($C28,#REF!,MATCH(I$5,#REF!,0),0)," ")</f>
        <v xml:space="preserve"> </v>
      </c>
      <c r="J28" s="37" t="str">
        <f>IFERROR(VLOOKUP($C28,#REF!,MATCH(J$5,#REF!,0),0)," ")</f>
        <v xml:space="preserve"> </v>
      </c>
      <c r="K28" s="37" t="str">
        <f>IFERROR(VLOOKUP($C28,#REF!,MATCH(K$5,#REF!,0),0)," ")</f>
        <v xml:space="preserve"> </v>
      </c>
      <c r="L28" s="37" t="str">
        <f>IFERROR(VLOOKUP($C28,#REF!,MATCH(L$5,#REF!,0),0)," ")</f>
        <v xml:space="preserve"> </v>
      </c>
      <c r="M28" s="37" t="str">
        <f>IFERROR(VLOOKUP($C28,#REF!,MATCH(M$5,#REF!,0),0)," ")</f>
        <v xml:space="preserve"> </v>
      </c>
      <c r="N28" s="37" t="str">
        <f>IFERROR(VLOOKUP($C28,#REF!,MATCH(N$5,#REF!,0),0)," ")</f>
        <v xml:space="preserve"> </v>
      </c>
      <c r="O28" s="37" t="str">
        <f>IFERROR(VLOOKUP($C28,#REF!,MATCH(O$5,#REF!,0),0)," ")</f>
        <v xml:space="preserve"> </v>
      </c>
      <c r="P28" s="37" t="str">
        <f>IFERROR(VLOOKUP($C28,#REF!,MATCH(P$5,#REF!,0),0)," ")</f>
        <v xml:space="preserve"> </v>
      </c>
      <c r="Q28" s="37" t="str">
        <f>IFERROR(VLOOKUP($C28,#REF!,MATCH(Q$5,#REF!,0),0)," ")</f>
        <v xml:space="preserve"> </v>
      </c>
      <c r="R28" s="37" t="str">
        <f>IFERROR(VLOOKUP($C28,#REF!,MATCH(R$5,#REF!,0),0)," ")</f>
        <v xml:space="preserve"> </v>
      </c>
      <c r="S28" s="37" t="str">
        <f>IFERROR(VLOOKUP($C28,#REF!,MATCH(S$5,#REF!,0),0)," ")</f>
        <v xml:space="preserve"> </v>
      </c>
      <c r="T28" s="37" t="str">
        <f>IFERROR(VLOOKUP($C28,#REF!,MATCH(T$5,#REF!,0),0)," ")</f>
        <v xml:space="preserve"> </v>
      </c>
      <c r="U28" s="37" t="str">
        <f>IFERROR(VLOOKUP($C28,#REF!,MATCH(U$5,#REF!,0),0)," ")</f>
        <v xml:space="preserve"> </v>
      </c>
      <c r="V28" s="37" t="str">
        <f>IFERROR(VLOOKUP($C28,#REF!,MATCH(V$5,#REF!,0),0)," ")</f>
        <v xml:space="preserve"> </v>
      </c>
      <c r="W28" s="37" t="str">
        <f>IFERROR(VLOOKUP($C28,#REF!,MATCH(W$5,#REF!,0),0)," ")</f>
        <v xml:space="preserve"> </v>
      </c>
      <c r="X28" s="37" t="str">
        <f>IFERROR(VLOOKUP($C28,#REF!,MATCH(X$5,#REF!,0),0)," ")</f>
        <v xml:space="preserve"> </v>
      </c>
      <c r="Y28" s="37" t="str">
        <f>IFERROR(VLOOKUP($C28,#REF!,MATCH(Y$5,#REF!,0),0)," ")</f>
        <v xml:space="preserve"> </v>
      </c>
      <c r="Z28" s="40"/>
      <c r="AA28" s="32" t="str">
        <f t="shared" si="17"/>
        <v xml:space="preserve"> </v>
      </c>
      <c r="AB28" s="32" t="str">
        <f t="shared" ref="AB28:AN28" si="24">IFERROR(VLOOKUP(AB$5,$C$5:$AN$42,MATCH($C28,$C$5:$C$42,0),0)," ")</f>
        <v xml:space="preserve"> </v>
      </c>
      <c r="AC28" s="32" t="str">
        <f t="shared" si="24"/>
        <v xml:space="preserve"> </v>
      </c>
      <c r="AD28" s="32" t="str">
        <f t="shared" si="24"/>
        <v xml:space="preserve"> </v>
      </c>
      <c r="AE28" s="32" t="str">
        <f t="shared" si="24"/>
        <v xml:space="preserve"> </v>
      </c>
      <c r="AF28" s="32" t="str">
        <f t="shared" si="24"/>
        <v xml:space="preserve"> </v>
      </c>
      <c r="AG28" s="32" t="str">
        <f t="shared" si="24"/>
        <v xml:space="preserve"> </v>
      </c>
      <c r="AH28" s="32" t="str">
        <f t="shared" si="24"/>
        <v xml:space="preserve"> </v>
      </c>
      <c r="AI28" s="32" t="str">
        <f t="shared" si="24"/>
        <v xml:space="preserve"> </v>
      </c>
      <c r="AJ28" s="32" t="str">
        <f t="shared" si="24"/>
        <v xml:space="preserve"> </v>
      </c>
      <c r="AK28" s="32" t="str">
        <f t="shared" si="24"/>
        <v xml:space="preserve"> </v>
      </c>
      <c r="AL28" s="32" t="str">
        <f t="shared" si="24"/>
        <v xml:space="preserve"> </v>
      </c>
      <c r="AM28" s="32" t="str">
        <f t="shared" si="24"/>
        <v xml:space="preserve"> </v>
      </c>
      <c r="AN28" s="33" t="str">
        <f t="shared" si="24"/>
        <v xml:space="preserve"> </v>
      </c>
    </row>
    <row r="29" spans="3:40" s="6" customFormat="1" ht="16.5" customHeight="1">
      <c r="C29" s="66" t="s">
        <v>21</v>
      </c>
      <c r="D29" s="37" t="str">
        <f>IFERROR(VLOOKUP($C29,#REF!,MATCH(D$5,#REF!,0),0)," ")</f>
        <v xml:space="preserve"> </v>
      </c>
      <c r="E29" s="37" t="str">
        <f>IFERROR(VLOOKUP($C29,#REF!,MATCH(E$5,#REF!,0),0)," ")</f>
        <v xml:space="preserve"> </v>
      </c>
      <c r="F29" s="37" t="str">
        <f>IFERROR(VLOOKUP($C29,#REF!,MATCH(F$5,#REF!,0),0)," ")</f>
        <v xml:space="preserve"> </v>
      </c>
      <c r="G29" s="37" t="str">
        <f>IFERROR(VLOOKUP($C29,#REF!,MATCH(G$5,#REF!,0),0)," ")</f>
        <v xml:space="preserve"> </v>
      </c>
      <c r="H29" s="37" t="str">
        <f>IFERROR(VLOOKUP($C29,#REF!,MATCH(H$5,#REF!,0),0)," ")</f>
        <v xml:space="preserve"> </v>
      </c>
      <c r="I29" s="37" t="str">
        <f>IFERROR(VLOOKUP($C29,#REF!,MATCH(I$5,#REF!,0),0)," ")</f>
        <v xml:space="preserve"> </v>
      </c>
      <c r="J29" s="37" t="str">
        <f>IFERROR(VLOOKUP($C29,#REF!,MATCH(J$5,#REF!,0),0)," ")</f>
        <v xml:space="preserve"> </v>
      </c>
      <c r="K29" s="37" t="str">
        <f>IFERROR(VLOOKUP($C29,#REF!,MATCH(K$5,#REF!,0),0)," ")</f>
        <v xml:space="preserve"> </v>
      </c>
      <c r="L29" s="37" t="str">
        <f>IFERROR(VLOOKUP($C29,#REF!,MATCH(L$5,#REF!,0),0)," ")</f>
        <v xml:space="preserve"> </v>
      </c>
      <c r="M29" s="37" t="str">
        <f>IFERROR(VLOOKUP($C29,#REF!,MATCH(M$5,#REF!,0),0)," ")</f>
        <v xml:space="preserve"> </v>
      </c>
      <c r="N29" s="37" t="str">
        <f>IFERROR(VLOOKUP($C29,#REF!,MATCH(N$5,#REF!,0),0)," ")</f>
        <v xml:space="preserve"> </v>
      </c>
      <c r="O29" s="37" t="str">
        <f>IFERROR(VLOOKUP($C29,#REF!,MATCH(O$5,#REF!,0),0)," ")</f>
        <v xml:space="preserve"> </v>
      </c>
      <c r="P29" s="37" t="str">
        <f>IFERROR(VLOOKUP($C29,#REF!,MATCH(P$5,#REF!,0),0)," ")</f>
        <v xml:space="preserve"> </v>
      </c>
      <c r="Q29" s="37" t="str">
        <f>IFERROR(VLOOKUP($C29,#REF!,MATCH(Q$5,#REF!,0),0)," ")</f>
        <v xml:space="preserve"> </v>
      </c>
      <c r="R29" s="37" t="str">
        <f>IFERROR(VLOOKUP($C29,#REF!,MATCH(R$5,#REF!,0),0)," ")</f>
        <v xml:space="preserve"> </v>
      </c>
      <c r="S29" s="37" t="str">
        <f>IFERROR(VLOOKUP($C29,#REF!,MATCH(S$5,#REF!,0),0)," ")</f>
        <v xml:space="preserve"> </v>
      </c>
      <c r="T29" s="37" t="str">
        <f>IFERROR(VLOOKUP($C29,#REF!,MATCH(T$5,#REF!,0),0)," ")</f>
        <v xml:space="preserve"> </v>
      </c>
      <c r="U29" s="37" t="str">
        <f>IFERROR(VLOOKUP($C29,#REF!,MATCH(U$5,#REF!,0),0)," ")</f>
        <v xml:space="preserve"> </v>
      </c>
      <c r="V29" s="37" t="str">
        <f>IFERROR(VLOOKUP($C29,#REF!,MATCH(V$5,#REF!,0),0)," ")</f>
        <v xml:space="preserve"> </v>
      </c>
      <c r="W29" s="37" t="str">
        <f>IFERROR(VLOOKUP($C29,#REF!,MATCH(W$5,#REF!,0),0)," ")</f>
        <v xml:space="preserve"> </v>
      </c>
      <c r="X29" s="37" t="str">
        <f>IFERROR(VLOOKUP($C29,#REF!,MATCH(X$5,#REF!,0),0)," ")</f>
        <v xml:space="preserve"> </v>
      </c>
      <c r="Y29" s="37" t="str">
        <f>IFERROR(VLOOKUP($C29,#REF!,MATCH(Y$5,#REF!,0),0)," ")</f>
        <v xml:space="preserve"> </v>
      </c>
      <c r="Z29" s="37" t="str">
        <f>IFERROR(VLOOKUP($C29,#REF!,MATCH(Z$5,#REF!,0),0)," ")</f>
        <v xml:space="preserve"> </v>
      </c>
      <c r="AA29" s="40"/>
      <c r="AB29" s="32" t="str">
        <f t="shared" ref="AB29:AN29" si="25">IFERROR(VLOOKUP(AB$5,$C$5:$AN$42,MATCH($C29,$C$5:$C$42,0),0)," ")</f>
        <v xml:space="preserve"> </v>
      </c>
      <c r="AC29" s="32" t="str">
        <f t="shared" si="25"/>
        <v xml:space="preserve"> </v>
      </c>
      <c r="AD29" s="32" t="str">
        <f t="shared" si="25"/>
        <v xml:space="preserve"> </v>
      </c>
      <c r="AE29" s="32" t="str">
        <f t="shared" si="25"/>
        <v xml:space="preserve"> </v>
      </c>
      <c r="AF29" s="32" t="str">
        <f t="shared" si="25"/>
        <v xml:space="preserve"> </v>
      </c>
      <c r="AG29" s="32" t="str">
        <f t="shared" si="25"/>
        <v xml:space="preserve"> </v>
      </c>
      <c r="AH29" s="32" t="str">
        <f t="shared" si="25"/>
        <v xml:space="preserve"> </v>
      </c>
      <c r="AI29" s="32" t="str">
        <f t="shared" si="25"/>
        <v xml:space="preserve"> </v>
      </c>
      <c r="AJ29" s="32" t="str">
        <f t="shared" si="25"/>
        <v xml:space="preserve"> </v>
      </c>
      <c r="AK29" s="32" t="str">
        <f t="shared" si="25"/>
        <v xml:space="preserve"> </v>
      </c>
      <c r="AL29" s="32" t="str">
        <f t="shared" si="25"/>
        <v xml:space="preserve"> </v>
      </c>
      <c r="AM29" s="32" t="str">
        <f t="shared" si="25"/>
        <v xml:space="preserve"> </v>
      </c>
      <c r="AN29" s="33" t="str">
        <f t="shared" si="25"/>
        <v xml:space="preserve"> </v>
      </c>
    </row>
    <row r="30" spans="3:40" s="6" customFormat="1" ht="16.5" customHeight="1">
      <c r="C30" s="66" t="s">
        <v>22</v>
      </c>
      <c r="D30" s="38" t="str">
        <f>IFERROR(VLOOKUP($C30,#REF!,MATCH(D$5,#REF!,0),0)," ")</f>
        <v xml:space="preserve"> </v>
      </c>
      <c r="E30" s="38" t="str">
        <f>IFERROR(VLOOKUP($C30,#REF!,MATCH(E$5,#REF!,0),0)," ")</f>
        <v xml:space="preserve"> </v>
      </c>
      <c r="F30" s="38" t="str">
        <f>IFERROR(VLOOKUP($C30,#REF!,MATCH(F$5,#REF!,0),0)," ")</f>
        <v xml:space="preserve"> </v>
      </c>
      <c r="G30" s="38" t="str">
        <f>IFERROR(VLOOKUP($C30,#REF!,MATCH(G$5,#REF!,0),0)," ")</f>
        <v xml:space="preserve"> </v>
      </c>
      <c r="H30" s="38" t="str">
        <f>IFERROR(VLOOKUP($C30,#REF!,MATCH(H$5,#REF!,0),0)," ")</f>
        <v xml:space="preserve"> </v>
      </c>
      <c r="I30" s="38" t="str">
        <f>IFERROR(VLOOKUP($C30,#REF!,MATCH(I$5,#REF!,0),0)," ")</f>
        <v xml:space="preserve"> </v>
      </c>
      <c r="J30" s="38" t="str">
        <f>IFERROR(VLOOKUP($C30,#REF!,MATCH(J$5,#REF!,0),0)," ")</f>
        <v xml:space="preserve"> </v>
      </c>
      <c r="K30" s="38" t="str">
        <f>IFERROR(VLOOKUP($C30,#REF!,MATCH(K$5,#REF!,0),0)," ")</f>
        <v xml:space="preserve"> </v>
      </c>
      <c r="L30" s="38" t="str">
        <f>IFERROR(VLOOKUP($C30,#REF!,MATCH(L$5,#REF!,0),0)," ")</f>
        <v xml:space="preserve"> </v>
      </c>
      <c r="M30" s="38" t="str">
        <f>IFERROR(VLOOKUP($C30,#REF!,MATCH(M$5,#REF!,0),0)," ")</f>
        <v xml:space="preserve"> </v>
      </c>
      <c r="N30" s="38" t="str">
        <f>IFERROR(VLOOKUP($C30,#REF!,MATCH(N$5,#REF!,0),0)," ")</f>
        <v xml:space="preserve"> </v>
      </c>
      <c r="O30" s="38" t="str">
        <f>IFERROR(VLOOKUP($C30,#REF!,MATCH(O$5,#REF!,0),0)," ")</f>
        <v xml:space="preserve"> </v>
      </c>
      <c r="P30" s="38" t="str">
        <f>IFERROR(VLOOKUP($C30,#REF!,MATCH(P$5,#REF!,0),0)," ")</f>
        <v xml:space="preserve"> </v>
      </c>
      <c r="Q30" s="38" t="str">
        <f>IFERROR(VLOOKUP($C30,#REF!,MATCH(Q$5,#REF!,0),0)," ")</f>
        <v xml:space="preserve"> </v>
      </c>
      <c r="R30" s="38" t="str">
        <f>IFERROR(VLOOKUP($C30,#REF!,MATCH(R$5,#REF!,0),0)," ")</f>
        <v xml:space="preserve"> </v>
      </c>
      <c r="S30" s="38" t="str">
        <f>IFERROR(VLOOKUP($C30,#REF!,MATCH(S$5,#REF!,0),0)," ")</f>
        <v xml:space="preserve"> </v>
      </c>
      <c r="T30" s="38" t="str">
        <f>IFERROR(VLOOKUP($C30,#REF!,MATCH(T$5,#REF!,0),0)," ")</f>
        <v xml:space="preserve"> </v>
      </c>
      <c r="U30" s="38" t="str">
        <f>IFERROR(VLOOKUP($C30,#REF!,MATCH(U$5,#REF!,0),0)," ")</f>
        <v xml:space="preserve"> </v>
      </c>
      <c r="V30" s="38" t="str">
        <f>IFERROR(VLOOKUP($C30,#REF!,MATCH(V$5,#REF!,0),0)," ")</f>
        <v xml:space="preserve"> </v>
      </c>
      <c r="W30" s="38" t="str">
        <f>IFERROR(VLOOKUP($C30,#REF!,MATCH(W$5,#REF!,0),0)," ")</f>
        <v xml:space="preserve"> </v>
      </c>
      <c r="X30" s="38" t="str">
        <f>IFERROR(VLOOKUP($C30,#REF!,MATCH(X$5,#REF!,0),0)," ")</f>
        <v xml:space="preserve"> </v>
      </c>
      <c r="Y30" s="38" t="str">
        <f>IFERROR(VLOOKUP($C30,#REF!,MATCH(Y$5,#REF!,0),0)," ")</f>
        <v xml:space="preserve"> </v>
      </c>
      <c r="Z30" s="38" t="str">
        <f>IFERROR(VLOOKUP($C30,#REF!,MATCH(Z$5,#REF!,0),0)," ")</f>
        <v xml:space="preserve"> </v>
      </c>
      <c r="AA30" s="38" t="str">
        <f>IFERROR(VLOOKUP($C30,#REF!,MATCH(AA$5,#REF!,0),0)," ")</f>
        <v xml:space="preserve"> </v>
      </c>
      <c r="AB30" s="40"/>
      <c r="AC30" s="32" t="str">
        <f t="shared" ref="AC30:AN30" si="26">IFERROR(VLOOKUP(AC$5,$C$5:$AN$42,MATCH($C30,$C$5:$C$42,0),0)," ")</f>
        <v xml:space="preserve"> </v>
      </c>
      <c r="AD30" s="32" t="str">
        <f t="shared" si="26"/>
        <v xml:space="preserve"> </v>
      </c>
      <c r="AE30" s="32" t="str">
        <f t="shared" si="26"/>
        <v xml:space="preserve"> </v>
      </c>
      <c r="AF30" s="32" t="str">
        <f t="shared" si="26"/>
        <v xml:space="preserve"> </v>
      </c>
      <c r="AG30" s="32" t="str">
        <f t="shared" si="26"/>
        <v xml:space="preserve"> </v>
      </c>
      <c r="AH30" s="32" t="str">
        <f t="shared" si="26"/>
        <v xml:space="preserve"> </v>
      </c>
      <c r="AI30" s="32" t="str">
        <f t="shared" si="26"/>
        <v xml:space="preserve"> </v>
      </c>
      <c r="AJ30" s="32" t="str">
        <f t="shared" si="26"/>
        <v xml:space="preserve"> </v>
      </c>
      <c r="AK30" s="32" t="str">
        <f t="shared" si="26"/>
        <v xml:space="preserve"> </v>
      </c>
      <c r="AL30" s="32" t="str">
        <f t="shared" si="26"/>
        <v xml:space="preserve"> </v>
      </c>
      <c r="AM30" s="32" t="str">
        <f t="shared" si="26"/>
        <v xml:space="preserve"> </v>
      </c>
      <c r="AN30" s="33" t="str">
        <f t="shared" si="26"/>
        <v xml:space="preserve"> </v>
      </c>
    </row>
    <row r="31" spans="3:40" s="6" customFormat="1" ht="16.5" customHeight="1">
      <c r="C31" s="66" t="s">
        <v>23</v>
      </c>
      <c r="D31" s="38" t="str">
        <f>IFERROR(VLOOKUP($C31,#REF!,MATCH(D$5,#REF!,0),0)," ")</f>
        <v xml:space="preserve"> </v>
      </c>
      <c r="E31" s="38" t="str">
        <f>IFERROR(VLOOKUP($C31,#REF!,MATCH(E$5,#REF!,0),0)," ")</f>
        <v xml:space="preserve"> </v>
      </c>
      <c r="F31" s="38" t="str">
        <f>IFERROR(VLOOKUP($C31,#REF!,MATCH(F$5,#REF!,0),0)," ")</f>
        <v xml:space="preserve"> </v>
      </c>
      <c r="G31" s="38" t="str">
        <f>IFERROR(VLOOKUP($C31,#REF!,MATCH(G$5,#REF!,0),0)," ")</f>
        <v xml:space="preserve"> </v>
      </c>
      <c r="H31" s="38" t="str">
        <f>IFERROR(VLOOKUP($C31,#REF!,MATCH(H$5,#REF!,0),0)," ")</f>
        <v xml:space="preserve"> </v>
      </c>
      <c r="I31" s="38" t="str">
        <f>IFERROR(VLOOKUP($C31,#REF!,MATCH(I$5,#REF!,0),0)," ")</f>
        <v xml:space="preserve"> </v>
      </c>
      <c r="J31" s="38" t="str">
        <f>IFERROR(VLOOKUP($C31,#REF!,MATCH(J$5,#REF!,0),0)," ")</f>
        <v xml:space="preserve"> </v>
      </c>
      <c r="K31" s="38" t="str">
        <f>IFERROR(VLOOKUP($C31,#REF!,MATCH(K$5,#REF!,0),0)," ")</f>
        <v xml:space="preserve"> </v>
      </c>
      <c r="L31" s="38" t="str">
        <f>IFERROR(VLOOKUP($C31,#REF!,MATCH(L$5,#REF!,0),0)," ")</f>
        <v xml:space="preserve"> </v>
      </c>
      <c r="M31" s="38" t="str">
        <f>IFERROR(VLOOKUP($C31,#REF!,MATCH(M$5,#REF!,0),0)," ")</f>
        <v xml:space="preserve"> </v>
      </c>
      <c r="N31" s="38" t="str">
        <f>IFERROR(VLOOKUP($C31,#REF!,MATCH(N$5,#REF!,0),0)," ")</f>
        <v xml:space="preserve"> </v>
      </c>
      <c r="O31" s="38" t="str">
        <f>IFERROR(VLOOKUP($C31,#REF!,MATCH(O$5,#REF!,0),0)," ")</f>
        <v xml:space="preserve"> </v>
      </c>
      <c r="P31" s="38" t="str">
        <f>IFERROR(VLOOKUP($C31,#REF!,MATCH(P$5,#REF!,0),0)," ")</f>
        <v xml:space="preserve"> </v>
      </c>
      <c r="Q31" s="38" t="str">
        <f>IFERROR(VLOOKUP($C31,#REF!,MATCH(Q$5,#REF!,0),0)," ")</f>
        <v xml:space="preserve"> </v>
      </c>
      <c r="R31" s="38" t="str">
        <f>IFERROR(VLOOKUP($C31,#REF!,MATCH(R$5,#REF!,0),0)," ")</f>
        <v xml:space="preserve"> </v>
      </c>
      <c r="S31" s="38" t="str">
        <f>IFERROR(VLOOKUP($C31,#REF!,MATCH(S$5,#REF!,0),0)," ")</f>
        <v xml:space="preserve"> </v>
      </c>
      <c r="T31" s="38" t="str">
        <f>IFERROR(VLOOKUP($C31,#REF!,MATCH(T$5,#REF!,0),0)," ")</f>
        <v xml:space="preserve"> </v>
      </c>
      <c r="U31" s="38" t="str">
        <f>IFERROR(VLOOKUP($C31,#REF!,MATCH(U$5,#REF!,0),0)," ")</f>
        <v xml:space="preserve"> </v>
      </c>
      <c r="V31" s="38" t="str">
        <f>IFERROR(VLOOKUP($C31,#REF!,MATCH(V$5,#REF!,0),0)," ")</f>
        <v xml:space="preserve"> </v>
      </c>
      <c r="W31" s="38" t="str">
        <f>IFERROR(VLOOKUP($C31,#REF!,MATCH(W$5,#REF!,0),0)," ")</f>
        <v xml:space="preserve"> </v>
      </c>
      <c r="X31" s="38" t="str">
        <f>IFERROR(VLOOKUP($C31,#REF!,MATCH(X$5,#REF!,0),0)," ")</f>
        <v xml:space="preserve"> </v>
      </c>
      <c r="Y31" s="38" t="str">
        <f>IFERROR(VLOOKUP($C31,#REF!,MATCH(Y$5,#REF!,0),0)," ")</f>
        <v xml:space="preserve"> </v>
      </c>
      <c r="Z31" s="38" t="str">
        <f>IFERROR(VLOOKUP($C31,#REF!,MATCH(Z$5,#REF!,0),0)," ")</f>
        <v xml:space="preserve"> </v>
      </c>
      <c r="AA31" s="38" t="str">
        <f>IFERROR(VLOOKUP($C31,#REF!,MATCH(AA$5,#REF!,0),0)," ")</f>
        <v xml:space="preserve"> </v>
      </c>
      <c r="AB31" s="38" t="str">
        <f>IFERROR(VLOOKUP($C31,#REF!,MATCH(AB$5,#REF!,0),0)," ")</f>
        <v xml:space="preserve"> </v>
      </c>
      <c r="AC31" s="40"/>
      <c r="AD31" s="32" t="str">
        <f t="shared" ref="AD31:AN31" si="27">IFERROR(VLOOKUP(AD$5,$C$5:$AN$42,MATCH($C31,$C$5:$C$42,0),0)," ")</f>
        <v xml:space="preserve"> </v>
      </c>
      <c r="AE31" s="32" t="str">
        <f t="shared" si="27"/>
        <v xml:space="preserve"> </v>
      </c>
      <c r="AF31" s="32" t="str">
        <f t="shared" si="27"/>
        <v xml:space="preserve"> </v>
      </c>
      <c r="AG31" s="32" t="str">
        <f t="shared" si="27"/>
        <v xml:space="preserve"> </v>
      </c>
      <c r="AH31" s="32" t="str">
        <f t="shared" si="27"/>
        <v xml:space="preserve"> </v>
      </c>
      <c r="AI31" s="32" t="str">
        <f t="shared" si="27"/>
        <v xml:space="preserve"> </v>
      </c>
      <c r="AJ31" s="32" t="str">
        <f t="shared" si="27"/>
        <v xml:space="preserve"> </v>
      </c>
      <c r="AK31" s="32" t="str">
        <f t="shared" si="27"/>
        <v xml:space="preserve"> </v>
      </c>
      <c r="AL31" s="32" t="str">
        <f t="shared" si="27"/>
        <v xml:space="preserve"> </v>
      </c>
      <c r="AM31" s="32" t="str">
        <f t="shared" si="27"/>
        <v xml:space="preserve"> </v>
      </c>
      <c r="AN31" s="33" t="str">
        <f t="shared" si="27"/>
        <v xml:space="preserve"> </v>
      </c>
    </row>
    <row r="32" spans="3:40" s="6" customFormat="1" ht="16.5" customHeight="1">
      <c r="C32" s="66" t="s">
        <v>24</v>
      </c>
      <c r="D32" s="38" t="str">
        <f>IFERROR(VLOOKUP($C32,#REF!,MATCH(D$5,#REF!,0),0)," ")</f>
        <v xml:space="preserve"> </v>
      </c>
      <c r="E32" s="38" t="str">
        <f>IFERROR(VLOOKUP($C32,#REF!,MATCH(E$5,#REF!,0),0)," ")</f>
        <v xml:space="preserve"> </v>
      </c>
      <c r="F32" s="38" t="str">
        <f>IFERROR(VLOOKUP($C32,#REF!,MATCH(F$5,#REF!,0),0)," ")</f>
        <v xml:space="preserve"> </v>
      </c>
      <c r="G32" s="38" t="str">
        <f>IFERROR(VLOOKUP($C32,#REF!,MATCH(G$5,#REF!,0),0)," ")</f>
        <v xml:space="preserve"> </v>
      </c>
      <c r="H32" s="38" t="str">
        <f>IFERROR(VLOOKUP($C32,#REF!,MATCH(H$5,#REF!,0),0)," ")</f>
        <v xml:space="preserve"> </v>
      </c>
      <c r="I32" s="38" t="str">
        <f>IFERROR(VLOOKUP($C32,#REF!,MATCH(I$5,#REF!,0),0)," ")</f>
        <v xml:space="preserve"> </v>
      </c>
      <c r="J32" s="38" t="str">
        <f>IFERROR(VLOOKUP($C32,#REF!,MATCH(J$5,#REF!,0),0)," ")</f>
        <v xml:space="preserve"> </v>
      </c>
      <c r="K32" s="38" t="str">
        <f>IFERROR(VLOOKUP($C32,#REF!,MATCH(K$5,#REF!,0),0)," ")</f>
        <v xml:space="preserve"> </v>
      </c>
      <c r="L32" s="38" t="str">
        <f>IFERROR(VLOOKUP($C32,#REF!,MATCH(L$5,#REF!,0),0)," ")</f>
        <v xml:space="preserve"> </v>
      </c>
      <c r="M32" s="38" t="str">
        <f>IFERROR(VLOOKUP($C32,#REF!,MATCH(M$5,#REF!,0),0)," ")</f>
        <v xml:space="preserve"> </v>
      </c>
      <c r="N32" s="38" t="str">
        <f>IFERROR(VLOOKUP($C32,#REF!,MATCH(N$5,#REF!,0),0)," ")</f>
        <v xml:space="preserve"> </v>
      </c>
      <c r="O32" s="38" t="str">
        <f>IFERROR(VLOOKUP($C32,#REF!,MATCH(O$5,#REF!,0),0)," ")</f>
        <v xml:space="preserve"> </v>
      </c>
      <c r="P32" s="38" t="str">
        <f>IFERROR(VLOOKUP($C32,#REF!,MATCH(P$5,#REF!,0),0)," ")</f>
        <v xml:space="preserve"> </v>
      </c>
      <c r="Q32" s="38" t="str">
        <f>IFERROR(VLOOKUP($C32,#REF!,MATCH(Q$5,#REF!,0),0)," ")</f>
        <v xml:space="preserve"> </v>
      </c>
      <c r="R32" s="38" t="str">
        <f>IFERROR(VLOOKUP($C32,#REF!,MATCH(R$5,#REF!,0),0)," ")</f>
        <v xml:space="preserve"> </v>
      </c>
      <c r="S32" s="38" t="str">
        <f>IFERROR(VLOOKUP($C32,#REF!,MATCH(S$5,#REF!,0),0)," ")</f>
        <v xml:space="preserve"> </v>
      </c>
      <c r="T32" s="38" t="str">
        <f>IFERROR(VLOOKUP($C32,#REF!,MATCH(T$5,#REF!,0),0)," ")</f>
        <v xml:space="preserve"> </v>
      </c>
      <c r="U32" s="38" t="str">
        <f>IFERROR(VLOOKUP($C32,#REF!,MATCH(U$5,#REF!,0),0)," ")</f>
        <v xml:space="preserve"> </v>
      </c>
      <c r="V32" s="38" t="str">
        <f>IFERROR(VLOOKUP($C32,#REF!,MATCH(V$5,#REF!,0),0)," ")</f>
        <v xml:space="preserve"> </v>
      </c>
      <c r="W32" s="38" t="str">
        <f>IFERROR(VLOOKUP($C32,#REF!,MATCH(W$5,#REF!,0),0)," ")</f>
        <v xml:space="preserve"> </v>
      </c>
      <c r="X32" s="38" t="str">
        <f>IFERROR(VLOOKUP($C32,#REF!,MATCH(X$5,#REF!,0),0)," ")</f>
        <v xml:space="preserve"> </v>
      </c>
      <c r="Y32" s="38" t="str">
        <f>IFERROR(VLOOKUP($C32,#REF!,MATCH(Y$5,#REF!,0),0)," ")</f>
        <v xml:space="preserve"> </v>
      </c>
      <c r="Z32" s="38" t="str">
        <f>IFERROR(VLOOKUP($C32,#REF!,MATCH(Z$5,#REF!,0),0)," ")</f>
        <v xml:space="preserve"> </v>
      </c>
      <c r="AA32" s="38" t="str">
        <f>IFERROR(VLOOKUP($C32,#REF!,MATCH(AA$5,#REF!,0),0)," ")</f>
        <v xml:space="preserve"> </v>
      </c>
      <c r="AB32" s="38" t="str">
        <f>IFERROR(VLOOKUP($C32,#REF!,MATCH(AB$5,#REF!,0),0)," ")</f>
        <v xml:space="preserve"> </v>
      </c>
      <c r="AC32" s="38" t="str">
        <f>IFERROR(VLOOKUP($C32,#REF!,MATCH(AC$5,#REF!,0),0)," ")</f>
        <v xml:space="preserve"> </v>
      </c>
      <c r="AD32" s="40"/>
      <c r="AE32" s="32" t="str">
        <f t="shared" ref="AE32:AN32" si="28">IFERROR(VLOOKUP(AE$5,$C$5:$AN$42,MATCH($C32,$C$5:$C$42,0),0)," ")</f>
        <v xml:space="preserve"> </v>
      </c>
      <c r="AF32" s="32" t="str">
        <f t="shared" si="28"/>
        <v xml:space="preserve"> </v>
      </c>
      <c r="AG32" s="32" t="str">
        <f t="shared" si="28"/>
        <v xml:space="preserve"> </v>
      </c>
      <c r="AH32" s="32" t="str">
        <f t="shared" si="28"/>
        <v xml:space="preserve"> </v>
      </c>
      <c r="AI32" s="32" t="str">
        <f t="shared" si="28"/>
        <v xml:space="preserve"> </v>
      </c>
      <c r="AJ32" s="32" t="str">
        <f t="shared" si="28"/>
        <v xml:space="preserve"> </v>
      </c>
      <c r="AK32" s="32" t="str">
        <f t="shared" si="28"/>
        <v xml:space="preserve"> </v>
      </c>
      <c r="AL32" s="32" t="str">
        <f t="shared" si="28"/>
        <v xml:space="preserve"> </v>
      </c>
      <c r="AM32" s="32" t="str">
        <f t="shared" si="28"/>
        <v xml:space="preserve"> </v>
      </c>
      <c r="AN32" s="33" t="str">
        <f t="shared" si="28"/>
        <v xml:space="preserve"> </v>
      </c>
    </row>
    <row r="33" spans="3:40" s="6" customFormat="1" ht="16.5" customHeight="1">
      <c r="C33" s="66" t="s">
        <v>25</v>
      </c>
      <c r="D33" s="38" t="str">
        <f>IFERROR(VLOOKUP($C33,#REF!,MATCH(D$5,#REF!,0),0)," ")</f>
        <v xml:space="preserve"> </v>
      </c>
      <c r="E33" s="38" t="str">
        <f>IFERROR(VLOOKUP($C33,#REF!,MATCH(E$5,#REF!,0),0)," ")</f>
        <v xml:space="preserve"> </v>
      </c>
      <c r="F33" s="38" t="str">
        <f>IFERROR(VLOOKUP($C33,#REF!,MATCH(F$5,#REF!,0),0)," ")</f>
        <v xml:space="preserve"> </v>
      </c>
      <c r="G33" s="38" t="str">
        <f>IFERROR(VLOOKUP($C33,#REF!,MATCH(G$5,#REF!,0),0)," ")</f>
        <v xml:space="preserve"> </v>
      </c>
      <c r="H33" s="38" t="str">
        <f>IFERROR(VLOOKUP($C33,#REF!,MATCH(H$5,#REF!,0),0)," ")</f>
        <v xml:space="preserve"> </v>
      </c>
      <c r="I33" s="38" t="str">
        <f>IFERROR(VLOOKUP($C33,#REF!,MATCH(I$5,#REF!,0),0)," ")</f>
        <v xml:space="preserve"> </v>
      </c>
      <c r="J33" s="38" t="str">
        <f>IFERROR(VLOOKUP($C33,#REF!,MATCH(J$5,#REF!,0),0)," ")</f>
        <v xml:space="preserve"> </v>
      </c>
      <c r="K33" s="38" t="str">
        <f>IFERROR(VLOOKUP($C33,#REF!,MATCH(K$5,#REF!,0),0)," ")</f>
        <v xml:space="preserve"> </v>
      </c>
      <c r="L33" s="38" t="str">
        <f>IFERROR(VLOOKUP($C33,#REF!,MATCH(L$5,#REF!,0),0)," ")</f>
        <v xml:space="preserve"> </v>
      </c>
      <c r="M33" s="38" t="str">
        <f>IFERROR(VLOOKUP($C33,#REF!,MATCH(M$5,#REF!,0),0)," ")</f>
        <v xml:space="preserve"> </v>
      </c>
      <c r="N33" s="38" t="str">
        <f>IFERROR(VLOOKUP($C33,#REF!,MATCH(N$5,#REF!,0),0)," ")</f>
        <v xml:space="preserve"> </v>
      </c>
      <c r="O33" s="38" t="str">
        <f>IFERROR(VLOOKUP($C33,#REF!,MATCH(O$5,#REF!,0),0)," ")</f>
        <v xml:space="preserve"> </v>
      </c>
      <c r="P33" s="38" t="str">
        <f>IFERROR(VLOOKUP($C33,#REF!,MATCH(P$5,#REF!,0),0)," ")</f>
        <v xml:space="preserve"> </v>
      </c>
      <c r="Q33" s="38" t="str">
        <f>IFERROR(VLOOKUP($C33,#REF!,MATCH(Q$5,#REF!,0),0)," ")</f>
        <v xml:space="preserve"> </v>
      </c>
      <c r="R33" s="38" t="str">
        <f>IFERROR(VLOOKUP($C33,#REF!,MATCH(R$5,#REF!,0),0)," ")</f>
        <v xml:space="preserve"> </v>
      </c>
      <c r="S33" s="38" t="str">
        <f>IFERROR(VLOOKUP($C33,#REF!,MATCH(S$5,#REF!,0),0)," ")</f>
        <v xml:space="preserve"> </v>
      </c>
      <c r="T33" s="38" t="str">
        <f>IFERROR(VLOOKUP($C33,#REF!,MATCH(T$5,#REF!,0),0)," ")</f>
        <v xml:space="preserve"> </v>
      </c>
      <c r="U33" s="38" t="str">
        <f>IFERROR(VLOOKUP($C33,#REF!,MATCH(U$5,#REF!,0),0)," ")</f>
        <v xml:space="preserve"> </v>
      </c>
      <c r="V33" s="38" t="str">
        <f>IFERROR(VLOOKUP($C33,#REF!,MATCH(V$5,#REF!,0),0)," ")</f>
        <v xml:space="preserve"> </v>
      </c>
      <c r="W33" s="38" t="str">
        <f>IFERROR(VLOOKUP($C33,#REF!,MATCH(W$5,#REF!,0),0)," ")</f>
        <v xml:space="preserve"> </v>
      </c>
      <c r="X33" s="38" t="str">
        <f>IFERROR(VLOOKUP($C33,#REF!,MATCH(X$5,#REF!,0),0)," ")</f>
        <v xml:space="preserve"> </v>
      </c>
      <c r="Y33" s="38" t="str">
        <f>IFERROR(VLOOKUP($C33,#REF!,MATCH(Y$5,#REF!,0),0)," ")</f>
        <v xml:space="preserve"> </v>
      </c>
      <c r="Z33" s="38" t="str">
        <f>IFERROR(VLOOKUP($C33,#REF!,MATCH(Z$5,#REF!,0),0)," ")</f>
        <v xml:space="preserve"> </v>
      </c>
      <c r="AA33" s="38" t="str">
        <f>IFERROR(VLOOKUP($C33,#REF!,MATCH(AA$5,#REF!,0),0)," ")</f>
        <v xml:space="preserve"> </v>
      </c>
      <c r="AB33" s="38" t="str">
        <f>IFERROR(VLOOKUP($C33,#REF!,MATCH(AB$5,#REF!,0),0)," ")</f>
        <v xml:space="preserve"> </v>
      </c>
      <c r="AC33" s="38" t="str">
        <f>IFERROR(VLOOKUP($C33,#REF!,MATCH(AC$5,#REF!,0),0)," ")</f>
        <v xml:space="preserve"> </v>
      </c>
      <c r="AD33" s="38" t="str">
        <f>IFERROR(VLOOKUP($C33,#REF!,MATCH(AD$5,#REF!,0),0)," ")</f>
        <v xml:space="preserve"> </v>
      </c>
      <c r="AE33" s="40"/>
      <c r="AF33" s="32" t="str">
        <f t="shared" ref="AF33:AN33" si="29">IFERROR(VLOOKUP(AF$5,$C$5:$AN$42,MATCH($C33,$C$5:$C$42,0),0)," ")</f>
        <v xml:space="preserve"> </v>
      </c>
      <c r="AG33" s="32" t="str">
        <f t="shared" si="29"/>
        <v xml:space="preserve"> </v>
      </c>
      <c r="AH33" s="32" t="str">
        <f t="shared" si="29"/>
        <v xml:space="preserve"> </v>
      </c>
      <c r="AI33" s="32" t="str">
        <f t="shared" si="29"/>
        <v xml:space="preserve"> </v>
      </c>
      <c r="AJ33" s="32" t="str">
        <f t="shared" si="29"/>
        <v xml:space="preserve"> </v>
      </c>
      <c r="AK33" s="32" t="str">
        <f t="shared" si="29"/>
        <v xml:space="preserve"> </v>
      </c>
      <c r="AL33" s="32" t="str">
        <f t="shared" si="29"/>
        <v xml:space="preserve"> </v>
      </c>
      <c r="AM33" s="32" t="str">
        <f t="shared" si="29"/>
        <v xml:space="preserve"> </v>
      </c>
      <c r="AN33" s="33" t="str">
        <f t="shared" si="29"/>
        <v xml:space="preserve"> </v>
      </c>
    </row>
    <row r="34" spans="3:40" s="6" customFormat="1" ht="16.5" customHeight="1">
      <c r="C34" s="66" t="s">
        <v>59</v>
      </c>
      <c r="D34" s="38" t="str">
        <f>IFERROR(VLOOKUP($C34,#REF!,MATCH(D$5,#REF!,0),0)," ")</f>
        <v xml:space="preserve"> </v>
      </c>
      <c r="E34" s="38" t="str">
        <f>IFERROR(VLOOKUP($C34,#REF!,MATCH(E$5,#REF!,0),0)," ")</f>
        <v xml:space="preserve"> </v>
      </c>
      <c r="F34" s="38" t="str">
        <f>IFERROR(VLOOKUP($C34,#REF!,MATCH(F$5,#REF!,0),0)," ")</f>
        <v xml:space="preserve"> </v>
      </c>
      <c r="G34" s="38" t="str">
        <f>IFERROR(VLOOKUP($C34,#REF!,MATCH(G$5,#REF!,0),0)," ")</f>
        <v xml:space="preserve"> </v>
      </c>
      <c r="H34" s="38" t="str">
        <f>IFERROR(VLOOKUP($C34,#REF!,MATCH(H$5,#REF!,0),0)," ")</f>
        <v xml:space="preserve"> </v>
      </c>
      <c r="I34" s="38" t="str">
        <f>IFERROR(VLOOKUP($C34,#REF!,MATCH(I$5,#REF!,0),0)," ")</f>
        <v xml:space="preserve"> </v>
      </c>
      <c r="J34" s="38" t="str">
        <f>IFERROR(VLOOKUP($C34,#REF!,MATCH(J$5,#REF!,0),0)," ")</f>
        <v xml:space="preserve"> </v>
      </c>
      <c r="K34" s="38" t="str">
        <f>IFERROR(VLOOKUP($C34,#REF!,MATCH(K$5,#REF!,0),0)," ")</f>
        <v xml:space="preserve"> </v>
      </c>
      <c r="L34" s="38" t="str">
        <f>IFERROR(VLOOKUP($C34,#REF!,MATCH(L$5,#REF!,0),0)," ")</f>
        <v xml:space="preserve"> </v>
      </c>
      <c r="M34" s="38" t="str">
        <f>IFERROR(VLOOKUP($C34,#REF!,MATCH(M$5,#REF!,0),0)," ")</f>
        <v xml:space="preserve"> </v>
      </c>
      <c r="N34" s="38" t="str">
        <f>IFERROR(VLOOKUP($C34,#REF!,MATCH(N$5,#REF!,0),0)," ")</f>
        <v xml:space="preserve"> </v>
      </c>
      <c r="O34" s="38" t="str">
        <f>IFERROR(VLOOKUP($C34,#REF!,MATCH(O$5,#REF!,0),0)," ")</f>
        <v xml:space="preserve"> </v>
      </c>
      <c r="P34" s="38" t="str">
        <f>IFERROR(VLOOKUP($C34,#REF!,MATCH(P$5,#REF!,0),0)," ")</f>
        <v xml:space="preserve"> </v>
      </c>
      <c r="Q34" s="38" t="str">
        <f>IFERROR(VLOOKUP($C34,#REF!,MATCH(Q$5,#REF!,0),0)," ")</f>
        <v xml:space="preserve"> </v>
      </c>
      <c r="R34" s="38" t="str">
        <f>IFERROR(VLOOKUP($C34,#REF!,MATCH(R$5,#REF!,0),0)," ")</f>
        <v xml:space="preserve"> </v>
      </c>
      <c r="S34" s="38" t="str">
        <f>IFERROR(VLOOKUP($C34,#REF!,MATCH(S$5,#REF!,0),0)," ")</f>
        <v xml:space="preserve"> </v>
      </c>
      <c r="T34" s="38" t="str">
        <f>IFERROR(VLOOKUP($C34,#REF!,MATCH(T$5,#REF!,0),0)," ")</f>
        <v xml:space="preserve"> </v>
      </c>
      <c r="U34" s="38" t="str">
        <f>IFERROR(VLOOKUP($C34,#REF!,MATCH(U$5,#REF!,0),0)," ")</f>
        <v xml:space="preserve"> </v>
      </c>
      <c r="V34" s="38" t="str">
        <f>IFERROR(VLOOKUP($C34,#REF!,MATCH(V$5,#REF!,0),0)," ")</f>
        <v xml:space="preserve"> </v>
      </c>
      <c r="W34" s="38" t="str">
        <f>IFERROR(VLOOKUP($C34,#REF!,MATCH(W$5,#REF!,0),0)," ")</f>
        <v xml:space="preserve"> </v>
      </c>
      <c r="X34" s="38" t="str">
        <f>IFERROR(VLOOKUP($C34,#REF!,MATCH(X$5,#REF!,0),0)," ")</f>
        <v xml:space="preserve"> </v>
      </c>
      <c r="Y34" s="38" t="str">
        <f>IFERROR(VLOOKUP($C34,#REF!,MATCH(Y$5,#REF!,0),0)," ")</f>
        <v xml:space="preserve"> </v>
      </c>
      <c r="Z34" s="38" t="str">
        <f>IFERROR(VLOOKUP($C34,#REF!,MATCH(Z$5,#REF!,0),0)," ")</f>
        <v xml:space="preserve"> </v>
      </c>
      <c r="AA34" s="38" t="str">
        <f>IFERROR(VLOOKUP($C34,#REF!,MATCH(AA$5,#REF!,0),0)," ")</f>
        <v xml:space="preserve"> </v>
      </c>
      <c r="AB34" s="38" t="str">
        <f>IFERROR(VLOOKUP($C34,#REF!,MATCH(AB$5,#REF!,0),0)," ")</f>
        <v xml:space="preserve"> </v>
      </c>
      <c r="AC34" s="38" t="str">
        <f>IFERROR(VLOOKUP($C34,#REF!,MATCH(AC$5,#REF!,0),0)," ")</f>
        <v xml:space="preserve"> </v>
      </c>
      <c r="AD34" s="38" t="str">
        <f>IFERROR(VLOOKUP($C34,#REF!,MATCH(AD$5,#REF!,0),0)," ")</f>
        <v xml:space="preserve"> </v>
      </c>
      <c r="AE34" s="38" t="str">
        <f>IFERROR(VLOOKUP($C34,#REF!,MATCH(AE$5,#REF!,0),0)," ")</f>
        <v xml:space="preserve"> </v>
      </c>
      <c r="AF34" s="40"/>
      <c r="AG34" s="32" t="str">
        <f t="shared" ref="AG34:AN34" si="30">IFERROR(VLOOKUP(AG$5,$C$5:$AN$42,MATCH($C34,$C$5:$C$42,0),0)," ")</f>
        <v xml:space="preserve"> </v>
      </c>
      <c r="AH34" s="32" t="str">
        <f t="shared" si="30"/>
        <v xml:space="preserve"> </v>
      </c>
      <c r="AI34" s="32" t="str">
        <f t="shared" si="30"/>
        <v xml:space="preserve"> </v>
      </c>
      <c r="AJ34" s="32" t="str">
        <f t="shared" si="30"/>
        <v xml:space="preserve"> </v>
      </c>
      <c r="AK34" s="32" t="str">
        <f t="shared" si="30"/>
        <v xml:space="preserve"> </v>
      </c>
      <c r="AL34" s="32" t="str">
        <f t="shared" si="30"/>
        <v xml:space="preserve"> </v>
      </c>
      <c r="AM34" s="32" t="str">
        <f t="shared" si="30"/>
        <v xml:space="preserve"> </v>
      </c>
      <c r="AN34" s="33" t="str">
        <f t="shared" si="30"/>
        <v xml:space="preserve"> </v>
      </c>
    </row>
    <row r="35" spans="3:40" s="6" customFormat="1" ht="16.5" customHeight="1">
      <c r="C35" s="66" t="s">
        <v>60</v>
      </c>
      <c r="D35" s="38" t="str">
        <f>IFERROR(VLOOKUP($C35,#REF!,MATCH(D$5,#REF!,0),0)," ")</f>
        <v xml:space="preserve"> </v>
      </c>
      <c r="E35" s="38" t="str">
        <f>IFERROR(VLOOKUP($C35,#REF!,MATCH(E$5,#REF!,0),0)," ")</f>
        <v xml:space="preserve"> </v>
      </c>
      <c r="F35" s="38" t="str">
        <f>IFERROR(VLOOKUP($C35,#REF!,MATCH(F$5,#REF!,0),0)," ")</f>
        <v xml:space="preserve"> </v>
      </c>
      <c r="G35" s="38" t="str">
        <f>IFERROR(VLOOKUP($C35,#REF!,MATCH(G$5,#REF!,0),0)," ")</f>
        <v xml:space="preserve"> </v>
      </c>
      <c r="H35" s="38" t="str">
        <f>IFERROR(VLOOKUP($C35,#REF!,MATCH(H$5,#REF!,0),0)," ")</f>
        <v xml:space="preserve"> </v>
      </c>
      <c r="I35" s="38" t="str">
        <f>IFERROR(VLOOKUP($C35,#REF!,MATCH(I$5,#REF!,0),0)," ")</f>
        <v xml:space="preserve"> </v>
      </c>
      <c r="J35" s="38" t="str">
        <f>IFERROR(VLOOKUP($C35,#REF!,MATCH(J$5,#REF!,0),0)," ")</f>
        <v xml:space="preserve"> </v>
      </c>
      <c r="K35" s="38" t="str">
        <f>IFERROR(VLOOKUP($C35,#REF!,MATCH(K$5,#REF!,0),0)," ")</f>
        <v xml:space="preserve"> </v>
      </c>
      <c r="L35" s="38" t="str">
        <f>IFERROR(VLOOKUP($C35,#REF!,MATCH(L$5,#REF!,0),0)," ")</f>
        <v xml:space="preserve"> </v>
      </c>
      <c r="M35" s="38" t="str">
        <f>IFERROR(VLOOKUP($C35,#REF!,MATCH(M$5,#REF!,0),0)," ")</f>
        <v xml:space="preserve"> </v>
      </c>
      <c r="N35" s="38" t="str">
        <f>IFERROR(VLOOKUP($C35,#REF!,MATCH(N$5,#REF!,0),0)," ")</f>
        <v xml:space="preserve"> </v>
      </c>
      <c r="O35" s="38" t="str">
        <f>IFERROR(VLOOKUP($C35,#REF!,MATCH(O$5,#REF!,0),0)," ")</f>
        <v xml:space="preserve"> </v>
      </c>
      <c r="P35" s="38" t="str">
        <f>IFERROR(VLOOKUP($C35,#REF!,MATCH(P$5,#REF!,0),0)," ")</f>
        <v xml:space="preserve"> </v>
      </c>
      <c r="Q35" s="38" t="str">
        <f>IFERROR(VLOOKUP($C35,#REF!,MATCH(Q$5,#REF!,0),0)," ")</f>
        <v xml:space="preserve"> </v>
      </c>
      <c r="R35" s="38" t="str">
        <f>IFERROR(VLOOKUP($C35,#REF!,MATCH(R$5,#REF!,0),0)," ")</f>
        <v xml:space="preserve"> </v>
      </c>
      <c r="S35" s="38" t="str">
        <f>IFERROR(VLOOKUP($C35,#REF!,MATCH(S$5,#REF!,0),0)," ")</f>
        <v xml:space="preserve"> </v>
      </c>
      <c r="T35" s="38" t="str">
        <f>IFERROR(VLOOKUP($C35,#REF!,MATCH(T$5,#REF!,0),0)," ")</f>
        <v xml:space="preserve"> </v>
      </c>
      <c r="U35" s="38" t="str">
        <f>IFERROR(VLOOKUP($C35,#REF!,MATCH(U$5,#REF!,0),0)," ")</f>
        <v xml:space="preserve"> </v>
      </c>
      <c r="V35" s="38" t="str">
        <f>IFERROR(VLOOKUP($C35,#REF!,MATCH(V$5,#REF!,0),0)," ")</f>
        <v xml:space="preserve"> </v>
      </c>
      <c r="W35" s="38" t="str">
        <f>IFERROR(VLOOKUP($C35,#REF!,MATCH(W$5,#REF!,0),0)," ")</f>
        <v xml:space="preserve"> </v>
      </c>
      <c r="X35" s="38" t="str">
        <f>IFERROR(VLOOKUP($C35,#REF!,MATCH(X$5,#REF!,0),0)," ")</f>
        <v xml:space="preserve"> </v>
      </c>
      <c r="Y35" s="38" t="str">
        <f>IFERROR(VLOOKUP($C35,#REF!,MATCH(Y$5,#REF!,0),0)," ")</f>
        <v xml:space="preserve"> </v>
      </c>
      <c r="Z35" s="38" t="str">
        <f>IFERROR(VLOOKUP($C35,#REF!,MATCH(Z$5,#REF!,0),0)," ")</f>
        <v xml:space="preserve"> </v>
      </c>
      <c r="AA35" s="38" t="str">
        <f>IFERROR(VLOOKUP($C35,#REF!,MATCH(AA$5,#REF!,0),0)," ")</f>
        <v xml:space="preserve"> </v>
      </c>
      <c r="AB35" s="38" t="str">
        <f>IFERROR(VLOOKUP($C35,#REF!,MATCH(AB$5,#REF!,0),0)," ")</f>
        <v xml:space="preserve"> </v>
      </c>
      <c r="AC35" s="38" t="str">
        <f>IFERROR(VLOOKUP($C35,#REF!,MATCH(AC$5,#REF!,0),0)," ")</f>
        <v xml:space="preserve"> </v>
      </c>
      <c r="AD35" s="38" t="str">
        <f>IFERROR(VLOOKUP($C35,#REF!,MATCH(AD$5,#REF!,0),0)," ")</f>
        <v xml:space="preserve"> </v>
      </c>
      <c r="AE35" s="38" t="str">
        <f>IFERROR(VLOOKUP($C35,#REF!,MATCH(AE$5,#REF!,0),0)," ")</f>
        <v xml:space="preserve"> </v>
      </c>
      <c r="AF35" s="38" t="str">
        <f>IFERROR(VLOOKUP($C35,#REF!,MATCH(AF$5,#REF!,0),0)," ")</f>
        <v xml:space="preserve"> </v>
      </c>
      <c r="AG35" s="40"/>
      <c r="AH35" s="32" t="str">
        <f t="shared" ref="AH35:AN35" si="31">IFERROR(VLOOKUP(AH$5,$C$5:$AN$42,MATCH($C35,$C$5:$C$42,0),0)," ")</f>
        <v xml:space="preserve"> </v>
      </c>
      <c r="AI35" s="32" t="str">
        <f t="shared" si="31"/>
        <v xml:space="preserve"> </v>
      </c>
      <c r="AJ35" s="32" t="str">
        <f t="shared" si="31"/>
        <v xml:space="preserve"> </v>
      </c>
      <c r="AK35" s="32" t="str">
        <f t="shared" si="31"/>
        <v xml:space="preserve"> </v>
      </c>
      <c r="AL35" s="32" t="str">
        <f t="shared" si="31"/>
        <v xml:space="preserve"> </v>
      </c>
      <c r="AM35" s="32" t="str">
        <f t="shared" si="31"/>
        <v xml:space="preserve"> </v>
      </c>
      <c r="AN35" s="33" t="str">
        <f t="shared" si="31"/>
        <v xml:space="preserve"> </v>
      </c>
    </row>
    <row r="36" spans="3:40" s="6" customFormat="1" ht="16.5" customHeight="1">
      <c r="C36" s="66" t="s">
        <v>61</v>
      </c>
      <c r="D36" s="38" t="str">
        <f>IFERROR(VLOOKUP($C36,#REF!,MATCH(D$5,#REF!,0),0)," ")</f>
        <v xml:space="preserve"> </v>
      </c>
      <c r="E36" s="38" t="str">
        <f>IFERROR(VLOOKUP($C36,#REF!,MATCH(E$5,#REF!,0),0)," ")</f>
        <v xml:space="preserve"> </v>
      </c>
      <c r="F36" s="38" t="str">
        <f>IFERROR(VLOOKUP($C36,#REF!,MATCH(F$5,#REF!,0),0)," ")</f>
        <v xml:space="preserve"> </v>
      </c>
      <c r="G36" s="38" t="str">
        <f>IFERROR(VLOOKUP($C36,#REF!,MATCH(G$5,#REF!,0),0)," ")</f>
        <v xml:space="preserve"> </v>
      </c>
      <c r="H36" s="38" t="str">
        <f>IFERROR(VLOOKUP($C36,#REF!,MATCH(H$5,#REF!,0),0)," ")</f>
        <v xml:space="preserve"> </v>
      </c>
      <c r="I36" s="38" t="str">
        <f>IFERROR(VLOOKUP($C36,#REF!,MATCH(I$5,#REF!,0),0)," ")</f>
        <v xml:space="preserve"> </v>
      </c>
      <c r="J36" s="38" t="str">
        <f>IFERROR(VLOOKUP($C36,#REF!,MATCH(J$5,#REF!,0),0)," ")</f>
        <v xml:space="preserve"> </v>
      </c>
      <c r="K36" s="38" t="str">
        <f>IFERROR(VLOOKUP($C36,#REF!,MATCH(K$5,#REF!,0),0)," ")</f>
        <v xml:space="preserve"> </v>
      </c>
      <c r="L36" s="38" t="str">
        <f>IFERROR(VLOOKUP($C36,#REF!,MATCH(L$5,#REF!,0),0)," ")</f>
        <v xml:space="preserve"> </v>
      </c>
      <c r="M36" s="38" t="str">
        <f>IFERROR(VLOOKUP($C36,#REF!,MATCH(M$5,#REF!,0),0)," ")</f>
        <v xml:space="preserve"> </v>
      </c>
      <c r="N36" s="38" t="str">
        <f>IFERROR(VLOOKUP($C36,#REF!,MATCH(N$5,#REF!,0),0)," ")</f>
        <v xml:space="preserve"> </v>
      </c>
      <c r="O36" s="38" t="str">
        <f>IFERROR(VLOOKUP($C36,#REF!,MATCH(O$5,#REF!,0),0)," ")</f>
        <v xml:space="preserve"> </v>
      </c>
      <c r="P36" s="38" t="str">
        <f>IFERROR(VLOOKUP($C36,#REF!,MATCH(P$5,#REF!,0),0)," ")</f>
        <v xml:space="preserve"> </v>
      </c>
      <c r="Q36" s="38" t="str">
        <f>IFERROR(VLOOKUP($C36,#REF!,MATCH(Q$5,#REF!,0),0)," ")</f>
        <v xml:space="preserve"> </v>
      </c>
      <c r="R36" s="38" t="str">
        <f>IFERROR(VLOOKUP($C36,#REF!,MATCH(R$5,#REF!,0),0)," ")</f>
        <v xml:space="preserve"> </v>
      </c>
      <c r="S36" s="38" t="str">
        <f>IFERROR(VLOOKUP($C36,#REF!,MATCH(S$5,#REF!,0),0)," ")</f>
        <v xml:space="preserve"> </v>
      </c>
      <c r="T36" s="38" t="str">
        <f>IFERROR(VLOOKUP($C36,#REF!,MATCH(T$5,#REF!,0),0)," ")</f>
        <v xml:space="preserve"> </v>
      </c>
      <c r="U36" s="38" t="str">
        <f>IFERROR(VLOOKUP($C36,#REF!,MATCH(U$5,#REF!,0),0)," ")</f>
        <v xml:space="preserve"> </v>
      </c>
      <c r="V36" s="38" t="str">
        <f>IFERROR(VLOOKUP($C36,#REF!,MATCH(V$5,#REF!,0),0)," ")</f>
        <v xml:space="preserve"> </v>
      </c>
      <c r="W36" s="38" t="str">
        <f>IFERROR(VLOOKUP($C36,#REF!,MATCH(W$5,#REF!,0),0)," ")</f>
        <v xml:space="preserve"> </v>
      </c>
      <c r="X36" s="38" t="str">
        <f>IFERROR(VLOOKUP($C36,#REF!,MATCH(X$5,#REF!,0),0)," ")</f>
        <v xml:space="preserve"> </v>
      </c>
      <c r="Y36" s="38" t="str">
        <f>IFERROR(VLOOKUP($C36,#REF!,MATCH(Y$5,#REF!,0),0)," ")</f>
        <v xml:space="preserve"> </v>
      </c>
      <c r="Z36" s="38" t="str">
        <f>IFERROR(VLOOKUP($C36,#REF!,MATCH(Z$5,#REF!,0),0)," ")</f>
        <v xml:space="preserve"> </v>
      </c>
      <c r="AA36" s="38" t="str">
        <f>IFERROR(VLOOKUP($C36,#REF!,MATCH(AA$5,#REF!,0),0)," ")</f>
        <v xml:space="preserve"> </v>
      </c>
      <c r="AB36" s="38" t="str">
        <f>IFERROR(VLOOKUP($C36,#REF!,MATCH(AB$5,#REF!,0),0)," ")</f>
        <v xml:space="preserve"> </v>
      </c>
      <c r="AC36" s="38" t="str">
        <f>IFERROR(VLOOKUP($C36,#REF!,MATCH(AC$5,#REF!,0),0)," ")</f>
        <v xml:space="preserve"> </v>
      </c>
      <c r="AD36" s="38" t="str">
        <f>IFERROR(VLOOKUP($C36,#REF!,MATCH(AD$5,#REF!,0),0)," ")</f>
        <v xml:space="preserve"> </v>
      </c>
      <c r="AE36" s="38" t="str">
        <f>IFERROR(VLOOKUP($C36,#REF!,MATCH(AE$5,#REF!,0),0)," ")</f>
        <v xml:space="preserve"> </v>
      </c>
      <c r="AF36" s="38" t="str">
        <f>IFERROR(VLOOKUP($C36,#REF!,MATCH(AF$5,#REF!,0),0)," ")</f>
        <v xml:space="preserve"> </v>
      </c>
      <c r="AG36" s="38" t="str">
        <f>IFERROR(VLOOKUP($C36,#REF!,MATCH(AG$5,#REF!,0),0)," ")</f>
        <v xml:space="preserve"> </v>
      </c>
      <c r="AH36" s="40"/>
      <c r="AI36" s="32" t="str">
        <f t="shared" ref="AI36:AN36" si="32">IFERROR(VLOOKUP(AI$5,$C$5:$AN$42,MATCH($C36,$C$5:$C$42,0),0)," ")</f>
        <v xml:space="preserve"> </v>
      </c>
      <c r="AJ36" s="32" t="str">
        <f t="shared" si="32"/>
        <v xml:space="preserve"> </v>
      </c>
      <c r="AK36" s="32" t="str">
        <f t="shared" si="32"/>
        <v xml:space="preserve"> </v>
      </c>
      <c r="AL36" s="32" t="str">
        <f t="shared" si="32"/>
        <v xml:space="preserve"> </v>
      </c>
      <c r="AM36" s="32" t="str">
        <f t="shared" si="32"/>
        <v xml:space="preserve"> </v>
      </c>
      <c r="AN36" s="33" t="str">
        <f t="shared" si="32"/>
        <v xml:space="preserve"> </v>
      </c>
    </row>
    <row r="37" spans="3:40" s="6" customFormat="1" ht="16.5" customHeight="1">
      <c r="C37" s="66" t="s">
        <v>26</v>
      </c>
      <c r="D37" s="38" t="str">
        <f>IFERROR(VLOOKUP($C37,#REF!,MATCH(D$5,#REF!,0),0)," ")</f>
        <v xml:space="preserve"> </v>
      </c>
      <c r="E37" s="38" t="str">
        <f>IFERROR(VLOOKUP($C37,#REF!,MATCH(E$5,#REF!,0),0)," ")</f>
        <v xml:space="preserve"> </v>
      </c>
      <c r="F37" s="38" t="str">
        <f>IFERROR(VLOOKUP($C37,#REF!,MATCH(F$5,#REF!,0),0)," ")</f>
        <v xml:space="preserve"> </v>
      </c>
      <c r="G37" s="38" t="str">
        <f>IFERROR(VLOOKUP($C37,#REF!,MATCH(G$5,#REF!,0),0)," ")</f>
        <v xml:space="preserve"> </v>
      </c>
      <c r="H37" s="38" t="str">
        <f>IFERROR(VLOOKUP($C37,#REF!,MATCH(H$5,#REF!,0),0)," ")</f>
        <v xml:space="preserve"> </v>
      </c>
      <c r="I37" s="38" t="str">
        <f>IFERROR(VLOOKUP($C37,#REF!,MATCH(I$5,#REF!,0),0)," ")</f>
        <v xml:space="preserve"> </v>
      </c>
      <c r="J37" s="38" t="str">
        <f>IFERROR(VLOOKUP($C37,#REF!,MATCH(J$5,#REF!,0),0)," ")</f>
        <v xml:space="preserve"> </v>
      </c>
      <c r="K37" s="38" t="str">
        <f>IFERROR(VLOOKUP($C37,#REF!,MATCH(K$5,#REF!,0),0)," ")</f>
        <v xml:space="preserve"> </v>
      </c>
      <c r="L37" s="38" t="str">
        <f>IFERROR(VLOOKUP($C37,#REF!,MATCH(L$5,#REF!,0),0)," ")</f>
        <v xml:space="preserve"> </v>
      </c>
      <c r="M37" s="38" t="str">
        <f>IFERROR(VLOOKUP($C37,#REF!,MATCH(M$5,#REF!,0),0)," ")</f>
        <v xml:space="preserve"> </v>
      </c>
      <c r="N37" s="38" t="str">
        <f>IFERROR(VLOOKUP($C37,#REF!,MATCH(N$5,#REF!,0),0)," ")</f>
        <v xml:space="preserve"> </v>
      </c>
      <c r="O37" s="38" t="str">
        <f>IFERROR(VLOOKUP($C37,#REF!,MATCH(O$5,#REF!,0),0)," ")</f>
        <v xml:space="preserve"> </v>
      </c>
      <c r="P37" s="38" t="str">
        <f>IFERROR(VLOOKUP($C37,#REF!,MATCH(P$5,#REF!,0),0)," ")</f>
        <v xml:space="preserve"> </v>
      </c>
      <c r="Q37" s="38" t="str">
        <f>IFERROR(VLOOKUP($C37,#REF!,MATCH(Q$5,#REF!,0),0)," ")</f>
        <v xml:space="preserve"> </v>
      </c>
      <c r="R37" s="38" t="str">
        <f>IFERROR(VLOOKUP($C37,#REF!,MATCH(R$5,#REF!,0),0)," ")</f>
        <v xml:space="preserve"> </v>
      </c>
      <c r="S37" s="38" t="str">
        <f>IFERROR(VLOOKUP($C37,#REF!,MATCH(S$5,#REF!,0),0)," ")</f>
        <v xml:space="preserve"> </v>
      </c>
      <c r="T37" s="38" t="str">
        <f>IFERROR(VLOOKUP($C37,#REF!,MATCH(T$5,#REF!,0),0)," ")</f>
        <v xml:space="preserve"> </v>
      </c>
      <c r="U37" s="38" t="str">
        <f>IFERROR(VLOOKUP($C37,#REF!,MATCH(U$5,#REF!,0),0)," ")</f>
        <v xml:space="preserve"> </v>
      </c>
      <c r="V37" s="38" t="str">
        <f>IFERROR(VLOOKUP($C37,#REF!,MATCH(V$5,#REF!,0),0)," ")</f>
        <v xml:space="preserve"> </v>
      </c>
      <c r="W37" s="38" t="str">
        <f>IFERROR(VLOOKUP($C37,#REF!,MATCH(W$5,#REF!,0),0)," ")</f>
        <v xml:space="preserve"> </v>
      </c>
      <c r="X37" s="38" t="str">
        <f>IFERROR(VLOOKUP($C37,#REF!,MATCH(X$5,#REF!,0),0)," ")</f>
        <v xml:space="preserve"> </v>
      </c>
      <c r="Y37" s="38" t="str">
        <f>IFERROR(VLOOKUP($C37,#REF!,MATCH(Y$5,#REF!,0),0)," ")</f>
        <v xml:space="preserve"> </v>
      </c>
      <c r="Z37" s="38" t="str">
        <f>IFERROR(VLOOKUP($C37,#REF!,MATCH(Z$5,#REF!,0),0)," ")</f>
        <v xml:space="preserve"> </v>
      </c>
      <c r="AA37" s="38" t="str">
        <f>IFERROR(VLOOKUP($C37,#REF!,MATCH(AA$5,#REF!,0),0)," ")</f>
        <v xml:space="preserve"> </v>
      </c>
      <c r="AB37" s="38" t="str">
        <f>IFERROR(VLOOKUP($C37,#REF!,MATCH(AB$5,#REF!,0),0)," ")</f>
        <v xml:space="preserve"> </v>
      </c>
      <c r="AC37" s="38" t="str">
        <f>IFERROR(VLOOKUP($C37,#REF!,MATCH(AC$5,#REF!,0),0)," ")</f>
        <v xml:space="preserve"> </v>
      </c>
      <c r="AD37" s="38" t="str">
        <f>IFERROR(VLOOKUP($C37,#REF!,MATCH(AD$5,#REF!,0),0)," ")</f>
        <v xml:space="preserve"> </v>
      </c>
      <c r="AE37" s="38" t="str">
        <f>IFERROR(VLOOKUP($C37,#REF!,MATCH(AE$5,#REF!,0),0)," ")</f>
        <v xml:space="preserve"> </v>
      </c>
      <c r="AF37" s="38" t="str">
        <f>IFERROR(VLOOKUP($C37,#REF!,MATCH(AF$5,#REF!,0),0)," ")</f>
        <v xml:space="preserve"> </v>
      </c>
      <c r="AG37" s="38" t="str">
        <f>IFERROR(VLOOKUP($C37,#REF!,MATCH(AG$5,#REF!,0),0)," ")</f>
        <v xml:space="preserve"> </v>
      </c>
      <c r="AH37" s="38" t="str">
        <f>IFERROR(VLOOKUP($C37,#REF!,MATCH(AH$5,#REF!,0),0)," ")</f>
        <v xml:space="preserve"> </v>
      </c>
      <c r="AI37" s="40"/>
      <c r="AJ37" s="32" t="str">
        <f>IFERROR(VLOOKUP(AJ$5,$C$5:$AN$42,MATCH($C37,$C$5:$C$42,0),0)," ")</f>
        <v xml:space="preserve"> </v>
      </c>
      <c r="AK37" s="32" t="str">
        <f>IFERROR(VLOOKUP(AK$5,$C$5:$AN$42,MATCH($C37,$C$5:$C$42,0),0)," ")</f>
        <v xml:space="preserve"> </v>
      </c>
      <c r="AL37" s="32" t="str">
        <f>IFERROR(VLOOKUP(AL$5,$C$5:$AN$42,MATCH($C37,$C$5:$C$42,0),0)," ")</f>
        <v xml:space="preserve"> </v>
      </c>
      <c r="AM37" s="32" t="str">
        <f>IFERROR(VLOOKUP(AM$5,$C$5:$AN$42,MATCH($C37,$C$5:$C$42,0),0)," ")</f>
        <v xml:space="preserve"> </v>
      </c>
      <c r="AN37" s="33" t="str">
        <f>IFERROR(VLOOKUP(AN$5,$C$5:$AN$42,MATCH($C37,$C$5:$C$42,0),0)," ")</f>
        <v xml:space="preserve"> </v>
      </c>
    </row>
    <row r="38" spans="3:40" s="6" customFormat="1" ht="16.5" customHeight="1">
      <c r="C38" s="66" t="s">
        <v>27</v>
      </c>
      <c r="D38" s="38" t="str">
        <f>IFERROR(VLOOKUP($C38,#REF!,MATCH(D$5,#REF!,0),0)," ")</f>
        <v xml:space="preserve"> </v>
      </c>
      <c r="E38" s="38" t="str">
        <f>IFERROR(VLOOKUP($C38,#REF!,MATCH(E$5,#REF!,0),0)," ")</f>
        <v xml:space="preserve"> </v>
      </c>
      <c r="F38" s="38" t="str">
        <f>IFERROR(VLOOKUP($C38,#REF!,MATCH(F$5,#REF!,0),0)," ")</f>
        <v xml:space="preserve"> </v>
      </c>
      <c r="G38" s="38" t="str">
        <f>IFERROR(VLOOKUP($C38,#REF!,MATCH(G$5,#REF!,0),0)," ")</f>
        <v xml:space="preserve"> </v>
      </c>
      <c r="H38" s="38" t="str">
        <f>IFERROR(VLOOKUP($C38,#REF!,MATCH(H$5,#REF!,0),0)," ")</f>
        <v xml:space="preserve"> </v>
      </c>
      <c r="I38" s="38" t="str">
        <f>IFERROR(VLOOKUP($C38,#REF!,MATCH(I$5,#REF!,0),0)," ")</f>
        <v xml:space="preserve"> </v>
      </c>
      <c r="J38" s="38" t="str">
        <f>IFERROR(VLOOKUP($C38,#REF!,MATCH(J$5,#REF!,0),0)," ")</f>
        <v xml:space="preserve"> </v>
      </c>
      <c r="K38" s="38" t="str">
        <f>IFERROR(VLOOKUP($C38,#REF!,MATCH(K$5,#REF!,0),0)," ")</f>
        <v xml:space="preserve"> </v>
      </c>
      <c r="L38" s="38" t="str">
        <f>IFERROR(VLOOKUP($C38,#REF!,MATCH(L$5,#REF!,0),0)," ")</f>
        <v xml:space="preserve"> </v>
      </c>
      <c r="M38" s="38" t="str">
        <f>IFERROR(VLOOKUP($C38,#REF!,MATCH(M$5,#REF!,0),0)," ")</f>
        <v xml:space="preserve"> </v>
      </c>
      <c r="N38" s="38" t="str">
        <f>IFERROR(VLOOKUP($C38,#REF!,MATCH(N$5,#REF!,0),0)," ")</f>
        <v xml:space="preserve"> </v>
      </c>
      <c r="O38" s="38" t="str">
        <f>IFERROR(VLOOKUP($C38,#REF!,MATCH(O$5,#REF!,0),0)," ")</f>
        <v xml:space="preserve"> </v>
      </c>
      <c r="P38" s="38" t="str">
        <f>IFERROR(VLOOKUP($C38,#REF!,MATCH(P$5,#REF!,0),0)," ")</f>
        <v xml:space="preserve"> </v>
      </c>
      <c r="Q38" s="38" t="str">
        <f>IFERROR(VLOOKUP($C38,#REF!,MATCH(Q$5,#REF!,0),0)," ")</f>
        <v xml:space="preserve"> </v>
      </c>
      <c r="R38" s="38" t="str">
        <f>IFERROR(VLOOKUP($C38,#REF!,MATCH(R$5,#REF!,0),0)," ")</f>
        <v xml:space="preserve"> </v>
      </c>
      <c r="S38" s="38" t="str">
        <f>IFERROR(VLOOKUP($C38,#REF!,MATCH(S$5,#REF!,0),0)," ")</f>
        <v xml:space="preserve"> </v>
      </c>
      <c r="T38" s="38" t="str">
        <f>IFERROR(VLOOKUP($C38,#REF!,MATCH(T$5,#REF!,0),0)," ")</f>
        <v xml:space="preserve"> </v>
      </c>
      <c r="U38" s="38" t="str">
        <f>IFERROR(VLOOKUP($C38,#REF!,MATCH(U$5,#REF!,0),0)," ")</f>
        <v xml:space="preserve"> </v>
      </c>
      <c r="V38" s="38" t="str">
        <f>IFERROR(VLOOKUP($C38,#REF!,MATCH(V$5,#REF!,0),0)," ")</f>
        <v xml:space="preserve"> </v>
      </c>
      <c r="W38" s="38" t="str">
        <f>IFERROR(VLOOKUP($C38,#REF!,MATCH(W$5,#REF!,0),0)," ")</f>
        <v xml:space="preserve"> </v>
      </c>
      <c r="X38" s="38" t="str">
        <f>IFERROR(VLOOKUP($C38,#REF!,MATCH(X$5,#REF!,0),0)," ")</f>
        <v xml:space="preserve"> </v>
      </c>
      <c r="Y38" s="38" t="str">
        <f>IFERROR(VLOOKUP($C38,#REF!,MATCH(Y$5,#REF!,0),0)," ")</f>
        <v xml:space="preserve"> </v>
      </c>
      <c r="Z38" s="38" t="str">
        <f>IFERROR(VLOOKUP($C38,#REF!,MATCH(Z$5,#REF!,0),0)," ")</f>
        <v xml:space="preserve"> </v>
      </c>
      <c r="AA38" s="38" t="str">
        <f>IFERROR(VLOOKUP($C38,#REF!,MATCH(AA$5,#REF!,0),0)," ")</f>
        <v xml:space="preserve"> </v>
      </c>
      <c r="AB38" s="38" t="str">
        <f>IFERROR(VLOOKUP($C38,#REF!,MATCH(AB$5,#REF!,0),0)," ")</f>
        <v xml:space="preserve"> </v>
      </c>
      <c r="AC38" s="38" t="str">
        <f>IFERROR(VLOOKUP($C38,#REF!,MATCH(AC$5,#REF!,0),0)," ")</f>
        <v xml:space="preserve"> </v>
      </c>
      <c r="AD38" s="38" t="str">
        <f>IFERROR(VLOOKUP($C38,#REF!,MATCH(AD$5,#REF!,0),0)," ")</f>
        <v xml:space="preserve"> </v>
      </c>
      <c r="AE38" s="38" t="str">
        <f>IFERROR(VLOOKUP($C38,#REF!,MATCH(AE$5,#REF!,0),0)," ")</f>
        <v xml:space="preserve"> </v>
      </c>
      <c r="AF38" s="38" t="str">
        <f>IFERROR(VLOOKUP($C38,#REF!,MATCH(AF$5,#REF!,0),0)," ")</f>
        <v xml:space="preserve"> </v>
      </c>
      <c r="AG38" s="38" t="str">
        <f>IFERROR(VLOOKUP($C38,#REF!,MATCH(AG$5,#REF!,0),0)," ")</f>
        <v xml:space="preserve"> </v>
      </c>
      <c r="AH38" s="38" t="str">
        <f>IFERROR(VLOOKUP($C38,#REF!,MATCH(AH$5,#REF!,0),0)," ")</f>
        <v xml:space="preserve"> </v>
      </c>
      <c r="AI38" s="38" t="str">
        <f>IFERROR(VLOOKUP($C38,#REF!,MATCH(AI$5,#REF!,0),0)," ")</f>
        <v xml:space="preserve"> </v>
      </c>
      <c r="AJ38" s="40"/>
      <c r="AK38" s="32" t="str">
        <f>IFERROR(VLOOKUP(AK$5,$C$5:$AN$42,MATCH($C38,$C$5:$C$42,0),0)," ")</f>
        <v xml:space="preserve"> </v>
      </c>
      <c r="AL38" s="32" t="str">
        <f>IFERROR(VLOOKUP(AL$5,$C$5:$AN$42,MATCH($C38,$C$5:$C$42,0),0)," ")</f>
        <v xml:space="preserve"> </v>
      </c>
      <c r="AM38" s="32" t="str">
        <f>IFERROR(VLOOKUP(AM$5,$C$5:$AN$42,MATCH($C38,$C$5:$C$42,0),0)," ")</f>
        <v xml:space="preserve"> </v>
      </c>
      <c r="AN38" s="33" t="str">
        <f>IFERROR(VLOOKUP(AN$5,$C$5:$AN$42,MATCH($C38,$C$5:$C$42,0),0)," ")</f>
        <v xml:space="preserve"> </v>
      </c>
    </row>
    <row r="39" spans="3:40" s="6" customFormat="1" ht="16.5" customHeight="1">
      <c r="C39" s="66" t="s">
        <v>62</v>
      </c>
      <c r="D39" s="38" t="str">
        <f>IFERROR(VLOOKUP($C39,#REF!,MATCH(D$5,#REF!,0),0)," ")</f>
        <v xml:space="preserve"> </v>
      </c>
      <c r="E39" s="38" t="str">
        <f>IFERROR(VLOOKUP($C39,#REF!,MATCH(E$5,#REF!,0),0)," ")</f>
        <v xml:space="preserve"> </v>
      </c>
      <c r="F39" s="38" t="str">
        <f>IFERROR(VLOOKUP($C39,#REF!,MATCH(F$5,#REF!,0),0)," ")</f>
        <v xml:space="preserve"> </v>
      </c>
      <c r="G39" s="38" t="str">
        <f>IFERROR(VLOOKUP($C39,#REF!,MATCH(G$5,#REF!,0),0)," ")</f>
        <v xml:space="preserve"> </v>
      </c>
      <c r="H39" s="38" t="str">
        <f>IFERROR(VLOOKUP($C39,#REF!,MATCH(H$5,#REF!,0),0)," ")</f>
        <v xml:space="preserve"> </v>
      </c>
      <c r="I39" s="38" t="str">
        <f>IFERROR(VLOOKUP($C39,#REF!,MATCH(I$5,#REF!,0),0)," ")</f>
        <v xml:space="preserve"> </v>
      </c>
      <c r="J39" s="38" t="str">
        <f>IFERROR(VLOOKUP($C39,#REF!,MATCH(J$5,#REF!,0),0)," ")</f>
        <v xml:space="preserve"> </v>
      </c>
      <c r="K39" s="38" t="str">
        <f>IFERROR(VLOOKUP($C39,#REF!,MATCH(K$5,#REF!,0),0)," ")</f>
        <v xml:space="preserve"> </v>
      </c>
      <c r="L39" s="38" t="str">
        <f>IFERROR(VLOOKUP($C39,#REF!,MATCH(L$5,#REF!,0),0)," ")</f>
        <v xml:space="preserve"> </v>
      </c>
      <c r="M39" s="38" t="str">
        <f>IFERROR(VLOOKUP($C39,#REF!,MATCH(M$5,#REF!,0),0)," ")</f>
        <v xml:space="preserve"> </v>
      </c>
      <c r="N39" s="38" t="str">
        <f>IFERROR(VLOOKUP($C39,#REF!,MATCH(N$5,#REF!,0),0)," ")</f>
        <v xml:space="preserve"> </v>
      </c>
      <c r="O39" s="38" t="str">
        <f>IFERROR(VLOOKUP($C39,#REF!,MATCH(O$5,#REF!,0),0)," ")</f>
        <v xml:space="preserve"> </v>
      </c>
      <c r="P39" s="38" t="str">
        <f>IFERROR(VLOOKUP($C39,#REF!,MATCH(P$5,#REF!,0),0)," ")</f>
        <v xml:space="preserve"> </v>
      </c>
      <c r="Q39" s="38" t="str">
        <f>IFERROR(VLOOKUP($C39,#REF!,MATCH(Q$5,#REF!,0),0)," ")</f>
        <v xml:space="preserve"> </v>
      </c>
      <c r="R39" s="38" t="str">
        <f>IFERROR(VLOOKUP($C39,#REF!,MATCH(R$5,#REF!,0),0)," ")</f>
        <v xml:space="preserve"> </v>
      </c>
      <c r="S39" s="38" t="str">
        <f>IFERROR(VLOOKUP($C39,#REF!,MATCH(S$5,#REF!,0),0)," ")</f>
        <v xml:space="preserve"> </v>
      </c>
      <c r="T39" s="38" t="str">
        <f>IFERROR(VLOOKUP($C39,#REF!,MATCH(T$5,#REF!,0),0)," ")</f>
        <v xml:space="preserve"> </v>
      </c>
      <c r="U39" s="38" t="str">
        <f>IFERROR(VLOOKUP($C39,#REF!,MATCH(U$5,#REF!,0),0)," ")</f>
        <v xml:space="preserve"> </v>
      </c>
      <c r="V39" s="38" t="str">
        <f>IFERROR(VLOOKUP($C39,#REF!,MATCH(V$5,#REF!,0),0)," ")</f>
        <v xml:space="preserve"> </v>
      </c>
      <c r="W39" s="38" t="str">
        <f>IFERROR(VLOOKUP($C39,#REF!,MATCH(W$5,#REF!,0),0)," ")</f>
        <v xml:space="preserve"> </v>
      </c>
      <c r="X39" s="38" t="str">
        <f>IFERROR(VLOOKUP($C39,#REF!,MATCH(X$5,#REF!,0),0)," ")</f>
        <v xml:space="preserve"> </v>
      </c>
      <c r="Y39" s="38" t="str">
        <f>IFERROR(VLOOKUP($C39,#REF!,MATCH(Y$5,#REF!,0),0)," ")</f>
        <v xml:space="preserve"> </v>
      </c>
      <c r="Z39" s="38" t="str">
        <f>IFERROR(VLOOKUP($C39,#REF!,MATCH(Z$5,#REF!,0),0)," ")</f>
        <v xml:space="preserve"> </v>
      </c>
      <c r="AA39" s="38" t="str">
        <f>IFERROR(VLOOKUP($C39,#REF!,MATCH(AA$5,#REF!,0),0)," ")</f>
        <v xml:space="preserve"> </v>
      </c>
      <c r="AB39" s="38" t="str">
        <f>IFERROR(VLOOKUP($C39,#REF!,MATCH(AB$5,#REF!,0),0)," ")</f>
        <v xml:space="preserve"> </v>
      </c>
      <c r="AC39" s="38" t="str">
        <f>IFERROR(VLOOKUP($C39,#REF!,MATCH(AC$5,#REF!,0),0)," ")</f>
        <v xml:space="preserve"> </v>
      </c>
      <c r="AD39" s="38" t="str">
        <f>IFERROR(VLOOKUP($C39,#REF!,MATCH(AD$5,#REF!,0),0)," ")</f>
        <v xml:space="preserve"> </v>
      </c>
      <c r="AE39" s="38" t="str">
        <f>IFERROR(VLOOKUP($C39,#REF!,MATCH(AE$5,#REF!,0),0)," ")</f>
        <v xml:space="preserve"> </v>
      </c>
      <c r="AF39" s="38" t="str">
        <f>IFERROR(VLOOKUP($C39,#REF!,MATCH(AF$5,#REF!,0),0)," ")</f>
        <v xml:space="preserve"> </v>
      </c>
      <c r="AG39" s="38" t="str">
        <f>IFERROR(VLOOKUP($C39,#REF!,MATCH(AG$5,#REF!,0),0)," ")</f>
        <v xml:space="preserve"> </v>
      </c>
      <c r="AH39" s="38" t="str">
        <f>IFERROR(VLOOKUP($C39,#REF!,MATCH(AH$5,#REF!,0),0)," ")</f>
        <v xml:space="preserve"> </v>
      </c>
      <c r="AI39" s="38" t="str">
        <f>IFERROR(VLOOKUP($C39,#REF!,MATCH(AI$5,#REF!,0),0)," ")</f>
        <v xml:space="preserve"> </v>
      </c>
      <c r="AJ39" s="38" t="str">
        <f>IFERROR(VLOOKUP($C39,#REF!,MATCH(AJ$5,#REF!,0),0)," ")</f>
        <v xml:space="preserve"> </v>
      </c>
      <c r="AK39" s="40"/>
      <c r="AL39" s="32" t="str">
        <f>IFERROR(VLOOKUP(AL$5,$C$5:$AN$42,MATCH($C39,$C$5:$C$42,0),0)," ")</f>
        <v xml:space="preserve"> </v>
      </c>
      <c r="AM39" s="32" t="str">
        <f>IFERROR(VLOOKUP(AM$5,$C$5:$AN$42,MATCH($C39,$C$5:$C$42,0),0)," ")</f>
        <v xml:space="preserve"> </v>
      </c>
      <c r="AN39" s="33" t="str">
        <f>IFERROR(VLOOKUP(AN$5,$C$5:$AN$42,MATCH($C39,$C$5:$C$42,0),0)," ")</f>
        <v xml:space="preserve"> </v>
      </c>
    </row>
    <row r="40" spans="3:40" s="6" customFormat="1" ht="16.5" customHeight="1">
      <c r="C40" s="66" t="s">
        <v>28</v>
      </c>
      <c r="D40" s="38" t="str">
        <f>IFERROR(VLOOKUP($C40,#REF!,MATCH(D$5,#REF!,0),0)," ")</f>
        <v xml:space="preserve"> </v>
      </c>
      <c r="E40" s="38" t="str">
        <f>IFERROR(VLOOKUP($C40,#REF!,MATCH(E$5,#REF!,0),0)," ")</f>
        <v xml:space="preserve"> </v>
      </c>
      <c r="F40" s="38" t="str">
        <f>IFERROR(VLOOKUP($C40,#REF!,MATCH(F$5,#REF!,0),0)," ")</f>
        <v xml:space="preserve"> </v>
      </c>
      <c r="G40" s="38" t="str">
        <f>IFERROR(VLOOKUP($C40,#REF!,MATCH(G$5,#REF!,0),0)," ")</f>
        <v xml:space="preserve"> </v>
      </c>
      <c r="H40" s="38" t="str">
        <f>IFERROR(VLOOKUP($C40,#REF!,MATCH(H$5,#REF!,0),0)," ")</f>
        <v xml:space="preserve"> </v>
      </c>
      <c r="I40" s="38" t="str">
        <f>IFERROR(VLOOKUP($C40,#REF!,MATCH(I$5,#REF!,0),0)," ")</f>
        <v xml:space="preserve"> </v>
      </c>
      <c r="J40" s="38" t="str">
        <f>IFERROR(VLOOKUP($C40,#REF!,MATCH(J$5,#REF!,0),0)," ")</f>
        <v xml:space="preserve"> </v>
      </c>
      <c r="K40" s="38" t="str">
        <f>IFERROR(VLOOKUP($C40,#REF!,MATCH(K$5,#REF!,0),0)," ")</f>
        <v xml:space="preserve"> </v>
      </c>
      <c r="L40" s="38" t="str">
        <f>IFERROR(VLOOKUP($C40,#REF!,MATCH(L$5,#REF!,0),0)," ")</f>
        <v xml:space="preserve"> </v>
      </c>
      <c r="M40" s="38" t="str">
        <f>IFERROR(VLOOKUP($C40,#REF!,MATCH(M$5,#REF!,0),0)," ")</f>
        <v xml:space="preserve"> </v>
      </c>
      <c r="N40" s="38" t="str">
        <f>IFERROR(VLOOKUP($C40,#REF!,MATCH(N$5,#REF!,0),0)," ")</f>
        <v xml:space="preserve"> </v>
      </c>
      <c r="O40" s="38" t="str">
        <f>IFERROR(VLOOKUP($C40,#REF!,MATCH(O$5,#REF!,0),0)," ")</f>
        <v xml:space="preserve"> </v>
      </c>
      <c r="P40" s="38" t="str">
        <f>IFERROR(VLOOKUP($C40,#REF!,MATCH(P$5,#REF!,0),0)," ")</f>
        <v xml:space="preserve"> </v>
      </c>
      <c r="Q40" s="38" t="str">
        <f>IFERROR(VLOOKUP($C40,#REF!,MATCH(Q$5,#REF!,0),0)," ")</f>
        <v xml:space="preserve"> </v>
      </c>
      <c r="R40" s="38" t="str">
        <f>IFERROR(VLOOKUP($C40,#REF!,MATCH(R$5,#REF!,0),0)," ")</f>
        <v xml:space="preserve"> </v>
      </c>
      <c r="S40" s="38" t="str">
        <f>IFERROR(VLOOKUP($C40,#REF!,MATCH(S$5,#REF!,0),0)," ")</f>
        <v xml:space="preserve"> </v>
      </c>
      <c r="T40" s="38" t="str">
        <f>IFERROR(VLOOKUP($C40,#REF!,MATCH(T$5,#REF!,0),0)," ")</f>
        <v xml:space="preserve"> </v>
      </c>
      <c r="U40" s="38" t="str">
        <f>IFERROR(VLOOKUP($C40,#REF!,MATCH(U$5,#REF!,0),0)," ")</f>
        <v xml:space="preserve"> </v>
      </c>
      <c r="V40" s="38" t="str">
        <f>IFERROR(VLOOKUP($C40,#REF!,MATCH(V$5,#REF!,0),0)," ")</f>
        <v xml:space="preserve"> </v>
      </c>
      <c r="W40" s="38" t="str">
        <f>IFERROR(VLOOKUP($C40,#REF!,MATCH(W$5,#REF!,0),0)," ")</f>
        <v xml:space="preserve"> </v>
      </c>
      <c r="X40" s="38" t="str">
        <f>IFERROR(VLOOKUP($C40,#REF!,MATCH(X$5,#REF!,0),0)," ")</f>
        <v xml:space="preserve"> </v>
      </c>
      <c r="Y40" s="38" t="str">
        <f>IFERROR(VLOOKUP($C40,#REF!,MATCH(Y$5,#REF!,0),0)," ")</f>
        <v xml:space="preserve"> </v>
      </c>
      <c r="Z40" s="38" t="str">
        <f>IFERROR(VLOOKUP($C40,#REF!,MATCH(Z$5,#REF!,0),0)," ")</f>
        <v xml:space="preserve"> </v>
      </c>
      <c r="AA40" s="38" t="str">
        <f>IFERROR(VLOOKUP($C40,#REF!,MATCH(AA$5,#REF!,0),0)," ")</f>
        <v xml:space="preserve"> </v>
      </c>
      <c r="AB40" s="38" t="str">
        <f>IFERROR(VLOOKUP($C40,#REF!,MATCH(AB$5,#REF!,0),0)," ")</f>
        <v xml:space="preserve"> </v>
      </c>
      <c r="AC40" s="38" t="str">
        <f>IFERROR(VLOOKUP($C40,#REF!,MATCH(AC$5,#REF!,0),0)," ")</f>
        <v xml:space="preserve"> </v>
      </c>
      <c r="AD40" s="38" t="str">
        <f>IFERROR(VLOOKUP($C40,#REF!,MATCH(AD$5,#REF!,0),0)," ")</f>
        <v xml:space="preserve"> </v>
      </c>
      <c r="AE40" s="38" t="str">
        <f>IFERROR(VLOOKUP($C40,#REF!,MATCH(AE$5,#REF!,0),0)," ")</f>
        <v xml:space="preserve"> </v>
      </c>
      <c r="AF40" s="38" t="str">
        <f>IFERROR(VLOOKUP($C40,#REF!,MATCH(AF$5,#REF!,0),0)," ")</f>
        <v xml:space="preserve"> </v>
      </c>
      <c r="AG40" s="38" t="str">
        <f>IFERROR(VLOOKUP($C40,#REF!,MATCH(AG$5,#REF!,0),0)," ")</f>
        <v xml:space="preserve"> </v>
      </c>
      <c r="AH40" s="38" t="str">
        <f>IFERROR(VLOOKUP($C40,#REF!,MATCH(AH$5,#REF!,0),0)," ")</f>
        <v xml:space="preserve"> </v>
      </c>
      <c r="AI40" s="38" t="str">
        <f>IFERROR(VLOOKUP($C40,#REF!,MATCH(AI$5,#REF!,0),0)," ")</f>
        <v xml:space="preserve"> </v>
      </c>
      <c r="AJ40" s="38" t="str">
        <f>IFERROR(VLOOKUP($C40,#REF!,MATCH(AJ$5,#REF!,0),0)," ")</f>
        <v xml:space="preserve"> </v>
      </c>
      <c r="AK40" s="38" t="str">
        <f>IFERROR(VLOOKUP($C40,#REF!,MATCH(AK$5,#REF!,0),0)," ")</f>
        <v xml:space="preserve"> </v>
      </c>
      <c r="AL40" s="40"/>
      <c r="AM40" s="32" t="str">
        <f>IFERROR(VLOOKUP(AM$5,$C$5:$AN$42,MATCH($C40,$C$5:$C$42,0),0)," ")</f>
        <v xml:space="preserve"> </v>
      </c>
      <c r="AN40" s="33" t="str">
        <f>IFERROR(VLOOKUP(AN$5,$C$5:$AN$42,MATCH($C40,$C$5:$C$42,0),0)," ")</f>
        <v xml:space="preserve"> </v>
      </c>
    </row>
    <row r="41" spans="3:40" s="6" customFormat="1" ht="16.5" customHeight="1">
      <c r="C41" s="66" t="s">
        <v>29</v>
      </c>
      <c r="D41" s="38" t="str">
        <f>IFERROR(VLOOKUP($C41,#REF!,MATCH(D$5,#REF!,0),0)," ")</f>
        <v xml:space="preserve"> </v>
      </c>
      <c r="E41" s="38" t="str">
        <f>IFERROR(VLOOKUP($C41,#REF!,MATCH(E$5,#REF!,0),0)," ")</f>
        <v xml:space="preserve"> </v>
      </c>
      <c r="F41" s="38" t="str">
        <f>IFERROR(VLOOKUP($C41,#REF!,MATCH(F$5,#REF!,0),0)," ")</f>
        <v xml:space="preserve"> </v>
      </c>
      <c r="G41" s="38" t="str">
        <f>IFERROR(VLOOKUP($C41,#REF!,MATCH(G$5,#REF!,0),0)," ")</f>
        <v xml:space="preserve"> </v>
      </c>
      <c r="H41" s="38" t="str">
        <f>IFERROR(VLOOKUP($C41,#REF!,MATCH(H$5,#REF!,0),0)," ")</f>
        <v xml:space="preserve"> </v>
      </c>
      <c r="I41" s="38" t="str">
        <f>IFERROR(VLOOKUP($C41,#REF!,MATCH(I$5,#REF!,0),0)," ")</f>
        <v xml:space="preserve"> </v>
      </c>
      <c r="J41" s="38" t="str">
        <f>IFERROR(VLOOKUP($C41,#REF!,MATCH(J$5,#REF!,0),0)," ")</f>
        <v xml:space="preserve"> </v>
      </c>
      <c r="K41" s="38" t="str">
        <f>IFERROR(VLOOKUP($C41,#REF!,MATCH(K$5,#REF!,0),0)," ")</f>
        <v xml:space="preserve"> </v>
      </c>
      <c r="L41" s="38" t="str">
        <f>IFERROR(VLOOKUP($C41,#REF!,MATCH(L$5,#REF!,0),0)," ")</f>
        <v xml:space="preserve"> </v>
      </c>
      <c r="M41" s="38" t="str">
        <f>IFERROR(VLOOKUP($C41,#REF!,MATCH(M$5,#REF!,0),0)," ")</f>
        <v xml:space="preserve"> </v>
      </c>
      <c r="N41" s="38" t="str">
        <f>IFERROR(VLOOKUP($C41,#REF!,MATCH(N$5,#REF!,0),0)," ")</f>
        <v xml:space="preserve"> </v>
      </c>
      <c r="O41" s="38" t="str">
        <f>IFERROR(VLOOKUP($C41,#REF!,MATCH(O$5,#REF!,0),0)," ")</f>
        <v xml:space="preserve"> </v>
      </c>
      <c r="P41" s="38" t="str">
        <f>IFERROR(VLOOKUP($C41,#REF!,MATCH(P$5,#REF!,0),0)," ")</f>
        <v xml:space="preserve"> </v>
      </c>
      <c r="Q41" s="38" t="str">
        <f>IFERROR(VLOOKUP($C41,#REF!,MATCH(Q$5,#REF!,0),0)," ")</f>
        <v xml:space="preserve"> </v>
      </c>
      <c r="R41" s="38" t="str">
        <f>IFERROR(VLOOKUP($C41,#REF!,MATCH(R$5,#REF!,0),0)," ")</f>
        <v xml:space="preserve"> </v>
      </c>
      <c r="S41" s="38" t="str">
        <f>IFERROR(VLOOKUP($C41,#REF!,MATCH(S$5,#REF!,0),0)," ")</f>
        <v xml:space="preserve"> </v>
      </c>
      <c r="T41" s="38" t="str">
        <f>IFERROR(VLOOKUP($C41,#REF!,MATCH(T$5,#REF!,0),0)," ")</f>
        <v xml:space="preserve"> </v>
      </c>
      <c r="U41" s="38" t="str">
        <f>IFERROR(VLOOKUP($C41,#REF!,MATCH(U$5,#REF!,0),0)," ")</f>
        <v xml:space="preserve"> </v>
      </c>
      <c r="V41" s="38" t="str">
        <f>IFERROR(VLOOKUP($C41,#REF!,MATCH(V$5,#REF!,0),0)," ")</f>
        <v xml:space="preserve"> </v>
      </c>
      <c r="W41" s="38" t="str">
        <f>IFERROR(VLOOKUP($C41,#REF!,MATCH(W$5,#REF!,0),0)," ")</f>
        <v xml:space="preserve"> </v>
      </c>
      <c r="X41" s="38" t="str">
        <f>IFERROR(VLOOKUP($C41,#REF!,MATCH(X$5,#REF!,0),0)," ")</f>
        <v xml:space="preserve"> </v>
      </c>
      <c r="Y41" s="38" t="str">
        <f>IFERROR(VLOOKUP($C41,#REF!,MATCH(Y$5,#REF!,0),0)," ")</f>
        <v xml:space="preserve"> </v>
      </c>
      <c r="Z41" s="38" t="str">
        <f>IFERROR(VLOOKUP($C41,#REF!,MATCH(Z$5,#REF!,0),0)," ")</f>
        <v xml:space="preserve"> </v>
      </c>
      <c r="AA41" s="38" t="str">
        <f>IFERROR(VLOOKUP($C41,#REF!,MATCH(AA$5,#REF!,0),0)," ")</f>
        <v xml:space="preserve"> </v>
      </c>
      <c r="AB41" s="38" t="str">
        <f>IFERROR(VLOOKUP($C41,#REF!,MATCH(AB$5,#REF!,0),0)," ")</f>
        <v xml:space="preserve"> </v>
      </c>
      <c r="AC41" s="38" t="str">
        <f>IFERROR(VLOOKUP($C41,#REF!,MATCH(AC$5,#REF!,0),0)," ")</f>
        <v xml:space="preserve"> </v>
      </c>
      <c r="AD41" s="38" t="str">
        <f>IFERROR(VLOOKUP($C41,#REF!,MATCH(AD$5,#REF!,0),0)," ")</f>
        <v xml:space="preserve"> </v>
      </c>
      <c r="AE41" s="38" t="str">
        <f>IFERROR(VLOOKUP($C41,#REF!,MATCH(AE$5,#REF!,0),0)," ")</f>
        <v xml:space="preserve"> </v>
      </c>
      <c r="AF41" s="38" t="str">
        <f>IFERROR(VLOOKUP($C41,#REF!,MATCH(AF$5,#REF!,0),0)," ")</f>
        <v xml:space="preserve"> </v>
      </c>
      <c r="AG41" s="38" t="str">
        <f>IFERROR(VLOOKUP($C41,#REF!,MATCH(AG$5,#REF!,0),0)," ")</f>
        <v xml:space="preserve"> </v>
      </c>
      <c r="AH41" s="38" t="str">
        <f>IFERROR(VLOOKUP($C41,#REF!,MATCH(AH$5,#REF!,0),0)," ")</f>
        <v xml:space="preserve"> </v>
      </c>
      <c r="AI41" s="38" t="str">
        <f>IFERROR(VLOOKUP($C41,#REF!,MATCH(AI$5,#REF!,0),0)," ")</f>
        <v xml:space="preserve"> </v>
      </c>
      <c r="AJ41" s="38" t="str">
        <f>IFERROR(VLOOKUP($C41,#REF!,MATCH(AJ$5,#REF!,0),0)," ")</f>
        <v xml:space="preserve"> </v>
      </c>
      <c r="AK41" s="38" t="str">
        <f>IFERROR(VLOOKUP($C41,#REF!,MATCH(AK$5,#REF!,0),0)," ")</f>
        <v xml:space="preserve"> </v>
      </c>
      <c r="AL41" s="38" t="str">
        <f>IFERROR(VLOOKUP($C41,#REF!,MATCH(AL$5,#REF!,0),0)," ")</f>
        <v xml:space="preserve"> </v>
      </c>
      <c r="AM41" s="40"/>
      <c r="AN41" s="33" t="str">
        <f>IFERROR(VLOOKUP(AN$5,$C$5:$AN$42,MATCH($C41,$C$5:$C$42,0),0)," ")</f>
        <v xml:space="preserve"> </v>
      </c>
    </row>
    <row r="42" spans="3:40" s="6" customFormat="1" ht="16.5" customHeight="1">
      <c r="C42" s="67" t="s">
        <v>83</v>
      </c>
      <c r="D42" s="39" t="str">
        <f>IFERROR(VLOOKUP($C42,#REF!,MATCH(D$5,#REF!,0),0)," ")</f>
        <v xml:space="preserve"> </v>
      </c>
      <c r="E42" s="39" t="str">
        <f>IFERROR(VLOOKUP($C42,#REF!,MATCH(E$5,#REF!,0),0)," ")</f>
        <v xml:space="preserve"> </v>
      </c>
      <c r="F42" s="39" t="str">
        <f>IFERROR(VLOOKUP($C42,#REF!,MATCH(F$5,#REF!,0),0)," ")</f>
        <v xml:space="preserve"> </v>
      </c>
      <c r="G42" s="39" t="str">
        <f>IFERROR(VLOOKUP($C42,#REF!,MATCH(G$5,#REF!,0),0)," ")</f>
        <v xml:space="preserve"> </v>
      </c>
      <c r="H42" s="39" t="str">
        <f>IFERROR(VLOOKUP($C42,#REF!,MATCH(H$5,#REF!,0),0)," ")</f>
        <v xml:space="preserve"> </v>
      </c>
      <c r="I42" s="39" t="str">
        <f>IFERROR(VLOOKUP($C42,#REF!,MATCH(I$5,#REF!,0),0)," ")</f>
        <v xml:space="preserve"> </v>
      </c>
      <c r="J42" s="39" t="str">
        <f>IFERROR(VLOOKUP($C42,#REF!,MATCH(J$5,#REF!,0),0)," ")</f>
        <v xml:space="preserve"> </v>
      </c>
      <c r="K42" s="39" t="str">
        <f>IFERROR(VLOOKUP($C42,#REF!,MATCH(K$5,#REF!,0),0)," ")</f>
        <v xml:space="preserve"> </v>
      </c>
      <c r="L42" s="39" t="str">
        <f>IFERROR(VLOOKUP($C42,#REF!,MATCH(L$5,#REF!,0),0)," ")</f>
        <v xml:space="preserve"> </v>
      </c>
      <c r="M42" s="39" t="str">
        <f>IFERROR(VLOOKUP($C42,#REF!,MATCH(M$5,#REF!,0),0)," ")</f>
        <v xml:space="preserve"> </v>
      </c>
      <c r="N42" s="39" t="str">
        <f>IFERROR(VLOOKUP($C42,#REF!,MATCH(N$5,#REF!,0),0)," ")</f>
        <v xml:space="preserve"> </v>
      </c>
      <c r="O42" s="39" t="str">
        <f>IFERROR(VLOOKUP($C42,#REF!,MATCH(O$5,#REF!,0),0)," ")</f>
        <v xml:space="preserve"> </v>
      </c>
      <c r="P42" s="39" t="str">
        <f>IFERROR(VLOOKUP($C42,#REF!,MATCH(P$5,#REF!,0),0)," ")</f>
        <v xml:space="preserve"> </v>
      </c>
      <c r="Q42" s="39" t="str">
        <f>IFERROR(VLOOKUP($C42,#REF!,MATCH(Q$5,#REF!,0),0)," ")</f>
        <v xml:space="preserve"> </v>
      </c>
      <c r="R42" s="39" t="str">
        <f>IFERROR(VLOOKUP($C42,#REF!,MATCH(R$5,#REF!,0),0)," ")</f>
        <v xml:space="preserve"> </v>
      </c>
      <c r="S42" s="39" t="str">
        <f>IFERROR(VLOOKUP($C42,#REF!,MATCH(S$5,#REF!,0),0)," ")</f>
        <v xml:space="preserve"> </v>
      </c>
      <c r="T42" s="39" t="str">
        <f>IFERROR(VLOOKUP($C42,#REF!,MATCH(T$5,#REF!,0),0)," ")</f>
        <v xml:space="preserve"> </v>
      </c>
      <c r="U42" s="39" t="str">
        <f>IFERROR(VLOOKUP($C42,#REF!,MATCH(U$5,#REF!,0),0)," ")</f>
        <v xml:space="preserve"> </v>
      </c>
      <c r="V42" s="39" t="str">
        <f>IFERROR(VLOOKUP($C42,#REF!,MATCH(V$5,#REF!,0),0)," ")</f>
        <v xml:space="preserve"> </v>
      </c>
      <c r="W42" s="39" t="str">
        <f>IFERROR(VLOOKUP($C42,#REF!,MATCH(W$5,#REF!,0),0)," ")</f>
        <v xml:space="preserve"> </v>
      </c>
      <c r="X42" s="39" t="str">
        <f>IFERROR(VLOOKUP($C42,#REF!,MATCH(X$5,#REF!,0),0)," ")</f>
        <v xml:space="preserve"> </v>
      </c>
      <c r="Y42" s="39" t="str">
        <f>IFERROR(VLOOKUP($C42,#REF!,MATCH(Y$5,#REF!,0),0)," ")</f>
        <v xml:space="preserve"> </v>
      </c>
      <c r="Z42" s="39" t="str">
        <f>IFERROR(VLOOKUP($C42,#REF!,MATCH(Z$5,#REF!,0),0)," ")</f>
        <v xml:space="preserve"> </v>
      </c>
      <c r="AA42" s="39" t="str">
        <f>IFERROR(VLOOKUP($C42,#REF!,MATCH(AA$5,#REF!,0),0)," ")</f>
        <v xml:space="preserve"> </v>
      </c>
      <c r="AB42" s="39" t="str">
        <f>IFERROR(VLOOKUP($C42,#REF!,MATCH(AB$5,#REF!,0),0)," ")</f>
        <v xml:space="preserve"> </v>
      </c>
      <c r="AC42" s="39" t="str">
        <f>IFERROR(VLOOKUP($C42,#REF!,MATCH(AC$5,#REF!,0),0)," ")</f>
        <v xml:space="preserve"> </v>
      </c>
      <c r="AD42" s="39" t="str">
        <f>IFERROR(VLOOKUP($C42,#REF!,MATCH(AD$5,#REF!,0),0)," ")</f>
        <v xml:space="preserve"> </v>
      </c>
      <c r="AE42" s="39" t="str">
        <f>IFERROR(VLOOKUP($C42,#REF!,MATCH(AE$5,#REF!,0),0)," ")</f>
        <v xml:space="preserve"> </v>
      </c>
      <c r="AF42" s="39" t="str">
        <f>IFERROR(VLOOKUP($C42,#REF!,MATCH(AF$5,#REF!,0),0)," ")</f>
        <v xml:space="preserve"> </v>
      </c>
      <c r="AG42" s="39" t="str">
        <f>IFERROR(VLOOKUP($C42,#REF!,MATCH(AG$5,#REF!,0),0)," ")</f>
        <v xml:space="preserve"> </v>
      </c>
      <c r="AH42" s="39" t="str">
        <f>IFERROR(VLOOKUP($C42,#REF!,MATCH(AH$5,#REF!,0),0)," ")</f>
        <v xml:space="preserve"> </v>
      </c>
      <c r="AI42" s="39" t="str">
        <f>IFERROR(VLOOKUP($C42,#REF!,MATCH(AI$5,#REF!,0),0)," ")</f>
        <v xml:space="preserve"> </v>
      </c>
      <c r="AJ42" s="39" t="str">
        <f>IFERROR(VLOOKUP($C42,#REF!,MATCH(AJ$5,#REF!,0),0)," ")</f>
        <v xml:space="preserve"> </v>
      </c>
      <c r="AK42" s="39" t="str">
        <f>IFERROR(VLOOKUP($C42,#REF!,MATCH(AK$5,#REF!,0),0)," ")</f>
        <v xml:space="preserve"> </v>
      </c>
      <c r="AL42" s="39" t="str">
        <f>IFERROR(VLOOKUP($C42,#REF!,MATCH(AL$5,#REF!,0),0)," ")</f>
        <v xml:space="preserve"> </v>
      </c>
      <c r="AM42" s="39" t="str">
        <f>IFERROR(VLOOKUP($C42,#REF!,MATCH(AM$5,#REF!,0),0)," ")</f>
        <v xml:space="preserve"> </v>
      </c>
      <c r="AN42" s="41"/>
    </row>
  </sheetData>
  <dataValidations count="1">
    <dataValidation allowBlank="1" sqref="D5:AN5 AM41:AN41 AH6:AK36 AM35:AM38 AG6:AG35 AI37:AK37 AB6:AB30 AL6:AM34 AN42 AL40:AN40 AE6:AE33 AL35:AL37 AK39:AM39 AJ38:AL38 AF6:AF34 AD6:AD32 D6 AN6:AN39 R20:S20 S21:T21 T22:U22 U23:V23 V24 E6:E7 F7:F8 G8:G9 H9:H10 I10:I11 K6:K13 L13:L14 M14:M15 N15:N16 O16:O17 O15:P15 Y19:Y27 L6:P12 F6:J6 G7:J7 H8:J8 I9:J9 J10:J12 M13:P13 N14:P14 P16:P18 AA19:AA29 Z19:Z28 X6:X26 Y6:AA18 W6:W25 V6:V22 U6:U21 T6:T20 Q6:S19 AC6:AC31 C6:C42" xr:uid="{00000000-0002-0000-0300-000000000000}"/>
  </dataValidations>
  <pageMargins left="0.17" right="0.2" top="0.74803149606299202" bottom="0.5" header="0.21" footer="0.31496062992126"/>
  <pageSetup paperSize="8" scale="73" orientation="landscape" r:id="rId1"/>
  <headerFooter>
    <oddHeader>&amp;C&amp;"-,Bold"&amp;20INTEGRATED FARES FOR KELANA JAYA, AMPANG AND MONORAIL LINES ( NO TRANSFER DISCOUNT) : CASH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C2:AO45"/>
  <sheetViews>
    <sheetView showGridLines="0" zoomScale="80" zoomScaleNormal="80" workbookViewId="0">
      <pane xSplit="3" ySplit="5" topLeftCell="D6" activePane="bottomRight" state="frozen"/>
      <selection pane="topRight" activeCell="C1" sqref="C1"/>
      <selection pane="bottomLeft" activeCell="A3" sqref="A3"/>
      <selection pane="bottomRight" activeCell="J46" sqref="J46"/>
    </sheetView>
  </sheetViews>
  <sheetFormatPr defaultRowHeight="15"/>
  <cols>
    <col min="1" max="2" width="9.140625" style="11"/>
    <col min="3" max="3" width="19.28515625" style="14" customWidth="1"/>
    <col min="4" max="15" width="6.7109375" style="11" customWidth="1"/>
    <col min="16" max="16" width="6.7109375" style="13" customWidth="1"/>
    <col min="17" max="17" width="6.7109375" style="9" customWidth="1"/>
    <col min="18" max="41" width="6.7109375" style="11" customWidth="1"/>
    <col min="42" max="16384" width="9.140625" style="11"/>
  </cols>
  <sheetData>
    <row r="2" spans="3:41">
      <c r="G2" s="73" t="s">
        <v>110</v>
      </c>
      <c r="H2" s="74" t="s">
        <v>112</v>
      </c>
      <c r="I2" s="73"/>
      <c r="J2" s="73"/>
      <c r="K2" s="73"/>
      <c r="L2" s="73"/>
    </row>
    <row r="3" spans="3:41" ht="31.5">
      <c r="C3" s="25" t="s">
        <v>100</v>
      </c>
    </row>
    <row r="5" spans="3:41" ht="45" customHeight="1">
      <c r="C5" s="44" t="s">
        <v>103</v>
      </c>
      <c r="D5" s="24" t="s">
        <v>48</v>
      </c>
      <c r="E5" s="24" t="s">
        <v>47</v>
      </c>
      <c r="F5" s="24" t="s">
        <v>49</v>
      </c>
      <c r="G5" s="24" t="s">
        <v>50</v>
      </c>
      <c r="H5" s="24" t="s">
        <v>51</v>
      </c>
      <c r="I5" s="24" t="s">
        <v>52</v>
      </c>
      <c r="J5" s="24" t="s">
        <v>53</v>
      </c>
      <c r="K5" s="24" t="s">
        <v>63</v>
      </c>
      <c r="L5" s="24" t="s">
        <v>54</v>
      </c>
      <c r="M5" s="24" t="s">
        <v>77</v>
      </c>
      <c r="N5" s="24" t="s">
        <v>64</v>
      </c>
      <c r="O5" s="24" t="s">
        <v>78</v>
      </c>
      <c r="P5" s="24" t="s">
        <v>55</v>
      </c>
      <c r="Q5" s="24" t="s">
        <v>65</v>
      </c>
      <c r="R5" s="24" t="s">
        <v>56</v>
      </c>
      <c r="S5" s="24" t="s">
        <v>79</v>
      </c>
      <c r="T5" s="24" t="s">
        <v>57</v>
      </c>
      <c r="U5" s="24" t="s">
        <v>66</v>
      </c>
      <c r="V5" s="24" t="s">
        <v>58</v>
      </c>
      <c r="W5" s="24" t="s">
        <v>67</v>
      </c>
      <c r="X5" s="24" t="s">
        <v>68</v>
      </c>
      <c r="Y5" s="24" t="s">
        <v>69</v>
      </c>
      <c r="Z5" s="24" t="s">
        <v>70</v>
      </c>
      <c r="AA5" s="24" t="s">
        <v>71</v>
      </c>
      <c r="AB5" s="24" t="s">
        <v>72</v>
      </c>
      <c r="AC5" s="24" t="s">
        <v>30</v>
      </c>
      <c r="AD5" s="24" t="s">
        <v>31</v>
      </c>
      <c r="AE5" s="24" t="s">
        <v>32</v>
      </c>
      <c r="AF5" s="24" t="s">
        <v>33</v>
      </c>
      <c r="AG5" s="24" t="s">
        <v>34</v>
      </c>
      <c r="AH5" s="24" t="s">
        <v>35</v>
      </c>
      <c r="AI5" s="24" t="s">
        <v>36</v>
      </c>
      <c r="AJ5" s="24" t="s">
        <v>37</v>
      </c>
      <c r="AK5" s="24" t="s">
        <v>38</v>
      </c>
      <c r="AL5" s="24" t="s">
        <v>39</v>
      </c>
      <c r="AM5" s="24" t="s">
        <v>40</v>
      </c>
      <c r="AN5" s="24" t="s">
        <v>41</v>
      </c>
      <c r="AO5" s="24" t="s">
        <v>80</v>
      </c>
    </row>
    <row r="6" spans="3:41" s="6" customFormat="1" ht="16.5" customHeight="1" thickBot="1">
      <c r="C6" s="61" t="s">
        <v>48</v>
      </c>
      <c r="D6" s="31"/>
      <c r="E6" s="32" t="str">
        <f t="shared" ref="E6:AB20" si="0">IFERROR(VLOOKUP(E$5,$C$5:$AO$43,MATCH($C6,$C$5:$C$43,0),0)," ")</f>
        <v xml:space="preserve"> </v>
      </c>
      <c r="F6" s="32" t="str">
        <f t="shared" si="0"/>
        <v xml:space="preserve"> </v>
      </c>
      <c r="G6" s="32" t="str">
        <f t="shared" si="0"/>
        <v xml:space="preserve"> </v>
      </c>
      <c r="H6" s="32" t="str">
        <f t="shared" si="0"/>
        <v xml:space="preserve"> </v>
      </c>
      <c r="I6" s="32" t="str">
        <f t="shared" si="0"/>
        <v xml:space="preserve"> </v>
      </c>
      <c r="J6" s="32" t="str">
        <f t="shared" si="0"/>
        <v xml:space="preserve"> </v>
      </c>
      <c r="K6" s="32" t="str">
        <f t="shared" si="0"/>
        <v xml:space="preserve"> </v>
      </c>
      <c r="L6" s="32" t="str">
        <f t="shared" si="0"/>
        <v xml:space="preserve"> </v>
      </c>
      <c r="M6" s="32" t="str">
        <f t="shared" si="0"/>
        <v xml:space="preserve"> </v>
      </c>
      <c r="N6" s="32" t="str">
        <f t="shared" si="0"/>
        <v xml:space="preserve"> </v>
      </c>
      <c r="O6" s="32" t="str">
        <f t="shared" si="0"/>
        <v xml:space="preserve"> </v>
      </c>
      <c r="P6" s="32" t="str">
        <f t="shared" si="0"/>
        <v xml:space="preserve"> </v>
      </c>
      <c r="Q6" s="32" t="str">
        <f t="shared" si="0"/>
        <v xml:space="preserve"> </v>
      </c>
      <c r="R6" s="32" t="str">
        <f t="shared" si="0"/>
        <v xml:space="preserve"> </v>
      </c>
      <c r="S6" s="32" t="str">
        <f t="shared" si="0"/>
        <v xml:space="preserve"> </v>
      </c>
      <c r="T6" s="32" t="str">
        <f t="shared" si="0"/>
        <v xml:space="preserve"> </v>
      </c>
      <c r="U6" s="32" t="str">
        <f t="shared" si="0"/>
        <v xml:space="preserve"> </v>
      </c>
      <c r="V6" s="32" t="str">
        <f t="shared" si="0"/>
        <v xml:space="preserve"> </v>
      </c>
      <c r="W6" s="32" t="str">
        <f t="shared" si="0"/>
        <v xml:space="preserve"> </v>
      </c>
      <c r="X6" s="32" t="str">
        <f t="shared" si="0"/>
        <v xml:space="preserve"> </v>
      </c>
      <c r="Y6" s="32" t="str">
        <f t="shared" si="0"/>
        <v xml:space="preserve"> </v>
      </c>
      <c r="Z6" s="32" t="str">
        <f t="shared" si="0"/>
        <v xml:space="preserve"> </v>
      </c>
      <c r="AA6" s="32" t="str">
        <f t="shared" si="0"/>
        <v xml:space="preserve"> </v>
      </c>
      <c r="AB6" s="32" t="str">
        <f t="shared" si="0"/>
        <v xml:space="preserve"> </v>
      </c>
      <c r="AC6" s="32" t="str">
        <f t="shared" ref="AC6:AO6" si="1">IFERROR(VLOOKUP(AC$5,$C$5:$AO$43,MATCH($C6,$C$5:$C$43,0),0)," ")</f>
        <v xml:space="preserve"> </v>
      </c>
      <c r="AD6" s="32" t="str">
        <f t="shared" si="1"/>
        <v xml:space="preserve"> </v>
      </c>
      <c r="AE6" s="32" t="str">
        <f t="shared" si="1"/>
        <v xml:space="preserve"> </v>
      </c>
      <c r="AF6" s="32" t="str">
        <f t="shared" si="1"/>
        <v xml:space="preserve"> </v>
      </c>
      <c r="AG6" s="32" t="str">
        <f t="shared" si="1"/>
        <v xml:space="preserve"> </v>
      </c>
      <c r="AH6" s="32" t="str">
        <f t="shared" si="1"/>
        <v xml:space="preserve"> </v>
      </c>
      <c r="AI6" s="32" t="str">
        <f t="shared" si="1"/>
        <v xml:space="preserve"> </v>
      </c>
      <c r="AJ6" s="32" t="str">
        <f t="shared" si="1"/>
        <v xml:space="preserve"> </v>
      </c>
      <c r="AK6" s="32" t="str">
        <f t="shared" si="1"/>
        <v xml:space="preserve"> </v>
      </c>
      <c r="AL6" s="32" t="str">
        <f t="shared" si="1"/>
        <v xml:space="preserve"> </v>
      </c>
      <c r="AM6" s="32" t="str">
        <f t="shared" si="1"/>
        <v xml:space="preserve"> </v>
      </c>
      <c r="AN6" s="32" t="str">
        <f t="shared" si="1"/>
        <v xml:space="preserve"> </v>
      </c>
      <c r="AO6" s="33" t="str">
        <f t="shared" si="1"/>
        <v xml:space="preserve"> </v>
      </c>
    </row>
    <row r="7" spans="3:41" s="6" customFormat="1" ht="16.5" customHeight="1" thickBot="1">
      <c r="C7" s="61" t="s">
        <v>47</v>
      </c>
      <c r="D7" s="37" t="str">
        <f>IFERROR(VLOOKUP($C7,#REF!,MATCH(D$5,#REF!,0),0)," ")</f>
        <v xml:space="preserve"> </v>
      </c>
      <c r="E7" s="34" t="s">
        <v>42</v>
      </c>
      <c r="F7" s="32" t="str">
        <f t="shared" si="0"/>
        <v xml:space="preserve"> </v>
      </c>
      <c r="G7" s="32" t="str">
        <f t="shared" si="0"/>
        <v xml:space="preserve"> </v>
      </c>
      <c r="H7" s="32" t="str">
        <f t="shared" si="0"/>
        <v xml:space="preserve"> </v>
      </c>
      <c r="I7" s="32" t="str">
        <f t="shared" si="0"/>
        <v xml:space="preserve"> </v>
      </c>
      <c r="J7" s="32" t="str">
        <f t="shared" si="0"/>
        <v xml:space="preserve"> </v>
      </c>
      <c r="K7" s="32" t="str">
        <f t="shared" si="0"/>
        <v xml:space="preserve"> </v>
      </c>
      <c r="L7" s="32" t="str">
        <f t="shared" si="0"/>
        <v xml:space="preserve"> </v>
      </c>
      <c r="M7" s="32" t="str">
        <f t="shared" si="0"/>
        <v xml:space="preserve"> </v>
      </c>
      <c r="N7" s="32" t="str">
        <f t="shared" si="0"/>
        <v xml:space="preserve"> </v>
      </c>
      <c r="O7" s="32" t="str">
        <f t="shared" si="0"/>
        <v xml:space="preserve"> </v>
      </c>
      <c r="P7" s="32" t="str">
        <f t="shared" si="0"/>
        <v xml:space="preserve"> </v>
      </c>
      <c r="Q7" s="32" t="str">
        <f t="shared" si="0"/>
        <v xml:space="preserve"> </v>
      </c>
      <c r="R7" s="32" t="str">
        <f t="shared" si="0"/>
        <v xml:space="preserve"> </v>
      </c>
      <c r="S7" s="32" t="str">
        <f t="shared" si="0"/>
        <v xml:space="preserve"> </v>
      </c>
      <c r="T7" s="32" t="str">
        <f t="shared" si="0"/>
        <v xml:space="preserve"> </v>
      </c>
      <c r="U7" s="32" t="str">
        <f t="shared" si="0"/>
        <v xml:space="preserve"> </v>
      </c>
      <c r="V7" s="32" t="str">
        <f t="shared" si="0"/>
        <v xml:space="preserve"> </v>
      </c>
      <c r="W7" s="32" t="str">
        <f t="shared" si="0"/>
        <v xml:space="preserve"> </v>
      </c>
      <c r="X7" s="32" t="str">
        <f t="shared" si="0"/>
        <v xml:space="preserve"> </v>
      </c>
      <c r="Y7" s="32" t="str">
        <f t="shared" si="0"/>
        <v xml:space="preserve"> </v>
      </c>
      <c r="Z7" s="32" t="str">
        <f t="shared" si="0"/>
        <v xml:space="preserve"> </v>
      </c>
      <c r="AA7" s="32" t="str">
        <f t="shared" si="0"/>
        <v xml:space="preserve"> </v>
      </c>
      <c r="AB7" s="32" t="str">
        <f t="shared" si="0"/>
        <v xml:space="preserve"> </v>
      </c>
      <c r="AC7" s="32" t="str">
        <f t="shared" ref="AC7:AO7" si="2">IFERROR(VLOOKUP(AC$5,$C$5:$AO$43,MATCH($C7,$C$5:$C$43,0),0)," ")</f>
        <v xml:space="preserve"> </v>
      </c>
      <c r="AD7" s="32" t="str">
        <f t="shared" si="2"/>
        <v xml:space="preserve"> </v>
      </c>
      <c r="AE7" s="32" t="str">
        <f t="shared" si="2"/>
        <v xml:space="preserve"> </v>
      </c>
      <c r="AF7" s="32" t="str">
        <f t="shared" si="2"/>
        <v xml:space="preserve"> </v>
      </c>
      <c r="AG7" s="32" t="str">
        <f t="shared" si="2"/>
        <v xml:space="preserve"> </v>
      </c>
      <c r="AH7" s="32" t="str">
        <f t="shared" si="2"/>
        <v xml:space="preserve"> </v>
      </c>
      <c r="AI7" s="32" t="str">
        <f t="shared" si="2"/>
        <v xml:space="preserve"> </v>
      </c>
      <c r="AJ7" s="32" t="str">
        <f t="shared" si="2"/>
        <v xml:space="preserve"> </v>
      </c>
      <c r="AK7" s="32" t="str">
        <f t="shared" si="2"/>
        <v xml:space="preserve"> </v>
      </c>
      <c r="AL7" s="32" t="str">
        <f t="shared" si="2"/>
        <v xml:space="preserve"> </v>
      </c>
      <c r="AM7" s="32" t="str">
        <f t="shared" si="2"/>
        <v xml:space="preserve"> </v>
      </c>
      <c r="AN7" s="32" t="str">
        <f t="shared" si="2"/>
        <v xml:space="preserve"> </v>
      </c>
      <c r="AO7" s="33" t="str">
        <f t="shared" si="2"/>
        <v xml:space="preserve"> </v>
      </c>
    </row>
    <row r="8" spans="3:41" s="6" customFormat="1" ht="16.5" customHeight="1">
      <c r="C8" s="61" t="s">
        <v>49</v>
      </c>
      <c r="D8" s="35" t="str">
        <f>IFERROR(VLOOKUP($C8,#REF!,MATCH(D$5,#REF!,0),0)," ")</f>
        <v xml:space="preserve"> </v>
      </c>
      <c r="E8" s="35" t="str">
        <f>IFERROR(VLOOKUP($C8,#REF!,MATCH(E$5,#REF!,0),0)," ")</f>
        <v xml:space="preserve"> </v>
      </c>
      <c r="F8" s="34" t="s">
        <v>42</v>
      </c>
      <c r="G8" s="32" t="str">
        <f t="shared" si="0"/>
        <v xml:space="preserve"> </v>
      </c>
      <c r="H8" s="32" t="str">
        <f t="shared" si="0"/>
        <v xml:space="preserve"> </v>
      </c>
      <c r="I8" s="32" t="str">
        <f t="shared" si="0"/>
        <v xml:space="preserve"> </v>
      </c>
      <c r="J8" s="32" t="str">
        <f t="shared" si="0"/>
        <v xml:space="preserve"> </v>
      </c>
      <c r="K8" s="32" t="str">
        <f t="shared" si="0"/>
        <v xml:space="preserve"> </v>
      </c>
      <c r="L8" s="32" t="str">
        <f t="shared" si="0"/>
        <v xml:space="preserve"> </v>
      </c>
      <c r="M8" s="32" t="str">
        <f t="shared" si="0"/>
        <v xml:space="preserve"> </v>
      </c>
      <c r="N8" s="32" t="str">
        <f t="shared" si="0"/>
        <v xml:space="preserve"> </v>
      </c>
      <c r="O8" s="32" t="str">
        <f t="shared" si="0"/>
        <v xml:space="preserve"> </v>
      </c>
      <c r="P8" s="32" t="str">
        <f t="shared" si="0"/>
        <v xml:space="preserve"> </v>
      </c>
      <c r="Q8" s="32" t="str">
        <f t="shared" si="0"/>
        <v xml:space="preserve"> </v>
      </c>
      <c r="R8" s="32" t="str">
        <f t="shared" si="0"/>
        <v xml:space="preserve"> </v>
      </c>
      <c r="S8" s="32" t="str">
        <f t="shared" si="0"/>
        <v xml:space="preserve"> </v>
      </c>
      <c r="T8" s="32" t="str">
        <f t="shared" si="0"/>
        <v xml:space="preserve"> </v>
      </c>
      <c r="U8" s="32" t="str">
        <f t="shared" si="0"/>
        <v xml:space="preserve"> </v>
      </c>
      <c r="V8" s="32" t="str">
        <f t="shared" si="0"/>
        <v xml:space="preserve"> </v>
      </c>
      <c r="W8" s="32" t="str">
        <f t="shared" si="0"/>
        <v xml:space="preserve"> </v>
      </c>
      <c r="X8" s="32" t="str">
        <f t="shared" si="0"/>
        <v xml:space="preserve"> </v>
      </c>
      <c r="Y8" s="32" t="str">
        <f t="shared" si="0"/>
        <v xml:space="preserve"> </v>
      </c>
      <c r="Z8" s="32" t="str">
        <f t="shared" si="0"/>
        <v xml:space="preserve"> </v>
      </c>
      <c r="AA8" s="32" t="str">
        <f t="shared" si="0"/>
        <v xml:space="preserve"> </v>
      </c>
      <c r="AB8" s="32" t="str">
        <f t="shared" si="0"/>
        <v xml:space="preserve"> </v>
      </c>
      <c r="AC8" s="32" t="str">
        <f t="shared" ref="AC8:AO8" si="3">IFERROR(VLOOKUP(AC$5,$C$5:$AO$43,MATCH($C8,$C$5:$C$43,0),0)," ")</f>
        <v xml:space="preserve"> </v>
      </c>
      <c r="AD8" s="32" t="str">
        <f t="shared" si="3"/>
        <v xml:space="preserve"> </v>
      </c>
      <c r="AE8" s="32" t="str">
        <f t="shared" si="3"/>
        <v xml:space="preserve"> </v>
      </c>
      <c r="AF8" s="32" t="str">
        <f t="shared" si="3"/>
        <v xml:space="preserve"> </v>
      </c>
      <c r="AG8" s="32" t="str">
        <f t="shared" si="3"/>
        <v xml:space="preserve"> </v>
      </c>
      <c r="AH8" s="32" t="str">
        <f t="shared" si="3"/>
        <v xml:space="preserve"> </v>
      </c>
      <c r="AI8" s="32" t="str">
        <f t="shared" si="3"/>
        <v xml:space="preserve"> </v>
      </c>
      <c r="AJ8" s="32" t="str">
        <f t="shared" si="3"/>
        <v xml:space="preserve"> </v>
      </c>
      <c r="AK8" s="32" t="str">
        <f t="shared" si="3"/>
        <v xml:space="preserve"> </v>
      </c>
      <c r="AL8" s="32" t="str">
        <f t="shared" si="3"/>
        <v xml:space="preserve"> </v>
      </c>
      <c r="AM8" s="32" t="str">
        <f t="shared" si="3"/>
        <v xml:space="preserve"> </v>
      </c>
      <c r="AN8" s="32" t="str">
        <f t="shared" si="3"/>
        <v xml:space="preserve"> </v>
      </c>
      <c r="AO8" s="33" t="str">
        <f t="shared" si="3"/>
        <v xml:space="preserve"> </v>
      </c>
    </row>
    <row r="9" spans="3:41" s="6" customFormat="1" ht="16.5" customHeight="1">
      <c r="C9" s="61" t="s">
        <v>50</v>
      </c>
      <c r="D9" s="35" t="str">
        <f>IFERROR(VLOOKUP($C9,#REF!,MATCH(D$5,#REF!,0),0)," ")</f>
        <v xml:space="preserve"> </v>
      </c>
      <c r="E9" s="35" t="str">
        <f>IFERROR(VLOOKUP($C9,#REF!,MATCH(E$5,#REF!,0),0)," ")</f>
        <v xml:space="preserve"> </v>
      </c>
      <c r="F9" s="35" t="str">
        <f>IFERROR(VLOOKUP($C9,#REF!,MATCH(F$5,#REF!,0),0)," ")</f>
        <v xml:space="preserve"> </v>
      </c>
      <c r="G9" s="36"/>
      <c r="H9" s="32" t="str">
        <f t="shared" si="0"/>
        <v xml:space="preserve"> </v>
      </c>
      <c r="I9" s="32" t="str">
        <f t="shared" si="0"/>
        <v xml:space="preserve"> </v>
      </c>
      <c r="J9" s="32" t="str">
        <f t="shared" si="0"/>
        <v xml:space="preserve"> </v>
      </c>
      <c r="K9" s="32" t="str">
        <f t="shared" si="0"/>
        <v xml:space="preserve"> </v>
      </c>
      <c r="L9" s="32" t="str">
        <f t="shared" si="0"/>
        <v xml:space="preserve"> </v>
      </c>
      <c r="M9" s="32" t="str">
        <f t="shared" si="0"/>
        <v xml:space="preserve"> </v>
      </c>
      <c r="N9" s="32" t="str">
        <f t="shared" si="0"/>
        <v xml:space="preserve"> </v>
      </c>
      <c r="O9" s="32" t="str">
        <f t="shared" si="0"/>
        <v xml:space="preserve"> </v>
      </c>
      <c r="P9" s="32" t="str">
        <f t="shared" si="0"/>
        <v xml:space="preserve"> </v>
      </c>
      <c r="Q9" s="32" t="str">
        <f t="shared" si="0"/>
        <v xml:space="preserve"> </v>
      </c>
      <c r="R9" s="32" t="str">
        <f t="shared" si="0"/>
        <v xml:space="preserve"> </v>
      </c>
      <c r="S9" s="32" t="str">
        <f t="shared" si="0"/>
        <v xml:space="preserve"> </v>
      </c>
      <c r="T9" s="32" t="str">
        <f t="shared" si="0"/>
        <v xml:space="preserve"> </v>
      </c>
      <c r="U9" s="32" t="str">
        <f t="shared" si="0"/>
        <v xml:space="preserve"> </v>
      </c>
      <c r="V9" s="32" t="str">
        <f t="shared" si="0"/>
        <v xml:space="preserve"> </v>
      </c>
      <c r="W9" s="32" t="str">
        <f t="shared" si="0"/>
        <v xml:space="preserve"> </v>
      </c>
      <c r="X9" s="32" t="str">
        <f t="shared" si="0"/>
        <v xml:space="preserve"> </v>
      </c>
      <c r="Y9" s="32" t="str">
        <f t="shared" si="0"/>
        <v xml:space="preserve"> </v>
      </c>
      <c r="Z9" s="32" t="str">
        <f t="shared" si="0"/>
        <v xml:space="preserve"> </v>
      </c>
      <c r="AA9" s="32" t="str">
        <f t="shared" si="0"/>
        <v xml:space="preserve"> </v>
      </c>
      <c r="AB9" s="32" t="str">
        <f t="shared" si="0"/>
        <v xml:space="preserve"> </v>
      </c>
      <c r="AC9" s="32" t="str">
        <f t="shared" ref="AC9:AO9" si="4">IFERROR(VLOOKUP(AC$5,$C$5:$AO$43,MATCH($C9,$C$5:$C$43,0),0)," ")</f>
        <v xml:space="preserve"> </v>
      </c>
      <c r="AD9" s="32" t="str">
        <f t="shared" si="4"/>
        <v xml:space="preserve"> </v>
      </c>
      <c r="AE9" s="32" t="str">
        <f t="shared" si="4"/>
        <v xml:space="preserve"> </v>
      </c>
      <c r="AF9" s="32" t="str">
        <f t="shared" si="4"/>
        <v xml:space="preserve"> </v>
      </c>
      <c r="AG9" s="32" t="str">
        <f t="shared" si="4"/>
        <v xml:space="preserve"> </v>
      </c>
      <c r="AH9" s="32" t="str">
        <f t="shared" si="4"/>
        <v xml:space="preserve"> </v>
      </c>
      <c r="AI9" s="32" t="str">
        <f t="shared" si="4"/>
        <v xml:space="preserve"> </v>
      </c>
      <c r="AJ9" s="32" t="str">
        <f t="shared" si="4"/>
        <v xml:space="preserve"> </v>
      </c>
      <c r="AK9" s="32" t="str">
        <f t="shared" si="4"/>
        <v xml:space="preserve"> </v>
      </c>
      <c r="AL9" s="32" t="str">
        <f t="shared" si="4"/>
        <v xml:space="preserve"> </v>
      </c>
      <c r="AM9" s="32" t="str">
        <f t="shared" si="4"/>
        <v xml:space="preserve"> </v>
      </c>
      <c r="AN9" s="32" t="str">
        <f t="shared" si="4"/>
        <v xml:space="preserve"> </v>
      </c>
      <c r="AO9" s="33" t="str">
        <f t="shared" si="4"/>
        <v xml:space="preserve"> </v>
      </c>
    </row>
    <row r="10" spans="3:41" s="6" customFormat="1" ht="16.5" customHeight="1">
      <c r="C10" s="61" t="s">
        <v>51</v>
      </c>
      <c r="D10" s="35" t="str">
        <f>IFERROR(VLOOKUP($C10,#REF!,MATCH(D$5,#REF!,0),0)," ")</f>
        <v xml:space="preserve"> </v>
      </c>
      <c r="E10" s="35" t="str">
        <f>IFERROR(VLOOKUP($C10,#REF!,MATCH(E$5,#REF!,0),0)," ")</f>
        <v xml:space="preserve"> </v>
      </c>
      <c r="F10" s="35" t="str">
        <f>IFERROR(VLOOKUP($C10,#REF!,MATCH(F$5,#REF!,0),0)," ")</f>
        <v xml:space="preserve"> </v>
      </c>
      <c r="G10" s="35" t="str">
        <f>IFERROR(VLOOKUP($C10,#REF!,MATCH(G$5,#REF!,0),0)," ")</f>
        <v xml:space="preserve"> </v>
      </c>
      <c r="H10" s="36"/>
      <c r="I10" s="32" t="str">
        <f t="shared" si="0"/>
        <v xml:space="preserve"> </v>
      </c>
      <c r="J10" s="32" t="str">
        <f t="shared" si="0"/>
        <v xml:space="preserve"> </v>
      </c>
      <c r="K10" s="32" t="str">
        <f t="shared" si="0"/>
        <v xml:space="preserve"> </v>
      </c>
      <c r="L10" s="32" t="str">
        <f t="shared" si="0"/>
        <v xml:space="preserve"> </v>
      </c>
      <c r="M10" s="32" t="str">
        <f t="shared" si="0"/>
        <v xml:space="preserve"> </v>
      </c>
      <c r="N10" s="32" t="str">
        <f t="shared" si="0"/>
        <v xml:space="preserve"> </v>
      </c>
      <c r="O10" s="32" t="str">
        <f t="shared" si="0"/>
        <v xml:space="preserve"> </v>
      </c>
      <c r="P10" s="32" t="str">
        <f t="shared" si="0"/>
        <v xml:space="preserve"> </v>
      </c>
      <c r="Q10" s="32" t="str">
        <f t="shared" si="0"/>
        <v xml:space="preserve"> </v>
      </c>
      <c r="R10" s="32" t="str">
        <f t="shared" si="0"/>
        <v xml:space="preserve"> </v>
      </c>
      <c r="S10" s="32" t="str">
        <f t="shared" si="0"/>
        <v xml:space="preserve"> </v>
      </c>
      <c r="T10" s="32" t="str">
        <f t="shared" si="0"/>
        <v xml:space="preserve"> </v>
      </c>
      <c r="U10" s="32" t="str">
        <f t="shared" si="0"/>
        <v xml:space="preserve"> </v>
      </c>
      <c r="V10" s="32" t="str">
        <f t="shared" si="0"/>
        <v xml:space="preserve"> </v>
      </c>
      <c r="W10" s="32" t="str">
        <f t="shared" si="0"/>
        <v xml:space="preserve"> </v>
      </c>
      <c r="X10" s="32" t="str">
        <f t="shared" si="0"/>
        <v xml:space="preserve"> </v>
      </c>
      <c r="Y10" s="32" t="str">
        <f t="shared" si="0"/>
        <v xml:space="preserve"> </v>
      </c>
      <c r="Z10" s="32" t="str">
        <f t="shared" si="0"/>
        <v xml:space="preserve"> </v>
      </c>
      <c r="AA10" s="32" t="str">
        <f t="shared" si="0"/>
        <v xml:space="preserve"> </v>
      </c>
      <c r="AB10" s="32" t="str">
        <f t="shared" si="0"/>
        <v xml:space="preserve"> </v>
      </c>
      <c r="AC10" s="32" t="str">
        <f t="shared" ref="AC10:AO10" si="5">IFERROR(VLOOKUP(AC$5,$C$5:$AO$43,MATCH($C10,$C$5:$C$43,0),0)," ")</f>
        <v xml:space="preserve"> </v>
      </c>
      <c r="AD10" s="32" t="str">
        <f t="shared" si="5"/>
        <v xml:space="preserve"> </v>
      </c>
      <c r="AE10" s="32" t="str">
        <f t="shared" si="5"/>
        <v xml:space="preserve"> </v>
      </c>
      <c r="AF10" s="32" t="str">
        <f t="shared" si="5"/>
        <v xml:space="preserve"> </v>
      </c>
      <c r="AG10" s="32" t="str">
        <f t="shared" si="5"/>
        <v xml:space="preserve"> </v>
      </c>
      <c r="AH10" s="32" t="str">
        <f t="shared" si="5"/>
        <v xml:space="preserve"> </v>
      </c>
      <c r="AI10" s="32" t="str">
        <f t="shared" si="5"/>
        <v xml:space="preserve"> </v>
      </c>
      <c r="AJ10" s="32" t="str">
        <f t="shared" si="5"/>
        <v xml:space="preserve"> </v>
      </c>
      <c r="AK10" s="32" t="str">
        <f t="shared" si="5"/>
        <v xml:space="preserve"> </v>
      </c>
      <c r="AL10" s="32" t="str">
        <f t="shared" si="5"/>
        <v xml:space="preserve"> </v>
      </c>
      <c r="AM10" s="32" t="str">
        <f t="shared" si="5"/>
        <v xml:space="preserve"> </v>
      </c>
      <c r="AN10" s="32" t="str">
        <f t="shared" si="5"/>
        <v xml:space="preserve"> </v>
      </c>
      <c r="AO10" s="33" t="str">
        <f t="shared" si="5"/>
        <v xml:space="preserve"> </v>
      </c>
    </row>
    <row r="11" spans="3:41" s="6" customFormat="1" ht="16.5" customHeight="1">
      <c r="C11" s="61" t="s">
        <v>52</v>
      </c>
      <c r="D11" s="35" t="str">
        <f>IFERROR(VLOOKUP($C11,#REF!,MATCH(D$5,#REF!,0),0)," ")</f>
        <v xml:space="preserve"> </v>
      </c>
      <c r="E11" s="35" t="str">
        <f>IFERROR(VLOOKUP($C11,#REF!,MATCH(E$5,#REF!,0),0)," ")</f>
        <v xml:space="preserve"> </v>
      </c>
      <c r="F11" s="35" t="str">
        <f>IFERROR(VLOOKUP($C11,#REF!,MATCH(F$5,#REF!,0),0)," ")</f>
        <v xml:space="preserve"> </v>
      </c>
      <c r="G11" s="35" t="str">
        <f>IFERROR(VLOOKUP($C11,#REF!,MATCH(G$5,#REF!,0),0)," ")</f>
        <v xml:space="preserve"> </v>
      </c>
      <c r="H11" s="35" t="str">
        <f>IFERROR(VLOOKUP($C11,#REF!,MATCH(H$5,#REF!,0),0)," ")</f>
        <v xml:space="preserve"> </v>
      </c>
      <c r="I11" s="36"/>
      <c r="J11" s="32" t="str">
        <f t="shared" si="0"/>
        <v xml:space="preserve"> </v>
      </c>
      <c r="K11" s="32" t="str">
        <f t="shared" si="0"/>
        <v xml:space="preserve"> </v>
      </c>
      <c r="L11" s="32" t="str">
        <f t="shared" si="0"/>
        <v xml:space="preserve"> </v>
      </c>
      <c r="M11" s="32" t="str">
        <f t="shared" si="0"/>
        <v xml:space="preserve"> </v>
      </c>
      <c r="N11" s="32" t="str">
        <f t="shared" si="0"/>
        <v xml:space="preserve"> </v>
      </c>
      <c r="O11" s="32" t="str">
        <f t="shared" si="0"/>
        <v xml:space="preserve"> </v>
      </c>
      <c r="P11" s="32" t="str">
        <f t="shared" si="0"/>
        <v xml:space="preserve"> </v>
      </c>
      <c r="Q11" s="32" t="str">
        <f t="shared" si="0"/>
        <v xml:space="preserve"> </v>
      </c>
      <c r="R11" s="32" t="str">
        <f t="shared" si="0"/>
        <v xml:space="preserve"> </v>
      </c>
      <c r="S11" s="32" t="str">
        <f t="shared" si="0"/>
        <v xml:space="preserve"> </v>
      </c>
      <c r="T11" s="32" t="str">
        <f t="shared" si="0"/>
        <v xml:space="preserve"> </v>
      </c>
      <c r="U11" s="32" t="str">
        <f t="shared" si="0"/>
        <v xml:space="preserve"> </v>
      </c>
      <c r="V11" s="32" t="str">
        <f t="shared" si="0"/>
        <v xml:space="preserve"> </v>
      </c>
      <c r="W11" s="32" t="str">
        <f t="shared" si="0"/>
        <v xml:space="preserve"> </v>
      </c>
      <c r="X11" s="32" t="str">
        <f t="shared" si="0"/>
        <v xml:space="preserve"> </v>
      </c>
      <c r="Y11" s="32" t="str">
        <f t="shared" si="0"/>
        <v xml:space="preserve"> </v>
      </c>
      <c r="Z11" s="32" t="str">
        <f t="shared" si="0"/>
        <v xml:space="preserve"> </v>
      </c>
      <c r="AA11" s="32" t="str">
        <f t="shared" si="0"/>
        <v xml:space="preserve"> </v>
      </c>
      <c r="AB11" s="32" t="str">
        <f t="shared" si="0"/>
        <v xml:space="preserve"> </v>
      </c>
      <c r="AC11" s="32" t="str">
        <f t="shared" ref="AC11:AO11" si="6">IFERROR(VLOOKUP(AC$5,$C$5:$AO$43,MATCH($C11,$C$5:$C$43,0),0)," ")</f>
        <v xml:space="preserve"> </v>
      </c>
      <c r="AD11" s="32" t="str">
        <f t="shared" si="6"/>
        <v xml:space="preserve"> </v>
      </c>
      <c r="AE11" s="32" t="str">
        <f t="shared" si="6"/>
        <v xml:space="preserve"> </v>
      </c>
      <c r="AF11" s="32" t="str">
        <f t="shared" si="6"/>
        <v xml:space="preserve"> </v>
      </c>
      <c r="AG11" s="32" t="str">
        <f t="shared" si="6"/>
        <v xml:space="preserve"> </v>
      </c>
      <c r="AH11" s="32" t="str">
        <f t="shared" si="6"/>
        <v xml:space="preserve"> </v>
      </c>
      <c r="AI11" s="32" t="str">
        <f t="shared" si="6"/>
        <v xml:space="preserve"> </v>
      </c>
      <c r="AJ11" s="32" t="str">
        <f t="shared" si="6"/>
        <v xml:space="preserve"> </v>
      </c>
      <c r="AK11" s="32" t="str">
        <f t="shared" si="6"/>
        <v xml:space="preserve"> </v>
      </c>
      <c r="AL11" s="32" t="str">
        <f t="shared" si="6"/>
        <v xml:space="preserve"> </v>
      </c>
      <c r="AM11" s="32" t="str">
        <f t="shared" si="6"/>
        <v xml:space="preserve"> </v>
      </c>
      <c r="AN11" s="32" t="str">
        <f t="shared" si="6"/>
        <v xml:space="preserve"> </v>
      </c>
      <c r="AO11" s="33" t="str">
        <f t="shared" si="6"/>
        <v xml:space="preserve"> </v>
      </c>
    </row>
    <row r="12" spans="3:41" s="6" customFormat="1" ht="16.5" customHeight="1">
      <c r="C12" s="61" t="s">
        <v>53</v>
      </c>
      <c r="D12" s="35" t="str">
        <f>IFERROR(VLOOKUP($C12,#REF!,MATCH(D$5,#REF!,0),0)," ")</f>
        <v xml:space="preserve"> </v>
      </c>
      <c r="E12" s="35" t="str">
        <f>IFERROR(VLOOKUP($C12,#REF!,MATCH(E$5,#REF!,0),0)," ")</f>
        <v xml:space="preserve"> </v>
      </c>
      <c r="F12" s="35" t="str">
        <f>IFERROR(VLOOKUP($C12,#REF!,MATCH(F$5,#REF!,0),0)," ")</f>
        <v xml:space="preserve"> </v>
      </c>
      <c r="G12" s="35" t="str">
        <f>IFERROR(VLOOKUP($C12,#REF!,MATCH(G$5,#REF!,0),0)," ")</f>
        <v xml:space="preserve"> </v>
      </c>
      <c r="H12" s="35" t="str">
        <f>IFERROR(VLOOKUP($C12,#REF!,MATCH(H$5,#REF!,0),0)," ")</f>
        <v xml:space="preserve"> </v>
      </c>
      <c r="I12" s="35" t="str">
        <f>IFERROR(VLOOKUP($C12,#REF!,MATCH(I$5,#REF!,0),0)," ")</f>
        <v xml:space="preserve"> </v>
      </c>
      <c r="J12" s="36"/>
      <c r="K12" s="32" t="str">
        <f t="shared" si="0"/>
        <v xml:space="preserve"> </v>
      </c>
      <c r="L12" s="32" t="str">
        <f t="shared" si="0"/>
        <v xml:space="preserve"> </v>
      </c>
      <c r="M12" s="32" t="str">
        <f t="shared" si="0"/>
        <v xml:space="preserve"> </v>
      </c>
      <c r="N12" s="32" t="str">
        <f t="shared" si="0"/>
        <v xml:space="preserve"> </v>
      </c>
      <c r="O12" s="32" t="str">
        <f t="shared" si="0"/>
        <v xml:space="preserve"> </v>
      </c>
      <c r="P12" s="32" t="str">
        <f t="shared" si="0"/>
        <v xml:space="preserve"> </v>
      </c>
      <c r="Q12" s="32" t="str">
        <f t="shared" si="0"/>
        <v xml:space="preserve"> </v>
      </c>
      <c r="R12" s="32" t="str">
        <f t="shared" si="0"/>
        <v xml:space="preserve"> </v>
      </c>
      <c r="S12" s="32" t="str">
        <f t="shared" si="0"/>
        <v xml:space="preserve"> </v>
      </c>
      <c r="T12" s="32" t="str">
        <f t="shared" si="0"/>
        <v xml:space="preserve"> </v>
      </c>
      <c r="U12" s="32" t="str">
        <f t="shared" si="0"/>
        <v xml:space="preserve"> </v>
      </c>
      <c r="V12" s="32" t="str">
        <f t="shared" si="0"/>
        <v xml:space="preserve"> </v>
      </c>
      <c r="W12" s="32" t="str">
        <f t="shared" si="0"/>
        <v xml:space="preserve"> </v>
      </c>
      <c r="X12" s="32" t="str">
        <f t="shared" si="0"/>
        <v xml:space="preserve"> </v>
      </c>
      <c r="Y12" s="32" t="str">
        <f t="shared" si="0"/>
        <v xml:space="preserve"> </v>
      </c>
      <c r="Z12" s="32" t="str">
        <f t="shared" si="0"/>
        <v xml:space="preserve"> </v>
      </c>
      <c r="AA12" s="32" t="str">
        <f t="shared" si="0"/>
        <v xml:space="preserve"> </v>
      </c>
      <c r="AB12" s="32" t="str">
        <f t="shared" si="0"/>
        <v xml:space="preserve"> </v>
      </c>
      <c r="AC12" s="32" t="str">
        <f t="shared" ref="AC12:AO12" si="7">IFERROR(VLOOKUP(AC$5,$C$5:$AO$43,MATCH($C12,$C$5:$C$43,0),0)," ")</f>
        <v xml:space="preserve"> </v>
      </c>
      <c r="AD12" s="32" t="str">
        <f t="shared" si="7"/>
        <v xml:space="preserve"> </v>
      </c>
      <c r="AE12" s="32" t="str">
        <f t="shared" si="7"/>
        <v xml:space="preserve"> </v>
      </c>
      <c r="AF12" s="32" t="str">
        <f t="shared" si="7"/>
        <v xml:space="preserve"> </v>
      </c>
      <c r="AG12" s="32" t="str">
        <f t="shared" si="7"/>
        <v xml:space="preserve"> </v>
      </c>
      <c r="AH12" s="32" t="str">
        <f t="shared" si="7"/>
        <v xml:space="preserve"> </v>
      </c>
      <c r="AI12" s="32" t="str">
        <f t="shared" si="7"/>
        <v xml:space="preserve"> </v>
      </c>
      <c r="AJ12" s="32" t="str">
        <f t="shared" si="7"/>
        <v xml:space="preserve"> </v>
      </c>
      <c r="AK12" s="32" t="str">
        <f t="shared" si="7"/>
        <v xml:space="preserve"> </v>
      </c>
      <c r="AL12" s="32" t="str">
        <f t="shared" si="7"/>
        <v xml:space="preserve"> </v>
      </c>
      <c r="AM12" s="32" t="str">
        <f t="shared" si="7"/>
        <v xml:space="preserve"> </v>
      </c>
      <c r="AN12" s="32" t="str">
        <f t="shared" si="7"/>
        <v xml:space="preserve"> </v>
      </c>
      <c r="AO12" s="33" t="str">
        <f t="shared" si="7"/>
        <v xml:space="preserve"> </v>
      </c>
    </row>
    <row r="13" spans="3:41" s="6" customFormat="1" ht="16.5" customHeight="1">
      <c r="C13" s="61" t="s">
        <v>63</v>
      </c>
      <c r="D13" s="37" t="str">
        <f>IFERROR(VLOOKUP($C13,#REF!,MATCH(D$5,#REF!,0),0)," ")</f>
        <v xml:space="preserve"> </v>
      </c>
      <c r="E13" s="35" t="str">
        <f>IFERROR(VLOOKUP($C13,#REF!,MATCH(E$5,#REF!,0),0)," ")</f>
        <v xml:space="preserve"> </v>
      </c>
      <c r="F13" s="35" t="str">
        <f>IFERROR(VLOOKUP($C13,#REF!,MATCH(F$5,#REF!,0),0)," ")</f>
        <v xml:space="preserve"> </v>
      </c>
      <c r="G13" s="35" t="str">
        <f>IFERROR(VLOOKUP($C13,#REF!,MATCH(G$5,#REF!,0),0)," ")</f>
        <v xml:space="preserve"> </v>
      </c>
      <c r="H13" s="35" t="str">
        <f>IFERROR(VLOOKUP($C13,#REF!,MATCH(H$5,#REF!,0),0)," ")</f>
        <v xml:space="preserve"> </v>
      </c>
      <c r="I13" s="35" t="str">
        <f>IFERROR(VLOOKUP($C13,#REF!,MATCH(I$5,#REF!,0),0)," ")</f>
        <v xml:space="preserve"> </v>
      </c>
      <c r="J13" s="35" t="str">
        <f>IFERROR(VLOOKUP($C13,#REF!,MATCH(J$5,#REF!,0),0)," ")</f>
        <v xml:space="preserve"> </v>
      </c>
      <c r="K13" s="36"/>
      <c r="L13" s="32" t="str">
        <f t="shared" si="0"/>
        <v xml:space="preserve"> </v>
      </c>
      <c r="M13" s="32" t="str">
        <f t="shared" si="0"/>
        <v xml:space="preserve"> </v>
      </c>
      <c r="N13" s="32" t="str">
        <f t="shared" si="0"/>
        <v xml:space="preserve"> </v>
      </c>
      <c r="O13" s="32" t="str">
        <f t="shared" si="0"/>
        <v xml:space="preserve"> </v>
      </c>
      <c r="P13" s="32" t="str">
        <f t="shared" si="0"/>
        <v xml:space="preserve"> </v>
      </c>
      <c r="Q13" s="32" t="str">
        <f t="shared" si="0"/>
        <v xml:space="preserve"> </v>
      </c>
      <c r="R13" s="32" t="str">
        <f t="shared" si="0"/>
        <v xml:space="preserve"> </v>
      </c>
      <c r="S13" s="32" t="str">
        <f t="shared" si="0"/>
        <v xml:space="preserve"> </v>
      </c>
      <c r="T13" s="32" t="str">
        <f t="shared" si="0"/>
        <v xml:space="preserve"> </v>
      </c>
      <c r="U13" s="32" t="str">
        <f t="shared" si="0"/>
        <v xml:space="preserve"> </v>
      </c>
      <c r="V13" s="32" t="str">
        <f t="shared" si="0"/>
        <v xml:space="preserve"> </v>
      </c>
      <c r="W13" s="32" t="str">
        <f t="shared" si="0"/>
        <v xml:space="preserve"> </v>
      </c>
      <c r="X13" s="32" t="str">
        <f t="shared" si="0"/>
        <v xml:space="preserve"> </v>
      </c>
      <c r="Y13" s="32" t="str">
        <f t="shared" si="0"/>
        <v xml:space="preserve"> </v>
      </c>
      <c r="Z13" s="32" t="str">
        <f t="shared" si="0"/>
        <v xml:space="preserve"> </v>
      </c>
      <c r="AA13" s="32" t="str">
        <f t="shared" si="0"/>
        <v xml:space="preserve"> </v>
      </c>
      <c r="AB13" s="32" t="str">
        <f t="shared" si="0"/>
        <v xml:space="preserve"> </v>
      </c>
      <c r="AC13" s="32" t="str">
        <f t="shared" ref="AC13:AO13" si="8">IFERROR(VLOOKUP(AC$5,$C$5:$AO$43,MATCH($C13,$C$5:$C$43,0),0)," ")</f>
        <v xml:space="preserve"> </v>
      </c>
      <c r="AD13" s="32" t="str">
        <f t="shared" si="8"/>
        <v xml:space="preserve"> </v>
      </c>
      <c r="AE13" s="32" t="str">
        <f t="shared" si="8"/>
        <v xml:space="preserve"> </v>
      </c>
      <c r="AF13" s="32" t="str">
        <f t="shared" si="8"/>
        <v xml:space="preserve"> </v>
      </c>
      <c r="AG13" s="32" t="str">
        <f t="shared" si="8"/>
        <v xml:space="preserve"> </v>
      </c>
      <c r="AH13" s="32" t="str">
        <f t="shared" si="8"/>
        <v xml:space="preserve"> </v>
      </c>
      <c r="AI13" s="32" t="str">
        <f t="shared" si="8"/>
        <v xml:space="preserve"> </v>
      </c>
      <c r="AJ13" s="32" t="str">
        <f t="shared" si="8"/>
        <v xml:space="preserve"> </v>
      </c>
      <c r="AK13" s="32" t="str">
        <f t="shared" si="8"/>
        <v xml:space="preserve"> </v>
      </c>
      <c r="AL13" s="32" t="str">
        <f t="shared" si="8"/>
        <v xml:space="preserve"> </v>
      </c>
      <c r="AM13" s="32" t="str">
        <f t="shared" si="8"/>
        <v xml:space="preserve"> </v>
      </c>
      <c r="AN13" s="32" t="str">
        <f t="shared" si="8"/>
        <v xml:space="preserve"> </v>
      </c>
      <c r="AO13" s="33" t="str">
        <f t="shared" si="8"/>
        <v xml:space="preserve"> </v>
      </c>
    </row>
    <row r="14" spans="3:41" s="6" customFormat="1" ht="16.5" customHeight="1">
      <c r="C14" s="61" t="s">
        <v>54</v>
      </c>
      <c r="D14" s="35" t="str">
        <f>IFERROR(VLOOKUP($C14,#REF!,MATCH(D$5,#REF!,0),0)," ")</f>
        <v xml:space="preserve"> </v>
      </c>
      <c r="E14" s="35" t="str">
        <f>IFERROR(VLOOKUP($C14,#REF!,MATCH(E$5,#REF!,0),0)," ")</f>
        <v xml:space="preserve"> </v>
      </c>
      <c r="F14" s="35" t="str">
        <f>IFERROR(VLOOKUP($C14,#REF!,MATCH(F$5,#REF!,0),0)," ")</f>
        <v xml:space="preserve"> </v>
      </c>
      <c r="G14" s="35" t="str">
        <f>IFERROR(VLOOKUP($C14,#REF!,MATCH(G$5,#REF!,0),0)," ")</f>
        <v xml:space="preserve"> </v>
      </c>
      <c r="H14" s="35" t="str">
        <f>IFERROR(VLOOKUP($C14,#REF!,MATCH(H$5,#REF!,0),0)," ")</f>
        <v xml:space="preserve"> </v>
      </c>
      <c r="I14" s="35" t="str">
        <f>IFERROR(VLOOKUP($C14,#REF!,MATCH(I$5,#REF!,0),0)," ")</f>
        <v xml:space="preserve"> </v>
      </c>
      <c r="J14" s="35" t="str">
        <f>IFERROR(VLOOKUP($C14,#REF!,MATCH(J$5,#REF!,0),0)," ")</f>
        <v xml:space="preserve"> </v>
      </c>
      <c r="K14" s="35" t="str">
        <f>IFERROR(VLOOKUP($C14,#REF!,MATCH(K$5,#REF!,0),0)," ")</f>
        <v xml:space="preserve"> </v>
      </c>
      <c r="L14" s="36"/>
      <c r="M14" s="32" t="str">
        <f t="shared" si="0"/>
        <v xml:space="preserve"> </v>
      </c>
      <c r="N14" s="32" t="str">
        <f t="shared" si="0"/>
        <v xml:space="preserve"> </v>
      </c>
      <c r="O14" s="32" t="str">
        <f t="shared" si="0"/>
        <v xml:space="preserve"> </v>
      </c>
      <c r="P14" s="32" t="str">
        <f t="shared" si="0"/>
        <v xml:space="preserve"> </v>
      </c>
      <c r="Q14" s="32" t="str">
        <f t="shared" si="0"/>
        <v xml:space="preserve"> </v>
      </c>
      <c r="R14" s="32" t="str">
        <f t="shared" si="0"/>
        <v xml:space="preserve"> </v>
      </c>
      <c r="S14" s="32" t="str">
        <f t="shared" si="0"/>
        <v xml:space="preserve"> </v>
      </c>
      <c r="T14" s="32" t="str">
        <f t="shared" si="0"/>
        <v xml:space="preserve"> </v>
      </c>
      <c r="U14" s="32" t="str">
        <f t="shared" si="0"/>
        <v xml:space="preserve"> </v>
      </c>
      <c r="V14" s="32" t="str">
        <f t="shared" si="0"/>
        <v xml:space="preserve"> </v>
      </c>
      <c r="W14" s="32" t="str">
        <f t="shared" si="0"/>
        <v xml:space="preserve"> </v>
      </c>
      <c r="X14" s="32" t="str">
        <f t="shared" si="0"/>
        <v xml:space="preserve"> </v>
      </c>
      <c r="Y14" s="32" t="str">
        <f t="shared" si="0"/>
        <v xml:space="preserve"> </v>
      </c>
      <c r="Z14" s="32" t="str">
        <f t="shared" si="0"/>
        <v xml:space="preserve"> </v>
      </c>
      <c r="AA14" s="32" t="str">
        <f t="shared" si="0"/>
        <v xml:space="preserve"> </v>
      </c>
      <c r="AB14" s="32" t="str">
        <f t="shared" si="0"/>
        <v xml:space="preserve"> </v>
      </c>
      <c r="AC14" s="32" t="str">
        <f t="shared" ref="AC14:AO14" si="9">IFERROR(VLOOKUP(AC$5,$C$5:$AO$43,MATCH($C14,$C$5:$C$43,0),0)," ")</f>
        <v xml:space="preserve"> </v>
      </c>
      <c r="AD14" s="32" t="str">
        <f t="shared" si="9"/>
        <v xml:space="preserve"> </v>
      </c>
      <c r="AE14" s="32" t="str">
        <f t="shared" si="9"/>
        <v xml:space="preserve"> </v>
      </c>
      <c r="AF14" s="32" t="str">
        <f t="shared" si="9"/>
        <v xml:space="preserve"> </v>
      </c>
      <c r="AG14" s="32" t="str">
        <f t="shared" si="9"/>
        <v xml:space="preserve"> </v>
      </c>
      <c r="AH14" s="32" t="str">
        <f t="shared" si="9"/>
        <v xml:space="preserve"> </v>
      </c>
      <c r="AI14" s="32" t="str">
        <f t="shared" si="9"/>
        <v xml:space="preserve"> </v>
      </c>
      <c r="AJ14" s="32" t="str">
        <f t="shared" si="9"/>
        <v xml:space="preserve"> </v>
      </c>
      <c r="AK14" s="32" t="str">
        <f t="shared" si="9"/>
        <v xml:space="preserve"> </v>
      </c>
      <c r="AL14" s="32" t="str">
        <f t="shared" si="9"/>
        <v xml:space="preserve"> </v>
      </c>
      <c r="AM14" s="32" t="str">
        <f t="shared" si="9"/>
        <v xml:space="preserve"> </v>
      </c>
      <c r="AN14" s="32" t="str">
        <f t="shared" si="9"/>
        <v xml:space="preserve"> </v>
      </c>
      <c r="AO14" s="33" t="str">
        <f t="shared" si="9"/>
        <v xml:space="preserve"> </v>
      </c>
    </row>
    <row r="15" spans="3:41" s="6" customFormat="1" ht="16.5" customHeight="1">
      <c r="C15" s="61" t="s">
        <v>77</v>
      </c>
      <c r="D15" s="35" t="str">
        <f>IFERROR(VLOOKUP($C15,#REF!,MATCH(D$5,#REF!,0),0)," ")</f>
        <v xml:space="preserve"> </v>
      </c>
      <c r="E15" s="35" t="str">
        <f>IFERROR(VLOOKUP($C15,#REF!,MATCH(E$5,#REF!,0),0)," ")</f>
        <v xml:space="preserve"> </v>
      </c>
      <c r="F15" s="35" t="str">
        <f>IFERROR(VLOOKUP($C15,#REF!,MATCH(F$5,#REF!,0),0)," ")</f>
        <v xml:space="preserve"> </v>
      </c>
      <c r="G15" s="35" t="str">
        <f>IFERROR(VLOOKUP($C15,#REF!,MATCH(G$5,#REF!,0),0)," ")</f>
        <v xml:space="preserve"> </v>
      </c>
      <c r="H15" s="35" t="str">
        <f>IFERROR(VLOOKUP($C15,#REF!,MATCH(H$5,#REF!,0),0)," ")</f>
        <v xml:space="preserve"> </v>
      </c>
      <c r="I15" s="35" t="str">
        <f>IFERROR(VLOOKUP($C15,#REF!,MATCH(I$5,#REF!,0),0)," ")</f>
        <v xml:space="preserve"> </v>
      </c>
      <c r="J15" s="35" t="str">
        <f>IFERROR(VLOOKUP($C15,#REF!,MATCH(J$5,#REF!,0),0)," ")</f>
        <v xml:space="preserve"> </v>
      </c>
      <c r="K15" s="35" t="str">
        <f>IFERROR(VLOOKUP($C15,#REF!,MATCH(K$5,#REF!,0),0)," ")</f>
        <v xml:space="preserve"> </v>
      </c>
      <c r="L15" s="35" t="str">
        <f>IFERROR(VLOOKUP($C15,#REF!,MATCH(L$5,#REF!,0),0)," ")</f>
        <v xml:space="preserve"> </v>
      </c>
      <c r="M15" s="36"/>
      <c r="N15" s="32" t="str">
        <f t="shared" si="0"/>
        <v xml:space="preserve"> </v>
      </c>
      <c r="O15" s="32" t="str">
        <f t="shared" si="0"/>
        <v xml:space="preserve"> </v>
      </c>
      <c r="P15" s="32" t="str">
        <f t="shared" si="0"/>
        <v xml:space="preserve"> </v>
      </c>
      <c r="Q15" s="32" t="str">
        <f t="shared" si="0"/>
        <v xml:space="preserve"> </v>
      </c>
      <c r="R15" s="32" t="str">
        <f t="shared" si="0"/>
        <v xml:space="preserve"> </v>
      </c>
      <c r="S15" s="32" t="str">
        <f t="shared" si="0"/>
        <v xml:space="preserve"> </v>
      </c>
      <c r="T15" s="32" t="str">
        <f t="shared" si="0"/>
        <v xml:space="preserve"> </v>
      </c>
      <c r="U15" s="32" t="str">
        <f t="shared" si="0"/>
        <v xml:space="preserve"> </v>
      </c>
      <c r="V15" s="32" t="str">
        <f t="shared" si="0"/>
        <v xml:space="preserve"> </v>
      </c>
      <c r="W15" s="32" t="str">
        <f t="shared" si="0"/>
        <v xml:space="preserve"> </v>
      </c>
      <c r="X15" s="32" t="str">
        <f t="shared" si="0"/>
        <v xml:space="preserve"> </v>
      </c>
      <c r="Y15" s="32" t="str">
        <f t="shared" si="0"/>
        <v xml:space="preserve"> </v>
      </c>
      <c r="Z15" s="32" t="str">
        <f t="shared" si="0"/>
        <v xml:space="preserve"> </v>
      </c>
      <c r="AA15" s="32" t="str">
        <f t="shared" si="0"/>
        <v xml:space="preserve"> </v>
      </c>
      <c r="AB15" s="32" t="str">
        <f t="shared" si="0"/>
        <v xml:space="preserve"> </v>
      </c>
      <c r="AC15" s="32" t="str">
        <f t="shared" ref="AC15:AO15" si="10">IFERROR(VLOOKUP(AC$5,$C$5:$AO$43,MATCH($C15,$C$5:$C$43,0),0)," ")</f>
        <v xml:space="preserve"> </v>
      </c>
      <c r="AD15" s="32" t="str">
        <f t="shared" si="10"/>
        <v xml:space="preserve"> </v>
      </c>
      <c r="AE15" s="32" t="str">
        <f t="shared" si="10"/>
        <v xml:space="preserve"> </v>
      </c>
      <c r="AF15" s="32" t="str">
        <f t="shared" si="10"/>
        <v xml:space="preserve"> </v>
      </c>
      <c r="AG15" s="32" t="str">
        <f t="shared" si="10"/>
        <v xml:space="preserve"> </v>
      </c>
      <c r="AH15" s="32" t="str">
        <f t="shared" si="10"/>
        <v xml:space="preserve"> </v>
      </c>
      <c r="AI15" s="32" t="str">
        <f t="shared" si="10"/>
        <v xml:space="preserve"> </v>
      </c>
      <c r="AJ15" s="32" t="str">
        <f t="shared" si="10"/>
        <v xml:space="preserve"> </v>
      </c>
      <c r="AK15" s="32" t="str">
        <f t="shared" si="10"/>
        <v xml:space="preserve"> </v>
      </c>
      <c r="AL15" s="32" t="str">
        <f t="shared" si="10"/>
        <v xml:space="preserve"> </v>
      </c>
      <c r="AM15" s="32" t="str">
        <f t="shared" si="10"/>
        <v xml:space="preserve"> </v>
      </c>
      <c r="AN15" s="32" t="str">
        <f t="shared" si="10"/>
        <v xml:space="preserve"> </v>
      </c>
      <c r="AO15" s="33" t="str">
        <f t="shared" si="10"/>
        <v xml:space="preserve"> </v>
      </c>
    </row>
    <row r="16" spans="3:41" s="6" customFormat="1" ht="16.5" customHeight="1">
      <c r="C16" s="61" t="s">
        <v>64</v>
      </c>
      <c r="D16" s="35" t="str">
        <f>IFERROR(VLOOKUP($C16,#REF!,MATCH(D$5,#REF!,0),0)," ")</f>
        <v xml:space="preserve"> </v>
      </c>
      <c r="E16" s="35" t="str">
        <f>IFERROR(VLOOKUP($C16,#REF!,MATCH(E$5,#REF!,0),0)," ")</f>
        <v xml:space="preserve"> </v>
      </c>
      <c r="F16" s="35" t="str">
        <f>IFERROR(VLOOKUP($C16,#REF!,MATCH(F$5,#REF!,0),0)," ")</f>
        <v xml:space="preserve"> </v>
      </c>
      <c r="G16" s="35" t="str">
        <f>IFERROR(VLOOKUP($C16,#REF!,MATCH(G$5,#REF!,0),0)," ")</f>
        <v xml:space="preserve"> </v>
      </c>
      <c r="H16" s="35" t="str">
        <f>IFERROR(VLOOKUP($C16,#REF!,MATCH(H$5,#REF!,0),0)," ")</f>
        <v xml:space="preserve"> </v>
      </c>
      <c r="I16" s="35" t="str">
        <f>IFERROR(VLOOKUP($C16,#REF!,MATCH(I$5,#REF!,0),0)," ")</f>
        <v xml:space="preserve"> </v>
      </c>
      <c r="J16" s="35" t="str">
        <f>IFERROR(VLOOKUP($C16,#REF!,MATCH(J$5,#REF!,0),0)," ")</f>
        <v xml:space="preserve"> </v>
      </c>
      <c r="K16" s="35" t="str">
        <f>IFERROR(VLOOKUP($C16,#REF!,MATCH(K$5,#REF!,0),0)," ")</f>
        <v xml:space="preserve"> </v>
      </c>
      <c r="L16" s="35" t="str">
        <f>IFERROR(VLOOKUP($C16,#REF!,MATCH(L$5,#REF!,0),0)," ")</f>
        <v xml:space="preserve"> </v>
      </c>
      <c r="M16" s="35" t="str">
        <f>IFERROR(VLOOKUP($C16,#REF!,MATCH(M$5,#REF!,0),0)," ")</f>
        <v xml:space="preserve"> </v>
      </c>
      <c r="N16" s="36"/>
      <c r="O16" s="32" t="str">
        <f t="shared" si="0"/>
        <v xml:space="preserve"> </v>
      </c>
      <c r="P16" s="32" t="str">
        <f t="shared" si="0"/>
        <v xml:space="preserve"> </v>
      </c>
      <c r="Q16" s="32" t="str">
        <f t="shared" si="0"/>
        <v xml:space="preserve"> </v>
      </c>
      <c r="R16" s="32" t="str">
        <f t="shared" si="0"/>
        <v xml:space="preserve"> </v>
      </c>
      <c r="S16" s="32" t="str">
        <f t="shared" si="0"/>
        <v xml:space="preserve"> </v>
      </c>
      <c r="T16" s="32" t="str">
        <f t="shared" si="0"/>
        <v xml:space="preserve"> </v>
      </c>
      <c r="U16" s="32" t="str">
        <f t="shared" si="0"/>
        <v xml:space="preserve"> </v>
      </c>
      <c r="V16" s="32" t="str">
        <f t="shared" si="0"/>
        <v xml:space="preserve"> </v>
      </c>
      <c r="W16" s="32" t="str">
        <f t="shared" si="0"/>
        <v xml:space="preserve"> </v>
      </c>
      <c r="X16" s="32" t="str">
        <f t="shared" si="0"/>
        <v xml:space="preserve"> </v>
      </c>
      <c r="Y16" s="32" t="str">
        <f t="shared" si="0"/>
        <v xml:space="preserve"> </v>
      </c>
      <c r="Z16" s="32" t="str">
        <f t="shared" si="0"/>
        <v xml:space="preserve"> </v>
      </c>
      <c r="AA16" s="32" t="str">
        <f t="shared" si="0"/>
        <v xml:space="preserve"> </v>
      </c>
      <c r="AB16" s="32" t="str">
        <f t="shared" si="0"/>
        <v xml:space="preserve"> </v>
      </c>
      <c r="AC16" s="32" t="str">
        <f t="shared" ref="AC16:AO16" si="11">IFERROR(VLOOKUP(AC$5,$C$5:$AO$43,MATCH($C16,$C$5:$C$43,0),0)," ")</f>
        <v xml:space="preserve"> </v>
      </c>
      <c r="AD16" s="32" t="str">
        <f t="shared" si="11"/>
        <v xml:space="preserve"> </v>
      </c>
      <c r="AE16" s="32" t="str">
        <f t="shared" si="11"/>
        <v xml:space="preserve"> </v>
      </c>
      <c r="AF16" s="32" t="str">
        <f t="shared" si="11"/>
        <v xml:space="preserve"> </v>
      </c>
      <c r="AG16" s="32" t="str">
        <f t="shared" si="11"/>
        <v xml:space="preserve"> </v>
      </c>
      <c r="AH16" s="32" t="str">
        <f t="shared" si="11"/>
        <v xml:space="preserve"> </v>
      </c>
      <c r="AI16" s="32" t="str">
        <f t="shared" si="11"/>
        <v xml:space="preserve"> </v>
      </c>
      <c r="AJ16" s="32" t="str">
        <f t="shared" si="11"/>
        <v xml:space="preserve"> </v>
      </c>
      <c r="AK16" s="32" t="str">
        <f t="shared" si="11"/>
        <v xml:space="preserve"> </v>
      </c>
      <c r="AL16" s="32" t="str">
        <f t="shared" si="11"/>
        <v xml:space="preserve"> </v>
      </c>
      <c r="AM16" s="32" t="str">
        <f t="shared" si="11"/>
        <v xml:space="preserve"> </v>
      </c>
      <c r="AN16" s="32" t="str">
        <f t="shared" si="11"/>
        <v xml:space="preserve"> </v>
      </c>
      <c r="AO16" s="33" t="str">
        <f t="shared" si="11"/>
        <v xml:space="preserve"> </v>
      </c>
    </row>
    <row r="17" spans="3:41" s="8" customFormat="1" ht="16.5" customHeight="1">
      <c r="C17" s="61" t="s">
        <v>78</v>
      </c>
      <c r="D17" s="35" t="str">
        <f>IFERROR(VLOOKUP($C17,#REF!,MATCH(D$5,#REF!,0),0)," ")</f>
        <v xml:space="preserve"> </v>
      </c>
      <c r="E17" s="35" t="str">
        <f>IFERROR(VLOOKUP($C17,#REF!,MATCH(E$5,#REF!,0),0)," ")</f>
        <v xml:space="preserve"> </v>
      </c>
      <c r="F17" s="35" t="str">
        <f>IFERROR(VLOOKUP($C17,#REF!,MATCH(F$5,#REF!,0),0)," ")</f>
        <v xml:space="preserve"> </v>
      </c>
      <c r="G17" s="35" t="str">
        <f>IFERROR(VLOOKUP($C17,#REF!,MATCH(G$5,#REF!,0),0)," ")</f>
        <v xml:space="preserve"> </v>
      </c>
      <c r="H17" s="35" t="str">
        <f>IFERROR(VLOOKUP($C17,#REF!,MATCH(H$5,#REF!,0),0)," ")</f>
        <v xml:space="preserve"> </v>
      </c>
      <c r="I17" s="35" t="str">
        <f>IFERROR(VLOOKUP($C17,#REF!,MATCH(I$5,#REF!,0),0)," ")</f>
        <v xml:space="preserve"> </v>
      </c>
      <c r="J17" s="35" t="str">
        <f>IFERROR(VLOOKUP($C17,#REF!,MATCH(J$5,#REF!,0),0)," ")</f>
        <v xml:space="preserve"> </v>
      </c>
      <c r="K17" s="35" t="str">
        <f>IFERROR(VLOOKUP($C17,#REF!,MATCH(K$5,#REF!,0),0)," ")</f>
        <v xml:space="preserve"> </v>
      </c>
      <c r="L17" s="35" t="str">
        <f>IFERROR(VLOOKUP($C17,#REF!,MATCH(L$5,#REF!,0),0)," ")</f>
        <v xml:space="preserve"> </v>
      </c>
      <c r="M17" s="35" t="str">
        <f>IFERROR(VLOOKUP($C17,#REF!,MATCH(M$5,#REF!,0),0)," ")</f>
        <v xml:space="preserve"> </v>
      </c>
      <c r="N17" s="35" t="str">
        <f>IFERROR(VLOOKUP($C17,#REF!,MATCH(N$5,#REF!,0),0)," ")</f>
        <v xml:space="preserve"> </v>
      </c>
      <c r="O17" s="36"/>
      <c r="P17" s="32" t="str">
        <f t="shared" si="0"/>
        <v xml:space="preserve"> </v>
      </c>
      <c r="Q17" s="32" t="str">
        <f t="shared" si="0"/>
        <v xml:space="preserve"> </v>
      </c>
      <c r="R17" s="32" t="str">
        <f t="shared" si="0"/>
        <v xml:space="preserve"> </v>
      </c>
      <c r="S17" s="32" t="str">
        <f t="shared" si="0"/>
        <v xml:space="preserve"> </v>
      </c>
      <c r="T17" s="32" t="str">
        <f t="shared" si="0"/>
        <v xml:space="preserve"> </v>
      </c>
      <c r="U17" s="32" t="str">
        <f t="shared" si="0"/>
        <v xml:space="preserve"> </v>
      </c>
      <c r="V17" s="32" t="str">
        <f t="shared" si="0"/>
        <v xml:space="preserve"> </v>
      </c>
      <c r="W17" s="32" t="str">
        <f t="shared" si="0"/>
        <v xml:space="preserve"> </v>
      </c>
      <c r="X17" s="32" t="str">
        <f t="shared" si="0"/>
        <v xml:space="preserve"> </v>
      </c>
      <c r="Y17" s="32" t="str">
        <f t="shared" si="0"/>
        <v xml:space="preserve"> </v>
      </c>
      <c r="Z17" s="32" t="str">
        <f t="shared" si="0"/>
        <v xml:space="preserve"> </v>
      </c>
      <c r="AA17" s="32" t="str">
        <f t="shared" si="0"/>
        <v xml:space="preserve"> </v>
      </c>
      <c r="AB17" s="32" t="str">
        <f t="shared" si="0"/>
        <v xml:space="preserve"> </v>
      </c>
      <c r="AC17" s="32" t="str">
        <f t="shared" ref="AC17:AO17" si="12">IFERROR(VLOOKUP(AC$5,$C$5:$AO$43,MATCH($C17,$C$5:$C$43,0),0)," ")</f>
        <v xml:space="preserve"> </v>
      </c>
      <c r="AD17" s="32" t="str">
        <f t="shared" si="12"/>
        <v xml:space="preserve"> </v>
      </c>
      <c r="AE17" s="32" t="str">
        <f t="shared" si="12"/>
        <v xml:space="preserve"> </v>
      </c>
      <c r="AF17" s="32" t="str">
        <f t="shared" si="12"/>
        <v xml:space="preserve"> </v>
      </c>
      <c r="AG17" s="32" t="str">
        <f t="shared" si="12"/>
        <v xml:space="preserve"> </v>
      </c>
      <c r="AH17" s="32" t="str">
        <f t="shared" si="12"/>
        <v xml:space="preserve"> </v>
      </c>
      <c r="AI17" s="32" t="str">
        <f t="shared" si="12"/>
        <v xml:space="preserve"> </v>
      </c>
      <c r="AJ17" s="32" t="str">
        <f t="shared" si="12"/>
        <v xml:space="preserve"> </v>
      </c>
      <c r="AK17" s="32" t="str">
        <f t="shared" si="12"/>
        <v xml:space="preserve"> </v>
      </c>
      <c r="AL17" s="32" t="str">
        <f t="shared" si="12"/>
        <v xml:space="preserve"> </v>
      </c>
      <c r="AM17" s="32" t="str">
        <f t="shared" si="12"/>
        <v xml:space="preserve"> </v>
      </c>
      <c r="AN17" s="32" t="str">
        <f t="shared" si="12"/>
        <v xml:space="preserve"> </v>
      </c>
      <c r="AO17" s="33" t="str">
        <f t="shared" si="12"/>
        <v xml:space="preserve"> </v>
      </c>
    </row>
    <row r="18" spans="3:41" s="7" customFormat="1" ht="16.5" customHeight="1">
      <c r="C18" s="61" t="s">
        <v>55</v>
      </c>
      <c r="D18" s="35" t="str">
        <f>IFERROR(VLOOKUP($C18,#REF!,MATCH(D$5,#REF!,0),0)," ")</f>
        <v xml:space="preserve"> </v>
      </c>
      <c r="E18" s="35" t="str">
        <f>IFERROR(VLOOKUP($C18,#REF!,MATCH(E$5,#REF!,0),0)," ")</f>
        <v xml:space="preserve"> </v>
      </c>
      <c r="F18" s="35" t="str">
        <f>IFERROR(VLOOKUP($C18,#REF!,MATCH(F$5,#REF!,0),0)," ")</f>
        <v xml:space="preserve"> </v>
      </c>
      <c r="G18" s="35" t="str">
        <f>IFERROR(VLOOKUP($C18,#REF!,MATCH(G$5,#REF!,0),0)," ")</f>
        <v xml:space="preserve"> </v>
      </c>
      <c r="H18" s="35" t="str">
        <f>IFERROR(VLOOKUP($C18,#REF!,MATCH(H$5,#REF!,0),0)," ")</f>
        <v xml:space="preserve"> </v>
      </c>
      <c r="I18" s="35" t="str">
        <f>IFERROR(VLOOKUP($C18,#REF!,MATCH(I$5,#REF!,0),0)," ")</f>
        <v xml:space="preserve"> </v>
      </c>
      <c r="J18" s="35" t="str">
        <f>IFERROR(VLOOKUP($C18,#REF!,MATCH(J$5,#REF!,0),0)," ")</f>
        <v xml:space="preserve"> </v>
      </c>
      <c r="K18" s="35" t="str">
        <f>IFERROR(VLOOKUP($C18,#REF!,MATCH(K$5,#REF!,0),0)," ")</f>
        <v xml:space="preserve"> </v>
      </c>
      <c r="L18" s="35" t="str">
        <f>IFERROR(VLOOKUP($C18,#REF!,MATCH(L$5,#REF!,0),0)," ")</f>
        <v xml:space="preserve"> </v>
      </c>
      <c r="M18" s="35" t="str">
        <f>IFERROR(VLOOKUP($C18,#REF!,MATCH(M$5,#REF!,0),0)," ")</f>
        <v xml:space="preserve"> </v>
      </c>
      <c r="N18" s="35" t="str">
        <f>IFERROR(VLOOKUP($C18,#REF!,MATCH(N$5,#REF!,0),0)," ")</f>
        <v xml:space="preserve"> </v>
      </c>
      <c r="O18" s="35" t="str">
        <f>IFERROR(VLOOKUP($C18,#REF!,MATCH(O$5,#REF!,0),0)," ")</f>
        <v xml:space="preserve"> </v>
      </c>
      <c r="P18" s="36"/>
      <c r="Q18" s="32" t="str">
        <f t="shared" si="0"/>
        <v xml:space="preserve"> </v>
      </c>
      <c r="R18" s="32" t="str">
        <f t="shared" si="0"/>
        <v xml:space="preserve"> </v>
      </c>
      <c r="S18" s="32" t="str">
        <f t="shared" si="0"/>
        <v xml:space="preserve"> </v>
      </c>
      <c r="T18" s="32" t="str">
        <f t="shared" si="0"/>
        <v xml:space="preserve"> </v>
      </c>
      <c r="U18" s="32" t="str">
        <f t="shared" si="0"/>
        <v xml:space="preserve"> </v>
      </c>
      <c r="V18" s="32" t="str">
        <f t="shared" si="0"/>
        <v xml:space="preserve"> </v>
      </c>
      <c r="W18" s="32" t="str">
        <f t="shared" si="0"/>
        <v xml:space="preserve"> </v>
      </c>
      <c r="X18" s="32" t="str">
        <f t="shared" si="0"/>
        <v xml:space="preserve"> </v>
      </c>
      <c r="Y18" s="32" t="str">
        <f t="shared" si="0"/>
        <v xml:space="preserve"> </v>
      </c>
      <c r="Z18" s="32" t="str">
        <f t="shared" si="0"/>
        <v xml:space="preserve"> </v>
      </c>
      <c r="AA18" s="32" t="str">
        <f t="shared" si="0"/>
        <v xml:space="preserve"> </v>
      </c>
      <c r="AB18" s="32" t="str">
        <f t="shared" si="0"/>
        <v xml:space="preserve"> </v>
      </c>
      <c r="AC18" s="32" t="str">
        <f t="shared" ref="AC18:AO18" si="13">IFERROR(VLOOKUP(AC$5,$C$5:$AO$43,MATCH($C18,$C$5:$C$43,0),0)," ")</f>
        <v xml:space="preserve"> </v>
      </c>
      <c r="AD18" s="32" t="str">
        <f t="shared" si="13"/>
        <v xml:space="preserve"> </v>
      </c>
      <c r="AE18" s="32" t="str">
        <f t="shared" si="13"/>
        <v xml:space="preserve"> </v>
      </c>
      <c r="AF18" s="32" t="str">
        <f t="shared" si="13"/>
        <v xml:space="preserve"> </v>
      </c>
      <c r="AG18" s="32" t="str">
        <f t="shared" si="13"/>
        <v xml:space="preserve"> </v>
      </c>
      <c r="AH18" s="32" t="str">
        <f t="shared" si="13"/>
        <v xml:space="preserve"> </v>
      </c>
      <c r="AI18" s="32" t="str">
        <f t="shared" si="13"/>
        <v xml:space="preserve"> </v>
      </c>
      <c r="AJ18" s="32" t="str">
        <f t="shared" si="13"/>
        <v xml:space="preserve"> </v>
      </c>
      <c r="AK18" s="32" t="str">
        <f t="shared" si="13"/>
        <v xml:space="preserve"> </v>
      </c>
      <c r="AL18" s="32" t="str">
        <f t="shared" si="13"/>
        <v xml:space="preserve"> </v>
      </c>
      <c r="AM18" s="32" t="str">
        <f t="shared" si="13"/>
        <v xml:space="preserve"> </v>
      </c>
      <c r="AN18" s="32" t="str">
        <f t="shared" si="13"/>
        <v xml:space="preserve"> </v>
      </c>
      <c r="AO18" s="33" t="str">
        <f t="shared" si="13"/>
        <v xml:space="preserve"> </v>
      </c>
    </row>
    <row r="19" spans="3:41" s="6" customFormat="1" ht="16.5" customHeight="1">
      <c r="C19" s="61" t="s">
        <v>65</v>
      </c>
      <c r="D19" s="35" t="str">
        <f>IFERROR(VLOOKUP($C19,#REF!,MATCH(D$5,#REF!,0),0)," ")</f>
        <v xml:space="preserve"> </v>
      </c>
      <c r="E19" s="35" t="str">
        <f>IFERROR(VLOOKUP($C19,#REF!,MATCH(E$5,#REF!,0),0)," ")</f>
        <v xml:space="preserve"> </v>
      </c>
      <c r="F19" s="35" t="str">
        <f>IFERROR(VLOOKUP($C19,#REF!,MATCH(F$5,#REF!,0),0)," ")</f>
        <v xml:space="preserve"> </v>
      </c>
      <c r="G19" s="35" t="str">
        <f>IFERROR(VLOOKUP($C19,#REF!,MATCH(G$5,#REF!,0),0)," ")</f>
        <v xml:space="preserve"> </v>
      </c>
      <c r="H19" s="35" t="str">
        <f>IFERROR(VLOOKUP($C19,#REF!,MATCH(H$5,#REF!,0),0)," ")</f>
        <v xml:space="preserve"> </v>
      </c>
      <c r="I19" s="35" t="str">
        <f>IFERROR(VLOOKUP($C19,#REF!,MATCH(I$5,#REF!,0),0)," ")</f>
        <v xml:space="preserve"> </v>
      </c>
      <c r="J19" s="35" t="str">
        <f>IFERROR(VLOOKUP($C19,#REF!,MATCH(J$5,#REF!,0),0)," ")</f>
        <v xml:space="preserve"> </v>
      </c>
      <c r="K19" s="35" t="str">
        <f>IFERROR(VLOOKUP($C19,#REF!,MATCH(K$5,#REF!,0),0)," ")</f>
        <v xml:space="preserve"> </v>
      </c>
      <c r="L19" s="35" t="str">
        <f>IFERROR(VLOOKUP($C19,#REF!,MATCH(L$5,#REF!,0),0)," ")</f>
        <v xml:space="preserve"> </v>
      </c>
      <c r="M19" s="35" t="str">
        <f>IFERROR(VLOOKUP($C19,#REF!,MATCH(M$5,#REF!,0),0)," ")</f>
        <v xml:space="preserve"> </v>
      </c>
      <c r="N19" s="35" t="str">
        <f>IFERROR(VLOOKUP($C19,#REF!,MATCH(N$5,#REF!,0),0)," ")</f>
        <v xml:space="preserve"> </v>
      </c>
      <c r="O19" s="35" t="str">
        <f>IFERROR(VLOOKUP($C19,#REF!,MATCH(O$5,#REF!,0),0)," ")</f>
        <v xml:space="preserve"> </v>
      </c>
      <c r="P19" s="35" t="str">
        <f>IFERROR(VLOOKUP($C19,#REF!,MATCH(P$5,#REF!,0),0)," ")</f>
        <v xml:space="preserve"> </v>
      </c>
      <c r="Q19" s="36"/>
      <c r="R19" s="32" t="str">
        <f t="shared" si="0"/>
        <v xml:space="preserve"> </v>
      </c>
      <c r="S19" s="32" t="str">
        <f t="shared" si="0"/>
        <v xml:space="preserve"> </v>
      </c>
      <c r="T19" s="32" t="str">
        <f t="shared" si="0"/>
        <v xml:space="preserve"> </v>
      </c>
      <c r="U19" s="32" t="str">
        <f t="shared" si="0"/>
        <v xml:space="preserve"> </v>
      </c>
      <c r="V19" s="32" t="str">
        <f t="shared" si="0"/>
        <v xml:space="preserve"> </v>
      </c>
      <c r="W19" s="32" t="str">
        <f t="shared" si="0"/>
        <v xml:space="preserve"> </v>
      </c>
      <c r="X19" s="32" t="str">
        <f t="shared" si="0"/>
        <v xml:space="preserve"> </v>
      </c>
      <c r="Y19" s="32" t="str">
        <f t="shared" si="0"/>
        <v xml:space="preserve"> </v>
      </c>
      <c r="Z19" s="32" t="str">
        <f t="shared" si="0"/>
        <v xml:space="preserve"> </v>
      </c>
      <c r="AA19" s="32" t="str">
        <f t="shared" si="0"/>
        <v xml:space="preserve"> </v>
      </c>
      <c r="AB19" s="32" t="str">
        <f t="shared" si="0"/>
        <v xml:space="preserve"> </v>
      </c>
      <c r="AC19" s="32" t="str">
        <f t="shared" ref="AC19:AO19" si="14">IFERROR(VLOOKUP(AC$5,$C$5:$AO$43,MATCH($C19,$C$5:$C$43,0),0)," ")</f>
        <v xml:space="preserve"> </v>
      </c>
      <c r="AD19" s="32" t="str">
        <f t="shared" si="14"/>
        <v xml:space="preserve"> </v>
      </c>
      <c r="AE19" s="32" t="str">
        <f t="shared" si="14"/>
        <v xml:space="preserve"> </v>
      </c>
      <c r="AF19" s="32" t="str">
        <f t="shared" si="14"/>
        <v xml:space="preserve"> </v>
      </c>
      <c r="AG19" s="32" t="str">
        <f t="shared" si="14"/>
        <v xml:space="preserve"> </v>
      </c>
      <c r="AH19" s="32" t="str">
        <f t="shared" si="14"/>
        <v xml:space="preserve"> </v>
      </c>
      <c r="AI19" s="32" t="str">
        <f t="shared" si="14"/>
        <v xml:space="preserve"> </v>
      </c>
      <c r="AJ19" s="32" t="str">
        <f t="shared" si="14"/>
        <v xml:space="preserve"> </v>
      </c>
      <c r="AK19" s="32" t="str">
        <f t="shared" si="14"/>
        <v xml:space="preserve"> </v>
      </c>
      <c r="AL19" s="32" t="str">
        <f t="shared" si="14"/>
        <v xml:space="preserve"> </v>
      </c>
      <c r="AM19" s="32" t="str">
        <f t="shared" si="14"/>
        <v xml:space="preserve"> </v>
      </c>
      <c r="AN19" s="32" t="str">
        <f t="shared" si="14"/>
        <v xml:space="preserve"> </v>
      </c>
      <c r="AO19" s="33" t="str">
        <f t="shared" si="14"/>
        <v xml:space="preserve"> </v>
      </c>
    </row>
    <row r="20" spans="3:41" s="6" customFormat="1" ht="16.5" customHeight="1">
      <c r="C20" s="61" t="s">
        <v>56</v>
      </c>
      <c r="D20" s="35" t="str">
        <f>IFERROR(VLOOKUP($C20,#REF!,MATCH(D$5,#REF!,0),0)," ")</f>
        <v xml:space="preserve"> </v>
      </c>
      <c r="E20" s="35" t="str">
        <f>IFERROR(VLOOKUP($C20,#REF!,MATCH(E$5,#REF!,0),0)," ")</f>
        <v xml:space="preserve"> </v>
      </c>
      <c r="F20" s="35" t="str">
        <f>IFERROR(VLOOKUP($C20,#REF!,MATCH(F$5,#REF!,0),0)," ")</f>
        <v xml:space="preserve"> </v>
      </c>
      <c r="G20" s="35" t="str">
        <f>IFERROR(VLOOKUP($C20,#REF!,MATCH(G$5,#REF!,0),0)," ")</f>
        <v xml:space="preserve"> </v>
      </c>
      <c r="H20" s="35" t="str">
        <f>IFERROR(VLOOKUP($C20,#REF!,MATCH(H$5,#REF!,0),0)," ")</f>
        <v xml:space="preserve"> </v>
      </c>
      <c r="I20" s="35" t="str">
        <f>IFERROR(VLOOKUP($C20,#REF!,MATCH(I$5,#REF!,0),0)," ")</f>
        <v xml:space="preserve"> </v>
      </c>
      <c r="J20" s="35" t="str">
        <f>IFERROR(VLOOKUP($C20,#REF!,MATCH(J$5,#REF!,0),0)," ")</f>
        <v xml:space="preserve"> </v>
      </c>
      <c r="K20" s="35" t="str">
        <f>IFERROR(VLOOKUP($C20,#REF!,MATCH(K$5,#REF!,0),0)," ")</f>
        <v xml:space="preserve"> </v>
      </c>
      <c r="L20" s="35" t="str">
        <f>IFERROR(VLOOKUP($C20,#REF!,MATCH(L$5,#REF!,0),0)," ")</f>
        <v xml:space="preserve"> </v>
      </c>
      <c r="M20" s="35" t="str">
        <f>IFERROR(VLOOKUP($C20,#REF!,MATCH(M$5,#REF!,0),0)," ")</f>
        <v xml:space="preserve"> </v>
      </c>
      <c r="N20" s="35" t="str">
        <f>IFERROR(VLOOKUP($C20,#REF!,MATCH(N$5,#REF!,0),0)," ")</f>
        <v xml:space="preserve"> </v>
      </c>
      <c r="O20" s="35" t="str">
        <f>IFERROR(VLOOKUP($C20,#REF!,MATCH(O$5,#REF!,0),0)," ")</f>
        <v xml:space="preserve"> </v>
      </c>
      <c r="P20" s="35" t="str">
        <f>IFERROR(VLOOKUP($C20,#REF!,MATCH(P$5,#REF!,0),0)," ")</f>
        <v xml:space="preserve"> </v>
      </c>
      <c r="Q20" s="35" t="str">
        <f>IFERROR(VLOOKUP($C20,#REF!,MATCH(Q$5,#REF!,0),0)," ")</f>
        <v xml:space="preserve"> </v>
      </c>
      <c r="R20" s="36"/>
      <c r="S20" s="32" t="str">
        <f t="shared" si="0"/>
        <v xml:space="preserve"> </v>
      </c>
      <c r="T20" s="32" t="str">
        <f t="shared" si="0"/>
        <v xml:space="preserve"> </v>
      </c>
      <c r="U20" s="32" t="str">
        <f t="shared" si="0"/>
        <v xml:space="preserve"> </v>
      </c>
      <c r="V20" s="32" t="str">
        <f t="shared" si="0"/>
        <v xml:space="preserve"> </v>
      </c>
      <c r="W20" s="32" t="str">
        <f t="shared" si="0"/>
        <v xml:space="preserve"> </v>
      </c>
      <c r="X20" s="32" t="str">
        <f t="shared" si="0"/>
        <v xml:space="preserve"> </v>
      </c>
      <c r="Y20" s="32" t="str">
        <f t="shared" si="0"/>
        <v xml:space="preserve"> </v>
      </c>
      <c r="Z20" s="32" t="str">
        <f t="shared" si="0"/>
        <v xml:space="preserve"> </v>
      </c>
      <c r="AA20" s="32" t="str">
        <f t="shared" si="0"/>
        <v xml:space="preserve"> </v>
      </c>
      <c r="AB20" s="32" t="str">
        <f t="shared" si="0"/>
        <v xml:space="preserve"> </v>
      </c>
      <c r="AC20" s="32" t="str">
        <f t="shared" ref="AC20:AO20" si="15">IFERROR(VLOOKUP(AC$5,$C$5:$AO$43,MATCH($C20,$C$5:$C$43,0),0)," ")</f>
        <v xml:space="preserve"> </v>
      </c>
      <c r="AD20" s="32" t="str">
        <f t="shared" si="15"/>
        <v xml:space="preserve"> </v>
      </c>
      <c r="AE20" s="32" t="str">
        <f t="shared" si="15"/>
        <v xml:space="preserve"> </v>
      </c>
      <c r="AF20" s="32" t="str">
        <f t="shared" si="15"/>
        <v xml:space="preserve"> </v>
      </c>
      <c r="AG20" s="32" t="str">
        <f t="shared" si="15"/>
        <v xml:space="preserve"> </v>
      </c>
      <c r="AH20" s="32" t="str">
        <f t="shared" si="15"/>
        <v xml:space="preserve"> </v>
      </c>
      <c r="AI20" s="32" t="str">
        <f t="shared" si="15"/>
        <v xml:space="preserve"> </v>
      </c>
      <c r="AJ20" s="32" t="str">
        <f t="shared" si="15"/>
        <v xml:space="preserve"> </v>
      </c>
      <c r="AK20" s="32" t="str">
        <f t="shared" si="15"/>
        <v xml:space="preserve"> </v>
      </c>
      <c r="AL20" s="32" t="str">
        <f t="shared" si="15"/>
        <v xml:space="preserve"> </v>
      </c>
      <c r="AM20" s="32" t="str">
        <f t="shared" si="15"/>
        <v xml:space="preserve"> </v>
      </c>
      <c r="AN20" s="32" t="str">
        <f t="shared" si="15"/>
        <v xml:space="preserve"> </v>
      </c>
      <c r="AO20" s="33" t="str">
        <f t="shared" si="15"/>
        <v xml:space="preserve"> </v>
      </c>
    </row>
    <row r="21" spans="3:41" s="6" customFormat="1" ht="16.5" customHeight="1">
      <c r="C21" s="61" t="s">
        <v>79</v>
      </c>
      <c r="D21" s="35" t="str">
        <f>IFERROR(VLOOKUP($C21,#REF!,MATCH(D$5,#REF!,0),0)," ")</f>
        <v xml:space="preserve"> </v>
      </c>
      <c r="E21" s="35" t="str">
        <f>IFERROR(VLOOKUP($C21,#REF!,MATCH(E$5,#REF!,0),0)," ")</f>
        <v xml:space="preserve"> </v>
      </c>
      <c r="F21" s="35" t="str">
        <f>IFERROR(VLOOKUP($C21,#REF!,MATCH(F$5,#REF!,0),0)," ")</f>
        <v xml:space="preserve"> </v>
      </c>
      <c r="G21" s="35" t="str">
        <f>IFERROR(VLOOKUP($C21,#REF!,MATCH(G$5,#REF!,0),0)," ")</f>
        <v xml:space="preserve"> </v>
      </c>
      <c r="H21" s="35" t="str">
        <f>IFERROR(VLOOKUP($C21,#REF!,MATCH(H$5,#REF!,0),0)," ")</f>
        <v xml:space="preserve"> </v>
      </c>
      <c r="I21" s="35" t="str">
        <f>IFERROR(VLOOKUP($C21,#REF!,MATCH(I$5,#REF!,0),0)," ")</f>
        <v xml:space="preserve"> </v>
      </c>
      <c r="J21" s="35" t="str">
        <f>IFERROR(VLOOKUP($C21,#REF!,MATCH(J$5,#REF!,0),0)," ")</f>
        <v xml:space="preserve"> </v>
      </c>
      <c r="K21" s="35" t="str">
        <f>IFERROR(VLOOKUP($C21,#REF!,MATCH(K$5,#REF!,0),0)," ")</f>
        <v xml:space="preserve"> </v>
      </c>
      <c r="L21" s="35" t="str">
        <f>IFERROR(VLOOKUP($C21,#REF!,MATCH(L$5,#REF!,0),0)," ")</f>
        <v xml:space="preserve"> </v>
      </c>
      <c r="M21" s="35" t="str">
        <f>IFERROR(VLOOKUP($C21,#REF!,MATCH(M$5,#REF!,0),0)," ")</f>
        <v xml:space="preserve"> </v>
      </c>
      <c r="N21" s="35" t="str">
        <f>IFERROR(VLOOKUP($C21,#REF!,MATCH(N$5,#REF!,0),0)," ")</f>
        <v xml:space="preserve"> </v>
      </c>
      <c r="O21" s="35" t="str">
        <f>IFERROR(VLOOKUP($C21,#REF!,MATCH(O$5,#REF!,0),0)," ")</f>
        <v xml:space="preserve"> </v>
      </c>
      <c r="P21" s="35" t="str">
        <f>IFERROR(VLOOKUP($C21,#REF!,MATCH(P$5,#REF!,0),0)," ")</f>
        <v xml:space="preserve"> </v>
      </c>
      <c r="Q21" s="35" t="str">
        <f>IFERROR(VLOOKUP($C21,#REF!,MATCH(Q$5,#REF!,0),0)," ")</f>
        <v xml:space="preserve"> </v>
      </c>
      <c r="R21" s="35" t="str">
        <f>IFERROR(VLOOKUP($C21,#REF!,MATCH(R$5,#REF!,0),0)," ")</f>
        <v xml:space="preserve"> </v>
      </c>
      <c r="S21" s="36"/>
      <c r="T21" s="32" t="str">
        <f t="shared" ref="T21:AB29" si="16">IFERROR(VLOOKUP(T$5,$C$5:$AO$43,MATCH($C21,$C$5:$C$43,0),0)," ")</f>
        <v xml:space="preserve"> </v>
      </c>
      <c r="U21" s="32" t="str">
        <f t="shared" si="16"/>
        <v xml:space="preserve"> </v>
      </c>
      <c r="V21" s="32" t="str">
        <f t="shared" si="16"/>
        <v xml:space="preserve"> </v>
      </c>
      <c r="W21" s="32" t="str">
        <f t="shared" si="16"/>
        <v xml:space="preserve"> </v>
      </c>
      <c r="X21" s="32" t="str">
        <f t="shared" si="16"/>
        <v xml:space="preserve"> </v>
      </c>
      <c r="Y21" s="32" t="str">
        <f t="shared" si="16"/>
        <v xml:space="preserve"> </v>
      </c>
      <c r="Z21" s="32" t="str">
        <f t="shared" si="16"/>
        <v xml:space="preserve"> </v>
      </c>
      <c r="AA21" s="32" t="str">
        <f t="shared" si="16"/>
        <v xml:space="preserve"> </v>
      </c>
      <c r="AB21" s="32" t="str">
        <f t="shared" si="16"/>
        <v xml:space="preserve"> </v>
      </c>
      <c r="AC21" s="32" t="str">
        <f t="shared" ref="AC21:AO21" si="17">IFERROR(VLOOKUP(AC$5,$C$5:$AO$43,MATCH($C21,$C$5:$C$43,0),0)," ")</f>
        <v xml:space="preserve"> </v>
      </c>
      <c r="AD21" s="32" t="str">
        <f t="shared" si="17"/>
        <v xml:space="preserve"> </v>
      </c>
      <c r="AE21" s="32" t="str">
        <f t="shared" si="17"/>
        <v xml:space="preserve"> </v>
      </c>
      <c r="AF21" s="32" t="str">
        <f t="shared" si="17"/>
        <v xml:space="preserve"> </v>
      </c>
      <c r="AG21" s="32" t="str">
        <f t="shared" si="17"/>
        <v xml:space="preserve"> </v>
      </c>
      <c r="AH21" s="32" t="str">
        <f t="shared" si="17"/>
        <v xml:space="preserve"> </v>
      </c>
      <c r="AI21" s="32" t="str">
        <f t="shared" si="17"/>
        <v xml:space="preserve"> </v>
      </c>
      <c r="AJ21" s="32" t="str">
        <f t="shared" si="17"/>
        <v xml:space="preserve"> </v>
      </c>
      <c r="AK21" s="32" t="str">
        <f t="shared" si="17"/>
        <v xml:space="preserve"> </v>
      </c>
      <c r="AL21" s="32" t="str">
        <f t="shared" si="17"/>
        <v xml:space="preserve"> </v>
      </c>
      <c r="AM21" s="32" t="str">
        <f t="shared" si="17"/>
        <v xml:space="preserve"> </v>
      </c>
      <c r="AN21" s="32" t="str">
        <f t="shared" si="17"/>
        <v xml:space="preserve"> </v>
      </c>
      <c r="AO21" s="33" t="str">
        <f t="shared" si="17"/>
        <v xml:space="preserve"> </v>
      </c>
    </row>
    <row r="22" spans="3:41" s="6" customFormat="1" ht="16.5" customHeight="1">
      <c r="C22" s="61" t="s">
        <v>57</v>
      </c>
      <c r="D22" s="35" t="str">
        <f>IFERROR(VLOOKUP($C22,#REF!,MATCH(D$5,#REF!,0),0)," ")</f>
        <v xml:space="preserve"> </v>
      </c>
      <c r="E22" s="35" t="str">
        <f>IFERROR(VLOOKUP($C22,#REF!,MATCH(E$5,#REF!,0),0)," ")</f>
        <v xml:space="preserve"> </v>
      </c>
      <c r="F22" s="35" t="str">
        <f>IFERROR(VLOOKUP($C22,#REF!,MATCH(F$5,#REF!,0),0)," ")</f>
        <v xml:space="preserve"> </v>
      </c>
      <c r="G22" s="35" t="str">
        <f>IFERROR(VLOOKUP($C22,#REF!,MATCH(G$5,#REF!,0),0)," ")</f>
        <v xml:space="preserve"> </v>
      </c>
      <c r="H22" s="35" t="str">
        <f>IFERROR(VLOOKUP($C22,#REF!,MATCH(H$5,#REF!,0),0)," ")</f>
        <v xml:space="preserve"> </v>
      </c>
      <c r="I22" s="35" t="str">
        <f>IFERROR(VLOOKUP($C22,#REF!,MATCH(I$5,#REF!,0),0)," ")</f>
        <v xml:space="preserve"> </v>
      </c>
      <c r="J22" s="35" t="str">
        <f>IFERROR(VLOOKUP($C22,#REF!,MATCH(J$5,#REF!,0),0)," ")</f>
        <v xml:space="preserve"> </v>
      </c>
      <c r="K22" s="35" t="str">
        <f>IFERROR(VLOOKUP($C22,#REF!,MATCH(K$5,#REF!,0),0)," ")</f>
        <v xml:space="preserve"> </v>
      </c>
      <c r="L22" s="35" t="str">
        <f>IFERROR(VLOOKUP($C22,#REF!,MATCH(L$5,#REF!,0),0)," ")</f>
        <v xml:space="preserve"> </v>
      </c>
      <c r="M22" s="35" t="str">
        <f>IFERROR(VLOOKUP($C22,#REF!,MATCH(M$5,#REF!,0),0)," ")</f>
        <v xml:space="preserve"> </v>
      </c>
      <c r="N22" s="35" t="str">
        <f>IFERROR(VLOOKUP($C22,#REF!,MATCH(N$5,#REF!,0),0)," ")</f>
        <v xml:space="preserve"> </v>
      </c>
      <c r="O22" s="35" t="str">
        <f>IFERROR(VLOOKUP($C22,#REF!,MATCH(O$5,#REF!,0),0)," ")</f>
        <v xml:space="preserve"> </v>
      </c>
      <c r="P22" s="35" t="str">
        <f>IFERROR(VLOOKUP($C22,#REF!,MATCH(P$5,#REF!,0),0)," ")</f>
        <v xml:space="preserve"> </v>
      </c>
      <c r="Q22" s="35" t="str">
        <f>IFERROR(VLOOKUP($C22,#REF!,MATCH(Q$5,#REF!,0),0)," ")</f>
        <v xml:space="preserve"> </v>
      </c>
      <c r="R22" s="35" t="str">
        <f>IFERROR(VLOOKUP($C22,#REF!,MATCH(R$5,#REF!,0),0)," ")</f>
        <v xml:space="preserve"> </v>
      </c>
      <c r="S22" s="35" t="str">
        <f>IFERROR(VLOOKUP($C22,#REF!,MATCH(S$5,#REF!,0),0)," ")</f>
        <v xml:space="preserve"> </v>
      </c>
      <c r="T22" s="36"/>
      <c r="U22" s="32" t="str">
        <f t="shared" si="16"/>
        <v xml:space="preserve"> </v>
      </c>
      <c r="V22" s="32" t="str">
        <f t="shared" si="16"/>
        <v xml:space="preserve"> </v>
      </c>
      <c r="W22" s="32" t="str">
        <f t="shared" si="16"/>
        <v xml:space="preserve"> </v>
      </c>
      <c r="X22" s="32" t="str">
        <f t="shared" si="16"/>
        <v xml:space="preserve"> </v>
      </c>
      <c r="Y22" s="32" t="str">
        <f t="shared" si="16"/>
        <v xml:space="preserve"> </v>
      </c>
      <c r="Z22" s="32" t="str">
        <f t="shared" si="16"/>
        <v xml:space="preserve"> </v>
      </c>
      <c r="AA22" s="32" t="str">
        <f t="shared" si="16"/>
        <v xml:space="preserve"> </v>
      </c>
      <c r="AB22" s="32" t="str">
        <f t="shared" si="16"/>
        <v xml:space="preserve"> </v>
      </c>
      <c r="AC22" s="32" t="str">
        <f t="shared" ref="AC22:AO22" si="18">IFERROR(VLOOKUP(AC$5,$C$5:$AO$43,MATCH($C22,$C$5:$C$43,0),0)," ")</f>
        <v xml:space="preserve"> </v>
      </c>
      <c r="AD22" s="32" t="str">
        <f t="shared" si="18"/>
        <v xml:space="preserve"> </v>
      </c>
      <c r="AE22" s="32" t="str">
        <f t="shared" si="18"/>
        <v xml:space="preserve"> </v>
      </c>
      <c r="AF22" s="32" t="str">
        <f t="shared" si="18"/>
        <v xml:space="preserve"> </v>
      </c>
      <c r="AG22" s="32" t="str">
        <f t="shared" si="18"/>
        <v xml:space="preserve"> </v>
      </c>
      <c r="AH22" s="32" t="str">
        <f t="shared" si="18"/>
        <v xml:space="preserve"> </v>
      </c>
      <c r="AI22" s="32" t="str">
        <f t="shared" si="18"/>
        <v xml:space="preserve"> </v>
      </c>
      <c r="AJ22" s="32" t="str">
        <f t="shared" si="18"/>
        <v xml:space="preserve"> </v>
      </c>
      <c r="AK22" s="32" t="str">
        <f t="shared" si="18"/>
        <v xml:space="preserve"> </v>
      </c>
      <c r="AL22" s="32" t="str">
        <f t="shared" si="18"/>
        <v xml:space="preserve"> </v>
      </c>
      <c r="AM22" s="32" t="str">
        <f t="shared" si="18"/>
        <v xml:space="preserve"> </v>
      </c>
      <c r="AN22" s="32" t="str">
        <f t="shared" si="18"/>
        <v xml:space="preserve"> </v>
      </c>
      <c r="AO22" s="33" t="str">
        <f t="shared" si="18"/>
        <v xml:space="preserve"> </v>
      </c>
    </row>
    <row r="23" spans="3:41" s="6" customFormat="1" ht="16.5" customHeight="1">
      <c r="C23" s="61" t="s">
        <v>66</v>
      </c>
      <c r="D23" s="35" t="str">
        <f>IFERROR(VLOOKUP($C23,#REF!,MATCH(D$5,#REF!,0),0)," ")</f>
        <v xml:space="preserve"> </v>
      </c>
      <c r="E23" s="35" t="str">
        <f>IFERROR(VLOOKUP($C23,#REF!,MATCH(E$5,#REF!,0),0)," ")</f>
        <v xml:space="preserve"> </v>
      </c>
      <c r="F23" s="35" t="str">
        <f>IFERROR(VLOOKUP($C23,#REF!,MATCH(F$5,#REF!,0),0)," ")</f>
        <v xml:space="preserve"> </v>
      </c>
      <c r="G23" s="35" t="str">
        <f>IFERROR(VLOOKUP($C23,#REF!,MATCH(G$5,#REF!,0),0)," ")</f>
        <v xml:space="preserve"> </v>
      </c>
      <c r="H23" s="35" t="str">
        <f>IFERROR(VLOOKUP($C23,#REF!,MATCH(H$5,#REF!,0),0)," ")</f>
        <v xml:space="preserve"> </v>
      </c>
      <c r="I23" s="35" t="str">
        <f>IFERROR(VLOOKUP($C23,#REF!,MATCH(I$5,#REF!,0),0)," ")</f>
        <v xml:space="preserve"> </v>
      </c>
      <c r="J23" s="35" t="str">
        <f>IFERROR(VLOOKUP($C23,#REF!,MATCH(J$5,#REF!,0),0)," ")</f>
        <v xml:space="preserve"> </v>
      </c>
      <c r="K23" s="35" t="str">
        <f>IFERROR(VLOOKUP($C23,#REF!,MATCH(K$5,#REF!,0),0)," ")</f>
        <v xml:space="preserve"> </v>
      </c>
      <c r="L23" s="35" t="str">
        <f>IFERROR(VLOOKUP($C23,#REF!,MATCH(L$5,#REF!,0),0)," ")</f>
        <v xml:space="preserve"> </v>
      </c>
      <c r="M23" s="35" t="str">
        <f>IFERROR(VLOOKUP($C23,#REF!,MATCH(M$5,#REF!,0),0)," ")</f>
        <v xml:space="preserve"> </v>
      </c>
      <c r="N23" s="35" t="str">
        <f>IFERROR(VLOOKUP($C23,#REF!,MATCH(N$5,#REF!,0),0)," ")</f>
        <v xml:space="preserve"> </v>
      </c>
      <c r="O23" s="35" t="str">
        <f>IFERROR(VLOOKUP($C23,#REF!,MATCH(O$5,#REF!,0),0)," ")</f>
        <v xml:space="preserve"> </v>
      </c>
      <c r="P23" s="35" t="str">
        <f>IFERROR(VLOOKUP($C23,#REF!,MATCH(P$5,#REF!,0),0)," ")</f>
        <v xml:space="preserve"> </v>
      </c>
      <c r="Q23" s="35" t="str">
        <f>IFERROR(VLOOKUP($C23,#REF!,MATCH(Q$5,#REF!,0),0)," ")</f>
        <v xml:space="preserve"> </v>
      </c>
      <c r="R23" s="35" t="str">
        <f>IFERROR(VLOOKUP($C23,#REF!,MATCH(R$5,#REF!,0),0)," ")</f>
        <v xml:space="preserve"> </v>
      </c>
      <c r="S23" s="35" t="str">
        <f>IFERROR(VLOOKUP($C23,#REF!,MATCH(S$5,#REF!,0),0)," ")</f>
        <v xml:space="preserve"> </v>
      </c>
      <c r="T23" s="35" t="str">
        <f>IFERROR(VLOOKUP($C23,#REF!,MATCH(T$5,#REF!,0),0)," ")</f>
        <v xml:space="preserve"> </v>
      </c>
      <c r="U23" s="36"/>
      <c r="V23" s="32" t="str">
        <f t="shared" si="16"/>
        <v xml:space="preserve"> </v>
      </c>
      <c r="W23" s="32" t="str">
        <f t="shared" si="16"/>
        <v xml:space="preserve"> </v>
      </c>
      <c r="X23" s="32" t="str">
        <f t="shared" si="16"/>
        <v xml:space="preserve"> </v>
      </c>
      <c r="Y23" s="32" t="str">
        <f t="shared" si="16"/>
        <v xml:space="preserve"> </v>
      </c>
      <c r="Z23" s="32" t="str">
        <f t="shared" si="16"/>
        <v xml:space="preserve"> </v>
      </c>
      <c r="AA23" s="32" t="str">
        <f t="shared" si="16"/>
        <v xml:space="preserve"> </v>
      </c>
      <c r="AB23" s="32" t="str">
        <f t="shared" si="16"/>
        <v xml:space="preserve"> </v>
      </c>
      <c r="AC23" s="32" t="str">
        <f t="shared" ref="AC23:AO23" si="19">IFERROR(VLOOKUP(AC$5,$C$5:$AO$43,MATCH($C23,$C$5:$C$43,0),0)," ")</f>
        <v xml:space="preserve"> </v>
      </c>
      <c r="AD23" s="32" t="str">
        <f t="shared" si="19"/>
        <v xml:space="preserve"> </v>
      </c>
      <c r="AE23" s="32" t="str">
        <f t="shared" si="19"/>
        <v xml:space="preserve"> </v>
      </c>
      <c r="AF23" s="32" t="str">
        <f t="shared" si="19"/>
        <v xml:space="preserve"> </v>
      </c>
      <c r="AG23" s="32" t="str">
        <f t="shared" si="19"/>
        <v xml:space="preserve"> </v>
      </c>
      <c r="AH23" s="32" t="str">
        <f t="shared" si="19"/>
        <v xml:space="preserve"> </v>
      </c>
      <c r="AI23" s="32" t="str">
        <f t="shared" si="19"/>
        <v xml:space="preserve"> </v>
      </c>
      <c r="AJ23" s="32" t="str">
        <f t="shared" si="19"/>
        <v xml:space="preserve"> </v>
      </c>
      <c r="AK23" s="32" t="str">
        <f t="shared" si="19"/>
        <v xml:space="preserve"> </v>
      </c>
      <c r="AL23" s="32" t="str">
        <f t="shared" si="19"/>
        <v xml:space="preserve"> </v>
      </c>
      <c r="AM23" s="32" t="str">
        <f t="shared" si="19"/>
        <v xml:space="preserve"> </v>
      </c>
      <c r="AN23" s="32" t="str">
        <f t="shared" si="19"/>
        <v xml:space="preserve"> </v>
      </c>
      <c r="AO23" s="33" t="str">
        <f t="shared" si="19"/>
        <v xml:space="preserve"> </v>
      </c>
    </row>
    <row r="24" spans="3:41" s="6" customFormat="1" ht="16.5" customHeight="1">
      <c r="C24" s="61" t="s">
        <v>58</v>
      </c>
      <c r="D24" s="37" t="str">
        <f>IFERROR(VLOOKUP($C24,#REF!,MATCH(D$5,#REF!,0),0)," ")</f>
        <v xml:space="preserve"> </v>
      </c>
      <c r="E24" s="35" t="str">
        <f>IFERROR(VLOOKUP($C24,#REF!,MATCH(E$5,#REF!,0),0)," ")</f>
        <v xml:space="preserve"> </v>
      </c>
      <c r="F24" s="35" t="str">
        <f>IFERROR(VLOOKUP($C24,#REF!,MATCH(F$5,#REF!,0),0)," ")</f>
        <v xml:space="preserve"> </v>
      </c>
      <c r="G24" s="35" t="str">
        <f>IFERROR(VLOOKUP($C24,#REF!,MATCH(G$5,#REF!,0),0)," ")</f>
        <v xml:space="preserve"> </v>
      </c>
      <c r="H24" s="35" t="str">
        <f>IFERROR(VLOOKUP($C24,#REF!,MATCH(H$5,#REF!,0),0)," ")</f>
        <v xml:space="preserve"> </v>
      </c>
      <c r="I24" s="35" t="str">
        <f>IFERROR(VLOOKUP($C24,#REF!,MATCH(I$5,#REF!,0),0)," ")</f>
        <v xml:space="preserve"> </v>
      </c>
      <c r="J24" s="35" t="str">
        <f>IFERROR(VLOOKUP($C24,#REF!,MATCH(J$5,#REF!,0),0)," ")</f>
        <v xml:space="preserve"> </v>
      </c>
      <c r="K24" s="35" t="str">
        <f>IFERROR(VLOOKUP($C24,#REF!,MATCH(K$5,#REF!,0),0)," ")</f>
        <v xml:space="preserve"> </v>
      </c>
      <c r="L24" s="35" t="str">
        <f>IFERROR(VLOOKUP($C24,#REF!,MATCH(L$5,#REF!,0),0)," ")</f>
        <v xml:space="preserve"> </v>
      </c>
      <c r="M24" s="35" t="str">
        <f>IFERROR(VLOOKUP($C24,#REF!,MATCH(M$5,#REF!,0),0)," ")</f>
        <v xml:space="preserve"> </v>
      </c>
      <c r="N24" s="35" t="str">
        <f>IFERROR(VLOOKUP($C24,#REF!,MATCH(N$5,#REF!,0),0)," ")</f>
        <v xml:space="preserve"> </v>
      </c>
      <c r="O24" s="35" t="str">
        <f>IFERROR(VLOOKUP($C24,#REF!,MATCH(O$5,#REF!,0),0)," ")</f>
        <v xml:space="preserve"> </v>
      </c>
      <c r="P24" s="35" t="str">
        <f>IFERROR(VLOOKUP($C24,#REF!,MATCH(P$5,#REF!,0),0)," ")</f>
        <v xml:space="preserve"> </v>
      </c>
      <c r="Q24" s="35" t="str">
        <f>IFERROR(VLOOKUP($C24,#REF!,MATCH(Q$5,#REF!,0),0)," ")</f>
        <v xml:space="preserve"> </v>
      </c>
      <c r="R24" s="35" t="str">
        <f>IFERROR(VLOOKUP($C24,#REF!,MATCH(R$5,#REF!,0),0)," ")</f>
        <v xml:space="preserve"> </v>
      </c>
      <c r="S24" s="35" t="str">
        <f>IFERROR(VLOOKUP($C24,#REF!,MATCH(S$5,#REF!,0),0)," ")</f>
        <v xml:space="preserve"> </v>
      </c>
      <c r="T24" s="35" t="str">
        <f>IFERROR(VLOOKUP($C24,#REF!,MATCH(T$5,#REF!,0),0)," ")</f>
        <v xml:space="preserve"> </v>
      </c>
      <c r="U24" s="35" t="str">
        <f>IFERROR(VLOOKUP($C24,#REF!,MATCH(U$5,#REF!,0),0)," ")</f>
        <v xml:space="preserve"> </v>
      </c>
      <c r="V24" s="36"/>
      <c r="W24" s="32" t="str">
        <f t="shared" si="16"/>
        <v xml:space="preserve"> </v>
      </c>
      <c r="X24" s="32" t="str">
        <f t="shared" si="16"/>
        <v xml:space="preserve"> </v>
      </c>
      <c r="Y24" s="32" t="str">
        <f t="shared" si="16"/>
        <v xml:space="preserve"> </v>
      </c>
      <c r="Z24" s="32" t="str">
        <f t="shared" si="16"/>
        <v xml:space="preserve"> </v>
      </c>
      <c r="AA24" s="32" t="str">
        <f t="shared" si="16"/>
        <v xml:space="preserve"> </v>
      </c>
      <c r="AB24" s="32" t="str">
        <f t="shared" si="16"/>
        <v xml:space="preserve"> </v>
      </c>
      <c r="AC24" s="32" t="str">
        <f t="shared" ref="AC24:AO24" si="20">IFERROR(VLOOKUP(AC$5,$C$5:$AO$43,MATCH($C24,$C$5:$C$43,0),0)," ")</f>
        <v xml:space="preserve"> </v>
      </c>
      <c r="AD24" s="32" t="str">
        <f t="shared" si="20"/>
        <v xml:space="preserve"> </v>
      </c>
      <c r="AE24" s="32" t="str">
        <f t="shared" si="20"/>
        <v xml:space="preserve"> </v>
      </c>
      <c r="AF24" s="32" t="str">
        <f t="shared" si="20"/>
        <v xml:space="preserve"> </v>
      </c>
      <c r="AG24" s="32" t="str">
        <f t="shared" si="20"/>
        <v xml:space="preserve"> </v>
      </c>
      <c r="AH24" s="32" t="str">
        <f t="shared" si="20"/>
        <v xml:space="preserve"> </v>
      </c>
      <c r="AI24" s="32" t="str">
        <f t="shared" si="20"/>
        <v xml:space="preserve"> </v>
      </c>
      <c r="AJ24" s="32" t="str">
        <f t="shared" si="20"/>
        <v xml:space="preserve"> </v>
      </c>
      <c r="AK24" s="32" t="str">
        <f t="shared" si="20"/>
        <v xml:space="preserve"> </v>
      </c>
      <c r="AL24" s="32" t="str">
        <f t="shared" si="20"/>
        <v xml:space="preserve"> </v>
      </c>
      <c r="AM24" s="32" t="str">
        <f t="shared" si="20"/>
        <v xml:space="preserve"> </v>
      </c>
      <c r="AN24" s="32" t="str">
        <f t="shared" si="20"/>
        <v xml:space="preserve"> </v>
      </c>
      <c r="AO24" s="33" t="str">
        <f t="shared" si="20"/>
        <v xml:space="preserve"> </v>
      </c>
    </row>
    <row r="25" spans="3:41" s="6" customFormat="1" ht="16.5" customHeight="1">
      <c r="C25" s="61" t="s">
        <v>67</v>
      </c>
      <c r="D25" s="35" t="str">
        <f>IFERROR(VLOOKUP($C25,#REF!,MATCH(D$5,#REF!,0),0)," ")</f>
        <v xml:space="preserve"> </v>
      </c>
      <c r="E25" s="35" t="str">
        <f>IFERROR(VLOOKUP($C25,#REF!,MATCH(E$5,#REF!,0),0)," ")</f>
        <v xml:space="preserve"> </v>
      </c>
      <c r="F25" s="35" t="str">
        <f>IFERROR(VLOOKUP($C25,#REF!,MATCH(F$5,#REF!,0),0)," ")</f>
        <v xml:space="preserve"> </v>
      </c>
      <c r="G25" s="35" t="str">
        <f>IFERROR(VLOOKUP($C25,#REF!,MATCH(G$5,#REF!,0),0)," ")</f>
        <v xml:space="preserve"> </v>
      </c>
      <c r="H25" s="35" t="str">
        <f>IFERROR(VLOOKUP($C25,#REF!,MATCH(H$5,#REF!,0),0)," ")</f>
        <v xml:space="preserve"> </v>
      </c>
      <c r="I25" s="35" t="str">
        <f>IFERROR(VLOOKUP($C25,#REF!,MATCH(I$5,#REF!,0),0)," ")</f>
        <v xml:space="preserve"> </v>
      </c>
      <c r="J25" s="35" t="str">
        <f>IFERROR(VLOOKUP($C25,#REF!,MATCH(J$5,#REF!,0),0)," ")</f>
        <v xml:space="preserve"> </v>
      </c>
      <c r="K25" s="35" t="str">
        <f>IFERROR(VLOOKUP($C25,#REF!,MATCH(K$5,#REF!,0),0)," ")</f>
        <v xml:space="preserve"> </v>
      </c>
      <c r="L25" s="35" t="str">
        <f>IFERROR(VLOOKUP($C25,#REF!,MATCH(L$5,#REF!,0),0)," ")</f>
        <v xml:space="preserve"> </v>
      </c>
      <c r="M25" s="35" t="str">
        <f>IFERROR(VLOOKUP($C25,#REF!,MATCH(M$5,#REF!,0),0)," ")</f>
        <v xml:space="preserve"> </v>
      </c>
      <c r="N25" s="35" t="str">
        <f>IFERROR(VLOOKUP($C25,#REF!,MATCH(N$5,#REF!,0),0)," ")</f>
        <v xml:space="preserve"> </v>
      </c>
      <c r="O25" s="35" t="str">
        <f>IFERROR(VLOOKUP($C25,#REF!,MATCH(O$5,#REF!,0),0)," ")</f>
        <v xml:space="preserve"> </v>
      </c>
      <c r="P25" s="35" t="str">
        <f>IFERROR(VLOOKUP($C25,#REF!,MATCH(P$5,#REF!,0),0)," ")</f>
        <v xml:space="preserve"> </v>
      </c>
      <c r="Q25" s="35" t="str">
        <f>IFERROR(VLOOKUP($C25,#REF!,MATCH(Q$5,#REF!,0),0)," ")</f>
        <v xml:space="preserve"> </v>
      </c>
      <c r="R25" s="35" t="str">
        <f>IFERROR(VLOOKUP($C25,#REF!,MATCH(R$5,#REF!,0),0)," ")</f>
        <v xml:space="preserve"> </v>
      </c>
      <c r="S25" s="35" t="str">
        <f>IFERROR(VLOOKUP($C25,#REF!,MATCH(S$5,#REF!,0),0)," ")</f>
        <v xml:space="preserve"> </v>
      </c>
      <c r="T25" s="35" t="str">
        <f>IFERROR(VLOOKUP($C25,#REF!,MATCH(T$5,#REF!,0),0)," ")</f>
        <v xml:space="preserve"> </v>
      </c>
      <c r="U25" s="35" t="str">
        <f>IFERROR(VLOOKUP($C25,#REF!,MATCH(U$5,#REF!,0),0)," ")</f>
        <v xml:space="preserve"> </v>
      </c>
      <c r="V25" s="35" t="str">
        <f>IFERROR(VLOOKUP($C25,#REF!,MATCH(V$5,#REF!,0),0)," ")</f>
        <v xml:space="preserve"> </v>
      </c>
      <c r="W25" s="36"/>
      <c r="X25" s="32" t="str">
        <f t="shared" si="16"/>
        <v xml:space="preserve"> </v>
      </c>
      <c r="Y25" s="32" t="str">
        <f t="shared" si="16"/>
        <v xml:space="preserve"> </v>
      </c>
      <c r="Z25" s="32" t="str">
        <f t="shared" si="16"/>
        <v xml:space="preserve"> </v>
      </c>
      <c r="AA25" s="32" t="str">
        <f t="shared" si="16"/>
        <v xml:space="preserve"> </v>
      </c>
      <c r="AB25" s="32" t="str">
        <f t="shared" si="16"/>
        <v xml:space="preserve"> </v>
      </c>
      <c r="AC25" s="32" t="str">
        <f t="shared" ref="AC25:AO25" si="21">IFERROR(VLOOKUP(AC$5,$C$5:$AO$43,MATCH($C25,$C$5:$C$43,0),0)," ")</f>
        <v xml:space="preserve"> </v>
      </c>
      <c r="AD25" s="32" t="str">
        <f t="shared" si="21"/>
        <v xml:space="preserve"> </v>
      </c>
      <c r="AE25" s="32" t="str">
        <f t="shared" si="21"/>
        <v xml:space="preserve"> </v>
      </c>
      <c r="AF25" s="32" t="str">
        <f t="shared" si="21"/>
        <v xml:space="preserve"> </v>
      </c>
      <c r="AG25" s="32" t="str">
        <f t="shared" si="21"/>
        <v xml:space="preserve"> </v>
      </c>
      <c r="AH25" s="32" t="str">
        <f t="shared" si="21"/>
        <v xml:space="preserve"> </v>
      </c>
      <c r="AI25" s="32" t="str">
        <f t="shared" si="21"/>
        <v xml:space="preserve"> </v>
      </c>
      <c r="AJ25" s="32" t="str">
        <f t="shared" si="21"/>
        <v xml:space="preserve"> </v>
      </c>
      <c r="AK25" s="32" t="str">
        <f t="shared" si="21"/>
        <v xml:space="preserve"> </v>
      </c>
      <c r="AL25" s="32" t="str">
        <f t="shared" si="21"/>
        <v xml:space="preserve"> </v>
      </c>
      <c r="AM25" s="32" t="str">
        <f t="shared" si="21"/>
        <v xml:space="preserve"> </v>
      </c>
      <c r="AN25" s="32" t="str">
        <f t="shared" si="21"/>
        <v xml:space="preserve"> </v>
      </c>
      <c r="AO25" s="33" t="str">
        <f t="shared" si="21"/>
        <v xml:space="preserve"> </v>
      </c>
    </row>
    <row r="26" spans="3:41" s="6" customFormat="1" ht="16.5" customHeight="1">
      <c r="C26" s="61" t="s">
        <v>68</v>
      </c>
      <c r="D26" s="37" t="str">
        <f>IFERROR(VLOOKUP($C26,#REF!,MATCH(D$5,#REF!,0),0)," ")</f>
        <v xml:space="preserve"> </v>
      </c>
      <c r="E26" s="35" t="str">
        <f>IFERROR(VLOOKUP($C26,#REF!,MATCH(E$5,#REF!,0),0)," ")</f>
        <v xml:space="preserve"> </v>
      </c>
      <c r="F26" s="35" t="str">
        <f>IFERROR(VLOOKUP($C26,#REF!,MATCH(F$5,#REF!,0),0)," ")</f>
        <v xml:space="preserve"> </v>
      </c>
      <c r="G26" s="35" t="str">
        <f>IFERROR(VLOOKUP($C26,#REF!,MATCH(G$5,#REF!,0),0)," ")</f>
        <v xml:space="preserve"> </v>
      </c>
      <c r="H26" s="35" t="str">
        <f>IFERROR(VLOOKUP($C26,#REF!,MATCH(H$5,#REF!,0),0)," ")</f>
        <v xml:space="preserve"> </v>
      </c>
      <c r="I26" s="35" t="str">
        <f>IFERROR(VLOOKUP($C26,#REF!,MATCH(I$5,#REF!,0),0)," ")</f>
        <v xml:space="preserve"> </v>
      </c>
      <c r="J26" s="35" t="str">
        <f>IFERROR(VLOOKUP($C26,#REF!,MATCH(J$5,#REF!,0),0)," ")</f>
        <v xml:space="preserve"> </v>
      </c>
      <c r="K26" s="35" t="str">
        <f>IFERROR(VLOOKUP($C26,#REF!,MATCH(K$5,#REF!,0),0)," ")</f>
        <v xml:space="preserve"> </v>
      </c>
      <c r="L26" s="35" t="str">
        <f>IFERROR(VLOOKUP($C26,#REF!,MATCH(L$5,#REF!,0),0)," ")</f>
        <v xml:space="preserve"> </v>
      </c>
      <c r="M26" s="35" t="str">
        <f>IFERROR(VLOOKUP($C26,#REF!,MATCH(M$5,#REF!,0),0)," ")</f>
        <v xml:space="preserve"> </v>
      </c>
      <c r="N26" s="35" t="str">
        <f>IFERROR(VLOOKUP($C26,#REF!,MATCH(N$5,#REF!,0),0)," ")</f>
        <v xml:space="preserve"> </v>
      </c>
      <c r="O26" s="35" t="str">
        <f>IFERROR(VLOOKUP($C26,#REF!,MATCH(O$5,#REF!,0),0)," ")</f>
        <v xml:space="preserve"> </v>
      </c>
      <c r="P26" s="35" t="str">
        <f>IFERROR(VLOOKUP($C26,#REF!,MATCH(P$5,#REF!,0),0)," ")</f>
        <v xml:space="preserve"> </v>
      </c>
      <c r="Q26" s="35" t="str">
        <f>IFERROR(VLOOKUP($C26,#REF!,MATCH(Q$5,#REF!,0),0)," ")</f>
        <v xml:space="preserve"> </v>
      </c>
      <c r="R26" s="35" t="str">
        <f>IFERROR(VLOOKUP($C26,#REF!,MATCH(R$5,#REF!,0),0)," ")</f>
        <v xml:space="preserve"> </v>
      </c>
      <c r="S26" s="35" t="str">
        <f>IFERROR(VLOOKUP($C26,#REF!,MATCH(S$5,#REF!,0),0)," ")</f>
        <v xml:space="preserve"> </v>
      </c>
      <c r="T26" s="35" t="str">
        <f>IFERROR(VLOOKUP($C26,#REF!,MATCH(T$5,#REF!,0),0)," ")</f>
        <v xml:space="preserve"> </v>
      </c>
      <c r="U26" s="35" t="str">
        <f>IFERROR(VLOOKUP($C26,#REF!,MATCH(U$5,#REF!,0),0)," ")</f>
        <v xml:space="preserve"> </v>
      </c>
      <c r="V26" s="35" t="str">
        <f>IFERROR(VLOOKUP($C26,#REF!,MATCH(V$5,#REF!,0),0)," ")</f>
        <v xml:space="preserve"> </v>
      </c>
      <c r="W26" s="35" t="str">
        <f>IFERROR(VLOOKUP($C26,#REF!,MATCH(W$5,#REF!,0),0)," ")</f>
        <v xml:space="preserve"> </v>
      </c>
      <c r="X26" s="36"/>
      <c r="Y26" s="32" t="str">
        <f t="shared" si="16"/>
        <v xml:space="preserve"> </v>
      </c>
      <c r="Z26" s="32" t="str">
        <f t="shared" si="16"/>
        <v xml:space="preserve"> </v>
      </c>
      <c r="AA26" s="32" t="str">
        <f t="shared" si="16"/>
        <v xml:space="preserve"> </v>
      </c>
      <c r="AB26" s="32" t="str">
        <f t="shared" si="16"/>
        <v xml:space="preserve"> </v>
      </c>
      <c r="AC26" s="32" t="str">
        <f t="shared" ref="AC26:AO26" si="22">IFERROR(VLOOKUP(AC$5,$C$5:$AO$43,MATCH($C26,$C$5:$C$43,0),0)," ")</f>
        <v xml:space="preserve"> </v>
      </c>
      <c r="AD26" s="32" t="str">
        <f t="shared" si="22"/>
        <v xml:space="preserve"> </v>
      </c>
      <c r="AE26" s="32" t="str">
        <f t="shared" si="22"/>
        <v xml:space="preserve"> </v>
      </c>
      <c r="AF26" s="32" t="str">
        <f t="shared" si="22"/>
        <v xml:space="preserve"> </v>
      </c>
      <c r="AG26" s="32" t="str">
        <f t="shared" si="22"/>
        <v xml:space="preserve"> </v>
      </c>
      <c r="AH26" s="32" t="str">
        <f t="shared" si="22"/>
        <v xml:space="preserve"> </v>
      </c>
      <c r="AI26" s="32" t="str">
        <f t="shared" si="22"/>
        <v xml:space="preserve"> </v>
      </c>
      <c r="AJ26" s="32" t="str">
        <f t="shared" si="22"/>
        <v xml:space="preserve"> </v>
      </c>
      <c r="AK26" s="32" t="str">
        <f t="shared" si="22"/>
        <v xml:space="preserve"> </v>
      </c>
      <c r="AL26" s="32" t="str">
        <f t="shared" si="22"/>
        <v xml:space="preserve"> </v>
      </c>
      <c r="AM26" s="32" t="str">
        <f t="shared" si="22"/>
        <v xml:space="preserve"> </v>
      </c>
      <c r="AN26" s="32" t="str">
        <f t="shared" si="22"/>
        <v xml:space="preserve"> </v>
      </c>
      <c r="AO26" s="33" t="str">
        <f t="shared" si="22"/>
        <v xml:space="preserve"> </v>
      </c>
    </row>
    <row r="27" spans="3:41" s="6" customFormat="1" ht="16.5" customHeight="1">
      <c r="C27" s="61" t="s">
        <v>69</v>
      </c>
      <c r="D27" s="37" t="str">
        <f>IFERROR(VLOOKUP($C27,#REF!,MATCH(D$5,#REF!,0),0)," ")</f>
        <v xml:space="preserve"> </v>
      </c>
      <c r="E27" s="35" t="str">
        <f>IFERROR(VLOOKUP($C27,#REF!,MATCH(E$5,#REF!,0),0)," ")</f>
        <v xml:space="preserve"> </v>
      </c>
      <c r="F27" s="35" t="str">
        <f>IFERROR(VLOOKUP($C27,#REF!,MATCH(F$5,#REF!,0),0)," ")</f>
        <v xml:space="preserve"> </v>
      </c>
      <c r="G27" s="35" t="str">
        <f>IFERROR(VLOOKUP($C27,#REF!,MATCH(G$5,#REF!,0),0)," ")</f>
        <v xml:space="preserve"> </v>
      </c>
      <c r="H27" s="35" t="str">
        <f>IFERROR(VLOOKUP($C27,#REF!,MATCH(H$5,#REF!,0),0)," ")</f>
        <v xml:space="preserve"> </v>
      </c>
      <c r="I27" s="35" t="str">
        <f>IFERROR(VLOOKUP($C27,#REF!,MATCH(I$5,#REF!,0),0)," ")</f>
        <v xml:space="preserve"> </v>
      </c>
      <c r="J27" s="35" t="str">
        <f>IFERROR(VLOOKUP($C27,#REF!,MATCH(J$5,#REF!,0),0)," ")</f>
        <v xml:space="preserve"> </v>
      </c>
      <c r="K27" s="35" t="str">
        <f>IFERROR(VLOOKUP($C27,#REF!,MATCH(K$5,#REF!,0),0)," ")</f>
        <v xml:space="preserve"> </v>
      </c>
      <c r="L27" s="35" t="str">
        <f>IFERROR(VLOOKUP($C27,#REF!,MATCH(L$5,#REF!,0),0)," ")</f>
        <v xml:space="preserve"> </v>
      </c>
      <c r="M27" s="35" t="str">
        <f>IFERROR(VLOOKUP($C27,#REF!,MATCH(M$5,#REF!,0),0)," ")</f>
        <v xml:space="preserve"> </v>
      </c>
      <c r="N27" s="35" t="str">
        <f>IFERROR(VLOOKUP($C27,#REF!,MATCH(N$5,#REF!,0),0)," ")</f>
        <v xml:space="preserve"> </v>
      </c>
      <c r="O27" s="35" t="str">
        <f>IFERROR(VLOOKUP($C27,#REF!,MATCH(O$5,#REF!,0),0)," ")</f>
        <v xml:space="preserve"> </v>
      </c>
      <c r="P27" s="35" t="str">
        <f>IFERROR(VLOOKUP($C27,#REF!,MATCH(P$5,#REF!,0),0)," ")</f>
        <v xml:space="preserve"> </v>
      </c>
      <c r="Q27" s="35" t="str">
        <f>IFERROR(VLOOKUP($C27,#REF!,MATCH(Q$5,#REF!,0),0)," ")</f>
        <v xml:space="preserve"> </v>
      </c>
      <c r="R27" s="35" t="str">
        <f>IFERROR(VLOOKUP($C27,#REF!,MATCH(R$5,#REF!,0),0)," ")</f>
        <v xml:space="preserve"> </v>
      </c>
      <c r="S27" s="35" t="str">
        <f>IFERROR(VLOOKUP($C27,#REF!,MATCH(S$5,#REF!,0),0)," ")</f>
        <v xml:space="preserve"> </v>
      </c>
      <c r="T27" s="35" t="str">
        <f>IFERROR(VLOOKUP($C27,#REF!,MATCH(T$5,#REF!,0),0)," ")</f>
        <v xml:space="preserve"> </v>
      </c>
      <c r="U27" s="35" t="str">
        <f>IFERROR(VLOOKUP($C27,#REF!,MATCH(U$5,#REF!,0),0)," ")</f>
        <v xml:space="preserve"> </v>
      </c>
      <c r="V27" s="35" t="str">
        <f>IFERROR(VLOOKUP($C27,#REF!,MATCH(V$5,#REF!,0),0)," ")</f>
        <v xml:space="preserve"> </v>
      </c>
      <c r="W27" s="35" t="str">
        <f>IFERROR(VLOOKUP($C27,#REF!,MATCH(W$5,#REF!,0),0)," ")</f>
        <v xml:space="preserve"> </v>
      </c>
      <c r="X27" s="35" t="str">
        <f>IFERROR(VLOOKUP($C27,#REF!,MATCH(X$5,#REF!,0),0)," ")</f>
        <v xml:space="preserve"> </v>
      </c>
      <c r="Y27" s="36"/>
      <c r="Z27" s="32" t="str">
        <f t="shared" si="16"/>
        <v xml:space="preserve"> </v>
      </c>
      <c r="AA27" s="32" t="str">
        <f t="shared" si="16"/>
        <v xml:space="preserve"> </v>
      </c>
      <c r="AB27" s="32" t="str">
        <f t="shared" si="16"/>
        <v xml:space="preserve"> </v>
      </c>
      <c r="AC27" s="32" t="str">
        <f t="shared" ref="AC27:AO27" si="23">IFERROR(VLOOKUP(AC$5,$C$5:$AO$43,MATCH($C27,$C$5:$C$43,0),0)," ")</f>
        <v xml:space="preserve"> </v>
      </c>
      <c r="AD27" s="32" t="str">
        <f t="shared" si="23"/>
        <v xml:space="preserve"> </v>
      </c>
      <c r="AE27" s="32" t="str">
        <f t="shared" si="23"/>
        <v xml:space="preserve"> </v>
      </c>
      <c r="AF27" s="32" t="str">
        <f t="shared" si="23"/>
        <v xml:space="preserve"> </v>
      </c>
      <c r="AG27" s="32" t="str">
        <f t="shared" si="23"/>
        <v xml:space="preserve"> </v>
      </c>
      <c r="AH27" s="32" t="str">
        <f t="shared" si="23"/>
        <v xml:space="preserve"> </v>
      </c>
      <c r="AI27" s="32" t="str">
        <f t="shared" si="23"/>
        <v xml:space="preserve"> </v>
      </c>
      <c r="AJ27" s="32" t="str">
        <f t="shared" si="23"/>
        <v xml:space="preserve"> </v>
      </c>
      <c r="AK27" s="32" t="str">
        <f t="shared" si="23"/>
        <v xml:space="preserve"> </v>
      </c>
      <c r="AL27" s="32" t="str">
        <f t="shared" si="23"/>
        <v xml:space="preserve"> </v>
      </c>
      <c r="AM27" s="32" t="str">
        <f t="shared" si="23"/>
        <v xml:space="preserve"> </v>
      </c>
      <c r="AN27" s="32" t="str">
        <f t="shared" si="23"/>
        <v xml:space="preserve"> </v>
      </c>
      <c r="AO27" s="33" t="str">
        <f t="shared" si="23"/>
        <v xml:space="preserve"> </v>
      </c>
    </row>
    <row r="28" spans="3:41" s="6" customFormat="1" ht="16.5" customHeight="1">
      <c r="C28" s="61" t="s">
        <v>70</v>
      </c>
      <c r="D28" s="35" t="str">
        <f>IFERROR(VLOOKUP($C28,#REF!,MATCH(D$5,#REF!,0),0)," ")</f>
        <v xml:space="preserve"> </v>
      </c>
      <c r="E28" s="35" t="str">
        <f>IFERROR(VLOOKUP($C28,#REF!,MATCH(E$5,#REF!,0),0)," ")</f>
        <v xml:space="preserve"> </v>
      </c>
      <c r="F28" s="35" t="str">
        <f>IFERROR(VLOOKUP($C28,#REF!,MATCH(F$5,#REF!,0),0)," ")</f>
        <v xml:space="preserve"> </v>
      </c>
      <c r="G28" s="35" t="str">
        <f>IFERROR(VLOOKUP($C28,#REF!,MATCH(G$5,#REF!,0),0)," ")</f>
        <v xml:space="preserve"> </v>
      </c>
      <c r="H28" s="35" t="str">
        <f>IFERROR(VLOOKUP($C28,#REF!,MATCH(H$5,#REF!,0),0)," ")</f>
        <v xml:space="preserve"> </v>
      </c>
      <c r="I28" s="35" t="str">
        <f>IFERROR(VLOOKUP($C28,#REF!,MATCH(I$5,#REF!,0),0)," ")</f>
        <v xml:space="preserve"> </v>
      </c>
      <c r="J28" s="35" t="str">
        <f>IFERROR(VLOOKUP($C28,#REF!,MATCH(J$5,#REF!,0),0)," ")</f>
        <v xml:space="preserve"> </v>
      </c>
      <c r="K28" s="35" t="str">
        <f>IFERROR(VLOOKUP($C28,#REF!,MATCH(K$5,#REF!,0),0)," ")</f>
        <v xml:space="preserve"> </v>
      </c>
      <c r="L28" s="35" t="str">
        <f>IFERROR(VLOOKUP($C28,#REF!,MATCH(L$5,#REF!,0),0)," ")</f>
        <v xml:space="preserve"> </v>
      </c>
      <c r="M28" s="35" t="str">
        <f>IFERROR(VLOOKUP($C28,#REF!,MATCH(M$5,#REF!,0),0)," ")</f>
        <v xml:space="preserve"> </v>
      </c>
      <c r="N28" s="35" t="str">
        <f>IFERROR(VLOOKUP($C28,#REF!,MATCH(N$5,#REF!,0),0)," ")</f>
        <v xml:space="preserve"> </v>
      </c>
      <c r="O28" s="35" t="str">
        <f>IFERROR(VLOOKUP($C28,#REF!,MATCH(O$5,#REF!,0),0)," ")</f>
        <v xml:space="preserve"> </v>
      </c>
      <c r="P28" s="35" t="str">
        <f>IFERROR(VLOOKUP($C28,#REF!,MATCH(P$5,#REF!,0),0)," ")</f>
        <v xml:space="preserve"> </v>
      </c>
      <c r="Q28" s="35" t="str">
        <f>IFERROR(VLOOKUP($C28,#REF!,MATCH(Q$5,#REF!,0),0)," ")</f>
        <v xml:space="preserve"> </v>
      </c>
      <c r="R28" s="35" t="str">
        <f>IFERROR(VLOOKUP($C28,#REF!,MATCH(R$5,#REF!,0),0)," ")</f>
        <v xml:space="preserve"> </v>
      </c>
      <c r="S28" s="35" t="str">
        <f>IFERROR(VLOOKUP($C28,#REF!,MATCH(S$5,#REF!,0),0)," ")</f>
        <v xml:space="preserve"> </v>
      </c>
      <c r="T28" s="35" t="str">
        <f>IFERROR(VLOOKUP($C28,#REF!,MATCH(T$5,#REF!,0),0)," ")</f>
        <v xml:space="preserve"> </v>
      </c>
      <c r="U28" s="35" t="str">
        <f>IFERROR(VLOOKUP($C28,#REF!,MATCH(U$5,#REF!,0),0)," ")</f>
        <v xml:space="preserve"> </v>
      </c>
      <c r="V28" s="35" t="str">
        <f>IFERROR(VLOOKUP($C28,#REF!,MATCH(V$5,#REF!,0),0)," ")</f>
        <v xml:space="preserve"> </v>
      </c>
      <c r="W28" s="35" t="str">
        <f>IFERROR(VLOOKUP($C28,#REF!,MATCH(W$5,#REF!,0),0)," ")</f>
        <v xml:space="preserve"> </v>
      </c>
      <c r="X28" s="35" t="str">
        <f>IFERROR(VLOOKUP($C28,#REF!,MATCH(X$5,#REF!,0),0)," ")</f>
        <v xml:space="preserve"> </v>
      </c>
      <c r="Y28" s="35" t="str">
        <f>IFERROR(VLOOKUP($C28,#REF!,MATCH(Y$5,#REF!,0),0)," ")</f>
        <v xml:space="preserve"> </v>
      </c>
      <c r="Z28" s="36"/>
      <c r="AA28" s="32" t="str">
        <f t="shared" si="16"/>
        <v xml:space="preserve"> </v>
      </c>
      <c r="AB28" s="32" t="str">
        <f t="shared" si="16"/>
        <v xml:space="preserve"> </v>
      </c>
      <c r="AC28" s="32" t="str">
        <f t="shared" ref="AC28:AO28" si="24">IFERROR(VLOOKUP(AC$5,$C$5:$AO$43,MATCH($C28,$C$5:$C$43,0),0)," ")</f>
        <v xml:space="preserve"> </v>
      </c>
      <c r="AD28" s="32" t="str">
        <f t="shared" si="24"/>
        <v xml:space="preserve"> </v>
      </c>
      <c r="AE28" s="32" t="str">
        <f t="shared" si="24"/>
        <v xml:space="preserve"> </v>
      </c>
      <c r="AF28" s="32" t="str">
        <f t="shared" si="24"/>
        <v xml:space="preserve"> </v>
      </c>
      <c r="AG28" s="32" t="str">
        <f t="shared" si="24"/>
        <v xml:space="preserve"> </v>
      </c>
      <c r="AH28" s="32" t="str">
        <f t="shared" si="24"/>
        <v xml:space="preserve"> </v>
      </c>
      <c r="AI28" s="32" t="str">
        <f t="shared" si="24"/>
        <v xml:space="preserve"> </v>
      </c>
      <c r="AJ28" s="32" t="str">
        <f t="shared" si="24"/>
        <v xml:space="preserve"> </v>
      </c>
      <c r="AK28" s="32" t="str">
        <f t="shared" si="24"/>
        <v xml:space="preserve"> </v>
      </c>
      <c r="AL28" s="32" t="str">
        <f t="shared" si="24"/>
        <v xml:space="preserve"> </v>
      </c>
      <c r="AM28" s="32" t="str">
        <f t="shared" si="24"/>
        <v xml:space="preserve"> </v>
      </c>
      <c r="AN28" s="32" t="str">
        <f t="shared" si="24"/>
        <v xml:space="preserve"> </v>
      </c>
      <c r="AO28" s="33" t="str">
        <f t="shared" si="24"/>
        <v xml:space="preserve"> </v>
      </c>
    </row>
    <row r="29" spans="3:41" s="6" customFormat="1" ht="16.5" customHeight="1">
      <c r="C29" s="61" t="s">
        <v>71</v>
      </c>
      <c r="D29" s="35" t="str">
        <f>IFERROR(VLOOKUP($C29,#REF!,MATCH(D$5,#REF!,0),0)," ")</f>
        <v xml:space="preserve"> </v>
      </c>
      <c r="E29" s="35" t="str">
        <f>IFERROR(VLOOKUP($C29,#REF!,MATCH(E$5,#REF!,0),0)," ")</f>
        <v xml:space="preserve"> </v>
      </c>
      <c r="F29" s="35" t="str">
        <f>IFERROR(VLOOKUP($C29,#REF!,MATCH(F$5,#REF!,0),0)," ")</f>
        <v xml:space="preserve"> </v>
      </c>
      <c r="G29" s="35" t="str">
        <f>IFERROR(VLOOKUP($C29,#REF!,MATCH(G$5,#REF!,0),0)," ")</f>
        <v xml:space="preserve"> </v>
      </c>
      <c r="H29" s="35" t="str">
        <f>IFERROR(VLOOKUP($C29,#REF!,MATCH(H$5,#REF!,0),0)," ")</f>
        <v xml:space="preserve"> </v>
      </c>
      <c r="I29" s="35" t="str">
        <f>IFERROR(VLOOKUP($C29,#REF!,MATCH(I$5,#REF!,0),0)," ")</f>
        <v xml:space="preserve"> </v>
      </c>
      <c r="J29" s="35" t="str">
        <f>IFERROR(VLOOKUP($C29,#REF!,MATCH(J$5,#REF!,0),0)," ")</f>
        <v xml:space="preserve"> </v>
      </c>
      <c r="K29" s="35" t="str">
        <f>IFERROR(VLOOKUP($C29,#REF!,MATCH(K$5,#REF!,0),0)," ")</f>
        <v xml:space="preserve"> </v>
      </c>
      <c r="L29" s="35" t="str">
        <f>IFERROR(VLOOKUP($C29,#REF!,MATCH(L$5,#REF!,0),0)," ")</f>
        <v xml:space="preserve"> </v>
      </c>
      <c r="M29" s="35" t="str">
        <f>IFERROR(VLOOKUP($C29,#REF!,MATCH(M$5,#REF!,0),0)," ")</f>
        <v xml:space="preserve"> </v>
      </c>
      <c r="N29" s="35" t="str">
        <f>IFERROR(VLOOKUP($C29,#REF!,MATCH(N$5,#REF!,0),0)," ")</f>
        <v xml:space="preserve"> </v>
      </c>
      <c r="O29" s="35" t="str">
        <f>IFERROR(VLOOKUP($C29,#REF!,MATCH(O$5,#REF!,0),0)," ")</f>
        <v xml:space="preserve"> </v>
      </c>
      <c r="P29" s="35" t="str">
        <f>IFERROR(VLOOKUP($C29,#REF!,MATCH(P$5,#REF!,0),0)," ")</f>
        <v xml:space="preserve"> </v>
      </c>
      <c r="Q29" s="35" t="str">
        <f>IFERROR(VLOOKUP($C29,#REF!,MATCH(Q$5,#REF!,0),0)," ")</f>
        <v xml:space="preserve"> </v>
      </c>
      <c r="R29" s="35" t="str">
        <f>IFERROR(VLOOKUP($C29,#REF!,MATCH(R$5,#REF!,0),0)," ")</f>
        <v xml:space="preserve"> </v>
      </c>
      <c r="S29" s="35" t="str">
        <f>IFERROR(VLOOKUP($C29,#REF!,MATCH(S$5,#REF!,0),0)," ")</f>
        <v xml:space="preserve"> </v>
      </c>
      <c r="T29" s="35" t="str">
        <f>IFERROR(VLOOKUP($C29,#REF!,MATCH(T$5,#REF!,0),0)," ")</f>
        <v xml:space="preserve"> </v>
      </c>
      <c r="U29" s="35" t="str">
        <f>IFERROR(VLOOKUP($C29,#REF!,MATCH(U$5,#REF!,0),0)," ")</f>
        <v xml:space="preserve"> </v>
      </c>
      <c r="V29" s="35" t="str">
        <f>IFERROR(VLOOKUP($C29,#REF!,MATCH(V$5,#REF!,0),0)," ")</f>
        <v xml:space="preserve"> </v>
      </c>
      <c r="W29" s="35" t="str">
        <f>IFERROR(VLOOKUP($C29,#REF!,MATCH(W$5,#REF!,0),0)," ")</f>
        <v xml:space="preserve"> </v>
      </c>
      <c r="X29" s="35" t="str">
        <f>IFERROR(VLOOKUP($C29,#REF!,MATCH(X$5,#REF!,0),0)," ")</f>
        <v xml:space="preserve"> </v>
      </c>
      <c r="Y29" s="35" t="str">
        <f>IFERROR(VLOOKUP($C29,#REF!,MATCH(Y$5,#REF!,0),0)," ")</f>
        <v xml:space="preserve"> </v>
      </c>
      <c r="Z29" s="35" t="str">
        <f>IFERROR(VLOOKUP($C29,#REF!,MATCH(Z$5,#REF!,0),0)," ")</f>
        <v xml:space="preserve"> </v>
      </c>
      <c r="AA29" s="36"/>
      <c r="AB29" s="32" t="str">
        <f t="shared" si="16"/>
        <v xml:space="preserve"> </v>
      </c>
      <c r="AC29" s="32" t="str">
        <f t="shared" ref="AC29:AO29" si="25">IFERROR(VLOOKUP(AC$5,$C$5:$AO$43,MATCH($C29,$C$5:$C$43,0),0)," ")</f>
        <v xml:space="preserve"> </v>
      </c>
      <c r="AD29" s="32" t="str">
        <f t="shared" si="25"/>
        <v xml:space="preserve"> </v>
      </c>
      <c r="AE29" s="32" t="str">
        <f t="shared" si="25"/>
        <v xml:space="preserve"> </v>
      </c>
      <c r="AF29" s="32" t="str">
        <f t="shared" si="25"/>
        <v xml:space="preserve"> </v>
      </c>
      <c r="AG29" s="32" t="str">
        <f t="shared" si="25"/>
        <v xml:space="preserve"> </v>
      </c>
      <c r="AH29" s="32" t="str">
        <f t="shared" si="25"/>
        <v xml:space="preserve"> </v>
      </c>
      <c r="AI29" s="32" t="str">
        <f t="shared" si="25"/>
        <v xml:space="preserve"> </v>
      </c>
      <c r="AJ29" s="32" t="str">
        <f t="shared" si="25"/>
        <v xml:space="preserve"> </v>
      </c>
      <c r="AK29" s="32" t="str">
        <f t="shared" si="25"/>
        <v xml:space="preserve"> </v>
      </c>
      <c r="AL29" s="32" t="str">
        <f t="shared" si="25"/>
        <v xml:space="preserve"> </v>
      </c>
      <c r="AM29" s="32" t="str">
        <f t="shared" si="25"/>
        <v xml:space="preserve"> </v>
      </c>
      <c r="AN29" s="32" t="str">
        <f t="shared" si="25"/>
        <v xml:space="preserve"> </v>
      </c>
      <c r="AO29" s="33" t="str">
        <f t="shared" si="25"/>
        <v xml:space="preserve"> </v>
      </c>
    </row>
    <row r="30" spans="3:41" s="6" customFormat="1" ht="16.5" customHeight="1">
      <c r="C30" s="61" t="s">
        <v>72</v>
      </c>
      <c r="D30" s="37" t="str">
        <f>IFERROR(VLOOKUP($C30,#REF!,MATCH(D$5,#REF!,0),0)," ")</f>
        <v xml:space="preserve"> </v>
      </c>
      <c r="E30" s="35" t="str">
        <f>IFERROR(VLOOKUP($C30,#REF!,MATCH(E$5,#REF!,0),0)," ")</f>
        <v xml:space="preserve"> </v>
      </c>
      <c r="F30" s="35" t="str">
        <f>IFERROR(VLOOKUP($C30,#REF!,MATCH(F$5,#REF!,0),0)," ")</f>
        <v xml:space="preserve"> </v>
      </c>
      <c r="G30" s="35" t="str">
        <f>IFERROR(VLOOKUP($C30,#REF!,MATCH(G$5,#REF!,0),0)," ")</f>
        <v xml:space="preserve"> </v>
      </c>
      <c r="H30" s="35" t="str">
        <f>IFERROR(VLOOKUP($C30,#REF!,MATCH(H$5,#REF!,0),0)," ")</f>
        <v xml:space="preserve"> </v>
      </c>
      <c r="I30" s="35" t="str">
        <f>IFERROR(VLOOKUP($C30,#REF!,MATCH(I$5,#REF!,0),0)," ")</f>
        <v xml:space="preserve"> </v>
      </c>
      <c r="J30" s="35" t="str">
        <f>IFERROR(VLOOKUP($C30,#REF!,MATCH(J$5,#REF!,0),0)," ")</f>
        <v xml:space="preserve"> </v>
      </c>
      <c r="K30" s="35" t="str">
        <f>IFERROR(VLOOKUP($C30,#REF!,MATCH(K$5,#REF!,0),0)," ")</f>
        <v xml:space="preserve"> </v>
      </c>
      <c r="L30" s="35" t="str">
        <f>IFERROR(VLOOKUP($C30,#REF!,MATCH(L$5,#REF!,0),0)," ")</f>
        <v xml:space="preserve"> </v>
      </c>
      <c r="M30" s="35" t="str">
        <f>IFERROR(VLOOKUP($C30,#REF!,MATCH(M$5,#REF!,0),0)," ")</f>
        <v xml:space="preserve"> </v>
      </c>
      <c r="N30" s="35" t="str">
        <f>IFERROR(VLOOKUP($C30,#REF!,MATCH(N$5,#REF!,0),0)," ")</f>
        <v xml:space="preserve"> </v>
      </c>
      <c r="O30" s="35" t="str">
        <f>IFERROR(VLOOKUP($C30,#REF!,MATCH(O$5,#REF!,0),0)," ")</f>
        <v xml:space="preserve"> </v>
      </c>
      <c r="P30" s="35" t="str">
        <f>IFERROR(VLOOKUP($C30,#REF!,MATCH(P$5,#REF!,0),0)," ")</f>
        <v xml:space="preserve"> </v>
      </c>
      <c r="Q30" s="35" t="str">
        <f>IFERROR(VLOOKUP($C30,#REF!,MATCH(Q$5,#REF!,0),0)," ")</f>
        <v xml:space="preserve"> </v>
      </c>
      <c r="R30" s="35" t="str">
        <f>IFERROR(VLOOKUP($C30,#REF!,MATCH(R$5,#REF!,0),0)," ")</f>
        <v xml:space="preserve"> </v>
      </c>
      <c r="S30" s="35" t="str">
        <f>IFERROR(VLOOKUP($C30,#REF!,MATCH(S$5,#REF!,0),0)," ")</f>
        <v xml:space="preserve"> </v>
      </c>
      <c r="T30" s="35" t="str">
        <f>IFERROR(VLOOKUP($C30,#REF!,MATCH(T$5,#REF!,0),0)," ")</f>
        <v xml:space="preserve"> </v>
      </c>
      <c r="U30" s="35" t="str">
        <f>IFERROR(VLOOKUP($C30,#REF!,MATCH(U$5,#REF!,0),0)," ")</f>
        <v xml:space="preserve"> </v>
      </c>
      <c r="V30" s="35" t="str">
        <f>IFERROR(VLOOKUP($C30,#REF!,MATCH(V$5,#REF!,0),0)," ")</f>
        <v xml:space="preserve"> </v>
      </c>
      <c r="W30" s="35" t="str">
        <f>IFERROR(VLOOKUP($C30,#REF!,MATCH(W$5,#REF!,0),0)," ")</f>
        <v xml:space="preserve"> </v>
      </c>
      <c r="X30" s="35" t="str">
        <f>IFERROR(VLOOKUP($C30,#REF!,MATCH(X$5,#REF!,0),0)," ")</f>
        <v xml:space="preserve"> </v>
      </c>
      <c r="Y30" s="35" t="str">
        <f>IFERROR(VLOOKUP($C30,#REF!,MATCH(Y$5,#REF!,0),0)," ")</f>
        <v xml:space="preserve"> </v>
      </c>
      <c r="Z30" s="35" t="str">
        <f>IFERROR(VLOOKUP($C30,#REF!,MATCH(Z$5,#REF!,0),0)," ")</f>
        <v xml:space="preserve"> </v>
      </c>
      <c r="AA30" s="35" t="str">
        <f>IFERROR(VLOOKUP($C30,#REF!,MATCH(AA$5,#REF!,0),0)," ")</f>
        <v xml:space="preserve"> </v>
      </c>
      <c r="AB30" s="36"/>
      <c r="AC30" s="32" t="str">
        <f t="shared" ref="AC30:AO30" si="26">IFERROR(VLOOKUP(AC$5,$C$5:$AO$43,MATCH($C30,$C$5:$C$43,0),0)," ")</f>
        <v xml:space="preserve"> </v>
      </c>
      <c r="AD30" s="32" t="str">
        <f t="shared" si="26"/>
        <v xml:space="preserve"> </v>
      </c>
      <c r="AE30" s="32" t="str">
        <f t="shared" si="26"/>
        <v xml:space="preserve"> </v>
      </c>
      <c r="AF30" s="32" t="str">
        <f t="shared" si="26"/>
        <v xml:space="preserve"> </v>
      </c>
      <c r="AG30" s="32" t="str">
        <f t="shared" si="26"/>
        <v xml:space="preserve"> </v>
      </c>
      <c r="AH30" s="32" t="str">
        <f t="shared" si="26"/>
        <v xml:space="preserve"> </v>
      </c>
      <c r="AI30" s="32" t="str">
        <f t="shared" si="26"/>
        <v xml:space="preserve"> </v>
      </c>
      <c r="AJ30" s="32" t="str">
        <f t="shared" si="26"/>
        <v xml:space="preserve"> </v>
      </c>
      <c r="AK30" s="32" t="str">
        <f t="shared" si="26"/>
        <v xml:space="preserve"> </v>
      </c>
      <c r="AL30" s="32" t="str">
        <f t="shared" si="26"/>
        <v xml:space="preserve"> </v>
      </c>
      <c r="AM30" s="32" t="str">
        <f t="shared" si="26"/>
        <v xml:space="preserve"> </v>
      </c>
      <c r="AN30" s="32" t="str">
        <f t="shared" si="26"/>
        <v xml:space="preserve"> </v>
      </c>
      <c r="AO30" s="33" t="str">
        <f t="shared" si="26"/>
        <v xml:space="preserve"> </v>
      </c>
    </row>
    <row r="31" spans="3:41" s="6" customFormat="1" ht="16.5" customHeight="1">
      <c r="C31" s="61" t="s">
        <v>30</v>
      </c>
      <c r="D31" s="38" t="str">
        <f>IFERROR(VLOOKUP($C31,#REF!,MATCH(D$5,#REF!,0),0)," ")</f>
        <v xml:space="preserve"> </v>
      </c>
      <c r="E31" s="38" t="str">
        <f>IFERROR(VLOOKUP($C31,#REF!,MATCH(E$5,#REF!,0),0)," ")</f>
        <v xml:space="preserve"> </v>
      </c>
      <c r="F31" s="38" t="str">
        <f>IFERROR(VLOOKUP($C31,#REF!,MATCH(F$5,#REF!,0),0)," ")</f>
        <v xml:space="preserve"> </v>
      </c>
      <c r="G31" s="38" t="str">
        <f>IFERROR(VLOOKUP($C31,#REF!,MATCH(G$5,#REF!,0),0)," ")</f>
        <v xml:space="preserve"> </v>
      </c>
      <c r="H31" s="38" t="str">
        <f>IFERROR(VLOOKUP($C31,#REF!,MATCH(H$5,#REF!,0),0)," ")</f>
        <v xml:space="preserve"> </v>
      </c>
      <c r="I31" s="38" t="str">
        <f>IFERROR(VLOOKUP($C31,#REF!,MATCH(I$5,#REF!,0),0)," ")</f>
        <v xml:space="preserve"> </v>
      </c>
      <c r="J31" s="38" t="str">
        <f>IFERROR(VLOOKUP($C31,#REF!,MATCH(J$5,#REF!,0),0)," ")</f>
        <v xml:space="preserve"> </v>
      </c>
      <c r="K31" s="38" t="str">
        <f>IFERROR(VLOOKUP($C31,#REF!,MATCH(K$5,#REF!,0),0)," ")</f>
        <v xml:space="preserve"> </v>
      </c>
      <c r="L31" s="38" t="str">
        <f>IFERROR(VLOOKUP($C31,#REF!,MATCH(L$5,#REF!,0),0)," ")</f>
        <v xml:space="preserve"> </v>
      </c>
      <c r="M31" s="38" t="str">
        <f>IFERROR(VLOOKUP($C31,#REF!,MATCH(M$5,#REF!,0),0)," ")</f>
        <v xml:space="preserve"> </v>
      </c>
      <c r="N31" s="38" t="str">
        <f>IFERROR(VLOOKUP($C31,#REF!,MATCH(N$5,#REF!,0),0)," ")</f>
        <v xml:space="preserve"> </v>
      </c>
      <c r="O31" s="38" t="str">
        <f>IFERROR(VLOOKUP($C31,#REF!,MATCH(O$5,#REF!,0),0)," ")</f>
        <v xml:space="preserve"> </v>
      </c>
      <c r="P31" s="38" t="str">
        <f>IFERROR(VLOOKUP($C31,#REF!,MATCH(P$5,#REF!,0),0)," ")</f>
        <v xml:space="preserve"> </v>
      </c>
      <c r="Q31" s="38" t="str">
        <f>IFERROR(VLOOKUP($C31,#REF!,MATCH(Q$5,#REF!,0),0)," ")</f>
        <v xml:space="preserve"> </v>
      </c>
      <c r="R31" s="38" t="str">
        <f>IFERROR(VLOOKUP($C31,#REF!,MATCH(R$5,#REF!,0),0)," ")</f>
        <v xml:space="preserve"> </v>
      </c>
      <c r="S31" s="38" t="str">
        <f>IFERROR(VLOOKUP($C31,#REF!,MATCH(S$5,#REF!,0),0)," ")</f>
        <v xml:space="preserve"> </v>
      </c>
      <c r="T31" s="38" t="str">
        <f>IFERROR(VLOOKUP($C31,#REF!,MATCH(T$5,#REF!,0),0)," ")</f>
        <v xml:space="preserve"> </v>
      </c>
      <c r="U31" s="38" t="str">
        <f>IFERROR(VLOOKUP($C31,#REF!,MATCH(U$5,#REF!,0),0)," ")</f>
        <v xml:space="preserve"> </v>
      </c>
      <c r="V31" s="38" t="str">
        <f>IFERROR(VLOOKUP($C31,#REF!,MATCH(V$5,#REF!,0),0)," ")</f>
        <v xml:space="preserve"> </v>
      </c>
      <c r="W31" s="38" t="str">
        <f>IFERROR(VLOOKUP($C31,#REF!,MATCH(W$5,#REF!,0),0)," ")</f>
        <v xml:space="preserve"> </v>
      </c>
      <c r="X31" s="38" t="str">
        <f>IFERROR(VLOOKUP($C31,#REF!,MATCH(X$5,#REF!,0),0)," ")</f>
        <v xml:space="preserve"> </v>
      </c>
      <c r="Y31" s="38" t="str">
        <f>IFERROR(VLOOKUP($C31,#REF!,MATCH(Y$5,#REF!,0),0)," ")</f>
        <v xml:space="preserve"> </v>
      </c>
      <c r="Z31" s="38" t="str">
        <f>IFERROR(VLOOKUP($C31,#REF!,MATCH(Z$5,#REF!,0),0)," ")</f>
        <v xml:space="preserve"> </v>
      </c>
      <c r="AA31" s="38" t="str">
        <f>IFERROR(VLOOKUP($C31,#REF!,MATCH(AA$5,#REF!,0),0)," ")</f>
        <v xml:space="preserve"> </v>
      </c>
      <c r="AB31" s="38" t="str">
        <f>IFERROR(VLOOKUP($C31,#REF!,MATCH(AB$5,#REF!,0),0)," ")</f>
        <v xml:space="preserve"> </v>
      </c>
      <c r="AC31" s="36"/>
      <c r="AD31" s="32" t="str">
        <f t="shared" ref="AD31:AO31" si="27">IFERROR(VLOOKUP(AD$5,$C$5:$AO$43,MATCH($C31,$C$5:$C$43,0),0)," ")</f>
        <v xml:space="preserve"> </v>
      </c>
      <c r="AE31" s="32" t="str">
        <f t="shared" si="27"/>
        <v xml:space="preserve"> </v>
      </c>
      <c r="AF31" s="32" t="str">
        <f t="shared" si="27"/>
        <v xml:space="preserve"> </v>
      </c>
      <c r="AG31" s="32" t="str">
        <f t="shared" si="27"/>
        <v xml:space="preserve"> </v>
      </c>
      <c r="AH31" s="32" t="str">
        <f t="shared" si="27"/>
        <v xml:space="preserve"> </v>
      </c>
      <c r="AI31" s="32" t="str">
        <f t="shared" si="27"/>
        <v xml:space="preserve"> </v>
      </c>
      <c r="AJ31" s="32" t="str">
        <f t="shared" si="27"/>
        <v xml:space="preserve"> </v>
      </c>
      <c r="AK31" s="32" t="str">
        <f t="shared" si="27"/>
        <v xml:space="preserve"> </v>
      </c>
      <c r="AL31" s="32" t="str">
        <f t="shared" si="27"/>
        <v xml:space="preserve"> </v>
      </c>
      <c r="AM31" s="32" t="str">
        <f t="shared" si="27"/>
        <v xml:space="preserve"> </v>
      </c>
      <c r="AN31" s="32" t="str">
        <f t="shared" si="27"/>
        <v xml:space="preserve"> </v>
      </c>
      <c r="AO31" s="33" t="str">
        <f t="shared" si="27"/>
        <v xml:space="preserve"> </v>
      </c>
    </row>
    <row r="32" spans="3:41" s="6" customFormat="1" ht="16.5" customHeight="1">
      <c r="C32" s="61" t="s">
        <v>31</v>
      </c>
      <c r="D32" s="38" t="str">
        <f>IFERROR(VLOOKUP($C32,#REF!,MATCH(D$5,#REF!,0),0)," ")</f>
        <v xml:space="preserve"> </v>
      </c>
      <c r="E32" s="38" t="str">
        <f>IFERROR(VLOOKUP($C32,#REF!,MATCH(E$5,#REF!,0),0)," ")</f>
        <v xml:space="preserve"> </v>
      </c>
      <c r="F32" s="38" t="str">
        <f>IFERROR(VLOOKUP($C32,#REF!,MATCH(F$5,#REF!,0),0)," ")</f>
        <v xml:space="preserve"> </v>
      </c>
      <c r="G32" s="38" t="str">
        <f>IFERROR(VLOOKUP($C32,#REF!,MATCH(G$5,#REF!,0),0)," ")</f>
        <v xml:space="preserve"> </v>
      </c>
      <c r="H32" s="38" t="str">
        <f>IFERROR(VLOOKUP($C32,#REF!,MATCH(H$5,#REF!,0),0)," ")</f>
        <v xml:space="preserve"> </v>
      </c>
      <c r="I32" s="38" t="str">
        <f>IFERROR(VLOOKUP($C32,#REF!,MATCH(I$5,#REF!,0),0)," ")</f>
        <v xml:space="preserve"> </v>
      </c>
      <c r="J32" s="38" t="str">
        <f>IFERROR(VLOOKUP($C32,#REF!,MATCH(J$5,#REF!,0),0)," ")</f>
        <v xml:space="preserve"> </v>
      </c>
      <c r="K32" s="38" t="str">
        <f>IFERROR(VLOOKUP($C32,#REF!,MATCH(K$5,#REF!,0),0)," ")</f>
        <v xml:space="preserve"> </v>
      </c>
      <c r="L32" s="38" t="str">
        <f>IFERROR(VLOOKUP($C32,#REF!,MATCH(L$5,#REF!,0),0)," ")</f>
        <v xml:space="preserve"> </v>
      </c>
      <c r="M32" s="38" t="str">
        <f>IFERROR(VLOOKUP($C32,#REF!,MATCH(M$5,#REF!,0),0)," ")</f>
        <v xml:space="preserve"> </v>
      </c>
      <c r="N32" s="38" t="str">
        <f>IFERROR(VLOOKUP($C32,#REF!,MATCH(N$5,#REF!,0),0)," ")</f>
        <v xml:space="preserve"> </v>
      </c>
      <c r="O32" s="38" t="str">
        <f>IFERROR(VLOOKUP($C32,#REF!,MATCH(O$5,#REF!,0),0)," ")</f>
        <v xml:space="preserve"> </v>
      </c>
      <c r="P32" s="38" t="str">
        <f>IFERROR(VLOOKUP($C32,#REF!,MATCH(P$5,#REF!,0),0)," ")</f>
        <v xml:space="preserve"> </v>
      </c>
      <c r="Q32" s="38" t="str">
        <f>IFERROR(VLOOKUP($C32,#REF!,MATCH(Q$5,#REF!,0),0)," ")</f>
        <v xml:space="preserve"> </v>
      </c>
      <c r="R32" s="38" t="str">
        <f>IFERROR(VLOOKUP($C32,#REF!,MATCH(R$5,#REF!,0),0)," ")</f>
        <v xml:space="preserve"> </v>
      </c>
      <c r="S32" s="38" t="str">
        <f>IFERROR(VLOOKUP($C32,#REF!,MATCH(S$5,#REF!,0),0)," ")</f>
        <v xml:space="preserve"> </v>
      </c>
      <c r="T32" s="38" t="str">
        <f>IFERROR(VLOOKUP($C32,#REF!,MATCH(T$5,#REF!,0),0)," ")</f>
        <v xml:space="preserve"> </v>
      </c>
      <c r="U32" s="38" t="str">
        <f>IFERROR(VLOOKUP($C32,#REF!,MATCH(U$5,#REF!,0),0)," ")</f>
        <v xml:space="preserve"> </v>
      </c>
      <c r="V32" s="38" t="str">
        <f>IFERROR(VLOOKUP($C32,#REF!,MATCH(V$5,#REF!,0),0)," ")</f>
        <v xml:space="preserve"> </v>
      </c>
      <c r="W32" s="38" t="str">
        <f>IFERROR(VLOOKUP($C32,#REF!,MATCH(W$5,#REF!,0),0)," ")</f>
        <v xml:space="preserve"> </v>
      </c>
      <c r="X32" s="38" t="str">
        <f>IFERROR(VLOOKUP($C32,#REF!,MATCH(X$5,#REF!,0),0)," ")</f>
        <v xml:space="preserve"> </v>
      </c>
      <c r="Y32" s="38" t="str">
        <f>IFERROR(VLOOKUP($C32,#REF!,MATCH(Y$5,#REF!,0),0)," ")</f>
        <v xml:space="preserve"> </v>
      </c>
      <c r="Z32" s="38" t="str">
        <f>IFERROR(VLOOKUP($C32,#REF!,MATCH(Z$5,#REF!,0),0)," ")</f>
        <v xml:space="preserve"> </v>
      </c>
      <c r="AA32" s="38" t="str">
        <f>IFERROR(VLOOKUP($C32,#REF!,MATCH(AA$5,#REF!,0),0)," ")</f>
        <v xml:space="preserve"> </v>
      </c>
      <c r="AB32" s="38" t="str">
        <f>IFERROR(VLOOKUP($C32,#REF!,MATCH(AB$5,#REF!,0),0)," ")</f>
        <v xml:space="preserve"> </v>
      </c>
      <c r="AC32" s="38" t="str">
        <f>IFERROR(VLOOKUP($C32,#REF!,MATCH(AC$5,#REF!,0),0)," ")</f>
        <v xml:space="preserve"> </v>
      </c>
      <c r="AD32" s="36"/>
      <c r="AE32" s="32" t="str">
        <f t="shared" ref="AE32:AO32" si="28">IFERROR(VLOOKUP(AE$5,$C$5:$AO$43,MATCH($C32,$C$5:$C$43,0),0)," ")</f>
        <v xml:space="preserve"> </v>
      </c>
      <c r="AF32" s="32" t="str">
        <f t="shared" si="28"/>
        <v xml:space="preserve"> </v>
      </c>
      <c r="AG32" s="32" t="str">
        <f t="shared" si="28"/>
        <v xml:space="preserve"> </v>
      </c>
      <c r="AH32" s="32" t="str">
        <f t="shared" si="28"/>
        <v xml:space="preserve"> </v>
      </c>
      <c r="AI32" s="32" t="str">
        <f t="shared" si="28"/>
        <v xml:space="preserve"> </v>
      </c>
      <c r="AJ32" s="32" t="str">
        <f t="shared" si="28"/>
        <v xml:space="preserve"> </v>
      </c>
      <c r="AK32" s="32" t="str">
        <f t="shared" si="28"/>
        <v xml:space="preserve"> </v>
      </c>
      <c r="AL32" s="32" t="str">
        <f t="shared" si="28"/>
        <v xml:space="preserve"> </v>
      </c>
      <c r="AM32" s="32" t="str">
        <f t="shared" si="28"/>
        <v xml:space="preserve"> </v>
      </c>
      <c r="AN32" s="32" t="str">
        <f t="shared" si="28"/>
        <v xml:space="preserve"> </v>
      </c>
      <c r="AO32" s="33" t="str">
        <f t="shared" si="28"/>
        <v xml:space="preserve"> </v>
      </c>
    </row>
    <row r="33" spans="3:41" s="6" customFormat="1" ht="16.5" customHeight="1">
      <c r="C33" s="61" t="s">
        <v>32</v>
      </c>
      <c r="D33" s="38" t="str">
        <f>IFERROR(VLOOKUP($C33,#REF!,MATCH(D$5,#REF!,0),0)," ")</f>
        <v xml:space="preserve"> </v>
      </c>
      <c r="E33" s="38" t="str">
        <f>IFERROR(VLOOKUP($C33,#REF!,MATCH(E$5,#REF!,0),0)," ")</f>
        <v xml:space="preserve"> </v>
      </c>
      <c r="F33" s="38" t="str">
        <f>IFERROR(VLOOKUP($C33,#REF!,MATCH(F$5,#REF!,0),0)," ")</f>
        <v xml:space="preserve"> </v>
      </c>
      <c r="G33" s="38" t="str">
        <f>IFERROR(VLOOKUP($C33,#REF!,MATCH(G$5,#REF!,0),0)," ")</f>
        <v xml:space="preserve"> </v>
      </c>
      <c r="H33" s="38" t="str">
        <f>IFERROR(VLOOKUP($C33,#REF!,MATCH(H$5,#REF!,0),0)," ")</f>
        <v xml:space="preserve"> </v>
      </c>
      <c r="I33" s="38" t="str">
        <f>IFERROR(VLOOKUP($C33,#REF!,MATCH(I$5,#REF!,0),0)," ")</f>
        <v xml:space="preserve"> </v>
      </c>
      <c r="J33" s="38" t="str">
        <f>IFERROR(VLOOKUP($C33,#REF!,MATCH(J$5,#REF!,0),0)," ")</f>
        <v xml:space="preserve"> </v>
      </c>
      <c r="K33" s="38" t="str">
        <f>IFERROR(VLOOKUP($C33,#REF!,MATCH(K$5,#REF!,0),0)," ")</f>
        <v xml:space="preserve"> </v>
      </c>
      <c r="L33" s="38" t="str">
        <f>IFERROR(VLOOKUP($C33,#REF!,MATCH(L$5,#REF!,0),0)," ")</f>
        <v xml:space="preserve"> </v>
      </c>
      <c r="M33" s="38" t="str">
        <f>IFERROR(VLOOKUP($C33,#REF!,MATCH(M$5,#REF!,0),0)," ")</f>
        <v xml:space="preserve"> </v>
      </c>
      <c r="N33" s="38" t="str">
        <f>IFERROR(VLOOKUP($C33,#REF!,MATCH(N$5,#REF!,0),0)," ")</f>
        <v xml:space="preserve"> </v>
      </c>
      <c r="O33" s="38" t="str">
        <f>IFERROR(VLOOKUP($C33,#REF!,MATCH(O$5,#REF!,0),0)," ")</f>
        <v xml:space="preserve"> </v>
      </c>
      <c r="P33" s="38" t="str">
        <f>IFERROR(VLOOKUP($C33,#REF!,MATCH(P$5,#REF!,0),0)," ")</f>
        <v xml:space="preserve"> </v>
      </c>
      <c r="Q33" s="38" t="str">
        <f>IFERROR(VLOOKUP($C33,#REF!,MATCH(Q$5,#REF!,0),0)," ")</f>
        <v xml:space="preserve"> </v>
      </c>
      <c r="R33" s="38" t="str">
        <f>IFERROR(VLOOKUP($C33,#REF!,MATCH(R$5,#REF!,0),0)," ")</f>
        <v xml:space="preserve"> </v>
      </c>
      <c r="S33" s="38" t="str">
        <f>IFERROR(VLOOKUP($C33,#REF!,MATCH(S$5,#REF!,0),0)," ")</f>
        <v xml:space="preserve"> </v>
      </c>
      <c r="T33" s="38" t="str">
        <f>IFERROR(VLOOKUP($C33,#REF!,MATCH(T$5,#REF!,0),0)," ")</f>
        <v xml:space="preserve"> </v>
      </c>
      <c r="U33" s="38" t="str">
        <f>IFERROR(VLOOKUP($C33,#REF!,MATCH(U$5,#REF!,0),0)," ")</f>
        <v xml:space="preserve"> </v>
      </c>
      <c r="V33" s="38" t="str">
        <f>IFERROR(VLOOKUP($C33,#REF!,MATCH(V$5,#REF!,0),0)," ")</f>
        <v xml:space="preserve"> </v>
      </c>
      <c r="W33" s="38" t="str">
        <f>IFERROR(VLOOKUP($C33,#REF!,MATCH(W$5,#REF!,0),0)," ")</f>
        <v xml:space="preserve"> </v>
      </c>
      <c r="X33" s="38" t="str">
        <f>IFERROR(VLOOKUP($C33,#REF!,MATCH(X$5,#REF!,0),0)," ")</f>
        <v xml:space="preserve"> </v>
      </c>
      <c r="Y33" s="38" t="str">
        <f>IFERROR(VLOOKUP($C33,#REF!,MATCH(Y$5,#REF!,0),0)," ")</f>
        <v xml:space="preserve"> </v>
      </c>
      <c r="Z33" s="38" t="str">
        <f>IFERROR(VLOOKUP($C33,#REF!,MATCH(Z$5,#REF!,0),0)," ")</f>
        <v xml:space="preserve"> </v>
      </c>
      <c r="AA33" s="38" t="str">
        <f>IFERROR(VLOOKUP($C33,#REF!,MATCH(AA$5,#REF!,0),0)," ")</f>
        <v xml:space="preserve"> </v>
      </c>
      <c r="AB33" s="38" t="str">
        <f>IFERROR(VLOOKUP($C33,#REF!,MATCH(AB$5,#REF!,0),0)," ")</f>
        <v xml:space="preserve"> </v>
      </c>
      <c r="AC33" s="38" t="str">
        <f>IFERROR(VLOOKUP($C33,#REF!,MATCH(AC$5,#REF!,0),0)," ")</f>
        <v xml:space="preserve"> </v>
      </c>
      <c r="AD33" s="38" t="str">
        <f>IFERROR(VLOOKUP($C33,#REF!,MATCH(AD$5,#REF!,0),0)," ")</f>
        <v xml:space="preserve"> </v>
      </c>
      <c r="AE33" s="36"/>
      <c r="AF33" s="32" t="str">
        <f t="shared" ref="AF33:AO33" si="29">IFERROR(VLOOKUP(AF$5,$C$5:$AO$43,MATCH($C33,$C$5:$C$43,0),0)," ")</f>
        <v xml:space="preserve"> </v>
      </c>
      <c r="AG33" s="32" t="str">
        <f t="shared" si="29"/>
        <v xml:space="preserve"> </v>
      </c>
      <c r="AH33" s="32" t="str">
        <f t="shared" si="29"/>
        <v xml:space="preserve"> </v>
      </c>
      <c r="AI33" s="32" t="str">
        <f t="shared" si="29"/>
        <v xml:space="preserve"> </v>
      </c>
      <c r="AJ33" s="32" t="str">
        <f t="shared" si="29"/>
        <v xml:space="preserve"> </v>
      </c>
      <c r="AK33" s="32" t="str">
        <f t="shared" si="29"/>
        <v xml:space="preserve"> </v>
      </c>
      <c r="AL33" s="32" t="str">
        <f t="shared" si="29"/>
        <v xml:space="preserve"> </v>
      </c>
      <c r="AM33" s="32" t="str">
        <f t="shared" si="29"/>
        <v xml:space="preserve"> </v>
      </c>
      <c r="AN33" s="32" t="str">
        <f t="shared" si="29"/>
        <v xml:space="preserve"> </v>
      </c>
      <c r="AO33" s="33" t="str">
        <f t="shared" si="29"/>
        <v xml:space="preserve"> </v>
      </c>
    </row>
    <row r="34" spans="3:41" s="6" customFormat="1" ht="16.5" customHeight="1">
      <c r="C34" s="61" t="s">
        <v>33</v>
      </c>
      <c r="D34" s="38" t="str">
        <f>IFERROR(VLOOKUP($C34,#REF!,MATCH(D$5,#REF!,0),0)," ")</f>
        <v xml:space="preserve"> </v>
      </c>
      <c r="E34" s="38" t="str">
        <f>IFERROR(VLOOKUP($C34,#REF!,MATCH(E$5,#REF!,0),0)," ")</f>
        <v xml:space="preserve"> </v>
      </c>
      <c r="F34" s="38" t="str">
        <f>IFERROR(VLOOKUP($C34,#REF!,MATCH(F$5,#REF!,0),0)," ")</f>
        <v xml:space="preserve"> </v>
      </c>
      <c r="G34" s="38" t="str">
        <f>IFERROR(VLOOKUP($C34,#REF!,MATCH(G$5,#REF!,0),0)," ")</f>
        <v xml:space="preserve"> </v>
      </c>
      <c r="H34" s="38" t="str">
        <f>IFERROR(VLOOKUP($C34,#REF!,MATCH(H$5,#REF!,0),0)," ")</f>
        <v xml:space="preserve"> </v>
      </c>
      <c r="I34" s="38" t="str">
        <f>IFERROR(VLOOKUP($C34,#REF!,MATCH(I$5,#REF!,0),0)," ")</f>
        <v xml:space="preserve"> </v>
      </c>
      <c r="J34" s="38" t="str">
        <f>IFERROR(VLOOKUP($C34,#REF!,MATCH(J$5,#REF!,0),0)," ")</f>
        <v xml:space="preserve"> </v>
      </c>
      <c r="K34" s="38" t="str">
        <f>IFERROR(VLOOKUP($C34,#REF!,MATCH(K$5,#REF!,0),0)," ")</f>
        <v xml:space="preserve"> </v>
      </c>
      <c r="L34" s="38" t="str">
        <f>IFERROR(VLOOKUP($C34,#REF!,MATCH(L$5,#REF!,0),0)," ")</f>
        <v xml:space="preserve"> </v>
      </c>
      <c r="M34" s="38" t="str">
        <f>IFERROR(VLOOKUP($C34,#REF!,MATCH(M$5,#REF!,0),0)," ")</f>
        <v xml:space="preserve"> </v>
      </c>
      <c r="N34" s="38" t="str">
        <f>IFERROR(VLOOKUP($C34,#REF!,MATCH(N$5,#REF!,0),0)," ")</f>
        <v xml:space="preserve"> </v>
      </c>
      <c r="O34" s="38" t="str">
        <f>IFERROR(VLOOKUP($C34,#REF!,MATCH(O$5,#REF!,0),0)," ")</f>
        <v xml:space="preserve"> </v>
      </c>
      <c r="P34" s="38" t="str">
        <f>IFERROR(VLOOKUP($C34,#REF!,MATCH(P$5,#REF!,0),0)," ")</f>
        <v xml:space="preserve"> </v>
      </c>
      <c r="Q34" s="38" t="str">
        <f>IFERROR(VLOOKUP($C34,#REF!,MATCH(Q$5,#REF!,0),0)," ")</f>
        <v xml:space="preserve"> </v>
      </c>
      <c r="R34" s="38" t="str">
        <f>IFERROR(VLOOKUP($C34,#REF!,MATCH(R$5,#REF!,0),0)," ")</f>
        <v xml:space="preserve"> </v>
      </c>
      <c r="S34" s="38" t="str">
        <f>IFERROR(VLOOKUP($C34,#REF!,MATCH(S$5,#REF!,0),0)," ")</f>
        <v xml:space="preserve"> </v>
      </c>
      <c r="T34" s="38" t="str">
        <f>IFERROR(VLOOKUP($C34,#REF!,MATCH(T$5,#REF!,0),0)," ")</f>
        <v xml:space="preserve"> </v>
      </c>
      <c r="U34" s="38" t="str">
        <f>IFERROR(VLOOKUP($C34,#REF!,MATCH(U$5,#REF!,0),0)," ")</f>
        <v xml:space="preserve"> </v>
      </c>
      <c r="V34" s="38" t="str">
        <f>IFERROR(VLOOKUP($C34,#REF!,MATCH(V$5,#REF!,0),0)," ")</f>
        <v xml:space="preserve"> </v>
      </c>
      <c r="W34" s="38" t="str">
        <f>IFERROR(VLOOKUP($C34,#REF!,MATCH(W$5,#REF!,0),0)," ")</f>
        <v xml:space="preserve"> </v>
      </c>
      <c r="X34" s="38" t="str">
        <f>IFERROR(VLOOKUP($C34,#REF!,MATCH(X$5,#REF!,0),0)," ")</f>
        <v xml:space="preserve"> </v>
      </c>
      <c r="Y34" s="38" t="str">
        <f>IFERROR(VLOOKUP($C34,#REF!,MATCH(Y$5,#REF!,0),0)," ")</f>
        <v xml:space="preserve"> </v>
      </c>
      <c r="Z34" s="38" t="str">
        <f>IFERROR(VLOOKUP($C34,#REF!,MATCH(Z$5,#REF!,0),0)," ")</f>
        <v xml:space="preserve"> </v>
      </c>
      <c r="AA34" s="38" t="str">
        <f>IFERROR(VLOOKUP($C34,#REF!,MATCH(AA$5,#REF!,0),0)," ")</f>
        <v xml:space="preserve"> </v>
      </c>
      <c r="AB34" s="38" t="str">
        <f>IFERROR(VLOOKUP($C34,#REF!,MATCH(AB$5,#REF!,0),0)," ")</f>
        <v xml:space="preserve"> </v>
      </c>
      <c r="AC34" s="38" t="str">
        <f>IFERROR(VLOOKUP($C34,#REF!,MATCH(AC$5,#REF!,0),0)," ")</f>
        <v xml:space="preserve"> </v>
      </c>
      <c r="AD34" s="38" t="str">
        <f>IFERROR(VLOOKUP($C34,#REF!,MATCH(AD$5,#REF!,0),0)," ")</f>
        <v xml:space="preserve"> </v>
      </c>
      <c r="AE34" s="38" t="str">
        <f>IFERROR(VLOOKUP($C34,#REF!,MATCH(AE$5,#REF!,0),0)," ")</f>
        <v xml:space="preserve"> </v>
      </c>
      <c r="AF34" s="36"/>
      <c r="AG34" s="32" t="str">
        <f t="shared" ref="AG34:AO34" si="30">IFERROR(VLOOKUP(AG$5,$C$5:$AO$43,MATCH($C34,$C$5:$C$43,0),0)," ")</f>
        <v xml:space="preserve"> </v>
      </c>
      <c r="AH34" s="32" t="str">
        <f t="shared" si="30"/>
        <v xml:space="preserve"> </v>
      </c>
      <c r="AI34" s="32" t="str">
        <f t="shared" si="30"/>
        <v xml:space="preserve"> </v>
      </c>
      <c r="AJ34" s="32" t="str">
        <f t="shared" si="30"/>
        <v xml:space="preserve"> </v>
      </c>
      <c r="AK34" s="32" t="str">
        <f t="shared" si="30"/>
        <v xml:space="preserve"> </v>
      </c>
      <c r="AL34" s="32" t="str">
        <f t="shared" si="30"/>
        <v xml:space="preserve"> </v>
      </c>
      <c r="AM34" s="32" t="str">
        <f t="shared" si="30"/>
        <v xml:space="preserve"> </v>
      </c>
      <c r="AN34" s="32" t="str">
        <f t="shared" si="30"/>
        <v xml:space="preserve"> </v>
      </c>
      <c r="AO34" s="33" t="str">
        <f t="shared" si="30"/>
        <v xml:space="preserve"> </v>
      </c>
    </row>
    <row r="35" spans="3:41" s="6" customFormat="1" ht="16.5" customHeight="1">
      <c r="C35" s="61" t="s">
        <v>34</v>
      </c>
      <c r="D35" s="38" t="str">
        <f>IFERROR(VLOOKUP($C35,#REF!,MATCH(D$5,#REF!,0),0)," ")</f>
        <v xml:space="preserve"> </v>
      </c>
      <c r="E35" s="38" t="str">
        <f>IFERROR(VLOOKUP($C35,#REF!,MATCH(E$5,#REF!,0),0)," ")</f>
        <v xml:space="preserve"> </v>
      </c>
      <c r="F35" s="38" t="str">
        <f>IFERROR(VLOOKUP($C35,#REF!,MATCH(F$5,#REF!,0),0)," ")</f>
        <v xml:space="preserve"> </v>
      </c>
      <c r="G35" s="38" t="str">
        <f>IFERROR(VLOOKUP($C35,#REF!,MATCH(G$5,#REF!,0),0)," ")</f>
        <v xml:space="preserve"> </v>
      </c>
      <c r="H35" s="38" t="str">
        <f>IFERROR(VLOOKUP($C35,#REF!,MATCH(H$5,#REF!,0),0)," ")</f>
        <v xml:space="preserve"> </v>
      </c>
      <c r="I35" s="38" t="str">
        <f>IFERROR(VLOOKUP($C35,#REF!,MATCH(I$5,#REF!,0),0)," ")</f>
        <v xml:space="preserve"> </v>
      </c>
      <c r="J35" s="38" t="str">
        <f>IFERROR(VLOOKUP($C35,#REF!,MATCH(J$5,#REF!,0),0)," ")</f>
        <v xml:space="preserve"> </v>
      </c>
      <c r="K35" s="38" t="str">
        <f>IFERROR(VLOOKUP($C35,#REF!,MATCH(K$5,#REF!,0),0)," ")</f>
        <v xml:space="preserve"> </v>
      </c>
      <c r="L35" s="38" t="str">
        <f>IFERROR(VLOOKUP($C35,#REF!,MATCH(L$5,#REF!,0),0)," ")</f>
        <v xml:space="preserve"> </v>
      </c>
      <c r="M35" s="38" t="str">
        <f>IFERROR(VLOOKUP($C35,#REF!,MATCH(M$5,#REF!,0),0)," ")</f>
        <v xml:space="preserve"> </v>
      </c>
      <c r="N35" s="38" t="str">
        <f>IFERROR(VLOOKUP($C35,#REF!,MATCH(N$5,#REF!,0),0)," ")</f>
        <v xml:space="preserve"> </v>
      </c>
      <c r="O35" s="38" t="str">
        <f>IFERROR(VLOOKUP($C35,#REF!,MATCH(O$5,#REF!,0),0)," ")</f>
        <v xml:space="preserve"> </v>
      </c>
      <c r="P35" s="38" t="str">
        <f>IFERROR(VLOOKUP($C35,#REF!,MATCH(P$5,#REF!,0),0)," ")</f>
        <v xml:space="preserve"> </v>
      </c>
      <c r="Q35" s="38" t="str">
        <f>IFERROR(VLOOKUP($C35,#REF!,MATCH(Q$5,#REF!,0),0)," ")</f>
        <v xml:space="preserve"> </v>
      </c>
      <c r="R35" s="38" t="str">
        <f>IFERROR(VLOOKUP($C35,#REF!,MATCH(R$5,#REF!,0),0)," ")</f>
        <v xml:space="preserve"> </v>
      </c>
      <c r="S35" s="38" t="str">
        <f>IFERROR(VLOOKUP($C35,#REF!,MATCH(S$5,#REF!,0),0)," ")</f>
        <v xml:space="preserve"> </v>
      </c>
      <c r="T35" s="38" t="str">
        <f>IFERROR(VLOOKUP($C35,#REF!,MATCH(T$5,#REF!,0),0)," ")</f>
        <v xml:space="preserve"> </v>
      </c>
      <c r="U35" s="38" t="str">
        <f>IFERROR(VLOOKUP($C35,#REF!,MATCH(U$5,#REF!,0),0)," ")</f>
        <v xml:space="preserve"> </v>
      </c>
      <c r="V35" s="38" t="str">
        <f>IFERROR(VLOOKUP($C35,#REF!,MATCH(V$5,#REF!,0),0)," ")</f>
        <v xml:space="preserve"> </v>
      </c>
      <c r="W35" s="38" t="str">
        <f>IFERROR(VLOOKUP($C35,#REF!,MATCH(W$5,#REF!,0),0)," ")</f>
        <v xml:space="preserve"> </v>
      </c>
      <c r="X35" s="38" t="str">
        <f>IFERROR(VLOOKUP($C35,#REF!,MATCH(X$5,#REF!,0),0)," ")</f>
        <v xml:space="preserve"> </v>
      </c>
      <c r="Y35" s="38" t="str">
        <f>IFERROR(VLOOKUP($C35,#REF!,MATCH(Y$5,#REF!,0),0)," ")</f>
        <v xml:space="preserve"> </v>
      </c>
      <c r="Z35" s="38" t="str">
        <f>IFERROR(VLOOKUP($C35,#REF!,MATCH(Z$5,#REF!,0),0)," ")</f>
        <v xml:space="preserve"> </v>
      </c>
      <c r="AA35" s="38" t="str">
        <f>IFERROR(VLOOKUP($C35,#REF!,MATCH(AA$5,#REF!,0),0)," ")</f>
        <v xml:space="preserve"> </v>
      </c>
      <c r="AB35" s="38" t="str">
        <f>IFERROR(VLOOKUP($C35,#REF!,MATCH(AB$5,#REF!,0),0)," ")</f>
        <v xml:space="preserve"> </v>
      </c>
      <c r="AC35" s="38" t="str">
        <f>IFERROR(VLOOKUP($C35,#REF!,MATCH(AC$5,#REF!,0),0)," ")</f>
        <v xml:space="preserve"> </v>
      </c>
      <c r="AD35" s="38" t="str">
        <f>IFERROR(VLOOKUP($C35,#REF!,MATCH(AD$5,#REF!,0),0)," ")</f>
        <v xml:space="preserve"> </v>
      </c>
      <c r="AE35" s="38" t="str">
        <f>IFERROR(VLOOKUP($C35,#REF!,MATCH(AE$5,#REF!,0),0)," ")</f>
        <v xml:space="preserve"> </v>
      </c>
      <c r="AF35" s="38" t="str">
        <f>IFERROR(VLOOKUP($C35,#REF!,MATCH(AF$5,#REF!,0),0)," ")</f>
        <v xml:space="preserve"> </v>
      </c>
      <c r="AG35" s="36"/>
      <c r="AH35" s="32" t="str">
        <f t="shared" ref="AH35:AO35" si="31">IFERROR(VLOOKUP(AH$5,$C$5:$AO$43,MATCH($C35,$C$5:$C$43,0),0)," ")</f>
        <v xml:space="preserve"> </v>
      </c>
      <c r="AI35" s="32" t="str">
        <f t="shared" si="31"/>
        <v xml:space="preserve"> </v>
      </c>
      <c r="AJ35" s="32" t="str">
        <f t="shared" si="31"/>
        <v xml:space="preserve"> </v>
      </c>
      <c r="AK35" s="32" t="str">
        <f t="shared" si="31"/>
        <v xml:space="preserve"> </v>
      </c>
      <c r="AL35" s="32" t="str">
        <f t="shared" si="31"/>
        <v xml:space="preserve"> </v>
      </c>
      <c r="AM35" s="32" t="str">
        <f t="shared" si="31"/>
        <v xml:space="preserve"> </v>
      </c>
      <c r="AN35" s="32" t="str">
        <f t="shared" si="31"/>
        <v xml:space="preserve"> </v>
      </c>
      <c r="AO35" s="33" t="str">
        <f t="shared" si="31"/>
        <v xml:space="preserve"> </v>
      </c>
    </row>
    <row r="36" spans="3:41" s="6" customFormat="1" ht="16.5" customHeight="1">
      <c r="C36" s="61" t="s">
        <v>35</v>
      </c>
      <c r="D36" s="38" t="str">
        <f>IFERROR(VLOOKUP($C36,#REF!,MATCH(D$5,#REF!,0),0)," ")</f>
        <v xml:space="preserve"> </v>
      </c>
      <c r="E36" s="38" t="str">
        <f>IFERROR(VLOOKUP($C36,#REF!,MATCH(E$5,#REF!,0),0)," ")</f>
        <v xml:space="preserve"> </v>
      </c>
      <c r="F36" s="38" t="str">
        <f>IFERROR(VLOOKUP($C36,#REF!,MATCH(F$5,#REF!,0),0)," ")</f>
        <v xml:space="preserve"> </v>
      </c>
      <c r="G36" s="38" t="str">
        <f>IFERROR(VLOOKUP($C36,#REF!,MATCH(G$5,#REF!,0),0)," ")</f>
        <v xml:space="preserve"> </v>
      </c>
      <c r="H36" s="38" t="str">
        <f>IFERROR(VLOOKUP($C36,#REF!,MATCH(H$5,#REF!,0),0)," ")</f>
        <v xml:space="preserve"> </v>
      </c>
      <c r="I36" s="38" t="str">
        <f>IFERROR(VLOOKUP($C36,#REF!,MATCH(I$5,#REF!,0),0)," ")</f>
        <v xml:space="preserve"> </v>
      </c>
      <c r="J36" s="38" t="str">
        <f>IFERROR(VLOOKUP($C36,#REF!,MATCH(J$5,#REF!,0),0)," ")</f>
        <v xml:space="preserve"> </v>
      </c>
      <c r="K36" s="38" t="str">
        <f>IFERROR(VLOOKUP($C36,#REF!,MATCH(K$5,#REF!,0),0)," ")</f>
        <v xml:space="preserve"> </v>
      </c>
      <c r="L36" s="38" t="str">
        <f>IFERROR(VLOOKUP($C36,#REF!,MATCH(L$5,#REF!,0),0)," ")</f>
        <v xml:space="preserve"> </v>
      </c>
      <c r="M36" s="38" t="str">
        <f>IFERROR(VLOOKUP($C36,#REF!,MATCH(M$5,#REF!,0),0)," ")</f>
        <v xml:space="preserve"> </v>
      </c>
      <c r="N36" s="38" t="str">
        <f>IFERROR(VLOOKUP($C36,#REF!,MATCH(N$5,#REF!,0),0)," ")</f>
        <v xml:space="preserve"> </v>
      </c>
      <c r="O36" s="38" t="str">
        <f>IFERROR(VLOOKUP($C36,#REF!,MATCH(O$5,#REF!,0),0)," ")</f>
        <v xml:space="preserve"> </v>
      </c>
      <c r="P36" s="38" t="str">
        <f>IFERROR(VLOOKUP($C36,#REF!,MATCH(P$5,#REF!,0),0)," ")</f>
        <v xml:space="preserve"> </v>
      </c>
      <c r="Q36" s="38" t="str">
        <f>IFERROR(VLOOKUP($C36,#REF!,MATCH(Q$5,#REF!,0),0)," ")</f>
        <v xml:space="preserve"> </v>
      </c>
      <c r="R36" s="38" t="str">
        <f>IFERROR(VLOOKUP($C36,#REF!,MATCH(R$5,#REF!,0),0)," ")</f>
        <v xml:space="preserve"> </v>
      </c>
      <c r="S36" s="38" t="str">
        <f>IFERROR(VLOOKUP($C36,#REF!,MATCH(S$5,#REF!,0),0)," ")</f>
        <v xml:space="preserve"> </v>
      </c>
      <c r="T36" s="38" t="str">
        <f>IFERROR(VLOOKUP($C36,#REF!,MATCH(T$5,#REF!,0),0)," ")</f>
        <v xml:space="preserve"> </v>
      </c>
      <c r="U36" s="38" t="str">
        <f>IFERROR(VLOOKUP($C36,#REF!,MATCH(U$5,#REF!,0),0)," ")</f>
        <v xml:space="preserve"> </v>
      </c>
      <c r="V36" s="38" t="str">
        <f>IFERROR(VLOOKUP($C36,#REF!,MATCH(V$5,#REF!,0),0)," ")</f>
        <v xml:space="preserve"> </v>
      </c>
      <c r="W36" s="38" t="str">
        <f>IFERROR(VLOOKUP($C36,#REF!,MATCH(W$5,#REF!,0),0)," ")</f>
        <v xml:space="preserve"> </v>
      </c>
      <c r="X36" s="38" t="str">
        <f>IFERROR(VLOOKUP($C36,#REF!,MATCH(X$5,#REF!,0),0)," ")</f>
        <v xml:space="preserve"> </v>
      </c>
      <c r="Y36" s="38" t="str">
        <f>IFERROR(VLOOKUP($C36,#REF!,MATCH(Y$5,#REF!,0),0)," ")</f>
        <v xml:space="preserve"> </v>
      </c>
      <c r="Z36" s="38" t="str">
        <f>IFERROR(VLOOKUP($C36,#REF!,MATCH(Z$5,#REF!,0),0)," ")</f>
        <v xml:space="preserve"> </v>
      </c>
      <c r="AA36" s="38" t="str">
        <f>IFERROR(VLOOKUP($C36,#REF!,MATCH(AA$5,#REF!,0),0)," ")</f>
        <v xml:space="preserve"> </v>
      </c>
      <c r="AB36" s="38" t="str">
        <f>IFERROR(VLOOKUP($C36,#REF!,MATCH(AB$5,#REF!,0),0)," ")</f>
        <v xml:space="preserve"> </v>
      </c>
      <c r="AC36" s="38" t="str">
        <f>IFERROR(VLOOKUP($C36,#REF!,MATCH(AC$5,#REF!,0),0)," ")</f>
        <v xml:space="preserve"> </v>
      </c>
      <c r="AD36" s="38" t="str">
        <f>IFERROR(VLOOKUP($C36,#REF!,MATCH(AD$5,#REF!,0),0)," ")</f>
        <v xml:space="preserve"> </v>
      </c>
      <c r="AE36" s="38" t="str">
        <f>IFERROR(VLOOKUP($C36,#REF!,MATCH(AE$5,#REF!,0),0)," ")</f>
        <v xml:space="preserve"> </v>
      </c>
      <c r="AF36" s="38" t="str">
        <f>IFERROR(VLOOKUP($C36,#REF!,MATCH(AF$5,#REF!,0),0)," ")</f>
        <v xml:space="preserve"> </v>
      </c>
      <c r="AG36" s="38" t="str">
        <f>IFERROR(VLOOKUP($C36,#REF!,MATCH(AG$5,#REF!,0),0)," ")</f>
        <v xml:space="preserve"> </v>
      </c>
      <c r="AH36" s="36"/>
      <c r="AI36" s="32" t="str">
        <f t="shared" ref="AI36:AO36" si="32">IFERROR(VLOOKUP(AI$5,$C$5:$AO$43,MATCH($C36,$C$5:$C$43,0),0)," ")</f>
        <v xml:space="preserve"> </v>
      </c>
      <c r="AJ36" s="32" t="str">
        <f t="shared" si="32"/>
        <v xml:space="preserve"> </v>
      </c>
      <c r="AK36" s="32" t="str">
        <f t="shared" si="32"/>
        <v xml:space="preserve"> </v>
      </c>
      <c r="AL36" s="32" t="str">
        <f t="shared" si="32"/>
        <v xml:space="preserve"> </v>
      </c>
      <c r="AM36" s="32" t="str">
        <f t="shared" si="32"/>
        <v xml:space="preserve"> </v>
      </c>
      <c r="AN36" s="32" t="str">
        <f t="shared" si="32"/>
        <v xml:space="preserve"> </v>
      </c>
      <c r="AO36" s="33" t="str">
        <f t="shared" si="32"/>
        <v xml:space="preserve"> </v>
      </c>
    </row>
    <row r="37" spans="3:41" s="6" customFormat="1" ht="16.5" customHeight="1">
      <c r="C37" s="61" t="s">
        <v>36</v>
      </c>
      <c r="D37" s="38" t="str">
        <f>IFERROR(VLOOKUP($C37,#REF!,MATCH(D$5,#REF!,0),0)," ")</f>
        <v xml:space="preserve"> </v>
      </c>
      <c r="E37" s="38" t="str">
        <f>IFERROR(VLOOKUP($C37,#REF!,MATCH(E$5,#REF!,0),0)," ")</f>
        <v xml:space="preserve"> </v>
      </c>
      <c r="F37" s="38" t="str">
        <f>IFERROR(VLOOKUP($C37,#REF!,MATCH(F$5,#REF!,0),0)," ")</f>
        <v xml:space="preserve"> </v>
      </c>
      <c r="G37" s="38" t="str">
        <f>IFERROR(VLOOKUP($C37,#REF!,MATCH(G$5,#REF!,0),0)," ")</f>
        <v xml:space="preserve"> </v>
      </c>
      <c r="H37" s="38" t="str">
        <f>IFERROR(VLOOKUP($C37,#REF!,MATCH(H$5,#REF!,0),0)," ")</f>
        <v xml:space="preserve"> </v>
      </c>
      <c r="I37" s="38" t="str">
        <f>IFERROR(VLOOKUP($C37,#REF!,MATCH(I$5,#REF!,0),0)," ")</f>
        <v xml:space="preserve"> </v>
      </c>
      <c r="J37" s="38" t="str">
        <f>IFERROR(VLOOKUP($C37,#REF!,MATCH(J$5,#REF!,0),0)," ")</f>
        <v xml:space="preserve"> </v>
      </c>
      <c r="K37" s="38" t="str">
        <f>IFERROR(VLOOKUP($C37,#REF!,MATCH(K$5,#REF!,0),0)," ")</f>
        <v xml:space="preserve"> </v>
      </c>
      <c r="L37" s="38" t="str">
        <f>IFERROR(VLOOKUP($C37,#REF!,MATCH(L$5,#REF!,0),0)," ")</f>
        <v xml:space="preserve"> </v>
      </c>
      <c r="M37" s="38" t="str">
        <f>IFERROR(VLOOKUP($C37,#REF!,MATCH(M$5,#REF!,0),0)," ")</f>
        <v xml:space="preserve"> </v>
      </c>
      <c r="N37" s="38" t="str">
        <f>IFERROR(VLOOKUP($C37,#REF!,MATCH(N$5,#REF!,0),0)," ")</f>
        <v xml:space="preserve"> </v>
      </c>
      <c r="O37" s="38" t="str">
        <f>IFERROR(VLOOKUP($C37,#REF!,MATCH(O$5,#REF!,0),0)," ")</f>
        <v xml:space="preserve"> </v>
      </c>
      <c r="P37" s="38" t="str">
        <f>IFERROR(VLOOKUP($C37,#REF!,MATCH(P$5,#REF!,0),0)," ")</f>
        <v xml:space="preserve"> </v>
      </c>
      <c r="Q37" s="38" t="str">
        <f>IFERROR(VLOOKUP($C37,#REF!,MATCH(Q$5,#REF!,0),0)," ")</f>
        <v xml:space="preserve"> </v>
      </c>
      <c r="R37" s="38" t="str">
        <f>IFERROR(VLOOKUP($C37,#REF!,MATCH(R$5,#REF!,0),0)," ")</f>
        <v xml:space="preserve"> </v>
      </c>
      <c r="S37" s="38" t="str">
        <f>IFERROR(VLOOKUP($C37,#REF!,MATCH(S$5,#REF!,0),0)," ")</f>
        <v xml:space="preserve"> </v>
      </c>
      <c r="T37" s="38" t="str">
        <f>IFERROR(VLOOKUP($C37,#REF!,MATCH(T$5,#REF!,0),0)," ")</f>
        <v xml:space="preserve"> </v>
      </c>
      <c r="U37" s="38" t="str">
        <f>IFERROR(VLOOKUP($C37,#REF!,MATCH(U$5,#REF!,0),0)," ")</f>
        <v xml:space="preserve"> </v>
      </c>
      <c r="V37" s="38" t="str">
        <f>IFERROR(VLOOKUP($C37,#REF!,MATCH(V$5,#REF!,0),0)," ")</f>
        <v xml:space="preserve"> </v>
      </c>
      <c r="W37" s="38" t="str">
        <f>IFERROR(VLOOKUP($C37,#REF!,MATCH(W$5,#REF!,0),0)," ")</f>
        <v xml:space="preserve"> </v>
      </c>
      <c r="X37" s="38" t="str">
        <f>IFERROR(VLOOKUP($C37,#REF!,MATCH(X$5,#REF!,0),0)," ")</f>
        <v xml:space="preserve"> </v>
      </c>
      <c r="Y37" s="38" t="str">
        <f>IFERROR(VLOOKUP($C37,#REF!,MATCH(Y$5,#REF!,0),0)," ")</f>
        <v xml:space="preserve"> </v>
      </c>
      <c r="Z37" s="38" t="str">
        <f>IFERROR(VLOOKUP($C37,#REF!,MATCH(Z$5,#REF!,0),0)," ")</f>
        <v xml:space="preserve"> </v>
      </c>
      <c r="AA37" s="38" t="str">
        <f>IFERROR(VLOOKUP($C37,#REF!,MATCH(AA$5,#REF!,0),0)," ")</f>
        <v xml:space="preserve"> </v>
      </c>
      <c r="AB37" s="38" t="str">
        <f>IFERROR(VLOOKUP($C37,#REF!,MATCH(AB$5,#REF!,0),0)," ")</f>
        <v xml:space="preserve"> </v>
      </c>
      <c r="AC37" s="38" t="str">
        <f>IFERROR(VLOOKUP($C37,#REF!,MATCH(AC$5,#REF!,0),0)," ")</f>
        <v xml:space="preserve"> </v>
      </c>
      <c r="AD37" s="38" t="str">
        <f>IFERROR(VLOOKUP($C37,#REF!,MATCH(AD$5,#REF!,0),0)," ")</f>
        <v xml:space="preserve"> </v>
      </c>
      <c r="AE37" s="38" t="str">
        <f>IFERROR(VLOOKUP($C37,#REF!,MATCH(AE$5,#REF!,0),0)," ")</f>
        <v xml:space="preserve"> </v>
      </c>
      <c r="AF37" s="38" t="str">
        <f>IFERROR(VLOOKUP($C37,#REF!,MATCH(AF$5,#REF!,0),0)," ")</f>
        <v xml:space="preserve"> </v>
      </c>
      <c r="AG37" s="38" t="str">
        <f>IFERROR(VLOOKUP($C37,#REF!,MATCH(AG$5,#REF!,0),0)," ")</f>
        <v xml:space="preserve"> </v>
      </c>
      <c r="AH37" s="38" t="str">
        <f>IFERROR(VLOOKUP($C37,#REF!,MATCH(AH$5,#REF!,0),0)," ")</f>
        <v xml:space="preserve"> </v>
      </c>
      <c r="AI37" s="36"/>
      <c r="AJ37" s="32" t="str">
        <f t="shared" ref="AJ37:AO37" si="33">IFERROR(VLOOKUP(AJ$5,$C$5:$AO$43,MATCH($C37,$C$5:$C$43,0),0)," ")</f>
        <v xml:space="preserve"> </v>
      </c>
      <c r="AK37" s="32" t="str">
        <f t="shared" si="33"/>
        <v xml:space="preserve"> </v>
      </c>
      <c r="AL37" s="32" t="str">
        <f t="shared" si="33"/>
        <v xml:space="preserve"> </v>
      </c>
      <c r="AM37" s="32" t="str">
        <f t="shared" si="33"/>
        <v xml:space="preserve"> </v>
      </c>
      <c r="AN37" s="32" t="str">
        <f t="shared" si="33"/>
        <v xml:space="preserve"> </v>
      </c>
      <c r="AO37" s="33" t="str">
        <f t="shared" si="33"/>
        <v xml:space="preserve"> </v>
      </c>
    </row>
    <row r="38" spans="3:41" s="6" customFormat="1" ht="16.5" customHeight="1">
      <c r="C38" s="63" t="s">
        <v>37</v>
      </c>
      <c r="D38" s="38" t="str">
        <f>IFERROR(VLOOKUP($C38,#REF!,MATCH(D$5,#REF!,0),0)," ")</f>
        <v xml:space="preserve"> </v>
      </c>
      <c r="E38" s="38" t="str">
        <f>IFERROR(VLOOKUP($C38,#REF!,MATCH(E$5,#REF!,0),0)," ")</f>
        <v xml:space="preserve"> </v>
      </c>
      <c r="F38" s="38" t="str">
        <f>IFERROR(VLOOKUP($C38,#REF!,MATCH(F$5,#REF!,0),0)," ")</f>
        <v xml:space="preserve"> </v>
      </c>
      <c r="G38" s="38" t="str">
        <f>IFERROR(VLOOKUP($C38,#REF!,MATCH(G$5,#REF!,0),0)," ")</f>
        <v xml:space="preserve"> </v>
      </c>
      <c r="H38" s="38" t="str">
        <f>IFERROR(VLOOKUP($C38,#REF!,MATCH(H$5,#REF!,0),0)," ")</f>
        <v xml:space="preserve"> </v>
      </c>
      <c r="I38" s="38" t="str">
        <f>IFERROR(VLOOKUP($C38,#REF!,MATCH(I$5,#REF!,0),0)," ")</f>
        <v xml:space="preserve"> </v>
      </c>
      <c r="J38" s="38" t="str">
        <f>IFERROR(VLOOKUP($C38,#REF!,MATCH(J$5,#REF!,0),0)," ")</f>
        <v xml:space="preserve"> </v>
      </c>
      <c r="K38" s="38" t="str">
        <f>IFERROR(VLOOKUP($C38,#REF!,MATCH(K$5,#REF!,0),0)," ")</f>
        <v xml:space="preserve"> </v>
      </c>
      <c r="L38" s="38" t="str">
        <f>IFERROR(VLOOKUP($C38,#REF!,MATCH(L$5,#REF!,0),0)," ")</f>
        <v xml:space="preserve"> </v>
      </c>
      <c r="M38" s="38" t="str">
        <f>IFERROR(VLOOKUP($C38,#REF!,MATCH(M$5,#REF!,0),0)," ")</f>
        <v xml:space="preserve"> </v>
      </c>
      <c r="N38" s="38" t="str">
        <f>IFERROR(VLOOKUP($C38,#REF!,MATCH(N$5,#REF!,0),0)," ")</f>
        <v xml:space="preserve"> </v>
      </c>
      <c r="O38" s="38" t="str">
        <f>IFERROR(VLOOKUP($C38,#REF!,MATCH(O$5,#REF!,0),0)," ")</f>
        <v xml:space="preserve"> </v>
      </c>
      <c r="P38" s="38" t="str">
        <f>IFERROR(VLOOKUP($C38,#REF!,MATCH(P$5,#REF!,0),0)," ")</f>
        <v xml:space="preserve"> </v>
      </c>
      <c r="Q38" s="38" t="str">
        <f>IFERROR(VLOOKUP($C38,#REF!,MATCH(Q$5,#REF!,0),0)," ")</f>
        <v xml:space="preserve"> </v>
      </c>
      <c r="R38" s="38" t="str">
        <f>IFERROR(VLOOKUP($C38,#REF!,MATCH(R$5,#REF!,0),0)," ")</f>
        <v xml:space="preserve"> </v>
      </c>
      <c r="S38" s="38" t="str">
        <f>IFERROR(VLOOKUP($C38,#REF!,MATCH(S$5,#REF!,0),0)," ")</f>
        <v xml:space="preserve"> </v>
      </c>
      <c r="T38" s="38" t="str">
        <f>IFERROR(VLOOKUP($C38,#REF!,MATCH(T$5,#REF!,0),0)," ")</f>
        <v xml:space="preserve"> </v>
      </c>
      <c r="U38" s="38" t="str">
        <f>IFERROR(VLOOKUP($C38,#REF!,MATCH(U$5,#REF!,0),0)," ")</f>
        <v xml:space="preserve"> </v>
      </c>
      <c r="V38" s="38" t="str">
        <f>IFERROR(VLOOKUP($C38,#REF!,MATCH(V$5,#REF!,0),0)," ")</f>
        <v xml:space="preserve"> </v>
      </c>
      <c r="W38" s="38" t="str">
        <f>IFERROR(VLOOKUP($C38,#REF!,MATCH(W$5,#REF!,0),0)," ")</f>
        <v xml:space="preserve"> </v>
      </c>
      <c r="X38" s="38" t="str">
        <f>IFERROR(VLOOKUP($C38,#REF!,MATCH(X$5,#REF!,0),0)," ")</f>
        <v xml:space="preserve"> </v>
      </c>
      <c r="Y38" s="38" t="str">
        <f>IFERROR(VLOOKUP($C38,#REF!,MATCH(Y$5,#REF!,0),0)," ")</f>
        <v xml:space="preserve"> </v>
      </c>
      <c r="Z38" s="38" t="str">
        <f>IFERROR(VLOOKUP($C38,#REF!,MATCH(Z$5,#REF!,0),0)," ")</f>
        <v xml:space="preserve"> </v>
      </c>
      <c r="AA38" s="38" t="str">
        <f>IFERROR(VLOOKUP($C38,#REF!,MATCH(AA$5,#REF!,0),0)," ")</f>
        <v xml:space="preserve"> </v>
      </c>
      <c r="AB38" s="38" t="str">
        <f>IFERROR(VLOOKUP($C38,#REF!,MATCH(AB$5,#REF!,0),0)," ")</f>
        <v xml:space="preserve"> </v>
      </c>
      <c r="AC38" s="38" t="str">
        <f>IFERROR(VLOOKUP($C38,#REF!,MATCH(AC$5,#REF!,0),0)," ")</f>
        <v xml:space="preserve"> </v>
      </c>
      <c r="AD38" s="38" t="str">
        <f>IFERROR(VLOOKUP($C38,#REF!,MATCH(AD$5,#REF!,0),0)," ")</f>
        <v xml:space="preserve"> </v>
      </c>
      <c r="AE38" s="38" t="str">
        <f>IFERROR(VLOOKUP($C38,#REF!,MATCH(AE$5,#REF!,0),0)," ")</f>
        <v xml:space="preserve"> </v>
      </c>
      <c r="AF38" s="38" t="str">
        <f>IFERROR(VLOOKUP($C38,#REF!,MATCH(AF$5,#REF!,0),0)," ")</f>
        <v xml:space="preserve"> </v>
      </c>
      <c r="AG38" s="38" t="str">
        <f>IFERROR(VLOOKUP($C38,#REF!,MATCH(AG$5,#REF!,0),0)," ")</f>
        <v xml:space="preserve"> </v>
      </c>
      <c r="AH38" s="38" t="str">
        <f>IFERROR(VLOOKUP($C38,#REF!,MATCH(AH$5,#REF!,0),0)," ")</f>
        <v xml:space="preserve"> </v>
      </c>
      <c r="AI38" s="38" t="str">
        <f>IFERROR(VLOOKUP($C38,#REF!,MATCH(AI$5,#REF!,0),0)," ")</f>
        <v xml:space="preserve"> </v>
      </c>
      <c r="AJ38" s="36"/>
      <c r="AK38" s="32" t="str">
        <f>IFERROR(VLOOKUP(AK$5,$C$5:$AO$43,MATCH($C38,$C$5:$C$43,0),0)," ")</f>
        <v xml:space="preserve"> </v>
      </c>
      <c r="AL38" s="32" t="str">
        <f>IFERROR(VLOOKUP(AL$5,$C$5:$AO$43,MATCH($C38,$C$5:$C$43,0),0)," ")</f>
        <v xml:space="preserve"> </v>
      </c>
      <c r="AM38" s="32" t="str">
        <f>IFERROR(VLOOKUP(AM$5,$C$5:$AO$43,MATCH($C38,$C$5:$C$43,0),0)," ")</f>
        <v xml:space="preserve"> </v>
      </c>
      <c r="AN38" s="32" t="str">
        <f>IFERROR(VLOOKUP(AN$5,$C$5:$AO$43,MATCH($C38,$C$5:$C$43,0),0)," ")</f>
        <v xml:space="preserve"> </v>
      </c>
      <c r="AO38" s="33" t="str">
        <f>IFERROR(VLOOKUP(AO$5,$C$5:$AO$43,MATCH($C38,$C$5:$C$43,0),0)," ")</f>
        <v xml:space="preserve"> </v>
      </c>
    </row>
    <row r="39" spans="3:41" s="6" customFormat="1" ht="16.5" customHeight="1">
      <c r="C39" s="61" t="s">
        <v>38</v>
      </c>
      <c r="D39" s="38" t="str">
        <f>IFERROR(VLOOKUP($C39,#REF!,MATCH(D$5,#REF!,0),0)," ")</f>
        <v xml:space="preserve"> </v>
      </c>
      <c r="E39" s="38" t="str">
        <f>IFERROR(VLOOKUP($C39,#REF!,MATCH(E$5,#REF!,0),0)," ")</f>
        <v xml:space="preserve"> </v>
      </c>
      <c r="F39" s="38" t="str">
        <f>IFERROR(VLOOKUP($C39,#REF!,MATCH(F$5,#REF!,0),0)," ")</f>
        <v xml:space="preserve"> </v>
      </c>
      <c r="G39" s="38" t="str">
        <f>IFERROR(VLOOKUP($C39,#REF!,MATCH(G$5,#REF!,0),0)," ")</f>
        <v xml:space="preserve"> </v>
      </c>
      <c r="H39" s="38" t="str">
        <f>IFERROR(VLOOKUP($C39,#REF!,MATCH(H$5,#REF!,0),0)," ")</f>
        <v xml:space="preserve"> </v>
      </c>
      <c r="I39" s="38" t="str">
        <f>IFERROR(VLOOKUP($C39,#REF!,MATCH(I$5,#REF!,0),0)," ")</f>
        <v xml:space="preserve"> </v>
      </c>
      <c r="J39" s="38" t="str">
        <f>IFERROR(VLOOKUP($C39,#REF!,MATCH(J$5,#REF!,0),0)," ")</f>
        <v xml:space="preserve"> </v>
      </c>
      <c r="K39" s="38" t="str">
        <f>IFERROR(VLOOKUP($C39,#REF!,MATCH(K$5,#REF!,0),0)," ")</f>
        <v xml:space="preserve"> </v>
      </c>
      <c r="L39" s="38" t="str">
        <f>IFERROR(VLOOKUP($C39,#REF!,MATCH(L$5,#REF!,0),0)," ")</f>
        <v xml:space="preserve"> </v>
      </c>
      <c r="M39" s="38" t="str">
        <f>IFERROR(VLOOKUP($C39,#REF!,MATCH(M$5,#REF!,0),0)," ")</f>
        <v xml:space="preserve"> </v>
      </c>
      <c r="N39" s="38" t="str">
        <f>IFERROR(VLOOKUP($C39,#REF!,MATCH(N$5,#REF!,0),0)," ")</f>
        <v xml:space="preserve"> </v>
      </c>
      <c r="O39" s="38" t="str">
        <f>IFERROR(VLOOKUP($C39,#REF!,MATCH(O$5,#REF!,0),0)," ")</f>
        <v xml:space="preserve"> </v>
      </c>
      <c r="P39" s="38" t="str">
        <f>IFERROR(VLOOKUP($C39,#REF!,MATCH(P$5,#REF!,0),0)," ")</f>
        <v xml:space="preserve"> </v>
      </c>
      <c r="Q39" s="38" t="str">
        <f>IFERROR(VLOOKUP($C39,#REF!,MATCH(Q$5,#REF!,0),0)," ")</f>
        <v xml:space="preserve"> </v>
      </c>
      <c r="R39" s="38" t="str">
        <f>IFERROR(VLOOKUP($C39,#REF!,MATCH(R$5,#REF!,0),0)," ")</f>
        <v xml:space="preserve"> </v>
      </c>
      <c r="S39" s="38" t="str">
        <f>IFERROR(VLOOKUP($C39,#REF!,MATCH(S$5,#REF!,0),0)," ")</f>
        <v xml:space="preserve"> </v>
      </c>
      <c r="T39" s="38" t="str">
        <f>IFERROR(VLOOKUP($C39,#REF!,MATCH(T$5,#REF!,0),0)," ")</f>
        <v xml:space="preserve"> </v>
      </c>
      <c r="U39" s="38" t="str">
        <f>IFERROR(VLOOKUP($C39,#REF!,MATCH(U$5,#REF!,0),0)," ")</f>
        <v xml:space="preserve"> </v>
      </c>
      <c r="V39" s="38" t="str">
        <f>IFERROR(VLOOKUP($C39,#REF!,MATCH(V$5,#REF!,0),0)," ")</f>
        <v xml:space="preserve"> </v>
      </c>
      <c r="W39" s="38" t="str">
        <f>IFERROR(VLOOKUP($C39,#REF!,MATCH(W$5,#REF!,0),0)," ")</f>
        <v xml:space="preserve"> </v>
      </c>
      <c r="X39" s="38" t="str">
        <f>IFERROR(VLOOKUP($C39,#REF!,MATCH(X$5,#REF!,0),0)," ")</f>
        <v xml:space="preserve"> </v>
      </c>
      <c r="Y39" s="38" t="str">
        <f>IFERROR(VLOOKUP($C39,#REF!,MATCH(Y$5,#REF!,0),0)," ")</f>
        <v xml:space="preserve"> </v>
      </c>
      <c r="Z39" s="38" t="str">
        <f>IFERROR(VLOOKUP($C39,#REF!,MATCH(Z$5,#REF!,0),0)," ")</f>
        <v xml:space="preserve"> </v>
      </c>
      <c r="AA39" s="38" t="str">
        <f>IFERROR(VLOOKUP($C39,#REF!,MATCH(AA$5,#REF!,0),0)," ")</f>
        <v xml:space="preserve"> </v>
      </c>
      <c r="AB39" s="38" t="str">
        <f>IFERROR(VLOOKUP($C39,#REF!,MATCH(AB$5,#REF!,0),0)," ")</f>
        <v xml:space="preserve"> </v>
      </c>
      <c r="AC39" s="38" t="str">
        <f>IFERROR(VLOOKUP($C39,#REF!,MATCH(AC$5,#REF!,0),0)," ")</f>
        <v xml:space="preserve"> </v>
      </c>
      <c r="AD39" s="38" t="str">
        <f>IFERROR(VLOOKUP($C39,#REF!,MATCH(AD$5,#REF!,0),0)," ")</f>
        <v xml:space="preserve"> </v>
      </c>
      <c r="AE39" s="38" t="str">
        <f>IFERROR(VLOOKUP($C39,#REF!,MATCH(AE$5,#REF!,0),0)," ")</f>
        <v xml:space="preserve"> </v>
      </c>
      <c r="AF39" s="38" t="str">
        <f>IFERROR(VLOOKUP($C39,#REF!,MATCH(AF$5,#REF!,0),0)," ")</f>
        <v xml:space="preserve"> </v>
      </c>
      <c r="AG39" s="38" t="str">
        <f>IFERROR(VLOOKUP($C39,#REF!,MATCH(AG$5,#REF!,0),0)," ")</f>
        <v xml:space="preserve"> </v>
      </c>
      <c r="AH39" s="38" t="str">
        <f>IFERROR(VLOOKUP($C39,#REF!,MATCH(AH$5,#REF!,0),0)," ")</f>
        <v xml:space="preserve"> </v>
      </c>
      <c r="AI39" s="38" t="str">
        <f>IFERROR(VLOOKUP($C39,#REF!,MATCH(AI$5,#REF!,0),0)," ")</f>
        <v xml:space="preserve"> </v>
      </c>
      <c r="AJ39" s="38" t="str">
        <f>IFERROR(VLOOKUP($C39,#REF!,MATCH(AJ$5,#REF!,0),0)," ")</f>
        <v xml:space="preserve"> </v>
      </c>
      <c r="AK39" s="36"/>
      <c r="AL39" s="32" t="str">
        <f>IFERROR(VLOOKUP(AL$5,$C$5:$AO$43,MATCH($C39,$C$5:$C$43,0),0)," ")</f>
        <v xml:space="preserve"> </v>
      </c>
      <c r="AM39" s="32" t="str">
        <f>IFERROR(VLOOKUP(AM$5,$C$5:$AO$43,MATCH($C39,$C$5:$C$43,0),0)," ")</f>
        <v xml:space="preserve"> </v>
      </c>
      <c r="AN39" s="32" t="str">
        <f>IFERROR(VLOOKUP(AN$5,$C$5:$AO$43,MATCH($C39,$C$5:$C$43,0),0)," ")</f>
        <v xml:space="preserve"> </v>
      </c>
      <c r="AO39" s="33" t="str">
        <f>IFERROR(VLOOKUP(AO$5,$C$5:$AO$43,MATCH($C39,$C$5:$C$43,0),0)," ")</f>
        <v xml:space="preserve"> </v>
      </c>
    </row>
    <row r="40" spans="3:41" s="6" customFormat="1" ht="16.5" customHeight="1">
      <c r="C40" s="61" t="s">
        <v>39</v>
      </c>
      <c r="D40" s="38" t="str">
        <f>IFERROR(VLOOKUP($C40,#REF!,MATCH(D$5,#REF!,0),0)," ")</f>
        <v xml:space="preserve"> </v>
      </c>
      <c r="E40" s="38" t="str">
        <f>IFERROR(VLOOKUP($C40,#REF!,MATCH(E$5,#REF!,0),0)," ")</f>
        <v xml:space="preserve"> </v>
      </c>
      <c r="F40" s="38" t="str">
        <f>IFERROR(VLOOKUP($C40,#REF!,MATCH(F$5,#REF!,0),0)," ")</f>
        <v xml:space="preserve"> </v>
      </c>
      <c r="G40" s="38" t="str">
        <f>IFERROR(VLOOKUP($C40,#REF!,MATCH(G$5,#REF!,0),0)," ")</f>
        <v xml:space="preserve"> </v>
      </c>
      <c r="H40" s="38" t="str">
        <f>IFERROR(VLOOKUP($C40,#REF!,MATCH(H$5,#REF!,0),0)," ")</f>
        <v xml:space="preserve"> </v>
      </c>
      <c r="I40" s="38" t="str">
        <f>IFERROR(VLOOKUP($C40,#REF!,MATCH(I$5,#REF!,0),0)," ")</f>
        <v xml:space="preserve"> </v>
      </c>
      <c r="J40" s="38" t="str">
        <f>IFERROR(VLOOKUP($C40,#REF!,MATCH(J$5,#REF!,0),0)," ")</f>
        <v xml:space="preserve"> </v>
      </c>
      <c r="K40" s="38" t="str">
        <f>IFERROR(VLOOKUP($C40,#REF!,MATCH(K$5,#REF!,0),0)," ")</f>
        <v xml:space="preserve"> </v>
      </c>
      <c r="L40" s="38" t="str">
        <f>IFERROR(VLOOKUP($C40,#REF!,MATCH(L$5,#REF!,0),0)," ")</f>
        <v xml:space="preserve"> </v>
      </c>
      <c r="M40" s="38" t="str">
        <f>IFERROR(VLOOKUP($C40,#REF!,MATCH(M$5,#REF!,0),0)," ")</f>
        <v xml:space="preserve"> </v>
      </c>
      <c r="N40" s="38" t="str">
        <f>IFERROR(VLOOKUP($C40,#REF!,MATCH(N$5,#REF!,0),0)," ")</f>
        <v xml:space="preserve"> </v>
      </c>
      <c r="O40" s="38" t="str">
        <f>IFERROR(VLOOKUP($C40,#REF!,MATCH(O$5,#REF!,0),0)," ")</f>
        <v xml:space="preserve"> </v>
      </c>
      <c r="P40" s="38" t="str">
        <f>IFERROR(VLOOKUP($C40,#REF!,MATCH(P$5,#REF!,0),0)," ")</f>
        <v xml:space="preserve"> </v>
      </c>
      <c r="Q40" s="38" t="str">
        <f>IFERROR(VLOOKUP($C40,#REF!,MATCH(Q$5,#REF!,0),0)," ")</f>
        <v xml:space="preserve"> </v>
      </c>
      <c r="R40" s="38" t="str">
        <f>IFERROR(VLOOKUP($C40,#REF!,MATCH(R$5,#REF!,0),0)," ")</f>
        <v xml:space="preserve"> </v>
      </c>
      <c r="S40" s="38" t="str">
        <f>IFERROR(VLOOKUP($C40,#REF!,MATCH(S$5,#REF!,0),0)," ")</f>
        <v xml:space="preserve"> </v>
      </c>
      <c r="T40" s="38" t="str">
        <f>IFERROR(VLOOKUP($C40,#REF!,MATCH(T$5,#REF!,0),0)," ")</f>
        <v xml:space="preserve"> </v>
      </c>
      <c r="U40" s="38" t="str">
        <f>IFERROR(VLOOKUP($C40,#REF!,MATCH(U$5,#REF!,0),0)," ")</f>
        <v xml:space="preserve"> </v>
      </c>
      <c r="V40" s="38" t="str">
        <f>IFERROR(VLOOKUP($C40,#REF!,MATCH(V$5,#REF!,0),0)," ")</f>
        <v xml:space="preserve"> </v>
      </c>
      <c r="W40" s="38" t="str">
        <f>IFERROR(VLOOKUP($C40,#REF!,MATCH(W$5,#REF!,0),0)," ")</f>
        <v xml:space="preserve"> </v>
      </c>
      <c r="X40" s="38" t="str">
        <f>IFERROR(VLOOKUP($C40,#REF!,MATCH(X$5,#REF!,0),0)," ")</f>
        <v xml:space="preserve"> </v>
      </c>
      <c r="Y40" s="38" t="str">
        <f>IFERROR(VLOOKUP($C40,#REF!,MATCH(Y$5,#REF!,0),0)," ")</f>
        <v xml:space="preserve"> </v>
      </c>
      <c r="Z40" s="38" t="str">
        <f>IFERROR(VLOOKUP($C40,#REF!,MATCH(Z$5,#REF!,0),0)," ")</f>
        <v xml:space="preserve"> </v>
      </c>
      <c r="AA40" s="38" t="str">
        <f>IFERROR(VLOOKUP($C40,#REF!,MATCH(AA$5,#REF!,0),0)," ")</f>
        <v xml:space="preserve"> </v>
      </c>
      <c r="AB40" s="38" t="str">
        <f>IFERROR(VLOOKUP($C40,#REF!,MATCH(AB$5,#REF!,0),0)," ")</f>
        <v xml:space="preserve"> </v>
      </c>
      <c r="AC40" s="38" t="str">
        <f>IFERROR(VLOOKUP($C40,#REF!,MATCH(AC$5,#REF!,0),0)," ")</f>
        <v xml:space="preserve"> </v>
      </c>
      <c r="AD40" s="38" t="str">
        <f>IFERROR(VLOOKUP($C40,#REF!,MATCH(AD$5,#REF!,0),0)," ")</f>
        <v xml:space="preserve"> </v>
      </c>
      <c r="AE40" s="38" t="str">
        <f>IFERROR(VLOOKUP($C40,#REF!,MATCH(AE$5,#REF!,0),0)," ")</f>
        <v xml:space="preserve"> </v>
      </c>
      <c r="AF40" s="38" t="str">
        <f>IFERROR(VLOOKUP($C40,#REF!,MATCH(AF$5,#REF!,0),0)," ")</f>
        <v xml:space="preserve"> </v>
      </c>
      <c r="AG40" s="38" t="str">
        <f>IFERROR(VLOOKUP($C40,#REF!,MATCH(AG$5,#REF!,0),0)," ")</f>
        <v xml:space="preserve"> </v>
      </c>
      <c r="AH40" s="38" t="str">
        <f>IFERROR(VLOOKUP($C40,#REF!,MATCH(AH$5,#REF!,0),0)," ")</f>
        <v xml:space="preserve"> </v>
      </c>
      <c r="AI40" s="38" t="str">
        <f>IFERROR(VLOOKUP($C40,#REF!,MATCH(AI$5,#REF!,0),0)," ")</f>
        <v xml:space="preserve"> </v>
      </c>
      <c r="AJ40" s="38" t="str">
        <f>IFERROR(VLOOKUP($C40,#REF!,MATCH(AJ$5,#REF!,0),0)," ")</f>
        <v xml:space="preserve"> </v>
      </c>
      <c r="AK40" s="38" t="str">
        <f>IFERROR(VLOOKUP($C40,#REF!,MATCH(AK$5,#REF!,0),0)," ")</f>
        <v xml:space="preserve"> </v>
      </c>
      <c r="AL40" s="36"/>
      <c r="AM40" s="32" t="str">
        <f>IFERROR(VLOOKUP(AM$5,$C$5:$AO$43,MATCH($C40,$C$5:$C$43,0),0)," ")</f>
        <v xml:space="preserve"> </v>
      </c>
      <c r="AN40" s="32" t="str">
        <f>IFERROR(VLOOKUP(AN$5,$C$5:$AO$43,MATCH($C40,$C$5:$C$43,0),0)," ")</f>
        <v xml:space="preserve"> </v>
      </c>
      <c r="AO40" s="33" t="str">
        <f>IFERROR(VLOOKUP(AO$5,$C$5:$AO$43,MATCH($C40,$C$5:$C$43,0),0)," ")</f>
        <v xml:space="preserve"> </v>
      </c>
    </row>
    <row r="41" spans="3:41" s="6" customFormat="1" ht="16.5" customHeight="1">
      <c r="C41" s="61" t="s">
        <v>40</v>
      </c>
      <c r="D41" s="38" t="str">
        <f>IFERROR(VLOOKUP($C41,#REF!,MATCH(D$5,#REF!,0),0)," ")</f>
        <v xml:space="preserve"> </v>
      </c>
      <c r="E41" s="38" t="str">
        <f>IFERROR(VLOOKUP($C41,#REF!,MATCH(E$5,#REF!,0),0)," ")</f>
        <v xml:space="preserve"> </v>
      </c>
      <c r="F41" s="38" t="str">
        <f>IFERROR(VLOOKUP($C41,#REF!,MATCH(F$5,#REF!,0),0)," ")</f>
        <v xml:space="preserve"> </v>
      </c>
      <c r="G41" s="38" t="str">
        <f>IFERROR(VLOOKUP($C41,#REF!,MATCH(G$5,#REF!,0),0)," ")</f>
        <v xml:space="preserve"> </v>
      </c>
      <c r="H41" s="38" t="str">
        <f>IFERROR(VLOOKUP($C41,#REF!,MATCH(H$5,#REF!,0),0)," ")</f>
        <v xml:space="preserve"> </v>
      </c>
      <c r="I41" s="38" t="str">
        <f>IFERROR(VLOOKUP($C41,#REF!,MATCH(I$5,#REF!,0),0)," ")</f>
        <v xml:space="preserve"> </v>
      </c>
      <c r="J41" s="38" t="str">
        <f>IFERROR(VLOOKUP($C41,#REF!,MATCH(J$5,#REF!,0),0)," ")</f>
        <v xml:space="preserve"> </v>
      </c>
      <c r="K41" s="38" t="str">
        <f>IFERROR(VLOOKUP($C41,#REF!,MATCH(K$5,#REF!,0),0)," ")</f>
        <v xml:space="preserve"> </v>
      </c>
      <c r="L41" s="38" t="str">
        <f>IFERROR(VLOOKUP($C41,#REF!,MATCH(L$5,#REF!,0),0)," ")</f>
        <v xml:space="preserve"> </v>
      </c>
      <c r="M41" s="38" t="str">
        <f>IFERROR(VLOOKUP($C41,#REF!,MATCH(M$5,#REF!,0),0)," ")</f>
        <v xml:space="preserve"> </v>
      </c>
      <c r="N41" s="38" t="str">
        <f>IFERROR(VLOOKUP($C41,#REF!,MATCH(N$5,#REF!,0),0)," ")</f>
        <v xml:space="preserve"> </v>
      </c>
      <c r="O41" s="38" t="str">
        <f>IFERROR(VLOOKUP($C41,#REF!,MATCH(O$5,#REF!,0),0)," ")</f>
        <v xml:space="preserve"> </v>
      </c>
      <c r="P41" s="38" t="str">
        <f>IFERROR(VLOOKUP($C41,#REF!,MATCH(P$5,#REF!,0),0)," ")</f>
        <v xml:space="preserve"> </v>
      </c>
      <c r="Q41" s="38" t="str">
        <f>IFERROR(VLOOKUP($C41,#REF!,MATCH(Q$5,#REF!,0),0)," ")</f>
        <v xml:space="preserve"> </v>
      </c>
      <c r="R41" s="38" t="str">
        <f>IFERROR(VLOOKUP($C41,#REF!,MATCH(R$5,#REF!,0),0)," ")</f>
        <v xml:space="preserve"> </v>
      </c>
      <c r="S41" s="38" t="str">
        <f>IFERROR(VLOOKUP($C41,#REF!,MATCH(S$5,#REF!,0),0)," ")</f>
        <v xml:space="preserve"> </v>
      </c>
      <c r="T41" s="38" t="str">
        <f>IFERROR(VLOOKUP($C41,#REF!,MATCH(T$5,#REF!,0),0)," ")</f>
        <v xml:space="preserve"> </v>
      </c>
      <c r="U41" s="38" t="str">
        <f>IFERROR(VLOOKUP($C41,#REF!,MATCH(U$5,#REF!,0),0)," ")</f>
        <v xml:space="preserve"> </v>
      </c>
      <c r="V41" s="38" t="str">
        <f>IFERROR(VLOOKUP($C41,#REF!,MATCH(V$5,#REF!,0),0)," ")</f>
        <v xml:space="preserve"> </v>
      </c>
      <c r="W41" s="38" t="str">
        <f>IFERROR(VLOOKUP($C41,#REF!,MATCH(W$5,#REF!,0),0)," ")</f>
        <v xml:space="preserve"> </v>
      </c>
      <c r="X41" s="38" t="str">
        <f>IFERROR(VLOOKUP($C41,#REF!,MATCH(X$5,#REF!,0),0)," ")</f>
        <v xml:space="preserve"> </v>
      </c>
      <c r="Y41" s="38" t="str">
        <f>IFERROR(VLOOKUP($C41,#REF!,MATCH(Y$5,#REF!,0),0)," ")</f>
        <v xml:space="preserve"> </v>
      </c>
      <c r="Z41" s="38" t="str">
        <f>IFERROR(VLOOKUP($C41,#REF!,MATCH(Z$5,#REF!,0),0)," ")</f>
        <v xml:space="preserve"> </v>
      </c>
      <c r="AA41" s="38" t="str">
        <f>IFERROR(VLOOKUP($C41,#REF!,MATCH(AA$5,#REF!,0),0)," ")</f>
        <v xml:space="preserve"> </v>
      </c>
      <c r="AB41" s="38" t="str">
        <f>IFERROR(VLOOKUP($C41,#REF!,MATCH(AB$5,#REF!,0),0)," ")</f>
        <v xml:space="preserve"> </v>
      </c>
      <c r="AC41" s="38" t="str">
        <f>IFERROR(VLOOKUP($C41,#REF!,MATCH(AC$5,#REF!,0),0)," ")</f>
        <v xml:space="preserve"> </v>
      </c>
      <c r="AD41" s="38" t="str">
        <f>IFERROR(VLOOKUP($C41,#REF!,MATCH(AD$5,#REF!,0),0)," ")</f>
        <v xml:space="preserve"> </v>
      </c>
      <c r="AE41" s="38" t="str">
        <f>IFERROR(VLOOKUP($C41,#REF!,MATCH(AE$5,#REF!,0),0)," ")</f>
        <v xml:space="preserve"> </v>
      </c>
      <c r="AF41" s="38" t="str">
        <f>IFERROR(VLOOKUP($C41,#REF!,MATCH(AF$5,#REF!,0),0)," ")</f>
        <v xml:space="preserve"> </v>
      </c>
      <c r="AG41" s="38" t="str">
        <f>IFERROR(VLOOKUP($C41,#REF!,MATCH(AG$5,#REF!,0),0)," ")</f>
        <v xml:space="preserve"> </v>
      </c>
      <c r="AH41" s="38" t="str">
        <f>IFERROR(VLOOKUP($C41,#REF!,MATCH(AH$5,#REF!,0),0)," ")</f>
        <v xml:space="preserve"> </v>
      </c>
      <c r="AI41" s="38" t="str">
        <f>IFERROR(VLOOKUP($C41,#REF!,MATCH(AI$5,#REF!,0),0)," ")</f>
        <v xml:space="preserve"> </v>
      </c>
      <c r="AJ41" s="38" t="str">
        <f>IFERROR(VLOOKUP($C41,#REF!,MATCH(AJ$5,#REF!,0),0)," ")</f>
        <v xml:space="preserve"> </v>
      </c>
      <c r="AK41" s="38" t="str">
        <f>IFERROR(VLOOKUP($C41,#REF!,MATCH(AK$5,#REF!,0),0)," ")</f>
        <v xml:space="preserve"> </v>
      </c>
      <c r="AL41" s="38" t="str">
        <f>IFERROR(VLOOKUP($C41,#REF!,MATCH(AL$5,#REF!,0),0)," ")</f>
        <v xml:space="preserve"> </v>
      </c>
      <c r="AM41" s="36"/>
      <c r="AN41" s="32" t="str">
        <f>IFERROR(VLOOKUP(AN$5,$C$5:$AO$43,MATCH($C41,$C$5:$C$43,0),0)," ")</f>
        <v xml:space="preserve"> </v>
      </c>
      <c r="AO41" s="33" t="str">
        <f>IFERROR(VLOOKUP(AO$5,$C$5:$AO$43,MATCH($C41,$C$5:$C$43,0),0)," ")</f>
        <v xml:space="preserve"> </v>
      </c>
    </row>
    <row r="42" spans="3:41" s="6" customFormat="1" ht="16.5" customHeight="1">
      <c r="C42" s="61" t="s">
        <v>41</v>
      </c>
      <c r="D42" s="38" t="str">
        <f>IFERROR(VLOOKUP($C42,#REF!,MATCH(D$5,#REF!,0),0)," ")</f>
        <v xml:space="preserve"> </v>
      </c>
      <c r="E42" s="38" t="str">
        <f>IFERROR(VLOOKUP($C42,#REF!,MATCH(E$5,#REF!,0),0)," ")</f>
        <v xml:space="preserve"> </v>
      </c>
      <c r="F42" s="38" t="str">
        <f>IFERROR(VLOOKUP($C42,#REF!,MATCH(F$5,#REF!,0),0)," ")</f>
        <v xml:space="preserve"> </v>
      </c>
      <c r="G42" s="38" t="str">
        <f>IFERROR(VLOOKUP($C42,#REF!,MATCH(G$5,#REF!,0),0)," ")</f>
        <v xml:space="preserve"> </v>
      </c>
      <c r="H42" s="38" t="str">
        <f>IFERROR(VLOOKUP($C42,#REF!,MATCH(H$5,#REF!,0),0)," ")</f>
        <v xml:space="preserve"> </v>
      </c>
      <c r="I42" s="38" t="str">
        <f>IFERROR(VLOOKUP($C42,#REF!,MATCH(I$5,#REF!,0),0)," ")</f>
        <v xml:space="preserve"> </v>
      </c>
      <c r="J42" s="38" t="str">
        <f>IFERROR(VLOOKUP($C42,#REF!,MATCH(J$5,#REF!,0),0)," ")</f>
        <v xml:space="preserve"> </v>
      </c>
      <c r="K42" s="38" t="str">
        <f>IFERROR(VLOOKUP($C42,#REF!,MATCH(K$5,#REF!,0),0)," ")</f>
        <v xml:space="preserve"> </v>
      </c>
      <c r="L42" s="38" t="str">
        <f>IFERROR(VLOOKUP($C42,#REF!,MATCH(L$5,#REF!,0),0)," ")</f>
        <v xml:space="preserve"> </v>
      </c>
      <c r="M42" s="38" t="str">
        <f>IFERROR(VLOOKUP($C42,#REF!,MATCH(M$5,#REF!,0),0)," ")</f>
        <v xml:space="preserve"> </v>
      </c>
      <c r="N42" s="38" t="str">
        <f>IFERROR(VLOOKUP($C42,#REF!,MATCH(N$5,#REF!,0),0)," ")</f>
        <v xml:space="preserve"> </v>
      </c>
      <c r="O42" s="38" t="str">
        <f>IFERROR(VLOOKUP($C42,#REF!,MATCH(O$5,#REF!,0),0)," ")</f>
        <v xml:space="preserve"> </v>
      </c>
      <c r="P42" s="38" t="str">
        <f>IFERROR(VLOOKUP($C42,#REF!,MATCH(P$5,#REF!,0),0)," ")</f>
        <v xml:space="preserve"> </v>
      </c>
      <c r="Q42" s="38" t="str">
        <f>IFERROR(VLOOKUP($C42,#REF!,MATCH(Q$5,#REF!,0),0)," ")</f>
        <v xml:space="preserve"> </v>
      </c>
      <c r="R42" s="38" t="str">
        <f>IFERROR(VLOOKUP($C42,#REF!,MATCH(R$5,#REF!,0),0)," ")</f>
        <v xml:space="preserve"> </v>
      </c>
      <c r="S42" s="38" t="str">
        <f>IFERROR(VLOOKUP($C42,#REF!,MATCH(S$5,#REF!,0),0)," ")</f>
        <v xml:space="preserve"> </v>
      </c>
      <c r="T42" s="38" t="str">
        <f>IFERROR(VLOOKUP($C42,#REF!,MATCH(T$5,#REF!,0),0)," ")</f>
        <v xml:space="preserve"> </v>
      </c>
      <c r="U42" s="38" t="str">
        <f>IFERROR(VLOOKUP($C42,#REF!,MATCH(U$5,#REF!,0),0)," ")</f>
        <v xml:space="preserve"> </v>
      </c>
      <c r="V42" s="38" t="str">
        <f>IFERROR(VLOOKUP($C42,#REF!,MATCH(V$5,#REF!,0),0)," ")</f>
        <v xml:space="preserve"> </v>
      </c>
      <c r="W42" s="38" t="str">
        <f>IFERROR(VLOOKUP($C42,#REF!,MATCH(W$5,#REF!,0),0)," ")</f>
        <v xml:space="preserve"> </v>
      </c>
      <c r="X42" s="38" t="str">
        <f>IFERROR(VLOOKUP($C42,#REF!,MATCH(X$5,#REF!,0),0)," ")</f>
        <v xml:space="preserve"> </v>
      </c>
      <c r="Y42" s="38" t="str">
        <f>IFERROR(VLOOKUP($C42,#REF!,MATCH(Y$5,#REF!,0),0)," ")</f>
        <v xml:space="preserve"> </v>
      </c>
      <c r="Z42" s="38" t="str">
        <f>IFERROR(VLOOKUP($C42,#REF!,MATCH(Z$5,#REF!,0),0)," ")</f>
        <v xml:space="preserve"> </v>
      </c>
      <c r="AA42" s="38" t="str">
        <f>IFERROR(VLOOKUP($C42,#REF!,MATCH(AA$5,#REF!,0),0)," ")</f>
        <v xml:space="preserve"> </v>
      </c>
      <c r="AB42" s="38" t="str">
        <f>IFERROR(VLOOKUP($C42,#REF!,MATCH(AB$5,#REF!,0),0)," ")</f>
        <v xml:space="preserve"> </v>
      </c>
      <c r="AC42" s="38" t="str">
        <f>IFERROR(VLOOKUP($C42,#REF!,MATCH(AC$5,#REF!,0),0)," ")</f>
        <v xml:space="preserve"> </v>
      </c>
      <c r="AD42" s="38" t="str">
        <f>IFERROR(VLOOKUP($C42,#REF!,MATCH(AD$5,#REF!,0),0)," ")</f>
        <v xml:space="preserve"> </v>
      </c>
      <c r="AE42" s="38" t="str">
        <f>IFERROR(VLOOKUP($C42,#REF!,MATCH(AE$5,#REF!,0),0)," ")</f>
        <v xml:space="preserve"> </v>
      </c>
      <c r="AF42" s="38" t="str">
        <f>IFERROR(VLOOKUP($C42,#REF!,MATCH(AF$5,#REF!,0),0)," ")</f>
        <v xml:space="preserve"> </v>
      </c>
      <c r="AG42" s="38" t="str">
        <f>IFERROR(VLOOKUP($C42,#REF!,MATCH(AG$5,#REF!,0),0)," ")</f>
        <v xml:space="preserve"> </v>
      </c>
      <c r="AH42" s="38" t="str">
        <f>IFERROR(VLOOKUP($C42,#REF!,MATCH(AH$5,#REF!,0),0)," ")</f>
        <v xml:space="preserve"> </v>
      </c>
      <c r="AI42" s="38" t="str">
        <f>IFERROR(VLOOKUP($C42,#REF!,MATCH(AI$5,#REF!,0),0)," ")</f>
        <v xml:space="preserve"> </v>
      </c>
      <c r="AJ42" s="38" t="str">
        <f>IFERROR(VLOOKUP($C42,#REF!,MATCH(AJ$5,#REF!,0),0)," ")</f>
        <v xml:space="preserve"> </v>
      </c>
      <c r="AK42" s="38" t="str">
        <f>IFERROR(VLOOKUP($C42,#REF!,MATCH(AK$5,#REF!,0),0)," ")</f>
        <v xml:space="preserve"> </v>
      </c>
      <c r="AL42" s="38" t="str">
        <f>IFERROR(VLOOKUP($C42,#REF!,MATCH(AL$5,#REF!,0),0)," ")</f>
        <v xml:space="preserve"> </v>
      </c>
      <c r="AM42" s="38" t="str">
        <f>IFERROR(VLOOKUP($C42,#REF!,MATCH(AM$5,#REF!,0),0)," ")</f>
        <v xml:space="preserve"> </v>
      </c>
      <c r="AN42" s="36"/>
      <c r="AO42" s="33" t="str">
        <f>IFERROR(VLOOKUP(AO$5,$C$5:$AO$43,MATCH($C42,$C$5:$C$43,0),0)," ")</f>
        <v xml:space="preserve"> </v>
      </c>
    </row>
    <row r="43" spans="3:41" s="6" customFormat="1" ht="16.5" customHeight="1">
      <c r="C43" s="62" t="s">
        <v>80</v>
      </c>
      <c r="D43" s="39" t="str">
        <f>IFERROR(VLOOKUP($C43,#REF!,MATCH(D$5,#REF!,0),0)," ")</f>
        <v xml:space="preserve"> </v>
      </c>
      <c r="E43" s="39" t="str">
        <f>IFERROR(VLOOKUP($C43,#REF!,MATCH(E$5,#REF!,0),0)," ")</f>
        <v xml:space="preserve"> </v>
      </c>
      <c r="F43" s="39" t="str">
        <f>IFERROR(VLOOKUP($C43,#REF!,MATCH(F$5,#REF!,0),0)," ")</f>
        <v xml:space="preserve"> </v>
      </c>
      <c r="G43" s="39" t="str">
        <f>IFERROR(VLOOKUP($C43,#REF!,MATCH(G$5,#REF!,0),0)," ")</f>
        <v xml:space="preserve"> </v>
      </c>
      <c r="H43" s="39" t="str">
        <f>IFERROR(VLOOKUP($C43,#REF!,MATCH(H$5,#REF!,0),0)," ")</f>
        <v xml:space="preserve"> </v>
      </c>
      <c r="I43" s="39" t="str">
        <f>IFERROR(VLOOKUP($C43,#REF!,MATCH(I$5,#REF!,0),0)," ")</f>
        <v xml:space="preserve"> </v>
      </c>
      <c r="J43" s="39" t="str">
        <f>IFERROR(VLOOKUP($C43,#REF!,MATCH(J$5,#REF!,0),0)," ")</f>
        <v xml:space="preserve"> </v>
      </c>
      <c r="K43" s="39" t="str">
        <f>IFERROR(VLOOKUP($C43,#REF!,MATCH(K$5,#REF!,0),0)," ")</f>
        <v xml:space="preserve"> </v>
      </c>
      <c r="L43" s="39" t="str">
        <f>IFERROR(VLOOKUP($C43,#REF!,MATCH(L$5,#REF!,0),0)," ")</f>
        <v xml:space="preserve"> </v>
      </c>
      <c r="M43" s="39" t="str">
        <f>IFERROR(VLOOKUP($C43,#REF!,MATCH(M$5,#REF!,0),0)," ")</f>
        <v xml:space="preserve"> </v>
      </c>
      <c r="N43" s="39" t="str">
        <f>IFERROR(VLOOKUP($C43,#REF!,MATCH(N$5,#REF!,0),0)," ")</f>
        <v xml:space="preserve"> </v>
      </c>
      <c r="O43" s="39" t="str">
        <f>IFERROR(VLOOKUP($C43,#REF!,MATCH(O$5,#REF!,0),0)," ")</f>
        <v xml:space="preserve"> </v>
      </c>
      <c r="P43" s="39" t="str">
        <f>IFERROR(VLOOKUP($C43,#REF!,MATCH(P$5,#REF!,0),0)," ")</f>
        <v xml:space="preserve"> </v>
      </c>
      <c r="Q43" s="39" t="str">
        <f>IFERROR(VLOOKUP($C43,#REF!,MATCH(Q$5,#REF!,0),0)," ")</f>
        <v xml:space="preserve"> </v>
      </c>
      <c r="R43" s="39" t="str">
        <f>IFERROR(VLOOKUP($C43,#REF!,MATCH(R$5,#REF!,0),0)," ")</f>
        <v xml:space="preserve"> </v>
      </c>
      <c r="S43" s="39" t="str">
        <f>IFERROR(VLOOKUP($C43,#REF!,MATCH(S$5,#REF!,0),0)," ")</f>
        <v xml:space="preserve"> </v>
      </c>
      <c r="T43" s="39" t="str">
        <f>IFERROR(VLOOKUP($C43,#REF!,MATCH(T$5,#REF!,0),0)," ")</f>
        <v xml:space="preserve"> </v>
      </c>
      <c r="U43" s="39" t="str">
        <f>IFERROR(VLOOKUP($C43,#REF!,MATCH(U$5,#REF!,0),0)," ")</f>
        <v xml:space="preserve"> </v>
      </c>
      <c r="V43" s="39" t="str">
        <f>IFERROR(VLOOKUP($C43,#REF!,MATCH(V$5,#REF!,0),0)," ")</f>
        <v xml:space="preserve"> </v>
      </c>
      <c r="W43" s="39" t="str">
        <f>IFERROR(VLOOKUP($C43,#REF!,MATCH(W$5,#REF!,0),0)," ")</f>
        <v xml:space="preserve"> </v>
      </c>
      <c r="X43" s="39" t="str">
        <f>IFERROR(VLOOKUP($C43,#REF!,MATCH(X$5,#REF!,0),0)," ")</f>
        <v xml:space="preserve"> </v>
      </c>
      <c r="Y43" s="39" t="str">
        <f>IFERROR(VLOOKUP($C43,#REF!,MATCH(Y$5,#REF!,0),0)," ")</f>
        <v xml:space="preserve"> </v>
      </c>
      <c r="Z43" s="39" t="str">
        <f>IFERROR(VLOOKUP($C43,#REF!,MATCH(Z$5,#REF!,0),0)," ")</f>
        <v xml:space="preserve"> </v>
      </c>
      <c r="AA43" s="39" t="str">
        <f>IFERROR(VLOOKUP($C43,#REF!,MATCH(AA$5,#REF!,0),0)," ")</f>
        <v xml:space="preserve"> </v>
      </c>
      <c r="AB43" s="39" t="str">
        <f>IFERROR(VLOOKUP($C43,#REF!,MATCH(AB$5,#REF!,0),0)," ")</f>
        <v xml:space="preserve"> </v>
      </c>
      <c r="AC43" s="39" t="str">
        <f>IFERROR(VLOOKUP($C43,#REF!,MATCH(AC$5,#REF!,0),0)," ")</f>
        <v xml:space="preserve"> </v>
      </c>
      <c r="AD43" s="39" t="str">
        <f>IFERROR(VLOOKUP($C43,#REF!,MATCH(AD$5,#REF!,0),0)," ")</f>
        <v xml:space="preserve"> </v>
      </c>
      <c r="AE43" s="39" t="str">
        <f>IFERROR(VLOOKUP($C43,#REF!,MATCH(AE$5,#REF!,0),0)," ")</f>
        <v xml:space="preserve"> </v>
      </c>
      <c r="AF43" s="39" t="str">
        <f>IFERROR(VLOOKUP($C43,#REF!,MATCH(AF$5,#REF!,0),0)," ")</f>
        <v xml:space="preserve"> </v>
      </c>
      <c r="AG43" s="39" t="str">
        <f>IFERROR(VLOOKUP($C43,#REF!,MATCH(AG$5,#REF!,0),0)," ")</f>
        <v xml:space="preserve"> </v>
      </c>
      <c r="AH43" s="39" t="str">
        <f>IFERROR(VLOOKUP($C43,#REF!,MATCH(AH$5,#REF!,0),0)," ")</f>
        <v xml:space="preserve"> </v>
      </c>
      <c r="AI43" s="39" t="str">
        <f>IFERROR(VLOOKUP($C43,#REF!,MATCH(AI$5,#REF!,0),0)," ")</f>
        <v xml:space="preserve"> </v>
      </c>
      <c r="AJ43" s="39" t="str">
        <f>IFERROR(VLOOKUP($C43,#REF!,MATCH(AJ$5,#REF!,0),0)," ")</f>
        <v xml:space="preserve"> </v>
      </c>
      <c r="AK43" s="39" t="str">
        <f>IFERROR(VLOOKUP($C43,#REF!,MATCH(AK$5,#REF!,0),0)," ")</f>
        <v xml:space="preserve"> </v>
      </c>
      <c r="AL43" s="39" t="str">
        <f>IFERROR(VLOOKUP($C43,#REF!,MATCH(AL$5,#REF!,0),0)," ")</f>
        <v xml:space="preserve"> </v>
      </c>
      <c r="AM43" s="39" t="str">
        <f>IFERROR(VLOOKUP($C43,#REF!,MATCH(AM$5,#REF!,0),0)," ")</f>
        <v xml:space="preserve"> </v>
      </c>
      <c r="AN43" s="39" t="str">
        <f>IFERROR(VLOOKUP($C43,#REF!,MATCH(AN$5,#REF!,0),0)," ")</f>
        <v xml:space="preserve"> </v>
      </c>
      <c r="AO43" s="36"/>
    </row>
    <row r="45" spans="3:41">
      <c r="D45" s="64"/>
    </row>
  </sheetData>
  <dataValidations count="1">
    <dataValidation allowBlank="1" sqref="C31:C43 AC5:AO5 AB26:AB29 F7 M13:S14 L13 O15:S16 Q17:S18 S19:S20 N15 P17 R19 U22:W22 AI30:AJ36 AI22:AN29 AG22:AH34 AL39 AE22:AF32 AC22:AD30 AJ37 AH35 AF33 AD31 AK30:AL38 AN30:AN41 AM30:AM40 V23:W23 Y26:AA26 AA27:AA28 Z27 W24 X6:AB25 T6:W21 AC6:AN21 G6:G8 E6:F6 H6:H9 J6:J11 I6:I10 K6:S12 AO6:AO42 C6" xr:uid="{00000000-0002-0000-0400-000000000000}"/>
  </dataValidations>
  <pageMargins left="0.17" right="0.2" top="0.74803149606299202" bottom="0.5" header="0.21" footer="0.31496062992126"/>
  <pageSetup paperSize="8" scale="72" orientation="landscape" r:id="rId1"/>
  <headerFooter>
    <oddHeader>&amp;C&amp;"-,Bold"&amp;20INTEGRATED FARES FOR KELANA JAYA, AMPANG AND MONORAIL LINES ( NO TRANSFER DISCOUNT) : CASH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C2:N17"/>
  <sheetViews>
    <sheetView showGridLines="0" zoomScale="80" zoomScaleNormal="80" workbookViewId="0">
      <pane xSplit="3" ySplit="5" topLeftCell="D6" activePane="bottomRight" state="frozen"/>
      <selection pane="topRight" activeCell="C1" sqref="C1"/>
      <selection pane="bottomLeft" activeCell="A3" sqref="A3"/>
      <selection pane="bottomRight" activeCell="J25" sqref="J25"/>
    </sheetView>
  </sheetViews>
  <sheetFormatPr defaultRowHeight="15"/>
  <cols>
    <col min="1" max="2" width="9.140625" style="11"/>
    <col min="3" max="3" width="19.28515625" style="14" customWidth="1"/>
    <col min="4" max="7" width="6.7109375" style="11" customWidth="1"/>
    <col min="8" max="8" width="6.7109375" style="13" customWidth="1"/>
    <col min="9" max="14" width="6.7109375" style="11" customWidth="1"/>
    <col min="15" max="16384" width="9.140625" style="11"/>
  </cols>
  <sheetData>
    <row r="2" spans="3:14">
      <c r="G2" s="73" t="s">
        <v>110</v>
      </c>
      <c r="H2" s="74" t="s">
        <v>113</v>
      </c>
      <c r="I2" s="73"/>
      <c r="J2" s="73"/>
      <c r="K2" s="73"/>
      <c r="L2" s="73"/>
    </row>
    <row r="3" spans="3:14" ht="31.5">
      <c r="C3" s="25" t="s">
        <v>101</v>
      </c>
    </row>
    <row r="5" spans="3:14" ht="45" customHeight="1">
      <c r="C5" s="44" t="s">
        <v>105</v>
      </c>
      <c r="D5" s="24" t="s">
        <v>89</v>
      </c>
      <c r="E5" s="24" t="s">
        <v>76</v>
      </c>
      <c r="F5" s="24" t="s">
        <v>43</v>
      </c>
      <c r="G5" s="24" t="s">
        <v>82</v>
      </c>
      <c r="H5" s="24" t="s">
        <v>44</v>
      </c>
      <c r="I5" s="24" t="s">
        <v>75</v>
      </c>
      <c r="J5" s="24" t="s">
        <v>90</v>
      </c>
      <c r="K5" s="24" t="s">
        <v>91</v>
      </c>
      <c r="L5" s="24" t="s">
        <v>74</v>
      </c>
      <c r="M5" s="24" t="s">
        <v>73</v>
      </c>
      <c r="N5" s="24" t="s">
        <v>81</v>
      </c>
    </row>
    <row r="6" spans="3:14" s="6" customFormat="1" ht="16.5" customHeight="1">
      <c r="C6" s="68" t="s">
        <v>89</v>
      </c>
      <c r="D6" s="42"/>
      <c r="E6" s="32" t="str">
        <f t="shared" ref="E6:M6" si="0">IFERROR(VLOOKUP(E$5,$C$5:$N$16,MATCH($C6,$C$5:$C$16,0),0)," ")</f>
        <v xml:space="preserve"> </v>
      </c>
      <c r="F6" s="32" t="str">
        <f t="shared" si="0"/>
        <v xml:space="preserve"> </v>
      </c>
      <c r="G6" s="32" t="str">
        <f t="shared" si="0"/>
        <v xml:space="preserve"> </v>
      </c>
      <c r="H6" s="32" t="str">
        <f t="shared" si="0"/>
        <v xml:space="preserve"> </v>
      </c>
      <c r="I6" s="32" t="str">
        <f t="shared" si="0"/>
        <v xml:space="preserve"> </v>
      </c>
      <c r="J6" s="32" t="str">
        <f t="shared" si="0"/>
        <v xml:space="preserve"> </v>
      </c>
      <c r="K6" s="32" t="str">
        <f t="shared" si="0"/>
        <v xml:space="preserve"> </v>
      </c>
      <c r="L6" s="32" t="str">
        <f t="shared" si="0"/>
        <v xml:space="preserve"> </v>
      </c>
      <c r="M6" s="32" t="str">
        <f t="shared" si="0"/>
        <v xml:space="preserve"> </v>
      </c>
      <c r="N6" s="33" t="str">
        <f>IFERROR(VLOOKUP(N$5,$C$5:$N$16,MATCH($C6,$C$5:$C$16,0),0)," ")</f>
        <v xml:space="preserve"> </v>
      </c>
    </row>
    <row r="7" spans="3:14" s="6" customFormat="1" ht="16.5" customHeight="1">
      <c r="C7" s="69" t="s">
        <v>76</v>
      </c>
      <c r="D7" s="37" t="str">
        <f>IFERROR(VLOOKUP($C7,#REF!,MATCH(D$5,#REF!,0),0)," ")</f>
        <v xml:space="preserve"> </v>
      </c>
      <c r="E7" s="42"/>
      <c r="F7" s="32" t="str">
        <f t="shared" ref="F7:N7" si="1">IFERROR(VLOOKUP(F$5,$C$5:$N$16,MATCH($C7,$C$5:$C$16,0),0)," ")</f>
        <v xml:space="preserve"> </v>
      </c>
      <c r="G7" s="32" t="str">
        <f t="shared" si="1"/>
        <v xml:space="preserve"> </v>
      </c>
      <c r="H7" s="32" t="str">
        <f t="shared" si="1"/>
        <v xml:space="preserve"> </v>
      </c>
      <c r="I7" s="32" t="str">
        <f t="shared" si="1"/>
        <v xml:space="preserve"> </v>
      </c>
      <c r="J7" s="32" t="str">
        <f t="shared" si="1"/>
        <v xml:space="preserve"> </v>
      </c>
      <c r="K7" s="32" t="str">
        <f t="shared" si="1"/>
        <v xml:space="preserve"> </v>
      </c>
      <c r="L7" s="32" t="str">
        <f t="shared" si="1"/>
        <v xml:space="preserve"> </v>
      </c>
      <c r="M7" s="32" t="str">
        <f t="shared" si="1"/>
        <v xml:space="preserve"> </v>
      </c>
      <c r="N7" s="33" t="str">
        <f t="shared" si="1"/>
        <v xml:space="preserve"> </v>
      </c>
    </row>
    <row r="8" spans="3:14" s="6" customFormat="1" ht="16.5" customHeight="1">
      <c r="C8" s="69" t="s">
        <v>43</v>
      </c>
      <c r="D8" s="35" t="str">
        <f>IFERROR(VLOOKUP($C8,#REF!,MATCH(D$5,#REF!,0),0)," ")</f>
        <v xml:space="preserve"> </v>
      </c>
      <c r="E8" s="71" t="str">
        <f>IFERROR(VLOOKUP($C8,#REF!,MATCH(E$5,#REF!,0),0)," ")</f>
        <v xml:space="preserve"> </v>
      </c>
      <c r="F8" s="36"/>
      <c r="G8" s="32" t="str">
        <f t="shared" ref="G8:N8" si="2">IFERROR(VLOOKUP(G$5,$C$5:$N$16,MATCH($C8,$C$5:$C$16,0),0)," ")</f>
        <v xml:space="preserve"> </v>
      </c>
      <c r="H8" s="32" t="str">
        <f t="shared" si="2"/>
        <v xml:space="preserve"> </v>
      </c>
      <c r="I8" s="32" t="str">
        <f t="shared" si="2"/>
        <v xml:space="preserve"> </v>
      </c>
      <c r="J8" s="32" t="str">
        <f t="shared" si="2"/>
        <v xml:space="preserve"> </v>
      </c>
      <c r="K8" s="32" t="str">
        <f t="shared" si="2"/>
        <v xml:space="preserve"> </v>
      </c>
      <c r="L8" s="32" t="str">
        <f t="shared" si="2"/>
        <v xml:space="preserve"> </v>
      </c>
      <c r="M8" s="32" t="str">
        <f t="shared" si="2"/>
        <v xml:space="preserve"> </v>
      </c>
      <c r="N8" s="33" t="str">
        <f t="shared" si="2"/>
        <v xml:space="preserve"> </v>
      </c>
    </row>
    <row r="9" spans="3:14" s="6" customFormat="1" ht="16.5" customHeight="1">
      <c r="C9" s="69" t="s">
        <v>82</v>
      </c>
      <c r="D9" s="35" t="str">
        <f>IFERROR(VLOOKUP($C9,#REF!,MATCH(D$5,#REF!,0),0)," ")</f>
        <v xml:space="preserve"> </v>
      </c>
      <c r="E9" s="35" t="str">
        <f>IFERROR(VLOOKUP($C9,#REF!,MATCH(E$5,#REF!,0),0)," ")</f>
        <v xml:space="preserve"> </v>
      </c>
      <c r="F9" s="71" t="str">
        <f>IFERROR(VLOOKUP($C9,#REF!,MATCH(F$5,#REF!,0),0)," ")</f>
        <v xml:space="preserve"> </v>
      </c>
      <c r="G9" s="36"/>
      <c r="H9" s="32" t="str">
        <f t="shared" ref="H9:N9" si="3">IFERROR(VLOOKUP(H$5,$C$5:$N$16,MATCH($C9,$C$5:$C$16,0),0)," ")</f>
        <v xml:space="preserve"> </v>
      </c>
      <c r="I9" s="32" t="str">
        <f t="shared" si="3"/>
        <v xml:space="preserve"> </v>
      </c>
      <c r="J9" s="32" t="str">
        <f t="shared" si="3"/>
        <v xml:space="preserve"> </v>
      </c>
      <c r="K9" s="32" t="str">
        <f t="shared" si="3"/>
        <v xml:space="preserve"> </v>
      </c>
      <c r="L9" s="32" t="str">
        <f t="shared" si="3"/>
        <v xml:space="preserve"> </v>
      </c>
      <c r="M9" s="32" t="str">
        <f t="shared" si="3"/>
        <v xml:space="preserve"> </v>
      </c>
      <c r="N9" s="33" t="str">
        <f t="shared" si="3"/>
        <v xml:space="preserve"> </v>
      </c>
    </row>
    <row r="10" spans="3:14" s="6" customFormat="1" ht="16.5" customHeight="1">
      <c r="C10" s="69" t="s">
        <v>44</v>
      </c>
      <c r="D10" s="35" t="str">
        <f>IFERROR(VLOOKUP($C10,#REF!,MATCH(D$5,#REF!,0),0)," ")</f>
        <v xml:space="preserve"> </v>
      </c>
      <c r="E10" s="35" t="str">
        <f>IFERROR(VLOOKUP($C10,#REF!,MATCH(E$5,#REF!,0),0)," ")</f>
        <v xml:space="preserve"> </v>
      </c>
      <c r="F10" s="35" t="str">
        <f>IFERROR(VLOOKUP($C10,#REF!,MATCH(F$5,#REF!,0),0)," ")</f>
        <v xml:space="preserve"> </v>
      </c>
      <c r="G10" s="71" t="str">
        <f>IFERROR(VLOOKUP($C10,#REF!,MATCH(G$5,#REF!,0),0)," ")</f>
        <v xml:space="preserve"> </v>
      </c>
      <c r="H10" s="36"/>
      <c r="I10" s="32" t="str">
        <f t="shared" ref="I10:M10" si="4">IFERROR(VLOOKUP(I$5,$C$5:$N$16,MATCH($C10,$C$5:$C$16,0),0)," ")</f>
        <v xml:space="preserve"> </v>
      </c>
      <c r="J10" s="32" t="str">
        <f t="shared" si="4"/>
        <v xml:space="preserve"> </v>
      </c>
      <c r="K10" s="32" t="str">
        <f t="shared" si="4"/>
        <v xml:space="preserve"> </v>
      </c>
      <c r="L10" s="32" t="str">
        <f t="shared" si="4"/>
        <v xml:space="preserve"> </v>
      </c>
      <c r="M10" s="32" t="str">
        <f t="shared" si="4"/>
        <v xml:space="preserve"> </v>
      </c>
      <c r="N10" s="33" t="str">
        <f t="shared" ref="N10:N15" si="5">IFERROR(VLOOKUP(N$5,$C$5:$N$16,MATCH($C10,$C$5:$C$16,0),0)," ")</f>
        <v xml:space="preserve"> </v>
      </c>
    </row>
    <row r="11" spans="3:14" s="6" customFormat="1" ht="16.5" customHeight="1">
      <c r="C11" s="69" t="s">
        <v>75</v>
      </c>
      <c r="D11" s="35" t="str">
        <f>IFERROR(VLOOKUP($C11,#REF!,MATCH(D$5,#REF!,0),0)," ")</f>
        <v xml:space="preserve"> </v>
      </c>
      <c r="E11" s="35" t="str">
        <f>IFERROR(VLOOKUP($C11,#REF!,MATCH(E$5,#REF!,0),0)," ")</f>
        <v xml:space="preserve"> </v>
      </c>
      <c r="F11" s="35" t="str">
        <f>IFERROR(VLOOKUP($C11,#REF!,MATCH(F$5,#REF!,0),0)," ")</f>
        <v xml:space="preserve"> </v>
      </c>
      <c r="G11" s="35" t="str">
        <f>IFERROR(VLOOKUP($C11,#REF!,MATCH(G$5,#REF!,0),0)," ")</f>
        <v xml:space="preserve"> </v>
      </c>
      <c r="H11" s="71" t="str">
        <f>IFERROR(VLOOKUP($C11,#REF!,MATCH(H$5,#REF!,0),0)," ")</f>
        <v xml:space="preserve"> </v>
      </c>
      <c r="I11" s="36"/>
      <c r="J11" s="32" t="str">
        <f>IFERROR(VLOOKUP(J$5,$C$5:$N$16,MATCH($C11,$C$5:$C$16,0),0)," ")</f>
        <v xml:space="preserve"> </v>
      </c>
      <c r="K11" s="32" t="str">
        <f>IFERROR(VLOOKUP(K$5,$C$5:$N$16,MATCH($C11,$C$5:$C$16,0),0)," ")</f>
        <v xml:space="preserve"> </v>
      </c>
      <c r="L11" s="32" t="str">
        <f>IFERROR(VLOOKUP(L$5,$C$5:$N$16,MATCH($C11,$C$5:$C$16,0),0)," ")</f>
        <v xml:space="preserve"> </v>
      </c>
      <c r="M11" s="32" t="str">
        <f>IFERROR(VLOOKUP(M$5,$C$5:$N$16,MATCH($C11,$C$5:$C$16,0),0)," ")</f>
        <v xml:space="preserve"> </v>
      </c>
      <c r="N11" s="33" t="str">
        <f t="shared" si="5"/>
        <v xml:space="preserve"> </v>
      </c>
    </row>
    <row r="12" spans="3:14" s="6" customFormat="1" ht="16.5" customHeight="1">
      <c r="C12" s="69" t="s">
        <v>90</v>
      </c>
      <c r="D12" s="35" t="str">
        <f>IFERROR(VLOOKUP($C12,#REF!,MATCH(D$5,#REF!,0),0)," ")</f>
        <v xml:space="preserve"> </v>
      </c>
      <c r="E12" s="35" t="str">
        <f>IFERROR(VLOOKUP($C12,#REF!,MATCH(E$5,#REF!,0),0)," ")</f>
        <v xml:space="preserve"> </v>
      </c>
      <c r="F12" s="35" t="str">
        <f>IFERROR(VLOOKUP($C12,#REF!,MATCH(F$5,#REF!,0),0)," ")</f>
        <v xml:space="preserve"> </v>
      </c>
      <c r="G12" s="35" t="str">
        <f>IFERROR(VLOOKUP($C12,#REF!,MATCH(G$5,#REF!,0),0)," ")</f>
        <v xml:space="preserve"> </v>
      </c>
      <c r="H12" s="35" t="str">
        <f>IFERROR(VLOOKUP($C12,#REF!,MATCH(H$5,#REF!,0),0)," ")</f>
        <v xml:space="preserve"> </v>
      </c>
      <c r="I12" s="71" t="str">
        <f>IFERROR(VLOOKUP($C12,#REF!,MATCH(I$5,#REF!,0),0)," ")</f>
        <v xml:space="preserve"> </v>
      </c>
      <c r="J12" s="36"/>
      <c r="K12" s="32" t="str">
        <f>IFERROR(VLOOKUP(K$5,$C$5:$N$16,MATCH($C12,$C$5:$C$16,0),0)," ")</f>
        <v xml:space="preserve"> </v>
      </c>
      <c r="L12" s="32" t="str">
        <f>IFERROR(VLOOKUP(L$5,$C$5:$N$16,MATCH($C12,$C$5:$C$16,0),0)," ")</f>
        <v xml:space="preserve"> </v>
      </c>
      <c r="M12" s="32" t="str">
        <f>IFERROR(VLOOKUP(M$5,$C$5:$N$16,MATCH($C12,$C$5:$C$16,0),0)," ")</f>
        <v xml:space="preserve"> </v>
      </c>
      <c r="N12" s="33" t="str">
        <f t="shared" si="5"/>
        <v xml:space="preserve"> </v>
      </c>
    </row>
    <row r="13" spans="3:14" s="6" customFormat="1" ht="16.5" customHeight="1">
      <c r="C13" s="69" t="s">
        <v>91</v>
      </c>
      <c r="D13" s="35" t="str">
        <f>IFERROR(VLOOKUP($C13,#REF!,MATCH(D$5,#REF!,0),0)," ")</f>
        <v xml:space="preserve"> </v>
      </c>
      <c r="E13" s="35" t="str">
        <f>IFERROR(VLOOKUP($C13,#REF!,MATCH(E$5,#REF!,0),0)," ")</f>
        <v xml:space="preserve"> </v>
      </c>
      <c r="F13" s="35" t="str">
        <f>IFERROR(VLOOKUP($C13,#REF!,MATCH(F$5,#REF!,0),0)," ")</f>
        <v xml:space="preserve"> </v>
      </c>
      <c r="G13" s="35" t="str">
        <f>IFERROR(VLOOKUP($C13,#REF!,MATCH(G$5,#REF!,0),0)," ")</f>
        <v xml:space="preserve"> </v>
      </c>
      <c r="H13" s="35" t="str">
        <f>IFERROR(VLOOKUP($C13,#REF!,MATCH(H$5,#REF!,0),0)," ")</f>
        <v xml:space="preserve"> </v>
      </c>
      <c r="I13" s="35" t="str">
        <f>IFERROR(VLOOKUP($C13,#REF!,MATCH(I$5,#REF!,0),0)," ")</f>
        <v xml:space="preserve"> </v>
      </c>
      <c r="J13" s="71" t="str">
        <f>IFERROR(VLOOKUP($C13,#REF!,MATCH(J$5,#REF!,0),0)," ")</f>
        <v xml:space="preserve"> </v>
      </c>
      <c r="K13" s="36"/>
      <c r="L13" s="32" t="str">
        <f>IFERROR(VLOOKUP(L$5,$C$5:$N$16,MATCH($C13,$C$5:$C$16,0),0)," ")</f>
        <v xml:space="preserve"> </v>
      </c>
      <c r="M13" s="32" t="str">
        <f>IFERROR(VLOOKUP(M$5,$C$5:$N$16,MATCH($C13,$C$5:$C$16,0),0)," ")</f>
        <v xml:space="preserve"> </v>
      </c>
      <c r="N13" s="33" t="str">
        <f t="shared" si="5"/>
        <v xml:space="preserve"> </v>
      </c>
    </row>
    <row r="14" spans="3:14" s="6" customFormat="1" ht="16.5" customHeight="1">
      <c r="C14" s="69" t="s">
        <v>74</v>
      </c>
      <c r="D14" s="35" t="str">
        <f>IFERROR(VLOOKUP($C14,#REF!,MATCH(D$5,#REF!,0),0)," ")</f>
        <v xml:space="preserve"> </v>
      </c>
      <c r="E14" s="35" t="str">
        <f>IFERROR(VLOOKUP($C14,#REF!,MATCH(E$5,#REF!,0),0)," ")</f>
        <v xml:space="preserve"> </v>
      </c>
      <c r="F14" s="35" t="str">
        <f>IFERROR(VLOOKUP($C14,#REF!,MATCH(F$5,#REF!,0),0)," ")</f>
        <v xml:space="preserve"> </v>
      </c>
      <c r="G14" s="35" t="str">
        <f>IFERROR(VLOOKUP($C14,#REF!,MATCH(G$5,#REF!,0),0)," ")</f>
        <v xml:space="preserve"> </v>
      </c>
      <c r="H14" s="35" t="str">
        <f>IFERROR(VLOOKUP($C14,#REF!,MATCH(H$5,#REF!,0),0)," ")</f>
        <v xml:space="preserve"> </v>
      </c>
      <c r="I14" s="35" t="str">
        <f>IFERROR(VLOOKUP($C14,#REF!,MATCH(I$5,#REF!,0),0)," ")</f>
        <v xml:space="preserve"> </v>
      </c>
      <c r="J14" s="35" t="str">
        <f>IFERROR(VLOOKUP($C14,#REF!,MATCH(J$5,#REF!,0),0)," ")</f>
        <v xml:space="preserve"> </v>
      </c>
      <c r="K14" s="71" t="str">
        <f>IFERROR(VLOOKUP($C14,#REF!,MATCH(K$5,#REF!,0),0)," ")</f>
        <v xml:space="preserve"> </v>
      </c>
      <c r="L14" s="36"/>
      <c r="M14" s="32" t="str">
        <f>IFERROR(VLOOKUP(M$5,$C$5:$N$16,MATCH($C14,$C$5:$C$16,0),0)," ")</f>
        <v xml:space="preserve"> </v>
      </c>
      <c r="N14" s="33" t="str">
        <f t="shared" si="5"/>
        <v xml:space="preserve"> </v>
      </c>
    </row>
    <row r="15" spans="3:14" s="6" customFormat="1" ht="16.5" customHeight="1">
      <c r="C15" s="69" t="s">
        <v>73</v>
      </c>
      <c r="D15" s="35" t="str">
        <f>IFERROR(VLOOKUP($C15,#REF!,MATCH(D$5,#REF!,0),0)," ")</f>
        <v xml:space="preserve"> </v>
      </c>
      <c r="E15" s="35" t="str">
        <f>IFERROR(VLOOKUP($C15,#REF!,MATCH(E$5,#REF!,0),0)," ")</f>
        <v xml:space="preserve"> </v>
      </c>
      <c r="F15" s="35" t="str">
        <f>IFERROR(VLOOKUP($C15,#REF!,MATCH(F$5,#REF!,0),0)," ")</f>
        <v xml:space="preserve"> </v>
      </c>
      <c r="G15" s="35" t="str">
        <f>IFERROR(VLOOKUP($C15,#REF!,MATCH(G$5,#REF!,0),0)," ")</f>
        <v xml:space="preserve"> </v>
      </c>
      <c r="H15" s="35" t="str">
        <f>IFERROR(VLOOKUP($C15,#REF!,MATCH(H$5,#REF!,0),0)," ")</f>
        <v xml:space="preserve"> </v>
      </c>
      <c r="I15" s="35" t="str">
        <f>IFERROR(VLOOKUP($C15,#REF!,MATCH(I$5,#REF!,0),0)," ")</f>
        <v xml:space="preserve"> </v>
      </c>
      <c r="J15" s="35" t="str">
        <f>IFERROR(VLOOKUP($C15,#REF!,MATCH(J$5,#REF!,0),0)," ")</f>
        <v xml:space="preserve"> </v>
      </c>
      <c r="K15" s="35" t="str">
        <f>IFERROR(VLOOKUP($C15,#REF!,MATCH(K$5,#REF!,0),0)," ")</f>
        <v xml:space="preserve"> </v>
      </c>
      <c r="L15" s="71" t="str">
        <f>IFERROR(VLOOKUP($C15,#REF!,MATCH(L$5,#REF!,0),0)," ")</f>
        <v xml:space="preserve"> </v>
      </c>
      <c r="M15" s="36"/>
      <c r="N15" s="33" t="str">
        <f t="shared" si="5"/>
        <v xml:space="preserve"> </v>
      </c>
    </row>
    <row r="16" spans="3:14" s="6" customFormat="1" ht="16.5" customHeight="1">
      <c r="C16" s="70" t="s">
        <v>81</v>
      </c>
      <c r="D16" s="43" t="str">
        <f>IFERROR(VLOOKUP($C16,#REF!,MATCH(D$5,#REF!,0),0)," ")</f>
        <v xml:space="preserve"> </v>
      </c>
      <c r="E16" s="43" t="str">
        <f>IFERROR(VLOOKUP($C16,#REF!,MATCH(E$5,#REF!,0),0)," ")</f>
        <v xml:space="preserve"> </v>
      </c>
      <c r="F16" s="43" t="str">
        <f>IFERROR(VLOOKUP($C16,#REF!,MATCH(F$5,#REF!,0),0)," ")</f>
        <v xml:space="preserve"> </v>
      </c>
      <c r="G16" s="43" t="str">
        <f>IFERROR(VLOOKUP($C16,#REF!,MATCH(G$5,#REF!,0),0)," ")</f>
        <v xml:space="preserve"> </v>
      </c>
      <c r="H16" s="43" t="str">
        <f>IFERROR(VLOOKUP($C16,#REF!,MATCH(H$5,#REF!,0),0)," ")</f>
        <v xml:space="preserve"> </v>
      </c>
      <c r="I16" s="43" t="str">
        <f>IFERROR(VLOOKUP($C16,#REF!,MATCH(I$5,#REF!,0),0)," ")</f>
        <v xml:space="preserve"> </v>
      </c>
      <c r="J16" s="43" t="str">
        <f>IFERROR(VLOOKUP($C16,#REF!,MATCH(J$5,#REF!,0),0)," ")</f>
        <v xml:space="preserve"> </v>
      </c>
      <c r="K16" s="43" t="str">
        <f>IFERROR(VLOOKUP($C16,#REF!,MATCH(K$5,#REF!,0),0)," ")</f>
        <v xml:space="preserve"> </v>
      </c>
      <c r="L16" s="43" t="str">
        <f>IFERROR(VLOOKUP($C16,#REF!,MATCH(L$5,#REF!,0),0)," ")</f>
        <v xml:space="preserve"> </v>
      </c>
      <c r="M16" s="72" t="str">
        <f>IFERROR(VLOOKUP($C16,#REF!,MATCH(M$5,#REF!,0),0)," ")</f>
        <v xml:space="preserve"> </v>
      </c>
      <c r="N16" s="36"/>
    </row>
    <row r="17" spans="3:3" ht="15.75">
      <c r="C17" s="10"/>
    </row>
  </sheetData>
  <dataValidations disablePrompts="1" count="1">
    <dataValidation allowBlank="1" sqref="M7:M14 J7:J11 L7:L13 K7:K12 I7:I10 C7:C16 H7:H9 G7:G8 F7 E5:M6 N5:N15" xr:uid="{00000000-0002-0000-0500-000000000000}"/>
  </dataValidations>
  <pageMargins left="0.17" right="0.2" top="0.74803149606299202" bottom="0.5" header="0.21" footer="0.31496062992126"/>
  <pageSetup paperSize="8" orientation="landscape" r:id="rId1"/>
  <headerFooter>
    <oddHeader>&amp;C&amp;"-,Bold"&amp;20INTEGRATED FARES FOR KELANA JAYA, AMPANG AND MONORAIL LINES ( NO TRANSFER DISCOUNT) : CASH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V127"/>
  <sheetViews>
    <sheetView workbookViewId="0">
      <pane xSplit="2" ySplit="3" topLeftCell="M98" activePane="bottomRight" state="frozen"/>
      <selection pane="topRight" activeCell="C1" sqref="C1"/>
      <selection pane="bottomLeft" activeCell="A4" sqref="A4"/>
      <selection pane="bottomRight" activeCell="Y105" sqref="Y105"/>
    </sheetView>
  </sheetViews>
  <sheetFormatPr defaultRowHeight="12.75"/>
  <cols>
    <col min="1" max="1" width="4.42578125" customWidth="1"/>
    <col min="2" max="2" width="14.5703125" customWidth="1"/>
    <col min="3" max="94" width="9.140625" customWidth="1"/>
    <col min="96" max="126" width="9.140625" customWidth="1"/>
  </cols>
  <sheetData>
    <row r="1" spans="1:126" s="104" customFormat="1">
      <c r="C1" s="98">
        <v>101</v>
      </c>
      <c r="D1" s="99">
        <v>102</v>
      </c>
      <c r="E1" s="98">
        <v>103</v>
      </c>
      <c r="F1" s="99">
        <v>104</v>
      </c>
      <c r="G1" s="98">
        <v>105</v>
      </c>
      <c r="H1" s="99">
        <v>106</v>
      </c>
      <c r="I1" s="98">
        <v>107</v>
      </c>
      <c r="J1" s="99">
        <v>108</v>
      </c>
      <c r="K1" s="98">
        <v>109</v>
      </c>
      <c r="L1" s="99">
        <v>110</v>
      </c>
      <c r="M1" s="98">
        <v>111</v>
      </c>
      <c r="N1" s="99">
        <v>112</v>
      </c>
      <c r="O1" s="98">
        <v>113</v>
      </c>
      <c r="P1" s="99">
        <v>114</v>
      </c>
      <c r="Q1" s="98">
        <v>115</v>
      </c>
      <c r="R1" s="99">
        <v>116</v>
      </c>
      <c r="S1" s="98">
        <v>117</v>
      </c>
      <c r="T1" s="99">
        <v>118</v>
      </c>
      <c r="U1" s="98">
        <v>119</v>
      </c>
      <c r="V1" s="99">
        <v>120</v>
      </c>
      <c r="W1" s="98">
        <v>121</v>
      </c>
      <c r="X1" s="99">
        <v>122</v>
      </c>
      <c r="Y1" s="98">
        <v>123</v>
      </c>
      <c r="Z1" s="99">
        <v>124</v>
      </c>
      <c r="AA1" s="98">
        <v>125</v>
      </c>
      <c r="AB1" s="99">
        <v>126</v>
      </c>
      <c r="AC1" s="98">
        <v>127</v>
      </c>
      <c r="AD1" s="99">
        <v>128</v>
      </c>
      <c r="AE1" s="98">
        <v>129</v>
      </c>
      <c r="AF1" s="99">
        <v>130</v>
      </c>
      <c r="AG1" s="98">
        <v>131</v>
      </c>
      <c r="AH1" s="99">
        <v>132</v>
      </c>
      <c r="AI1" s="98">
        <v>133</v>
      </c>
      <c r="AJ1" s="99">
        <v>134</v>
      </c>
      <c r="AK1" s="98">
        <v>135</v>
      </c>
      <c r="AL1" s="99">
        <v>136</v>
      </c>
      <c r="AM1" s="98">
        <v>137</v>
      </c>
      <c r="AN1" s="100">
        <v>301</v>
      </c>
      <c r="AO1" s="100">
        <v>302</v>
      </c>
      <c r="AP1" s="100">
        <v>303</v>
      </c>
      <c r="AQ1" s="100">
        <v>304</v>
      </c>
      <c r="AR1" s="100">
        <v>305</v>
      </c>
      <c r="AS1" s="100">
        <v>306</v>
      </c>
      <c r="AT1" s="100">
        <v>307</v>
      </c>
      <c r="AU1" s="100">
        <v>211</v>
      </c>
      <c r="AV1" s="100">
        <v>210</v>
      </c>
      <c r="AW1" s="100">
        <v>209</v>
      </c>
      <c r="AX1" s="100">
        <v>208</v>
      </c>
      <c r="AY1" s="100">
        <v>207</v>
      </c>
      <c r="AZ1" s="100">
        <v>206</v>
      </c>
      <c r="BA1" s="100">
        <v>205</v>
      </c>
      <c r="BB1" s="100">
        <v>204</v>
      </c>
      <c r="BC1" s="100">
        <v>203</v>
      </c>
      <c r="BD1" s="100">
        <v>202</v>
      </c>
      <c r="BE1" s="100">
        <v>201</v>
      </c>
      <c r="BF1" s="101">
        <v>212</v>
      </c>
      <c r="BG1" s="101">
        <v>213</v>
      </c>
      <c r="BH1" s="101">
        <v>214</v>
      </c>
      <c r="BI1" s="101">
        <v>215</v>
      </c>
      <c r="BJ1" s="101">
        <v>216</v>
      </c>
      <c r="BK1" s="101">
        <v>217</v>
      </c>
      <c r="BL1" s="101">
        <v>218</v>
      </c>
      <c r="BM1" s="101">
        <v>219</v>
      </c>
      <c r="BN1" s="101">
        <v>220</v>
      </c>
      <c r="BO1" s="101">
        <v>221</v>
      </c>
      <c r="BP1" s="101">
        <v>222</v>
      </c>
      <c r="BQ1" s="101">
        <v>223</v>
      </c>
      <c r="BR1" s="101">
        <v>224</v>
      </c>
      <c r="BS1" s="101">
        <v>225</v>
      </c>
      <c r="BT1" s="101">
        <v>226</v>
      </c>
      <c r="BU1" s="101">
        <v>227</v>
      </c>
      <c r="BV1" s="101">
        <v>228</v>
      </c>
      <c r="BW1" s="101">
        <v>229</v>
      </c>
      <c r="BX1" s="101">
        <v>230</v>
      </c>
      <c r="BY1" s="101">
        <v>231</v>
      </c>
      <c r="BZ1" s="105">
        <v>501</v>
      </c>
      <c r="CA1" s="105">
        <v>502</v>
      </c>
      <c r="CB1" s="105">
        <v>504</v>
      </c>
      <c r="CC1" s="105">
        <v>505</v>
      </c>
      <c r="CD1" s="105">
        <v>506</v>
      </c>
      <c r="CE1" s="105">
        <v>507</v>
      </c>
      <c r="CF1" s="105">
        <v>508</v>
      </c>
      <c r="CG1" s="105">
        <v>509</v>
      </c>
      <c r="CH1" s="105">
        <v>510</v>
      </c>
      <c r="CI1" s="105">
        <v>511</v>
      </c>
      <c r="CJ1" s="105">
        <v>512</v>
      </c>
      <c r="CK1" s="105">
        <v>601</v>
      </c>
      <c r="CL1" s="105">
        <v>602</v>
      </c>
      <c r="CM1" s="105">
        <v>603</v>
      </c>
      <c r="CN1" s="105">
        <v>604</v>
      </c>
      <c r="CO1" s="105">
        <v>605</v>
      </c>
      <c r="CP1" s="105">
        <v>606</v>
      </c>
      <c r="CQ1" s="105">
        <v>607</v>
      </c>
      <c r="CR1" s="105">
        <v>701</v>
      </c>
      <c r="CS1" s="105">
        <v>702</v>
      </c>
      <c r="CT1" s="105">
        <v>704</v>
      </c>
      <c r="CU1" s="105">
        <v>705</v>
      </c>
      <c r="CV1" s="105">
        <v>706</v>
      </c>
      <c r="CW1" s="105">
        <v>707</v>
      </c>
      <c r="CX1" s="105">
        <v>708</v>
      </c>
      <c r="CY1" s="105">
        <v>709</v>
      </c>
      <c r="CZ1" s="105">
        <v>710</v>
      </c>
      <c r="DA1" s="105">
        <v>712</v>
      </c>
      <c r="DB1" s="105">
        <v>713</v>
      </c>
      <c r="DC1" s="105">
        <v>714</v>
      </c>
      <c r="DD1" s="105">
        <v>715</v>
      </c>
      <c r="DE1" s="105">
        <v>716</v>
      </c>
      <c r="DF1" s="105">
        <v>717</v>
      </c>
      <c r="DG1" s="105">
        <v>718</v>
      </c>
      <c r="DH1" s="105">
        <v>720</v>
      </c>
      <c r="DI1" s="105">
        <v>721</v>
      </c>
      <c r="DJ1" s="105">
        <v>722</v>
      </c>
      <c r="DK1" s="105">
        <v>723</v>
      </c>
      <c r="DL1" s="105">
        <v>724</v>
      </c>
      <c r="DM1" s="105">
        <v>725</v>
      </c>
      <c r="DN1" s="105">
        <v>726</v>
      </c>
      <c r="DO1" s="105">
        <v>727</v>
      </c>
      <c r="DP1" s="105">
        <v>728</v>
      </c>
      <c r="DQ1" s="105">
        <v>729</v>
      </c>
      <c r="DR1" s="105">
        <v>730</v>
      </c>
      <c r="DS1" s="105">
        <v>731</v>
      </c>
      <c r="DT1" s="105">
        <v>733</v>
      </c>
      <c r="DU1" s="105">
        <v>734</v>
      </c>
      <c r="DV1" s="105">
        <v>735</v>
      </c>
    </row>
    <row r="2" spans="1:126" s="104" customFormat="1">
      <c r="A2" s="79"/>
      <c r="B2" s="102"/>
      <c r="C2" s="103" t="s">
        <v>153</v>
      </c>
      <c r="D2" s="103" t="s">
        <v>154</v>
      </c>
      <c r="E2" s="103" t="s">
        <v>155</v>
      </c>
      <c r="F2" s="103" t="s">
        <v>156</v>
      </c>
      <c r="G2" s="103" t="s">
        <v>157</v>
      </c>
      <c r="H2" s="103" t="s">
        <v>158</v>
      </c>
      <c r="I2" s="103" t="s">
        <v>159</v>
      </c>
      <c r="J2" s="103" t="s">
        <v>160</v>
      </c>
      <c r="K2" s="103" t="s">
        <v>161</v>
      </c>
      <c r="L2" s="103" t="s">
        <v>162</v>
      </c>
      <c r="M2" s="103" t="s">
        <v>163</v>
      </c>
      <c r="N2" s="103" t="s">
        <v>164</v>
      </c>
      <c r="O2" s="103" t="s">
        <v>165</v>
      </c>
      <c r="P2" s="103" t="s">
        <v>166</v>
      </c>
      <c r="Q2" s="103" t="s">
        <v>167</v>
      </c>
      <c r="R2" s="103" t="s">
        <v>168</v>
      </c>
      <c r="S2" s="103" t="s">
        <v>169</v>
      </c>
      <c r="T2" s="103" t="s">
        <v>170</v>
      </c>
      <c r="U2" s="103" t="s">
        <v>171</v>
      </c>
      <c r="V2" s="103" t="s">
        <v>172</v>
      </c>
      <c r="W2" s="103" t="s">
        <v>173</v>
      </c>
      <c r="X2" s="103" t="s">
        <v>174</v>
      </c>
      <c r="Y2" s="103" t="s">
        <v>175</v>
      </c>
      <c r="Z2" s="103" t="s">
        <v>176</v>
      </c>
      <c r="AA2" s="103" t="s">
        <v>177</v>
      </c>
      <c r="AB2" s="103" t="s">
        <v>178</v>
      </c>
      <c r="AC2" s="103" t="s">
        <v>179</v>
      </c>
      <c r="AD2" s="103" t="s">
        <v>180</v>
      </c>
      <c r="AE2" s="103" t="s">
        <v>181</v>
      </c>
      <c r="AF2" s="103" t="s">
        <v>182</v>
      </c>
      <c r="AG2" s="103" t="s">
        <v>183</v>
      </c>
      <c r="AH2" s="103" t="s">
        <v>184</v>
      </c>
      <c r="AI2" s="103" t="s">
        <v>185</v>
      </c>
      <c r="AJ2" s="103" t="s">
        <v>186</v>
      </c>
      <c r="AK2" s="103" t="s">
        <v>187</v>
      </c>
      <c r="AL2" s="103" t="s">
        <v>188</v>
      </c>
      <c r="AM2" s="103" t="s">
        <v>189</v>
      </c>
      <c r="AN2" s="103" t="s">
        <v>190</v>
      </c>
      <c r="AO2" s="103" t="s">
        <v>191</v>
      </c>
      <c r="AP2" s="103" t="s">
        <v>192</v>
      </c>
      <c r="AQ2" s="103" t="s">
        <v>193</v>
      </c>
      <c r="AR2" s="103" t="s">
        <v>194</v>
      </c>
      <c r="AS2" s="103" t="s">
        <v>195</v>
      </c>
      <c r="AT2" s="103" t="s">
        <v>196</v>
      </c>
      <c r="AU2" s="103" t="s">
        <v>197</v>
      </c>
      <c r="AV2" s="103" t="s">
        <v>198</v>
      </c>
      <c r="AW2" s="103" t="s">
        <v>199</v>
      </c>
      <c r="AX2" s="103" t="s">
        <v>200</v>
      </c>
      <c r="AY2" s="103" t="s">
        <v>201</v>
      </c>
      <c r="AZ2" s="103" t="s">
        <v>202</v>
      </c>
      <c r="BA2" s="103" t="s">
        <v>203</v>
      </c>
      <c r="BB2" s="103" t="s">
        <v>204</v>
      </c>
      <c r="BC2" s="103" t="s">
        <v>205</v>
      </c>
      <c r="BD2" s="103" t="s">
        <v>206</v>
      </c>
      <c r="BE2" s="103" t="s">
        <v>207</v>
      </c>
      <c r="BF2" s="103" t="s">
        <v>208</v>
      </c>
      <c r="BG2" s="103" t="s">
        <v>209</v>
      </c>
      <c r="BH2" s="103" t="s">
        <v>210</v>
      </c>
      <c r="BI2" s="103" t="s">
        <v>211</v>
      </c>
      <c r="BJ2" s="103" t="s">
        <v>212</v>
      </c>
      <c r="BK2" s="103" t="s">
        <v>213</v>
      </c>
      <c r="BL2" s="103" t="s">
        <v>214</v>
      </c>
      <c r="BM2" s="103" t="s">
        <v>215</v>
      </c>
      <c r="BN2" s="103" t="s">
        <v>216</v>
      </c>
      <c r="BO2" s="103" t="s">
        <v>217</v>
      </c>
      <c r="BP2" s="103" t="s">
        <v>218</v>
      </c>
      <c r="BQ2" s="103" t="s">
        <v>219</v>
      </c>
      <c r="BR2" s="103" t="s">
        <v>220</v>
      </c>
      <c r="BS2" s="103" t="s">
        <v>221</v>
      </c>
      <c r="BT2" s="103" t="s">
        <v>222</v>
      </c>
      <c r="BU2" s="103" t="s">
        <v>223</v>
      </c>
      <c r="BV2" s="103" t="s">
        <v>224</v>
      </c>
      <c r="BW2" s="103" t="s">
        <v>225</v>
      </c>
      <c r="BX2" s="103" t="s">
        <v>41</v>
      </c>
      <c r="BY2" s="103" t="s">
        <v>189</v>
      </c>
      <c r="BZ2" s="103" t="s">
        <v>226</v>
      </c>
      <c r="CA2" s="103" t="s">
        <v>227</v>
      </c>
      <c r="CB2" s="103" t="s">
        <v>228</v>
      </c>
      <c r="CC2" s="103" t="s">
        <v>229</v>
      </c>
      <c r="CD2" s="103" t="s">
        <v>230</v>
      </c>
      <c r="CE2" s="103" t="s">
        <v>231</v>
      </c>
      <c r="CF2" s="103" t="s">
        <v>232</v>
      </c>
      <c r="CG2" s="103" t="s">
        <v>233</v>
      </c>
      <c r="CH2" s="103" t="s">
        <v>234</v>
      </c>
      <c r="CI2" s="103" t="s">
        <v>235</v>
      </c>
      <c r="CJ2" s="103" t="s">
        <v>236</v>
      </c>
      <c r="CK2" s="103" t="s">
        <v>237</v>
      </c>
      <c r="CL2" s="103" t="s">
        <v>238</v>
      </c>
      <c r="CM2" s="103" t="s">
        <v>239</v>
      </c>
      <c r="CN2" s="103" t="s">
        <v>240</v>
      </c>
      <c r="CO2" s="103" t="s">
        <v>241</v>
      </c>
      <c r="CP2" s="103" t="s">
        <v>242</v>
      </c>
      <c r="CQ2" s="103" t="s">
        <v>243</v>
      </c>
      <c r="CR2" s="103" t="s">
        <v>244</v>
      </c>
      <c r="CS2" s="103" t="s">
        <v>245</v>
      </c>
      <c r="CT2" s="103" t="s">
        <v>246</v>
      </c>
      <c r="CU2" s="103" t="s">
        <v>247</v>
      </c>
      <c r="CV2" s="103" t="s">
        <v>248</v>
      </c>
      <c r="CW2" s="103" t="s">
        <v>249</v>
      </c>
      <c r="CX2" s="103" t="s">
        <v>250</v>
      </c>
      <c r="CY2" s="103" t="s">
        <v>251</v>
      </c>
      <c r="CZ2" s="103" t="s">
        <v>252</v>
      </c>
      <c r="DA2" s="103" t="s">
        <v>253</v>
      </c>
      <c r="DB2" s="103" t="s">
        <v>254</v>
      </c>
      <c r="DC2" s="103" t="s">
        <v>255</v>
      </c>
      <c r="DD2" s="103" t="s">
        <v>256</v>
      </c>
      <c r="DE2" s="103" t="s">
        <v>257</v>
      </c>
      <c r="DF2" s="103" t="s">
        <v>258</v>
      </c>
      <c r="DG2" s="103" t="s">
        <v>259</v>
      </c>
      <c r="DH2" s="103" t="s">
        <v>260</v>
      </c>
      <c r="DI2" s="103" t="s">
        <v>261</v>
      </c>
      <c r="DJ2" s="103" t="s">
        <v>262</v>
      </c>
      <c r="DK2" s="103" t="s">
        <v>263</v>
      </c>
      <c r="DL2" s="103" t="s">
        <v>264</v>
      </c>
      <c r="DM2" s="103" t="s">
        <v>265</v>
      </c>
      <c r="DN2" s="103" t="s">
        <v>266</v>
      </c>
      <c r="DO2" s="103" t="s">
        <v>115</v>
      </c>
      <c r="DP2" s="103" t="s">
        <v>267</v>
      </c>
      <c r="DQ2" s="103" t="s">
        <v>268</v>
      </c>
      <c r="DR2" s="103" t="s">
        <v>269</v>
      </c>
      <c r="DS2" s="103" t="s">
        <v>270</v>
      </c>
      <c r="DT2" s="103" t="s">
        <v>271</v>
      </c>
      <c r="DU2" s="103" t="s">
        <v>272</v>
      </c>
      <c r="DV2" s="103" t="s">
        <v>273</v>
      </c>
    </row>
    <row r="3" spans="1:126">
      <c r="A3" s="75"/>
      <c r="B3" s="77" t="s">
        <v>96</v>
      </c>
      <c r="C3" s="96" t="s">
        <v>109</v>
      </c>
      <c r="D3" s="96" t="s">
        <v>109</v>
      </c>
      <c r="E3" s="96" t="s">
        <v>109</v>
      </c>
      <c r="F3" s="96" t="s">
        <v>109</v>
      </c>
      <c r="G3" s="96" t="s">
        <v>109</v>
      </c>
      <c r="H3" s="96" t="s">
        <v>109</v>
      </c>
      <c r="I3" s="96" t="s">
        <v>109</v>
      </c>
      <c r="J3" s="96" t="s">
        <v>109</v>
      </c>
      <c r="K3" s="96" t="s">
        <v>109</v>
      </c>
      <c r="L3" s="96" t="s">
        <v>109</v>
      </c>
      <c r="M3" s="96" t="s">
        <v>109</v>
      </c>
      <c r="N3" s="96" t="s">
        <v>109</v>
      </c>
      <c r="O3" s="96" t="s">
        <v>109</v>
      </c>
      <c r="P3" s="96" t="s">
        <v>109</v>
      </c>
      <c r="Q3" s="96" t="s">
        <v>109</v>
      </c>
      <c r="R3" s="96" t="s">
        <v>109</v>
      </c>
      <c r="S3" s="96" t="s">
        <v>109</v>
      </c>
      <c r="T3" s="96" t="s">
        <v>109</v>
      </c>
      <c r="U3" s="96" t="s">
        <v>109</v>
      </c>
      <c r="V3" s="96" t="s">
        <v>109</v>
      </c>
      <c r="W3" s="96" t="s">
        <v>109</v>
      </c>
      <c r="X3" s="96" t="s">
        <v>109</v>
      </c>
      <c r="Y3" s="96" t="s">
        <v>109</v>
      </c>
      <c r="Z3" s="96" t="s">
        <v>109</v>
      </c>
      <c r="AA3" s="96" t="s">
        <v>109</v>
      </c>
      <c r="AB3" s="96" t="s">
        <v>109</v>
      </c>
      <c r="AC3" s="96" t="s">
        <v>109</v>
      </c>
      <c r="AD3" s="96" t="s">
        <v>109</v>
      </c>
      <c r="AE3" s="96" t="s">
        <v>109</v>
      </c>
      <c r="AF3" s="96" t="s">
        <v>109</v>
      </c>
      <c r="AG3" s="96" t="s">
        <v>109</v>
      </c>
      <c r="AH3" s="96" t="s">
        <v>109</v>
      </c>
      <c r="AI3" s="96" t="s">
        <v>109</v>
      </c>
      <c r="AJ3" s="96" t="s">
        <v>109</v>
      </c>
      <c r="AK3" s="96" t="s">
        <v>109</v>
      </c>
      <c r="AL3" s="96" t="s">
        <v>109</v>
      </c>
      <c r="AM3" s="96" t="s">
        <v>109</v>
      </c>
      <c r="AN3" s="96" t="s">
        <v>109</v>
      </c>
      <c r="AO3" s="96" t="s">
        <v>109</v>
      </c>
      <c r="AP3" s="96" t="s">
        <v>109</v>
      </c>
      <c r="AQ3" s="96" t="s">
        <v>109</v>
      </c>
      <c r="AR3" s="96" t="s">
        <v>109</v>
      </c>
      <c r="AS3" s="96" t="s">
        <v>109</v>
      </c>
      <c r="AT3" s="96" t="s">
        <v>109</v>
      </c>
      <c r="AU3" s="96" t="s">
        <v>109</v>
      </c>
      <c r="AV3" s="96" t="s">
        <v>109</v>
      </c>
      <c r="AW3" s="96" t="s">
        <v>109</v>
      </c>
      <c r="AX3" s="96" t="s">
        <v>109</v>
      </c>
      <c r="AY3" s="96" t="s">
        <v>109</v>
      </c>
      <c r="AZ3" s="96" t="s">
        <v>109</v>
      </c>
      <c r="BA3" s="96" t="s">
        <v>109</v>
      </c>
      <c r="BB3" s="96" t="s">
        <v>109</v>
      </c>
      <c r="BC3" s="96" t="s">
        <v>109</v>
      </c>
      <c r="BD3" s="96" t="s">
        <v>109</v>
      </c>
      <c r="BE3" s="96" t="s">
        <v>109</v>
      </c>
      <c r="BF3" s="96" t="s">
        <v>109</v>
      </c>
      <c r="BG3" s="96" t="s">
        <v>109</v>
      </c>
      <c r="BH3" s="96" t="s">
        <v>109</v>
      </c>
      <c r="BI3" s="96" t="s">
        <v>109</v>
      </c>
      <c r="BJ3" s="96" t="s">
        <v>109</v>
      </c>
      <c r="BK3" s="96" t="s">
        <v>109</v>
      </c>
      <c r="BL3" s="96" t="s">
        <v>109</v>
      </c>
      <c r="BM3" s="96" t="s">
        <v>109</v>
      </c>
      <c r="BN3" s="96" t="s">
        <v>109</v>
      </c>
      <c r="BO3" s="96" t="s">
        <v>109</v>
      </c>
      <c r="BP3" s="96" t="s">
        <v>109</v>
      </c>
      <c r="BQ3" s="96" t="s">
        <v>109</v>
      </c>
      <c r="BR3" s="96" t="s">
        <v>109</v>
      </c>
      <c r="BS3" s="96" t="s">
        <v>109</v>
      </c>
      <c r="BT3" s="96" t="s">
        <v>109</v>
      </c>
      <c r="BU3" s="96" t="s">
        <v>109</v>
      </c>
      <c r="BV3" s="96" t="s">
        <v>109</v>
      </c>
      <c r="BW3" s="96" t="s">
        <v>109</v>
      </c>
      <c r="BX3" s="96" t="s">
        <v>109</v>
      </c>
      <c r="BY3" s="96" t="s">
        <v>109</v>
      </c>
      <c r="BZ3" s="96" t="s">
        <v>109</v>
      </c>
      <c r="CA3" s="96" t="s">
        <v>109</v>
      </c>
      <c r="CB3" s="96" t="s">
        <v>109</v>
      </c>
      <c r="CC3" s="96" t="s">
        <v>109</v>
      </c>
      <c r="CD3" s="96" t="s">
        <v>109</v>
      </c>
      <c r="CE3" s="96" t="s">
        <v>109</v>
      </c>
      <c r="CF3" s="96" t="s">
        <v>109</v>
      </c>
      <c r="CG3" s="96" t="s">
        <v>109</v>
      </c>
      <c r="CH3" s="96" t="s">
        <v>109</v>
      </c>
      <c r="CI3" s="96" t="s">
        <v>109</v>
      </c>
      <c r="CJ3" s="96" t="s">
        <v>109</v>
      </c>
      <c r="CK3" s="97" t="s">
        <v>109</v>
      </c>
      <c r="CL3" s="96" t="s">
        <v>109</v>
      </c>
      <c r="CM3" s="96" t="s">
        <v>109</v>
      </c>
      <c r="CN3" s="96" t="s">
        <v>109</v>
      </c>
      <c r="CO3" s="96" t="s">
        <v>109</v>
      </c>
      <c r="CP3" s="97" t="s">
        <v>109</v>
      </c>
      <c r="CQ3" s="96" t="s">
        <v>109</v>
      </c>
      <c r="CR3" s="96" t="s">
        <v>109</v>
      </c>
      <c r="CS3" s="96" t="s">
        <v>109</v>
      </c>
      <c r="CT3" s="96" t="s">
        <v>109</v>
      </c>
      <c r="CU3" s="96" t="s">
        <v>109</v>
      </c>
      <c r="CV3" s="96" t="s">
        <v>109</v>
      </c>
      <c r="CW3" s="96" t="s">
        <v>109</v>
      </c>
      <c r="CX3" s="96" t="s">
        <v>109</v>
      </c>
      <c r="CY3" s="96" t="s">
        <v>109</v>
      </c>
      <c r="CZ3" s="96" t="s">
        <v>109</v>
      </c>
      <c r="DA3" s="96" t="s">
        <v>109</v>
      </c>
      <c r="DB3" s="96" t="s">
        <v>109</v>
      </c>
      <c r="DC3" s="96" t="s">
        <v>109</v>
      </c>
      <c r="DD3" s="96" t="s">
        <v>109</v>
      </c>
      <c r="DE3" s="96" t="s">
        <v>109</v>
      </c>
      <c r="DF3" s="96" t="s">
        <v>109</v>
      </c>
      <c r="DG3" s="96" t="s">
        <v>109</v>
      </c>
      <c r="DH3" s="96" t="s">
        <v>109</v>
      </c>
      <c r="DI3" s="96" t="s">
        <v>109</v>
      </c>
      <c r="DJ3" s="96" t="s">
        <v>109</v>
      </c>
      <c r="DK3" s="96" t="s">
        <v>109</v>
      </c>
      <c r="DL3" s="96" t="s">
        <v>109</v>
      </c>
      <c r="DM3" s="96" t="s">
        <v>109</v>
      </c>
      <c r="DN3" s="96" t="s">
        <v>109</v>
      </c>
      <c r="DO3" s="96" t="s">
        <v>109</v>
      </c>
      <c r="DP3" s="96" t="s">
        <v>109</v>
      </c>
      <c r="DQ3" s="96" t="s">
        <v>109</v>
      </c>
      <c r="DR3" s="96" t="s">
        <v>109</v>
      </c>
      <c r="DS3" s="96" t="s">
        <v>109</v>
      </c>
      <c r="DT3" s="96" t="s">
        <v>109</v>
      </c>
      <c r="DU3" s="96" t="s">
        <v>109</v>
      </c>
      <c r="DV3" s="96" t="s">
        <v>109</v>
      </c>
    </row>
    <row r="4" spans="1:126">
      <c r="A4" s="75">
        <v>39</v>
      </c>
      <c r="B4" s="77" t="s">
        <v>0</v>
      </c>
      <c r="C4" s="76">
        <v>0.79999999999999993</v>
      </c>
      <c r="D4" s="76">
        <v>1.2999999999999998</v>
      </c>
      <c r="E4" s="76">
        <v>1.9</v>
      </c>
      <c r="F4" s="76">
        <v>2.1</v>
      </c>
      <c r="G4" s="76">
        <v>2.8</v>
      </c>
      <c r="H4" s="76">
        <v>3.1</v>
      </c>
      <c r="I4" s="76">
        <v>2.9</v>
      </c>
      <c r="J4" s="76">
        <v>3.1</v>
      </c>
      <c r="K4" s="76">
        <v>3.3</v>
      </c>
      <c r="L4" s="76">
        <v>3.5</v>
      </c>
      <c r="M4" s="76">
        <v>3.8</v>
      </c>
      <c r="N4" s="76">
        <v>3.5</v>
      </c>
      <c r="O4" s="76">
        <v>3.7</v>
      </c>
      <c r="P4" s="76">
        <v>3.9</v>
      </c>
      <c r="Q4" s="76">
        <v>4.2</v>
      </c>
      <c r="R4" s="76">
        <v>4.4000000000000004</v>
      </c>
      <c r="S4" s="76">
        <v>4.4000000000000004</v>
      </c>
      <c r="T4" s="76">
        <v>4</v>
      </c>
      <c r="U4" s="76">
        <v>4.0999999999999996</v>
      </c>
      <c r="V4" s="76">
        <v>3.6</v>
      </c>
      <c r="W4" s="76">
        <v>3.7</v>
      </c>
      <c r="X4" s="76">
        <v>3.8</v>
      </c>
      <c r="Y4" s="76">
        <v>4</v>
      </c>
      <c r="Z4" s="76">
        <v>4.0999999999999996</v>
      </c>
      <c r="AA4" s="76">
        <v>4.3</v>
      </c>
      <c r="AB4" s="76">
        <v>4.5</v>
      </c>
      <c r="AC4" s="76">
        <v>4.7</v>
      </c>
      <c r="AD4" s="76">
        <v>4.9000000000000004</v>
      </c>
      <c r="AE4" s="76">
        <v>5</v>
      </c>
      <c r="AF4" s="76">
        <v>5.0999999999999996</v>
      </c>
      <c r="AG4" s="76">
        <v>5.2999999999999989</v>
      </c>
      <c r="AH4" s="76">
        <v>5.4</v>
      </c>
      <c r="AI4" s="76">
        <v>5.6</v>
      </c>
      <c r="AJ4" s="76">
        <v>5.6999999999999993</v>
      </c>
      <c r="AK4" s="76">
        <v>5.9</v>
      </c>
      <c r="AL4" s="76">
        <v>6.1</v>
      </c>
      <c r="AM4" s="86">
        <v>6.1</v>
      </c>
      <c r="AN4" s="76">
        <v>6</v>
      </c>
      <c r="AO4" s="76">
        <v>5.6999999999999993</v>
      </c>
      <c r="AP4" s="76">
        <v>6</v>
      </c>
      <c r="AQ4" s="76">
        <v>5.7999999999999989</v>
      </c>
      <c r="AR4" s="76">
        <v>5.5</v>
      </c>
      <c r="AS4" s="76">
        <v>5.0999999999999996</v>
      </c>
      <c r="AT4" s="76">
        <v>4.9000000000000004</v>
      </c>
      <c r="AU4" s="76">
        <v>4.7</v>
      </c>
      <c r="AV4" s="76">
        <v>4.5</v>
      </c>
      <c r="AW4" s="76">
        <v>4.2</v>
      </c>
      <c r="AX4" s="76">
        <v>4</v>
      </c>
      <c r="AY4" s="76">
        <v>3.7</v>
      </c>
      <c r="AZ4" s="76">
        <v>3.9</v>
      </c>
      <c r="BA4" s="76">
        <v>4.0999999999999996</v>
      </c>
      <c r="BB4" s="76">
        <v>4.3</v>
      </c>
      <c r="BC4" s="76">
        <v>4.5999999999999996</v>
      </c>
      <c r="BD4" s="76">
        <v>4.8</v>
      </c>
      <c r="BE4" s="76">
        <v>4.9000000000000004</v>
      </c>
      <c r="BF4" s="76">
        <v>5.0999999999999996</v>
      </c>
      <c r="BG4" s="113">
        <v>5.5</v>
      </c>
      <c r="BH4" s="76">
        <v>6</v>
      </c>
      <c r="BI4" s="76">
        <v>5.9</v>
      </c>
      <c r="BJ4" s="76">
        <v>6.1999999999999993</v>
      </c>
      <c r="BK4" s="76">
        <v>6.6999999999999993</v>
      </c>
      <c r="BL4" s="76">
        <v>6.2999999999999989</v>
      </c>
      <c r="BM4" s="76">
        <v>6.6999999999999993</v>
      </c>
      <c r="BN4" s="76">
        <v>6.7999999999999989</v>
      </c>
      <c r="BO4" s="76">
        <v>7.1</v>
      </c>
      <c r="BP4" s="76">
        <v>6.6</v>
      </c>
      <c r="BQ4" s="76">
        <v>6.6999999999999993</v>
      </c>
      <c r="BR4" s="76">
        <v>7</v>
      </c>
      <c r="BS4" s="76">
        <v>6.4</v>
      </c>
      <c r="BT4" s="76">
        <v>6.5</v>
      </c>
      <c r="BU4" s="76">
        <v>6.6</v>
      </c>
      <c r="BV4" s="76">
        <v>6.6999999999999993</v>
      </c>
      <c r="BW4" s="76">
        <v>6.9</v>
      </c>
      <c r="BX4" s="76">
        <v>7.1</v>
      </c>
      <c r="BY4" s="76">
        <v>6.1</v>
      </c>
      <c r="BZ4" s="76">
        <v>6.1</v>
      </c>
      <c r="CA4" s="76">
        <v>5.6999999999999993</v>
      </c>
      <c r="CB4" s="76">
        <v>4.8</v>
      </c>
      <c r="CC4" s="76">
        <v>4.2</v>
      </c>
      <c r="CD4" s="76">
        <v>4.5</v>
      </c>
      <c r="CE4" s="76">
        <v>4.8</v>
      </c>
      <c r="CF4" s="76">
        <v>5.0999999999999996</v>
      </c>
      <c r="CG4" s="76">
        <v>5.6999999999999993</v>
      </c>
      <c r="CH4" s="76">
        <v>6.1999999999999993</v>
      </c>
      <c r="CI4" s="76">
        <v>5.7999999999999989</v>
      </c>
      <c r="CJ4" s="78">
        <v>4.5999999999999996</v>
      </c>
      <c r="CK4" s="82">
        <v>8.7999999999999989</v>
      </c>
      <c r="CL4" s="82">
        <v>8.2999999999999989</v>
      </c>
      <c r="CM4" s="82">
        <v>7.8000000000000007</v>
      </c>
      <c r="CN4" s="82">
        <v>7.2</v>
      </c>
      <c r="CO4" s="82">
        <v>6.7</v>
      </c>
      <c r="CP4" s="82">
        <v>6</v>
      </c>
      <c r="CQ4" s="88">
        <v>5.3</v>
      </c>
      <c r="CR4" s="82">
        <v>6.6</v>
      </c>
      <c r="CS4" s="82">
        <v>7.4</v>
      </c>
      <c r="CT4" s="82">
        <v>7</v>
      </c>
      <c r="CU4" s="82">
        <v>6.8</v>
      </c>
      <c r="CV4" s="82">
        <v>7</v>
      </c>
      <c r="CW4" s="82">
        <v>6.7</v>
      </c>
      <c r="CX4" s="82">
        <v>6.8</v>
      </c>
      <c r="CY4" s="82">
        <v>6.5</v>
      </c>
      <c r="CZ4" s="82">
        <v>6.1</v>
      </c>
      <c r="DA4" s="82">
        <v>6.2</v>
      </c>
      <c r="DB4" s="82">
        <v>5.4</v>
      </c>
      <c r="DC4" s="82">
        <v>5.0999999999999996</v>
      </c>
      <c r="DD4" s="82">
        <v>4.3</v>
      </c>
      <c r="DE4" s="82">
        <v>3.9000000000000004</v>
      </c>
      <c r="DF4" s="82">
        <v>4</v>
      </c>
      <c r="DG4" s="82">
        <v>4.3</v>
      </c>
      <c r="DH4" s="82">
        <v>4.8</v>
      </c>
      <c r="DI4" s="82">
        <v>5.0999999999999996</v>
      </c>
      <c r="DJ4" s="82">
        <v>5.0999999999999996</v>
      </c>
      <c r="DK4" s="82">
        <v>5.7</v>
      </c>
      <c r="DL4" s="82">
        <v>6</v>
      </c>
      <c r="DM4" s="82">
        <v>6.3</v>
      </c>
      <c r="DN4" s="82">
        <v>6.7</v>
      </c>
      <c r="DO4" s="82">
        <v>7.4</v>
      </c>
      <c r="DP4" s="82">
        <v>7.3</v>
      </c>
      <c r="DQ4" s="82">
        <v>7.6</v>
      </c>
      <c r="DR4" s="82">
        <v>7.8</v>
      </c>
      <c r="DS4" s="82">
        <v>7.7</v>
      </c>
      <c r="DT4" s="82">
        <v>8.2999999999999989</v>
      </c>
      <c r="DU4" s="82">
        <v>8.3999999999999986</v>
      </c>
      <c r="DV4" s="82">
        <v>8</v>
      </c>
    </row>
    <row r="5" spans="1:126">
      <c r="A5" s="75">
        <v>40</v>
      </c>
      <c r="B5" s="77" t="s">
        <v>1</v>
      </c>
      <c r="C5" s="76">
        <v>1.2999999999999998</v>
      </c>
      <c r="D5" s="76">
        <v>0.79999999999999993</v>
      </c>
      <c r="E5" s="76">
        <v>1.5</v>
      </c>
      <c r="F5" s="76">
        <v>1.7999999999999998</v>
      </c>
      <c r="G5" s="76">
        <v>2.4</v>
      </c>
      <c r="H5" s="76">
        <v>2.7</v>
      </c>
      <c r="I5" s="76">
        <v>2.8</v>
      </c>
      <c r="J5" s="76">
        <v>3</v>
      </c>
      <c r="K5" s="76">
        <v>3</v>
      </c>
      <c r="L5" s="76">
        <v>3.2</v>
      </c>
      <c r="M5" s="76">
        <v>3.4</v>
      </c>
      <c r="N5" s="76">
        <v>3.6</v>
      </c>
      <c r="O5" s="76">
        <v>3.9</v>
      </c>
      <c r="P5" s="76">
        <v>3.6</v>
      </c>
      <c r="Q5" s="76">
        <v>3.9</v>
      </c>
      <c r="R5" s="76">
        <v>4.0999999999999996</v>
      </c>
      <c r="S5" s="76">
        <v>4.0999999999999996</v>
      </c>
      <c r="T5" s="76">
        <v>3.7</v>
      </c>
      <c r="U5" s="76">
        <v>3.9</v>
      </c>
      <c r="V5" s="76">
        <v>4.2</v>
      </c>
      <c r="W5" s="76">
        <v>4.3</v>
      </c>
      <c r="X5" s="76">
        <v>3.7</v>
      </c>
      <c r="Y5" s="76">
        <v>3.8</v>
      </c>
      <c r="Z5" s="76">
        <v>3.9</v>
      </c>
      <c r="AA5" s="76">
        <v>4.3</v>
      </c>
      <c r="AB5" s="76">
        <v>4.4000000000000004</v>
      </c>
      <c r="AC5" s="76">
        <v>4.5</v>
      </c>
      <c r="AD5" s="76">
        <v>4.7</v>
      </c>
      <c r="AE5" s="76">
        <v>4.8</v>
      </c>
      <c r="AF5" s="76">
        <v>4.9000000000000004</v>
      </c>
      <c r="AG5" s="76">
        <v>5.1999999999999993</v>
      </c>
      <c r="AH5" s="76">
        <v>5.2999999999999989</v>
      </c>
      <c r="AI5" s="76">
        <v>5.4</v>
      </c>
      <c r="AJ5" s="76">
        <v>5.5</v>
      </c>
      <c r="AK5" s="76">
        <v>5.6999999999999993</v>
      </c>
      <c r="AL5" s="76">
        <v>5.9</v>
      </c>
      <c r="AM5" s="86">
        <v>5.9</v>
      </c>
      <c r="AN5" s="76">
        <v>6.1999999999999993</v>
      </c>
      <c r="AO5" s="76">
        <v>5.9</v>
      </c>
      <c r="AP5" s="76">
        <v>6.1999999999999993</v>
      </c>
      <c r="AQ5" s="76">
        <v>6</v>
      </c>
      <c r="AR5" s="76">
        <v>5.6999999999999993</v>
      </c>
      <c r="AS5" s="76">
        <v>5.2999999999999989</v>
      </c>
      <c r="AT5" s="76">
        <v>5</v>
      </c>
      <c r="AU5" s="76">
        <v>4.9000000000000004</v>
      </c>
      <c r="AV5" s="76">
        <v>4.5999999999999996</v>
      </c>
      <c r="AW5" s="76">
        <v>4.4000000000000004</v>
      </c>
      <c r="AX5" s="76">
        <v>4.2</v>
      </c>
      <c r="AY5" s="76">
        <v>3.9</v>
      </c>
      <c r="AZ5" s="76">
        <v>4.0999999999999996</v>
      </c>
      <c r="BA5" s="76">
        <v>4.3</v>
      </c>
      <c r="BB5" s="76">
        <v>4.5</v>
      </c>
      <c r="BC5" s="76">
        <v>4.8</v>
      </c>
      <c r="BD5" s="76">
        <v>4.9000000000000004</v>
      </c>
      <c r="BE5" s="76">
        <v>5.0999999999999996</v>
      </c>
      <c r="BF5" s="76">
        <v>5.2999999999999989</v>
      </c>
      <c r="BG5" s="76">
        <v>5.6999999999999993</v>
      </c>
      <c r="BH5" s="76">
        <v>6.1999999999999993</v>
      </c>
      <c r="BI5" s="76">
        <v>6.1</v>
      </c>
      <c r="BJ5" s="76">
        <v>6.4</v>
      </c>
      <c r="BK5" s="76">
        <v>6.9</v>
      </c>
      <c r="BL5" s="76">
        <v>6.5</v>
      </c>
      <c r="BM5" s="76">
        <v>6.9</v>
      </c>
      <c r="BN5" s="76">
        <v>7</v>
      </c>
      <c r="BO5" s="76">
        <v>7.2999999999999989</v>
      </c>
      <c r="BP5" s="76">
        <v>6.7999999999999989</v>
      </c>
      <c r="BQ5" s="76">
        <v>6.9</v>
      </c>
      <c r="BR5" s="76">
        <v>7.1999999999999993</v>
      </c>
      <c r="BS5" s="76">
        <v>6.6</v>
      </c>
      <c r="BT5" s="76">
        <v>6.6999999999999993</v>
      </c>
      <c r="BU5" s="76">
        <v>6.7999999999999989</v>
      </c>
      <c r="BV5" s="76">
        <v>6.9</v>
      </c>
      <c r="BW5" s="76">
        <v>7.1</v>
      </c>
      <c r="BX5" s="76">
        <v>7.2999999999999989</v>
      </c>
      <c r="BY5" s="76">
        <v>5.9</v>
      </c>
      <c r="BZ5" s="76">
        <v>6.2999999999999989</v>
      </c>
      <c r="CA5" s="76">
        <v>5.9</v>
      </c>
      <c r="CB5" s="76">
        <v>5</v>
      </c>
      <c r="CC5" s="76">
        <v>4.4000000000000004</v>
      </c>
      <c r="CD5" s="76">
        <v>4.7</v>
      </c>
      <c r="CE5" s="76">
        <v>5</v>
      </c>
      <c r="CF5" s="76">
        <v>5.2999999999999989</v>
      </c>
      <c r="CG5" s="76">
        <v>5.9</v>
      </c>
      <c r="CH5" s="76">
        <v>6.4</v>
      </c>
      <c r="CI5" s="76">
        <v>6</v>
      </c>
      <c r="CJ5" s="78">
        <v>4.8</v>
      </c>
      <c r="CK5" s="82">
        <v>8.6</v>
      </c>
      <c r="CL5" s="82">
        <v>8.1</v>
      </c>
      <c r="CM5" s="82">
        <v>7.6000000000000005</v>
      </c>
      <c r="CN5" s="82">
        <v>7</v>
      </c>
      <c r="CO5" s="82">
        <v>6.5</v>
      </c>
      <c r="CP5" s="82">
        <v>5.8000000000000007</v>
      </c>
      <c r="CQ5" s="88">
        <v>5.2</v>
      </c>
      <c r="CR5" s="82">
        <v>6.3</v>
      </c>
      <c r="CS5" s="82">
        <v>7.1</v>
      </c>
      <c r="CT5" s="82">
        <v>6.7</v>
      </c>
      <c r="CU5" s="82">
        <v>6.5</v>
      </c>
      <c r="CV5" s="82">
        <v>6.7</v>
      </c>
      <c r="CW5" s="82">
        <v>6.4</v>
      </c>
      <c r="CX5" s="82">
        <v>6.5</v>
      </c>
      <c r="CY5" s="82">
        <v>6.2</v>
      </c>
      <c r="CZ5" s="82">
        <v>5.8</v>
      </c>
      <c r="DA5" s="82">
        <v>5.9</v>
      </c>
      <c r="DB5" s="82">
        <v>5.0999999999999996</v>
      </c>
      <c r="DC5" s="82">
        <v>4.8</v>
      </c>
      <c r="DD5" s="82">
        <v>4</v>
      </c>
      <c r="DE5" s="82">
        <v>3.6000000000000005</v>
      </c>
      <c r="DF5" s="82">
        <v>4.2</v>
      </c>
      <c r="DG5" s="82">
        <v>4.5</v>
      </c>
      <c r="DH5" s="82">
        <v>5</v>
      </c>
      <c r="DI5" s="82">
        <v>5.3</v>
      </c>
      <c r="DJ5" s="82">
        <v>5.3</v>
      </c>
      <c r="DK5" s="82">
        <v>5.9</v>
      </c>
      <c r="DL5" s="82">
        <v>6.2</v>
      </c>
      <c r="DM5" s="82">
        <v>6.5</v>
      </c>
      <c r="DN5" s="82">
        <v>6.9</v>
      </c>
      <c r="DO5" s="82">
        <v>7.5</v>
      </c>
      <c r="DP5" s="82">
        <v>7.5</v>
      </c>
      <c r="DQ5" s="82">
        <v>7.8</v>
      </c>
      <c r="DR5" s="82">
        <v>8</v>
      </c>
      <c r="DS5" s="82">
        <v>7.9</v>
      </c>
      <c r="DT5" s="82">
        <v>8.4999999999999982</v>
      </c>
      <c r="DU5" s="82">
        <v>8.5999999999999979</v>
      </c>
      <c r="DV5" s="82">
        <v>8.1999999999999993</v>
      </c>
    </row>
    <row r="6" spans="1:126">
      <c r="A6" s="75">
        <v>41</v>
      </c>
      <c r="B6" s="77" t="s">
        <v>2</v>
      </c>
      <c r="C6" s="76">
        <v>1.9</v>
      </c>
      <c r="D6" s="76">
        <v>1.5</v>
      </c>
      <c r="E6" s="76">
        <v>0.79999999999999993</v>
      </c>
      <c r="F6" s="76">
        <v>1.7</v>
      </c>
      <c r="G6" s="76">
        <v>2</v>
      </c>
      <c r="H6" s="76">
        <v>2.1</v>
      </c>
      <c r="I6" s="76">
        <v>2.2999999999999998</v>
      </c>
      <c r="J6" s="76">
        <v>2.5</v>
      </c>
      <c r="K6" s="76">
        <v>2.8</v>
      </c>
      <c r="L6" s="76">
        <v>3</v>
      </c>
      <c r="M6" s="76">
        <v>3</v>
      </c>
      <c r="N6" s="76">
        <v>3.2</v>
      </c>
      <c r="O6" s="76">
        <v>3.5</v>
      </c>
      <c r="P6" s="76">
        <v>3.7</v>
      </c>
      <c r="Q6" s="76">
        <v>3.5</v>
      </c>
      <c r="R6" s="76">
        <v>3.7</v>
      </c>
      <c r="S6" s="76">
        <v>3.7</v>
      </c>
      <c r="T6" s="76">
        <v>4.0999999999999996</v>
      </c>
      <c r="U6" s="76">
        <v>4.2</v>
      </c>
      <c r="V6" s="76">
        <v>3.9</v>
      </c>
      <c r="W6" s="76">
        <v>4</v>
      </c>
      <c r="X6" s="76">
        <v>4.3</v>
      </c>
      <c r="Y6" s="76">
        <v>3.6</v>
      </c>
      <c r="Z6" s="76">
        <v>3.7</v>
      </c>
      <c r="AA6" s="76">
        <v>4</v>
      </c>
      <c r="AB6" s="76">
        <v>4.0999999999999996</v>
      </c>
      <c r="AC6" s="76">
        <v>4.3</v>
      </c>
      <c r="AD6" s="76">
        <v>4.5</v>
      </c>
      <c r="AE6" s="76">
        <v>4.5999999999999996</v>
      </c>
      <c r="AF6" s="76">
        <v>4.7</v>
      </c>
      <c r="AG6" s="76">
        <v>4.9000000000000004</v>
      </c>
      <c r="AH6" s="76">
        <v>5</v>
      </c>
      <c r="AI6" s="76">
        <v>5.1999999999999993</v>
      </c>
      <c r="AJ6" s="76">
        <v>5.2999999999999989</v>
      </c>
      <c r="AK6" s="76">
        <v>5.5</v>
      </c>
      <c r="AL6" s="76">
        <v>5.6999999999999993</v>
      </c>
      <c r="AM6" s="86">
        <v>5.7</v>
      </c>
      <c r="AN6" s="76">
        <v>5.6999999999999993</v>
      </c>
      <c r="AO6" s="76">
        <v>5.5</v>
      </c>
      <c r="AP6" s="76">
        <v>5.7999999999999989</v>
      </c>
      <c r="AQ6" s="76">
        <v>5.6</v>
      </c>
      <c r="AR6" s="76">
        <v>5.2999999999999989</v>
      </c>
      <c r="AS6" s="76">
        <v>4.9000000000000004</v>
      </c>
      <c r="AT6" s="76">
        <v>4.5999999999999996</v>
      </c>
      <c r="AU6" s="76">
        <v>4.5</v>
      </c>
      <c r="AV6" s="76">
        <v>4.2</v>
      </c>
      <c r="AW6" s="76">
        <v>3.9</v>
      </c>
      <c r="AX6" s="76">
        <v>3.7</v>
      </c>
      <c r="AY6" s="76">
        <v>3.5</v>
      </c>
      <c r="AZ6" s="76">
        <v>3.7</v>
      </c>
      <c r="BA6" s="76">
        <v>3.9</v>
      </c>
      <c r="BB6" s="76">
        <v>4.0999999999999996</v>
      </c>
      <c r="BC6" s="76">
        <v>4.3</v>
      </c>
      <c r="BD6" s="76">
        <v>4.5</v>
      </c>
      <c r="BE6" s="76">
        <v>4.5999999999999996</v>
      </c>
      <c r="BF6" s="76">
        <v>4.9000000000000004</v>
      </c>
      <c r="BG6" s="76">
        <v>5.2999999999999989</v>
      </c>
      <c r="BH6" s="76">
        <v>5.6999999999999993</v>
      </c>
      <c r="BI6" s="76">
        <v>5.6999999999999993</v>
      </c>
      <c r="BJ6" s="76">
        <v>6</v>
      </c>
      <c r="BK6" s="76">
        <v>6.5</v>
      </c>
      <c r="BL6" s="76">
        <v>6.1</v>
      </c>
      <c r="BM6" s="76">
        <v>6.4</v>
      </c>
      <c r="BN6" s="76">
        <v>6.6</v>
      </c>
      <c r="BO6" s="76">
        <v>6.7999999999999989</v>
      </c>
      <c r="BP6" s="76">
        <v>6.4</v>
      </c>
      <c r="BQ6" s="76">
        <v>6.5</v>
      </c>
      <c r="BR6" s="76">
        <v>6.7999999999999989</v>
      </c>
      <c r="BS6" s="76">
        <v>6.1</v>
      </c>
      <c r="BT6" s="76">
        <v>6.2999999999999989</v>
      </c>
      <c r="BU6" s="76">
        <v>6.2999999999999989</v>
      </c>
      <c r="BV6" s="76">
        <v>6.5</v>
      </c>
      <c r="BW6" s="76">
        <v>6.6999999999999993</v>
      </c>
      <c r="BX6" s="76">
        <v>6.7999999999999989</v>
      </c>
      <c r="BY6" s="76">
        <v>5.6999999999999993</v>
      </c>
      <c r="BZ6" s="76">
        <v>5.7999999999999989</v>
      </c>
      <c r="CA6" s="76">
        <v>5.5</v>
      </c>
      <c r="CB6" s="76">
        <v>4.5999999999999996</v>
      </c>
      <c r="CC6" s="76">
        <v>3.9</v>
      </c>
      <c r="CD6" s="76">
        <v>4.2</v>
      </c>
      <c r="CE6" s="76">
        <v>4.5999999999999996</v>
      </c>
      <c r="CF6" s="76">
        <v>4.9000000000000004</v>
      </c>
      <c r="CG6" s="76">
        <v>5.5</v>
      </c>
      <c r="CH6" s="76">
        <v>5.9</v>
      </c>
      <c r="CI6" s="76">
        <v>5.5</v>
      </c>
      <c r="CJ6" s="78">
        <v>4.3</v>
      </c>
      <c r="CK6" s="82">
        <v>8.3999999999999986</v>
      </c>
      <c r="CL6" s="82">
        <v>7.9</v>
      </c>
      <c r="CM6" s="82">
        <v>7.4</v>
      </c>
      <c r="CN6" s="82">
        <v>6.8000000000000007</v>
      </c>
      <c r="CO6" s="82">
        <v>6.3000000000000007</v>
      </c>
      <c r="CP6" s="82">
        <v>5.6000000000000005</v>
      </c>
      <c r="CQ6" s="88">
        <v>4.9000000000000004</v>
      </c>
      <c r="CR6" s="82">
        <v>6.4</v>
      </c>
      <c r="CS6" s="82">
        <v>7.2</v>
      </c>
      <c r="CT6" s="82">
        <v>6.8</v>
      </c>
      <c r="CU6" s="82">
        <v>6.6</v>
      </c>
      <c r="CV6" s="82">
        <v>6.8</v>
      </c>
      <c r="CW6" s="82">
        <v>6.5</v>
      </c>
      <c r="CX6" s="82">
        <v>6.6</v>
      </c>
      <c r="CY6" s="82">
        <v>6.3</v>
      </c>
      <c r="CZ6" s="82">
        <v>5.9</v>
      </c>
      <c r="DA6" s="82">
        <v>6</v>
      </c>
      <c r="DB6" s="82">
        <v>5.2</v>
      </c>
      <c r="DC6" s="82">
        <v>4.9000000000000004</v>
      </c>
      <c r="DD6" s="82">
        <v>4.1000000000000005</v>
      </c>
      <c r="DE6" s="82">
        <v>3.7</v>
      </c>
      <c r="DF6" s="82">
        <v>3.7</v>
      </c>
      <c r="DG6" s="82">
        <v>4.1000000000000005</v>
      </c>
      <c r="DH6" s="82">
        <v>4.5</v>
      </c>
      <c r="DI6" s="82">
        <v>4.9000000000000004</v>
      </c>
      <c r="DJ6" s="82">
        <v>4.9000000000000004</v>
      </c>
      <c r="DK6" s="82">
        <v>5.4</v>
      </c>
      <c r="DL6" s="82">
        <v>5.7</v>
      </c>
      <c r="DM6" s="82">
        <v>6.1</v>
      </c>
      <c r="DN6" s="82">
        <v>6.5</v>
      </c>
      <c r="DO6" s="82">
        <v>7.1</v>
      </c>
      <c r="DP6" s="82">
        <v>7</v>
      </c>
      <c r="DQ6" s="82">
        <v>7.4</v>
      </c>
      <c r="DR6" s="82">
        <v>7.6</v>
      </c>
      <c r="DS6" s="82">
        <v>7.4</v>
      </c>
      <c r="DT6" s="82">
        <v>8</v>
      </c>
      <c r="DU6" s="82">
        <v>8.1999999999999993</v>
      </c>
      <c r="DV6" s="82">
        <v>7.7</v>
      </c>
    </row>
    <row r="7" spans="1:126">
      <c r="A7" s="75">
        <v>42</v>
      </c>
      <c r="B7" s="77" t="s">
        <v>3</v>
      </c>
      <c r="C7" s="76">
        <v>2.1</v>
      </c>
      <c r="D7" s="76">
        <v>1.7999999999999998</v>
      </c>
      <c r="E7" s="76">
        <v>1.7</v>
      </c>
      <c r="F7" s="76">
        <v>0.79999999999999993</v>
      </c>
      <c r="G7" s="76">
        <v>1.7</v>
      </c>
      <c r="H7" s="76">
        <v>1.9</v>
      </c>
      <c r="I7" s="76">
        <v>2</v>
      </c>
      <c r="J7" s="76">
        <v>2.2000000000000002</v>
      </c>
      <c r="K7" s="76">
        <v>2.5</v>
      </c>
      <c r="L7" s="76">
        <v>2.7</v>
      </c>
      <c r="M7" s="76">
        <v>3</v>
      </c>
      <c r="N7" s="76">
        <v>2.9</v>
      </c>
      <c r="O7" s="76">
        <v>3.2</v>
      </c>
      <c r="P7" s="76">
        <v>3.5</v>
      </c>
      <c r="Q7" s="76">
        <v>3.8</v>
      </c>
      <c r="R7" s="76">
        <v>3.5</v>
      </c>
      <c r="S7" s="76">
        <v>3.7</v>
      </c>
      <c r="T7" s="76">
        <v>3.9</v>
      </c>
      <c r="U7" s="76">
        <v>4</v>
      </c>
      <c r="V7" s="76">
        <v>3.7</v>
      </c>
      <c r="W7" s="76">
        <v>3.9</v>
      </c>
      <c r="X7" s="76">
        <v>4.0999999999999996</v>
      </c>
      <c r="Y7" s="76">
        <v>4.3</v>
      </c>
      <c r="Z7" s="76">
        <v>3.6</v>
      </c>
      <c r="AA7" s="76">
        <v>3.7</v>
      </c>
      <c r="AB7" s="76">
        <v>3.8</v>
      </c>
      <c r="AC7" s="76">
        <v>4</v>
      </c>
      <c r="AD7" s="76">
        <v>4.2</v>
      </c>
      <c r="AE7" s="76">
        <v>4.3</v>
      </c>
      <c r="AF7" s="76">
        <v>4.4000000000000004</v>
      </c>
      <c r="AG7" s="76">
        <v>4.5999999999999996</v>
      </c>
      <c r="AH7" s="76">
        <v>4.7</v>
      </c>
      <c r="AI7" s="76">
        <v>4.9000000000000004</v>
      </c>
      <c r="AJ7" s="76">
        <v>5</v>
      </c>
      <c r="AK7" s="76">
        <v>5.1999999999999993</v>
      </c>
      <c r="AL7" s="76">
        <v>5.4</v>
      </c>
      <c r="AM7" s="76">
        <v>5.5</v>
      </c>
      <c r="AN7" s="76">
        <v>5.5</v>
      </c>
      <c r="AO7" s="76">
        <v>5.1999999999999993</v>
      </c>
      <c r="AP7" s="76">
        <v>5.5</v>
      </c>
      <c r="AQ7" s="76">
        <v>5.2999999999999989</v>
      </c>
      <c r="AR7" s="76">
        <v>5.0999999999999996</v>
      </c>
      <c r="AS7" s="76">
        <v>4.7</v>
      </c>
      <c r="AT7" s="76">
        <v>4.4000000000000004</v>
      </c>
      <c r="AU7" s="76">
        <v>4.3</v>
      </c>
      <c r="AV7" s="76">
        <v>4</v>
      </c>
      <c r="AW7" s="76">
        <v>3.7</v>
      </c>
      <c r="AX7" s="76">
        <v>3.5</v>
      </c>
      <c r="AY7" s="76">
        <v>3.2</v>
      </c>
      <c r="AZ7" s="76">
        <v>3.4</v>
      </c>
      <c r="BA7" s="76">
        <v>3.6</v>
      </c>
      <c r="BB7" s="76">
        <v>3.8</v>
      </c>
      <c r="BC7" s="76">
        <v>4.0999999999999996</v>
      </c>
      <c r="BD7" s="76">
        <v>4.3</v>
      </c>
      <c r="BE7" s="76">
        <v>4.4000000000000004</v>
      </c>
      <c r="BF7" s="76">
        <v>4.5999999999999996</v>
      </c>
      <c r="BG7" s="76">
        <v>5</v>
      </c>
      <c r="BH7" s="76">
        <v>5.5</v>
      </c>
      <c r="BI7" s="76">
        <v>5.4</v>
      </c>
      <c r="BJ7" s="76">
        <v>5.7999999999999989</v>
      </c>
      <c r="BK7" s="76">
        <v>6.1999999999999993</v>
      </c>
      <c r="BL7" s="76">
        <v>5.7999999999999989</v>
      </c>
      <c r="BM7" s="76">
        <v>6.1999999999999993</v>
      </c>
      <c r="BN7" s="76">
        <v>6.2999999999999989</v>
      </c>
      <c r="BO7" s="76">
        <v>6.6</v>
      </c>
      <c r="BP7" s="76">
        <v>6.1</v>
      </c>
      <c r="BQ7" s="76">
        <v>6.1999999999999993</v>
      </c>
      <c r="BR7" s="76">
        <v>6.5</v>
      </c>
      <c r="BS7" s="76">
        <v>5.9</v>
      </c>
      <c r="BT7" s="76">
        <v>6</v>
      </c>
      <c r="BU7" s="76">
        <v>6.1</v>
      </c>
      <c r="BV7" s="76">
        <v>6.1999999999999993</v>
      </c>
      <c r="BW7" s="76">
        <v>6.4</v>
      </c>
      <c r="BX7" s="76">
        <v>6.6</v>
      </c>
      <c r="BY7" s="76">
        <v>5.5</v>
      </c>
      <c r="BZ7" s="76">
        <v>5.6</v>
      </c>
      <c r="CA7" s="76">
        <v>5.1999999999999993</v>
      </c>
      <c r="CB7" s="76">
        <v>4.3</v>
      </c>
      <c r="CC7" s="76">
        <v>3.7</v>
      </c>
      <c r="CD7" s="76">
        <v>4</v>
      </c>
      <c r="CE7" s="76">
        <v>4.3</v>
      </c>
      <c r="CF7" s="76">
        <v>4.7</v>
      </c>
      <c r="CG7" s="76">
        <v>5.1999999999999993</v>
      </c>
      <c r="CH7" s="76">
        <v>5.6999999999999993</v>
      </c>
      <c r="CI7" s="76">
        <v>5.2999999999999989</v>
      </c>
      <c r="CJ7" s="78">
        <v>4.0999999999999996</v>
      </c>
      <c r="CK7" s="82">
        <v>8.1</v>
      </c>
      <c r="CL7" s="82">
        <v>7.6000000000000005</v>
      </c>
      <c r="CM7" s="82">
        <v>7.1000000000000005</v>
      </c>
      <c r="CN7" s="82">
        <v>6.5</v>
      </c>
      <c r="CO7" s="82">
        <v>5.9</v>
      </c>
      <c r="CP7" s="82">
        <v>5.3000000000000007</v>
      </c>
      <c r="CQ7" s="88">
        <v>4.6000000000000005</v>
      </c>
      <c r="CR7" s="82">
        <v>6.2</v>
      </c>
      <c r="CS7" s="82">
        <v>6.9</v>
      </c>
      <c r="CT7" s="82">
        <v>6.5</v>
      </c>
      <c r="CU7" s="82">
        <v>6.4</v>
      </c>
      <c r="CV7" s="82">
        <v>6.5</v>
      </c>
      <c r="CW7" s="82">
        <v>6.2</v>
      </c>
      <c r="CX7" s="82">
        <v>6.4</v>
      </c>
      <c r="CY7" s="82">
        <v>6</v>
      </c>
      <c r="CZ7" s="82">
        <v>5.6</v>
      </c>
      <c r="DA7" s="82">
        <v>5.7</v>
      </c>
      <c r="DB7" s="82">
        <v>4.9000000000000004</v>
      </c>
      <c r="DC7" s="82">
        <v>4.7</v>
      </c>
      <c r="DD7" s="82">
        <v>3.8</v>
      </c>
      <c r="DE7" s="82">
        <v>3.5</v>
      </c>
      <c r="DF7" s="82">
        <v>3.5</v>
      </c>
      <c r="DG7" s="82">
        <v>3.8</v>
      </c>
      <c r="DH7" s="82">
        <v>4.3</v>
      </c>
      <c r="DI7" s="82">
        <v>4.6000000000000005</v>
      </c>
      <c r="DJ7" s="82">
        <v>4.7</v>
      </c>
      <c r="DK7" s="82">
        <v>5.2</v>
      </c>
      <c r="DL7" s="82">
        <v>5.5</v>
      </c>
      <c r="DM7" s="82">
        <v>5.8</v>
      </c>
      <c r="DN7" s="82">
        <v>6.3</v>
      </c>
      <c r="DO7" s="82">
        <v>6.9</v>
      </c>
      <c r="DP7" s="82">
        <v>6.8</v>
      </c>
      <c r="DQ7" s="82">
        <v>7.1</v>
      </c>
      <c r="DR7" s="82">
        <v>7.3</v>
      </c>
      <c r="DS7" s="82">
        <v>7.2</v>
      </c>
      <c r="DT7" s="82">
        <v>7.8</v>
      </c>
      <c r="DU7" s="82">
        <v>7.9</v>
      </c>
      <c r="DV7" s="82">
        <v>7.5</v>
      </c>
    </row>
    <row r="8" spans="1:126">
      <c r="A8" s="75">
        <v>43</v>
      </c>
      <c r="B8" s="77" t="s">
        <v>4</v>
      </c>
      <c r="C8" s="76">
        <v>2.8</v>
      </c>
      <c r="D8" s="76">
        <v>2.4</v>
      </c>
      <c r="E8" s="76">
        <v>2</v>
      </c>
      <c r="F8" s="76">
        <v>1.7</v>
      </c>
      <c r="G8" s="76">
        <v>0.79999999999999993</v>
      </c>
      <c r="H8" s="76">
        <v>1.1000000000000001</v>
      </c>
      <c r="I8" s="76">
        <v>1.2999999999999998</v>
      </c>
      <c r="J8" s="76">
        <v>1.5999999999999999</v>
      </c>
      <c r="K8" s="76">
        <v>1.9</v>
      </c>
      <c r="L8" s="76">
        <v>2</v>
      </c>
      <c r="M8" s="76">
        <v>2.2999999999999998</v>
      </c>
      <c r="N8" s="76">
        <v>2.6</v>
      </c>
      <c r="O8" s="76">
        <v>2.9</v>
      </c>
      <c r="P8" s="76">
        <v>3.1999999999999997</v>
      </c>
      <c r="Q8" s="76">
        <v>3.2</v>
      </c>
      <c r="R8" s="76">
        <v>3.4</v>
      </c>
      <c r="S8" s="76">
        <v>3.7</v>
      </c>
      <c r="T8" s="76">
        <v>3.9</v>
      </c>
      <c r="U8" s="76">
        <v>3.5</v>
      </c>
      <c r="V8" s="76">
        <v>4</v>
      </c>
      <c r="W8" s="76">
        <v>4.0999999999999996</v>
      </c>
      <c r="X8" s="76">
        <v>3.7</v>
      </c>
      <c r="Y8" s="76">
        <v>3.9</v>
      </c>
      <c r="Z8" s="76">
        <v>4.0999999999999996</v>
      </c>
      <c r="AA8" s="76">
        <v>4.3</v>
      </c>
      <c r="AB8" s="76">
        <v>4.4000000000000004</v>
      </c>
      <c r="AC8" s="76">
        <v>3.7</v>
      </c>
      <c r="AD8" s="76">
        <v>3.9</v>
      </c>
      <c r="AE8" s="76">
        <v>4</v>
      </c>
      <c r="AF8" s="76">
        <v>4.0999999999999996</v>
      </c>
      <c r="AG8" s="76">
        <v>4.3</v>
      </c>
      <c r="AH8" s="76">
        <v>4.4000000000000004</v>
      </c>
      <c r="AI8" s="76">
        <v>4.5999999999999996</v>
      </c>
      <c r="AJ8" s="76">
        <v>4.7</v>
      </c>
      <c r="AK8" s="76">
        <v>4.9000000000000004</v>
      </c>
      <c r="AL8" s="76">
        <v>5.0999999999999996</v>
      </c>
      <c r="AM8" s="76">
        <v>5.2999999999999989</v>
      </c>
      <c r="AN8" s="76">
        <v>5.2999999999999989</v>
      </c>
      <c r="AO8" s="76">
        <v>5</v>
      </c>
      <c r="AP8" s="76">
        <v>5.2999999999999989</v>
      </c>
      <c r="AQ8" s="76">
        <v>5.0999999999999996</v>
      </c>
      <c r="AR8" s="76">
        <v>4.8</v>
      </c>
      <c r="AS8" s="76">
        <v>4.4000000000000004</v>
      </c>
      <c r="AT8" s="76">
        <v>4.2</v>
      </c>
      <c r="AU8" s="76">
        <v>4</v>
      </c>
      <c r="AV8" s="76">
        <v>3.8</v>
      </c>
      <c r="AW8" s="76">
        <v>3.5</v>
      </c>
      <c r="AX8" s="76">
        <v>3.1999999999999997</v>
      </c>
      <c r="AY8" s="76">
        <v>2.9</v>
      </c>
      <c r="AZ8" s="76">
        <v>3.1</v>
      </c>
      <c r="BA8" s="76">
        <v>3.4</v>
      </c>
      <c r="BB8" s="76">
        <v>3.6</v>
      </c>
      <c r="BC8" s="76">
        <v>3.9</v>
      </c>
      <c r="BD8" s="76">
        <v>4.0999999999999996</v>
      </c>
      <c r="BE8" s="76">
        <v>4.2</v>
      </c>
      <c r="BF8" s="76">
        <v>4.4000000000000004</v>
      </c>
      <c r="BG8" s="76">
        <v>4.8</v>
      </c>
      <c r="BH8" s="76">
        <v>5.2999999999999989</v>
      </c>
      <c r="BI8" s="76">
        <v>5.1999999999999993</v>
      </c>
      <c r="BJ8" s="76">
        <v>5.5</v>
      </c>
      <c r="BK8" s="76">
        <v>6</v>
      </c>
      <c r="BL8" s="76">
        <v>5.6</v>
      </c>
      <c r="BM8" s="76">
        <v>6</v>
      </c>
      <c r="BN8" s="76">
        <v>6.1</v>
      </c>
      <c r="BO8" s="76">
        <v>6.4</v>
      </c>
      <c r="BP8" s="76">
        <v>5.9</v>
      </c>
      <c r="BQ8" s="76">
        <v>6</v>
      </c>
      <c r="BR8" s="76">
        <v>6.2999999999999989</v>
      </c>
      <c r="BS8" s="76">
        <v>5.6999999999999993</v>
      </c>
      <c r="BT8" s="76">
        <v>5.7999999999999989</v>
      </c>
      <c r="BU8" s="76">
        <v>5.9</v>
      </c>
      <c r="BV8" s="76">
        <v>6</v>
      </c>
      <c r="BW8" s="76">
        <v>6.1999999999999993</v>
      </c>
      <c r="BX8" s="76">
        <v>6.4</v>
      </c>
      <c r="BY8" s="76">
        <v>5.2999999999999989</v>
      </c>
      <c r="BZ8" s="76">
        <v>5.4</v>
      </c>
      <c r="CA8" s="76">
        <v>5</v>
      </c>
      <c r="CB8" s="76">
        <v>4.0999999999999996</v>
      </c>
      <c r="CC8" s="76">
        <v>3.5</v>
      </c>
      <c r="CD8" s="76">
        <v>3.8</v>
      </c>
      <c r="CE8" s="76">
        <v>4.0999999999999996</v>
      </c>
      <c r="CF8" s="76">
        <v>4.4000000000000004</v>
      </c>
      <c r="CG8" s="76">
        <v>5</v>
      </c>
      <c r="CH8" s="76">
        <v>5.5</v>
      </c>
      <c r="CI8" s="76">
        <v>5.0999999999999996</v>
      </c>
      <c r="CJ8" s="78">
        <v>3.9</v>
      </c>
      <c r="CK8" s="82">
        <v>7.8000000000000007</v>
      </c>
      <c r="CL8" s="82">
        <v>7.3000000000000007</v>
      </c>
      <c r="CM8" s="82">
        <v>6.8000000000000007</v>
      </c>
      <c r="CN8" s="82">
        <v>6.2</v>
      </c>
      <c r="CO8" s="82">
        <v>5.7</v>
      </c>
      <c r="CP8" s="82">
        <v>5</v>
      </c>
      <c r="CQ8" s="88">
        <v>4.3</v>
      </c>
      <c r="CR8" s="82">
        <v>6</v>
      </c>
      <c r="CS8" s="82">
        <v>6.8</v>
      </c>
      <c r="CT8" s="82">
        <v>6.4</v>
      </c>
      <c r="CU8" s="82">
        <v>6.2</v>
      </c>
      <c r="CV8" s="82">
        <v>6.4</v>
      </c>
      <c r="CW8" s="82">
        <v>6.1</v>
      </c>
      <c r="CX8" s="82">
        <v>6.2</v>
      </c>
      <c r="CY8" s="82">
        <v>5.9</v>
      </c>
      <c r="CZ8" s="82">
        <v>5.5</v>
      </c>
      <c r="DA8" s="82">
        <v>5.6</v>
      </c>
      <c r="DB8" s="82">
        <v>4.8</v>
      </c>
      <c r="DC8" s="82">
        <v>4.5</v>
      </c>
      <c r="DD8" s="82">
        <v>3.7</v>
      </c>
      <c r="DE8" s="82">
        <v>3.1999999999999997</v>
      </c>
      <c r="DF8" s="82">
        <v>3.1999999999999997</v>
      </c>
      <c r="DG8" s="82">
        <v>3.6000000000000005</v>
      </c>
      <c r="DH8" s="82">
        <v>4.1000000000000005</v>
      </c>
      <c r="DI8" s="82">
        <v>4.4000000000000004</v>
      </c>
      <c r="DJ8" s="82">
        <v>4.4000000000000004</v>
      </c>
      <c r="DK8" s="82">
        <v>5</v>
      </c>
      <c r="DL8" s="82">
        <v>5.3</v>
      </c>
      <c r="DM8" s="82">
        <v>5.6</v>
      </c>
      <c r="DN8" s="82">
        <v>6</v>
      </c>
      <c r="DO8" s="82">
        <v>6.7</v>
      </c>
      <c r="DP8" s="82">
        <v>6.6</v>
      </c>
      <c r="DQ8" s="82">
        <v>6.9</v>
      </c>
      <c r="DR8" s="82">
        <v>7.1</v>
      </c>
      <c r="DS8" s="82">
        <v>7</v>
      </c>
      <c r="DT8" s="82">
        <v>7.6</v>
      </c>
      <c r="DU8" s="82">
        <v>7.7</v>
      </c>
      <c r="DV8" s="82">
        <v>7.3</v>
      </c>
    </row>
    <row r="9" spans="1:126">
      <c r="A9" s="75">
        <v>44</v>
      </c>
      <c r="B9" s="77" t="s">
        <v>5</v>
      </c>
      <c r="C9" s="76">
        <v>3.1</v>
      </c>
      <c r="D9" s="76">
        <v>2.7</v>
      </c>
      <c r="E9" s="76">
        <v>2.1</v>
      </c>
      <c r="F9" s="76">
        <v>1.9</v>
      </c>
      <c r="G9" s="76">
        <v>1.1000000000000001</v>
      </c>
      <c r="H9" s="76">
        <v>0.79999999999999993</v>
      </c>
      <c r="I9" s="76">
        <v>1</v>
      </c>
      <c r="J9" s="76">
        <v>1.2999999999999998</v>
      </c>
      <c r="K9" s="76">
        <v>1.5999999999999999</v>
      </c>
      <c r="L9" s="76">
        <v>1.9</v>
      </c>
      <c r="M9" s="76">
        <v>2</v>
      </c>
      <c r="N9" s="76">
        <v>2.2999999999999998</v>
      </c>
      <c r="O9" s="76">
        <v>2.7</v>
      </c>
      <c r="P9" s="76">
        <v>3</v>
      </c>
      <c r="Q9" s="76">
        <v>3</v>
      </c>
      <c r="R9" s="76">
        <v>3.2</v>
      </c>
      <c r="S9" s="76">
        <v>3.5</v>
      </c>
      <c r="T9" s="76">
        <v>3.7</v>
      </c>
      <c r="U9" s="76">
        <v>3.8</v>
      </c>
      <c r="V9" s="76">
        <v>3.8</v>
      </c>
      <c r="W9" s="76">
        <v>3.9</v>
      </c>
      <c r="X9" s="76">
        <v>4.2</v>
      </c>
      <c r="Y9" s="76">
        <v>3.8</v>
      </c>
      <c r="Z9" s="76">
        <v>3.9</v>
      </c>
      <c r="AA9" s="76">
        <v>4.0999999999999996</v>
      </c>
      <c r="AB9" s="76">
        <v>4.3</v>
      </c>
      <c r="AC9" s="76">
        <v>3.6</v>
      </c>
      <c r="AD9" s="76">
        <v>3.8</v>
      </c>
      <c r="AE9" s="76">
        <v>3.9</v>
      </c>
      <c r="AF9" s="76">
        <v>4</v>
      </c>
      <c r="AG9" s="76">
        <v>4.2</v>
      </c>
      <c r="AH9" s="76">
        <v>4.3</v>
      </c>
      <c r="AI9" s="76">
        <v>4.5</v>
      </c>
      <c r="AJ9" s="76">
        <v>4.5999999999999996</v>
      </c>
      <c r="AK9" s="76">
        <v>4.8</v>
      </c>
      <c r="AL9" s="76">
        <v>5</v>
      </c>
      <c r="AM9" s="76">
        <v>5.1999999999999993</v>
      </c>
      <c r="AN9" s="76">
        <v>5</v>
      </c>
      <c r="AO9" s="76">
        <v>4.8</v>
      </c>
      <c r="AP9" s="76">
        <v>5.0999999999999996</v>
      </c>
      <c r="AQ9" s="76">
        <v>4.9000000000000004</v>
      </c>
      <c r="AR9" s="76">
        <v>4.5999999999999996</v>
      </c>
      <c r="AS9" s="76">
        <v>4.2</v>
      </c>
      <c r="AT9" s="76">
        <v>3.9</v>
      </c>
      <c r="AU9" s="76">
        <v>3.8</v>
      </c>
      <c r="AV9" s="76">
        <v>3.5</v>
      </c>
      <c r="AW9" s="76">
        <v>3.1</v>
      </c>
      <c r="AX9" s="76">
        <v>2.9</v>
      </c>
      <c r="AY9" s="76">
        <v>2.7</v>
      </c>
      <c r="AZ9" s="76">
        <v>2.8</v>
      </c>
      <c r="BA9" s="76">
        <v>3.1</v>
      </c>
      <c r="BB9" s="76">
        <v>3.3</v>
      </c>
      <c r="BC9" s="76">
        <v>3.6</v>
      </c>
      <c r="BD9" s="76">
        <v>3.8</v>
      </c>
      <c r="BE9" s="76">
        <v>3.9</v>
      </c>
      <c r="BF9" s="76">
        <v>4.2</v>
      </c>
      <c r="BG9" s="76">
        <v>4.5999999999999996</v>
      </c>
      <c r="BH9" s="76">
        <v>5</v>
      </c>
      <c r="BI9" s="76">
        <v>5</v>
      </c>
      <c r="BJ9" s="76">
        <v>5.2999999999999989</v>
      </c>
      <c r="BK9" s="76">
        <v>5.6999999999999993</v>
      </c>
      <c r="BL9" s="76">
        <v>5.4</v>
      </c>
      <c r="BM9" s="76">
        <v>5.6999999999999993</v>
      </c>
      <c r="BN9" s="76">
        <v>5.9</v>
      </c>
      <c r="BO9" s="76">
        <v>6.1</v>
      </c>
      <c r="BP9" s="76">
        <v>5.6</v>
      </c>
      <c r="BQ9" s="76">
        <v>5.7999999999999989</v>
      </c>
      <c r="BR9" s="76">
        <v>6.1</v>
      </c>
      <c r="BS9" s="76">
        <v>5.4</v>
      </c>
      <c r="BT9" s="76">
        <v>5.5</v>
      </c>
      <c r="BU9" s="76">
        <v>5.6</v>
      </c>
      <c r="BV9" s="76">
        <v>5.7999999999999989</v>
      </c>
      <c r="BW9" s="76">
        <v>6</v>
      </c>
      <c r="BX9" s="76">
        <v>6.1</v>
      </c>
      <c r="BY9" s="76">
        <v>5.1999999999999993</v>
      </c>
      <c r="BZ9" s="76">
        <v>5.0999999999999996</v>
      </c>
      <c r="CA9" s="76">
        <v>4.8</v>
      </c>
      <c r="CB9" s="76">
        <v>3.9</v>
      </c>
      <c r="CC9" s="76">
        <v>3.1</v>
      </c>
      <c r="CD9" s="76">
        <v>3.5</v>
      </c>
      <c r="CE9" s="76">
        <v>3.9</v>
      </c>
      <c r="CF9" s="76">
        <v>4.2</v>
      </c>
      <c r="CG9" s="76">
        <v>4.7</v>
      </c>
      <c r="CH9" s="76">
        <v>5.1999999999999993</v>
      </c>
      <c r="CI9" s="76">
        <v>4.8</v>
      </c>
      <c r="CJ9" s="78">
        <v>3.6</v>
      </c>
      <c r="CK9" s="82">
        <v>7.7</v>
      </c>
      <c r="CL9" s="82">
        <v>7.2</v>
      </c>
      <c r="CM9" s="82">
        <v>6.7</v>
      </c>
      <c r="CN9" s="82">
        <v>6.1000000000000005</v>
      </c>
      <c r="CO9" s="82">
        <v>5.6000000000000005</v>
      </c>
      <c r="CP9" s="82">
        <v>4.9000000000000004</v>
      </c>
      <c r="CQ9" s="88">
        <v>4.2</v>
      </c>
      <c r="CR9" s="82">
        <v>5.8</v>
      </c>
      <c r="CS9" s="82">
        <v>6.5</v>
      </c>
      <c r="CT9" s="82">
        <v>6.1</v>
      </c>
      <c r="CU9" s="82">
        <v>5.9</v>
      </c>
      <c r="CV9" s="82">
        <v>6.1</v>
      </c>
      <c r="CW9" s="82">
        <v>5.8</v>
      </c>
      <c r="CX9" s="82">
        <v>6</v>
      </c>
      <c r="CY9" s="82">
        <v>5.6</v>
      </c>
      <c r="CZ9" s="82">
        <v>5.2</v>
      </c>
      <c r="DA9" s="82">
        <v>5.3</v>
      </c>
      <c r="DB9" s="82">
        <v>4.5</v>
      </c>
      <c r="DC9" s="82">
        <v>4.3</v>
      </c>
      <c r="DD9" s="82">
        <v>3.4000000000000004</v>
      </c>
      <c r="DE9" s="82">
        <v>3.0000000000000004</v>
      </c>
      <c r="DF9" s="82">
        <v>2.9</v>
      </c>
      <c r="DG9" s="82">
        <v>3.3000000000000003</v>
      </c>
      <c r="DH9" s="82">
        <v>3.8</v>
      </c>
      <c r="DI9" s="82">
        <v>4.2</v>
      </c>
      <c r="DJ9" s="82">
        <v>4.2</v>
      </c>
      <c r="DK9" s="82">
        <v>4.7</v>
      </c>
      <c r="DL9" s="82">
        <v>5</v>
      </c>
      <c r="DM9" s="82">
        <v>5.4</v>
      </c>
      <c r="DN9" s="82">
        <v>5.8</v>
      </c>
      <c r="DO9" s="82">
        <v>6.4</v>
      </c>
      <c r="DP9" s="82">
        <v>6.3</v>
      </c>
      <c r="DQ9" s="82">
        <v>6.7</v>
      </c>
      <c r="DR9" s="82">
        <v>6.8</v>
      </c>
      <c r="DS9" s="82">
        <v>6.7</v>
      </c>
      <c r="DT9" s="82">
        <v>7.3</v>
      </c>
      <c r="DU9" s="82">
        <v>7.5</v>
      </c>
      <c r="DV9" s="82">
        <v>7</v>
      </c>
    </row>
    <row r="10" spans="1:126">
      <c r="A10" s="75">
        <v>45</v>
      </c>
      <c r="B10" s="77" t="s">
        <v>6</v>
      </c>
      <c r="C10" s="76">
        <v>2.9</v>
      </c>
      <c r="D10" s="76">
        <v>2.8</v>
      </c>
      <c r="E10" s="76">
        <v>2.2999999999999998</v>
      </c>
      <c r="F10" s="76">
        <v>2</v>
      </c>
      <c r="G10" s="76">
        <v>1.2999999999999998</v>
      </c>
      <c r="H10" s="76">
        <v>1</v>
      </c>
      <c r="I10" s="76">
        <v>0.79999999999999993</v>
      </c>
      <c r="J10" s="76">
        <v>1.1000000000000001</v>
      </c>
      <c r="K10" s="76">
        <v>1.4</v>
      </c>
      <c r="L10" s="76">
        <v>1.7</v>
      </c>
      <c r="M10" s="76">
        <v>2</v>
      </c>
      <c r="N10" s="76">
        <v>2.2000000000000002</v>
      </c>
      <c r="O10" s="76">
        <v>2.5</v>
      </c>
      <c r="P10" s="76">
        <v>2.8</v>
      </c>
      <c r="Q10" s="76">
        <v>3.1999999999999997</v>
      </c>
      <c r="R10" s="76">
        <v>3.1</v>
      </c>
      <c r="S10" s="76">
        <v>3.4</v>
      </c>
      <c r="T10" s="76">
        <v>3.5</v>
      </c>
      <c r="U10" s="76">
        <v>3.7</v>
      </c>
      <c r="V10" s="76">
        <v>3.7</v>
      </c>
      <c r="W10" s="76">
        <v>3.8</v>
      </c>
      <c r="X10" s="76">
        <v>4.0999999999999996</v>
      </c>
      <c r="Y10" s="76">
        <v>3.7</v>
      </c>
      <c r="Z10" s="76">
        <v>3.8</v>
      </c>
      <c r="AA10" s="76">
        <v>4.0999999999999996</v>
      </c>
      <c r="AB10" s="76">
        <v>4.2</v>
      </c>
      <c r="AC10" s="76">
        <v>4.4000000000000004</v>
      </c>
      <c r="AD10" s="76">
        <v>3.7</v>
      </c>
      <c r="AE10" s="76">
        <v>3.9</v>
      </c>
      <c r="AF10" s="76">
        <v>4</v>
      </c>
      <c r="AG10" s="76">
        <v>4.2</v>
      </c>
      <c r="AH10" s="76">
        <v>4.3</v>
      </c>
      <c r="AI10" s="76">
        <v>4.4000000000000004</v>
      </c>
      <c r="AJ10" s="76">
        <v>4.5</v>
      </c>
      <c r="AK10" s="76">
        <v>4.8</v>
      </c>
      <c r="AL10" s="76">
        <v>4.9000000000000004</v>
      </c>
      <c r="AM10" s="76">
        <v>5.0999999999999996</v>
      </c>
      <c r="AN10" s="76">
        <v>4.9000000000000004</v>
      </c>
      <c r="AO10" s="76">
        <v>4.5999999999999996</v>
      </c>
      <c r="AP10" s="76">
        <v>4.9000000000000004</v>
      </c>
      <c r="AQ10" s="76">
        <v>4.7</v>
      </c>
      <c r="AR10" s="76">
        <v>4.4000000000000004</v>
      </c>
      <c r="AS10" s="76">
        <v>4</v>
      </c>
      <c r="AT10" s="76">
        <v>3.7</v>
      </c>
      <c r="AU10" s="76">
        <v>3.6</v>
      </c>
      <c r="AV10" s="76">
        <v>3.1999999999999997</v>
      </c>
      <c r="AW10" s="76">
        <v>3</v>
      </c>
      <c r="AX10" s="76">
        <v>2.8</v>
      </c>
      <c r="AY10" s="76">
        <v>2.5</v>
      </c>
      <c r="AZ10" s="76">
        <v>2.7</v>
      </c>
      <c r="BA10" s="76">
        <v>2.9</v>
      </c>
      <c r="BB10" s="76">
        <v>3.1</v>
      </c>
      <c r="BC10" s="76">
        <v>3.5</v>
      </c>
      <c r="BD10" s="76">
        <v>3.6</v>
      </c>
      <c r="BE10" s="76">
        <v>3.8</v>
      </c>
      <c r="BF10" s="76">
        <v>4</v>
      </c>
      <c r="BG10" s="76">
        <v>4.4000000000000004</v>
      </c>
      <c r="BH10" s="76">
        <v>4.9000000000000004</v>
      </c>
      <c r="BI10" s="76">
        <v>4.8</v>
      </c>
      <c r="BJ10" s="76">
        <v>5.0999999999999996</v>
      </c>
      <c r="BK10" s="76">
        <v>5.6</v>
      </c>
      <c r="BL10" s="76">
        <v>5.1999999999999993</v>
      </c>
      <c r="BM10" s="76">
        <v>5.6</v>
      </c>
      <c r="BN10" s="76">
        <v>5.6999999999999993</v>
      </c>
      <c r="BO10" s="76">
        <v>5.9</v>
      </c>
      <c r="BP10" s="76">
        <v>5.5</v>
      </c>
      <c r="BQ10" s="76">
        <v>5.6</v>
      </c>
      <c r="BR10" s="76">
        <v>5.9</v>
      </c>
      <c r="BS10" s="76">
        <v>5.2999999999999989</v>
      </c>
      <c r="BT10" s="76">
        <v>5.4</v>
      </c>
      <c r="BU10" s="76">
        <v>5.5</v>
      </c>
      <c r="BV10" s="76">
        <v>5.6</v>
      </c>
      <c r="BW10" s="76">
        <v>5.7999999999999989</v>
      </c>
      <c r="BX10" s="76">
        <v>6</v>
      </c>
      <c r="BY10" s="76">
        <v>5.0999999999999996</v>
      </c>
      <c r="BZ10" s="76">
        <v>5</v>
      </c>
      <c r="CA10" s="76">
        <v>4.5999999999999996</v>
      </c>
      <c r="CB10" s="76">
        <v>3.7</v>
      </c>
      <c r="CC10" s="76">
        <v>3</v>
      </c>
      <c r="CD10" s="76">
        <v>3.4</v>
      </c>
      <c r="CE10" s="76">
        <v>3.7</v>
      </c>
      <c r="CF10" s="76">
        <v>4</v>
      </c>
      <c r="CG10" s="76">
        <v>4.5999999999999996</v>
      </c>
      <c r="CH10" s="76">
        <v>5.0999999999999996</v>
      </c>
      <c r="CI10" s="76">
        <v>4.5999999999999996</v>
      </c>
      <c r="CJ10" s="78">
        <v>3.5</v>
      </c>
      <c r="CK10" s="82">
        <v>7.6000000000000005</v>
      </c>
      <c r="CL10" s="82">
        <v>7.1000000000000005</v>
      </c>
      <c r="CM10" s="82">
        <v>6.6000000000000005</v>
      </c>
      <c r="CN10" s="82">
        <v>6</v>
      </c>
      <c r="CO10" s="82">
        <v>5.5</v>
      </c>
      <c r="CP10" s="82">
        <v>4.8</v>
      </c>
      <c r="CQ10" s="88">
        <v>4.2</v>
      </c>
      <c r="CR10" s="82">
        <v>5.6</v>
      </c>
      <c r="CS10" s="82">
        <v>6.3</v>
      </c>
      <c r="CT10" s="82">
        <v>6</v>
      </c>
      <c r="CU10" s="82">
        <v>5.8</v>
      </c>
      <c r="CV10" s="82">
        <v>6</v>
      </c>
      <c r="CW10" s="82">
        <v>5.7</v>
      </c>
      <c r="CX10" s="82">
        <v>5.8</v>
      </c>
      <c r="CY10" s="82">
        <v>5.5</v>
      </c>
      <c r="CZ10" s="82">
        <v>5.0999999999999996</v>
      </c>
      <c r="DA10" s="82">
        <v>5.0999999999999996</v>
      </c>
      <c r="DB10" s="82">
        <v>4.4000000000000004</v>
      </c>
      <c r="DC10" s="82">
        <v>4.1000000000000005</v>
      </c>
      <c r="DD10" s="82">
        <v>3.1999999999999997</v>
      </c>
      <c r="DE10" s="82">
        <v>2.8000000000000003</v>
      </c>
      <c r="DF10" s="82">
        <v>2.8000000000000003</v>
      </c>
      <c r="DG10" s="82">
        <v>3.1</v>
      </c>
      <c r="DH10" s="82">
        <v>3.7</v>
      </c>
      <c r="DI10" s="82">
        <v>4</v>
      </c>
      <c r="DJ10" s="82">
        <v>4</v>
      </c>
      <c r="DK10" s="82">
        <v>4.6000000000000005</v>
      </c>
      <c r="DL10" s="82">
        <v>4.9000000000000004</v>
      </c>
      <c r="DM10" s="82">
        <v>5.2</v>
      </c>
      <c r="DN10" s="82">
        <v>5.6</v>
      </c>
      <c r="DO10" s="82">
        <v>6.2</v>
      </c>
      <c r="DP10" s="82">
        <v>6.2</v>
      </c>
      <c r="DQ10" s="82">
        <v>6.5</v>
      </c>
      <c r="DR10" s="82">
        <v>6.7</v>
      </c>
      <c r="DS10" s="82">
        <v>6.6</v>
      </c>
      <c r="DT10" s="82">
        <v>7.2</v>
      </c>
      <c r="DU10" s="82">
        <v>7.3</v>
      </c>
      <c r="DV10" s="82">
        <v>6.9</v>
      </c>
    </row>
    <row r="11" spans="1:126">
      <c r="A11" s="75">
        <v>46</v>
      </c>
      <c r="B11" s="77" t="s">
        <v>7</v>
      </c>
      <c r="C11" s="76">
        <v>3.1</v>
      </c>
      <c r="D11" s="76">
        <v>3</v>
      </c>
      <c r="E11" s="76">
        <v>2.5</v>
      </c>
      <c r="F11" s="76">
        <v>2.2000000000000002</v>
      </c>
      <c r="G11" s="76">
        <v>1.5999999999999999</v>
      </c>
      <c r="H11" s="76">
        <v>1.2999999999999998</v>
      </c>
      <c r="I11" s="76">
        <v>1.1000000000000001</v>
      </c>
      <c r="J11" s="76">
        <v>0.79999999999999993</v>
      </c>
      <c r="K11" s="76">
        <v>1.2</v>
      </c>
      <c r="L11" s="76">
        <v>1.4</v>
      </c>
      <c r="M11" s="76">
        <v>1.7999999999999998</v>
      </c>
      <c r="N11" s="76">
        <v>1.9</v>
      </c>
      <c r="O11" s="76">
        <v>2.2999999999999998</v>
      </c>
      <c r="P11" s="76">
        <v>2.6</v>
      </c>
      <c r="Q11" s="76">
        <v>3</v>
      </c>
      <c r="R11" s="76">
        <v>2.9</v>
      </c>
      <c r="S11" s="76">
        <v>3.2</v>
      </c>
      <c r="T11" s="76">
        <v>3.4</v>
      </c>
      <c r="U11" s="76">
        <v>3.5</v>
      </c>
      <c r="V11" s="76">
        <v>3.5</v>
      </c>
      <c r="W11" s="76">
        <v>3.7</v>
      </c>
      <c r="X11" s="76">
        <v>4</v>
      </c>
      <c r="Y11" s="76">
        <v>4.2</v>
      </c>
      <c r="Z11" s="76">
        <v>3.7</v>
      </c>
      <c r="AA11" s="76">
        <v>3.9</v>
      </c>
      <c r="AB11" s="76">
        <v>4.0999999999999996</v>
      </c>
      <c r="AC11" s="76">
        <v>4.3</v>
      </c>
      <c r="AD11" s="76">
        <v>3.6</v>
      </c>
      <c r="AE11" s="76">
        <v>3.8</v>
      </c>
      <c r="AF11" s="76">
        <v>3.9</v>
      </c>
      <c r="AG11" s="76">
        <v>4.0999999999999996</v>
      </c>
      <c r="AH11" s="76">
        <v>4.2</v>
      </c>
      <c r="AI11" s="76">
        <v>4.3</v>
      </c>
      <c r="AJ11" s="76">
        <v>4.5</v>
      </c>
      <c r="AK11" s="76">
        <v>4.7</v>
      </c>
      <c r="AL11" s="76">
        <v>4.8</v>
      </c>
      <c r="AM11" s="76">
        <v>5</v>
      </c>
      <c r="AN11" s="76">
        <v>4.5999999999999996</v>
      </c>
      <c r="AO11" s="76">
        <v>4.4000000000000004</v>
      </c>
      <c r="AP11" s="76">
        <v>4.7</v>
      </c>
      <c r="AQ11" s="76">
        <v>4.5</v>
      </c>
      <c r="AR11" s="76">
        <v>4.2</v>
      </c>
      <c r="AS11" s="76">
        <v>3.8</v>
      </c>
      <c r="AT11" s="76">
        <v>3.5</v>
      </c>
      <c r="AU11" s="76">
        <v>3.3</v>
      </c>
      <c r="AV11" s="76">
        <v>3</v>
      </c>
      <c r="AW11" s="76">
        <v>2.7</v>
      </c>
      <c r="AX11" s="76">
        <v>2.6</v>
      </c>
      <c r="AY11" s="76">
        <v>2.2999999999999998</v>
      </c>
      <c r="AZ11" s="76">
        <v>2.5</v>
      </c>
      <c r="BA11" s="76">
        <v>2.7</v>
      </c>
      <c r="BB11" s="76">
        <v>2.9</v>
      </c>
      <c r="BC11" s="76">
        <v>3.1</v>
      </c>
      <c r="BD11" s="76">
        <v>3.3</v>
      </c>
      <c r="BE11" s="76">
        <v>3.5</v>
      </c>
      <c r="BF11" s="76">
        <v>3.8</v>
      </c>
      <c r="BG11" s="76">
        <v>4.2</v>
      </c>
      <c r="BH11" s="76">
        <v>4.5999999999999996</v>
      </c>
      <c r="BI11" s="76">
        <v>4.5999999999999996</v>
      </c>
      <c r="BJ11" s="76">
        <v>4.9000000000000004</v>
      </c>
      <c r="BK11" s="76">
        <v>5.4</v>
      </c>
      <c r="BL11" s="76">
        <v>5</v>
      </c>
      <c r="BM11" s="76">
        <v>5.2999999999999989</v>
      </c>
      <c r="BN11" s="76">
        <v>5.5</v>
      </c>
      <c r="BO11" s="76">
        <v>5.6999999999999993</v>
      </c>
      <c r="BP11" s="76">
        <v>5.2999999999999989</v>
      </c>
      <c r="BQ11" s="76">
        <v>5.4</v>
      </c>
      <c r="BR11" s="76">
        <v>5.6999999999999993</v>
      </c>
      <c r="BS11" s="76">
        <v>5</v>
      </c>
      <c r="BT11" s="76">
        <v>5.1999999999999993</v>
      </c>
      <c r="BU11" s="76">
        <v>5.1999999999999993</v>
      </c>
      <c r="BV11" s="76">
        <v>5.4</v>
      </c>
      <c r="BW11" s="76">
        <v>5.6</v>
      </c>
      <c r="BX11" s="76">
        <v>5.6999999999999993</v>
      </c>
      <c r="BY11" s="76">
        <v>5</v>
      </c>
      <c r="BZ11" s="76">
        <v>4.7</v>
      </c>
      <c r="CA11" s="76">
        <v>4.4000000000000004</v>
      </c>
      <c r="CB11" s="76">
        <v>3.5</v>
      </c>
      <c r="CC11" s="76">
        <v>2.7</v>
      </c>
      <c r="CD11" s="76">
        <v>3.1</v>
      </c>
      <c r="CE11" s="76">
        <v>3.5</v>
      </c>
      <c r="CF11" s="76">
        <v>3.8</v>
      </c>
      <c r="CG11" s="76">
        <v>4.4000000000000004</v>
      </c>
      <c r="CH11" s="76">
        <v>4.9000000000000004</v>
      </c>
      <c r="CI11" s="76">
        <v>4.4000000000000004</v>
      </c>
      <c r="CJ11" s="78">
        <v>3.1</v>
      </c>
      <c r="CK11" s="82">
        <v>7.6000000000000005</v>
      </c>
      <c r="CL11" s="82">
        <v>7</v>
      </c>
      <c r="CM11" s="82">
        <v>6.5</v>
      </c>
      <c r="CN11" s="82">
        <v>6</v>
      </c>
      <c r="CO11" s="82">
        <v>5.4</v>
      </c>
      <c r="CP11" s="82">
        <v>4.7</v>
      </c>
      <c r="CQ11" s="88">
        <v>4.1000000000000005</v>
      </c>
      <c r="CR11" s="82">
        <v>5.4</v>
      </c>
      <c r="CS11" s="82">
        <v>6.1</v>
      </c>
      <c r="CT11" s="82">
        <v>5.7</v>
      </c>
      <c r="CU11" s="82">
        <v>5.6</v>
      </c>
      <c r="CV11" s="82">
        <v>5.8</v>
      </c>
      <c r="CW11" s="82">
        <v>5.5</v>
      </c>
      <c r="CX11" s="82">
        <v>5.6</v>
      </c>
      <c r="CY11" s="82">
        <v>5.3</v>
      </c>
      <c r="CZ11" s="82">
        <v>4.9000000000000004</v>
      </c>
      <c r="DA11" s="82">
        <v>4.9000000000000004</v>
      </c>
      <c r="DB11" s="82">
        <v>4.2</v>
      </c>
      <c r="DC11" s="82">
        <v>3.9000000000000004</v>
      </c>
      <c r="DD11" s="82">
        <v>3.0000000000000004</v>
      </c>
      <c r="DE11" s="82">
        <v>2.6</v>
      </c>
      <c r="DF11" s="82">
        <v>2.6</v>
      </c>
      <c r="DG11" s="82">
        <v>2.9</v>
      </c>
      <c r="DH11" s="82">
        <v>3.4</v>
      </c>
      <c r="DI11" s="82">
        <v>3.8</v>
      </c>
      <c r="DJ11" s="82">
        <v>3.8</v>
      </c>
      <c r="DK11" s="82">
        <v>4.4000000000000004</v>
      </c>
      <c r="DL11" s="82">
        <v>4.7</v>
      </c>
      <c r="DM11" s="82">
        <v>5</v>
      </c>
      <c r="DN11" s="82">
        <v>5.4</v>
      </c>
      <c r="DO11" s="82">
        <v>6</v>
      </c>
      <c r="DP11" s="82">
        <v>5.9</v>
      </c>
      <c r="DQ11" s="82">
        <v>6.3</v>
      </c>
      <c r="DR11" s="82">
        <v>6.5</v>
      </c>
      <c r="DS11" s="82">
        <v>6.4</v>
      </c>
      <c r="DT11" s="82">
        <v>6.9</v>
      </c>
      <c r="DU11" s="82">
        <v>7.1</v>
      </c>
      <c r="DV11" s="82">
        <v>6.7</v>
      </c>
    </row>
    <row r="12" spans="1:126">
      <c r="A12" s="75">
        <v>47</v>
      </c>
      <c r="B12" s="77" t="s">
        <v>8</v>
      </c>
      <c r="C12" s="76">
        <v>3.3</v>
      </c>
      <c r="D12" s="76">
        <v>3</v>
      </c>
      <c r="E12" s="76">
        <v>2.8</v>
      </c>
      <c r="F12" s="76">
        <v>2.5</v>
      </c>
      <c r="G12" s="76">
        <v>1.9</v>
      </c>
      <c r="H12" s="76">
        <v>1.5999999999999999</v>
      </c>
      <c r="I12" s="76">
        <v>1.4</v>
      </c>
      <c r="J12" s="76">
        <v>1.2</v>
      </c>
      <c r="K12" s="76">
        <v>0.79999999999999993</v>
      </c>
      <c r="L12" s="76">
        <v>1.1000000000000001</v>
      </c>
      <c r="M12" s="76">
        <v>1.5</v>
      </c>
      <c r="N12" s="76">
        <v>1.7999999999999998</v>
      </c>
      <c r="O12" s="76">
        <v>2</v>
      </c>
      <c r="P12" s="76">
        <v>2.2999999999999998</v>
      </c>
      <c r="Q12" s="76">
        <v>2.7</v>
      </c>
      <c r="R12" s="76">
        <v>3</v>
      </c>
      <c r="S12" s="76">
        <v>3</v>
      </c>
      <c r="T12" s="76">
        <v>3.1</v>
      </c>
      <c r="U12" s="76">
        <v>3.3</v>
      </c>
      <c r="V12" s="76">
        <v>3.8</v>
      </c>
      <c r="W12" s="76">
        <v>3.5</v>
      </c>
      <c r="X12" s="76">
        <v>3.8</v>
      </c>
      <c r="Y12" s="76">
        <v>4</v>
      </c>
      <c r="Z12" s="76">
        <v>4.2</v>
      </c>
      <c r="AA12" s="76">
        <v>3.8</v>
      </c>
      <c r="AB12" s="76">
        <v>3.9</v>
      </c>
      <c r="AC12" s="76">
        <v>4.0999999999999996</v>
      </c>
      <c r="AD12" s="76">
        <v>4.4000000000000004</v>
      </c>
      <c r="AE12" s="76">
        <v>3.6</v>
      </c>
      <c r="AF12" s="76">
        <v>3.8</v>
      </c>
      <c r="AG12" s="76">
        <v>4</v>
      </c>
      <c r="AH12" s="76">
        <v>4.0999999999999996</v>
      </c>
      <c r="AI12" s="76">
        <v>4.2</v>
      </c>
      <c r="AJ12" s="76">
        <v>4.3</v>
      </c>
      <c r="AK12" s="76">
        <v>4.5</v>
      </c>
      <c r="AL12" s="76">
        <v>4.7</v>
      </c>
      <c r="AM12" s="76">
        <v>4.9000000000000004</v>
      </c>
      <c r="AN12" s="76">
        <v>4.4000000000000004</v>
      </c>
      <c r="AO12" s="76">
        <v>4.0999999999999996</v>
      </c>
      <c r="AP12" s="76">
        <v>4.4000000000000004</v>
      </c>
      <c r="AQ12" s="76">
        <v>4.2</v>
      </c>
      <c r="AR12" s="76">
        <v>3.9</v>
      </c>
      <c r="AS12" s="76">
        <v>3.5</v>
      </c>
      <c r="AT12" s="76">
        <v>3.1</v>
      </c>
      <c r="AU12" s="76">
        <v>3</v>
      </c>
      <c r="AV12" s="76">
        <v>2.7</v>
      </c>
      <c r="AW12" s="76">
        <v>2.5</v>
      </c>
      <c r="AX12" s="76">
        <v>2.2999999999999998</v>
      </c>
      <c r="AY12" s="76">
        <v>2</v>
      </c>
      <c r="AZ12" s="76">
        <v>2.2000000000000002</v>
      </c>
      <c r="BA12" s="76">
        <v>2.4</v>
      </c>
      <c r="BB12" s="76">
        <v>2.6</v>
      </c>
      <c r="BC12" s="76">
        <v>2.9</v>
      </c>
      <c r="BD12" s="76">
        <v>3</v>
      </c>
      <c r="BE12" s="76">
        <v>3.1999999999999997</v>
      </c>
      <c r="BF12" s="76">
        <v>3.5</v>
      </c>
      <c r="BG12" s="76">
        <v>3.9</v>
      </c>
      <c r="BH12" s="76">
        <v>4.4000000000000004</v>
      </c>
      <c r="BI12" s="76">
        <v>4.3</v>
      </c>
      <c r="BJ12" s="76">
        <v>4.5999999999999996</v>
      </c>
      <c r="BK12" s="76">
        <v>5.0999999999999996</v>
      </c>
      <c r="BL12" s="76">
        <v>4.7</v>
      </c>
      <c r="BM12" s="76">
        <v>5.0999999999999996</v>
      </c>
      <c r="BN12" s="76">
        <v>5.1999999999999993</v>
      </c>
      <c r="BO12" s="76">
        <v>5.4</v>
      </c>
      <c r="BP12" s="76">
        <v>5</v>
      </c>
      <c r="BQ12" s="76">
        <v>5.0999999999999996</v>
      </c>
      <c r="BR12" s="76">
        <v>5.4</v>
      </c>
      <c r="BS12" s="76">
        <v>4.8</v>
      </c>
      <c r="BT12" s="76">
        <v>4.9000000000000004</v>
      </c>
      <c r="BU12" s="76">
        <v>5</v>
      </c>
      <c r="BV12" s="76">
        <v>5.0999999999999996</v>
      </c>
      <c r="BW12" s="76">
        <v>5.2999999999999989</v>
      </c>
      <c r="BX12" s="76">
        <v>5.5</v>
      </c>
      <c r="BY12" s="76">
        <v>4.9000000000000004</v>
      </c>
      <c r="BZ12" s="76">
        <v>4.5</v>
      </c>
      <c r="CA12" s="76">
        <v>4.0999999999999996</v>
      </c>
      <c r="CB12" s="76">
        <v>3.2</v>
      </c>
      <c r="CC12" s="76">
        <v>2.5</v>
      </c>
      <c r="CD12" s="76">
        <v>2.8</v>
      </c>
      <c r="CE12" s="76">
        <v>3.2</v>
      </c>
      <c r="CF12" s="76">
        <v>3.5</v>
      </c>
      <c r="CG12" s="76">
        <v>4.0999999999999996</v>
      </c>
      <c r="CH12" s="76">
        <v>4.5999999999999996</v>
      </c>
      <c r="CI12" s="76">
        <v>4.0999999999999996</v>
      </c>
      <c r="CJ12" s="78">
        <v>2.9</v>
      </c>
      <c r="CK12" s="82">
        <v>7.4</v>
      </c>
      <c r="CL12" s="82">
        <v>6.9</v>
      </c>
      <c r="CM12" s="82">
        <v>6.4</v>
      </c>
      <c r="CN12" s="82">
        <v>5.8000000000000007</v>
      </c>
      <c r="CO12" s="82">
        <v>5.3000000000000007</v>
      </c>
      <c r="CP12" s="82">
        <v>4.6000000000000005</v>
      </c>
      <c r="CQ12" s="88">
        <v>4</v>
      </c>
      <c r="CR12" s="82">
        <v>5.0999999999999996</v>
      </c>
      <c r="CS12" s="82">
        <v>5.8</v>
      </c>
      <c r="CT12" s="82">
        <v>5.5</v>
      </c>
      <c r="CU12" s="82">
        <v>5.3</v>
      </c>
      <c r="CV12" s="82">
        <v>5.5</v>
      </c>
      <c r="CW12" s="82">
        <v>5.2</v>
      </c>
      <c r="CX12" s="82">
        <v>5.3</v>
      </c>
      <c r="CY12" s="82">
        <v>5</v>
      </c>
      <c r="CZ12" s="82">
        <v>4.6000000000000005</v>
      </c>
      <c r="DA12" s="82">
        <v>4.6000000000000005</v>
      </c>
      <c r="DB12" s="82">
        <v>3.9000000000000004</v>
      </c>
      <c r="DC12" s="82">
        <v>3.6000000000000005</v>
      </c>
      <c r="DD12" s="82">
        <v>2.7</v>
      </c>
      <c r="DE12" s="82">
        <v>2.3000000000000003</v>
      </c>
      <c r="DF12" s="82">
        <v>2.3000000000000003</v>
      </c>
      <c r="DG12" s="82">
        <v>2.6</v>
      </c>
      <c r="DH12" s="82">
        <v>3.1</v>
      </c>
      <c r="DI12" s="82">
        <v>3.5</v>
      </c>
      <c r="DJ12" s="82">
        <v>3.5</v>
      </c>
      <c r="DK12" s="82">
        <v>4.1000000000000005</v>
      </c>
      <c r="DL12" s="82">
        <v>4.4000000000000004</v>
      </c>
      <c r="DM12" s="82">
        <v>4.7</v>
      </c>
      <c r="DN12" s="82">
        <v>5.0999999999999996</v>
      </c>
      <c r="DO12" s="82">
        <v>5.7</v>
      </c>
      <c r="DP12" s="82">
        <v>5.7</v>
      </c>
      <c r="DQ12" s="82">
        <v>6</v>
      </c>
      <c r="DR12" s="82">
        <v>6.2</v>
      </c>
      <c r="DS12" s="82">
        <v>6.1</v>
      </c>
      <c r="DT12" s="82">
        <v>6.7</v>
      </c>
      <c r="DU12" s="82">
        <v>6.8</v>
      </c>
      <c r="DV12" s="82">
        <v>6.4</v>
      </c>
    </row>
    <row r="13" spans="1:126">
      <c r="A13" s="75">
        <v>48</v>
      </c>
      <c r="B13" s="77" t="s">
        <v>9</v>
      </c>
      <c r="C13" s="76">
        <v>3.5</v>
      </c>
      <c r="D13" s="76">
        <v>3.2</v>
      </c>
      <c r="E13" s="76">
        <v>3</v>
      </c>
      <c r="F13" s="76">
        <v>2.7</v>
      </c>
      <c r="G13" s="76">
        <v>2</v>
      </c>
      <c r="H13" s="76">
        <v>1.9</v>
      </c>
      <c r="I13" s="76">
        <v>1.7</v>
      </c>
      <c r="J13" s="76">
        <v>1.4</v>
      </c>
      <c r="K13" s="76">
        <v>1.1000000000000001</v>
      </c>
      <c r="L13" s="76">
        <v>0.79999999999999993</v>
      </c>
      <c r="M13" s="76">
        <v>1.2</v>
      </c>
      <c r="N13" s="76">
        <v>1.5</v>
      </c>
      <c r="O13" s="76">
        <v>1.9</v>
      </c>
      <c r="P13" s="76">
        <v>2.1</v>
      </c>
      <c r="Q13" s="76">
        <v>2.4</v>
      </c>
      <c r="R13" s="76">
        <v>2.7</v>
      </c>
      <c r="S13" s="76">
        <v>3.1</v>
      </c>
      <c r="T13" s="76">
        <v>2.9</v>
      </c>
      <c r="U13" s="76">
        <v>3.1</v>
      </c>
      <c r="V13" s="76">
        <v>3.6</v>
      </c>
      <c r="W13" s="76">
        <v>3.8</v>
      </c>
      <c r="X13" s="76">
        <v>3.6</v>
      </c>
      <c r="Y13" s="76">
        <v>3.9</v>
      </c>
      <c r="Z13" s="76">
        <v>4</v>
      </c>
      <c r="AA13" s="76">
        <v>4.3</v>
      </c>
      <c r="AB13" s="76">
        <v>3.8</v>
      </c>
      <c r="AC13" s="76">
        <v>4</v>
      </c>
      <c r="AD13" s="76">
        <v>4.2</v>
      </c>
      <c r="AE13" s="76">
        <v>3.6</v>
      </c>
      <c r="AF13" s="76">
        <v>3.7</v>
      </c>
      <c r="AG13" s="76">
        <v>3.9</v>
      </c>
      <c r="AH13" s="76">
        <v>4</v>
      </c>
      <c r="AI13" s="76">
        <v>4.0999999999999996</v>
      </c>
      <c r="AJ13" s="76">
        <v>4.2</v>
      </c>
      <c r="AK13" s="76">
        <v>4.4000000000000004</v>
      </c>
      <c r="AL13" s="76">
        <v>4.5999999999999996</v>
      </c>
      <c r="AM13" s="76">
        <v>4.8</v>
      </c>
      <c r="AN13" s="76">
        <v>4.2</v>
      </c>
      <c r="AO13" s="76">
        <v>4</v>
      </c>
      <c r="AP13" s="76">
        <v>4.3</v>
      </c>
      <c r="AQ13" s="76">
        <v>4.0999999999999996</v>
      </c>
      <c r="AR13" s="76">
        <v>3.8</v>
      </c>
      <c r="AS13" s="76">
        <v>3.3</v>
      </c>
      <c r="AT13" s="76">
        <v>3</v>
      </c>
      <c r="AU13" s="76">
        <v>2.9</v>
      </c>
      <c r="AV13" s="76">
        <v>2.6</v>
      </c>
      <c r="AW13" s="76">
        <v>2.2999999999999998</v>
      </c>
      <c r="AX13" s="76">
        <v>2.2000000000000002</v>
      </c>
      <c r="AY13" s="76">
        <v>1.9</v>
      </c>
      <c r="AZ13" s="76">
        <v>2.1</v>
      </c>
      <c r="BA13" s="76">
        <v>2.2999999999999998</v>
      </c>
      <c r="BB13" s="76">
        <v>2.5</v>
      </c>
      <c r="BC13" s="76">
        <v>2.7</v>
      </c>
      <c r="BD13" s="76">
        <v>2.9</v>
      </c>
      <c r="BE13" s="76">
        <v>3</v>
      </c>
      <c r="BF13" s="76">
        <v>3.3</v>
      </c>
      <c r="BG13" s="76">
        <v>3.8</v>
      </c>
      <c r="BH13" s="76">
        <v>4.2</v>
      </c>
      <c r="BI13" s="76">
        <v>4.2</v>
      </c>
      <c r="BJ13" s="76">
        <v>4.5</v>
      </c>
      <c r="BK13" s="76">
        <v>5</v>
      </c>
      <c r="BL13" s="76">
        <v>4.5999999999999996</v>
      </c>
      <c r="BM13" s="76">
        <v>4.9000000000000004</v>
      </c>
      <c r="BN13" s="76">
        <v>5.0999999999999996</v>
      </c>
      <c r="BO13" s="76">
        <v>5.2999999999999989</v>
      </c>
      <c r="BP13" s="76">
        <v>4.9000000000000004</v>
      </c>
      <c r="BQ13" s="76">
        <v>5</v>
      </c>
      <c r="BR13" s="76">
        <v>5.2999999999999989</v>
      </c>
      <c r="BS13" s="76">
        <v>4.5999999999999996</v>
      </c>
      <c r="BT13" s="76">
        <v>4.8</v>
      </c>
      <c r="BU13" s="76">
        <v>4.8</v>
      </c>
      <c r="BV13" s="76">
        <v>5</v>
      </c>
      <c r="BW13" s="76">
        <v>5.1999999999999993</v>
      </c>
      <c r="BX13" s="76">
        <v>5.2999999999999989</v>
      </c>
      <c r="BY13" s="76">
        <v>4.8</v>
      </c>
      <c r="BZ13" s="76">
        <v>4.3</v>
      </c>
      <c r="CA13" s="76">
        <v>4</v>
      </c>
      <c r="CB13" s="76">
        <v>3.1</v>
      </c>
      <c r="CC13" s="76">
        <v>2.2999999999999998</v>
      </c>
      <c r="CD13" s="76">
        <v>2.7</v>
      </c>
      <c r="CE13" s="76">
        <v>3.1</v>
      </c>
      <c r="CF13" s="76">
        <v>3.4</v>
      </c>
      <c r="CG13" s="76">
        <v>4</v>
      </c>
      <c r="CH13" s="76">
        <v>4.5</v>
      </c>
      <c r="CI13" s="76">
        <v>4</v>
      </c>
      <c r="CJ13" s="78">
        <v>2.7</v>
      </c>
      <c r="CK13" s="82">
        <v>7.3000000000000007</v>
      </c>
      <c r="CL13" s="82">
        <v>6.8000000000000007</v>
      </c>
      <c r="CM13" s="82">
        <v>6.3000000000000007</v>
      </c>
      <c r="CN13" s="82">
        <v>5.7</v>
      </c>
      <c r="CO13" s="82">
        <v>5.2</v>
      </c>
      <c r="CP13" s="82">
        <v>4.5</v>
      </c>
      <c r="CQ13" s="88">
        <v>3.9000000000000004</v>
      </c>
      <c r="CR13" s="82">
        <v>4.9000000000000004</v>
      </c>
      <c r="CS13" s="82">
        <v>5.6</v>
      </c>
      <c r="CT13" s="82">
        <v>5.2</v>
      </c>
      <c r="CU13" s="82">
        <v>5</v>
      </c>
      <c r="CV13" s="82">
        <v>5.2</v>
      </c>
      <c r="CW13" s="82">
        <v>4.9000000000000004</v>
      </c>
      <c r="CX13" s="82">
        <v>5.0999999999999996</v>
      </c>
      <c r="CY13" s="82">
        <v>4.7</v>
      </c>
      <c r="CZ13" s="82">
        <v>4.3</v>
      </c>
      <c r="DA13" s="82">
        <v>4.4000000000000004</v>
      </c>
      <c r="DB13" s="82">
        <v>3.6000000000000005</v>
      </c>
      <c r="DC13" s="82">
        <v>3.4000000000000004</v>
      </c>
      <c r="DD13" s="82">
        <v>2.4</v>
      </c>
      <c r="DE13" s="82">
        <v>2.1</v>
      </c>
      <c r="DF13" s="82">
        <v>2.2000000000000002</v>
      </c>
      <c r="DG13" s="82">
        <v>2.5000000000000004</v>
      </c>
      <c r="DH13" s="82">
        <v>3.0000000000000004</v>
      </c>
      <c r="DI13" s="82">
        <v>3.3000000000000003</v>
      </c>
      <c r="DJ13" s="82">
        <v>3.3000000000000003</v>
      </c>
      <c r="DK13" s="82">
        <v>4</v>
      </c>
      <c r="DL13" s="82">
        <v>4.3</v>
      </c>
      <c r="DM13" s="82">
        <v>4.6000000000000005</v>
      </c>
      <c r="DN13" s="82">
        <v>5</v>
      </c>
      <c r="DO13" s="82">
        <v>5.6</v>
      </c>
      <c r="DP13" s="82">
        <v>5.5</v>
      </c>
      <c r="DQ13" s="82">
        <v>5.9</v>
      </c>
      <c r="DR13" s="82">
        <v>6.1</v>
      </c>
      <c r="DS13" s="82">
        <v>6</v>
      </c>
      <c r="DT13" s="82">
        <v>6.5</v>
      </c>
      <c r="DU13" s="82">
        <v>6.7</v>
      </c>
      <c r="DV13" s="82">
        <v>6.3</v>
      </c>
    </row>
    <row r="14" spans="1:126">
      <c r="A14" s="75">
        <v>49</v>
      </c>
      <c r="B14" s="77" t="s">
        <v>10</v>
      </c>
      <c r="C14" s="76">
        <v>3.8</v>
      </c>
      <c r="D14" s="76">
        <v>3.4</v>
      </c>
      <c r="E14" s="76">
        <v>3</v>
      </c>
      <c r="F14" s="76">
        <v>3</v>
      </c>
      <c r="G14" s="76">
        <v>2.2999999999999998</v>
      </c>
      <c r="H14" s="76">
        <v>2</v>
      </c>
      <c r="I14" s="76">
        <v>2</v>
      </c>
      <c r="J14" s="76">
        <v>1.7999999999999998</v>
      </c>
      <c r="K14" s="76">
        <v>1.5</v>
      </c>
      <c r="L14" s="76">
        <v>1.2</v>
      </c>
      <c r="M14" s="76">
        <v>0.79999999999999993</v>
      </c>
      <c r="N14" s="76">
        <v>1.2</v>
      </c>
      <c r="O14" s="76">
        <v>1.5</v>
      </c>
      <c r="P14" s="76">
        <v>1.9</v>
      </c>
      <c r="Q14" s="76">
        <v>2.1</v>
      </c>
      <c r="R14" s="76">
        <v>2.4</v>
      </c>
      <c r="S14" s="76">
        <v>2.8</v>
      </c>
      <c r="T14" s="76">
        <v>3</v>
      </c>
      <c r="U14" s="76">
        <v>3.1999999999999997</v>
      </c>
      <c r="V14" s="76">
        <v>3.4</v>
      </c>
      <c r="W14" s="76">
        <v>3.6</v>
      </c>
      <c r="X14" s="76">
        <v>3.9</v>
      </c>
      <c r="Y14" s="76">
        <v>3.7</v>
      </c>
      <c r="Z14" s="76">
        <v>3.8</v>
      </c>
      <c r="AA14" s="76">
        <v>4.0999999999999996</v>
      </c>
      <c r="AB14" s="76">
        <v>4.3</v>
      </c>
      <c r="AC14" s="76">
        <v>3.8</v>
      </c>
      <c r="AD14" s="76">
        <v>4.0999999999999996</v>
      </c>
      <c r="AE14" s="76">
        <v>4.3</v>
      </c>
      <c r="AF14" s="76">
        <v>4.4000000000000004</v>
      </c>
      <c r="AG14" s="76">
        <v>3.8</v>
      </c>
      <c r="AH14" s="76">
        <v>3.8</v>
      </c>
      <c r="AI14" s="76">
        <v>4</v>
      </c>
      <c r="AJ14" s="76">
        <v>4.0999999999999996</v>
      </c>
      <c r="AK14" s="76">
        <v>4.3</v>
      </c>
      <c r="AL14" s="76">
        <v>4.5</v>
      </c>
      <c r="AM14" s="76">
        <v>4.7</v>
      </c>
      <c r="AN14" s="76">
        <v>3.9</v>
      </c>
      <c r="AO14" s="76">
        <v>3.6</v>
      </c>
      <c r="AP14" s="76">
        <v>4</v>
      </c>
      <c r="AQ14" s="76">
        <v>3.7</v>
      </c>
      <c r="AR14" s="76">
        <v>3.5</v>
      </c>
      <c r="AS14" s="76">
        <v>3</v>
      </c>
      <c r="AT14" s="76">
        <v>2.7</v>
      </c>
      <c r="AU14" s="76">
        <v>2.6</v>
      </c>
      <c r="AV14" s="76">
        <v>2.2999999999999998</v>
      </c>
      <c r="AW14" s="76">
        <v>2</v>
      </c>
      <c r="AX14" s="76">
        <v>1.7999999999999998</v>
      </c>
      <c r="AY14" s="76">
        <v>1.5</v>
      </c>
      <c r="AZ14" s="76">
        <v>1.7</v>
      </c>
      <c r="BA14" s="76">
        <v>1.9</v>
      </c>
      <c r="BB14" s="76">
        <v>2.1</v>
      </c>
      <c r="BC14" s="76">
        <v>2.4</v>
      </c>
      <c r="BD14" s="76">
        <v>2.6</v>
      </c>
      <c r="BE14" s="76">
        <v>2.7</v>
      </c>
      <c r="BF14" s="76">
        <v>3</v>
      </c>
      <c r="BG14" s="76">
        <v>3.5</v>
      </c>
      <c r="BH14" s="76">
        <v>3.9</v>
      </c>
      <c r="BI14" s="76">
        <v>3.9</v>
      </c>
      <c r="BJ14" s="76">
        <v>4.2</v>
      </c>
      <c r="BK14" s="76">
        <v>4.5999999999999996</v>
      </c>
      <c r="BL14" s="76">
        <v>4.3</v>
      </c>
      <c r="BM14" s="76">
        <v>4.5999999999999996</v>
      </c>
      <c r="BN14" s="76">
        <v>4.8</v>
      </c>
      <c r="BO14" s="76">
        <v>5</v>
      </c>
      <c r="BP14" s="76">
        <v>4.5</v>
      </c>
      <c r="BQ14" s="76">
        <v>4.7</v>
      </c>
      <c r="BR14" s="76">
        <v>4.9000000000000004</v>
      </c>
      <c r="BS14" s="76">
        <v>4.3</v>
      </c>
      <c r="BT14" s="76">
        <v>4.4000000000000004</v>
      </c>
      <c r="BU14" s="76">
        <v>4.5</v>
      </c>
      <c r="BV14" s="76">
        <v>4.7</v>
      </c>
      <c r="BW14" s="76">
        <v>4.9000000000000004</v>
      </c>
      <c r="BX14" s="76">
        <v>5</v>
      </c>
      <c r="BY14" s="76">
        <v>4.7</v>
      </c>
      <c r="BZ14" s="76">
        <v>4</v>
      </c>
      <c r="CA14" s="76">
        <v>3.7</v>
      </c>
      <c r="CB14" s="76">
        <v>2.8</v>
      </c>
      <c r="CC14" s="76">
        <v>2</v>
      </c>
      <c r="CD14" s="76">
        <v>2.4</v>
      </c>
      <c r="CE14" s="76">
        <v>2.7</v>
      </c>
      <c r="CF14" s="76">
        <v>3.1</v>
      </c>
      <c r="CG14" s="76">
        <v>3.6</v>
      </c>
      <c r="CH14" s="76">
        <v>4.0999999999999996</v>
      </c>
      <c r="CI14" s="76">
        <v>3.7</v>
      </c>
      <c r="CJ14" s="78">
        <v>2.4</v>
      </c>
      <c r="CK14" s="82">
        <v>7.2</v>
      </c>
      <c r="CL14" s="82">
        <v>6.7</v>
      </c>
      <c r="CM14" s="82">
        <v>6.2</v>
      </c>
      <c r="CN14" s="82">
        <v>5.5</v>
      </c>
      <c r="CO14" s="82">
        <v>5.1000000000000005</v>
      </c>
      <c r="CP14" s="82">
        <v>4.3</v>
      </c>
      <c r="CQ14" s="88">
        <v>3.8</v>
      </c>
      <c r="CR14" s="82">
        <v>4.7</v>
      </c>
      <c r="CS14" s="82">
        <v>5.4</v>
      </c>
      <c r="CT14" s="82">
        <v>5</v>
      </c>
      <c r="CU14" s="82">
        <v>4.9000000000000004</v>
      </c>
      <c r="CV14" s="82">
        <v>5.0999999999999996</v>
      </c>
      <c r="CW14" s="82">
        <v>4.8</v>
      </c>
      <c r="CX14" s="82">
        <v>4.9000000000000004</v>
      </c>
      <c r="CY14" s="82">
        <v>4.6000000000000005</v>
      </c>
      <c r="CZ14" s="82">
        <v>4.2</v>
      </c>
      <c r="DA14" s="82">
        <v>4.2</v>
      </c>
      <c r="DB14" s="82">
        <v>3.5</v>
      </c>
      <c r="DC14" s="82">
        <v>3.1</v>
      </c>
      <c r="DD14" s="82">
        <v>2.3000000000000003</v>
      </c>
      <c r="DE14" s="82">
        <v>1.9000000000000001</v>
      </c>
      <c r="DF14" s="82">
        <v>1.8</v>
      </c>
      <c r="DG14" s="82">
        <v>2.2000000000000002</v>
      </c>
      <c r="DH14" s="82">
        <v>2.6</v>
      </c>
      <c r="DI14" s="82">
        <v>3.0000000000000004</v>
      </c>
      <c r="DJ14" s="82">
        <v>3.0000000000000004</v>
      </c>
      <c r="DK14" s="82">
        <v>3.6000000000000005</v>
      </c>
      <c r="DL14" s="82">
        <v>3.9000000000000004</v>
      </c>
      <c r="DM14" s="82">
        <v>4.3</v>
      </c>
      <c r="DN14" s="82">
        <v>4.7</v>
      </c>
      <c r="DO14" s="82">
        <v>5.3</v>
      </c>
      <c r="DP14" s="82">
        <v>5.2</v>
      </c>
      <c r="DQ14" s="82">
        <v>5.6</v>
      </c>
      <c r="DR14" s="82">
        <v>5.7</v>
      </c>
      <c r="DS14" s="82">
        <v>5.6</v>
      </c>
      <c r="DT14" s="82">
        <v>6.2</v>
      </c>
      <c r="DU14" s="82">
        <v>6.4</v>
      </c>
      <c r="DV14" s="82">
        <v>5.9</v>
      </c>
    </row>
    <row r="15" spans="1:126">
      <c r="A15" s="75">
        <v>50</v>
      </c>
      <c r="B15" s="77" t="s">
        <v>11</v>
      </c>
      <c r="C15" s="76">
        <v>3.5</v>
      </c>
      <c r="D15" s="76">
        <v>3.6</v>
      </c>
      <c r="E15" s="76">
        <v>3.2</v>
      </c>
      <c r="F15" s="76">
        <v>2.9</v>
      </c>
      <c r="G15" s="76">
        <v>2.6</v>
      </c>
      <c r="H15" s="76">
        <v>2.2999999999999998</v>
      </c>
      <c r="I15" s="76">
        <v>2.2000000000000002</v>
      </c>
      <c r="J15" s="76">
        <v>1.9</v>
      </c>
      <c r="K15" s="76">
        <v>1.7999999999999998</v>
      </c>
      <c r="L15" s="76">
        <v>1.5</v>
      </c>
      <c r="M15" s="76">
        <v>1.2</v>
      </c>
      <c r="N15" s="76">
        <v>0.79999999999999993</v>
      </c>
      <c r="O15" s="76">
        <v>1.2</v>
      </c>
      <c r="P15" s="76">
        <v>1.5999999999999999</v>
      </c>
      <c r="Q15" s="76">
        <v>2</v>
      </c>
      <c r="R15" s="76">
        <v>2.2000000000000002</v>
      </c>
      <c r="S15" s="76">
        <v>2.5</v>
      </c>
      <c r="T15" s="76">
        <v>2.7</v>
      </c>
      <c r="U15" s="76">
        <v>2.9</v>
      </c>
      <c r="V15" s="76">
        <v>3.2</v>
      </c>
      <c r="W15" s="76">
        <v>3.3</v>
      </c>
      <c r="X15" s="76">
        <v>3.7</v>
      </c>
      <c r="Y15" s="76">
        <v>3.5</v>
      </c>
      <c r="Z15" s="76">
        <v>3.7</v>
      </c>
      <c r="AA15" s="76">
        <v>3.9</v>
      </c>
      <c r="AB15" s="76">
        <v>4.0999999999999996</v>
      </c>
      <c r="AC15" s="76">
        <v>4.4000000000000004</v>
      </c>
      <c r="AD15" s="76">
        <v>3.9</v>
      </c>
      <c r="AE15" s="76">
        <v>4.0999999999999996</v>
      </c>
      <c r="AF15" s="76">
        <v>4.2</v>
      </c>
      <c r="AG15" s="76">
        <v>3.6</v>
      </c>
      <c r="AH15" s="76">
        <v>3.7</v>
      </c>
      <c r="AI15" s="76">
        <v>3.9</v>
      </c>
      <c r="AJ15" s="76">
        <v>4</v>
      </c>
      <c r="AK15" s="76">
        <v>4.2</v>
      </c>
      <c r="AL15" s="76">
        <v>4.4000000000000004</v>
      </c>
      <c r="AM15" s="76">
        <v>4.5999999999999996</v>
      </c>
      <c r="AN15" s="76">
        <v>3.6</v>
      </c>
      <c r="AO15" s="76">
        <v>3.3</v>
      </c>
      <c r="AP15" s="76">
        <v>3.6</v>
      </c>
      <c r="AQ15" s="76">
        <v>3.4</v>
      </c>
      <c r="AR15" s="76">
        <v>3.1</v>
      </c>
      <c r="AS15" s="76">
        <v>2.7</v>
      </c>
      <c r="AT15" s="76">
        <v>2.4</v>
      </c>
      <c r="AU15" s="76">
        <v>2.2999999999999998</v>
      </c>
      <c r="AV15" s="76">
        <v>2</v>
      </c>
      <c r="AW15" s="76">
        <v>1.7</v>
      </c>
      <c r="AX15" s="76">
        <v>1.5</v>
      </c>
      <c r="AY15" s="76">
        <v>1.2</v>
      </c>
      <c r="AZ15" s="76">
        <v>1.4</v>
      </c>
      <c r="BA15" s="76">
        <v>1.5999999999999999</v>
      </c>
      <c r="BB15" s="76">
        <v>1.7999999999999998</v>
      </c>
      <c r="BC15" s="76">
        <v>2.1</v>
      </c>
      <c r="BD15" s="76">
        <v>2.2999999999999998</v>
      </c>
      <c r="BE15" s="76">
        <v>2.4</v>
      </c>
      <c r="BF15" s="76">
        <v>2.6</v>
      </c>
      <c r="BG15" s="76">
        <v>3</v>
      </c>
      <c r="BH15" s="76">
        <v>3.6</v>
      </c>
      <c r="BI15" s="76">
        <v>3.6</v>
      </c>
      <c r="BJ15" s="76">
        <v>3.9</v>
      </c>
      <c r="BK15" s="76">
        <v>4.3</v>
      </c>
      <c r="BL15" s="76">
        <v>4</v>
      </c>
      <c r="BM15" s="76">
        <v>4.3</v>
      </c>
      <c r="BN15" s="76">
        <v>4.5</v>
      </c>
      <c r="BO15" s="76">
        <v>4.7</v>
      </c>
      <c r="BP15" s="76">
        <v>4.2</v>
      </c>
      <c r="BQ15" s="76">
        <v>4.4000000000000004</v>
      </c>
      <c r="BR15" s="76">
        <v>4.5999999999999996</v>
      </c>
      <c r="BS15" s="76">
        <v>4</v>
      </c>
      <c r="BT15" s="76">
        <v>4.0999999999999996</v>
      </c>
      <c r="BU15" s="76">
        <v>4.2</v>
      </c>
      <c r="BV15" s="76">
        <v>4.4000000000000004</v>
      </c>
      <c r="BW15" s="76">
        <v>4.5</v>
      </c>
      <c r="BX15" s="76">
        <v>4.7</v>
      </c>
      <c r="BY15" s="76">
        <v>4.5999999999999996</v>
      </c>
      <c r="BZ15" s="76">
        <v>3.7</v>
      </c>
      <c r="CA15" s="76">
        <v>3.3</v>
      </c>
      <c r="CB15" s="76">
        <v>2.4</v>
      </c>
      <c r="CC15" s="76">
        <v>1.7</v>
      </c>
      <c r="CD15" s="76">
        <v>2.1</v>
      </c>
      <c r="CE15" s="76">
        <v>2.4</v>
      </c>
      <c r="CF15" s="76">
        <v>2.8</v>
      </c>
      <c r="CG15" s="76">
        <v>3.3</v>
      </c>
      <c r="CH15" s="76">
        <v>3.8</v>
      </c>
      <c r="CI15" s="76">
        <v>3.4</v>
      </c>
      <c r="CJ15" s="78">
        <v>2.1</v>
      </c>
      <c r="CK15" s="82">
        <v>7.1000000000000005</v>
      </c>
      <c r="CL15" s="82">
        <v>6.6000000000000005</v>
      </c>
      <c r="CM15" s="82">
        <v>6.1000000000000005</v>
      </c>
      <c r="CN15" s="82">
        <v>5.5</v>
      </c>
      <c r="CO15" s="82">
        <v>5</v>
      </c>
      <c r="CP15" s="82">
        <v>4.3</v>
      </c>
      <c r="CQ15" s="88">
        <v>3.6000000000000005</v>
      </c>
      <c r="CR15" s="82">
        <v>4.4000000000000004</v>
      </c>
      <c r="CS15" s="82">
        <v>5.0999999999999996</v>
      </c>
      <c r="CT15" s="82">
        <v>4.7</v>
      </c>
      <c r="CU15" s="82">
        <v>4.6000000000000005</v>
      </c>
      <c r="CV15" s="82">
        <v>4.8</v>
      </c>
      <c r="CW15" s="82">
        <v>4.5</v>
      </c>
      <c r="CX15" s="82">
        <v>4.6000000000000005</v>
      </c>
      <c r="CY15" s="82">
        <v>4.2</v>
      </c>
      <c r="CZ15" s="82">
        <v>3.8</v>
      </c>
      <c r="DA15" s="82">
        <v>3.9000000000000004</v>
      </c>
      <c r="DB15" s="82">
        <v>3.0000000000000004</v>
      </c>
      <c r="DC15" s="82">
        <v>2.8000000000000003</v>
      </c>
      <c r="DD15" s="82">
        <v>1.9000000000000001</v>
      </c>
      <c r="DE15" s="82">
        <v>1.6</v>
      </c>
      <c r="DF15" s="82">
        <v>1.5</v>
      </c>
      <c r="DG15" s="82">
        <v>1.9000000000000001</v>
      </c>
      <c r="DH15" s="82">
        <v>2.3000000000000003</v>
      </c>
      <c r="DI15" s="82">
        <v>2.7</v>
      </c>
      <c r="DJ15" s="82">
        <v>2.7</v>
      </c>
      <c r="DK15" s="82">
        <v>3.1999999999999997</v>
      </c>
      <c r="DL15" s="82">
        <v>3.6000000000000005</v>
      </c>
      <c r="DM15" s="82">
        <v>4</v>
      </c>
      <c r="DN15" s="82">
        <v>4.4000000000000004</v>
      </c>
      <c r="DO15" s="82">
        <v>5</v>
      </c>
      <c r="DP15" s="82">
        <v>4.9000000000000004</v>
      </c>
      <c r="DQ15" s="82">
        <v>5.2</v>
      </c>
      <c r="DR15" s="82">
        <v>5.4</v>
      </c>
      <c r="DS15" s="82">
        <v>5.3</v>
      </c>
      <c r="DT15" s="82">
        <v>5.9</v>
      </c>
      <c r="DU15" s="82">
        <v>6.1</v>
      </c>
      <c r="DV15" s="82">
        <v>5.6</v>
      </c>
    </row>
    <row r="16" spans="1:126">
      <c r="A16" s="75">
        <v>51</v>
      </c>
      <c r="B16" s="77" t="s">
        <v>92</v>
      </c>
      <c r="C16" s="76">
        <v>3.7</v>
      </c>
      <c r="D16" s="76">
        <v>3.9</v>
      </c>
      <c r="E16" s="76">
        <v>3.5</v>
      </c>
      <c r="F16" s="76">
        <v>3.2</v>
      </c>
      <c r="G16" s="76">
        <v>2.9</v>
      </c>
      <c r="H16" s="76">
        <v>2.7</v>
      </c>
      <c r="I16" s="76">
        <v>2.5</v>
      </c>
      <c r="J16" s="76">
        <v>2.2999999999999998</v>
      </c>
      <c r="K16" s="76">
        <v>2</v>
      </c>
      <c r="L16" s="76">
        <v>1.9</v>
      </c>
      <c r="M16" s="76">
        <v>1.5</v>
      </c>
      <c r="N16" s="76">
        <v>1.2</v>
      </c>
      <c r="O16" s="76">
        <v>0.79999999999999993</v>
      </c>
      <c r="P16" s="76">
        <v>1.2</v>
      </c>
      <c r="Q16" s="76">
        <v>1.5999999999999999</v>
      </c>
      <c r="R16" s="76">
        <v>2</v>
      </c>
      <c r="S16" s="76">
        <v>2.2000000000000002</v>
      </c>
      <c r="T16" s="76">
        <v>2.4</v>
      </c>
      <c r="U16" s="76">
        <v>2.6</v>
      </c>
      <c r="V16" s="76">
        <v>3.1999999999999997</v>
      </c>
      <c r="W16" s="76">
        <v>3.1</v>
      </c>
      <c r="X16" s="76">
        <v>3.4</v>
      </c>
      <c r="Y16" s="76">
        <v>3.7</v>
      </c>
      <c r="Z16" s="76">
        <v>3.9</v>
      </c>
      <c r="AA16" s="76">
        <v>3.7</v>
      </c>
      <c r="AB16" s="76">
        <v>3.9</v>
      </c>
      <c r="AC16" s="76">
        <v>4.0999999999999996</v>
      </c>
      <c r="AD16" s="76">
        <v>3.7</v>
      </c>
      <c r="AE16" s="76">
        <v>3.9</v>
      </c>
      <c r="AF16" s="76">
        <v>4.0999999999999996</v>
      </c>
      <c r="AG16" s="76">
        <v>4.4000000000000004</v>
      </c>
      <c r="AH16" s="76">
        <v>3.6</v>
      </c>
      <c r="AI16" s="76">
        <v>3.8</v>
      </c>
      <c r="AJ16" s="76">
        <v>3.9</v>
      </c>
      <c r="AK16" s="76">
        <v>4.0999999999999996</v>
      </c>
      <c r="AL16" s="76">
        <v>4.2</v>
      </c>
      <c r="AM16" s="76">
        <v>4.4000000000000004</v>
      </c>
      <c r="AN16" s="76">
        <v>3.2</v>
      </c>
      <c r="AO16" s="76">
        <v>3</v>
      </c>
      <c r="AP16" s="76">
        <v>3.1999999999999997</v>
      </c>
      <c r="AQ16" s="76">
        <v>3</v>
      </c>
      <c r="AR16" s="76">
        <v>2.7</v>
      </c>
      <c r="AS16" s="76">
        <v>2.2999999999999998</v>
      </c>
      <c r="AT16" s="76">
        <v>2</v>
      </c>
      <c r="AU16" s="76">
        <v>1.9</v>
      </c>
      <c r="AV16" s="76">
        <v>1.5999999999999999</v>
      </c>
      <c r="AW16" s="76">
        <v>1.2999999999999998</v>
      </c>
      <c r="AX16" s="76">
        <v>1.1000000000000001</v>
      </c>
      <c r="AY16" s="76">
        <v>0.79999999999999993</v>
      </c>
      <c r="AZ16" s="76">
        <v>1</v>
      </c>
      <c r="BA16" s="76">
        <v>1.2999999999999998</v>
      </c>
      <c r="BB16" s="76">
        <v>1.4</v>
      </c>
      <c r="BC16" s="76">
        <v>1.7</v>
      </c>
      <c r="BD16" s="76">
        <v>1.9</v>
      </c>
      <c r="BE16" s="76">
        <v>2</v>
      </c>
      <c r="BF16" s="76">
        <v>2.2999999999999998</v>
      </c>
      <c r="BG16" s="76">
        <v>2.7</v>
      </c>
      <c r="BH16" s="76">
        <v>3.1</v>
      </c>
      <c r="BI16" s="76">
        <v>3.2</v>
      </c>
      <c r="BJ16" s="76">
        <v>3.5</v>
      </c>
      <c r="BK16" s="76">
        <v>3.9</v>
      </c>
      <c r="BL16" s="76">
        <v>3.6</v>
      </c>
      <c r="BM16" s="76">
        <v>3.9</v>
      </c>
      <c r="BN16" s="76">
        <v>4.0999999999999996</v>
      </c>
      <c r="BO16" s="76">
        <v>4.3</v>
      </c>
      <c r="BP16" s="76">
        <v>3.8</v>
      </c>
      <c r="BQ16" s="76">
        <v>4</v>
      </c>
      <c r="BR16" s="76">
        <v>4.3</v>
      </c>
      <c r="BS16" s="76">
        <v>3.6</v>
      </c>
      <c r="BT16" s="76">
        <v>3.7</v>
      </c>
      <c r="BU16" s="76">
        <v>3.8</v>
      </c>
      <c r="BV16" s="76">
        <v>4</v>
      </c>
      <c r="BW16" s="76">
        <v>4.2</v>
      </c>
      <c r="BX16" s="76">
        <v>4.3</v>
      </c>
      <c r="BY16" s="76">
        <v>4.4000000000000004</v>
      </c>
      <c r="BZ16" s="76">
        <v>3.3</v>
      </c>
      <c r="CA16" s="76">
        <v>3</v>
      </c>
      <c r="CB16" s="76">
        <v>2.1</v>
      </c>
      <c r="CC16" s="76">
        <v>1.2999999999999998</v>
      </c>
      <c r="CD16" s="76">
        <v>1.6999999999999997</v>
      </c>
      <c r="CE16" s="76">
        <v>2.1</v>
      </c>
      <c r="CF16" s="76">
        <v>2.4</v>
      </c>
      <c r="CG16" s="76">
        <v>2.9</v>
      </c>
      <c r="CH16" s="76">
        <v>3.4</v>
      </c>
      <c r="CI16" s="76">
        <v>3</v>
      </c>
      <c r="CJ16" s="78">
        <v>1.7</v>
      </c>
      <c r="CK16" s="82">
        <v>7.8000000000000007</v>
      </c>
      <c r="CL16" s="82">
        <v>7.3000000000000007</v>
      </c>
      <c r="CM16" s="82">
        <v>6.8000000000000007</v>
      </c>
      <c r="CN16" s="82">
        <v>6.1000000000000005</v>
      </c>
      <c r="CO16" s="82">
        <v>5.7</v>
      </c>
      <c r="CP16" s="82">
        <v>4.9000000000000004</v>
      </c>
      <c r="CQ16" s="88">
        <v>4.4000000000000004</v>
      </c>
      <c r="CR16" s="82">
        <v>4</v>
      </c>
      <c r="CS16" s="82">
        <v>4.7</v>
      </c>
      <c r="CT16" s="82">
        <v>4.4000000000000004</v>
      </c>
      <c r="CU16" s="82">
        <v>4.2</v>
      </c>
      <c r="CV16" s="82">
        <v>4.4000000000000004</v>
      </c>
      <c r="CW16" s="82">
        <v>4.1000000000000005</v>
      </c>
      <c r="CX16" s="82">
        <v>4.2</v>
      </c>
      <c r="CY16" s="82">
        <v>3.9000000000000004</v>
      </c>
      <c r="CZ16" s="82">
        <v>3.5</v>
      </c>
      <c r="DA16" s="82">
        <v>3.5</v>
      </c>
      <c r="DB16" s="82">
        <v>2.7</v>
      </c>
      <c r="DC16" s="82">
        <v>2.4</v>
      </c>
      <c r="DD16" s="82">
        <v>1.6</v>
      </c>
      <c r="DE16" s="82">
        <v>1.2000000000000002</v>
      </c>
      <c r="DF16" s="82">
        <v>1.1000000000000001</v>
      </c>
      <c r="DG16" s="82">
        <v>1.5</v>
      </c>
      <c r="DH16" s="82">
        <v>1.9000000000000001</v>
      </c>
      <c r="DI16" s="82">
        <v>2.3000000000000003</v>
      </c>
      <c r="DJ16" s="82">
        <v>2.3000000000000003</v>
      </c>
      <c r="DK16" s="82">
        <v>2.8000000000000003</v>
      </c>
      <c r="DL16" s="82">
        <v>3.1</v>
      </c>
      <c r="DM16" s="82">
        <v>3.6000000000000005</v>
      </c>
      <c r="DN16" s="82">
        <v>4</v>
      </c>
      <c r="DO16" s="82">
        <v>4.6000000000000005</v>
      </c>
      <c r="DP16" s="82">
        <v>4.5</v>
      </c>
      <c r="DQ16" s="82">
        <v>4.9000000000000004</v>
      </c>
      <c r="DR16" s="82">
        <v>5</v>
      </c>
      <c r="DS16" s="82">
        <v>4.9000000000000004</v>
      </c>
      <c r="DT16" s="82">
        <v>5.5</v>
      </c>
      <c r="DU16" s="82">
        <v>5.7</v>
      </c>
      <c r="DV16" s="82">
        <v>5.2</v>
      </c>
    </row>
    <row r="17" spans="1:126">
      <c r="A17" s="75">
        <v>52</v>
      </c>
      <c r="B17" s="77" t="s">
        <v>12</v>
      </c>
      <c r="C17" s="76">
        <v>3.9</v>
      </c>
      <c r="D17" s="76">
        <v>3.6</v>
      </c>
      <c r="E17" s="76">
        <v>3.7</v>
      </c>
      <c r="F17" s="76">
        <v>3.5</v>
      </c>
      <c r="G17" s="76">
        <v>3.1999999999999997</v>
      </c>
      <c r="H17" s="76">
        <v>3</v>
      </c>
      <c r="I17" s="76">
        <v>2.8</v>
      </c>
      <c r="J17" s="76">
        <v>2.6</v>
      </c>
      <c r="K17" s="76">
        <v>2.2999999999999998</v>
      </c>
      <c r="L17" s="76">
        <v>2.1</v>
      </c>
      <c r="M17" s="76">
        <v>1.9</v>
      </c>
      <c r="N17" s="76">
        <v>1.5999999999999999</v>
      </c>
      <c r="O17" s="76">
        <v>1.2</v>
      </c>
      <c r="P17" s="76">
        <v>0.79999999999999993</v>
      </c>
      <c r="Q17" s="76">
        <v>1.2999999999999998</v>
      </c>
      <c r="R17" s="76">
        <v>1.5999999999999999</v>
      </c>
      <c r="S17" s="76">
        <v>2</v>
      </c>
      <c r="T17" s="76">
        <v>2.1</v>
      </c>
      <c r="U17" s="76">
        <v>2.2999999999999998</v>
      </c>
      <c r="V17" s="76">
        <v>2.9</v>
      </c>
      <c r="W17" s="76">
        <v>3.1</v>
      </c>
      <c r="X17" s="76">
        <v>3.2</v>
      </c>
      <c r="Y17" s="76">
        <v>3.5</v>
      </c>
      <c r="Z17" s="76">
        <v>3.7</v>
      </c>
      <c r="AA17" s="76">
        <v>3.5</v>
      </c>
      <c r="AB17" s="76">
        <v>3.7</v>
      </c>
      <c r="AC17" s="76">
        <v>3.9</v>
      </c>
      <c r="AD17" s="76">
        <v>4.2</v>
      </c>
      <c r="AE17" s="76">
        <v>3.8</v>
      </c>
      <c r="AF17" s="76">
        <v>3.9</v>
      </c>
      <c r="AG17" s="76">
        <v>4.2</v>
      </c>
      <c r="AH17" s="76">
        <v>4.3</v>
      </c>
      <c r="AI17" s="76">
        <v>3.6</v>
      </c>
      <c r="AJ17" s="76">
        <v>3.7</v>
      </c>
      <c r="AK17" s="76">
        <v>4</v>
      </c>
      <c r="AL17" s="76">
        <v>4.0999999999999996</v>
      </c>
      <c r="AM17" s="76">
        <v>4.3</v>
      </c>
      <c r="AN17" s="76">
        <v>3.6</v>
      </c>
      <c r="AO17" s="76">
        <v>3.3</v>
      </c>
      <c r="AP17" s="76">
        <v>3.6</v>
      </c>
      <c r="AQ17" s="76">
        <v>3.4</v>
      </c>
      <c r="AR17" s="76">
        <v>3</v>
      </c>
      <c r="AS17" s="76">
        <v>2.6</v>
      </c>
      <c r="AT17" s="76">
        <v>2.2999999999999998</v>
      </c>
      <c r="AU17" s="76">
        <v>2.2000000000000002</v>
      </c>
      <c r="AV17" s="76">
        <v>1.9</v>
      </c>
      <c r="AW17" s="76">
        <v>1.7</v>
      </c>
      <c r="AX17" s="76">
        <v>1.5</v>
      </c>
      <c r="AY17" s="76">
        <v>1.2</v>
      </c>
      <c r="AZ17" s="76">
        <v>1.4</v>
      </c>
      <c r="BA17" s="76">
        <v>1.5999999999999999</v>
      </c>
      <c r="BB17" s="76">
        <v>1.7999999999999998</v>
      </c>
      <c r="BC17" s="76">
        <v>2.1</v>
      </c>
      <c r="BD17" s="76">
        <v>2.2000000000000002</v>
      </c>
      <c r="BE17" s="76">
        <v>2.4</v>
      </c>
      <c r="BF17" s="76">
        <v>2.6</v>
      </c>
      <c r="BG17" s="76">
        <v>3</v>
      </c>
      <c r="BH17" s="76">
        <v>3.6</v>
      </c>
      <c r="BI17" s="76">
        <v>3.5</v>
      </c>
      <c r="BJ17" s="76">
        <v>3.8</v>
      </c>
      <c r="BK17" s="76">
        <v>4.3</v>
      </c>
      <c r="BL17" s="76">
        <v>3.9</v>
      </c>
      <c r="BM17" s="76">
        <v>4.3</v>
      </c>
      <c r="BN17" s="76">
        <v>4.4000000000000004</v>
      </c>
      <c r="BO17" s="76">
        <v>4.5999999999999996</v>
      </c>
      <c r="BP17" s="76">
        <v>4.2</v>
      </c>
      <c r="BQ17" s="76">
        <v>4.3</v>
      </c>
      <c r="BR17" s="76">
        <v>4.5999999999999996</v>
      </c>
      <c r="BS17" s="76">
        <v>4</v>
      </c>
      <c r="BT17" s="76">
        <v>4.0999999999999996</v>
      </c>
      <c r="BU17" s="76">
        <v>4.2</v>
      </c>
      <c r="BV17" s="76">
        <v>4.3</v>
      </c>
      <c r="BW17" s="76">
        <v>4.5</v>
      </c>
      <c r="BX17" s="76">
        <v>4.7</v>
      </c>
      <c r="BY17" s="76">
        <v>4.3</v>
      </c>
      <c r="BZ17" s="76">
        <v>3.7</v>
      </c>
      <c r="CA17" s="76">
        <v>3.3</v>
      </c>
      <c r="CB17" s="76">
        <v>2.4</v>
      </c>
      <c r="CC17" s="76">
        <v>1.7</v>
      </c>
      <c r="CD17" s="76">
        <v>2</v>
      </c>
      <c r="CE17" s="76">
        <v>2.4</v>
      </c>
      <c r="CF17" s="76">
        <v>2.7</v>
      </c>
      <c r="CG17" s="76">
        <v>3.3</v>
      </c>
      <c r="CH17" s="76">
        <v>3.8</v>
      </c>
      <c r="CI17" s="76">
        <v>3.3</v>
      </c>
      <c r="CJ17" s="78">
        <v>2.1</v>
      </c>
      <c r="CK17" s="82">
        <v>7.7</v>
      </c>
      <c r="CL17" s="82">
        <v>7.1000000000000005</v>
      </c>
      <c r="CM17" s="82">
        <v>6.6000000000000005</v>
      </c>
      <c r="CN17" s="82">
        <v>6.1000000000000005</v>
      </c>
      <c r="CO17" s="82">
        <v>5.5</v>
      </c>
      <c r="CP17" s="82">
        <v>4.8</v>
      </c>
      <c r="CQ17" s="88">
        <v>4.2</v>
      </c>
      <c r="CR17" s="82">
        <v>3.7</v>
      </c>
      <c r="CS17" s="82">
        <v>4.4000000000000004</v>
      </c>
      <c r="CT17" s="82">
        <v>4</v>
      </c>
      <c r="CU17" s="82">
        <v>3.8</v>
      </c>
      <c r="CV17" s="82">
        <v>4</v>
      </c>
      <c r="CW17" s="82">
        <v>3.7</v>
      </c>
      <c r="CX17" s="82">
        <v>3.9000000000000004</v>
      </c>
      <c r="CY17" s="82">
        <v>3.5</v>
      </c>
      <c r="CZ17" s="82">
        <v>3.1000000000000005</v>
      </c>
      <c r="DA17" s="82">
        <v>3.1</v>
      </c>
      <c r="DB17" s="82">
        <v>2.3000000000000003</v>
      </c>
      <c r="DC17" s="82">
        <v>2.1</v>
      </c>
      <c r="DD17" s="82">
        <v>1.2000000000000002</v>
      </c>
      <c r="DE17" s="82">
        <v>0.79999999999999993</v>
      </c>
      <c r="DF17" s="82">
        <v>1.1000000000000001</v>
      </c>
      <c r="DG17" s="82">
        <v>1.4</v>
      </c>
      <c r="DH17" s="82">
        <v>1.9000000000000001</v>
      </c>
      <c r="DI17" s="82">
        <v>2</v>
      </c>
      <c r="DJ17" s="82">
        <v>2.3000000000000003</v>
      </c>
      <c r="DK17" s="82">
        <v>2.8000000000000003</v>
      </c>
      <c r="DL17" s="82">
        <v>3.0000000000000004</v>
      </c>
      <c r="DM17" s="82">
        <v>3.1000000000000005</v>
      </c>
      <c r="DN17" s="82">
        <v>3.5</v>
      </c>
      <c r="DO17" s="82">
        <v>4</v>
      </c>
      <c r="DP17" s="82">
        <v>3.7</v>
      </c>
      <c r="DQ17" s="82">
        <v>4</v>
      </c>
      <c r="DR17" s="82">
        <v>4.2</v>
      </c>
      <c r="DS17" s="82">
        <v>3.8</v>
      </c>
      <c r="DT17" s="82">
        <v>4.3</v>
      </c>
      <c r="DU17" s="82">
        <v>4.4000000000000004</v>
      </c>
      <c r="DV17" s="82">
        <v>3.7</v>
      </c>
    </row>
    <row r="18" spans="1:126">
      <c r="A18" s="75">
        <v>53</v>
      </c>
      <c r="B18" s="77" t="s">
        <v>106</v>
      </c>
      <c r="C18" s="76">
        <v>4.2</v>
      </c>
      <c r="D18" s="76">
        <v>3.9</v>
      </c>
      <c r="E18" s="76">
        <v>3.5</v>
      </c>
      <c r="F18" s="76">
        <v>3.8</v>
      </c>
      <c r="G18" s="76">
        <v>3.2</v>
      </c>
      <c r="H18" s="76">
        <v>3</v>
      </c>
      <c r="I18" s="76">
        <v>3.1999999999999997</v>
      </c>
      <c r="J18" s="76">
        <v>3</v>
      </c>
      <c r="K18" s="76">
        <v>2.7</v>
      </c>
      <c r="L18" s="76">
        <v>2.4</v>
      </c>
      <c r="M18" s="76">
        <v>2.1</v>
      </c>
      <c r="N18" s="76">
        <v>2</v>
      </c>
      <c r="O18" s="76">
        <v>1.5999999999999999</v>
      </c>
      <c r="P18" s="76">
        <v>1.2999999999999998</v>
      </c>
      <c r="Q18" s="76">
        <v>0.79999999999999993</v>
      </c>
      <c r="R18" s="76">
        <v>1.2</v>
      </c>
      <c r="S18" s="76">
        <v>1.5999999999999999</v>
      </c>
      <c r="T18" s="76">
        <v>1.7999999999999998</v>
      </c>
      <c r="U18" s="76">
        <v>2</v>
      </c>
      <c r="V18" s="76">
        <v>2.5</v>
      </c>
      <c r="W18" s="76">
        <v>2.8</v>
      </c>
      <c r="X18" s="76">
        <v>3.1999999999999997</v>
      </c>
      <c r="Y18" s="76">
        <v>3.2</v>
      </c>
      <c r="Z18" s="76">
        <v>3.4</v>
      </c>
      <c r="AA18" s="76">
        <v>3.7</v>
      </c>
      <c r="AB18" s="76">
        <v>3.9</v>
      </c>
      <c r="AC18" s="76">
        <v>3.7</v>
      </c>
      <c r="AD18" s="76">
        <v>3.9</v>
      </c>
      <c r="AE18" s="76">
        <v>4.2</v>
      </c>
      <c r="AF18" s="76">
        <v>4.4000000000000004</v>
      </c>
      <c r="AG18" s="76">
        <v>4</v>
      </c>
      <c r="AH18" s="76">
        <v>4.0999999999999996</v>
      </c>
      <c r="AI18" s="76">
        <v>4.3</v>
      </c>
      <c r="AJ18" s="76">
        <v>3.6</v>
      </c>
      <c r="AK18" s="76">
        <v>3.8</v>
      </c>
      <c r="AL18" s="76">
        <v>4</v>
      </c>
      <c r="AM18" s="76">
        <v>4.0999999999999996</v>
      </c>
      <c r="AN18" s="76">
        <v>4</v>
      </c>
      <c r="AO18" s="76">
        <v>3.7</v>
      </c>
      <c r="AP18" s="76">
        <v>4.0999999999999996</v>
      </c>
      <c r="AQ18" s="76">
        <v>3.8</v>
      </c>
      <c r="AR18" s="76">
        <v>3.6</v>
      </c>
      <c r="AS18" s="76">
        <v>3.1</v>
      </c>
      <c r="AT18" s="76">
        <v>2.8</v>
      </c>
      <c r="AU18" s="76">
        <v>2.7</v>
      </c>
      <c r="AV18" s="76">
        <v>2.4</v>
      </c>
      <c r="AW18" s="76">
        <v>2.1</v>
      </c>
      <c r="AX18" s="76">
        <v>1.9</v>
      </c>
      <c r="AY18" s="76">
        <v>1.5999999999999999</v>
      </c>
      <c r="AZ18" s="76">
        <v>1.7999999999999998</v>
      </c>
      <c r="BA18" s="76">
        <v>2</v>
      </c>
      <c r="BB18" s="76">
        <v>2.2000000000000002</v>
      </c>
      <c r="BC18" s="76">
        <v>2.5</v>
      </c>
      <c r="BD18" s="76">
        <v>2.7</v>
      </c>
      <c r="BE18" s="76">
        <v>2.8</v>
      </c>
      <c r="BF18" s="76">
        <v>3</v>
      </c>
      <c r="BG18" s="76">
        <v>3.5</v>
      </c>
      <c r="BH18" s="76">
        <v>4</v>
      </c>
      <c r="BI18" s="76">
        <v>4</v>
      </c>
      <c r="BJ18" s="76">
        <v>4.3</v>
      </c>
      <c r="BK18" s="76">
        <v>4.7</v>
      </c>
      <c r="BL18" s="76">
        <v>4.4000000000000004</v>
      </c>
      <c r="BM18" s="76">
        <v>4.7</v>
      </c>
      <c r="BN18" s="76">
        <v>4.9000000000000004</v>
      </c>
      <c r="BO18" s="76">
        <v>5.0999999999999996</v>
      </c>
      <c r="BP18" s="76">
        <v>4.5999999999999996</v>
      </c>
      <c r="BQ18" s="76">
        <v>4.8</v>
      </c>
      <c r="BR18" s="76">
        <v>5</v>
      </c>
      <c r="BS18" s="76">
        <v>4.4000000000000004</v>
      </c>
      <c r="BT18" s="76">
        <v>4.5</v>
      </c>
      <c r="BU18" s="76">
        <v>4.5999999999999996</v>
      </c>
      <c r="BV18" s="76">
        <v>4.8</v>
      </c>
      <c r="BW18" s="76">
        <v>5</v>
      </c>
      <c r="BX18" s="76">
        <v>4.5999999999999996</v>
      </c>
      <c r="BY18" s="76">
        <v>4.0999999999999996</v>
      </c>
      <c r="BZ18" s="76">
        <v>4.0999999999999996</v>
      </c>
      <c r="CA18" s="76">
        <v>3.7</v>
      </c>
      <c r="CB18" s="76">
        <v>2.8</v>
      </c>
      <c r="CC18" s="76">
        <v>2.1</v>
      </c>
      <c r="CD18" s="76">
        <v>2.5</v>
      </c>
      <c r="CE18" s="76">
        <v>2.8</v>
      </c>
      <c r="CF18" s="76">
        <v>3.2</v>
      </c>
      <c r="CG18" s="76">
        <v>3.7</v>
      </c>
      <c r="CH18" s="76">
        <v>4.2</v>
      </c>
      <c r="CI18" s="76">
        <v>3.8</v>
      </c>
      <c r="CJ18" s="78">
        <v>2.5</v>
      </c>
      <c r="CK18" s="82">
        <v>7.4</v>
      </c>
      <c r="CL18" s="82">
        <v>6.9</v>
      </c>
      <c r="CM18" s="82">
        <v>6.4</v>
      </c>
      <c r="CN18" s="82">
        <v>5.8000000000000007</v>
      </c>
      <c r="CO18" s="82">
        <v>5.3000000000000007</v>
      </c>
      <c r="CP18" s="82">
        <v>4.6000000000000005</v>
      </c>
      <c r="CQ18" s="88">
        <v>4</v>
      </c>
      <c r="CR18" s="82">
        <v>4.1000000000000005</v>
      </c>
      <c r="CS18" s="82">
        <v>4.9000000000000004</v>
      </c>
      <c r="CT18" s="82">
        <v>4.5</v>
      </c>
      <c r="CU18" s="82">
        <v>4.3</v>
      </c>
      <c r="CV18" s="82">
        <v>4.5</v>
      </c>
      <c r="CW18" s="82">
        <v>4.2</v>
      </c>
      <c r="CX18" s="82">
        <v>4.3</v>
      </c>
      <c r="CY18" s="82">
        <v>4</v>
      </c>
      <c r="CZ18" s="82">
        <v>3.6000000000000005</v>
      </c>
      <c r="DA18" s="82">
        <v>3.7</v>
      </c>
      <c r="DB18" s="82">
        <v>2.8000000000000003</v>
      </c>
      <c r="DC18" s="82">
        <v>2.5000000000000004</v>
      </c>
      <c r="DD18" s="82">
        <v>1.7000000000000002</v>
      </c>
      <c r="DE18" s="82">
        <v>1.3</v>
      </c>
      <c r="DF18" s="82">
        <v>1.5</v>
      </c>
      <c r="DG18" s="82">
        <v>1.9000000000000001</v>
      </c>
      <c r="DH18" s="82">
        <v>2.3000000000000003</v>
      </c>
      <c r="DI18" s="82">
        <v>2.5000000000000004</v>
      </c>
      <c r="DJ18" s="82">
        <v>2.8000000000000003</v>
      </c>
      <c r="DK18" s="82">
        <v>3.1999999999999997</v>
      </c>
      <c r="DL18" s="82">
        <v>3.6000000000000005</v>
      </c>
      <c r="DM18" s="82">
        <v>3.6000000000000005</v>
      </c>
      <c r="DN18" s="82">
        <v>3.9000000000000004</v>
      </c>
      <c r="DO18" s="82">
        <v>4.4000000000000004</v>
      </c>
      <c r="DP18" s="82">
        <v>4.2</v>
      </c>
      <c r="DQ18" s="82">
        <v>4.5</v>
      </c>
      <c r="DR18" s="82">
        <v>4.6000000000000005</v>
      </c>
      <c r="DS18" s="82">
        <v>4.2</v>
      </c>
      <c r="DT18" s="82">
        <v>4.7</v>
      </c>
      <c r="DU18" s="82">
        <v>4.8</v>
      </c>
      <c r="DV18" s="82">
        <v>4.1000000000000005</v>
      </c>
    </row>
    <row r="19" spans="1:126">
      <c r="A19" s="75">
        <v>54</v>
      </c>
      <c r="B19" s="77" t="s">
        <v>13</v>
      </c>
      <c r="C19" s="76">
        <v>4.4000000000000004</v>
      </c>
      <c r="D19" s="76">
        <v>4.0999999999999996</v>
      </c>
      <c r="E19" s="76">
        <v>3.7</v>
      </c>
      <c r="F19" s="76">
        <v>3.5</v>
      </c>
      <c r="G19" s="76">
        <v>3.4</v>
      </c>
      <c r="H19" s="76">
        <v>3.2</v>
      </c>
      <c r="I19" s="76">
        <v>3.1</v>
      </c>
      <c r="J19" s="76">
        <v>2.9</v>
      </c>
      <c r="K19" s="76">
        <v>3</v>
      </c>
      <c r="L19" s="76">
        <v>2.7</v>
      </c>
      <c r="M19" s="76">
        <v>2.4</v>
      </c>
      <c r="N19" s="76">
        <v>2.2000000000000002</v>
      </c>
      <c r="O19" s="76">
        <v>2</v>
      </c>
      <c r="P19" s="76">
        <v>1.5999999999999999</v>
      </c>
      <c r="Q19" s="76">
        <v>1.2</v>
      </c>
      <c r="R19" s="76">
        <v>0.79999999999999993</v>
      </c>
      <c r="S19" s="76">
        <v>1.2</v>
      </c>
      <c r="T19" s="76">
        <v>1.4</v>
      </c>
      <c r="U19" s="76">
        <v>1.7</v>
      </c>
      <c r="V19" s="76">
        <v>2.2000000000000002</v>
      </c>
      <c r="W19" s="76">
        <v>2.4</v>
      </c>
      <c r="X19" s="76">
        <v>2.9</v>
      </c>
      <c r="Y19" s="76">
        <v>3.1999999999999997</v>
      </c>
      <c r="Z19" s="76">
        <v>3.1</v>
      </c>
      <c r="AA19" s="76">
        <v>3.5</v>
      </c>
      <c r="AB19" s="76">
        <v>3.6</v>
      </c>
      <c r="AC19" s="76">
        <v>4</v>
      </c>
      <c r="AD19" s="76">
        <v>3.7</v>
      </c>
      <c r="AE19" s="76">
        <v>4</v>
      </c>
      <c r="AF19" s="76">
        <v>4.2</v>
      </c>
      <c r="AG19" s="76">
        <v>3.8</v>
      </c>
      <c r="AH19" s="76">
        <v>3.9</v>
      </c>
      <c r="AI19" s="76">
        <v>4.2</v>
      </c>
      <c r="AJ19" s="76">
        <v>4.3</v>
      </c>
      <c r="AK19" s="76">
        <v>3.7</v>
      </c>
      <c r="AL19" s="76">
        <v>3.8</v>
      </c>
      <c r="AM19" s="76">
        <v>4</v>
      </c>
      <c r="AN19" s="76">
        <v>4.3</v>
      </c>
      <c r="AO19" s="76">
        <v>4.0999999999999996</v>
      </c>
      <c r="AP19" s="76">
        <v>4.4000000000000004</v>
      </c>
      <c r="AQ19" s="76">
        <v>4.2</v>
      </c>
      <c r="AR19" s="76">
        <v>3.9</v>
      </c>
      <c r="AS19" s="76">
        <v>3.5</v>
      </c>
      <c r="AT19" s="76">
        <v>3.1</v>
      </c>
      <c r="AU19" s="76">
        <v>3</v>
      </c>
      <c r="AV19" s="76">
        <v>2.7</v>
      </c>
      <c r="AW19" s="76">
        <v>2.4</v>
      </c>
      <c r="AX19" s="76">
        <v>2.2000000000000002</v>
      </c>
      <c r="AY19" s="76">
        <v>2</v>
      </c>
      <c r="AZ19" s="76">
        <v>2.2000000000000002</v>
      </c>
      <c r="BA19" s="76">
        <v>2.4</v>
      </c>
      <c r="BB19" s="76">
        <v>2.6</v>
      </c>
      <c r="BC19" s="76">
        <v>2.8</v>
      </c>
      <c r="BD19" s="76">
        <v>3</v>
      </c>
      <c r="BE19" s="76">
        <v>3.1</v>
      </c>
      <c r="BF19" s="76">
        <v>3.5</v>
      </c>
      <c r="BG19" s="76">
        <v>3.9</v>
      </c>
      <c r="BH19" s="76">
        <v>4.3</v>
      </c>
      <c r="BI19" s="76">
        <v>4.3</v>
      </c>
      <c r="BJ19" s="76">
        <v>4.5999999999999996</v>
      </c>
      <c r="BK19" s="76">
        <v>5.0999999999999996</v>
      </c>
      <c r="BL19" s="76">
        <v>4.7</v>
      </c>
      <c r="BM19" s="76">
        <v>5</v>
      </c>
      <c r="BN19" s="76">
        <v>5.1999999999999993</v>
      </c>
      <c r="BO19" s="76">
        <v>5.4</v>
      </c>
      <c r="BP19" s="76">
        <v>5</v>
      </c>
      <c r="BQ19" s="76">
        <v>5.0999999999999996</v>
      </c>
      <c r="BR19" s="76">
        <v>5.4</v>
      </c>
      <c r="BS19" s="76">
        <v>4.7</v>
      </c>
      <c r="BT19" s="76">
        <v>4.9000000000000004</v>
      </c>
      <c r="BU19" s="76">
        <v>4.9000000000000004</v>
      </c>
      <c r="BV19" s="76">
        <v>5.0999999999999996</v>
      </c>
      <c r="BW19" s="76">
        <v>4.8</v>
      </c>
      <c r="BX19" s="76">
        <v>4.4000000000000004</v>
      </c>
      <c r="BY19" s="76">
        <v>4</v>
      </c>
      <c r="BZ19" s="76">
        <v>4.4000000000000004</v>
      </c>
      <c r="CA19" s="76">
        <v>4.0999999999999996</v>
      </c>
      <c r="CB19" s="76">
        <v>3.2</v>
      </c>
      <c r="CC19" s="76">
        <v>2.4</v>
      </c>
      <c r="CD19" s="76">
        <v>2.8</v>
      </c>
      <c r="CE19" s="76">
        <v>3.2</v>
      </c>
      <c r="CF19" s="76">
        <v>3.5</v>
      </c>
      <c r="CG19" s="76">
        <v>4.0999999999999996</v>
      </c>
      <c r="CH19" s="76">
        <v>4.5</v>
      </c>
      <c r="CI19" s="76">
        <v>4.0999999999999996</v>
      </c>
      <c r="CJ19" s="78">
        <v>2.8</v>
      </c>
      <c r="CK19" s="82">
        <v>7.3000000000000007</v>
      </c>
      <c r="CL19" s="82">
        <v>6.8000000000000007</v>
      </c>
      <c r="CM19" s="82">
        <v>6.3000000000000007</v>
      </c>
      <c r="CN19" s="82">
        <v>5.7</v>
      </c>
      <c r="CO19" s="82">
        <v>5.1000000000000005</v>
      </c>
      <c r="CP19" s="82">
        <v>4.4000000000000004</v>
      </c>
      <c r="CQ19" s="88">
        <v>3.8</v>
      </c>
      <c r="CR19" s="82">
        <v>4.5</v>
      </c>
      <c r="CS19" s="82">
        <v>5.2</v>
      </c>
      <c r="CT19" s="82">
        <v>4.8</v>
      </c>
      <c r="CU19" s="82">
        <v>4.6000000000000005</v>
      </c>
      <c r="CV19" s="82">
        <v>4.8</v>
      </c>
      <c r="CW19" s="82">
        <v>4.5</v>
      </c>
      <c r="CX19" s="82">
        <v>4.7</v>
      </c>
      <c r="CY19" s="82">
        <v>4.3</v>
      </c>
      <c r="CZ19" s="82">
        <v>3.9000000000000004</v>
      </c>
      <c r="DA19" s="82">
        <v>4</v>
      </c>
      <c r="DB19" s="82">
        <v>3.1</v>
      </c>
      <c r="DC19" s="82">
        <v>2.8000000000000003</v>
      </c>
      <c r="DD19" s="82">
        <v>2</v>
      </c>
      <c r="DE19" s="82">
        <v>1.6</v>
      </c>
      <c r="DF19" s="82">
        <v>1.8</v>
      </c>
      <c r="DG19" s="82">
        <v>2.2000000000000002</v>
      </c>
      <c r="DH19" s="82">
        <v>2.6</v>
      </c>
      <c r="DI19" s="82">
        <v>2.8000000000000003</v>
      </c>
      <c r="DJ19" s="82">
        <v>3.1</v>
      </c>
      <c r="DK19" s="82">
        <v>3.7</v>
      </c>
      <c r="DL19" s="82">
        <v>3.9000000000000004</v>
      </c>
      <c r="DM19" s="82">
        <v>3.9000000000000004</v>
      </c>
      <c r="DN19" s="82">
        <v>4.2</v>
      </c>
      <c r="DO19" s="82">
        <v>4.7</v>
      </c>
      <c r="DP19" s="82">
        <v>4.5</v>
      </c>
      <c r="DQ19" s="82">
        <v>4.8</v>
      </c>
      <c r="DR19" s="82">
        <v>4.9000000000000004</v>
      </c>
      <c r="DS19" s="82">
        <v>4.6000000000000005</v>
      </c>
      <c r="DT19" s="82">
        <v>5</v>
      </c>
      <c r="DU19" s="82">
        <v>5.2</v>
      </c>
      <c r="DV19" s="82">
        <v>4.5</v>
      </c>
    </row>
    <row r="20" spans="1:126">
      <c r="A20" s="75">
        <v>55</v>
      </c>
      <c r="B20" s="77" t="s">
        <v>14</v>
      </c>
      <c r="C20" s="76">
        <v>4.4000000000000004</v>
      </c>
      <c r="D20" s="76">
        <v>4.0999999999999996</v>
      </c>
      <c r="E20" s="76">
        <v>3.7</v>
      </c>
      <c r="F20" s="76">
        <v>3.7</v>
      </c>
      <c r="G20" s="76">
        <v>3.7</v>
      </c>
      <c r="H20" s="76">
        <v>3.5</v>
      </c>
      <c r="I20" s="76">
        <v>3.4</v>
      </c>
      <c r="J20" s="76">
        <v>3.2</v>
      </c>
      <c r="K20" s="76">
        <v>3</v>
      </c>
      <c r="L20" s="76">
        <v>3.1</v>
      </c>
      <c r="M20" s="76">
        <v>2.8</v>
      </c>
      <c r="N20" s="76">
        <v>2.5</v>
      </c>
      <c r="O20" s="76">
        <v>2.2000000000000002</v>
      </c>
      <c r="P20" s="76">
        <v>2</v>
      </c>
      <c r="Q20" s="76">
        <v>1.5999999999999999</v>
      </c>
      <c r="R20" s="76">
        <v>1.2</v>
      </c>
      <c r="S20" s="76">
        <v>0.79999999999999993</v>
      </c>
      <c r="T20" s="76">
        <v>1.1000000000000001</v>
      </c>
      <c r="U20" s="76">
        <v>1.2999999999999998</v>
      </c>
      <c r="V20" s="76">
        <v>2</v>
      </c>
      <c r="W20" s="76">
        <v>2.1</v>
      </c>
      <c r="X20" s="76">
        <v>2.5</v>
      </c>
      <c r="Y20" s="76">
        <v>2.9</v>
      </c>
      <c r="Z20" s="76">
        <v>3.1999999999999997</v>
      </c>
      <c r="AA20" s="76">
        <v>3.2</v>
      </c>
      <c r="AB20" s="76">
        <v>3.4</v>
      </c>
      <c r="AC20" s="76">
        <v>3.7</v>
      </c>
      <c r="AD20" s="76">
        <v>3.5</v>
      </c>
      <c r="AE20" s="76">
        <v>3.8</v>
      </c>
      <c r="AF20" s="76">
        <v>4</v>
      </c>
      <c r="AG20" s="76">
        <v>4.3</v>
      </c>
      <c r="AH20" s="76">
        <v>3.8</v>
      </c>
      <c r="AI20" s="76">
        <v>4</v>
      </c>
      <c r="AJ20" s="76">
        <v>4.0999999999999996</v>
      </c>
      <c r="AK20" s="76">
        <v>3.5</v>
      </c>
      <c r="AL20" s="76">
        <v>3.7</v>
      </c>
      <c r="AM20" s="76">
        <v>3.9</v>
      </c>
      <c r="AN20" s="76">
        <v>4.5</v>
      </c>
      <c r="AO20" s="76">
        <v>4.3</v>
      </c>
      <c r="AP20" s="76">
        <v>4.5999999999999996</v>
      </c>
      <c r="AQ20" s="76">
        <v>4.4000000000000004</v>
      </c>
      <c r="AR20" s="76">
        <v>4.0999999999999996</v>
      </c>
      <c r="AS20" s="76">
        <v>3.7</v>
      </c>
      <c r="AT20" s="76">
        <v>3.4</v>
      </c>
      <c r="AU20" s="76">
        <v>3.1999999999999997</v>
      </c>
      <c r="AV20" s="76">
        <v>2.9</v>
      </c>
      <c r="AW20" s="76">
        <v>2.6</v>
      </c>
      <c r="AX20" s="76">
        <v>2.5</v>
      </c>
      <c r="AY20" s="76">
        <v>2.2000000000000002</v>
      </c>
      <c r="AZ20" s="76">
        <v>2.4</v>
      </c>
      <c r="BA20" s="76">
        <v>2.6</v>
      </c>
      <c r="BB20" s="76">
        <v>2.8</v>
      </c>
      <c r="BC20" s="76">
        <v>3</v>
      </c>
      <c r="BD20" s="76">
        <v>3.1999999999999997</v>
      </c>
      <c r="BE20" s="76">
        <v>3.4</v>
      </c>
      <c r="BF20" s="76">
        <v>3.7</v>
      </c>
      <c r="BG20" s="76">
        <v>4.0999999999999996</v>
      </c>
      <c r="BH20" s="76">
        <v>4.5</v>
      </c>
      <c r="BI20" s="76">
        <v>4.5</v>
      </c>
      <c r="BJ20" s="76">
        <v>4.8</v>
      </c>
      <c r="BK20" s="76">
        <v>5.2999999999999989</v>
      </c>
      <c r="BL20" s="76">
        <v>4.9000000000000004</v>
      </c>
      <c r="BM20" s="76">
        <v>5.1999999999999993</v>
      </c>
      <c r="BN20" s="76">
        <v>5.4</v>
      </c>
      <c r="BO20" s="76">
        <v>5.6</v>
      </c>
      <c r="BP20" s="76">
        <v>5.1999999999999993</v>
      </c>
      <c r="BQ20" s="76">
        <v>5.2999999999999989</v>
      </c>
      <c r="BR20" s="76">
        <v>5.6</v>
      </c>
      <c r="BS20" s="76">
        <v>4.9000000000000004</v>
      </c>
      <c r="BT20" s="76">
        <v>5.0999999999999996</v>
      </c>
      <c r="BU20" s="76">
        <v>5.0999999999999996</v>
      </c>
      <c r="BV20" s="76">
        <v>5.0999999999999996</v>
      </c>
      <c r="BW20" s="76">
        <v>4.7</v>
      </c>
      <c r="BX20" s="76">
        <v>4.3</v>
      </c>
      <c r="BY20" s="76">
        <v>3.9</v>
      </c>
      <c r="BZ20" s="76">
        <v>4.5999999999999996</v>
      </c>
      <c r="CA20" s="76">
        <v>4.3</v>
      </c>
      <c r="CB20" s="76">
        <v>3.4</v>
      </c>
      <c r="CC20" s="76">
        <v>2.6</v>
      </c>
      <c r="CD20" s="76">
        <v>3</v>
      </c>
      <c r="CE20" s="76">
        <v>3.4</v>
      </c>
      <c r="CF20" s="76">
        <v>3.7</v>
      </c>
      <c r="CG20" s="76">
        <v>4.3</v>
      </c>
      <c r="CH20" s="76">
        <v>4.8</v>
      </c>
      <c r="CI20" s="76">
        <v>4.3</v>
      </c>
      <c r="CJ20" s="78">
        <v>3</v>
      </c>
      <c r="CK20" s="82">
        <v>7.8000000000000007</v>
      </c>
      <c r="CL20" s="82">
        <v>7.3000000000000007</v>
      </c>
      <c r="CM20" s="82">
        <v>6.7</v>
      </c>
      <c r="CN20" s="82">
        <v>6.2</v>
      </c>
      <c r="CO20" s="82">
        <v>5.6000000000000005</v>
      </c>
      <c r="CP20" s="82">
        <v>4.9000000000000004</v>
      </c>
      <c r="CQ20" s="88">
        <v>4.3</v>
      </c>
      <c r="CR20" s="82">
        <v>4.9000000000000004</v>
      </c>
      <c r="CS20" s="82">
        <v>5.6</v>
      </c>
      <c r="CT20" s="82">
        <v>5.2</v>
      </c>
      <c r="CU20" s="82">
        <v>5</v>
      </c>
      <c r="CV20" s="82">
        <v>5.2</v>
      </c>
      <c r="CW20" s="82">
        <v>4.9000000000000004</v>
      </c>
      <c r="CX20" s="82">
        <v>5.0999999999999996</v>
      </c>
      <c r="CY20" s="82">
        <v>4.7</v>
      </c>
      <c r="CZ20" s="82">
        <v>4.3</v>
      </c>
      <c r="DA20" s="82">
        <v>4.4000000000000004</v>
      </c>
      <c r="DB20" s="82">
        <v>3.6000000000000005</v>
      </c>
      <c r="DC20" s="82">
        <v>3.1999999999999997</v>
      </c>
      <c r="DD20" s="82">
        <v>2.4</v>
      </c>
      <c r="DE20" s="82">
        <v>2</v>
      </c>
      <c r="DF20" s="82">
        <v>2.2000000000000002</v>
      </c>
      <c r="DG20" s="82">
        <v>2.6</v>
      </c>
      <c r="DH20" s="82">
        <v>3.0000000000000004</v>
      </c>
      <c r="DI20" s="82">
        <v>3.1999999999999997</v>
      </c>
      <c r="DJ20" s="82">
        <v>3.6000000000000005</v>
      </c>
      <c r="DK20" s="82">
        <v>4.1000000000000005</v>
      </c>
      <c r="DL20" s="82">
        <v>4.3</v>
      </c>
      <c r="DM20" s="82">
        <v>4.3</v>
      </c>
      <c r="DN20" s="82">
        <v>4.6000000000000005</v>
      </c>
      <c r="DO20" s="82">
        <v>5.0999999999999996</v>
      </c>
      <c r="DP20" s="82">
        <v>4.9000000000000004</v>
      </c>
      <c r="DQ20" s="82">
        <v>5.2</v>
      </c>
      <c r="DR20" s="82">
        <v>5.3</v>
      </c>
      <c r="DS20" s="82">
        <v>5</v>
      </c>
      <c r="DT20" s="82">
        <v>5.4</v>
      </c>
      <c r="DU20" s="82">
        <v>5.6</v>
      </c>
      <c r="DV20" s="82">
        <v>4.9000000000000004</v>
      </c>
    </row>
    <row r="21" spans="1:126">
      <c r="A21" s="75">
        <v>56</v>
      </c>
      <c r="B21" s="77" t="s">
        <v>15</v>
      </c>
      <c r="C21" s="76">
        <v>4</v>
      </c>
      <c r="D21" s="76">
        <v>3.7</v>
      </c>
      <c r="E21" s="76">
        <v>4.0999999999999996</v>
      </c>
      <c r="F21" s="76">
        <v>3.9</v>
      </c>
      <c r="G21" s="76">
        <v>3.9</v>
      </c>
      <c r="H21" s="76">
        <v>3.7</v>
      </c>
      <c r="I21" s="76">
        <v>3.5</v>
      </c>
      <c r="J21" s="76">
        <v>3.4</v>
      </c>
      <c r="K21" s="76">
        <v>3.1</v>
      </c>
      <c r="L21" s="76">
        <v>2.9</v>
      </c>
      <c r="M21" s="76">
        <v>3</v>
      </c>
      <c r="N21" s="76">
        <v>2.7</v>
      </c>
      <c r="O21" s="76">
        <v>2.4</v>
      </c>
      <c r="P21" s="76">
        <v>2.1</v>
      </c>
      <c r="Q21" s="76">
        <v>1.7999999999999998</v>
      </c>
      <c r="R21" s="76">
        <v>1.4</v>
      </c>
      <c r="S21" s="76">
        <v>1.1000000000000001</v>
      </c>
      <c r="T21" s="76">
        <v>0.79999999999999993</v>
      </c>
      <c r="U21" s="76">
        <v>1.1000000000000001</v>
      </c>
      <c r="V21" s="76">
        <v>1.7999999999999998</v>
      </c>
      <c r="W21" s="76">
        <v>1.9</v>
      </c>
      <c r="X21" s="76">
        <v>2.2999999999999998</v>
      </c>
      <c r="Y21" s="76">
        <v>2.7</v>
      </c>
      <c r="Z21" s="76">
        <v>3</v>
      </c>
      <c r="AA21" s="76">
        <v>3</v>
      </c>
      <c r="AB21" s="76">
        <v>3.2</v>
      </c>
      <c r="AC21" s="76">
        <v>3.5</v>
      </c>
      <c r="AD21" s="76">
        <v>3.9</v>
      </c>
      <c r="AE21" s="76">
        <v>3.6</v>
      </c>
      <c r="AF21" s="76">
        <v>3.8</v>
      </c>
      <c r="AG21" s="76">
        <v>4.2</v>
      </c>
      <c r="AH21" s="76">
        <v>4.3</v>
      </c>
      <c r="AI21" s="76">
        <v>3.9</v>
      </c>
      <c r="AJ21" s="76">
        <v>4</v>
      </c>
      <c r="AK21" s="76">
        <v>4.3</v>
      </c>
      <c r="AL21" s="76">
        <v>3.6</v>
      </c>
      <c r="AM21" s="76">
        <v>3.8</v>
      </c>
      <c r="AN21" s="76">
        <v>4.7</v>
      </c>
      <c r="AO21" s="76">
        <v>4.5</v>
      </c>
      <c r="AP21" s="76">
        <v>4.8</v>
      </c>
      <c r="AQ21" s="76">
        <v>4.5999999999999996</v>
      </c>
      <c r="AR21" s="76">
        <v>4.3</v>
      </c>
      <c r="AS21" s="76">
        <v>3.9</v>
      </c>
      <c r="AT21" s="76">
        <v>3.6</v>
      </c>
      <c r="AU21" s="76">
        <v>3.5</v>
      </c>
      <c r="AV21" s="76">
        <v>3.1</v>
      </c>
      <c r="AW21" s="76">
        <v>2.8</v>
      </c>
      <c r="AX21" s="76">
        <v>2.6</v>
      </c>
      <c r="AY21" s="76">
        <v>2.4</v>
      </c>
      <c r="AZ21" s="76">
        <v>2.6</v>
      </c>
      <c r="BA21" s="76">
        <v>2.8</v>
      </c>
      <c r="BB21" s="76">
        <v>3</v>
      </c>
      <c r="BC21" s="76">
        <v>3.1999999999999997</v>
      </c>
      <c r="BD21" s="76">
        <v>3.5</v>
      </c>
      <c r="BE21" s="76">
        <v>3.6</v>
      </c>
      <c r="BF21" s="76">
        <v>3.9</v>
      </c>
      <c r="BG21" s="76">
        <v>4.3</v>
      </c>
      <c r="BH21" s="76">
        <v>4.7</v>
      </c>
      <c r="BI21" s="76">
        <v>4.7</v>
      </c>
      <c r="BJ21" s="76">
        <v>5</v>
      </c>
      <c r="BK21" s="76">
        <v>5.5</v>
      </c>
      <c r="BL21" s="76">
        <v>5.0999999999999996</v>
      </c>
      <c r="BM21" s="76">
        <v>5.4</v>
      </c>
      <c r="BN21" s="76">
        <v>5.6</v>
      </c>
      <c r="BO21" s="76">
        <v>5.7999999999999989</v>
      </c>
      <c r="BP21" s="76">
        <v>5.4</v>
      </c>
      <c r="BQ21" s="76">
        <v>5.5</v>
      </c>
      <c r="BR21" s="76">
        <v>5.7999999999999989</v>
      </c>
      <c r="BS21" s="76">
        <v>5.0999999999999996</v>
      </c>
      <c r="BT21" s="76">
        <v>5.2999999999999989</v>
      </c>
      <c r="BU21" s="76">
        <v>5.2999999999999989</v>
      </c>
      <c r="BV21" s="76">
        <v>5</v>
      </c>
      <c r="BW21" s="76">
        <v>4.5999999999999996</v>
      </c>
      <c r="BX21" s="76">
        <v>4.2</v>
      </c>
      <c r="BY21" s="76">
        <v>3.8</v>
      </c>
      <c r="BZ21" s="76">
        <v>4.8</v>
      </c>
      <c r="CA21" s="76">
        <v>4.5</v>
      </c>
      <c r="CB21" s="76">
        <v>3.6</v>
      </c>
      <c r="CC21" s="76">
        <v>2.8</v>
      </c>
      <c r="CD21" s="76">
        <v>3.2</v>
      </c>
      <c r="CE21" s="76">
        <v>3.6</v>
      </c>
      <c r="CF21" s="76">
        <v>3.9</v>
      </c>
      <c r="CG21" s="76">
        <v>4.5</v>
      </c>
      <c r="CH21" s="76">
        <v>5</v>
      </c>
      <c r="CI21" s="76">
        <v>4.5</v>
      </c>
      <c r="CJ21" s="78">
        <v>3.1999999999999997</v>
      </c>
      <c r="CK21" s="82">
        <v>7.7</v>
      </c>
      <c r="CL21" s="82">
        <v>7.1000000000000005</v>
      </c>
      <c r="CM21" s="82">
        <v>6.6000000000000005</v>
      </c>
      <c r="CN21" s="82">
        <v>6</v>
      </c>
      <c r="CO21" s="82">
        <v>5.5</v>
      </c>
      <c r="CP21" s="82">
        <v>4.8</v>
      </c>
      <c r="CQ21" s="88">
        <v>4.2</v>
      </c>
      <c r="CR21" s="82">
        <v>4.9000000000000004</v>
      </c>
      <c r="CS21" s="82">
        <v>5.6</v>
      </c>
      <c r="CT21" s="82">
        <v>5.2</v>
      </c>
      <c r="CU21" s="82">
        <v>5.0999999999999996</v>
      </c>
      <c r="CV21" s="82">
        <v>5.3</v>
      </c>
      <c r="CW21" s="82">
        <v>5</v>
      </c>
      <c r="CX21" s="82">
        <v>5.0999999999999996</v>
      </c>
      <c r="CY21" s="82">
        <v>4.8</v>
      </c>
      <c r="CZ21" s="82">
        <v>4.4000000000000004</v>
      </c>
      <c r="DA21" s="82">
        <v>4.4000000000000004</v>
      </c>
      <c r="DB21" s="82">
        <v>3.7</v>
      </c>
      <c r="DC21" s="82">
        <v>3.4000000000000004</v>
      </c>
      <c r="DD21" s="82">
        <v>2.5000000000000004</v>
      </c>
      <c r="DE21" s="82">
        <v>2.1</v>
      </c>
      <c r="DF21" s="82">
        <v>2.3000000000000003</v>
      </c>
      <c r="DG21" s="82">
        <v>2.6</v>
      </c>
      <c r="DH21" s="82">
        <v>3.1</v>
      </c>
      <c r="DI21" s="82">
        <v>3.4000000000000004</v>
      </c>
      <c r="DJ21" s="82">
        <v>3.6000000000000005</v>
      </c>
      <c r="DK21" s="82">
        <v>4.1000000000000005</v>
      </c>
      <c r="DL21" s="82">
        <v>4.4000000000000004</v>
      </c>
      <c r="DM21" s="82">
        <v>4.4000000000000004</v>
      </c>
      <c r="DN21" s="82">
        <v>4.7</v>
      </c>
      <c r="DO21" s="82">
        <v>5.2</v>
      </c>
      <c r="DP21" s="82">
        <v>5</v>
      </c>
      <c r="DQ21" s="82">
        <v>5.2</v>
      </c>
      <c r="DR21" s="82">
        <v>5.4</v>
      </c>
      <c r="DS21" s="82">
        <v>5</v>
      </c>
      <c r="DT21" s="82">
        <v>5.5</v>
      </c>
      <c r="DU21" s="82">
        <v>5.6</v>
      </c>
      <c r="DV21" s="82">
        <v>4.9000000000000004</v>
      </c>
    </row>
    <row r="22" spans="1:126">
      <c r="A22" s="75">
        <v>57</v>
      </c>
      <c r="B22" s="77" t="s">
        <v>16</v>
      </c>
      <c r="C22" s="76">
        <v>4.0999999999999996</v>
      </c>
      <c r="D22" s="76">
        <v>3.9</v>
      </c>
      <c r="E22" s="76">
        <v>4.2</v>
      </c>
      <c r="F22" s="76">
        <v>4</v>
      </c>
      <c r="G22" s="76">
        <v>3.5</v>
      </c>
      <c r="H22" s="76">
        <v>3.8</v>
      </c>
      <c r="I22" s="76">
        <v>3.7</v>
      </c>
      <c r="J22" s="76">
        <v>3.5</v>
      </c>
      <c r="K22" s="76">
        <v>3.3</v>
      </c>
      <c r="L22" s="76">
        <v>3.1</v>
      </c>
      <c r="M22" s="76">
        <v>3.1999999999999997</v>
      </c>
      <c r="N22" s="76">
        <v>2.9</v>
      </c>
      <c r="O22" s="76">
        <v>2.6</v>
      </c>
      <c r="P22" s="76">
        <v>2.2999999999999998</v>
      </c>
      <c r="Q22" s="76">
        <v>2</v>
      </c>
      <c r="R22" s="76">
        <v>1.7</v>
      </c>
      <c r="S22" s="76">
        <v>1.2999999999999998</v>
      </c>
      <c r="T22" s="76">
        <v>1.1000000000000001</v>
      </c>
      <c r="U22" s="76">
        <v>0.79999999999999993</v>
      </c>
      <c r="V22" s="76">
        <v>1.5999999999999999</v>
      </c>
      <c r="W22" s="76">
        <v>1.7999999999999998</v>
      </c>
      <c r="X22" s="76">
        <v>2.1</v>
      </c>
      <c r="Y22" s="76">
        <v>2.5</v>
      </c>
      <c r="Z22" s="76">
        <v>2.8</v>
      </c>
      <c r="AA22" s="76">
        <v>3.1999999999999997</v>
      </c>
      <c r="AB22" s="76">
        <v>3</v>
      </c>
      <c r="AC22" s="76">
        <v>3.4</v>
      </c>
      <c r="AD22" s="76">
        <v>3.7</v>
      </c>
      <c r="AE22" s="76">
        <v>3.5</v>
      </c>
      <c r="AF22" s="76">
        <v>3.7</v>
      </c>
      <c r="AG22" s="76">
        <v>4</v>
      </c>
      <c r="AH22" s="76">
        <v>4.2</v>
      </c>
      <c r="AI22" s="76">
        <v>3.8</v>
      </c>
      <c r="AJ22" s="76">
        <v>3.9</v>
      </c>
      <c r="AK22" s="76">
        <v>4.2</v>
      </c>
      <c r="AL22" s="76">
        <v>4.4000000000000004</v>
      </c>
      <c r="AM22" s="76">
        <v>3.7</v>
      </c>
      <c r="AN22" s="76">
        <v>4.9000000000000004</v>
      </c>
      <c r="AO22" s="76">
        <v>4.7</v>
      </c>
      <c r="AP22" s="76">
        <v>5</v>
      </c>
      <c r="AQ22" s="76">
        <v>4.8</v>
      </c>
      <c r="AR22" s="76">
        <v>4.5</v>
      </c>
      <c r="AS22" s="76">
        <v>4.0999999999999996</v>
      </c>
      <c r="AT22" s="76">
        <v>3.8</v>
      </c>
      <c r="AU22" s="76">
        <v>3.7</v>
      </c>
      <c r="AV22" s="76">
        <v>3.4</v>
      </c>
      <c r="AW22" s="76">
        <v>3.1</v>
      </c>
      <c r="AX22" s="76">
        <v>2.9</v>
      </c>
      <c r="AY22" s="76">
        <v>2.6</v>
      </c>
      <c r="AZ22" s="76">
        <v>2.8</v>
      </c>
      <c r="BA22" s="76">
        <v>3</v>
      </c>
      <c r="BB22" s="76">
        <v>3.1999999999999997</v>
      </c>
      <c r="BC22" s="76">
        <v>3.5</v>
      </c>
      <c r="BD22" s="76">
        <v>3.7</v>
      </c>
      <c r="BE22" s="76">
        <v>3.8</v>
      </c>
      <c r="BF22" s="76">
        <v>4.0999999999999996</v>
      </c>
      <c r="BG22" s="76">
        <v>4.5</v>
      </c>
      <c r="BH22" s="76">
        <v>4.9000000000000004</v>
      </c>
      <c r="BI22" s="76">
        <v>4.9000000000000004</v>
      </c>
      <c r="BJ22" s="76">
        <v>5.1999999999999993</v>
      </c>
      <c r="BK22" s="76">
        <v>5.6999999999999993</v>
      </c>
      <c r="BL22" s="76">
        <v>5.2999999999999989</v>
      </c>
      <c r="BM22" s="76">
        <v>5.6</v>
      </c>
      <c r="BN22" s="76">
        <v>5.7999999999999989</v>
      </c>
      <c r="BO22" s="76">
        <v>6</v>
      </c>
      <c r="BP22" s="76">
        <v>5.6</v>
      </c>
      <c r="BQ22" s="76">
        <v>5.6999999999999993</v>
      </c>
      <c r="BR22" s="76">
        <v>6</v>
      </c>
      <c r="BS22" s="76">
        <v>5.2999999999999989</v>
      </c>
      <c r="BT22" s="76">
        <v>5.5</v>
      </c>
      <c r="BU22" s="76">
        <v>5.2999999999999989</v>
      </c>
      <c r="BV22" s="76">
        <v>4.9000000000000004</v>
      </c>
      <c r="BW22" s="76">
        <v>4.5</v>
      </c>
      <c r="BX22" s="76">
        <v>4.0999999999999996</v>
      </c>
      <c r="BY22" s="76">
        <v>3.7</v>
      </c>
      <c r="BZ22" s="76">
        <v>5</v>
      </c>
      <c r="CA22" s="76">
        <v>4.7</v>
      </c>
      <c r="CB22" s="76">
        <v>3.8</v>
      </c>
      <c r="CC22" s="76">
        <v>3.1</v>
      </c>
      <c r="CD22" s="76">
        <v>3.4</v>
      </c>
      <c r="CE22" s="76">
        <v>3.8</v>
      </c>
      <c r="CF22" s="76">
        <v>4.0999999999999996</v>
      </c>
      <c r="CG22" s="76">
        <v>4.7</v>
      </c>
      <c r="CH22" s="76">
        <v>5.1999999999999993</v>
      </c>
      <c r="CI22" s="76">
        <v>4.7</v>
      </c>
      <c r="CJ22" s="78">
        <v>3.5</v>
      </c>
      <c r="CK22" s="82">
        <v>7.5</v>
      </c>
      <c r="CL22" s="82">
        <v>7</v>
      </c>
      <c r="CM22" s="82">
        <v>6.5</v>
      </c>
      <c r="CN22" s="82">
        <v>5.9</v>
      </c>
      <c r="CO22" s="82">
        <v>5.4</v>
      </c>
      <c r="CP22" s="82">
        <v>4.7</v>
      </c>
      <c r="CQ22" s="88">
        <v>4</v>
      </c>
      <c r="CR22" s="82">
        <v>5.0999999999999996</v>
      </c>
      <c r="CS22" s="82">
        <v>5.8</v>
      </c>
      <c r="CT22" s="82">
        <v>5.5</v>
      </c>
      <c r="CU22" s="82">
        <v>5.3</v>
      </c>
      <c r="CV22" s="82">
        <v>5.5</v>
      </c>
      <c r="CW22" s="82">
        <v>5.2</v>
      </c>
      <c r="CX22" s="82">
        <v>5.3</v>
      </c>
      <c r="CY22" s="82">
        <v>5</v>
      </c>
      <c r="CZ22" s="82">
        <v>4.6000000000000005</v>
      </c>
      <c r="DA22" s="82">
        <v>4.6000000000000005</v>
      </c>
      <c r="DB22" s="82">
        <v>3.9000000000000004</v>
      </c>
      <c r="DC22" s="82">
        <v>3.6000000000000005</v>
      </c>
      <c r="DD22" s="82">
        <v>2.7</v>
      </c>
      <c r="DE22" s="82">
        <v>2.3000000000000003</v>
      </c>
      <c r="DF22" s="82">
        <v>2.5000000000000004</v>
      </c>
      <c r="DG22" s="82">
        <v>2.9</v>
      </c>
      <c r="DH22" s="82">
        <v>3.3000000000000003</v>
      </c>
      <c r="DI22" s="82">
        <v>3.6000000000000005</v>
      </c>
      <c r="DJ22" s="82">
        <v>3.9000000000000004</v>
      </c>
      <c r="DK22" s="82">
        <v>4.3</v>
      </c>
      <c r="DL22" s="82">
        <v>4.6000000000000005</v>
      </c>
      <c r="DM22" s="82">
        <v>4.6000000000000005</v>
      </c>
      <c r="DN22" s="82">
        <v>4.9000000000000004</v>
      </c>
      <c r="DO22" s="82">
        <v>5.4</v>
      </c>
      <c r="DP22" s="82">
        <v>5.2</v>
      </c>
      <c r="DQ22" s="82">
        <v>5.5</v>
      </c>
      <c r="DR22" s="82">
        <v>5.6</v>
      </c>
      <c r="DS22" s="82">
        <v>5.2</v>
      </c>
      <c r="DT22" s="82">
        <v>5.7</v>
      </c>
      <c r="DU22" s="82">
        <v>5.8</v>
      </c>
      <c r="DV22" s="82">
        <v>5.0999999999999996</v>
      </c>
    </row>
    <row r="23" spans="1:126">
      <c r="A23" s="75">
        <v>58</v>
      </c>
      <c r="B23" s="77" t="s">
        <v>17</v>
      </c>
      <c r="C23" s="76">
        <v>3.6</v>
      </c>
      <c r="D23" s="76">
        <v>4.2</v>
      </c>
      <c r="E23" s="76">
        <v>3.9</v>
      </c>
      <c r="F23" s="76">
        <v>3.7</v>
      </c>
      <c r="G23" s="76">
        <v>4</v>
      </c>
      <c r="H23" s="76">
        <v>3.8</v>
      </c>
      <c r="I23" s="76">
        <v>3.7</v>
      </c>
      <c r="J23" s="76">
        <v>3.5</v>
      </c>
      <c r="K23" s="76">
        <v>3.8</v>
      </c>
      <c r="L23" s="76">
        <v>3.6</v>
      </c>
      <c r="M23" s="76">
        <v>3.4</v>
      </c>
      <c r="N23" s="76">
        <v>3.2</v>
      </c>
      <c r="O23" s="76">
        <v>3.1999999999999997</v>
      </c>
      <c r="P23" s="76">
        <v>2.9</v>
      </c>
      <c r="Q23" s="76">
        <v>2.5</v>
      </c>
      <c r="R23" s="76">
        <v>2.2000000000000002</v>
      </c>
      <c r="S23" s="76">
        <v>2</v>
      </c>
      <c r="T23" s="76">
        <v>1.7999999999999998</v>
      </c>
      <c r="U23" s="76">
        <v>1.5999999999999999</v>
      </c>
      <c r="V23" s="76">
        <v>0.79999999999999993</v>
      </c>
      <c r="W23" s="76">
        <v>1.1000000000000001</v>
      </c>
      <c r="X23" s="76">
        <v>1.5999999999999999</v>
      </c>
      <c r="Y23" s="76">
        <v>2</v>
      </c>
      <c r="Z23" s="76">
        <v>2.1</v>
      </c>
      <c r="AA23" s="76">
        <v>2.5</v>
      </c>
      <c r="AB23" s="76">
        <v>2.8</v>
      </c>
      <c r="AC23" s="76">
        <v>3.1999999999999997</v>
      </c>
      <c r="AD23" s="76">
        <v>3.2</v>
      </c>
      <c r="AE23" s="76">
        <v>3.5</v>
      </c>
      <c r="AF23" s="76">
        <v>3.7</v>
      </c>
      <c r="AG23" s="76">
        <v>3.6</v>
      </c>
      <c r="AH23" s="76">
        <v>3.8</v>
      </c>
      <c r="AI23" s="76">
        <v>4</v>
      </c>
      <c r="AJ23" s="76">
        <v>4.2</v>
      </c>
      <c r="AK23" s="76">
        <v>3.8</v>
      </c>
      <c r="AL23" s="76">
        <v>4.0999999999999996</v>
      </c>
      <c r="AM23" s="76">
        <v>4.3</v>
      </c>
      <c r="AN23" s="76">
        <v>5.6</v>
      </c>
      <c r="AO23" s="76">
        <v>5.2999999999999989</v>
      </c>
      <c r="AP23" s="76">
        <v>5.6</v>
      </c>
      <c r="AQ23" s="76">
        <v>5.4</v>
      </c>
      <c r="AR23" s="76">
        <v>5.1999999999999993</v>
      </c>
      <c r="AS23" s="76">
        <v>4.8</v>
      </c>
      <c r="AT23" s="76">
        <v>4.5</v>
      </c>
      <c r="AU23" s="76">
        <v>4.4000000000000004</v>
      </c>
      <c r="AV23" s="76">
        <v>4.0999999999999996</v>
      </c>
      <c r="AW23" s="76">
        <v>3.8</v>
      </c>
      <c r="AX23" s="76">
        <v>3.6</v>
      </c>
      <c r="AY23" s="76">
        <v>3.1999999999999997</v>
      </c>
      <c r="AZ23" s="76">
        <v>3.5</v>
      </c>
      <c r="BA23" s="76">
        <v>3.7</v>
      </c>
      <c r="BB23" s="76">
        <v>3.9</v>
      </c>
      <c r="BC23" s="76">
        <v>4.2</v>
      </c>
      <c r="BD23" s="76">
        <v>4.4000000000000004</v>
      </c>
      <c r="BE23" s="76">
        <v>4.5</v>
      </c>
      <c r="BF23" s="76">
        <v>4.7</v>
      </c>
      <c r="BG23" s="76">
        <v>5.0999999999999996</v>
      </c>
      <c r="BH23" s="76">
        <v>5.6</v>
      </c>
      <c r="BI23" s="76">
        <v>5.6</v>
      </c>
      <c r="BJ23" s="76">
        <v>5.9</v>
      </c>
      <c r="BK23" s="76">
        <v>6.2999999999999989</v>
      </c>
      <c r="BL23" s="76">
        <v>5.9</v>
      </c>
      <c r="BM23" s="76">
        <v>6.2999999999999989</v>
      </c>
      <c r="BN23" s="76">
        <v>6.4</v>
      </c>
      <c r="BO23" s="76">
        <v>6.6999999999999993</v>
      </c>
      <c r="BP23" s="76">
        <v>6.1999999999999993</v>
      </c>
      <c r="BQ23" s="76">
        <v>6.2999999999999989</v>
      </c>
      <c r="BR23" s="76">
        <v>6.6</v>
      </c>
      <c r="BS23" s="76">
        <v>6.4</v>
      </c>
      <c r="BT23" s="76">
        <v>6.1</v>
      </c>
      <c r="BU23" s="76">
        <v>5.9</v>
      </c>
      <c r="BV23" s="76">
        <v>5.5</v>
      </c>
      <c r="BW23" s="76">
        <v>5.0999999999999996</v>
      </c>
      <c r="BX23" s="76">
        <v>4.7</v>
      </c>
      <c r="BY23" s="76">
        <v>4.3</v>
      </c>
      <c r="BZ23" s="76">
        <v>5.6999999999999993</v>
      </c>
      <c r="CA23" s="76">
        <v>5.2999999999999989</v>
      </c>
      <c r="CB23" s="76">
        <v>4.4000000000000004</v>
      </c>
      <c r="CC23" s="76">
        <v>3.8</v>
      </c>
      <c r="CD23" s="76">
        <v>4.0999999999999996</v>
      </c>
      <c r="CE23" s="76">
        <v>4.4000000000000004</v>
      </c>
      <c r="CF23" s="76">
        <v>4.8</v>
      </c>
      <c r="CG23" s="76">
        <v>5.2999999999999989</v>
      </c>
      <c r="CH23" s="76">
        <v>5.7999999999999989</v>
      </c>
      <c r="CI23" s="76">
        <v>5.4</v>
      </c>
      <c r="CJ23" s="78">
        <v>4.2</v>
      </c>
      <c r="CK23" s="82">
        <v>7.1000000000000005</v>
      </c>
      <c r="CL23" s="82">
        <v>6.6000000000000005</v>
      </c>
      <c r="CM23" s="82">
        <v>6</v>
      </c>
      <c r="CN23" s="82">
        <v>5.5</v>
      </c>
      <c r="CO23" s="82">
        <v>4.9000000000000004</v>
      </c>
      <c r="CP23" s="82">
        <v>4.2</v>
      </c>
      <c r="CQ23" s="88">
        <v>3.6000000000000005</v>
      </c>
      <c r="CR23" s="82">
        <v>5.8</v>
      </c>
      <c r="CS23" s="82">
        <v>6.5</v>
      </c>
      <c r="CT23" s="82">
        <v>6.1</v>
      </c>
      <c r="CU23" s="82">
        <v>5.9</v>
      </c>
      <c r="CV23" s="82">
        <v>6.1</v>
      </c>
      <c r="CW23" s="82">
        <v>5.8</v>
      </c>
      <c r="CX23" s="82">
        <v>6</v>
      </c>
      <c r="CY23" s="82">
        <v>5.6</v>
      </c>
      <c r="CZ23" s="82">
        <v>5.2</v>
      </c>
      <c r="DA23" s="82">
        <v>5.3</v>
      </c>
      <c r="DB23" s="82">
        <v>4.5</v>
      </c>
      <c r="DC23" s="82">
        <v>4.2</v>
      </c>
      <c r="DD23" s="82">
        <v>3.4000000000000004</v>
      </c>
      <c r="DE23" s="82">
        <v>2.9</v>
      </c>
      <c r="DF23" s="82">
        <v>3.1</v>
      </c>
      <c r="DG23" s="82">
        <v>3.6000000000000005</v>
      </c>
      <c r="DH23" s="82">
        <v>4</v>
      </c>
      <c r="DI23" s="82">
        <v>4.2</v>
      </c>
      <c r="DJ23" s="82">
        <v>4.5</v>
      </c>
      <c r="DK23" s="82">
        <v>5</v>
      </c>
      <c r="DL23" s="82">
        <v>5.2</v>
      </c>
      <c r="DM23" s="82">
        <v>5.2</v>
      </c>
      <c r="DN23" s="82">
        <v>5.5</v>
      </c>
      <c r="DO23" s="82">
        <v>6</v>
      </c>
      <c r="DP23" s="82">
        <v>5.8</v>
      </c>
      <c r="DQ23" s="82">
        <v>6.1</v>
      </c>
      <c r="DR23" s="82">
        <v>6.2</v>
      </c>
      <c r="DS23" s="82">
        <v>5.9</v>
      </c>
      <c r="DT23" s="82">
        <v>6.3</v>
      </c>
      <c r="DU23" s="82">
        <v>6.5</v>
      </c>
      <c r="DV23" s="82">
        <v>5.8</v>
      </c>
    </row>
    <row r="24" spans="1:126">
      <c r="A24" s="75">
        <v>59</v>
      </c>
      <c r="B24" s="77" t="s">
        <v>18</v>
      </c>
      <c r="C24" s="76">
        <v>3.7</v>
      </c>
      <c r="D24" s="76">
        <v>4.3</v>
      </c>
      <c r="E24" s="76">
        <v>4</v>
      </c>
      <c r="F24" s="76">
        <v>3.9</v>
      </c>
      <c r="G24" s="76">
        <v>4.0999999999999996</v>
      </c>
      <c r="H24" s="76">
        <v>3.9</v>
      </c>
      <c r="I24" s="76">
        <v>3.8</v>
      </c>
      <c r="J24" s="76">
        <v>3.7</v>
      </c>
      <c r="K24" s="76">
        <v>3.5</v>
      </c>
      <c r="L24" s="76">
        <v>3.8</v>
      </c>
      <c r="M24" s="76">
        <v>3.6</v>
      </c>
      <c r="N24" s="76">
        <v>3.3</v>
      </c>
      <c r="O24" s="76">
        <v>3.1</v>
      </c>
      <c r="P24" s="76">
        <v>3.1</v>
      </c>
      <c r="Q24" s="76">
        <v>2.8</v>
      </c>
      <c r="R24" s="76">
        <v>2.4</v>
      </c>
      <c r="S24" s="76">
        <v>2.1</v>
      </c>
      <c r="T24" s="76">
        <v>1.9</v>
      </c>
      <c r="U24" s="76">
        <v>1.7999999999999998</v>
      </c>
      <c r="V24" s="76">
        <v>1.1000000000000001</v>
      </c>
      <c r="W24" s="76">
        <v>0.79999999999999993</v>
      </c>
      <c r="X24" s="76">
        <v>1.2999999999999998</v>
      </c>
      <c r="Y24" s="76">
        <v>1.7</v>
      </c>
      <c r="Z24" s="76">
        <v>1.9</v>
      </c>
      <c r="AA24" s="76">
        <v>2.2999999999999998</v>
      </c>
      <c r="AB24" s="76">
        <v>2.5</v>
      </c>
      <c r="AC24" s="76">
        <v>2.9</v>
      </c>
      <c r="AD24" s="76">
        <v>3</v>
      </c>
      <c r="AE24" s="76">
        <v>3.3</v>
      </c>
      <c r="AF24" s="76">
        <v>3.5</v>
      </c>
      <c r="AG24" s="76">
        <v>4</v>
      </c>
      <c r="AH24" s="76">
        <v>3.6</v>
      </c>
      <c r="AI24" s="76">
        <v>3.9</v>
      </c>
      <c r="AJ24" s="76">
        <v>4.0999999999999996</v>
      </c>
      <c r="AK24" s="76">
        <v>3.7</v>
      </c>
      <c r="AL24" s="76">
        <v>3.9</v>
      </c>
      <c r="AM24" s="76">
        <v>4.2</v>
      </c>
      <c r="AN24" s="76">
        <v>5.2999999999999989</v>
      </c>
      <c r="AO24" s="76">
        <v>5.0999999999999996</v>
      </c>
      <c r="AP24" s="76">
        <v>5.4</v>
      </c>
      <c r="AQ24" s="76">
        <v>5.1999999999999993</v>
      </c>
      <c r="AR24" s="76">
        <v>4.9000000000000004</v>
      </c>
      <c r="AS24" s="76">
        <v>4.5</v>
      </c>
      <c r="AT24" s="76">
        <v>4.2</v>
      </c>
      <c r="AU24" s="76">
        <v>4.0999999999999996</v>
      </c>
      <c r="AV24" s="76">
        <v>3.8</v>
      </c>
      <c r="AW24" s="76">
        <v>3.5</v>
      </c>
      <c r="AX24" s="76">
        <v>3.3</v>
      </c>
      <c r="AY24" s="76">
        <v>3.1</v>
      </c>
      <c r="AZ24" s="76">
        <v>3.3</v>
      </c>
      <c r="BA24" s="76">
        <v>3.5</v>
      </c>
      <c r="BB24" s="76">
        <v>3.7</v>
      </c>
      <c r="BC24" s="76">
        <v>3.9</v>
      </c>
      <c r="BD24" s="76">
        <v>4.0999999999999996</v>
      </c>
      <c r="BE24" s="76">
        <v>4.2</v>
      </c>
      <c r="BF24" s="76">
        <v>4.5</v>
      </c>
      <c r="BG24" s="76">
        <v>4.9000000000000004</v>
      </c>
      <c r="BH24" s="76">
        <v>5.2999999999999989</v>
      </c>
      <c r="BI24" s="76">
        <v>5.2999999999999989</v>
      </c>
      <c r="BJ24" s="76">
        <v>5.6</v>
      </c>
      <c r="BK24" s="76">
        <v>6.1</v>
      </c>
      <c r="BL24" s="76">
        <v>5.6999999999999993</v>
      </c>
      <c r="BM24" s="76">
        <v>6</v>
      </c>
      <c r="BN24" s="76">
        <v>6.1999999999999993</v>
      </c>
      <c r="BO24" s="76">
        <v>6.4</v>
      </c>
      <c r="BP24" s="76">
        <v>6</v>
      </c>
      <c r="BQ24" s="76">
        <v>6.1</v>
      </c>
      <c r="BR24" s="76">
        <v>6.1999999999999993</v>
      </c>
      <c r="BS24" s="76">
        <v>6.1999999999999993</v>
      </c>
      <c r="BT24" s="76">
        <v>5.9</v>
      </c>
      <c r="BU24" s="76">
        <v>5.7999999999999989</v>
      </c>
      <c r="BV24" s="76">
        <v>5.2999999999999989</v>
      </c>
      <c r="BW24" s="76">
        <v>5</v>
      </c>
      <c r="BX24" s="76">
        <v>4.5999999999999996</v>
      </c>
      <c r="BY24" s="76">
        <v>4.2</v>
      </c>
      <c r="BZ24" s="76">
        <v>5.4</v>
      </c>
      <c r="CA24" s="76">
        <v>5.0999999999999996</v>
      </c>
      <c r="CB24" s="76">
        <v>4.2</v>
      </c>
      <c r="CC24" s="76">
        <v>3.5</v>
      </c>
      <c r="CD24" s="76">
        <v>3.8</v>
      </c>
      <c r="CE24" s="76">
        <v>4.2</v>
      </c>
      <c r="CF24" s="76">
        <v>4.5</v>
      </c>
      <c r="CG24" s="76">
        <v>5.0999999999999996</v>
      </c>
      <c r="CH24" s="76">
        <v>5.5</v>
      </c>
      <c r="CI24" s="76">
        <v>5.0999999999999996</v>
      </c>
      <c r="CJ24" s="78">
        <v>3.9</v>
      </c>
      <c r="CK24" s="82">
        <v>7.4</v>
      </c>
      <c r="CL24" s="82">
        <v>6.9</v>
      </c>
      <c r="CM24" s="82">
        <v>6.4</v>
      </c>
      <c r="CN24" s="82">
        <v>5.7</v>
      </c>
      <c r="CO24" s="82">
        <v>5.3000000000000007</v>
      </c>
      <c r="CP24" s="82">
        <v>4.5</v>
      </c>
      <c r="CQ24" s="88">
        <v>4</v>
      </c>
      <c r="CR24" s="82">
        <v>6</v>
      </c>
      <c r="CS24" s="82">
        <v>6.7</v>
      </c>
      <c r="CT24" s="82">
        <v>6.3</v>
      </c>
      <c r="CU24" s="82">
        <v>6.1</v>
      </c>
      <c r="CV24" s="82">
        <v>6.3</v>
      </c>
      <c r="CW24" s="82">
        <v>6</v>
      </c>
      <c r="CX24" s="82">
        <v>6.2</v>
      </c>
      <c r="CY24" s="82">
        <v>5.8</v>
      </c>
      <c r="CZ24" s="82">
        <v>5.4</v>
      </c>
      <c r="DA24" s="82">
        <v>5.5</v>
      </c>
      <c r="DB24" s="82">
        <v>4.7</v>
      </c>
      <c r="DC24" s="82">
        <v>4.5</v>
      </c>
      <c r="DD24" s="82">
        <v>3.6000000000000005</v>
      </c>
      <c r="DE24" s="82">
        <v>3.1</v>
      </c>
      <c r="DF24" s="82">
        <v>3.5</v>
      </c>
      <c r="DG24" s="82">
        <v>3.8</v>
      </c>
      <c r="DH24" s="82">
        <v>4.3</v>
      </c>
      <c r="DI24" s="82">
        <v>4.4000000000000004</v>
      </c>
      <c r="DJ24" s="82">
        <v>4.7</v>
      </c>
      <c r="DK24" s="82">
        <v>5.2</v>
      </c>
      <c r="DL24" s="82">
        <v>5.4</v>
      </c>
      <c r="DM24" s="82">
        <v>5.4</v>
      </c>
      <c r="DN24" s="82">
        <v>5.8</v>
      </c>
      <c r="DO24" s="82">
        <v>6.3</v>
      </c>
      <c r="DP24" s="82">
        <v>6</v>
      </c>
      <c r="DQ24" s="82">
        <v>6.3</v>
      </c>
      <c r="DR24" s="82">
        <v>6.5</v>
      </c>
      <c r="DS24" s="82">
        <v>6.1</v>
      </c>
      <c r="DT24" s="82">
        <v>6.6</v>
      </c>
      <c r="DU24" s="82">
        <v>6.7</v>
      </c>
      <c r="DV24" s="82">
        <v>6</v>
      </c>
    </row>
    <row r="25" spans="1:126">
      <c r="A25" s="75">
        <v>60</v>
      </c>
      <c r="B25" s="77" t="s">
        <v>19</v>
      </c>
      <c r="C25" s="76">
        <v>3.8</v>
      </c>
      <c r="D25" s="76">
        <v>3.7</v>
      </c>
      <c r="E25" s="76">
        <v>4.3</v>
      </c>
      <c r="F25" s="76">
        <v>4.0999999999999996</v>
      </c>
      <c r="G25" s="76">
        <v>3.7</v>
      </c>
      <c r="H25" s="76">
        <v>4.2</v>
      </c>
      <c r="I25" s="76">
        <v>4.0999999999999996</v>
      </c>
      <c r="J25" s="76">
        <v>4</v>
      </c>
      <c r="K25" s="76">
        <v>3.8</v>
      </c>
      <c r="L25" s="76">
        <v>3.6</v>
      </c>
      <c r="M25" s="76">
        <v>3.9</v>
      </c>
      <c r="N25" s="76">
        <v>3.7</v>
      </c>
      <c r="O25" s="76">
        <v>3.4</v>
      </c>
      <c r="P25" s="76">
        <v>3.2</v>
      </c>
      <c r="Q25" s="76">
        <v>3.1999999999999997</v>
      </c>
      <c r="R25" s="76">
        <v>2.9</v>
      </c>
      <c r="S25" s="76">
        <v>2.5</v>
      </c>
      <c r="T25" s="76">
        <v>2.2999999999999998</v>
      </c>
      <c r="U25" s="76">
        <v>2.1</v>
      </c>
      <c r="V25" s="76">
        <v>1.5999999999999999</v>
      </c>
      <c r="W25" s="76">
        <v>1.2999999999999998</v>
      </c>
      <c r="X25" s="76">
        <v>0.79999999999999993</v>
      </c>
      <c r="Y25" s="76">
        <v>1.2999999999999998</v>
      </c>
      <c r="Z25" s="76">
        <v>1.5999999999999999</v>
      </c>
      <c r="AA25" s="76">
        <v>2</v>
      </c>
      <c r="AB25" s="76">
        <v>2.1</v>
      </c>
      <c r="AC25" s="76">
        <v>2.5</v>
      </c>
      <c r="AD25" s="76">
        <v>2.9</v>
      </c>
      <c r="AE25" s="76">
        <v>3</v>
      </c>
      <c r="AF25" s="76">
        <v>3.2</v>
      </c>
      <c r="AG25" s="76">
        <v>3.6</v>
      </c>
      <c r="AH25" s="76">
        <v>3.8</v>
      </c>
      <c r="AI25" s="76">
        <v>3.6</v>
      </c>
      <c r="AJ25" s="76">
        <v>3.8</v>
      </c>
      <c r="AK25" s="76">
        <v>4.0999999999999996</v>
      </c>
      <c r="AL25" s="76">
        <v>3.7</v>
      </c>
      <c r="AM25" s="76">
        <v>3.9</v>
      </c>
      <c r="AN25" s="76">
        <v>5.6999999999999993</v>
      </c>
      <c r="AO25" s="76">
        <v>5.4</v>
      </c>
      <c r="AP25" s="76">
        <v>5.6999999999999993</v>
      </c>
      <c r="AQ25" s="76">
        <v>5.5</v>
      </c>
      <c r="AR25" s="76">
        <v>5.2999999999999989</v>
      </c>
      <c r="AS25" s="76">
        <v>4.9000000000000004</v>
      </c>
      <c r="AT25" s="76">
        <v>4.5999999999999996</v>
      </c>
      <c r="AU25" s="76">
        <v>4.5</v>
      </c>
      <c r="AV25" s="76">
        <v>4.2</v>
      </c>
      <c r="AW25" s="76">
        <v>3.9</v>
      </c>
      <c r="AX25" s="76">
        <v>3.7</v>
      </c>
      <c r="AY25" s="76">
        <v>3.4</v>
      </c>
      <c r="AZ25" s="76">
        <v>3.6</v>
      </c>
      <c r="BA25" s="76">
        <v>3.8</v>
      </c>
      <c r="BB25" s="76">
        <v>4</v>
      </c>
      <c r="BC25" s="76">
        <v>4.3</v>
      </c>
      <c r="BD25" s="76">
        <v>4.5</v>
      </c>
      <c r="BE25" s="76">
        <v>4.5999999999999996</v>
      </c>
      <c r="BF25" s="76">
        <v>4.8</v>
      </c>
      <c r="BG25" s="76">
        <v>5.1999999999999993</v>
      </c>
      <c r="BH25" s="76">
        <v>5.6999999999999993</v>
      </c>
      <c r="BI25" s="76">
        <v>5.6999999999999993</v>
      </c>
      <c r="BJ25" s="76">
        <v>6</v>
      </c>
      <c r="BK25" s="76">
        <v>6.4</v>
      </c>
      <c r="BL25" s="76">
        <v>6.1</v>
      </c>
      <c r="BM25" s="76">
        <v>6.4</v>
      </c>
      <c r="BN25" s="76">
        <v>6.5</v>
      </c>
      <c r="BO25" s="76">
        <v>6.7999999999999989</v>
      </c>
      <c r="BP25" s="76">
        <v>6.2999999999999989</v>
      </c>
      <c r="BQ25" s="76">
        <v>6.4</v>
      </c>
      <c r="BR25" s="76">
        <v>6</v>
      </c>
      <c r="BS25" s="76">
        <v>6</v>
      </c>
      <c r="BT25" s="76">
        <v>5.6999999999999993</v>
      </c>
      <c r="BU25" s="76">
        <v>5.5</v>
      </c>
      <c r="BV25" s="76">
        <v>5.0999999999999996</v>
      </c>
      <c r="BW25" s="76">
        <v>4.8</v>
      </c>
      <c r="BX25" s="76">
        <v>4.4000000000000004</v>
      </c>
      <c r="BY25" s="76">
        <v>3.9</v>
      </c>
      <c r="BZ25" s="76">
        <v>5.7999999999999989</v>
      </c>
      <c r="CA25" s="76">
        <v>5.4</v>
      </c>
      <c r="CB25" s="76">
        <v>4.5</v>
      </c>
      <c r="CC25" s="76">
        <v>3.9</v>
      </c>
      <c r="CD25" s="76">
        <v>4.2</v>
      </c>
      <c r="CE25" s="76">
        <v>4.5</v>
      </c>
      <c r="CF25" s="76">
        <v>4.9000000000000004</v>
      </c>
      <c r="CG25" s="76">
        <v>5.4</v>
      </c>
      <c r="CH25" s="76">
        <v>5.9</v>
      </c>
      <c r="CI25" s="76">
        <v>5.5</v>
      </c>
      <c r="CJ25" s="78">
        <v>4.3</v>
      </c>
      <c r="CK25" s="82">
        <v>7.1000000000000005</v>
      </c>
      <c r="CL25" s="82">
        <v>6.6000000000000005</v>
      </c>
      <c r="CM25" s="82">
        <v>6</v>
      </c>
      <c r="CN25" s="82">
        <v>5.5</v>
      </c>
      <c r="CO25" s="82">
        <v>4.9000000000000004</v>
      </c>
      <c r="CP25" s="82">
        <v>4.2</v>
      </c>
      <c r="CQ25" s="88">
        <v>3.6000000000000005</v>
      </c>
      <c r="CR25" s="82">
        <v>5.9</v>
      </c>
      <c r="CS25" s="82">
        <v>6.6</v>
      </c>
      <c r="CT25" s="82">
        <v>6.2</v>
      </c>
      <c r="CU25" s="82">
        <v>6.1</v>
      </c>
      <c r="CV25" s="82">
        <v>6.3</v>
      </c>
      <c r="CW25" s="82">
        <v>6</v>
      </c>
      <c r="CX25" s="82">
        <v>6.1</v>
      </c>
      <c r="CY25" s="82">
        <v>5.8</v>
      </c>
      <c r="CZ25" s="82">
        <v>5.4</v>
      </c>
      <c r="DA25" s="82">
        <v>5.4</v>
      </c>
      <c r="DB25" s="82">
        <v>4.7</v>
      </c>
      <c r="DC25" s="82">
        <v>4.4000000000000004</v>
      </c>
      <c r="DD25" s="82">
        <v>3.6000000000000005</v>
      </c>
      <c r="DE25" s="82">
        <v>3.2</v>
      </c>
      <c r="DF25" s="82">
        <v>3.4000000000000004</v>
      </c>
      <c r="DG25" s="82">
        <v>3.7</v>
      </c>
      <c r="DH25" s="82">
        <v>4.2</v>
      </c>
      <c r="DI25" s="82">
        <v>4.4000000000000004</v>
      </c>
      <c r="DJ25" s="82">
        <v>4.6000000000000005</v>
      </c>
      <c r="DK25" s="82">
        <v>5.0999999999999996</v>
      </c>
      <c r="DL25" s="82">
        <v>5.4</v>
      </c>
      <c r="DM25" s="82">
        <v>5.4</v>
      </c>
      <c r="DN25" s="82">
        <v>5.7</v>
      </c>
      <c r="DO25" s="82">
        <v>6.2</v>
      </c>
      <c r="DP25" s="82">
        <v>6</v>
      </c>
      <c r="DQ25" s="82">
        <v>6.2</v>
      </c>
      <c r="DR25" s="82">
        <v>6.4</v>
      </c>
      <c r="DS25" s="82">
        <v>6</v>
      </c>
      <c r="DT25" s="82">
        <v>6.5</v>
      </c>
      <c r="DU25" s="82">
        <v>6.6</v>
      </c>
      <c r="DV25" s="82">
        <v>5.9</v>
      </c>
    </row>
    <row r="26" spans="1:126">
      <c r="A26" s="75">
        <v>61</v>
      </c>
      <c r="B26" s="77" t="s">
        <v>20</v>
      </c>
      <c r="C26" s="76">
        <v>4</v>
      </c>
      <c r="D26" s="76">
        <v>3.8</v>
      </c>
      <c r="E26" s="76">
        <v>3.6</v>
      </c>
      <c r="F26" s="76">
        <v>4.3</v>
      </c>
      <c r="G26" s="76">
        <v>3.9</v>
      </c>
      <c r="H26" s="76">
        <v>3.8</v>
      </c>
      <c r="I26" s="76">
        <v>3.7</v>
      </c>
      <c r="J26" s="76">
        <v>4.2</v>
      </c>
      <c r="K26" s="76">
        <v>4</v>
      </c>
      <c r="L26" s="76">
        <v>3.9</v>
      </c>
      <c r="M26" s="76">
        <v>3.7</v>
      </c>
      <c r="N26" s="76">
        <v>3.5</v>
      </c>
      <c r="O26" s="76">
        <v>3.7</v>
      </c>
      <c r="P26" s="76">
        <v>3.5</v>
      </c>
      <c r="Q26" s="76">
        <v>3.2</v>
      </c>
      <c r="R26" s="76">
        <v>3.1999999999999997</v>
      </c>
      <c r="S26" s="76">
        <v>2.9</v>
      </c>
      <c r="T26" s="76">
        <v>2.7</v>
      </c>
      <c r="U26" s="76">
        <v>2.5</v>
      </c>
      <c r="V26" s="76">
        <v>2</v>
      </c>
      <c r="W26" s="76">
        <v>1.7</v>
      </c>
      <c r="X26" s="76">
        <v>1.2999999999999998</v>
      </c>
      <c r="Y26" s="76">
        <v>0.79999999999999993</v>
      </c>
      <c r="Z26" s="76">
        <v>1.2</v>
      </c>
      <c r="AA26" s="76">
        <v>1.5999999999999999</v>
      </c>
      <c r="AB26" s="76">
        <v>1.9</v>
      </c>
      <c r="AC26" s="76">
        <v>2.1</v>
      </c>
      <c r="AD26" s="76">
        <v>2.6</v>
      </c>
      <c r="AE26" s="76">
        <v>2.9</v>
      </c>
      <c r="AF26" s="76">
        <v>3.1999999999999997</v>
      </c>
      <c r="AG26" s="76">
        <v>3.3</v>
      </c>
      <c r="AH26" s="76">
        <v>3.5</v>
      </c>
      <c r="AI26" s="76">
        <v>3.8</v>
      </c>
      <c r="AJ26" s="76">
        <v>3.5</v>
      </c>
      <c r="AK26" s="76">
        <v>3.9</v>
      </c>
      <c r="AL26" s="76">
        <v>4.0999999999999996</v>
      </c>
      <c r="AM26" s="76">
        <v>3.7</v>
      </c>
      <c r="AN26" s="76">
        <v>6</v>
      </c>
      <c r="AO26" s="76">
        <v>5.6999999999999993</v>
      </c>
      <c r="AP26" s="76">
        <v>6</v>
      </c>
      <c r="AQ26" s="76">
        <v>5.7999999999999989</v>
      </c>
      <c r="AR26" s="76">
        <v>5.6</v>
      </c>
      <c r="AS26" s="76">
        <v>5.1999999999999993</v>
      </c>
      <c r="AT26" s="76">
        <v>4.9000000000000004</v>
      </c>
      <c r="AU26" s="76">
        <v>4.8</v>
      </c>
      <c r="AV26" s="76">
        <v>4.5</v>
      </c>
      <c r="AW26" s="76">
        <v>4.2</v>
      </c>
      <c r="AX26" s="76">
        <v>4</v>
      </c>
      <c r="AY26" s="76">
        <v>3.7</v>
      </c>
      <c r="AZ26" s="76">
        <v>3.9</v>
      </c>
      <c r="BA26" s="76">
        <v>4.0999999999999996</v>
      </c>
      <c r="BB26" s="76">
        <v>4.3</v>
      </c>
      <c r="BC26" s="76">
        <v>4.5999999999999996</v>
      </c>
      <c r="BD26" s="76">
        <v>4.8</v>
      </c>
      <c r="BE26" s="76">
        <v>4.9000000000000004</v>
      </c>
      <c r="BF26" s="76">
        <v>5.0999999999999996</v>
      </c>
      <c r="BG26" s="76">
        <v>5.5</v>
      </c>
      <c r="BH26" s="76">
        <v>6</v>
      </c>
      <c r="BI26" s="76">
        <v>6</v>
      </c>
      <c r="BJ26" s="76">
        <v>6.2999999999999989</v>
      </c>
      <c r="BK26" s="76">
        <v>6.6999999999999993</v>
      </c>
      <c r="BL26" s="76">
        <v>6.2999999999999989</v>
      </c>
      <c r="BM26" s="76">
        <v>6.6999999999999993</v>
      </c>
      <c r="BN26" s="76">
        <v>6.7999999999999989</v>
      </c>
      <c r="BO26" s="76">
        <v>7.1</v>
      </c>
      <c r="BP26" s="76">
        <v>6.4</v>
      </c>
      <c r="BQ26" s="76">
        <v>6.1999999999999993</v>
      </c>
      <c r="BR26" s="76">
        <v>5.7999999999999989</v>
      </c>
      <c r="BS26" s="76">
        <v>5.7999999999999989</v>
      </c>
      <c r="BT26" s="76">
        <v>5.5</v>
      </c>
      <c r="BU26" s="76">
        <v>5.2999999999999989</v>
      </c>
      <c r="BV26" s="76">
        <v>4.9000000000000004</v>
      </c>
      <c r="BW26" s="76">
        <v>4.5999999999999996</v>
      </c>
      <c r="BX26" s="76">
        <v>4.2</v>
      </c>
      <c r="BY26" s="76">
        <v>3.7</v>
      </c>
      <c r="BZ26" s="76">
        <v>6.1</v>
      </c>
      <c r="CA26" s="76">
        <v>5.6999999999999993</v>
      </c>
      <c r="CB26" s="76">
        <v>4.8</v>
      </c>
      <c r="CC26" s="76">
        <v>4.2</v>
      </c>
      <c r="CD26" s="76">
        <v>4.5</v>
      </c>
      <c r="CE26" s="76">
        <v>4.8</v>
      </c>
      <c r="CF26" s="76">
        <v>5.1999999999999993</v>
      </c>
      <c r="CG26" s="76">
        <v>5.6999999999999993</v>
      </c>
      <c r="CH26" s="76">
        <v>6.1999999999999993</v>
      </c>
      <c r="CI26" s="76">
        <v>5.7999999999999989</v>
      </c>
      <c r="CJ26" s="78">
        <v>4.5999999999999996</v>
      </c>
      <c r="CK26" s="82">
        <v>6.8000000000000007</v>
      </c>
      <c r="CL26" s="82">
        <v>6.3000000000000007</v>
      </c>
      <c r="CM26" s="82">
        <v>5.7</v>
      </c>
      <c r="CN26" s="82">
        <v>5.2</v>
      </c>
      <c r="CO26" s="82">
        <v>4.6000000000000005</v>
      </c>
      <c r="CP26" s="82">
        <v>3.9000000000000004</v>
      </c>
      <c r="CQ26" s="88">
        <v>3.3</v>
      </c>
      <c r="CR26" s="82">
        <v>6.2</v>
      </c>
      <c r="CS26" s="82">
        <v>6.9</v>
      </c>
      <c r="CT26" s="82">
        <v>6.5</v>
      </c>
      <c r="CU26" s="82">
        <v>6.4</v>
      </c>
      <c r="CV26" s="82">
        <v>6.6</v>
      </c>
      <c r="CW26" s="82">
        <v>6.3</v>
      </c>
      <c r="CX26" s="82">
        <v>6.4</v>
      </c>
      <c r="CY26" s="82">
        <v>6.1</v>
      </c>
      <c r="CZ26" s="82">
        <v>5.7</v>
      </c>
      <c r="DA26" s="82">
        <v>5.7</v>
      </c>
      <c r="DB26" s="82">
        <v>5</v>
      </c>
      <c r="DC26" s="82">
        <v>4.7</v>
      </c>
      <c r="DD26" s="82">
        <v>3.9000000000000004</v>
      </c>
      <c r="DE26" s="82">
        <v>3.5</v>
      </c>
      <c r="DF26" s="82">
        <v>3.7</v>
      </c>
      <c r="DG26" s="82">
        <v>4</v>
      </c>
      <c r="DH26" s="82">
        <v>4.5</v>
      </c>
      <c r="DI26" s="82">
        <v>4.7</v>
      </c>
      <c r="DJ26" s="82">
        <v>4.9000000000000004</v>
      </c>
      <c r="DK26" s="82">
        <v>5.4</v>
      </c>
      <c r="DL26" s="82">
        <v>5.7</v>
      </c>
      <c r="DM26" s="82">
        <v>5.6</v>
      </c>
      <c r="DN26" s="82">
        <v>6</v>
      </c>
      <c r="DO26" s="82">
        <v>6.5</v>
      </c>
      <c r="DP26" s="82">
        <v>6.2</v>
      </c>
      <c r="DQ26" s="82">
        <v>6.5</v>
      </c>
      <c r="DR26" s="82">
        <v>6.7</v>
      </c>
      <c r="DS26" s="82">
        <v>6.3</v>
      </c>
      <c r="DT26" s="82">
        <v>6.8</v>
      </c>
      <c r="DU26" s="82">
        <v>6.9</v>
      </c>
      <c r="DV26" s="82">
        <v>6.2</v>
      </c>
    </row>
    <row r="27" spans="1:126">
      <c r="A27" s="75">
        <v>62</v>
      </c>
      <c r="B27" s="77" t="s">
        <v>21</v>
      </c>
      <c r="C27" s="76">
        <v>4.0999999999999996</v>
      </c>
      <c r="D27" s="76">
        <v>3.9</v>
      </c>
      <c r="E27" s="76">
        <v>3.7</v>
      </c>
      <c r="F27" s="76">
        <v>3.6</v>
      </c>
      <c r="G27" s="76">
        <v>4.0999999999999996</v>
      </c>
      <c r="H27" s="76">
        <v>3.9</v>
      </c>
      <c r="I27" s="76">
        <v>3.8</v>
      </c>
      <c r="J27" s="76">
        <v>3.7</v>
      </c>
      <c r="K27" s="76">
        <v>4.2</v>
      </c>
      <c r="L27" s="76">
        <v>4</v>
      </c>
      <c r="M27" s="76">
        <v>3.8</v>
      </c>
      <c r="N27" s="76">
        <v>3.7</v>
      </c>
      <c r="O27" s="76">
        <v>3.9</v>
      </c>
      <c r="P27" s="76">
        <v>3.7</v>
      </c>
      <c r="Q27" s="76">
        <v>3.4</v>
      </c>
      <c r="R27" s="76">
        <v>3.1</v>
      </c>
      <c r="S27" s="76">
        <v>3.1999999999999997</v>
      </c>
      <c r="T27" s="76">
        <v>3</v>
      </c>
      <c r="U27" s="76">
        <v>2.8</v>
      </c>
      <c r="V27" s="76">
        <v>2.1</v>
      </c>
      <c r="W27" s="76">
        <v>1.9</v>
      </c>
      <c r="X27" s="76">
        <v>1.5999999999999999</v>
      </c>
      <c r="Y27" s="76">
        <v>1.2</v>
      </c>
      <c r="Z27" s="76">
        <v>0.79999999999999993</v>
      </c>
      <c r="AA27" s="76">
        <v>1.2999999999999998</v>
      </c>
      <c r="AB27" s="76">
        <v>1.5999999999999999</v>
      </c>
      <c r="AC27" s="76">
        <v>2</v>
      </c>
      <c r="AD27" s="76">
        <v>2.2999999999999998</v>
      </c>
      <c r="AE27" s="76">
        <v>2.7</v>
      </c>
      <c r="AF27" s="76">
        <v>2.9</v>
      </c>
      <c r="AG27" s="76">
        <v>3.1</v>
      </c>
      <c r="AH27" s="76">
        <v>3.3</v>
      </c>
      <c r="AI27" s="76">
        <v>3.6</v>
      </c>
      <c r="AJ27" s="76">
        <v>3.8</v>
      </c>
      <c r="AK27" s="76">
        <v>3.7</v>
      </c>
      <c r="AL27" s="76">
        <v>4</v>
      </c>
      <c r="AM27" s="76">
        <v>4.3</v>
      </c>
      <c r="AN27" s="76">
        <v>6.1999999999999993</v>
      </c>
      <c r="AO27" s="76">
        <v>5.9</v>
      </c>
      <c r="AP27" s="76">
        <v>6.2999999999999989</v>
      </c>
      <c r="AQ27" s="76">
        <v>6</v>
      </c>
      <c r="AR27" s="76">
        <v>5.7999999999999989</v>
      </c>
      <c r="AS27" s="76">
        <v>5.4</v>
      </c>
      <c r="AT27" s="76">
        <v>5.0999999999999996</v>
      </c>
      <c r="AU27" s="76">
        <v>5</v>
      </c>
      <c r="AV27" s="76">
        <v>4.7</v>
      </c>
      <c r="AW27" s="76">
        <v>4.4000000000000004</v>
      </c>
      <c r="AX27" s="76">
        <v>4.2</v>
      </c>
      <c r="AY27" s="76">
        <v>3.9</v>
      </c>
      <c r="AZ27" s="76">
        <v>4.0999999999999996</v>
      </c>
      <c r="BA27" s="76">
        <v>4.3</v>
      </c>
      <c r="BB27" s="76">
        <v>4.5</v>
      </c>
      <c r="BC27" s="76">
        <v>4.8</v>
      </c>
      <c r="BD27" s="76">
        <v>5</v>
      </c>
      <c r="BE27" s="76">
        <v>5.0999999999999996</v>
      </c>
      <c r="BF27" s="76">
        <v>5.4</v>
      </c>
      <c r="BG27" s="76">
        <v>5.6999999999999993</v>
      </c>
      <c r="BH27" s="76">
        <v>6.1999999999999993</v>
      </c>
      <c r="BI27" s="76">
        <v>6.1999999999999993</v>
      </c>
      <c r="BJ27" s="76">
        <v>6.5</v>
      </c>
      <c r="BK27" s="76">
        <v>6.9</v>
      </c>
      <c r="BL27" s="76">
        <v>6.6</v>
      </c>
      <c r="BM27" s="76">
        <v>6.9</v>
      </c>
      <c r="BN27" s="76">
        <v>7.1</v>
      </c>
      <c r="BO27" s="76">
        <v>7.2999999999999989</v>
      </c>
      <c r="BP27" s="76">
        <v>6.9</v>
      </c>
      <c r="BQ27" s="76">
        <v>6.6999999999999993</v>
      </c>
      <c r="BR27" s="76">
        <v>6.2999999999999989</v>
      </c>
      <c r="BS27" s="76">
        <v>6.2999999999999989</v>
      </c>
      <c r="BT27" s="76">
        <v>6</v>
      </c>
      <c r="BU27" s="76">
        <v>5.7999999999999989</v>
      </c>
      <c r="BV27" s="76">
        <v>5.4</v>
      </c>
      <c r="BW27" s="76">
        <v>5.0999999999999996</v>
      </c>
      <c r="BX27" s="76">
        <v>4.7</v>
      </c>
      <c r="BY27" s="76">
        <v>4.3</v>
      </c>
      <c r="BZ27" s="76">
        <v>6.2999999999999989</v>
      </c>
      <c r="CA27" s="76">
        <v>6</v>
      </c>
      <c r="CB27" s="76">
        <v>5</v>
      </c>
      <c r="CC27" s="76">
        <v>4.4000000000000004</v>
      </c>
      <c r="CD27" s="76">
        <v>4.7</v>
      </c>
      <c r="CE27" s="76">
        <v>5</v>
      </c>
      <c r="CF27" s="76">
        <v>5.4</v>
      </c>
      <c r="CG27" s="76">
        <v>5.9</v>
      </c>
      <c r="CH27" s="76">
        <v>6.4</v>
      </c>
      <c r="CI27" s="76">
        <v>6</v>
      </c>
      <c r="CJ27" s="78">
        <v>4.8</v>
      </c>
      <c r="CK27" s="82">
        <v>6.6000000000000005</v>
      </c>
      <c r="CL27" s="82">
        <v>6</v>
      </c>
      <c r="CM27" s="82">
        <v>5.5</v>
      </c>
      <c r="CN27" s="82">
        <v>5</v>
      </c>
      <c r="CO27" s="82">
        <v>4.4000000000000004</v>
      </c>
      <c r="CP27" s="82">
        <v>3.7</v>
      </c>
      <c r="CQ27" s="88">
        <v>3.1000000000000005</v>
      </c>
      <c r="CR27" s="82">
        <v>6.4</v>
      </c>
      <c r="CS27" s="82">
        <v>7.1</v>
      </c>
      <c r="CT27" s="82">
        <v>6.8</v>
      </c>
      <c r="CU27" s="82">
        <v>6.6</v>
      </c>
      <c r="CV27" s="82">
        <v>6.8</v>
      </c>
      <c r="CW27" s="82">
        <v>6.5</v>
      </c>
      <c r="CX27" s="82">
        <v>6.6</v>
      </c>
      <c r="CY27" s="82">
        <v>6.3</v>
      </c>
      <c r="CZ27" s="82">
        <v>5.9</v>
      </c>
      <c r="DA27" s="82">
        <v>5.9</v>
      </c>
      <c r="DB27" s="82">
        <v>5.2</v>
      </c>
      <c r="DC27" s="82">
        <v>4.9000000000000004</v>
      </c>
      <c r="DD27" s="82">
        <v>4.1000000000000005</v>
      </c>
      <c r="DE27" s="82">
        <v>3.7</v>
      </c>
      <c r="DF27" s="82">
        <v>3.9000000000000004</v>
      </c>
      <c r="DG27" s="82">
        <v>4.3</v>
      </c>
      <c r="DH27" s="82">
        <v>4.7</v>
      </c>
      <c r="DI27" s="82">
        <v>4.9000000000000004</v>
      </c>
      <c r="DJ27" s="82">
        <v>5.2</v>
      </c>
      <c r="DK27" s="82">
        <v>5.6</v>
      </c>
      <c r="DL27" s="82">
        <v>5.9</v>
      </c>
      <c r="DM27" s="82">
        <v>5.9</v>
      </c>
      <c r="DN27" s="82">
        <v>6.2</v>
      </c>
      <c r="DO27" s="82">
        <v>6.7</v>
      </c>
      <c r="DP27" s="82">
        <v>6.5</v>
      </c>
      <c r="DQ27" s="82">
        <v>6.8</v>
      </c>
      <c r="DR27" s="82">
        <v>6.9</v>
      </c>
      <c r="DS27" s="82">
        <v>6.5</v>
      </c>
      <c r="DT27" s="82">
        <v>7</v>
      </c>
      <c r="DU27" s="82">
        <v>7.1</v>
      </c>
      <c r="DV27" s="82">
        <v>6.4</v>
      </c>
    </row>
    <row r="28" spans="1:126">
      <c r="A28" s="75">
        <v>63</v>
      </c>
      <c r="B28" s="77" t="s">
        <v>22</v>
      </c>
      <c r="C28" s="76">
        <v>4.3</v>
      </c>
      <c r="D28" s="76">
        <v>4.3</v>
      </c>
      <c r="E28" s="76">
        <v>4</v>
      </c>
      <c r="F28" s="76">
        <v>3.7</v>
      </c>
      <c r="G28" s="76">
        <v>4.3</v>
      </c>
      <c r="H28" s="76">
        <v>4.0999999999999996</v>
      </c>
      <c r="I28" s="76">
        <v>4.0999999999999996</v>
      </c>
      <c r="J28" s="76">
        <v>3.9</v>
      </c>
      <c r="K28" s="76">
        <v>3.8</v>
      </c>
      <c r="L28" s="76">
        <v>4.3</v>
      </c>
      <c r="M28" s="76">
        <v>4.0999999999999996</v>
      </c>
      <c r="N28" s="76">
        <v>3.9</v>
      </c>
      <c r="O28" s="76">
        <v>3.7</v>
      </c>
      <c r="P28" s="76">
        <v>3.5</v>
      </c>
      <c r="Q28" s="76">
        <v>3.7</v>
      </c>
      <c r="R28" s="76">
        <v>3.5</v>
      </c>
      <c r="S28" s="76">
        <v>3.2</v>
      </c>
      <c r="T28" s="76">
        <v>3</v>
      </c>
      <c r="U28" s="76">
        <v>3.1999999999999997</v>
      </c>
      <c r="V28" s="76">
        <v>2.5</v>
      </c>
      <c r="W28" s="76">
        <v>2.2999999999999998</v>
      </c>
      <c r="X28" s="76">
        <v>2</v>
      </c>
      <c r="Y28" s="76">
        <v>1.5999999999999999</v>
      </c>
      <c r="Z28" s="76">
        <v>1.2999999999999998</v>
      </c>
      <c r="AA28" s="76">
        <v>0.79999999999999993</v>
      </c>
      <c r="AB28" s="76">
        <v>1.1000000000000001</v>
      </c>
      <c r="AC28" s="76">
        <v>1.5</v>
      </c>
      <c r="AD28" s="76">
        <v>2</v>
      </c>
      <c r="AE28" s="76">
        <v>2.2999999999999998</v>
      </c>
      <c r="AF28" s="76">
        <v>2.5</v>
      </c>
      <c r="AG28" s="76">
        <v>3.1</v>
      </c>
      <c r="AH28" s="76">
        <v>2.9</v>
      </c>
      <c r="AI28" s="76">
        <v>3.3</v>
      </c>
      <c r="AJ28" s="76">
        <v>3.5</v>
      </c>
      <c r="AK28" s="76">
        <v>3.9</v>
      </c>
      <c r="AL28" s="76">
        <v>3.7</v>
      </c>
      <c r="AM28" s="76">
        <v>4</v>
      </c>
      <c r="AN28" s="76">
        <v>6</v>
      </c>
      <c r="AO28" s="76">
        <v>5.6999999999999993</v>
      </c>
      <c r="AP28" s="76">
        <v>6</v>
      </c>
      <c r="AQ28" s="76">
        <v>5.7999999999999989</v>
      </c>
      <c r="AR28" s="76">
        <v>5.6</v>
      </c>
      <c r="AS28" s="76">
        <v>5.1999999999999993</v>
      </c>
      <c r="AT28" s="76">
        <v>4.9000000000000004</v>
      </c>
      <c r="AU28" s="76">
        <v>4.8</v>
      </c>
      <c r="AV28" s="76">
        <v>4.5</v>
      </c>
      <c r="AW28" s="76">
        <v>4.2</v>
      </c>
      <c r="AX28" s="76">
        <v>4</v>
      </c>
      <c r="AY28" s="76">
        <v>3.7</v>
      </c>
      <c r="AZ28" s="76">
        <v>3.9</v>
      </c>
      <c r="BA28" s="76">
        <v>4.0999999999999996</v>
      </c>
      <c r="BB28" s="76">
        <v>4.3</v>
      </c>
      <c r="BC28" s="76">
        <v>4.5999999999999996</v>
      </c>
      <c r="BD28" s="76">
        <v>4.8</v>
      </c>
      <c r="BE28" s="76">
        <v>4.9000000000000004</v>
      </c>
      <c r="BF28" s="76">
        <v>5.0999999999999996</v>
      </c>
      <c r="BG28" s="76">
        <v>5.5</v>
      </c>
      <c r="BH28" s="76">
        <v>6</v>
      </c>
      <c r="BI28" s="76">
        <v>6</v>
      </c>
      <c r="BJ28" s="76">
        <v>6.2999999999999989</v>
      </c>
      <c r="BK28" s="76">
        <v>6.6999999999999993</v>
      </c>
      <c r="BL28" s="76">
        <v>6.2999999999999989</v>
      </c>
      <c r="BM28" s="76">
        <v>6.6999999999999993</v>
      </c>
      <c r="BN28" s="76">
        <v>6.6999999999999993</v>
      </c>
      <c r="BO28" s="76">
        <v>7</v>
      </c>
      <c r="BP28" s="76">
        <v>6.6999999999999993</v>
      </c>
      <c r="BQ28" s="76">
        <v>6.5</v>
      </c>
      <c r="BR28" s="76">
        <v>6</v>
      </c>
      <c r="BS28" s="76">
        <v>6</v>
      </c>
      <c r="BT28" s="76">
        <v>5.6999999999999993</v>
      </c>
      <c r="BU28" s="76">
        <v>5.6</v>
      </c>
      <c r="BV28" s="76">
        <v>5.0999999999999996</v>
      </c>
      <c r="BW28" s="76">
        <v>4.8</v>
      </c>
      <c r="BX28" s="76">
        <v>4.4000000000000004</v>
      </c>
      <c r="BY28" s="76">
        <v>4</v>
      </c>
      <c r="BZ28" s="76">
        <v>6.1</v>
      </c>
      <c r="CA28" s="76">
        <v>5.6999999999999993</v>
      </c>
      <c r="CB28" s="76">
        <v>4.8</v>
      </c>
      <c r="CC28" s="76">
        <v>4.2</v>
      </c>
      <c r="CD28" s="76">
        <v>4.5</v>
      </c>
      <c r="CE28" s="76">
        <v>4.8</v>
      </c>
      <c r="CF28" s="76">
        <v>5.1999999999999993</v>
      </c>
      <c r="CG28" s="76">
        <v>5.6999999999999993</v>
      </c>
      <c r="CH28" s="76">
        <v>6.1999999999999993</v>
      </c>
      <c r="CI28" s="76">
        <v>5.7999999999999989</v>
      </c>
      <c r="CJ28" s="78">
        <v>4.5999999999999996</v>
      </c>
      <c r="CK28" s="82">
        <v>6.7</v>
      </c>
      <c r="CL28" s="82">
        <v>6.1000000000000005</v>
      </c>
      <c r="CM28" s="82">
        <v>5.6000000000000005</v>
      </c>
      <c r="CN28" s="82">
        <v>5</v>
      </c>
      <c r="CO28" s="82">
        <v>4.5</v>
      </c>
      <c r="CP28" s="82">
        <v>3.8</v>
      </c>
      <c r="CQ28" s="88">
        <v>3.1</v>
      </c>
      <c r="CR28" s="82">
        <v>6.2</v>
      </c>
      <c r="CS28" s="82">
        <v>7</v>
      </c>
      <c r="CT28" s="82">
        <v>6.6</v>
      </c>
      <c r="CU28" s="82">
        <v>6.4</v>
      </c>
      <c r="CV28" s="82">
        <v>6.6</v>
      </c>
      <c r="CW28" s="82">
        <v>6.3</v>
      </c>
      <c r="CX28" s="82">
        <v>6.4</v>
      </c>
      <c r="CY28" s="82">
        <v>6.1</v>
      </c>
      <c r="CZ28" s="82">
        <v>5.7</v>
      </c>
      <c r="DA28" s="82">
        <v>5.8</v>
      </c>
      <c r="DB28" s="82">
        <v>5</v>
      </c>
      <c r="DC28" s="82">
        <v>4.7</v>
      </c>
      <c r="DD28" s="82">
        <v>3.9000000000000004</v>
      </c>
      <c r="DE28" s="82">
        <v>3.5</v>
      </c>
      <c r="DF28" s="82">
        <v>3.7</v>
      </c>
      <c r="DG28" s="82">
        <v>4.1000000000000005</v>
      </c>
      <c r="DH28" s="82">
        <v>4.5</v>
      </c>
      <c r="DI28" s="82">
        <v>4.7</v>
      </c>
      <c r="DJ28" s="82">
        <v>5</v>
      </c>
      <c r="DK28" s="82">
        <v>5.4</v>
      </c>
      <c r="DL28" s="82">
        <v>5.7</v>
      </c>
      <c r="DM28" s="82">
        <v>5.7</v>
      </c>
      <c r="DN28" s="82">
        <v>6</v>
      </c>
      <c r="DO28" s="82">
        <v>6.5</v>
      </c>
      <c r="DP28" s="82">
        <v>6.3</v>
      </c>
      <c r="DQ28" s="82">
        <v>6.6</v>
      </c>
      <c r="DR28" s="82">
        <v>6.7</v>
      </c>
      <c r="DS28" s="82">
        <v>6.3</v>
      </c>
      <c r="DT28" s="82">
        <v>6.8</v>
      </c>
      <c r="DU28" s="82">
        <v>6.9</v>
      </c>
      <c r="DV28" s="82">
        <v>6.2</v>
      </c>
    </row>
    <row r="29" spans="1:126">
      <c r="A29" s="75">
        <v>64</v>
      </c>
      <c r="B29" s="77" t="s">
        <v>23</v>
      </c>
      <c r="C29" s="76">
        <v>4.5</v>
      </c>
      <c r="D29" s="76">
        <v>4.4000000000000004</v>
      </c>
      <c r="E29" s="76">
        <v>4.0999999999999996</v>
      </c>
      <c r="F29" s="76">
        <v>3.8</v>
      </c>
      <c r="G29" s="76">
        <v>4.4000000000000004</v>
      </c>
      <c r="H29" s="76">
        <v>4.3</v>
      </c>
      <c r="I29" s="76">
        <v>4.2</v>
      </c>
      <c r="J29" s="76">
        <v>4.0999999999999996</v>
      </c>
      <c r="K29" s="76">
        <v>3.9</v>
      </c>
      <c r="L29" s="76">
        <v>3.8</v>
      </c>
      <c r="M29" s="76">
        <v>4.3</v>
      </c>
      <c r="N29" s="76">
        <v>4.0999999999999996</v>
      </c>
      <c r="O29" s="76">
        <v>3.9</v>
      </c>
      <c r="P29" s="76">
        <v>3.7</v>
      </c>
      <c r="Q29" s="76">
        <v>3.9</v>
      </c>
      <c r="R29" s="76">
        <v>3.6</v>
      </c>
      <c r="S29" s="76">
        <v>3.4</v>
      </c>
      <c r="T29" s="76">
        <v>3.2</v>
      </c>
      <c r="U29" s="76">
        <v>3</v>
      </c>
      <c r="V29" s="76">
        <v>2.8</v>
      </c>
      <c r="W29" s="76">
        <v>2.5</v>
      </c>
      <c r="X29" s="76">
        <v>2.1</v>
      </c>
      <c r="Y29" s="76">
        <v>1.9</v>
      </c>
      <c r="Z29" s="76">
        <v>1.5999999999999999</v>
      </c>
      <c r="AA29" s="76">
        <v>1.1000000000000001</v>
      </c>
      <c r="AB29" s="76">
        <v>0.79999999999999993</v>
      </c>
      <c r="AC29" s="76">
        <v>1.2999999999999998</v>
      </c>
      <c r="AD29" s="76">
        <v>1.7999999999999998</v>
      </c>
      <c r="AE29" s="76">
        <v>2</v>
      </c>
      <c r="AF29" s="76">
        <v>2.2999999999999998</v>
      </c>
      <c r="AG29" s="76">
        <v>2.8</v>
      </c>
      <c r="AH29" s="76">
        <v>3.1</v>
      </c>
      <c r="AI29" s="76">
        <v>3.1</v>
      </c>
      <c r="AJ29" s="76">
        <v>3.3</v>
      </c>
      <c r="AK29" s="76">
        <v>3.7</v>
      </c>
      <c r="AL29" s="76">
        <v>3.5</v>
      </c>
      <c r="AM29" s="76">
        <v>3.8</v>
      </c>
      <c r="AN29" s="76">
        <v>6.1</v>
      </c>
      <c r="AO29" s="76">
        <v>5.9</v>
      </c>
      <c r="AP29" s="76">
        <v>6.1999999999999993</v>
      </c>
      <c r="AQ29" s="76">
        <v>6</v>
      </c>
      <c r="AR29" s="76">
        <v>5.6999999999999993</v>
      </c>
      <c r="AS29" s="76">
        <v>5.2999999999999989</v>
      </c>
      <c r="AT29" s="76">
        <v>5</v>
      </c>
      <c r="AU29" s="76">
        <v>4.9000000000000004</v>
      </c>
      <c r="AV29" s="76">
        <v>4.5999999999999996</v>
      </c>
      <c r="AW29" s="76">
        <v>4.3</v>
      </c>
      <c r="AX29" s="76">
        <v>4.0999999999999996</v>
      </c>
      <c r="AY29" s="76">
        <v>3.9</v>
      </c>
      <c r="AZ29" s="76">
        <v>4.0999999999999996</v>
      </c>
      <c r="BA29" s="76">
        <v>4.3</v>
      </c>
      <c r="BB29" s="76">
        <v>4.5</v>
      </c>
      <c r="BC29" s="76">
        <v>4.7</v>
      </c>
      <c r="BD29" s="76">
        <v>4.9000000000000004</v>
      </c>
      <c r="BE29" s="76">
        <v>5</v>
      </c>
      <c r="BF29" s="76">
        <v>5.2999999999999989</v>
      </c>
      <c r="BG29" s="76">
        <v>5.6999999999999993</v>
      </c>
      <c r="BH29" s="76">
        <v>6.1</v>
      </c>
      <c r="BI29" s="76">
        <v>6.1</v>
      </c>
      <c r="BJ29" s="76">
        <v>6.4</v>
      </c>
      <c r="BK29" s="76">
        <v>6.9</v>
      </c>
      <c r="BL29" s="76">
        <v>6.5</v>
      </c>
      <c r="BM29" s="76">
        <v>6.6999999999999993</v>
      </c>
      <c r="BN29" s="76">
        <v>6.5</v>
      </c>
      <c r="BO29" s="76">
        <v>6.7999999999999989</v>
      </c>
      <c r="BP29" s="76">
        <v>6.5</v>
      </c>
      <c r="BQ29" s="76">
        <v>6.2999999999999989</v>
      </c>
      <c r="BR29" s="76">
        <v>5.9</v>
      </c>
      <c r="BS29" s="76">
        <v>5.9</v>
      </c>
      <c r="BT29" s="76">
        <v>5.6</v>
      </c>
      <c r="BU29" s="76">
        <v>5.4</v>
      </c>
      <c r="BV29" s="76">
        <v>5</v>
      </c>
      <c r="BW29" s="76">
        <v>4.7</v>
      </c>
      <c r="BX29" s="76">
        <v>4.2</v>
      </c>
      <c r="BY29" s="76">
        <v>3.8</v>
      </c>
      <c r="BZ29" s="76">
        <v>6.1999999999999993</v>
      </c>
      <c r="CA29" s="76">
        <v>5.9</v>
      </c>
      <c r="CB29" s="76">
        <v>5</v>
      </c>
      <c r="CC29" s="76">
        <v>4.3</v>
      </c>
      <c r="CD29" s="76">
        <v>4.5999999999999996</v>
      </c>
      <c r="CE29" s="76">
        <v>5</v>
      </c>
      <c r="CF29" s="76">
        <v>5.2999999999999989</v>
      </c>
      <c r="CG29" s="76">
        <v>5.9</v>
      </c>
      <c r="CH29" s="76">
        <v>6.2999999999999989</v>
      </c>
      <c r="CI29" s="76">
        <v>5.9</v>
      </c>
      <c r="CJ29" s="78">
        <v>4.7</v>
      </c>
      <c r="CK29" s="82">
        <v>6.5</v>
      </c>
      <c r="CL29" s="82">
        <v>6</v>
      </c>
      <c r="CM29" s="82">
        <v>5.4</v>
      </c>
      <c r="CN29" s="82">
        <v>4.9000000000000004</v>
      </c>
      <c r="CO29" s="82">
        <v>4.3</v>
      </c>
      <c r="CP29" s="82">
        <v>3.6000000000000005</v>
      </c>
      <c r="CQ29" s="88">
        <v>2.8000000000000003</v>
      </c>
      <c r="CR29" s="82">
        <v>6.4</v>
      </c>
      <c r="CS29" s="82">
        <v>7.1</v>
      </c>
      <c r="CT29" s="82">
        <v>6.7</v>
      </c>
      <c r="CU29" s="82">
        <v>6.5</v>
      </c>
      <c r="CV29" s="82">
        <v>6.7</v>
      </c>
      <c r="CW29" s="82">
        <v>6.4</v>
      </c>
      <c r="CX29" s="82">
        <v>6.6</v>
      </c>
      <c r="CY29" s="82">
        <v>6.2</v>
      </c>
      <c r="CZ29" s="82">
        <v>5.8</v>
      </c>
      <c r="DA29" s="82">
        <v>5.9</v>
      </c>
      <c r="DB29" s="82">
        <v>5.0999999999999996</v>
      </c>
      <c r="DC29" s="82">
        <v>4.9000000000000004</v>
      </c>
      <c r="DD29" s="82">
        <v>4</v>
      </c>
      <c r="DE29" s="82">
        <v>3.7</v>
      </c>
      <c r="DF29" s="82">
        <v>3.9000000000000004</v>
      </c>
      <c r="DG29" s="82">
        <v>4.2</v>
      </c>
      <c r="DH29" s="82">
        <v>4.7</v>
      </c>
      <c r="DI29" s="82">
        <v>4.9000000000000004</v>
      </c>
      <c r="DJ29" s="82">
        <v>5.0999999999999996</v>
      </c>
      <c r="DK29" s="82">
        <v>5.6</v>
      </c>
      <c r="DL29" s="82">
        <v>5.9</v>
      </c>
      <c r="DM29" s="82">
        <v>5.8</v>
      </c>
      <c r="DN29" s="82">
        <v>6.2</v>
      </c>
      <c r="DO29" s="82">
        <v>6.7</v>
      </c>
      <c r="DP29" s="82">
        <v>6.4</v>
      </c>
      <c r="DQ29" s="82">
        <v>6.7</v>
      </c>
      <c r="DR29" s="82">
        <v>6.9</v>
      </c>
      <c r="DS29" s="82">
        <v>6.5</v>
      </c>
      <c r="DT29" s="82">
        <v>7</v>
      </c>
      <c r="DU29" s="82">
        <v>7.1</v>
      </c>
      <c r="DV29" s="82">
        <v>6.4</v>
      </c>
    </row>
    <row r="30" spans="1:126">
      <c r="A30" s="75">
        <v>65</v>
      </c>
      <c r="B30" s="77" t="s">
        <v>24</v>
      </c>
      <c r="C30" s="76">
        <v>4.7</v>
      </c>
      <c r="D30" s="76">
        <v>4.5</v>
      </c>
      <c r="E30" s="76">
        <v>4.3</v>
      </c>
      <c r="F30" s="76">
        <v>4</v>
      </c>
      <c r="G30" s="76">
        <v>3.7</v>
      </c>
      <c r="H30" s="76">
        <v>3.6</v>
      </c>
      <c r="I30" s="76">
        <v>4.4000000000000004</v>
      </c>
      <c r="J30" s="76">
        <v>4.3</v>
      </c>
      <c r="K30" s="76">
        <v>4.0999999999999996</v>
      </c>
      <c r="L30" s="76">
        <v>4</v>
      </c>
      <c r="M30" s="76">
        <v>3.8</v>
      </c>
      <c r="N30" s="76">
        <v>4.4000000000000004</v>
      </c>
      <c r="O30" s="76">
        <v>4.0999999999999996</v>
      </c>
      <c r="P30" s="76">
        <v>3.9</v>
      </c>
      <c r="Q30" s="76">
        <v>3.7</v>
      </c>
      <c r="R30" s="76">
        <v>4</v>
      </c>
      <c r="S30" s="76">
        <v>3.7</v>
      </c>
      <c r="T30" s="76">
        <v>3.5</v>
      </c>
      <c r="U30" s="76">
        <v>3.4</v>
      </c>
      <c r="V30" s="76">
        <v>3.1999999999999997</v>
      </c>
      <c r="W30" s="76">
        <v>2.9</v>
      </c>
      <c r="X30" s="76">
        <v>2.5</v>
      </c>
      <c r="Y30" s="76">
        <v>2.1</v>
      </c>
      <c r="Z30" s="76">
        <v>2</v>
      </c>
      <c r="AA30" s="76">
        <v>1.5</v>
      </c>
      <c r="AB30" s="76">
        <v>1.2999999999999998</v>
      </c>
      <c r="AC30" s="76">
        <v>0.79999999999999993</v>
      </c>
      <c r="AD30" s="76">
        <v>1.2999999999999998</v>
      </c>
      <c r="AE30" s="76">
        <v>1.7</v>
      </c>
      <c r="AF30" s="76">
        <v>2</v>
      </c>
      <c r="AG30" s="76">
        <v>2.4</v>
      </c>
      <c r="AH30" s="76">
        <v>2.7</v>
      </c>
      <c r="AI30" s="76">
        <v>3</v>
      </c>
      <c r="AJ30" s="76">
        <v>3</v>
      </c>
      <c r="AK30" s="76">
        <v>3.4</v>
      </c>
      <c r="AL30" s="76">
        <v>3.7</v>
      </c>
      <c r="AM30" s="76">
        <v>3.6</v>
      </c>
      <c r="AN30" s="76">
        <v>6.4</v>
      </c>
      <c r="AO30" s="76">
        <v>6.1</v>
      </c>
      <c r="AP30" s="76">
        <v>6.5</v>
      </c>
      <c r="AQ30" s="76">
        <v>6.1999999999999993</v>
      </c>
      <c r="AR30" s="76">
        <v>6</v>
      </c>
      <c r="AS30" s="76">
        <v>5.6</v>
      </c>
      <c r="AT30" s="76">
        <v>5.2999999999999989</v>
      </c>
      <c r="AU30" s="76">
        <v>5.1999999999999993</v>
      </c>
      <c r="AV30" s="76">
        <v>4.9000000000000004</v>
      </c>
      <c r="AW30" s="76">
        <v>4.5999999999999996</v>
      </c>
      <c r="AX30" s="76">
        <v>4.4000000000000004</v>
      </c>
      <c r="AY30" s="76">
        <v>4.0999999999999996</v>
      </c>
      <c r="AZ30" s="76">
        <v>4.3</v>
      </c>
      <c r="BA30" s="76">
        <v>4.5</v>
      </c>
      <c r="BB30" s="76">
        <v>4.7</v>
      </c>
      <c r="BC30" s="76">
        <v>5</v>
      </c>
      <c r="BD30" s="76">
        <v>5.1999999999999993</v>
      </c>
      <c r="BE30" s="76">
        <v>5.2999999999999989</v>
      </c>
      <c r="BF30" s="76">
        <v>5.5</v>
      </c>
      <c r="BG30" s="76">
        <v>5.9</v>
      </c>
      <c r="BH30" s="76">
        <v>6.4</v>
      </c>
      <c r="BI30" s="76">
        <v>6.4</v>
      </c>
      <c r="BJ30" s="76">
        <v>6.6999999999999993</v>
      </c>
      <c r="BK30" s="76">
        <v>7.1</v>
      </c>
      <c r="BL30" s="76">
        <v>6.7999999999999989</v>
      </c>
      <c r="BM30" s="76">
        <v>6.4</v>
      </c>
      <c r="BN30" s="76">
        <v>6.2999999999999989</v>
      </c>
      <c r="BO30" s="76">
        <v>6.6</v>
      </c>
      <c r="BP30" s="76">
        <v>6.1999999999999993</v>
      </c>
      <c r="BQ30" s="76">
        <v>6</v>
      </c>
      <c r="BR30" s="76">
        <v>5.6</v>
      </c>
      <c r="BS30" s="76">
        <v>5.6</v>
      </c>
      <c r="BT30" s="76">
        <v>5.2999999999999989</v>
      </c>
      <c r="BU30" s="76">
        <v>5.0999999999999996</v>
      </c>
      <c r="BV30" s="76">
        <v>4.7</v>
      </c>
      <c r="BW30" s="76">
        <v>4.4000000000000004</v>
      </c>
      <c r="BX30" s="76">
        <v>4</v>
      </c>
      <c r="BY30" s="76">
        <v>3.6</v>
      </c>
      <c r="BZ30" s="76">
        <v>6.5</v>
      </c>
      <c r="CA30" s="76">
        <v>6.1999999999999993</v>
      </c>
      <c r="CB30" s="76">
        <v>5.1999999999999993</v>
      </c>
      <c r="CC30" s="76">
        <v>4.5999999999999996</v>
      </c>
      <c r="CD30" s="76">
        <v>4.9000000000000004</v>
      </c>
      <c r="CE30" s="76">
        <v>5.1999999999999993</v>
      </c>
      <c r="CF30" s="76">
        <v>5.6</v>
      </c>
      <c r="CG30" s="76">
        <v>6.1</v>
      </c>
      <c r="CH30" s="76">
        <v>6.6</v>
      </c>
      <c r="CI30" s="76">
        <v>6.1999999999999993</v>
      </c>
      <c r="CJ30" s="78">
        <v>5</v>
      </c>
      <c r="CK30" s="82">
        <v>6.1000000000000005</v>
      </c>
      <c r="CL30" s="82">
        <v>5.6000000000000005</v>
      </c>
      <c r="CM30" s="82">
        <v>5</v>
      </c>
      <c r="CN30" s="82">
        <v>4.5</v>
      </c>
      <c r="CO30" s="82">
        <v>3.9000000000000004</v>
      </c>
      <c r="CP30" s="82">
        <v>3.3</v>
      </c>
      <c r="CQ30" s="88">
        <v>2.4</v>
      </c>
      <c r="CR30" s="82">
        <v>6.7</v>
      </c>
      <c r="CS30" s="82">
        <v>7.4</v>
      </c>
      <c r="CT30" s="82">
        <v>7</v>
      </c>
      <c r="CU30" s="82">
        <v>6.8</v>
      </c>
      <c r="CV30" s="82">
        <v>7</v>
      </c>
      <c r="CW30" s="82">
        <v>6.7</v>
      </c>
      <c r="CX30" s="82">
        <v>6.9</v>
      </c>
      <c r="CY30" s="82">
        <v>6.5</v>
      </c>
      <c r="CZ30" s="82">
        <v>6.1</v>
      </c>
      <c r="DA30" s="82">
        <v>6.2</v>
      </c>
      <c r="DB30" s="82">
        <v>5.4</v>
      </c>
      <c r="DC30" s="82">
        <v>5.0999999999999996</v>
      </c>
      <c r="DD30" s="82">
        <v>4.3</v>
      </c>
      <c r="DE30" s="82">
        <v>3.9000000000000004</v>
      </c>
      <c r="DF30" s="82">
        <v>4.1000000000000005</v>
      </c>
      <c r="DG30" s="82">
        <v>4.5</v>
      </c>
      <c r="DH30" s="82">
        <v>4.9000000000000004</v>
      </c>
      <c r="DI30" s="82">
        <v>5.0999999999999996</v>
      </c>
      <c r="DJ30" s="82">
        <v>5.4</v>
      </c>
      <c r="DK30" s="82">
        <v>5.9</v>
      </c>
      <c r="DL30" s="82">
        <v>6.1</v>
      </c>
      <c r="DM30" s="82">
        <v>6.1</v>
      </c>
      <c r="DN30" s="82">
        <v>6.4</v>
      </c>
      <c r="DO30" s="82">
        <v>6.9</v>
      </c>
      <c r="DP30" s="82">
        <v>6.7</v>
      </c>
      <c r="DQ30" s="82">
        <v>7</v>
      </c>
      <c r="DR30" s="82">
        <v>7.1</v>
      </c>
      <c r="DS30" s="82">
        <v>6.8</v>
      </c>
      <c r="DT30" s="82">
        <v>7.2</v>
      </c>
      <c r="DU30" s="82">
        <v>7.4</v>
      </c>
      <c r="DV30" s="82">
        <v>6.7</v>
      </c>
    </row>
    <row r="31" spans="1:126">
      <c r="A31" s="75">
        <v>66</v>
      </c>
      <c r="B31" s="77" t="s">
        <v>25</v>
      </c>
      <c r="C31" s="76">
        <v>4.9000000000000004</v>
      </c>
      <c r="D31" s="76">
        <v>4.7</v>
      </c>
      <c r="E31" s="76">
        <v>4.5</v>
      </c>
      <c r="F31" s="76">
        <v>4.2</v>
      </c>
      <c r="G31" s="76">
        <v>3.9</v>
      </c>
      <c r="H31" s="76">
        <v>3.8</v>
      </c>
      <c r="I31" s="76">
        <v>3.7</v>
      </c>
      <c r="J31" s="76">
        <v>3.6</v>
      </c>
      <c r="K31" s="76">
        <v>4.4000000000000004</v>
      </c>
      <c r="L31" s="76">
        <v>4.2</v>
      </c>
      <c r="M31" s="76">
        <v>4.0999999999999996</v>
      </c>
      <c r="N31" s="76">
        <v>3.9</v>
      </c>
      <c r="O31" s="76">
        <v>3.7</v>
      </c>
      <c r="P31" s="76">
        <v>4.2</v>
      </c>
      <c r="Q31" s="76">
        <v>3.9</v>
      </c>
      <c r="R31" s="76">
        <v>3.7</v>
      </c>
      <c r="S31" s="76">
        <v>3.5</v>
      </c>
      <c r="T31" s="76">
        <v>3.9</v>
      </c>
      <c r="U31" s="76">
        <v>3.7</v>
      </c>
      <c r="V31" s="76">
        <v>3.2</v>
      </c>
      <c r="W31" s="76">
        <v>3</v>
      </c>
      <c r="X31" s="76">
        <v>2.9</v>
      </c>
      <c r="Y31" s="76">
        <v>2.6</v>
      </c>
      <c r="Z31" s="76">
        <v>2.2999999999999998</v>
      </c>
      <c r="AA31" s="76">
        <v>2</v>
      </c>
      <c r="AB31" s="76">
        <v>1.7999999999999998</v>
      </c>
      <c r="AC31" s="76">
        <v>1.2999999999999998</v>
      </c>
      <c r="AD31" s="76">
        <v>0.79999999999999993</v>
      </c>
      <c r="AE31" s="76">
        <v>1.2999999999999998</v>
      </c>
      <c r="AF31" s="76">
        <v>1.5</v>
      </c>
      <c r="AG31" s="76">
        <v>2</v>
      </c>
      <c r="AH31" s="76">
        <v>2.2000000000000002</v>
      </c>
      <c r="AI31" s="76">
        <v>2.6</v>
      </c>
      <c r="AJ31" s="76">
        <v>2.9</v>
      </c>
      <c r="AK31" s="76">
        <v>3</v>
      </c>
      <c r="AL31" s="76">
        <v>3.4</v>
      </c>
      <c r="AM31" s="76">
        <v>3.7</v>
      </c>
      <c r="AN31" s="76">
        <v>6</v>
      </c>
      <c r="AO31" s="76">
        <v>5.6999999999999993</v>
      </c>
      <c r="AP31" s="76">
        <v>6.1</v>
      </c>
      <c r="AQ31" s="76">
        <v>5.7999999999999989</v>
      </c>
      <c r="AR31" s="76">
        <v>5.6</v>
      </c>
      <c r="AS31" s="76">
        <v>5.1999999999999993</v>
      </c>
      <c r="AT31" s="76">
        <v>4.9000000000000004</v>
      </c>
      <c r="AU31" s="76">
        <v>4.8</v>
      </c>
      <c r="AV31" s="76">
        <v>4.5</v>
      </c>
      <c r="AW31" s="76">
        <v>4.2</v>
      </c>
      <c r="AX31" s="76">
        <v>4</v>
      </c>
      <c r="AY31" s="76">
        <v>3.7</v>
      </c>
      <c r="AZ31" s="76">
        <v>3.9</v>
      </c>
      <c r="BA31" s="76">
        <v>4.0999999999999996</v>
      </c>
      <c r="BB31" s="76">
        <v>4.3</v>
      </c>
      <c r="BC31" s="76">
        <v>4.5999999999999996</v>
      </c>
      <c r="BD31" s="76">
        <v>4.8</v>
      </c>
      <c r="BE31" s="76">
        <v>4.9000000000000004</v>
      </c>
      <c r="BF31" s="76">
        <v>5.0999999999999996</v>
      </c>
      <c r="BG31" s="76">
        <v>5.5</v>
      </c>
      <c r="BH31" s="76">
        <v>6</v>
      </c>
      <c r="BI31" s="76">
        <v>6</v>
      </c>
      <c r="BJ31" s="76">
        <v>6.2999999999999989</v>
      </c>
      <c r="BK31" s="76">
        <v>7.1</v>
      </c>
      <c r="BL31" s="76">
        <v>6.9</v>
      </c>
      <c r="BM31" s="76">
        <v>6.6</v>
      </c>
      <c r="BN31" s="76">
        <v>6.4</v>
      </c>
      <c r="BO31" s="76">
        <v>6.6999999999999993</v>
      </c>
      <c r="BP31" s="76">
        <v>6.4</v>
      </c>
      <c r="BQ31" s="76">
        <v>6.1999999999999993</v>
      </c>
      <c r="BR31" s="76">
        <v>5.7999999999999989</v>
      </c>
      <c r="BS31" s="76">
        <v>5.7999999999999989</v>
      </c>
      <c r="BT31" s="76">
        <v>5.5</v>
      </c>
      <c r="BU31" s="76">
        <v>5.2999999999999989</v>
      </c>
      <c r="BV31" s="76">
        <v>4.9000000000000004</v>
      </c>
      <c r="BW31" s="76">
        <v>4.5</v>
      </c>
      <c r="BX31" s="76">
        <v>4.0999999999999996</v>
      </c>
      <c r="BY31" s="76">
        <v>3.7</v>
      </c>
      <c r="BZ31" s="76">
        <v>6.1</v>
      </c>
      <c r="CA31" s="76">
        <v>5.6999999999999993</v>
      </c>
      <c r="CB31" s="76">
        <v>4.8</v>
      </c>
      <c r="CC31" s="76">
        <v>4.2</v>
      </c>
      <c r="CD31" s="76">
        <v>4.5</v>
      </c>
      <c r="CE31" s="76">
        <v>4.8</v>
      </c>
      <c r="CF31" s="76">
        <v>5.1999999999999993</v>
      </c>
      <c r="CG31" s="76">
        <v>5.6999999999999993</v>
      </c>
      <c r="CH31" s="76">
        <v>6.1999999999999993</v>
      </c>
      <c r="CI31" s="76">
        <v>5.7999999999999989</v>
      </c>
      <c r="CJ31" s="78">
        <v>4.5999999999999996</v>
      </c>
      <c r="CK31" s="82">
        <v>5.7</v>
      </c>
      <c r="CL31" s="82">
        <v>5.2</v>
      </c>
      <c r="CM31" s="82">
        <v>4.6000000000000005</v>
      </c>
      <c r="CN31" s="82">
        <v>4.1000000000000005</v>
      </c>
      <c r="CO31" s="82">
        <v>3.5</v>
      </c>
      <c r="CP31" s="82">
        <v>2.8</v>
      </c>
      <c r="CQ31" s="88">
        <v>2</v>
      </c>
      <c r="CR31" s="82">
        <v>6.9</v>
      </c>
      <c r="CS31" s="82">
        <v>7.7</v>
      </c>
      <c r="CT31" s="82">
        <v>7.3</v>
      </c>
      <c r="CU31" s="82">
        <v>7.1</v>
      </c>
      <c r="CV31" s="82">
        <v>7.3</v>
      </c>
      <c r="CW31" s="82">
        <v>7</v>
      </c>
      <c r="CX31" s="82">
        <v>7.1</v>
      </c>
      <c r="CY31" s="82">
        <v>6.8</v>
      </c>
      <c r="CZ31" s="82">
        <v>6.4</v>
      </c>
      <c r="DA31" s="82">
        <v>6.5</v>
      </c>
      <c r="DB31" s="82">
        <v>5.7</v>
      </c>
      <c r="DC31" s="82">
        <v>5.4</v>
      </c>
      <c r="DD31" s="82">
        <v>4.6000000000000005</v>
      </c>
      <c r="DE31" s="82">
        <v>4.2</v>
      </c>
      <c r="DF31" s="82">
        <v>4.4000000000000004</v>
      </c>
      <c r="DG31" s="82">
        <v>4.8</v>
      </c>
      <c r="DH31" s="82">
        <v>5.2</v>
      </c>
      <c r="DI31" s="82">
        <v>5.4</v>
      </c>
      <c r="DJ31" s="82">
        <v>5.7</v>
      </c>
      <c r="DK31" s="82">
        <v>6.2</v>
      </c>
      <c r="DL31" s="82">
        <v>6.4</v>
      </c>
      <c r="DM31" s="82">
        <v>6.4</v>
      </c>
      <c r="DN31" s="82">
        <v>6.7</v>
      </c>
      <c r="DO31" s="82">
        <v>7.2</v>
      </c>
      <c r="DP31" s="82">
        <v>7</v>
      </c>
      <c r="DQ31" s="82">
        <v>7.3</v>
      </c>
      <c r="DR31" s="82">
        <v>7.4</v>
      </c>
      <c r="DS31" s="82">
        <v>7</v>
      </c>
      <c r="DT31" s="82">
        <v>7.5</v>
      </c>
      <c r="DU31" s="82">
        <v>7.6</v>
      </c>
      <c r="DV31" s="82">
        <v>6.9</v>
      </c>
    </row>
    <row r="32" spans="1:126">
      <c r="A32" s="75">
        <v>67</v>
      </c>
      <c r="B32" s="77" t="s">
        <v>59</v>
      </c>
      <c r="C32" s="76">
        <v>5</v>
      </c>
      <c r="D32" s="76">
        <v>4.8</v>
      </c>
      <c r="E32" s="76">
        <v>4.5999999999999996</v>
      </c>
      <c r="F32" s="76">
        <v>4.3</v>
      </c>
      <c r="G32" s="76">
        <v>4</v>
      </c>
      <c r="H32" s="76">
        <v>3.9</v>
      </c>
      <c r="I32" s="76">
        <v>3.9</v>
      </c>
      <c r="J32" s="76">
        <v>3.8</v>
      </c>
      <c r="K32" s="76">
        <v>3.6</v>
      </c>
      <c r="L32" s="76">
        <v>3.6</v>
      </c>
      <c r="M32" s="76">
        <v>4.3</v>
      </c>
      <c r="N32" s="76">
        <v>4.0999999999999996</v>
      </c>
      <c r="O32" s="76">
        <v>3.9</v>
      </c>
      <c r="P32" s="76">
        <v>3.8</v>
      </c>
      <c r="Q32" s="76">
        <v>4.2</v>
      </c>
      <c r="R32" s="76">
        <v>4</v>
      </c>
      <c r="S32" s="76">
        <v>3.8</v>
      </c>
      <c r="T32" s="76">
        <v>3.6</v>
      </c>
      <c r="U32" s="76">
        <v>3.5</v>
      </c>
      <c r="V32" s="76">
        <v>3.5</v>
      </c>
      <c r="W32" s="76">
        <v>3.3</v>
      </c>
      <c r="X32" s="76">
        <v>3</v>
      </c>
      <c r="Y32" s="76">
        <v>2.9</v>
      </c>
      <c r="Z32" s="76">
        <v>2.7</v>
      </c>
      <c r="AA32" s="76">
        <v>2.2999999999999998</v>
      </c>
      <c r="AB32" s="76">
        <v>2</v>
      </c>
      <c r="AC32" s="76">
        <v>1.7</v>
      </c>
      <c r="AD32" s="76">
        <v>1.2999999999999998</v>
      </c>
      <c r="AE32" s="76">
        <v>0.79999999999999993</v>
      </c>
      <c r="AF32" s="76">
        <v>1.1000000000000001</v>
      </c>
      <c r="AG32" s="76">
        <v>1.7999999999999998</v>
      </c>
      <c r="AH32" s="76">
        <v>2</v>
      </c>
      <c r="AI32" s="76">
        <v>2.2999999999999998</v>
      </c>
      <c r="AJ32" s="76">
        <v>2.5</v>
      </c>
      <c r="AK32" s="76">
        <v>3</v>
      </c>
      <c r="AL32" s="76">
        <v>3.1</v>
      </c>
      <c r="AM32" s="76">
        <v>3.4</v>
      </c>
      <c r="AN32" s="76">
        <v>6.1999999999999993</v>
      </c>
      <c r="AO32" s="76">
        <v>5.9</v>
      </c>
      <c r="AP32" s="76">
        <v>6.2999999999999989</v>
      </c>
      <c r="AQ32" s="76">
        <v>6</v>
      </c>
      <c r="AR32" s="76">
        <v>5.7999999999999989</v>
      </c>
      <c r="AS32" s="76">
        <v>5.4</v>
      </c>
      <c r="AT32" s="76">
        <v>5.0999999999999996</v>
      </c>
      <c r="AU32" s="76">
        <v>5</v>
      </c>
      <c r="AV32" s="76">
        <v>4.7</v>
      </c>
      <c r="AW32" s="76">
        <v>4.4000000000000004</v>
      </c>
      <c r="AX32" s="76">
        <v>4.2</v>
      </c>
      <c r="AY32" s="76">
        <v>3.9</v>
      </c>
      <c r="AZ32" s="76">
        <v>4.0999999999999996</v>
      </c>
      <c r="BA32" s="76">
        <v>4.3</v>
      </c>
      <c r="BB32" s="76">
        <v>4.5</v>
      </c>
      <c r="BC32" s="76">
        <v>4.8</v>
      </c>
      <c r="BD32" s="76">
        <v>5</v>
      </c>
      <c r="BE32" s="76">
        <v>5.0999999999999996</v>
      </c>
      <c r="BF32" s="76">
        <v>5.2999999999999989</v>
      </c>
      <c r="BG32" s="76">
        <v>5.6999999999999993</v>
      </c>
      <c r="BH32" s="76">
        <v>6.1999999999999993</v>
      </c>
      <c r="BI32" s="76">
        <v>6.1999999999999993</v>
      </c>
      <c r="BJ32" s="76">
        <v>6.4</v>
      </c>
      <c r="BK32" s="76">
        <v>6.7999999999999989</v>
      </c>
      <c r="BL32" s="76">
        <v>6.6</v>
      </c>
      <c r="BM32" s="76">
        <v>6.2999999999999989</v>
      </c>
      <c r="BN32" s="76">
        <v>6.1999999999999993</v>
      </c>
      <c r="BO32" s="76">
        <v>6.4</v>
      </c>
      <c r="BP32" s="76">
        <v>6.1</v>
      </c>
      <c r="BQ32" s="76">
        <v>5.9</v>
      </c>
      <c r="BR32" s="76">
        <v>5.5</v>
      </c>
      <c r="BS32" s="76">
        <v>5.5</v>
      </c>
      <c r="BT32" s="76">
        <v>5.1999999999999993</v>
      </c>
      <c r="BU32" s="76">
        <v>5</v>
      </c>
      <c r="BV32" s="76">
        <v>4.5999999999999996</v>
      </c>
      <c r="BW32" s="76">
        <v>4.3</v>
      </c>
      <c r="BX32" s="76">
        <v>3.8</v>
      </c>
      <c r="BY32" s="76">
        <v>3.4</v>
      </c>
      <c r="BZ32" s="76">
        <v>6.2999999999999989</v>
      </c>
      <c r="CA32" s="76">
        <v>5.9</v>
      </c>
      <c r="CB32" s="76">
        <v>5</v>
      </c>
      <c r="CC32" s="76">
        <v>4.4000000000000004</v>
      </c>
      <c r="CD32" s="76">
        <v>4.7</v>
      </c>
      <c r="CE32" s="76">
        <v>5</v>
      </c>
      <c r="CF32" s="76">
        <v>5.4</v>
      </c>
      <c r="CG32" s="76">
        <v>5.9</v>
      </c>
      <c r="CH32" s="76">
        <v>6.4</v>
      </c>
      <c r="CI32" s="76">
        <v>6</v>
      </c>
      <c r="CJ32" s="78">
        <v>4.8</v>
      </c>
      <c r="CK32" s="82">
        <v>5.4</v>
      </c>
      <c r="CL32" s="82">
        <v>4.8</v>
      </c>
      <c r="CM32" s="82">
        <v>4.3</v>
      </c>
      <c r="CN32" s="82">
        <v>3.7</v>
      </c>
      <c r="CO32" s="82">
        <v>3.2</v>
      </c>
      <c r="CP32" s="82">
        <v>2.5</v>
      </c>
      <c r="CQ32" s="88">
        <v>1.8</v>
      </c>
      <c r="CR32" s="82">
        <v>6.5</v>
      </c>
      <c r="CS32" s="82">
        <v>7.2</v>
      </c>
      <c r="CT32" s="82">
        <v>6.8</v>
      </c>
      <c r="CU32" s="82">
        <v>6.7</v>
      </c>
      <c r="CV32" s="82">
        <v>6.9</v>
      </c>
      <c r="CW32" s="82">
        <v>6.6</v>
      </c>
      <c r="CX32" s="82">
        <v>6.7</v>
      </c>
      <c r="CY32" s="82">
        <v>6.3</v>
      </c>
      <c r="CZ32" s="82">
        <v>5.9</v>
      </c>
      <c r="DA32" s="82">
        <v>6</v>
      </c>
      <c r="DB32" s="82">
        <v>5.2</v>
      </c>
      <c r="DC32" s="82">
        <v>5</v>
      </c>
      <c r="DD32" s="82">
        <v>4.1000000000000005</v>
      </c>
      <c r="DE32" s="82">
        <v>3.8</v>
      </c>
      <c r="DF32" s="82">
        <v>4</v>
      </c>
      <c r="DG32" s="82">
        <v>4.3</v>
      </c>
      <c r="DH32" s="82">
        <v>4.8</v>
      </c>
      <c r="DI32" s="82">
        <v>5</v>
      </c>
      <c r="DJ32" s="82">
        <v>5.2</v>
      </c>
      <c r="DK32" s="82">
        <v>5.7</v>
      </c>
      <c r="DL32" s="82">
        <v>6</v>
      </c>
      <c r="DM32" s="82">
        <v>5.9</v>
      </c>
      <c r="DN32" s="82">
        <v>6.3</v>
      </c>
      <c r="DO32" s="82">
        <v>6.8</v>
      </c>
      <c r="DP32" s="82">
        <v>6.5</v>
      </c>
      <c r="DQ32" s="82">
        <v>6.8</v>
      </c>
      <c r="DR32" s="82">
        <v>7</v>
      </c>
      <c r="DS32" s="82">
        <v>6.6</v>
      </c>
      <c r="DT32" s="82">
        <v>7.1</v>
      </c>
      <c r="DU32" s="82">
        <v>7.2</v>
      </c>
      <c r="DV32" s="82">
        <v>6.5</v>
      </c>
    </row>
    <row r="33" spans="1:126">
      <c r="A33" s="75">
        <v>68</v>
      </c>
      <c r="B33" s="77" t="s">
        <v>60</v>
      </c>
      <c r="C33" s="76">
        <v>5.0999999999999996</v>
      </c>
      <c r="D33" s="76">
        <v>4.9000000000000004</v>
      </c>
      <c r="E33" s="76">
        <v>4.7</v>
      </c>
      <c r="F33" s="76">
        <v>4.4000000000000004</v>
      </c>
      <c r="G33" s="76">
        <v>4.0999999999999996</v>
      </c>
      <c r="H33" s="76">
        <v>4</v>
      </c>
      <c r="I33" s="76">
        <v>4</v>
      </c>
      <c r="J33" s="76">
        <v>3.9</v>
      </c>
      <c r="K33" s="76">
        <v>3.8</v>
      </c>
      <c r="L33" s="76">
        <v>3.7</v>
      </c>
      <c r="M33" s="76">
        <v>4.4000000000000004</v>
      </c>
      <c r="N33" s="76">
        <v>4.2</v>
      </c>
      <c r="O33" s="76">
        <v>4.0999999999999996</v>
      </c>
      <c r="P33" s="76">
        <v>3.9</v>
      </c>
      <c r="Q33" s="76">
        <v>4.4000000000000004</v>
      </c>
      <c r="R33" s="76">
        <v>4.2</v>
      </c>
      <c r="S33" s="76">
        <v>4</v>
      </c>
      <c r="T33" s="76">
        <v>3.8</v>
      </c>
      <c r="U33" s="76">
        <v>3.7</v>
      </c>
      <c r="V33" s="76">
        <v>3.7</v>
      </c>
      <c r="W33" s="76">
        <v>3.5</v>
      </c>
      <c r="X33" s="76">
        <v>3.2</v>
      </c>
      <c r="Y33" s="76">
        <v>3.1999999999999997</v>
      </c>
      <c r="Z33" s="76">
        <v>2.9</v>
      </c>
      <c r="AA33" s="76">
        <v>2.5</v>
      </c>
      <c r="AB33" s="76">
        <v>2.2999999999999998</v>
      </c>
      <c r="AC33" s="76">
        <v>2</v>
      </c>
      <c r="AD33" s="76">
        <v>1.5</v>
      </c>
      <c r="AE33" s="76">
        <v>1.1000000000000001</v>
      </c>
      <c r="AF33" s="76">
        <v>0.79999999999999993</v>
      </c>
      <c r="AG33" s="76">
        <v>1.5</v>
      </c>
      <c r="AH33" s="76">
        <v>1.7</v>
      </c>
      <c r="AI33" s="76">
        <v>2</v>
      </c>
      <c r="AJ33" s="76">
        <v>2.2999999999999998</v>
      </c>
      <c r="AK33" s="76">
        <v>2.8</v>
      </c>
      <c r="AL33" s="76">
        <v>3.1999999999999997</v>
      </c>
      <c r="AM33" s="76">
        <v>3.2</v>
      </c>
      <c r="AN33" s="76">
        <v>6.2999999999999989</v>
      </c>
      <c r="AO33" s="76">
        <v>6.1</v>
      </c>
      <c r="AP33" s="76">
        <v>6.4</v>
      </c>
      <c r="AQ33" s="76">
        <v>6.1999999999999993</v>
      </c>
      <c r="AR33" s="76">
        <v>5.9</v>
      </c>
      <c r="AS33" s="76">
        <v>5.5</v>
      </c>
      <c r="AT33" s="76">
        <v>5.1999999999999993</v>
      </c>
      <c r="AU33" s="76">
        <v>5.0999999999999996</v>
      </c>
      <c r="AV33" s="76">
        <v>4.8</v>
      </c>
      <c r="AW33" s="76">
        <v>4.5</v>
      </c>
      <c r="AX33" s="76">
        <v>4.3</v>
      </c>
      <c r="AY33" s="76">
        <v>4.0999999999999996</v>
      </c>
      <c r="AZ33" s="76">
        <v>4.3</v>
      </c>
      <c r="BA33" s="76">
        <v>4.5</v>
      </c>
      <c r="BB33" s="76">
        <v>4.7</v>
      </c>
      <c r="BC33" s="76">
        <v>4.9000000000000004</v>
      </c>
      <c r="BD33" s="76">
        <v>5.0999999999999996</v>
      </c>
      <c r="BE33" s="76">
        <v>5.1999999999999993</v>
      </c>
      <c r="BF33" s="76">
        <v>5.5</v>
      </c>
      <c r="BG33" s="76">
        <v>5.9</v>
      </c>
      <c r="BH33" s="76">
        <v>6.2999999999999989</v>
      </c>
      <c r="BI33" s="76">
        <v>6.2999999999999989</v>
      </c>
      <c r="BJ33" s="76">
        <v>6.1999999999999993</v>
      </c>
      <c r="BK33" s="76">
        <v>6.6</v>
      </c>
      <c r="BL33" s="76">
        <v>6.4</v>
      </c>
      <c r="BM33" s="76">
        <v>6.1</v>
      </c>
      <c r="BN33" s="76">
        <v>5.9</v>
      </c>
      <c r="BO33" s="76">
        <v>6.1999999999999993</v>
      </c>
      <c r="BP33" s="76">
        <v>5.9</v>
      </c>
      <c r="BQ33" s="76">
        <v>5.6999999999999993</v>
      </c>
      <c r="BR33" s="76">
        <v>5.2999999999999989</v>
      </c>
      <c r="BS33" s="76">
        <v>5.2999999999999989</v>
      </c>
      <c r="BT33" s="76">
        <v>5</v>
      </c>
      <c r="BU33" s="76">
        <v>4.8</v>
      </c>
      <c r="BV33" s="76">
        <v>4.4000000000000004</v>
      </c>
      <c r="BW33" s="76">
        <v>4</v>
      </c>
      <c r="BX33" s="76">
        <v>3.6</v>
      </c>
      <c r="BY33" s="76">
        <v>3.2</v>
      </c>
      <c r="BZ33" s="76">
        <v>6.4</v>
      </c>
      <c r="CA33" s="76">
        <v>6.1</v>
      </c>
      <c r="CB33" s="76">
        <v>5.1999999999999993</v>
      </c>
      <c r="CC33" s="76">
        <v>4.5</v>
      </c>
      <c r="CD33" s="76">
        <v>4.8</v>
      </c>
      <c r="CE33" s="76">
        <v>5.1999999999999993</v>
      </c>
      <c r="CF33" s="76">
        <v>5.5</v>
      </c>
      <c r="CG33" s="76">
        <v>6.1</v>
      </c>
      <c r="CH33" s="76">
        <v>6.5</v>
      </c>
      <c r="CI33" s="76">
        <v>6.1</v>
      </c>
      <c r="CJ33" s="78">
        <v>4.9000000000000004</v>
      </c>
      <c r="CK33" s="82">
        <v>5.1000000000000005</v>
      </c>
      <c r="CL33" s="82">
        <v>4.6000000000000005</v>
      </c>
      <c r="CM33" s="82">
        <v>4.1000000000000005</v>
      </c>
      <c r="CN33" s="82">
        <v>3.4000000000000004</v>
      </c>
      <c r="CO33" s="82">
        <v>3</v>
      </c>
      <c r="CP33" s="82">
        <v>2.2000000000000002</v>
      </c>
      <c r="CQ33" s="88">
        <v>1.5</v>
      </c>
      <c r="CR33" s="82">
        <v>6.6</v>
      </c>
      <c r="CS33" s="82">
        <v>7.4</v>
      </c>
      <c r="CT33" s="82">
        <v>7</v>
      </c>
      <c r="CU33" s="82">
        <v>6.8</v>
      </c>
      <c r="CV33" s="82">
        <v>7</v>
      </c>
      <c r="CW33" s="82">
        <v>6.7</v>
      </c>
      <c r="CX33" s="82">
        <v>6.8</v>
      </c>
      <c r="CY33" s="82">
        <v>6.5</v>
      </c>
      <c r="CZ33" s="82">
        <v>6.1</v>
      </c>
      <c r="DA33" s="82">
        <v>6.2</v>
      </c>
      <c r="DB33" s="82">
        <v>5.4</v>
      </c>
      <c r="DC33" s="82">
        <v>5.0999999999999996</v>
      </c>
      <c r="DD33" s="82">
        <v>4.3</v>
      </c>
      <c r="DE33" s="82">
        <v>3.9000000000000004</v>
      </c>
      <c r="DF33" s="82">
        <v>4.1000000000000005</v>
      </c>
      <c r="DG33" s="82">
        <v>4.5</v>
      </c>
      <c r="DH33" s="82">
        <v>4.9000000000000004</v>
      </c>
      <c r="DI33" s="82">
        <v>5.0999999999999996</v>
      </c>
      <c r="DJ33" s="82">
        <v>5.4</v>
      </c>
      <c r="DK33" s="82">
        <v>5.8</v>
      </c>
      <c r="DL33" s="82">
        <v>6.1</v>
      </c>
      <c r="DM33" s="82">
        <v>6.1</v>
      </c>
      <c r="DN33" s="82">
        <v>6.4</v>
      </c>
      <c r="DO33" s="82">
        <v>6.9</v>
      </c>
      <c r="DP33" s="82">
        <v>6.7</v>
      </c>
      <c r="DQ33" s="82">
        <v>7</v>
      </c>
      <c r="DR33" s="82">
        <v>7.1</v>
      </c>
      <c r="DS33" s="82">
        <v>6.7</v>
      </c>
      <c r="DT33" s="82">
        <v>7.2</v>
      </c>
      <c r="DU33" s="82">
        <v>7.3</v>
      </c>
      <c r="DV33" s="82">
        <v>6.6</v>
      </c>
    </row>
    <row r="34" spans="1:126">
      <c r="A34" s="75">
        <v>69</v>
      </c>
      <c r="B34" s="77" t="s">
        <v>61</v>
      </c>
      <c r="C34" s="76">
        <v>5.2999999999999989</v>
      </c>
      <c r="D34" s="76">
        <v>5.1999999999999993</v>
      </c>
      <c r="E34" s="76">
        <v>4.9000000000000004</v>
      </c>
      <c r="F34" s="76">
        <v>4.5999999999999996</v>
      </c>
      <c r="G34" s="76">
        <v>4.3</v>
      </c>
      <c r="H34" s="76">
        <v>4.2</v>
      </c>
      <c r="I34" s="76">
        <v>4.2</v>
      </c>
      <c r="J34" s="76">
        <v>4.0999999999999996</v>
      </c>
      <c r="K34" s="76">
        <v>4</v>
      </c>
      <c r="L34" s="76">
        <v>3.9</v>
      </c>
      <c r="M34" s="76">
        <v>3.8</v>
      </c>
      <c r="N34" s="76">
        <v>3.6</v>
      </c>
      <c r="O34" s="76">
        <v>4.4000000000000004</v>
      </c>
      <c r="P34" s="76">
        <v>4.2</v>
      </c>
      <c r="Q34" s="76">
        <v>4</v>
      </c>
      <c r="R34" s="76">
        <v>3.8</v>
      </c>
      <c r="S34" s="76">
        <v>4.3</v>
      </c>
      <c r="T34" s="76">
        <v>4.2</v>
      </c>
      <c r="U34" s="76">
        <v>4</v>
      </c>
      <c r="V34" s="76">
        <v>3.6</v>
      </c>
      <c r="W34" s="76">
        <v>4</v>
      </c>
      <c r="X34" s="76">
        <v>3.6</v>
      </c>
      <c r="Y34" s="76">
        <v>3.3</v>
      </c>
      <c r="Z34" s="76">
        <v>3.1</v>
      </c>
      <c r="AA34" s="76">
        <v>3.1</v>
      </c>
      <c r="AB34" s="76">
        <v>2.8</v>
      </c>
      <c r="AC34" s="76">
        <v>2.4</v>
      </c>
      <c r="AD34" s="76">
        <v>2</v>
      </c>
      <c r="AE34" s="76">
        <v>1.7999999999999998</v>
      </c>
      <c r="AF34" s="76">
        <v>1.5</v>
      </c>
      <c r="AG34" s="76">
        <v>0.79999999999999993</v>
      </c>
      <c r="AH34" s="76">
        <v>1.1000000000000001</v>
      </c>
      <c r="AI34" s="76">
        <v>1.5</v>
      </c>
      <c r="AJ34" s="76">
        <v>1.9</v>
      </c>
      <c r="AK34" s="76">
        <v>2.2000000000000002</v>
      </c>
      <c r="AL34" s="76">
        <v>2.6</v>
      </c>
      <c r="AM34" s="76">
        <v>3.1</v>
      </c>
      <c r="AN34" s="76">
        <v>6.6</v>
      </c>
      <c r="AO34" s="76">
        <v>6.4</v>
      </c>
      <c r="AP34" s="76">
        <v>6.6999999999999993</v>
      </c>
      <c r="AQ34" s="76">
        <v>6.5</v>
      </c>
      <c r="AR34" s="76">
        <v>6.1999999999999993</v>
      </c>
      <c r="AS34" s="76">
        <v>5.7999999999999989</v>
      </c>
      <c r="AT34" s="76">
        <v>5.5</v>
      </c>
      <c r="AU34" s="76">
        <v>5.4</v>
      </c>
      <c r="AV34" s="76">
        <v>5.0999999999999996</v>
      </c>
      <c r="AW34" s="76">
        <v>4.8</v>
      </c>
      <c r="AX34" s="76">
        <v>4.5999999999999996</v>
      </c>
      <c r="AY34" s="76">
        <v>4.4000000000000004</v>
      </c>
      <c r="AZ34" s="76">
        <v>4.5999999999999996</v>
      </c>
      <c r="BA34" s="76">
        <v>4.8</v>
      </c>
      <c r="BB34" s="76">
        <v>5</v>
      </c>
      <c r="BC34" s="76">
        <v>5.1999999999999993</v>
      </c>
      <c r="BD34" s="76">
        <v>5.4</v>
      </c>
      <c r="BE34" s="76">
        <v>5.5</v>
      </c>
      <c r="BF34" s="76">
        <v>5.7999999999999989</v>
      </c>
      <c r="BG34" s="76">
        <v>6.1999999999999993</v>
      </c>
      <c r="BH34" s="76">
        <v>6.6</v>
      </c>
      <c r="BI34" s="76">
        <v>6.4</v>
      </c>
      <c r="BJ34" s="76">
        <v>6.1999999999999993</v>
      </c>
      <c r="BK34" s="76">
        <v>6.5</v>
      </c>
      <c r="BL34" s="76">
        <v>6.4</v>
      </c>
      <c r="BM34" s="76">
        <v>6.1</v>
      </c>
      <c r="BN34" s="76">
        <v>5.9</v>
      </c>
      <c r="BO34" s="76">
        <v>6.1999999999999993</v>
      </c>
      <c r="BP34" s="76">
        <v>5.9</v>
      </c>
      <c r="BQ34" s="76">
        <v>5.6999999999999993</v>
      </c>
      <c r="BR34" s="76">
        <v>5.2999999999999989</v>
      </c>
      <c r="BS34" s="76">
        <v>5.2999999999999989</v>
      </c>
      <c r="BT34" s="76">
        <v>4.9000000000000004</v>
      </c>
      <c r="BU34" s="76">
        <v>4.8</v>
      </c>
      <c r="BV34" s="76">
        <v>4.4000000000000004</v>
      </c>
      <c r="BW34" s="76">
        <v>4</v>
      </c>
      <c r="BX34" s="76">
        <v>3.6</v>
      </c>
      <c r="BY34" s="76">
        <v>3.1</v>
      </c>
      <c r="BZ34" s="76">
        <v>6.6999999999999993</v>
      </c>
      <c r="CA34" s="76">
        <v>6.4</v>
      </c>
      <c r="CB34" s="76">
        <v>5.5</v>
      </c>
      <c r="CC34" s="76">
        <v>4.8</v>
      </c>
      <c r="CD34" s="76">
        <v>5.0999999999999996</v>
      </c>
      <c r="CE34" s="76">
        <v>5.5</v>
      </c>
      <c r="CF34" s="76">
        <v>5.7999999999999989</v>
      </c>
      <c r="CG34" s="76">
        <v>6.4</v>
      </c>
      <c r="CH34" s="76">
        <v>6.7999999999999989</v>
      </c>
      <c r="CI34" s="76">
        <v>6.4</v>
      </c>
      <c r="CJ34" s="78">
        <v>5.1999999999999993</v>
      </c>
      <c r="CK34" s="82">
        <v>4.3</v>
      </c>
      <c r="CL34" s="82">
        <v>3.8</v>
      </c>
      <c r="CM34" s="82">
        <v>3.2</v>
      </c>
      <c r="CN34" s="82">
        <v>2.6</v>
      </c>
      <c r="CO34" s="82">
        <v>2.2000000000000002</v>
      </c>
      <c r="CP34" s="82">
        <v>1.4</v>
      </c>
      <c r="CQ34" s="88">
        <v>0.79999999999999993</v>
      </c>
      <c r="CR34" s="82">
        <v>6.9</v>
      </c>
      <c r="CS34" s="82">
        <v>7.6</v>
      </c>
      <c r="CT34" s="82">
        <v>7.3</v>
      </c>
      <c r="CU34" s="82">
        <v>7.1</v>
      </c>
      <c r="CV34" s="82">
        <v>7.3</v>
      </c>
      <c r="CW34" s="82">
        <v>7</v>
      </c>
      <c r="CX34" s="82">
        <v>7.1</v>
      </c>
      <c r="CY34" s="82">
        <v>6.8</v>
      </c>
      <c r="CZ34" s="82">
        <v>6.4</v>
      </c>
      <c r="DA34" s="82">
        <v>6.4</v>
      </c>
      <c r="DB34" s="82">
        <v>5.7</v>
      </c>
      <c r="DC34" s="82">
        <v>5.4</v>
      </c>
      <c r="DD34" s="82">
        <v>4.6000000000000005</v>
      </c>
      <c r="DE34" s="82">
        <v>4.2</v>
      </c>
      <c r="DF34" s="82">
        <v>4.3</v>
      </c>
      <c r="DG34" s="82">
        <v>4.8</v>
      </c>
      <c r="DH34" s="82">
        <v>5.2</v>
      </c>
      <c r="DI34" s="82">
        <v>5.4</v>
      </c>
      <c r="DJ34" s="111">
        <v>5.7</v>
      </c>
      <c r="DK34" s="82">
        <v>6.1</v>
      </c>
      <c r="DL34" s="82">
        <v>6.4</v>
      </c>
      <c r="DM34" s="82">
        <v>6.4</v>
      </c>
      <c r="DN34" s="82">
        <v>6.7</v>
      </c>
      <c r="DO34" s="82">
        <v>7.2</v>
      </c>
      <c r="DP34" s="82">
        <v>7</v>
      </c>
      <c r="DQ34" s="82">
        <v>7.3</v>
      </c>
      <c r="DR34" s="82">
        <v>7.4</v>
      </c>
      <c r="DS34" s="82">
        <v>7</v>
      </c>
      <c r="DT34" s="82">
        <v>7.5</v>
      </c>
      <c r="DU34" s="82">
        <v>7.6</v>
      </c>
      <c r="DV34" s="82">
        <v>6.9</v>
      </c>
    </row>
    <row r="35" spans="1:126">
      <c r="A35" s="75">
        <v>70</v>
      </c>
      <c r="B35" s="77" t="s">
        <v>26</v>
      </c>
      <c r="C35" s="76">
        <v>5.4</v>
      </c>
      <c r="D35" s="76">
        <v>5.2999999999999989</v>
      </c>
      <c r="E35" s="76">
        <v>5</v>
      </c>
      <c r="F35" s="76">
        <v>4.7</v>
      </c>
      <c r="G35" s="76">
        <v>4.4000000000000004</v>
      </c>
      <c r="H35" s="76">
        <v>4.3</v>
      </c>
      <c r="I35" s="76">
        <v>4.3</v>
      </c>
      <c r="J35" s="76">
        <v>4.2</v>
      </c>
      <c r="K35" s="76">
        <v>4.0999999999999996</v>
      </c>
      <c r="L35" s="76">
        <v>4</v>
      </c>
      <c r="M35" s="76">
        <v>3.8</v>
      </c>
      <c r="N35" s="76">
        <v>3.7</v>
      </c>
      <c r="O35" s="76">
        <v>3.6</v>
      </c>
      <c r="P35" s="76">
        <v>4.3</v>
      </c>
      <c r="Q35" s="76">
        <v>4.0999999999999996</v>
      </c>
      <c r="R35" s="76">
        <v>3.9</v>
      </c>
      <c r="S35" s="76">
        <v>3.8</v>
      </c>
      <c r="T35" s="76">
        <v>4.3</v>
      </c>
      <c r="U35" s="76">
        <v>4.2</v>
      </c>
      <c r="V35" s="76">
        <v>3.8</v>
      </c>
      <c r="W35" s="76">
        <v>3.6</v>
      </c>
      <c r="X35" s="76">
        <v>3.8</v>
      </c>
      <c r="Y35" s="76">
        <v>3.5</v>
      </c>
      <c r="Z35" s="76">
        <v>3.3</v>
      </c>
      <c r="AA35" s="76">
        <v>2.9</v>
      </c>
      <c r="AB35" s="76">
        <v>3.1</v>
      </c>
      <c r="AC35" s="76">
        <v>2.7</v>
      </c>
      <c r="AD35" s="76">
        <v>2.2000000000000002</v>
      </c>
      <c r="AE35" s="76">
        <v>2</v>
      </c>
      <c r="AF35" s="76">
        <v>1.7</v>
      </c>
      <c r="AG35" s="76">
        <v>1.1000000000000001</v>
      </c>
      <c r="AH35" s="76">
        <v>0.79999999999999993</v>
      </c>
      <c r="AI35" s="76">
        <v>1.2999999999999998</v>
      </c>
      <c r="AJ35" s="76">
        <v>1.5999999999999999</v>
      </c>
      <c r="AK35" s="76">
        <v>2</v>
      </c>
      <c r="AL35" s="76">
        <v>2.4</v>
      </c>
      <c r="AM35" s="76">
        <v>2.9</v>
      </c>
      <c r="AN35" s="76">
        <v>5.9</v>
      </c>
      <c r="AO35" s="76">
        <v>5.6</v>
      </c>
      <c r="AP35" s="76">
        <v>5.9</v>
      </c>
      <c r="AQ35" s="76">
        <v>5.6999999999999993</v>
      </c>
      <c r="AR35" s="76">
        <v>5.4</v>
      </c>
      <c r="AS35" s="76">
        <v>5</v>
      </c>
      <c r="AT35" s="76">
        <v>4.8</v>
      </c>
      <c r="AU35" s="76">
        <v>4.5999999999999996</v>
      </c>
      <c r="AV35" s="76">
        <v>4.4000000000000004</v>
      </c>
      <c r="AW35" s="76">
        <v>4.0999999999999996</v>
      </c>
      <c r="AX35" s="76">
        <v>3.9</v>
      </c>
      <c r="AY35" s="76">
        <v>3.6</v>
      </c>
      <c r="AZ35" s="76">
        <v>3.8</v>
      </c>
      <c r="BA35" s="76">
        <v>4</v>
      </c>
      <c r="BB35" s="76">
        <v>4.2</v>
      </c>
      <c r="BC35" s="76">
        <v>4.5</v>
      </c>
      <c r="BD35" s="76">
        <v>4.7</v>
      </c>
      <c r="BE35" s="76">
        <v>4.8</v>
      </c>
      <c r="BF35" s="76">
        <v>5</v>
      </c>
      <c r="BG35" s="76">
        <v>5.4</v>
      </c>
      <c r="BH35" s="76">
        <v>5.6</v>
      </c>
      <c r="BI35" s="76">
        <v>6.1999999999999993</v>
      </c>
      <c r="BJ35" s="76">
        <v>6</v>
      </c>
      <c r="BK35" s="76">
        <v>6.2999999999999989</v>
      </c>
      <c r="BL35" s="76">
        <v>6.1999999999999993</v>
      </c>
      <c r="BM35" s="76">
        <v>5.7999999999999989</v>
      </c>
      <c r="BN35" s="76">
        <v>5.6999999999999993</v>
      </c>
      <c r="BO35" s="76">
        <v>6</v>
      </c>
      <c r="BP35" s="76">
        <v>5.6</v>
      </c>
      <c r="BQ35" s="76">
        <v>5.4</v>
      </c>
      <c r="BR35" s="76">
        <v>5</v>
      </c>
      <c r="BS35" s="76">
        <v>5</v>
      </c>
      <c r="BT35" s="76">
        <v>4.7</v>
      </c>
      <c r="BU35" s="76">
        <v>4.5</v>
      </c>
      <c r="BV35" s="76">
        <v>4.0999999999999996</v>
      </c>
      <c r="BW35" s="76">
        <v>3.8</v>
      </c>
      <c r="BX35" s="76">
        <v>3.4</v>
      </c>
      <c r="BY35" s="76">
        <v>2.9</v>
      </c>
      <c r="BZ35" s="76">
        <v>6</v>
      </c>
      <c r="CA35" s="76">
        <v>5.6</v>
      </c>
      <c r="CB35" s="76">
        <v>4.7</v>
      </c>
      <c r="CC35" s="76">
        <v>4.0999999999999996</v>
      </c>
      <c r="CD35" s="76">
        <v>4.4000000000000004</v>
      </c>
      <c r="CE35" s="76">
        <v>4.7</v>
      </c>
      <c r="CF35" s="76">
        <v>5</v>
      </c>
      <c r="CG35" s="76">
        <v>5.6</v>
      </c>
      <c r="CH35" s="76">
        <v>6.1</v>
      </c>
      <c r="CI35" s="76">
        <v>5.6999999999999993</v>
      </c>
      <c r="CJ35" s="78">
        <v>4.5</v>
      </c>
      <c r="CK35" s="82">
        <v>4.8</v>
      </c>
      <c r="CL35" s="82">
        <v>4.2</v>
      </c>
      <c r="CM35" s="82">
        <v>3.7</v>
      </c>
      <c r="CN35" s="82">
        <v>3.2</v>
      </c>
      <c r="CO35" s="82">
        <v>2.6</v>
      </c>
      <c r="CP35" s="82">
        <v>1.9</v>
      </c>
      <c r="CQ35" s="88">
        <v>1.1000000000000001</v>
      </c>
      <c r="CR35" s="82">
        <v>7</v>
      </c>
      <c r="CS35" s="82">
        <v>7.8</v>
      </c>
      <c r="CT35" s="82">
        <v>7.4</v>
      </c>
      <c r="CU35" s="82">
        <v>7.2</v>
      </c>
      <c r="CV35" s="82">
        <v>7.4</v>
      </c>
      <c r="CW35" s="82">
        <v>7.1</v>
      </c>
      <c r="CX35" s="82">
        <v>7.2</v>
      </c>
      <c r="CY35" s="82">
        <v>6.9</v>
      </c>
      <c r="CZ35" s="82">
        <v>6.5</v>
      </c>
      <c r="DA35" s="82">
        <v>6.6</v>
      </c>
      <c r="DB35" s="82">
        <v>5.8</v>
      </c>
      <c r="DC35" s="82">
        <v>5.5</v>
      </c>
      <c r="DD35" s="82">
        <v>4.7</v>
      </c>
      <c r="DE35" s="82">
        <v>4.3</v>
      </c>
      <c r="DF35" s="82">
        <v>4.5</v>
      </c>
      <c r="DG35" s="82">
        <v>4.9000000000000004</v>
      </c>
      <c r="DH35" s="82">
        <v>5.3</v>
      </c>
      <c r="DI35" s="82">
        <v>5.5</v>
      </c>
      <c r="DJ35" s="82">
        <v>5.8</v>
      </c>
      <c r="DK35" s="82">
        <v>6.3</v>
      </c>
      <c r="DL35" s="82">
        <v>6.5</v>
      </c>
      <c r="DM35" s="82">
        <v>6.5</v>
      </c>
      <c r="DN35" s="82">
        <v>6.8</v>
      </c>
      <c r="DO35" s="82">
        <v>7.3</v>
      </c>
      <c r="DP35" s="82">
        <v>7.1</v>
      </c>
      <c r="DQ35" s="82">
        <v>7.4</v>
      </c>
      <c r="DR35" s="82">
        <v>7.5</v>
      </c>
      <c r="DS35" s="82">
        <v>7.1</v>
      </c>
      <c r="DT35" s="82">
        <v>7.6</v>
      </c>
      <c r="DU35" s="82">
        <v>7.7</v>
      </c>
      <c r="DV35" s="82">
        <v>7</v>
      </c>
    </row>
    <row r="36" spans="1:126">
      <c r="A36" s="75">
        <v>71</v>
      </c>
      <c r="B36" s="77" t="s">
        <v>27</v>
      </c>
      <c r="C36" s="76">
        <v>5.6</v>
      </c>
      <c r="D36" s="76">
        <v>5.4</v>
      </c>
      <c r="E36" s="76">
        <v>5.1999999999999993</v>
      </c>
      <c r="F36" s="76">
        <v>4.9000000000000004</v>
      </c>
      <c r="G36" s="76">
        <v>4.5999999999999996</v>
      </c>
      <c r="H36" s="76">
        <v>4.5</v>
      </c>
      <c r="I36" s="76">
        <v>4.4000000000000004</v>
      </c>
      <c r="J36" s="76">
        <v>4.3</v>
      </c>
      <c r="K36" s="76">
        <v>4.2</v>
      </c>
      <c r="L36" s="76">
        <v>4.0999999999999996</v>
      </c>
      <c r="M36" s="76">
        <v>4</v>
      </c>
      <c r="N36" s="76">
        <v>3.9</v>
      </c>
      <c r="O36" s="76">
        <v>3.8</v>
      </c>
      <c r="P36" s="76">
        <v>3.6</v>
      </c>
      <c r="Q36" s="76">
        <v>4.3</v>
      </c>
      <c r="R36" s="76">
        <v>4.2</v>
      </c>
      <c r="S36" s="76">
        <v>4</v>
      </c>
      <c r="T36" s="76">
        <v>3.9</v>
      </c>
      <c r="U36" s="76">
        <v>3.8</v>
      </c>
      <c r="V36" s="76">
        <v>4</v>
      </c>
      <c r="W36" s="76">
        <v>3.9</v>
      </c>
      <c r="X36" s="76">
        <v>3.6</v>
      </c>
      <c r="Y36" s="76">
        <v>3.8</v>
      </c>
      <c r="Z36" s="76">
        <v>3.6</v>
      </c>
      <c r="AA36" s="76">
        <v>3.3</v>
      </c>
      <c r="AB36" s="76">
        <v>3.1</v>
      </c>
      <c r="AC36" s="76">
        <v>3</v>
      </c>
      <c r="AD36" s="76">
        <v>2.6</v>
      </c>
      <c r="AE36" s="76">
        <v>2.2999999999999998</v>
      </c>
      <c r="AF36" s="76">
        <v>2</v>
      </c>
      <c r="AG36" s="76">
        <v>1.5</v>
      </c>
      <c r="AH36" s="76">
        <v>1.2999999999999998</v>
      </c>
      <c r="AI36" s="76">
        <v>0.79999999999999993</v>
      </c>
      <c r="AJ36" s="76">
        <v>1.2</v>
      </c>
      <c r="AK36" s="76">
        <v>1.7</v>
      </c>
      <c r="AL36" s="76">
        <v>2</v>
      </c>
      <c r="AM36" s="76">
        <v>2.5</v>
      </c>
      <c r="AN36" s="76">
        <v>6</v>
      </c>
      <c r="AO36" s="76">
        <v>5.7999999999999989</v>
      </c>
      <c r="AP36" s="76">
        <v>6.1</v>
      </c>
      <c r="AQ36" s="76">
        <v>5.9</v>
      </c>
      <c r="AR36" s="76">
        <v>5.6</v>
      </c>
      <c r="AS36" s="76">
        <v>5.1999999999999993</v>
      </c>
      <c r="AT36" s="76">
        <v>4.9000000000000004</v>
      </c>
      <c r="AU36" s="76">
        <v>4.8</v>
      </c>
      <c r="AV36" s="76">
        <v>4.5</v>
      </c>
      <c r="AW36" s="76">
        <v>4.2</v>
      </c>
      <c r="AX36" s="76">
        <v>4</v>
      </c>
      <c r="AY36" s="76">
        <v>3.8</v>
      </c>
      <c r="AZ36" s="76">
        <v>4</v>
      </c>
      <c r="BA36" s="76">
        <v>4.2</v>
      </c>
      <c r="BB36" s="76">
        <v>4.4000000000000004</v>
      </c>
      <c r="BC36" s="76">
        <v>4.5999999999999996</v>
      </c>
      <c r="BD36" s="76">
        <v>4.8</v>
      </c>
      <c r="BE36" s="76">
        <v>4.9000000000000004</v>
      </c>
      <c r="BF36" s="76">
        <v>5.1999999999999993</v>
      </c>
      <c r="BG36" s="76">
        <v>5.4</v>
      </c>
      <c r="BH36" s="76">
        <v>5.1999999999999993</v>
      </c>
      <c r="BI36" s="76">
        <v>5.7999999999999989</v>
      </c>
      <c r="BJ36" s="76">
        <v>5.6</v>
      </c>
      <c r="BK36" s="76">
        <v>5.9</v>
      </c>
      <c r="BL36" s="76">
        <v>5.7999999999999989</v>
      </c>
      <c r="BM36" s="76">
        <v>5.5</v>
      </c>
      <c r="BN36" s="76">
        <v>5.2999999999999989</v>
      </c>
      <c r="BO36" s="76">
        <v>5.6</v>
      </c>
      <c r="BP36" s="76">
        <v>5.2999999999999989</v>
      </c>
      <c r="BQ36" s="76">
        <v>5</v>
      </c>
      <c r="BR36" s="76">
        <v>4.5999999999999996</v>
      </c>
      <c r="BS36" s="76">
        <v>4.5999999999999996</v>
      </c>
      <c r="BT36" s="76">
        <v>4.3</v>
      </c>
      <c r="BU36" s="76">
        <v>4.2</v>
      </c>
      <c r="BV36" s="76">
        <v>3.7</v>
      </c>
      <c r="BW36" s="76">
        <v>3.3</v>
      </c>
      <c r="BX36" s="76">
        <v>2.9</v>
      </c>
      <c r="BY36" s="76">
        <v>2.5</v>
      </c>
      <c r="BZ36" s="76">
        <v>6.1</v>
      </c>
      <c r="CA36" s="76">
        <v>5.7999999999999989</v>
      </c>
      <c r="CB36" s="76">
        <v>4.9000000000000004</v>
      </c>
      <c r="CC36" s="76">
        <v>4.2</v>
      </c>
      <c r="CD36" s="76">
        <v>4.5</v>
      </c>
      <c r="CE36" s="76">
        <v>4.9000000000000004</v>
      </c>
      <c r="CF36" s="76">
        <v>5.1999999999999993</v>
      </c>
      <c r="CG36" s="76">
        <v>5.7999999999999989</v>
      </c>
      <c r="CH36" s="76">
        <v>6.1999999999999993</v>
      </c>
      <c r="CI36" s="76">
        <v>5.7999999999999989</v>
      </c>
      <c r="CJ36" s="78">
        <v>4.5999999999999996</v>
      </c>
      <c r="CK36" s="82">
        <v>5.2</v>
      </c>
      <c r="CL36" s="82">
        <v>4.7</v>
      </c>
      <c r="CM36" s="82">
        <v>4.2</v>
      </c>
      <c r="CN36" s="82">
        <v>3.6000000000000005</v>
      </c>
      <c r="CO36" s="82">
        <v>3.1000000000000005</v>
      </c>
      <c r="CP36" s="82">
        <v>2.4000000000000004</v>
      </c>
      <c r="CQ36" s="88">
        <v>1.5</v>
      </c>
      <c r="CR36" s="82">
        <v>6.4</v>
      </c>
      <c r="CS36" s="82">
        <v>7.1</v>
      </c>
      <c r="CT36" s="82">
        <v>6.7</v>
      </c>
      <c r="CU36" s="82">
        <v>6.5</v>
      </c>
      <c r="CV36" s="82">
        <v>6.7</v>
      </c>
      <c r="CW36" s="82">
        <v>6.4</v>
      </c>
      <c r="CX36" s="82">
        <v>6.6</v>
      </c>
      <c r="CY36" s="82">
        <v>6.2</v>
      </c>
      <c r="CZ36" s="82">
        <v>5.8</v>
      </c>
      <c r="DA36" s="82">
        <v>5.9</v>
      </c>
      <c r="DB36" s="82">
        <v>5.0999999999999996</v>
      </c>
      <c r="DC36" s="82">
        <v>4.8</v>
      </c>
      <c r="DD36" s="82">
        <v>4</v>
      </c>
      <c r="DE36" s="82">
        <v>3.6000000000000005</v>
      </c>
      <c r="DF36" s="82">
        <v>3.8</v>
      </c>
      <c r="DG36" s="82">
        <v>4.2</v>
      </c>
      <c r="DH36" s="82">
        <v>4.6000000000000005</v>
      </c>
      <c r="DI36" s="82">
        <v>4.8</v>
      </c>
      <c r="DJ36" s="82">
        <v>5.0999999999999996</v>
      </c>
      <c r="DK36" s="82">
        <v>5.6</v>
      </c>
      <c r="DL36" s="82">
        <v>5.8</v>
      </c>
      <c r="DM36" s="82">
        <v>5.8</v>
      </c>
      <c r="DN36" s="82">
        <v>6.1</v>
      </c>
      <c r="DO36" s="82">
        <v>6.6</v>
      </c>
      <c r="DP36" s="82">
        <v>6.4</v>
      </c>
      <c r="DQ36" s="82">
        <v>6.7</v>
      </c>
      <c r="DR36" s="82">
        <v>6.8</v>
      </c>
      <c r="DS36" s="82">
        <v>6.5</v>
      </c>
      <c r="DT36" s="82">
        <v>6.9</v>
      </c>
      <c r="DU36" s="82">
        <v>7.1</v>
      </c>
      <c r="DV36" s="82">
        <v>6.4</v>
      </c>
    </row>
    <row r="37" spans="1:126">
      <c r="A37" s="75">
        <v>72</v>
      </c>
      <c r="B37" s="77" t="s">
        <v>62</v>
      </c>
      <c r="C37" s="76">
        <v>5.6999999999999993</v>
      </c>
      <c r="D37" s="76">
        <v>5.5</v>
      </c>
      <c r="E37" s="76">
        <v>5.2999999999999989</v>
      </c>
      <c r="F37" s="76">
        <v>5</v>
      </c>
      <c r="G37" s="76">
        <v>4.7</v>
      </c>
      <c r="H37" s="76">
        <v>4.5999999999999996</v>
      </c>
      <c r="I37" s="76">
        <v>4.5</v>
      </c>
      <c r="J37" s="76">
        <v>4.5</v>
      </c>
      <c r="K37" s="76">
        <v>4.3</v>
      </c>
      <c r="L37" s="76">
        <v>4.2</v>
      </c>
      <c r="M37" s="76">
        <v>4.0999999999999996</v>
      </c>
      <c r="N37" s="76">
        <v>4</v>
      </c>
      <c r="O37" s="76">
        <v>3.9</v>
      </c>
      <c r="P37" s="76">
        <v>3.7</v>
      </c>
      <c r="Q37" s="76">
        <v>3.6</v>
      </c>
      <c r="R37" s="76">
        <v>4.3</v>
      </c>
      <c r="S37" s="76">
        <v>4.0999999999999996</v>
      </c>
      <c r="T37" s="76">
        <v>4</v>
      </c>
      <c r="U37" s="76">
        <v>3.9</v>
      </c>
      <c r="V37" s="76">
        <v>4.2</v>
      </c>
      <c r="W37" s="76">
        <v>4.0999999999999996</v>
      </c>
      <c r="X37" s="76">
        <v>3.8</v>
      </c>
      <c r="Y37" s="76">
        <v>3.5</v>
      </c>
      <c r="Z37" s="76">
        <v>3.8</v>
      </c>
      <c r="AA37" s="76">
        <v>3.5</v>
      </c>
      <c r="AB37" s="76">
        <v>3.3</v>
      </c>
      <c r="AC37" s="76">
        <v>3</v>
      </c>
      <c r="AD37" s="76">
        <v>2.9</v>
      </c>
      <c r="AE37" s="76">
        <v>2.5</v>
      </c>
      <c r="AF37" s="76">
        <v>2.2999999999999998</v>
      </c>
      <c r="AG37" s="76">
        <v>1.9</v>
      </c>
      <c r="AH37" s="76">
        <v>1.5999999999999999</v>
      </c>
      <c r="AI37" s="76">
        <v>1.2</v>
      </c>
      <c r="AJ37" s="76">
        <v>0.79999999999999993</v>
      </c>
      <c r="AK37" s="76">
        <v>1.4</v>
      </c>
      <c r="AL37" s="76">
        <v>1.9</v>
      </c>
      <c r="AM37" s="76">
        <v>2.2000000000000002</v>
      </c>
      <c r="AN37" s="76">
        <v>6.1</v>
      </c>
      <c r="AO37" s="76">
        <v>5.9</v>
      </c>
      <c r="AP37" s="76">
        <v>6.1999999999999993</v>
      </c>
      <c r="AQ37" s="76">
        <v>6</v>
      </c>
      <c r="AR37" s="76">
        <v>5.6999999999999993</v>
      </c>
      <c r="AS37" s="76">
        <v>5.2999999999999989</v>
      </c>
      <c r="AT37" s="76">
        <v>5</v>
      </c>
      <c r="AU37" s="76">
        <v>4.9000000000000004</v>
      </c>
      <c r="AV37" s="76">
        <v>4.5999999999999996</v>
      </c>
      <c r="AW37" s="76">
        <v>4.3</v>
      </c>
      <c r="AX37" s="76">
        <v>4.2</v>
      </c>
      <c r="AY37" s="76">
        <v>3.9</v>
      </c>
      <c r="AZ37" s="76">
        <v>4.0999999999999996</v>
      </c>
      <c r="BA37" s="76">
        <v>4.3</v>
      </c>
      <c r="BB37" s="76">
        <v>4.5</v>
      </c>
      <c r="BC37" s="76">
        <v>4.7</v>
      </c>
      <c r="BD37" s="76">
        <v>4.9000000000000004</v>
      </c>
      <c r="BE37" s="76">
        <v>5</v>
      </c>
      <c r="BF37" s="76">
        <v>5.1999999999999993</v>
      </c>
      <c r="BG37" s="76">
        <v>5.0999999999999996</v>
      </c>
      <c r="BH37" s="76">
        <v>4.9000000000000004</v>
      </c>
      <c r="BI37" s="76">
        <v>5.5</v>
      </c>
      <c r="BJ37" s="76">
        <v>5.2999999999999989</v>
      </c>
      <c r="BK37" s="76">
        <v>5.6999999999999993</v>
      </c>
      <c r="BL37" s="76">
        <v>5.5</v>
      </c>
      <c r="BM37" s="76">
        <v>5.1999999999999993</v>
      </c>
      <c r="BN37" s="76">
        <v>5</v>
      </c>
      <c r="BO37" s="76">
        <v>5.2999999999999989</v>
      </c>
      <c r="BP37" s="76">
        <v>5</v>
      </c>
      <c r="BQ37" s="76">
        <v>4.8</v>
      </c>
      <c r="BR37" s="76">
        <v>4.4000000000000004</v>
      </c>
      <c r="BS37" s="76">
        <v>4.4000000000000004</v>
      </c>
      <c r="BT37" s="76">
        <v>4</v>
      </c>
      <c r="BU37" s="76">
        <v>3.9</v>
      </c>
      <c r="BV37" s="76">
        <v>3.5</v>
      </c>
      <c r="BW37" s="76">
        <v>3</v>
      </c>
      <c r="BX37" s="76">
        <v>2.6</v>
      </c>
      <c r="BY37" s="76">
        <v>2.2000000000000002</v>
      </c>
      <c r="BZ37" s="76">
        <v>6.1999999999999993</v>
      </c>
      <c r="CA37" s="76">
        <v>5.9</v>
      </c>
      <c r="CB37" s="76">
        <v>5</v>
      </c>
      <c r="CC37" s="76">
        <v>4.3</v>
      </c>
      <c r="CD37" s="76">
        <v>4.5999999999999996</v>
      </c>
      <c r="CE37" s="76">
        <v>5</v>
      </c>
      <c r="CF37" s="76">
        <v>5.2999999999999989</v>
      </c>
      <c r="CG37" s="76">
        <v>5.9</v>
      </c>
      <c r="CH37" s="76">
        <v>6.4</v>
      </c>
      <c r="CI37" s="76">
        <v>5.9</v>
      </c>
      <c r="CJ37" s="78">
        <v>4.7</v>
      </c>
      <c r="CK37" s="82">
        <v>5.5</v>
      </c>
      <c r="CL37" s="82">
        <v>5</v>
      </c>
      <c r="CM37" s="82">
        <v>4.5</v>
      </c>
      <c r="CN37" s="82">
        <v>3.8</v>
      </c>
      <c r="CO37" s="82">
        <v>3.4000000000000004</v>
      </c>
      <c r="CP37" s="82">
        <v>2.6</v>
      </c>
      <c r="CQ37" s="88">
        <v>1.9000000000000001</v>
      </c>
      <c r="CR37" s="82">
        <v>6.5</v>
      </c>
      <c r="CS37" s="82">
        <v>7.2</v>
      </c>
      <c r="CT37" s="82">
        <v>6.8</v>
      </c>
      <c r="CU37" s="82">
        <v>6.6</v>
      </c>
      <c r="CV37" s="82">
        <v>6.8</v>
      </c>
      <c r="CW37" s="82">
        <v>6.5</v>
      </c>
      <c r="CX37" s="82">
        <v>6.7</v>
      </c>
      <c r="CY37" s="82">
        <v>6.3</v>
      </c>
      <c r="CZ37" s="82">
        <v>5.9</v>
      </c>
      <c r="DA37" s="82">
        <v>6</v>
      </c>
      <c r="DB37" s="82">
        <v>5.2</v>
      </c>
      <c r="DC37" s="82">
        <v>5</v>
      </c>
      <c r="DD37" s="82">
        <v>4.1000000000000005</v>
      </c>
      <c r="DE37" s="82">
        <v>3.7</v>
      </c>
      <c r="DF37" s="82">
        <v>4</v>
      </c>
      <c r="DG37" s="82">
        <v>4.3</v>
      </c>
      <c r="DH37" s="82">
        <v>4.8</v>
      </c>
      <c r="DI37" s="82">
        <v>4.9000000000000004</v>
      </c>
      <c r="DJ37" s="82">
        <v>5.2</v>
      </c>
      <c r="DK37" s="82">
        <v>5.7</v>
      </c>
      <c r="DL37" s="82">
        <v>5.9</v>
      </c>
      <c r="DM37" s="82">
        <v>5.9</v>
      </c>
      <c r="DN37" s="82">
        <v>6.3</v>
      </c>
      <c r="DO37" s="82">
        <v>6.8</v>
      </c>
      <c r="DP37" s="82">
        <v>6.5</v>
      </c>
      <c r="DQ37" s="82">
        <v>6.8</v>
      </c>
      <c r="DR37" s="82">
        <v>7</v>
      </c>
      <c r="DS37" s="82">
        <v>6.6</v>
      </c>
      <c r="DT37" s="82">
        <v>7.1</v>
      </c>
      <c r="DU37" s="82">
        <v>7.2</v>
      </c>
      <c r="DV37" s="82">
        <v>6.5</v>
      </c>
    </row>
    <row r="38" spans="1:126">
      <c r="A38" s="75">
        <v>73</v>
      </c>
      <c r="B38" s="77" t="s">
        <v>28</v>
      </c>
      <c r="C38" s="76">
        <v>5.9</v>
      </c>
      <c r="D38" s="76">
        <v>5.6999999999999993</v>
      </c>
      <c r="E38" s="76">
        <v>5.5</v>
      </c>
      <c r="F38" s="76">
        <v>5.1999999999999993</v>
      </c>
      <c r="G38" s="76">
        <v>4.9000000000000004</v>
      </c>
      <c r="H38" s="76">
        <v>4.8</v>
      </c>
      <c r="I38" s="76">
        <v>4.8</v>
      </c>
      <c r="J38" s="76">
        <v>4.7</v>
      </c>
      <c r="K38" s="76">
        <v>4.5</v>
      </c>
      <c r="L38" s="76">
        <v>4.4000000000000004</v>
      </c>
      <c r="M38" s="76">
        <v>4.3</v>
      </c>
      <c r="N38" s="76">
        <v>4.2</v>
      </c>
      <c r="O38" s="76">
        <v>4.0999999999999996</v>
      </c>
      <c r="P38" s="76">
        <v>4</v>
      </c>
      <c r="Q38" s="76">
        <v>3.8</v>
      </c>
      <c r="R38" s="76">
        <v>3.7</v>
      </c>
      <c r="S38" s="76">
        <v>3.5</v>
      </c>
      <c r="T38" s="76">
        <v>4.3</v>
      </c>
      <c r="U38" s="76">
        <v>4.2</v>
      </c>
      <c r="V38" s="76">
        <v>3.8</v>
      </c>
      <c r="W38" s="76">
        <v>3.7</v>
      </c>
      <c r="X38" s="76">
        <v>4.0999999999999996</v>
      </c>
      <c r="Y38" s="76">
        <v>3.9</v>
      </c>
      <c r="Z38" s="76">
        <v>3.7</v>
      </c>
      <c r="AA38" s="76">
        <v>3.9</v>
      </c>
      <c r="AB38" s="76">
        <v>3.7</v>
      </c>
      <c r="AC38" s="76">
        <v>3.4</v>
      </c>
      <c r="AD38" s="76">
        <v>3</v>
      </c>
      <c r="AE38" s="76">
        <v>3</v>
      </c>
      <c r="AF38" s="76">
        <v>2.8</v>
      </c>
      <c r="AG38" s="76">
        <v>2.2000000000000002</v>
      </c>
      <c r="AH38" s="76">
        <v>2</v>
      </c>
      <c r="AI38" s="76">
        <v>1.7</v>
      </c>
      <c r="AJ38" s="76">
        <v>1.4</v>
      </c>
      <c r="AK38" s="76">
        <v>0.79999999999999993</v>
      </c>
      <c r="AL38" s="76">
        <v>1.2999999999999998</v>
      </c>
      <c r="AM38" s="76">
        <v>1.7999999999999998</v>
      </c>
      <c r="AN38" s="76">
        <v>5.6</v>
      </c>
      <c r="AO38" s="76">
        <v>5.5</v>
      </c>
      <c r="AP38" s="76">
        <v>5.4</v>
      </c>
      <c r="AQ38" s="76">
        <v>5.2999999999999989</v>
      </c>
      <c r="AR38" s="76">
        <v>5.1999999999999993</v>
      </c>
      <c r="AS38" s="76">
        <v>5.0999999999999996</v>
      </c>
      <c r="AT38" s="76">
        <v>4.9000000000000004</v>
      </c>
      <c r="AU38" s="76">
        <v>5</v>
      </c>
      <c r="AV38" s="76">
        <v>4.8</v>
      </c>
      <c r="AW38" s="76">
        <v>4.5999999999999996</v>
      </c>
      <c r="AX38" s="76">
        <v>4.4000000000000004</v>
      </c>
      <c r="AY38" s="76">
        <v>4.0999999999999996</v>
      </c>
      <c r="AZ38" s="76">
        <v>4.3</v>
      </c>
      <c r="BA38" s="76">
        <v>4.5</v>
      </c>
      <c r="BB38" s="76">
        <v>4.7</v>
      </c>
      <c r="BC38" s="76">
        <v>4.9000000000000004</v>
      </c>
      <c r="BD38" s="76">
        <v>5.0999999999999996</v>
      </c>
      <c r="BE38" s="76">
        <v>5.1999999999999993</v>
      </c>
      <c r="BF38" s="76">
        <v>4.8</v>
      </c>
      <c r="BG38" s="76">
        <v>4.7</v>
      </c>
      <c r="BH38" s="76">
        <v>4.5</v>
      </c>
      <c r="BI38" s="76">
        <v>5.0999999999999996</v>
      </c>
      <c r="BJ38" s="76">
        <v>4.9000000000000004</v>
      </c>
      <c r="BK38" s="76">
        <v>5.2999999999999989</v>
      </c>
      <c r="BL38" s="76">
        <v>5.0999999999999996</v>
      </c>
      <c r="BM38" s="76">
        <v>4.8</v>
      </c>
      <c r="BN38" s="76">
        <v>4.5999999999999996</v>
      </c>
      <c r="BO38" s="76">
        <v>4.9000000000000004</v>
      </c>
      <c r="BP38" s="76">
        <v>4.5999999999999996</v>
      </c>
      <c r="BQ38" s="76">
        <v>4.4000000000000004</v>
      </c>
      <c r="BR38" s="76">
        <v>4</v>
      </c>
      <c r="BS38" s="76">
        <v>4</v>
      </c>
      <c r="BT38" s="76">
        <v>3.7</v>
      </c>
      <c r="BU38" s="76">
        <v>3.5</v>
      </c>
      <c r="BV38" s="76">
        <v>3</v>
      </c>
      <c r="BW38" s="76">
        <v>2.6</v>
      </c>
      <c r="BX38" s="76">
        <v>2.2000000000000002</v>
      </c>
      <c r="BY38" s="76">
        <v>1.7999999999999998</v>
      </c>
      <c r="BZ38" s="76">
        <v>6.4</v>
      </c>
      <c r="CA38" s="76">
        <v>6.1</v>
      </c>
      <c r="CB38" s="76">
        <v>5.1999999999999993</v>
      </c>
      <c r="CC38" s="76">
        <v>4.5999999999999996</v>
      </c>
      <c r="CD38" s="76">
        <v>4.8</v>
      </c>
      <c r="CE38" s="76">
        <v>5.1999999999999993</v>
      </c>
      <c r="CF38" s="76">
        <v>5.5</v>
      </c>
      <c r="CG38" s="76">
        <v>6.1</v>
      </c>
      <c r="CH38" s="76">
        <v>6.6</v>
      </c>
      <c r="CI38" s="76">
        <v>6.1</v>
      </c>
      <c r="CJ38" s="78">
        <v>4.9000000000000004</v>
      </c>
      <c r="CK38" s="82">
        <v>5.9</v>
      </c>
      <c r="CL38" s="82">
        <v>5.4</v>
      </c>
      <c r="CM38" s="82">
        <v>4.9000000000000004</v>
      </c>
      <c r="CN38" s="82">
        <v>4.3</v>
      </c>
      <c r="CO38" s="82">
        <v>3.8</v>
      </c>
      <c r="CP38" s="82">
        <v>3.1000000000000005</v>
      </c>
      <c r="CQ38" s="88">
        <v>2.2000000000000002</v>
      </c>
      <c r="CR38" s="82">
        <v>6.7</v>
      </c>
      <c r="CS38" s="82">
        <v>7.4</v>
      </c>
      <c r="CT38" s="82">
        <v>7</v>
      </c>
      <c r="CU38" s="82">
        <v>6.9</v>
      </c>
      <c r="CV38" s="82">
        <v>7</v>
      </c>
      <c r="CW38" s="82">
        <v>6.7</v>
      </c>
      <c r="CX38" s="82">
        <v>6.9</v>
      </c>
      <c r="CY38" s="82">
        <v>6.5</v>
      </c>
      <c r="CZ38" s="82">
        <v>6.1</v>
      </c>
      <c r="DA38" s="82">
        <v>6.2</v>
      </c>
      <c r="DB38" s="82">
        <v>5.4</v>
      </c>
      <c r="DC38" s="82">
        <v>5.2</v>
      </c>
      <c r="DD38" s="82">
        <v>4.3</v>
      </c>
      <c r="DE38" s="82">
        <v>4</v>
      </c>
      <c r="DF38" s="82">
        <v>4.2</v>
      </c>
      <c r="DG38" s="82">
        <v>4.5</v>
      </c>
      <c r="DH38" s="82">
        <v>5</v>
      </c>
      <c r="DI38" s="82">
        <v>5.2</v>
      </c>
      <c r="DJ38" s="111">
        <v>5.0999999999999996</v>
      </c>
      <c r="DK38" s="82">
        <v>5.6</v>
      </c>
      <c r="DL38" s="82">
        <v>5.9</v>
      </c>
      <c r="DM38" s="82">
        <v>6.2</v>
      </c>
      <c r="DN38" s="82">
        <v>6.7</v>
      </c>
      <c r="DO38" s="82">
        <v>7.3</v>
      </c>
      <c r="DP38" s="82">
        <v>7.2</v>
      </c>
      <c r="DQ38" s="84">
        <v>7.5</v>
      </c>
      <c r="DR38" s="82">
        <v>7.7</v>
      </c>
      <c r="DS38" s="82">
        <v>7.6</v>
      </c>
      <c r="DT38" s="82">
        <v>8.1999999999999993</v>
      </c>
      <c r="DU38" s="82">
        <v>8.2999999999999989</v>
      </c>
      <c r="DV38" s="82">
        <v>7.9</v>
      </c>
    </row>
    <row r="39" spans="1:126">
      <c r="A39" s="75">
        <v>74</v>
      </c>
      <c r="B39" s="77" t="s">
        <v>29</v>
      </c>
      <c r="C39" s="76">
        <v>6.1</v>
      </c>
      <c r="D39" s="76">
        <v>5.9</v>
      </c>
      <c r="E39" s="76">
        <v>5.6999999999999993</v>
      </c>
      <c r="F39" s="76">
        <v>5.4</v>
      </c>
      <c r="G39" s="76">
        <v>5.0999999999999996</v>
      </c>
      <c r="H39" s="76">
        <v>5</v>
      </c>
      <c r="I39" s="76">
        <v>4.9000000000000004</v>
      </c>
      <c r="J39" s="76">
        <v>4.8</v>
      </c>
      <c r="K39" s="76">
        <v>4.7</v>
      </c>
      <c r="L39" s="76">
        <v>4.5999999999999996</v>
      </c>
      <c r="M39" s="76">
        <v>4.5</v>
      </c>
      <c r="N39" s="76">
        <v>4.4000000000000004</v>
      </c>
      <c r="O39" s="76">
        <v>4.2</v>
      </c>
      <c r="P39" s="76">
        <v>4.0999999999999996</v>
      </c>
      <c r="Q39" s="76">
        <v>4</v>
      </c>
      <c r="R39" s="76">
        <v>3.8</v>
      </c>
      <c r="S39" s="76">
        <v>3.7</v>
      </c>
      <c r="T39" s="76">
        <v>3.6</v>
      </c>
      <c r="U39" s="76">
        <v>4.4000000000000004</v>
      </c>
      <c r="V39" s="76">
        <v>4.0999999999999996</v>
      </c>
      <c r="W39" s="76">
        <v>3.9</v>
      </c>
      <c r="X39" s="76">
        <v>3.7</v>
      </c>
      <c r="Y39" s="76">
        <v>4.0999999999999996</v>
      </c>
      <c r="Z39" s="76">
        <v>4</v>
      </c>
      <c r="AA39" s="76">
        <v>3.7</v>
      </c>
      <c r="AB39" s="76">
        <v>3.5</v>
      </c>
      <c r="AC39" s="76">
        <v>3.7</v>
      </c>
      <c r="AD39" s="76">
        <v>3.4</v>
      </c>
      <c r="AE39" s="76">
        <v>3.1</v>
      </c>
      <c r="AF39" s="76">
        <v>3.1999999999999997</v>
      </c>
      <c r="AG39" s="76">
        <v>2.6</v>
      </c>
      <c r="AH39" s="76">
        <v>2.4</v>
      </c>
      <c r="AI39" s="76">
        <v>2</v>
      </c>
      <c r="AJ39" s="76">
        <v>1.9</v>
      </c>
      <c r="AK39" s="76">
        <v>1.2999999999999998</v>
      </c>
      <c r="AL39" s="76">
        <v>0.79999999999999993</v>
      </c>
      <c r="AM39" s="76">
        <v>1.4</v>
      </c>
      <c r="AN39" s="76">
        <v>5.1999999999999993</v>
      </c>
      <c r="AO39" s="76">
        <v>5</v>
      </c>
      <c r="AP39" s="76">
        <v>5</v>
      </c>
      <c r="AQ39" s="76">
        <v>4.9000000000000004</v>
      </c>
      <c r="AR39" s="76">
        <v>4.8</v>
      </c>
      <c r="AS39" s="76">
        <v>4.5999999999999996</v>
      </c>
      <c r="AT39" s="76">
        <v>4.5</v>
      </c>
      <c r="AU39" s="76">
        <v>4.5999999999999996</v>
      </c>
      <c r="AV39" s="76">
        <v>4.7</v>
      </c>
      <c r="AW39" s="76">
        <v>4.7</v>
      </c>
      <c r="AX39" s="76">
        <v>4.5</v>
      </c>
      <c r="AY39" s="76">
        <v>4.2</v>
      </c>
      <c r="AZ39" s="76">
        <v>4.4000000000000004</v>
      </c>
      <c r="BA39" s="76">
        <v>4.5999999999999996</v>
      </c>
      <c r="BB39" s="76">
        <v>4.8</v>
      </c>
      <c r="BC39" s="76">
        <v>5.0999999999999996</v>
      </c>
      <c r="BD39" s="76">
        <v>5.2999999999999989</v>
      </c>
      <c r="BE39" s="76">
        <v>5.4</v>
      </c>
      <c r="BF39" s="76">
        <v>4.4000000000000004</v>
      </c>
      <c r="BG39" s="76">
        <v>4.2</v>
      </c>
      <c r="BH39" s="76">
        <v>4.0999999999999996</v>
      </c>
      <c r="BI39" s="76">
        <v>4.5999999999999996</v>
      </c>
      <c r="BJ39" s="76">
        <v>4.4000000000000004</v>
      </c>
      <c r="BK39" s="76">
        <v>4.8</v>
      </c>
      <c r="BL39" s="76">
        <v>4.7</v>
      </c>
      <c r="BM39" s="76">
        <v>4.3</v>
      </c>
      <c r="BN39" s="76">
        <v>4.2</v>
      </c>
      <c r="BO39" s="76">
        <v>4.5</v>
      </c>
      <c r="BP39" s="76">
        <v>4.0999999999999996</v>
      </c>
      <c r="BQ39" s="76">
        <v>3.9</v>
      </c>
      <c r="BR39" s="76">
        <v>3.5</v>
      </c>
      <c r="BS39" s="76">
        <v>3.5</v>
      </c>
      <c r="BT39" s="76">
        <v>3.1</v>
      </c>
      <c r="BU39" s="76">
        <v>2.9</v>
      </c>
      <c r="BV39" s="76">
        <v>2.5</v>
      </c>
      <c r="BW39" s="76">
        <v>2.2000000000000002</v>
      </c>
      <c r="BX39" s="76">
        <v>1.7999999999999998</v>
      </c>
      <c r="BY39" s="76">
        <v>1.4</v>
      </c>
      <c r="BZ39" s="76">
        <v>6.6</v>
      </c>
      <c r="CA39" s="76">
        <v>6.2999999999999989</v>
      </c>
      <c r="CB39" s="76">
        <v>5.4</v>
      </c>
      <c r="CC39" s="76">
        <v>4.7</v>
      </c>
      <c r="CD39" s="76">
        <v>5</v>
      </c>
      <c r="CE39" s="76">
        <v>5.2999999999999989</v>
      </c>
      <c r="CF39" s="76">
        <v>5.6999999999999993</v>
      </c>
      <c r="CG39" s="76">
        <v>6.1999999999999993</v>
      </c>
      <c r="CH39" s="76">
        <v>6.6999999999999993</v>
      </c>
      <c r="CI39" s="76">
        <v>6.2999999999999989</v>
      </c>
      <c r="CJ39" s="78">
        <v>5.0999999999999996</v>
      </c>
      <c r="CK39" s="82">
        <v>6.3000000000000007</v>
      </c>
      <c r="CL39" s="82">
        <v>5.8000000000000007</v>
      </c>
      <c r="CM39" s="82">
        <v>5.2</v>
      </c>
      <c r="CN39" s="82">
        <v>4.7</v>
      </c>
      <c r="CO39" s="82">
        <v>4.2</v>
      </c>
      <c r="CP39" s="82">
        <v>3.5</v>
      </c>
      <c r="CQ39" s="88">
        <v>2.6</v>
      </c>
      <c r="CR39" s="82">
        <v>6.8</v>
      </c>
      <c r="CS39" s="82">
        <v>7.6</v>
      </c>
      <c r="CT39" s="82">
        <v>7.2</v>
      </c>
      <c r="CU39" s="82">
        <v>7</v>
      </c>
      <c r="CV39" s="82">
        <v>7.2</v>
      </c>
      <c r="CW39" s="82">
        <v>6.9</v>
      </c>
      <c r="CX39" s="82">
        <v>7</v>
      </c>
      <c r="CY39" s="82">
        <v>6.7</v>
      </c>
      <c r="CZ39" s="82">
        <v>6.3</v>
      </c>
      <c r="DA39" s="82">
        <v>6.4</v>
      </c>
      <c r="DB39" s="82">
        <v>5.6</v>
      </c>
      <c r="DC39" s="82">
        <v>5.3</v>
      </c>
      <c r="DD39" s="82">
        <v>4.5</v>
      </c>
      <c r="DE39" s="82">
        <v>4.1000000000000005</v>
      </c>
      <c r="DF39" s="82">
        <v>4.3</v>
      </c>
      <c r="DG39" s="82">
        <v>4.7</v>
      </c>
      <c r="DH39" s="82">
        <v>5.0999999999999996</v>
      </c>
      <c r="DI39" s="82">
        <v>5.3</v>
      </c>
      <c r="DJ39" s="111">
        <v>4.6000000000000005</v>
      </c>
      <c r="DK39" s="82">
        <v>5.2</v>
      </c>
      <c r="DL39" s="82">
        <v>5.4</v>
      </c>
      <c r="DM39" s="82">
        <v>5.8</v>
      </c>
      <c r="DN39" s="82">
        <v>6.2</v>
      </c>
      <c r="DO39" s="82">
        <v>6.8</v>
      </c>
      <c r="DP39" s="82">
        <v>6.7</v>
      </c>
      <c r="DQ39" s="82">
        <v>7.1</v>
      </c>
      <c r="DR39" s="82">
        <v>7.3</v>
      </c>
      <c r="DS39" s="82">
        <v>7.1</v>
      </c>
      <c r="DT39" s="82">
        <v>7.7</v>
      </c>
      <c r="DU39" s="82">
        <v>7.9</v>
      </c>
      <c r="DV39" s="82">
        <v>7.4</v>
      </c>
    </row>
    <row r="40" spans="1:126">
      <c r="A40" s="75">
        <v>75</v>
      </c>
      <c r="B40" s="77" t="s">
        <v>83</v>
      </c>
      <c r="C40" s="86">
        <v>6.1</v>
      </c>
      <c r="D40" s="86">
        <v>5.9</v>
      </c>
      <c r="E40" s="86">
        <v>5.7</v>
      </c>
      <c r="F40" s="76">
        <v>5.5</v>
      </c>
      <c r="G40" s="76">
        <v>5.2999999999999989</v>
      </c>
      <c r="H40" s="76">
        <v>5.1999999999999993</v>
      </c>
      <c r="I40" s="76">
        <v>5.0999999999999996</v>
      </c>
      <c r="J40" s="76">
        <v>5</v>
      </c>
      <c r="K40" s="76">
        <v>4.9000000000000004</v>
      </c>
      <c r="L40" s="76">
        <v>4.8</v>
      </c>
      <c r="M40" s="76">
        <v>4.7</v>
      </c>
      <c r="N40" s="76">
        <v>4.5999999999999996</v>
      </c>
      <c r="O40" s="76">
        <v>4.4000000000000004</v>
      </c>
      <c r="P40" s="76">
        <v>4.3</v>
      </c>
      <c r="Q40" s="76">
        <v>4.0999999999999996</v>
      </c>
      <c r="R40" s="76">
        <v>4</v>
      </c>
      <c r="S40" s="76">
        <v>3.9</v>
      </c>
      <c r="T40" s="76">
        <v>3.8</v>
      </c>
      <c r="U40" s="76">
        <v>3.7</v>
      </c>
      <c r="V40" s="76">
        <v>4.3</v>
      </c>
      <c r="W40" s="76">
        <v>4.2</v>
      </c>
      <c r="X40" s="76">
        <v>3.9</v>
      </c>
      <c r="Y40" s="76">
        <v>3.7</v>
      </c>
      <c r="Z40" s="76">
        <v>4.3</v>
      </c>
      <c r="AA40" s="76">
        <v>4</v>
      </c>
      <c r="AB40" s="76">
        <v>3.8</v>
      </c>
      <c r="AC40" s="76">
        <v>3.6</v>
      </c>
      <c r="AD40" s="76">
        <v>3.7</v>
      </c>
      <c r="AE40" s="76">
        <v>3.4</v>
      </c>
      <c r="AF40" s="76">
        <v>3.2</v>
      </c>
      <c r="AG40" s="76">
        <v>3.1</v>
      </c>
      <c r="AH40" s="76">
        <v>2.9</v>
      </c>
      <c r="AI40" s="76">
        <v>2.5</v>
      </c>
      <c r="AJ40" s="76">
        <v>2.2000000000000002</v>
      </c>
      <c r="AK40" s="76">
        <v>1.7999999999999998</v>
      </c>
      <c r="AL40" s="76">
        <v>1.4</v>
      </c>
      <c r="AM40" s="76">
        <v>0.79999999999999993</v>
      </c>
      <c r="AN40" s="76">
        <v>4.7</v>
      </c>
      <c r="AO40" s="76">
        <v>4.5</v>
      </c>
      <c r="AP40" s="76">
        <v>4.5</v>
      </c>
      <c r="AQ40" s="76">
        <v>4.4000000000000004</v>
      </c>
      <c r="AR40" s="76">
        <v>4.3</v>
      </c>
      <c r="AS40" s="76">
        <v>4.0999999999999996</v>
      </c>
      <c r="AT40" s="76">
        <v>4</v>
      </c>
      <c r="AU40" s="76">
        <v>4.0999999999999996</v>
      </c>
      <c r="AV40" s="76">
        <v>4.2</v>
      </c>
      <c r="AW40" s="76">
        <v>4.3</v>
      </c>
      <c r="AX40" s="76">
        <v>4.4000000000000004</v>
      </c>
      <c r="AY40" s="76">
        <v>4.4000000000000004</v>
      </c>
      <c r="AZ40" s="76">
        <v>4.5</v>
      </c>
      <c r="BA40" s="76">
        <v>4.5999999999999996</v>
      </c>
      <c r="BB40" s="76">
        <v>4.5999999999999996</v>
      </c>
      <c r="BC40" s="76">
        <v>4.7</v>
      </c>
      <c r="BD40" s="76">
        <v>4.8</v>
      </c>
      <c r="BE40" s="76">
        <v>4.9000000000000004</v>
      </c>
      <c r="BF40" s="76">
        <v>3.9</v>
      </c>
      <c r="BG40" s="76">
        <v>3.7</v>
      </c>
      <c r="BH40" s="76">
        <v>3.6</v>
      </c>
      <c r="BI40" s="76">
        <v>4.0999999999999996</v>
      </c>
      <c r="BJ40" s="76">
        <v>3.9</v>
      </c>
      <c r="BK40" s="76">
        <v>4.3</v>
      </c>
      <c r="BL40" s="76">
        <v>4.2</v>
      </c>
      <c r="BM40" s="76">
        <v>3.8</v>
      </c>
      <c r="BN40" s="76">
        <v>3.7</v>
      </c>
      <c r="BO40" s="76">
        <v>4</v>
      </c>
      <c r="BP40" s="76">
        <v>3.6</v>
      </c>
      <c r="BQ40" s="76">
        <v>3.4</v>
      </c>
      <c r="BR40" s="76">
        <v>3</v>
      </c>
      <c r="BS40" s="76">
        <v>2.9</v>
      </c>
      <c r="BT40" s="76">
        <v>2.6</v>
      </c>
      <c r="BU40" s="76">
        <v>2.4</v>
      </c>
      <c r="BV40" s="76">
        <v>2</v>
      </c>
      <c r="BW40" s="76">
        <v>1.7</v>
      </c>
      <c r="BX40" s="76">
        <v>1.2999999999999998</v>
      </c>
      <c r="BY40" s="76">
        <v>0.79999999999999993</v>
      </c>
      <c r="BZ40" s="76">
        <v>6.1999999999999993</v>
      </c>
      <c r="CA40" s="76">
        <v>5.7999999999999989</v>
      </c>
      <c r="CB40" s="76">
        <v>4.9000000000000004</v>
      </c>
      <c r="CC40" s="76">
        <v>4.3</v>
      </c>
      <c r="CD40" s="76">
        <v>4.5999999999999996</v>
      </c>
      <c r="CE40" s="76">
        <v>4.9000000000000004</v>
      </c>
      <c r="CF40" s="76">
        <v>5.2999999999999989</v>
      </c>
      <c r="CG40" s="76">
        <v>5.7999999999999989</v>
      </c>
      <c r="CH40" s="76">
        <v>6.2999999999999989</v>
      </c>
      <c r="CI40" s="76">
        <v>5.9</v>
      </c>
      <c r="CJ40" s="78">
        <v>4.7</v>
      </c>
      <c r="CK40" s="84">
        <v>6.7</v>
      </c>
      <c r="CL40" s="84">
        <v>6.2</v>
      </c>
      <c r="CM40" s="84">
        <v>5.7</v>
      </c>
      <c r="CN40" s="84">
        <v>5.1000000000000005</v>
      </c>
      <c r="CO40" s="84">
        <v>4.6000000000000005</v>
      </c>
      <c r="CP40" s="84">
        <v>3.9000000000000004</v>
      </c>
      <c r="CQ40" s="89">
        <v>3.1</v>
      </c>
      <c r="CR40" s="82">
        <v>7</v>
      </c>
      <c r="CS40" s="82">
        <v>7.7</v>
      </c>
      <c r="CT40" s="82">
        <v>7.4</v>
      </c>
      <c r="CU40" s="82">
        <v>7.2</v>
      </c>
      <c r="CV40" s="82">
        <v>7.4</v>
      </c>
      <c r="CW40" s="82">
        <v>7.1</v>
      </c>
      <c r="CX40" s="82">
        <v>7.2</v>
      </c>
      <c r="CY40" s="82">
        <v>6.9</v>
      </c>
      <c r="CZ40" s="82">
        <v>6.5</v>
      </c>
      <c r="DA40" s="82">
        <v>6.5</v>
      </c>
      <c r="DB40" s="82">
        <v>5.8</v>
      </c>
      <c r="DC40" s="82">
        <v>5.5</v>
      </c>
      <c r="DD40" s="82">
        <v>4.7</v>
      </c>
      <c r="DE40" s="82">
        <v>4.3</v>
      </c>
      <c r="DF40" s="82">
        <v>4.4000000000000004</v>
      </c>
      <c r="DG40" s="82">
        <v>4.7</v>
      </c>
      <c r="DH40" s="82">
        <v>4.8</v>
      </c>
      <c r="DI40" s="82">
        <v>4.4000000000000004</v>
      </c>
      <c r="DJ40" s="82">
        <v>4.1000000000000005</v>
      </c>
      <c r="DK40" s="82">
        <v>4.7</v>
      </c>
      <c r="DL40" s="82">
        <v>4.9000000000000004</v>
      </c>
      <c r="DM40" s="82">
        <v>5.3</v>
      </c>
      <c r="DN40" s="82">
        <v>5.7</v>
      </c>
      <c r="DO40" s="82">
        <v>6.3</v>
      </c>
      <c r="DP40" s="82">
        <v>6.2</v>
      </c>
      <c r="DQ40" s="82">
        <v>6.6</v>
      </c>
      <c r="DR40" s="82">
        <v>6.8</v>
      </c>
      <c r="DS40" s="82">
        <v>6.6</v>
      </c>
      <c r="DT40" s="82">
        <v>7.2</v>
      </c>
      <c r="DU40" s="82">
        <v>7.4</v>
      </c>
      <c r="DV40" s="82">
        <v>6.9</v>
      </c>
    </row>
    <row r="41" spans="1:126">
      <c r="A41" s="75">
        <v>1</v>
      </c>
      <c r="B41" s="77" t="s">
        <v>48</v>
      </c>
      <c r="C41" s="76">
        <v>6</v>
      </c>
      <c r="D41" s="76">
        <v>6.1999999999999993</v>
      </c>
      <c r="E41" s="76">
        <v>5.6999999999999993</v>
      </c>
      <c r="F41" s="76">
        <v>5.5</v>
      </c>
      <c r="G41" s="76">
        <v>5.2999999999999989</v>
      </c>
      <c r="H41" s="76">
        <v>5</v>
      </c>
      <c r="I41" s="76">
        <v>4.9000000000000004</v>
      </c>
      <c r="J41" s="76">
        <v>4.5999999999999996</v>
      </c>
      <c r="K41" s="76">
        <v>4.4000000000000004</v>
      </c>
      <c r="L41" s="76">
        <v>4.2</v>
      </c>
      <c r="M41" s="76">
        <v>3.9</v>
      </c>
      <c r="N41" s="76">
        <v>3.6</v>
      </c>
      <c r="O41" s="76">
        <v>3.2</v>
      </c>
      <c r="P41" s="76">
        <v>3.6</v>
      </c>
      <c r="Q41" s="76">
        <v>4</v>
      </c>
      <c r="R41" s="76">
        <v>4.3</v>
      </c>
      <c r="S41" s="76">
        <v>4.5</v>
      </c>
      <c r="T41" s="76">
        <v>4.7</v>
      </c>
      <c r="U41" s="76">
        <v>4.9000000000000004</v>
      </c>
      <c r="V41" s="76">
        <v>5.6</v>
      </c>
      <c r="W41" s="76">
        <v>5.2999999999999989</v>
      </c>
      <c r="X41" s="76">
        <v>5.6999999999999993</v>
      </c>
      <c r="Y41" s="76">
        <v>6</v>
      </c>
      <c r="Z41" s="76">
        <v>6.1999999999999993</v>
      </c>
      <c r="AA41" s="76">
        <v>6</v>
      </c>
      <c r="AB41" s="76">
        <v>6.1</v>
      </c>
      <c r="AC41" s="76">
        <v>6.4</v>
      </c>
      <c r="AD41" s="76">
        <v>6</v>
      </c>
      <c r="AE41" s="76">
        <v>6.1999999999999993</v>
      </c>
      <c r="AF41" s="76">
        <v>6.2999999999999989</v>
      </c>
      <c r="AG41" s="76">
        <v>6.6</v>
      </c>
      <c r="AH41" s="76">
        <v>5.9</v>
      </c>
      <c r="AI41" s="76">
        <v>6</v>
      </c>
      <c r="AJ41" s="76">
        <v>6.1</v>
      </c>
      <c r="AK41" s="76">
        <v>5.6</v>
      </c>
      <c r="AL41" s="76">
        <v>5.1999999999999993</v>
      </c>
      <c r="AM41" s="76">
        <v>4.7</v>
      </c>
      <c r="AN41" s="76">
        <v>0.79999999999999993</v>
      </c>
      <c r="AO41" s="76">
        <v>1.2</v>
      </c>
      <c r="AP41" s="76">
        <v>1.4</v>
      </c>
      <c r="AQ41" s="76">
        <v>1.5999999999999999</v>
      </c>
      <c r="AR41" s="76">
        <v>1.9</v>
      </c>
      <c r="AS41" s="76">
        <v>2.2000000000000002</v>
      </c>
      <c r="AT41" s="76">
        <v>2.5</v>
      </c>
      <c r="AU41" s="76">
        <v>2.7</v>
      </c>
      <c r="AV41" s="76">
        <v>3</v>
      </c>
      <c r="AW41" s="76">
        <v>3.1999999999999997</v>
      </c>
      <c r="AX41" s="76">
        <v>3</v>
      </c>
      <c r="AY41" s="76">
        <v>3.2</v>
      </c>
      <c r="AZ41" s="76">
        <v>3.4</v>
      </c>
      <c r="BA41" s="76">
        <v>3.5</v>
      </c>
      <c r="BB41" s="76">
        <v>3.7</v>
      </c>
      <c r="BC41" s="76">
        <v>3.8</v>
      </c>
      <c r="BD41" s="76">
        <v>3.5</v>
      </c>
      <c r="BE41" s="76">
        <v>3.6</v>
      </c>
      <c r="BF41" s="76">
        <v>2.7</v>
      </c>
      <c r="BG41" s="76">
        <v>3.1</v>
      </c>
      <c r="BH41" s="76">
        <v>3.2</v>
      </c>
      <c r="BI41" s="76">
        <v>3.6</v>
      </c>
      <c r="BJ41" s="76">
        <v>3.9</v>
      </c>
      <c r="BK41" s="76">
        <v>3.8</v>
      </c>
      <c r="BL41" s="76">
        <v>3.9</v>
      </c>
      <c r="BM41" s="76">
        <v>4.2</v>
      </c>
      <c r="BN41" s="76">
        <v>3.7</v>
      </c>
      <c r="BO41" s="76">
        <v>3.9</v>
      </c>
      <c r="BP41" s="76">
        <v>4.0999999999999996</v>
      </c>
      <c r="BQ41" s="76">
        <v>4.2</v>
      </c>
      <c r="BR41" s="76">
        <v>3.6</v>
      </c>
      <c r="BS41" s="76">
        <v>3.8</v>
      </c>
      <c r="BT41" s="76">
        <v>3.9</v>
      </c>
      <c r="BU41" s="76">
        <v>4</v>
      </c>
      <c r="BV41" s="76">
        <v>4.2</v>
      </c>
      <c r="BW41" s="76">
        <v>4.4000000000000004</v>
      </c>
      <c r="BX41" s="76">
        <v>4.5</v>
      </c>
      <c r="BY41" s="76">
        <v>4.7</v>
      </c>
      <c r="BZ41" s="76">
        <v>5.1999999999999993</v>
      </c>
      <c r="CA41" s="76">
        <v>4.9000000000000004</v>
      </c>
      <c r="CB41" s="76">
        <v>4</v>
      </c>
      <c r="CC41" s="76">
        <v>3.1999999999999997</v>
      </c>
      <c r="CD41" s="76">
        <v>3.6</v>
      </c>
      <c r="CE41" s="76">
        <v>3.9</v>
      </c>
      <c r="CF41" s="76">
        <v>4.3</v>
      </c>
      <c r="CG41" s="76">
        <v>4.8</v>
      </c>
      <c r="CH41" s="76">
        <v>5.2999999999999989</v>
      </c>
      <c r="CI41" s="76">
        <v>4.9000000000000004</v>
      </c>
      <c r="CJ41" s="78">
        <v>3.8</v>
      </c>
      <c r="CK41" s="84">
        <v>10.099999999999998</v>
      </c>
      <c r="CL41" s="84">
        <v>9.5999999999999979</v>
      </c>
      <c r="CM41" s="84">
        <v>9.0999999999999979</v>
      </c>
      <c r="CN41" s="84">
        <v>8.4999999999999982</v>
      </c>
      <c r="CO41" s="84">
        <v>7.9</v>
      </c>
      <c r="CP41" s="84">
        <v>7.2</v>
      </c>
      <c r="CQ41" s="89">
        <v>6.6</v>
      </c>
      <c r="CR41" s="82">
        <v>5.8</v>
      </c>
      <c r="CS41" s="82">
        <v>5.7</v>
      </c>
      <c r="CT41" s="82">
        <v>6.2</v>
      </c>
      <c r="CU41" s="82">
        <v>6</v>
      </c>
      <c r="CV41" s="82">
        <v>6.2</v>
      </c>
      <c r="CW41" s="82">
        <v>5.9</v>
      </c>
      <c r="CX41" s="82">
        <v>5.6</v>
      </c>
      <c r="CY41" s="82">
        <v>5.7</v>
      </c>
      <c r="CZ41" s="82">
        <v>5.3</v>
      </c>
      <c r="DA41" s="82">
        <v>5</v>
      </c>
      <c r="DB41" s="82">
        <v>4.7</v>
      </c>
      <c r="DC41" s="82">
        <v>4.4000000000000004</v>
      </c>
      <c r="DD41" s="82">
        <v>3.6000000000000005</v>
      </c>
      <c r="DE41" s="82">
        <v>3.2</v>
      </c>
      <c r="DF41" s="82">
        <v>3</v>
      </c>
      <c r="DG41" s="82">
        <v>3.3000000000000003</v>
      </c>
      <c r="DH41" s="82">
        <v>2.8000000000000003</v>
      </c>
      <c r="DI41" s="82">
        <v>2.5000000000000004</v>
      </c>
      <c r="DJ41" s="82">
        <v>2.2000000000000002</v>
      </c>
      <c r="DK41" s="82">
        <v>2.7</v>
      </c>
      <c r="DL41" s="82">
        <v>3.0000000000000004</v>
      </c>
      <c r="DM41" s="82">
        <v>3.5</v>
      </c>
      <c r="DN41" s="82">
        <v>3.9000000000000004</v>
      </c>
      <c r="DO41" s="82">
        <v>4.5</v>
      </c>
      <c r="DP41" s="82">
        <v>4.4000000000000004</v>
      </c>
      <c r="DQ41" s="82">
        <v>4.8</v>
      </c>
      <c r="DR41" s="82">
        <v>4.9000000000000004</v>
      </c>
      <c r="DS41" s="82">
        <v>4.8</v>
      </c>
      <c r="DT41" s="82">
        <v>5.4</v>
      </c>
      <c r="DU41" s="82">
        <v>5.6</v>
      </c>
      <c r="DV41" s="82">
        <v>5.0999999999999996</v>
      </c>
    </row>
    <row r="42" spans="1:126">
      <c r="A42" s="75">
        <v>2</v>
      </c>
      <c r="B42" s="77" t="s">
        <v>47</v>
      </c>
      <c r="C42" s="76">
        <v>5.6999999999999993</v>
      </c>
      <c r="D42" s="76">
        <v>5.9</v>
      </c>
      <c r="E42" s="76">
        <v>5.5</v>
      </c>
      <c r="F42" s="76">
        <v>5.1999999999999993</v>
      </c>
      <c r="G42" s="76">
        <v>5</v>
      </c>
      <c r="H42" s="76">
        <v>4.8</v>
      </c>
      <c r="I42" s="76">
        <v>4.5999999999999996</v>
      </c>
      <c r="J42" s="76">
        <v>4.4000000000000004</v>
      </c>
      <c r="K42" s="76">
        <v>4.0999999999999996</v>
      </c>
      <c r="L42" s="76">
        <v>4</v>
      </c>
      <c r="M42" s="76">
        <v>3.6</v>
      </c>
      <c r="N42" s="76">
        <v>3.3</v>
      </c>
      <c r="O42" s="76">
        <v>3</v>
      </c>
      <c r="P42" s="76">
        <v>3.3</v>
      </c>
      <c r="Q42" s="76">
        <v>3.7</v>
      </c>
      <c r="R42" s="76">
        <v>4.0999999999999996</v>
      </c>
      <c r="S42" s="76">
        <v>4.3</v>
      </c>
      <c r="T42" s="76">
        <v>4.5</v>
      </c>
      <c r="U42" s="76">
        <v>4.7</v>
      </c>
      <c r="V42" s="76">
        <v>5.2999999999999989</v>
      </c>
      <c r="W42" s="76">
        <v>5.0999999999999996</v>
      </c>
      <c r="X42" s="76">
        <v>5.4</v>
      </c>
      <c r="Y42" s="76">
        <v>5.6999999999999993</v>
      </c>
      <c r="Z42" s="76">
        <v>5.9</v>
      </c>
      <c r="AA42" s="76">
        <v>5.6999999999999993</v>
      </c>
      <c r="AB42" s="76">
        <v>5.9</v>
      </c>
      <c r="AC42" s="76">
        <v>6.1</v>
      </c>
      <c r="AD42" s="76">
        <v>5.6999999999999993</v>
      </c>
      <c r="AE42" s="76">
        <v>5.9</v>
      </c>
      <c r="AF42" s="76">
        <v>6.1</v>
      </c>
      <c r="AG42" s="76">
        <v>6.4</v>
      </c>
      <c r="AH42" s="76">
        <v>5.6</v>
      </c>
      <c r="AI42" s="76">
        <v>5.7999999999999989</v>
      </c>
      <c r="AJ42" s="76">
        <v>5.9</v>
      </c>
      <c r="AK42" s="76">
        <v>5.5</v>
      </c>
      <c r="AL42" s="76">
        <v>5</v>
      </c>
      <c r="AM42" s="76">
        <v>4.5</v>
      </c>
      <c r="AN42" s="76">
        <v>1.2</v>
      </c>
      <c r="AO42" s="76">
        <v>0.79999999999999993</v>
      </c>
      <c r="AP42" s="76">
        <v>1</v>
      </c>
      <c r="AQ42" s="76">
        <v>1.2</v>
      </c>
      <c r="AR42" s="76">
        <v>1.5</v>
      </c>
      <c r="AS42" s="76">
        <v>2</v>
      </c>
      <c r="AT42" s="76">
        <v>2.1</v>
      </c>
      <c r="AU42" s="76">
        <v>2.4</v>
      </c>
      <c r="AV42" s="76">
        <v>2.6</v>
      </c>
      <c r="AW42" s="76">
        <v>2.9</v>
      </c>
      <c r="AX42" s="76">
        <v>3.1</v>
      </c>
      <c r="AY42" s="76">
        <v>3</v>
      </c>
      <c r="AZ42" s="76">
        <v>3.1</v>
      </c>
      <c r="BA42" s="76">
        <v>3.2</v>
      </c>
      <c r="BB42" s="76">
        <v>3.4</v>
      </c>
      <c r="BC42" s="76">
        <v>3.6</v>
      </c>
      <c r="BD42" s="76">
        <v>3.7</v>
      </c>
      <c r="BE42" s="76">
        <v>3.9</v>
      </c>
      <c r="BF42" s="76">
        <v>2.4</v>
      </c>
      <c r="BG42" s="76">
        <v>2.8</v>
      </c>
      <c r="BH42" s="76">
        <v>2.9</v>
      </c>
      <c r="BI42" s="76">
        <v>3.3</v>
      </c>
      <c r="BJ42" s="76">
        <v>3.6</v>
      </c>
      <c r="BK42" s="76">
        <v>3.5</v>
      </c>
      <c r="BL42" s="76">
        <v>3.7</v>
      </c>
      <c r="BM42" s="76">
        <v>4</v>
      </c>
      <c r="BN42" s="76">
        <v>4.2</v>
      </c>
      <c r="BO42" s="76">
        <v>3.7</v>
      </c>
      <c r="BP42" s="76">
        <v>3.9</v>
      </c>
      <c r="BQ42" s="76">
        <v>4.0999999999999996</v>
      </c>
      <c r="BR42" s="76">
        <v>4.3</v>
      </c>
      <c r="BS42" s="76">
        <v>3.7</v>
      </c>
      <c r="BT42" s="76">
        <v>3.8</v>
      </c>
      <c r="BU42" s="76">
        <v>3.9</v>
      </c>
      <c r="BV42" s="76">
        <v>4</v>
      </c>
      <c r="BW42" s="76">
        <v>4.2</v>
      </c>
      <c r="BX42" s="76">
        <v>4.4000000000000004</v>
      </c>
      <c r="BY42" s="76">
        <v>4.5</v>
      </c>
      <c r="BZ42" s="76">
        <v>4.9000000000000004</v>
      </c>
      <c r="CA42" s="76">
        <v>4.5</v>
      </c>
      <c r="CB42" s="76">
        <v>3.6</v>
      </c>
      <c r="CC42" s="76">
        <v>2.9</v>
      </c>
      <c r="CD42" s="76">
        <v>3.3</v>
      </c>
      <c r="CE42" s="76">
        <v>3.6</v>
      </c>
      <c r="CF42" s="76">
        <v>4</v>
      </c>
      <c r="CG42" s="76">
        <v>4.5</v>
      </c>
      <c r="CH42" s="76">
        <v>5</v>
      </c>
      <c r="CI42" s="76">
        <v>4.5999999999999996</v>
      </c>
      <c r="CJ42" s="78">
        <v>3.6</v>
      </c>
      <c r="CK42" s="84">
        <v>9.7999999999999989</v>
      </c>
      <c r="CL42" s="84">
        <v>9.2999999999999989</v>
      </c>
      <c r="CM42" s="84">
        <v>8.7999999999999989</v>
      </c>
      <c r="CN42" s="84">
        <v>8.1999999999999993</v>
      </c>
      <c r="CO42" s="84">
        <v>7.7</v>
      </c>
      <c r="CP42" s="84">
        <v>7</v>
      </c>
      <c r="CQ42" s="89">
        <v>6.4</v>
      </c>
      <c r="CR42" s="82">
        <v>6</v>
      </c>
      <c r="CS42" s="82">
        <v>5.8</v>
      </c>
      <c r="CT42" s="82">
        <v>6.3</v>
      </c>
      <c r="CU42" s="82">
        <v>6.1</v>
      </c>
      <c r="CV42" s="82">
        <v>6.4</v>
      </c>
      <c r="CW42" s="82">
        <v>6.1</v>
      </c>
      <c r="CX42" s="82">
        <v>5.7</v>
      </c>
      <c r="CY42" s="82">
        <v>5.9</v>
      </c>
      <c r="CZ42" s="82">
        <v>5.5</v>
      </c>
      <c r="DA42" s="82">
        <v>5.0999999999999996</v>
      </c>
      <c r="DB42" s="82">
        <v>4.8</v>
      </c>
      <c r="DC42" s="82">
        <v>4.5</v>
      </c>
      <c r="DD42" s="82">
        <v>3.7</v>
      </c>
      <c r="DE42" s="82">
        <v>3.4000000000000004</v>
      </c>
      <c r="DF42" s="82">
        <v>3.1</v>
      </c>
      <c r="DG42" s="82">
        <v>3.1</v>
      </c>
      <c r="DH42" s="82">
        <v>2.6</v>
      </c>
      <c r="DI42" s="82">
        <v>2.3000000000000003</v>
      </c>
      <c r="DJ42" s="82">
        <v>2</v>
      </c>
      <c r="DK42" s="82">
        <v>2.5000000000000004</v>
      </c>
      <c r="DL42" s="82">
        <v>2.8000000000000003</v>
      </c>
      <c r="DM42" s="82">
        <v>3.1999999999999997</v>
      </c>
      <c r="DN42" s="82">
        <v>3.7</v>
      </c>
      <c r="DO42" s="82">
        <v>4.3</v>
      </c>
      <c r="DP42" s="82">
        <v>4.2</v>
      </c>
      <c r="DQ42" s="82">
        <v>4.6000000000000005</v>
      </c>
      <c r="DR42" s="82">
        <v>4.7</v>
      </c>
      <c r="DS42" s="82">
        <v>4.6000000000000005</v>
      </c>
      <c r="DT42" s="82">
        <v>5.2</v>
      </c>
      <c r="DU42" s="82">
        <v>5.4</v>
      </c>
      <c r="DV42" s="82">
        <v>4.9000000000000004</v>
      </c>
    </row>
    <row r="43" spans="1:126">
      <c r="A43" s="75">
        <v>3</v>
      </c>
      <c r="B43" s="77" t="s">
        <v>49</v>
      </c>
      <c r="C43" s="76">
        <v>6</v>
      </c>
      <c r="D43" s="76">
        <v>6.1999999999999993</v>
      </c>
      <c r="E43" s="76">
        <v>5.7999999999999989</v>
      </c>
      <c r="F43" s="76">
        <v>5.5</v>
      </c>
      <c r="G43" s="76">
        <v>5.2999999999999989</v>
      </c>
      <c r="H43" s="76">
        <v>5.0999999999999996</v>
      </c>
      <c r="I43" s="76">
        <v>4.9000000000000004</v>
      </c>
      <c r="J43" s="76">
        <v>4.7</v>
      </c>
      <c r="K43" s="76">
        <v>4.4000000000000004</v>
      </c>
      <c r="L43" s="76">
        <v>4.3</v>
      </c>
      <c r="M43" s="76">
        <v>4</v>
      </c>
      <c r="N43" s="76">
        <v>3.6</v>
      </c>
      <c r="O43" s="76">
        <v>3.1999999999999997</v>
      </c>
      <c r="P43" s="76">
        <v>3.6</v>
      </c>
      <c r="Q43" s="76">
        <v>4.0999999999999996</v>
      </c>
      <c r="R43" s="76">
        <v>4.4000000000000004</v>
      </c>
      <c r="S43" s="76">
        <v>4.5999999999999996</v>
      </c>
      <c r="T43" s="76">
        <v>4.8</v>
      </c>
      <c r="U43" s="76">
        <v>5</v>
      </c>
      <c r="V43" s="76">
        <v>5.6</v>
      </c>
      <c r="W43" s="76">
        <v>5.4</v>
      </c>
      <c r="X43" s="76">
        <v>5.6999999999999993</v>
      </c>
      <c r="Y43" s="76">
        <v>6</v>
      </c>
      <c r="Z43" s="76">
        <v>6.2999999999999989</v>
      </c>
      <c r="AA43" s="76">
        <v>6</v>
      </c>
      <c r="AB43" s="76">
        <v>6.1999999999999993</v>
      </c>
      <c r="AC43" s="76">
        <v>6.5</v>
      </c>
      <c r="AD43" s="76">
        <v>6.1</v>
      </c>
      <c r="AE43" s="76">
        <v>6.2999999999999989</v>
      </c>
      <c r="AF43" s="76">
        <v>6.4</v>
      </c>
      <c r="AG43" s="76">
        <v>6.6999999999999993</v>
      </c>
      <c r="AH43" s="76">
        <v>5.9</v>
      </c>
      <c r="AI43" s="76">
        <v>6.1</v>
      </c>
      <c r="AJ43" s="76">
        <v>6.1999999999999993</v>
      </c>
      <c r="AK43" s="76">
        <v>5.4</v>
      </c>
      <c r="AL43" s="76">
        <v>5</v>
      </c>
      <c r="AM43" s="76">
        <v>4.5</v>
      </c>
      <c r="AN43" s="76">
        <v>1.4</v>
      </c>
      <c r="AO43" s="76">
        <v>1</v>
      </c>
      <c r="AP43" s="76">
        <v>0.79999999999999993</v>
      </c>
      <c r="AQ43" s="76">
        <v>1.1000000000000001</v>
      </c>
      <c r="AR43" s="76">
        <v>1.4</v>
      </c>
      <c r="AS43" s="76">
        <v>1.9</v>
      </c>
      <c r="AT43" s="76">
        <v>2</v>
      </c>
      <c r="AU43" s="76">
        <v>2.2999999999999998</v>
      </c>
      <c r="AV43" s="76">
        <v>2.5</v>
      </c>
      <c r="AW43" s="76">
        <v>2.8</v>
      </c>
      <c r="AX43" s="76">
        <v>2.9</v>
      </c>
      <c r="AY43" s="76">
        <v>3.1999999999999997</v>
      </c>
      <c r="AZ43" s="76">
        <v>3</v>
      </c>
      <c r="BA43" s="76">
        <v>3.1</v>
      </c>
      <c r="BB43" s="76">
        <v>3.3</v>
      </c>
      <c r="BC43" s="76">
        <v>3.5</v>
      </c>
      <c r="BD43" s="76">
        <v>3.6</v>
      </c>
      <c r="BE43" s="76">
        <v>3.8</v>
      </c>
      <c r="BF43" s="76">
        <v>2.2999999999999998</v>
      </c>
      <c r="BG43" s="76">
        <v>2.7</v>
      </c>
      <c r="BH43" s="76">
        <v>3.1</v>
      </c>
      <c r="BI43" s="76">
        <v>3.2</v>
      </c>
      <c r="BJ43" s="76">
        <v>3.5</v>
      </c>
      <c r="BK43" s="76">
        <v>4</v>
      </c>
      <c r="BL43" s="76">
        <v>3.6</v>
      </c>
      <c r="BM43" s="76">
        <v>3.9</v>
      </c>
      <c r="BN43" s="76">
        <v>4.0999999999999996</v>
      </c>
      <c r="BO43" s="76">
        <v>4.3</v>
      </c>
      <c r="BP43" s="76">
        <v>3.9</v>
      </c>
      <c r="BQ43" s="76">
        <v>4</v>
      </c>
      <c r="BR43" s="76">
        <v>4.3</v>
      </c>
      <c r="BS43" s="76">
        <v>3.6</v>
      </c>
      <c r="BT43" s="76">
        <v>3.8</v>
      </c>
      <c r="BU43" s="76">
        <v>3.8</v>
      </c>
      <c r="BV43" s="76">
        <v>4</v>
      </c>
      <c r="BW43" s="76">
        <v>4.2</v>
      </c>
      <c r="BX43" s="76">
        <v>4.3</v>
      </c>
      <c r="BY43" s="76">
        <v>4.5</v>
      </c>
      <c r="BZ43" s="76">
        <v>4.8</v>
      </c>
      <c r="CA43" s="76">
        <v>4.4000000000000004</v>
      </c>
      <c r="CB43" s="76">
        <v>3.5</v>
      </c>
      <c r="CC43" s="76">
        <v>2.8</v>
      </c>
      <c r="CD43" s="76">
        <v>3.1</v>
      </c>
      <c r="CE43" s="76">
        <v>3.5</v>
      </c>
      <c r="CF43" s="76">
        <v>3.8</v>
      </c>
      <c r="CG43" s="76">
        <v>4.4000000000000004</v>
      </c>
      <c r="CH43" s="76">
        <v>4.9000000000000004</v>
      </c>
      <c r="CI43" s="76">
        <v>4.4000000000000004</v>
      </c>
      <c r="CJ43" s="78">
        <v>3.5</v>
      </c>
      <c r="CK43" s="84">
        <v>10.199999999999999</v>
      </c>
      <c r="CL43" s="84">
        <v>9.5999999999999979</v>
      </c>
      <c r="CM43" s="84">
        <v>9.0999999999999979</v>
      </c>
      <c r="CN43" s="84">
        <v>8.4999999999999982</v>
      </c>
      <c r="CO43" s="84">
        <v>8</v>
      </c>
      <c r="CP43" s="84">
        <v>7.3000000000000007</v>
      </c>
      <c r="CQ43" s="89">
        <v>6.7</v>
      </c>
      <c r="CR43" s="82">
        <v>5.8</v>
      </c>
      <c r="CS43" s="82">
        <v>5.7</v>
      </c>
      <c r="CT43" s="82">
        <v>6.2</v>
      </c>
      <c r="CU43" s="82">
        <v>6</v>
      </c>
      <c r="CV43" s="82">
        <v>6.2</v>
      </c>
      <c r="CW43" s="82">
        <v>5.9</v>
      </c>
      <c r="CX43" s="82">
        <v>5.6</v>
      </c>
      <c r="CY43" s="82">
        <v>5.8</v>
      </c>
      <c r="CZ43" s="82">
        <v>5.4</v>
      </c>
      <c r="DA43" s="82">
        <v>5</v>
      </c>
      <c r="DB43" s="82">
        <v>4.7</v>
      </c>
      <c r="DC43" s="82">
        <v>4.4000000000000004</v>
      </c>
      <c r="DD43" s="82">
        <v>3.6000000000000005</v>
      </c>
      <c r="DE43" s="82">
        <v>3.1</v>
      </c>
      <c r="DF43" s="82">
        <v>2.9</v>
      </c>
      <c r="DG43" s="82">
        <v>3.0000000000000004</v>
      </c>
      <c r="DH43" s="82">
        <v>2.5000000000000004</v>
      </c>
      <c r="DI43" s="82">
        <v>2.2000000000000002</v>
      </c>
      <c r="DJ43" s="82">
        <v>1.9000000000000001</v>
      </c>
      <c r="DK43" s="82">
        <v>2.4</v>
      </c>
      <c r="DL43" s="82">
        <v>2.7</v>
      </c>
      <c r="DM43" s="82">
        <v>3.0000000000000004</v>
      </c>
      <c r="DN43" s="82">
        <v>3.6000000000000005</v>
      </c>
      <c r="DO43" s="82">
        <v>4.2</v>
      </c>
      <c r="DP43" s="82">
        <v>4.1000000000000005</v>
      </c>
      <c r="DQ43" s="82">
        <v>4.4000000000000004</v>
      </c>
      <c r="DR43" s="82">
        <v>4.6000000000000005</v>
      </c>
      <c r="DS43" s="82">
        <v>4.5</v>
      </c>
      <c r="DT43" s="82">
        <v>5.0999999999999996</v>
      </c>
      <c r="DU43" s="82">
        <v>5.2</v>
      </c>
      <c r="DV43" s="82">
        <v>4.8</v>
      </c>
    </row>
    <row r="44" spans="1:126">
      <c r="A44" s="75">
        <v>4</v>
      </c>
      <c r="B44" s="77" t="s">
        <v>50</v>
      </c>
      <c r="C44" s="76">
        <v>5.7999999999999989</v>
      </c>
      <c r="D44" s="76">
        <v>6</v>
      </c>
      <c r="E44" s="76">
        <v>5.6</v>
      </c>
      <c r="F44" s="76">
        <v>5.2999999999999989</v>
      </c>
      <c r="G44" s="76">
        <v>5.0999999999999996</v>
      </c>
      <c r="H44" s="76">
        <v>4.9000000000000004</v>
      </c>
      <c r="I44" s="76">
        <v>4.7</v>
      </c>
      <c r="J44" s="76">
        <v>4.5</v>
      </c>
      <c r="K44" s="76">
        <v>4.2</v>
      </c>
      <c r="L44" s="76">
        <v>4.0999999999999996</v>
      </c>
      <c r="M44" s="76">
        <v>3.7</v>
      </c>
      <c r="N44" s="76">
        <v>3.4</v>
      </c>
      <c r="O44" s="76">
        <v>3</v>
      </c>
      <c r="P44" s="76">
        <v>3.4</v>
      </c>
      <c r="Q44" s="76">
        <v>3.8</v>
      </c>
      <c r="R44" s="76">
        <v>4.2</v>
      </c>
      <c r="S44" s="76">
        <v>4.4000000000000004</v>
      </c>
      <c r="T44" s="76">
        <v>4.5999999999999996</v>
      </c>
      <c r="U44" s="76">
        <v>4.8</v>
      </c>
      <c r="V44" s="76">
        <v>5.4</v>
      </c>
      <c r="W44" s="76">
        <v>5.1999999999999993</v>
      </c>
      <c r="X44" s="76">
        <v>5.5</v>
      </c>
      <c r="Y44" s="76">
        <v>5.7999999999999989</v>
      </c>
      <c r="Z44" s="76">
        <v>6</v>
      </c>
      <c r="AA44" s="76">
        <v>5.7999999999999989</v>
      </c>
      <c r="AB44" s="76">
        <v>6</v>
      </c>
      <c r="AC44" s="76">
        <v>6.1999999999999993</v>
      </c>
      <c r="AD44" s="76">
        <v>5.7999999999999989</v>
      </c>
      <c r="AE44" s="76">
        <v>6</v>
      </c>
      <c r="AF44" s="76">
        <v>6.1999999999999993</v>
      </c>
      <c r="AG44" s="76">
        <v>6.5</v>
      </c>
      <c r="AH44" s="76">
        <v>5.6999999999999993</v>
      </c>
      <c r="AI44" s="76">
        <v>5.9</v>
      </c>
      <c r="AJ44" s="76">
        <v>6</v>
      </c>
      <c r="AK44" s="76">
        <v>5.2999999999999989</v>
      </c>
      <c r="AL44" s="76">
        <v>4.9000000000000004</v>
      </c>
      <c r="AM44" s="76">
        <v>4.4000000000000004</v>
      </c>
      <c r="AN44" s="76">
        <v>1.5999999999999999</v>
      </c>
      <c r="AO44" s="76">
        <v>1.2</v>
      </c>
      <c r="AP44" s="76">
        <v>1.1000000000000001</v>
      </c>
      <c r="AQ44" s="76">
        <v>0.79999999999999993</v>
      </c>
      <c r="AR44" s="76">
        <v>1.1000000000000001</v>
      </c>
      <c r="AS44" s="76">
        <v>1.5999999999999999</v>
      </c>
      <c r="AT44" s="76">
        <v>1.9</v>
      </c>
      <c r="AU44" s="76">
        <v>2</v>
      </c>
      <c r="AV44" s="76">
        <v>2.2999999999999998</v>
      </c>
      <c r="AW44" s="76">
        <v>2.5</v>
      </c>
      <c r="AX44" s="76">
        <v>2.7</v>
      </c>
      <c r="AY44" s="76">
        <v>3</v>
      </c>
      <c r="AZ44" s="76">
        <v>3.1</v>
      </c>
      <c r="BA44" s="76">
        <v>3</v>
      </c>
      <c r="BB44" s="76">
        <v>3.1</v>
      </c>
      <c r="BC44" s="76">
        <v>3.3</v>
      </c>
      <c r="BD44" s="76">
        <v>3.4</v>
      </c>
      <c r="BE44" s="76">
        <v>3.6</v>
      </c>
      <c r="BF44" s="76">
        <v>2.1</v>
      </c>
      <c r="BG44" s="76">
        <v>2.5</v>
      </c>
      <c r="BH44" s="76">
        <v>2.9</v>
      </c>
      <c r="BI44" s="76">
        <v>3</v>
      </c>
      <c r="BJ44" s="76">
        <v>3.3</v>
      </c>
      <c r="BK44" s="76">
        <v>3.8</v>
      </c>
      <c r="BL44" s="76">
        <v>4</v>
      </c>
      <c r="BM44" s="76">
        <v>3.8</v>
      </c>
      <c r="BN44" s="76">
        <v>3.9</v>
      </c>
      <c r="BO44" s="76">
        <v>4.2</v>
      </c>
      <c r="BP44" s="76">
        <v>3.7</v>
      </c>
      <c r="BQ44" s="76">
        <v>3.9</v>
      </c>
      <c r="BR44" s="76">
        <v>4.0999999999999996</v>
      </c>
      <c r="BS44" s="76">
        <v>4.4000000000000004</v>
      </c>
      <c r="BT44" s="76">
        <v>3.7</v>
      </c>
      <c r="BU44" s="76">
        <v>3.7</v>
      </c>
      <c r="BV44" s="76">
        <v>3.9</v>
      </c>
      <c r="BW44" s="76">
        <v>4.0999999999999996</v>
      </c>
      <c r="BX44" s="76">
        <v>4.2</v>
      </c>
      <c r="BY44" s="76">
        <v>4.4000000000000004</v>
      </c>
      <c r="BZ44" s="76">
        <v>4.5</v>
      </c>
      <c r="CA44" s="76">
        <v>4.2</v>
      </c>
      <c r="CB44" s="76">
        <v>3.3</v>
      </c>
      <c r="CC44" s="76">
        <v>2.5</v>
      </c>
      <c r="CD44" s="76">
        <v>2.9</v>
      </c>
      <c r="CE44" s="76">
        <v>3.3</v>
      </c>
      <c r="CF44" s="76">
        <v>3.6</v>
      </c>
      <c r="CG44" s="76">
        <v>4.2</v>
      </c>
      <c r="CH44" s="76">
        <v>4.7</v>
      </c>
      <c r="CI44" s="76">
        <v>4.2</v>
      </c>
      <c r="CJ44" s="78">
        <v>3.3</v>
      </c>
      <c r="CK44" s="84">
        <v>9.8999999999999986</v>
      </c>
      <c r="CL44" s="84">
        <v>9.3999999999999986</v>
      </c>
      <c r="CM44" s="84">
        <v>8.8999999999999986</v>
      </c>
      <c r="CN44" s="84">
        <v>8.2999999999999989</v>
      </c>
      <c r="CO44" s="84">
        <v>7.8000000000000007</v>
      </c>
      <c r="CP44" s="84">
        <v>7.1000000000000005</v>
      </c>
      <c r="CQ44" s="89">
        <v>6.5</v>
      </c>
      <c r="CR44" s="82">
        <v>5.6</v>
      </c>
      <c r="CS44" s="82">
        <v>5.5</v>
      </c>
      <c r="CT44" s="82">
        <v>6</v>
      </c>
      <c r="CU44" s="82">
        <v>5.8</v>
      </c>
      <c r="CV44" s="82">
        <v>6</v>
      </c>
      <c r="CW44" s="82">
        <v>5.7</v>
      </c>
      <c r="CX44" s="82">
        <v>5.4</v>
      </c>
      <c r="CY44" s="82">
        <v>5.5</v>
      </c>
      <c r="CZ44" s="82">
        <v>5.0999999999999996</v>
      </c>
      <c r="DA44" s="82">
        <v>4.8</v>
      </c>
      <c r="DB44" s="82">
        <v>4.5</v>
      </c>
      <c r="DC44" s="82">
        <v>4.2</v>
      </c>
      <c r="DD44" s="82">
        <v>3.4000000000000004</v>
      </c>
      <c r="DE44" s="82">
        <v>2.9</v>
      </c>
      <c r="DF44" s="82">
        <v>2.7</v>
      </c>
      <c r="DG44" s="82">
        <v>2.7</v>
      </c>
      <c r="DH44" s="82">
        <v>2.3000000000000003</v>
      </c>
      <c r="DI44" s="82">
        <v>1.9000000000000001</v>
      </c>
      <c r="DJ44" s="82">
        <v>1.6</v>
      </c>
      <c r="DK44" s="82">
        <v>2.2000000000000002</v>
      </c>
      <c r="DL44" s="82">
        <v>2.4</v>
      </c>
      <c r="DM44" s="82">
        <v>2.8000000000000003</v>
      </c>
      <c r="DN44" s="82">
        <v>3.1999999999999997</v>
      </c>
      <c r="DO44" s="82">
        <v>3.9000000000000004</v>
      </c>
      <c r="DP44" s="82">
        <v>3.8</v>
      </c>
      <c r="DQ44" s="82">
        <v>4.2</v>
      </c>
      <c r="DR44" s="82">
        <v>4.4000000000000004</v>
      </c>
      <c r="DS44" s="82">
        <v>4.2</v>
      </c>
      <c r="DT44" s="82">
        <v>4.8</v>
      </c>
      <c r="DU44" s="82">
        <v>5</v>
      </c>
      <c r="DV44" s="82">
        <v>4.5</v>
      </c>
    </row>
    <row r="45" spans="1:126">
      <c r="A45" s="75">
        <v>5</v>
      </c>
      <c r="B45" s="77" t="s">
        <v>51</v>
      </c>
      <c r="C45" s="76">
        <v>5.5</v>
      </c>
      <c r="D45" s="76">
        <v>5.6999999999999993</v>
      </c>
      <c r="E45" s="76">
        <v>5.2999999999999989</v>
      </c>
      <c r="F45" s="76">
        <v>5.0999999999999996</v>
      </c>
      <c r="G45" s="76">
        <v>4.8</v>
      </c>
      <c r="H45" s="76">
        <v>4.5999999999999996</v>
      </c>
      <c r="I45" s="76">
        <v>4.4000000000000004</v>
      </c>
      <c r="J45" s="76">
        <v>4.2</v>
      </c>
      <c r="K45" s="76">
        <v>3.9</v>
      </c>
      <c r="L45" s="76">
        <v>3.8</v>
      </c>
      <c r="M45" s="76">
        <v>3.5</v>
      </c>
      <c r="N45" s="76">
        <v>3.1</v>
      </c>
      <c r="O45" s="76">
        <v>2.7</v>
      </c>
      <c r="P45" s="76">
        <v>3</v>
      </c>
      <c r="Q45" s="76">
        <v>3.6</v>
      </c>
      <c r="R45" s="76">
        <v>3.9</v>
      </c>
      <c r="S45" s="76">
        <v>4.0999999999999996</v>
      </c>
      <c r="T45" s="76">
        <v>4.3</v>
      </c>
      <c r="U45" s="76">
        <v>4.5</v>
      </c>
      <c r="V45" s="76">
        <v>5.1999999999999993</v>
      </c>
      <c r="W45" s="76">
        <v>4.9000000000000004</v>
      </c>
      <c r="X45" s="76">
        <v>5.2999999999999989</v>
      </c>
      <c r="Y45" s="76">
        <v>5.6</v>
      </c>
      <c r="Z45" s="76">
        <v>5.7999999999999989</v>
      </c>
      <c r="AA45" s="76">
        <v>5.6</v>
      </c>
      <c r="AB45" s="76">
        <v>5.6999999999999993</v>
      </c>
      <c r="AC45" s="76">
        <v>6</v>
      </c>
      <c r="AD45" s="76">
        <v>5.6</v>
      </c>
      <c r="AE45" s="76">
        <v>5.7999999999999989</v>
      </c>
      <c r="AF45" s="76">
        <v>5.9</v>
      </c>
      <c r="AG45" s="76">
        <v>6.1999999999999993</v>
      </c>
      <c r="AH45" s="76">
        <v>5.4</v>
      </c>
      <c r="AI45" s="76">
        <v>5.6</v>
      </c>
      <c r="AJ45" s="76">
        <v>5.6999999999999993</v>
      </c>
      <c r="AK45" s="76">
        <v>5.1999999999999993</v>
      </c>
      <c r="AL45" s="76">
        <v>4.8</v>
      </c>
      <c r="AM45" s="76">
        <v>4.3</v>
      </c>
      <c r="AN45" s="76">
        <v>1.9</v>
      </c>
      <c r="AO45" s="76">
        <v>1.5</v>
      </c>
      <c r="AP45" s="76">
        <v>1.4</v>
      </c>
      <c r="AQ45" s="76">
        <v>1.1000000000000001</v>
      </c>
      <c r="AR45" s="76">
        <v>0.79999999999999993</v>
      </c>
      <c r="AS45" s="76">
        <v>1.2999999999999998</v>
      </c>
      <c r="AT45" s="76">
        <v>1.5999999999999999</v>
      </c>
      <c r="AU45" s="76">
        <v>1.9</v>
      </c>
      <c r="AV45" s="76">
        <v>2</v>
      </c>
      <c r="AW45" s="76">
        <v>2.2999999999999998</v>
      </c>
      <c r="AX45" s="76">
        <v>2.5</v>
      </c>
      <c r="AY45" s="76">
        <v>2.7</v>
      </c>
      <c r="AZ45" s="76">
        <v>2.9</v>
      </c>
      <c r="BA45" s="76">
        <v>3.1</v>
      </c>
      <c r="BB45" s="76">
        <v>3.1999999999999997</v>
      </c>
      <c r="BC45" s="76">
        <v>3.1</v>
      </c>
      <c r="BD45" s="76">
        <v>3.2</v>
      </c>
      <c r="BE45" s="76">
        <v>3.4</v>
      </c>
      <c r="BF45" s="76">
        <v>1.9</v>
      </c>
      <c r="BG45" s="76">
        <v>2.2000000000000002</v>
      </c>
      <c r="BH45" s="76">
        <v>2.7</v>
      </c>
      <c r="BI45" s="76">
        <v>3.1</v>
      </c>
      <c r="BJ45" s="76">
        <v>3.1</v>
      </c>
      <c r="BK45" s="76">
        <v>3.6</v>
      </c>
      <c r="BL45" s="76">
        <v>3.7</v>
      </c>
      <c r="BM45" s="76">
        <v>3.6</v>
      </c>
      <c r="BN45" s="76">
        <v>3.8</v>
      </c>
      <c r="BO45" s="76">
        <v>4</v>
      </c>
      <c r="BP45" s="76">
        <v>4.3</v>
      </c>
      <c r="BQ45" s="76">
        <v>3.7</v>
      </c>
      <c r="BR45" s="76">
        <v>4</v>
      </c>
      <c r="BS45" s="76">
        <v>4.3</v>
      </c>
      <c r="BT45" s="76">
        <v>3.6</v>
      </c>
      <c r="BU45" s="76">
        <v>3.6</v>
      </c>
      <c r="BV45" s="76">
        <v>3.8</v>
      </c>
      <c r="BW45" s="76">
        <v>4</v>
      </c>
      <c r="BX45" s="76">
        <v>4.0999999999999996</v>
      </c>
      <c r="BY45" s="76">
        <v>4.3</v>
      </c>
      <c r="BZ45" s="76">
        <v>4.3</v>
      </c>
      <c r="CA45" s="76">
        <v>3.9</v>
      </c>
      <c r="CB45" s="76">
        <v>3</v>
      </c>
      <c r="CC45" s="76">
        <v>2.2999999999999998</v>
      </c>
      <c r="CD45" s="76">
        <v>2.7</v>
      </c>
      <c r="CE45" s="76">
        <v>3</v>
      </c>
      <c r="CF45" s="76">
        <v>3.4</v>
      </c>
      <c r="CG45" s="76">
        <v>3.9</v>
      </c>
      <c r="CH45" s="76">
        <v>4.4000000000000004</v>
      </c>
      <c r="CI45" s="76">
        <v>4</v>
      </c>
      <c r="CJ45" s="78">
        <v>3.1</v>
      </c>
      <c r="CK45" s="84">
        <v>9.6999999999999993</v>
      </c>
      <c r="CL45" s="84">
        <v>9.1999999999999993</v>
      </c>
      <c r="CM45" s="84">
        <v>8.6</v>
      </c>
      <c r="CN45" s="84">
        <v>8.1</v>
      </c>
      <c r="CO45" s="84">
        <v>7.5</v>
      </c>
      <c r="CP45" s="84">
        <v>6.8000000000000007</v>
      </c>
      <c r="CQ45" s="89">
        <v>6.2</v>
      </c>
      <c r="CR45" s="82">
        <v>5.4</v>
      </c>
      <c r="CS45" s="82">
        <v>5.2</v>
      </c>
      <c r="CT45" s="82">
        <v>5.7</v>
      </c>
      <c r="CU45" s="82">
        <v>5.5</v>
      </c>
      <c r="CV45" s="82">
        <v>5.8</v>
      </c>
      <c r="CW45" s="82">
        <v>5.5</v>
      </c>
      <c r="CX45" s="82">
        <v>5.0999999999999996</v>
      </c>
      <c r="CY45" s="82">
        <v>5.3</v>
      </c>
      <c r="CZ45" s="82">
        <v>4.9000000000000004</v>
      </c>
      <c r="DA45" s="82">
        <v>4.5</v>
      </c>
      <c r="DB45" s="82">
        <v>4.2</v>
      </c>
      <c r="DC45" s="82">
        <v>3.9000000000000004</v>
      </c>
      <c r="DD45" s="82">
        <v>3.0000000000000004</v>
      </c>
      <c r="DE45" s="82">
        <v>2.7</v>
      </c>
      <c r="DF45" s="82">
        <v>2.5000000000000004</v>
      </c>
      <c r="DG45" s="82">
        <v>2.4</v>
      </c>
      <c r="DH45" s="82">
        <v>2</v>
      </c>
      <c r="DI45" s="82">
        <v>1.6</v>
      </c>
      <c r="DJ45" s="82">
        <v>1.3</v>
      </c>
      <c r="DK45" s="82">
        <v>1.9000000000000001</v>
      </c>
      <c r="DL45" s="82">
        <v>2.1</v>
      </c>
      <c r="DM45" s="82">
        <v>2.5000000000000004</v>
      </c>
      <c r="DN45" s="82">
        <v>2.9</v>
      </c>
      <c r="DO45" s="82">
        <v>3.6000000000000005</v>
      </c>
      <c r="DP45" s="82">
        <v>3.5</v>
      </c>
      <c r="DQ45" s="82">
        <v>3.9000000000000004</v>
      </c>
      <c r="DR45" s="82">
        <v>4.1000000000000005</v>
      </c>
      <c r="DS45" s="82">
        <v>3.9000000000000004</v>
      </c>
      <c r="DT45" s="82">
        <v>4.5</v>
      </c>
      <c r="DU45" s="82">
        <v>4.7</v>
      </c>
      <c r="DV45" s="82">
        <v>4.2</v>
      </c>
    </row>
    <row r="46" spans="1:126">
      <c r="A46" s="75">
        <v>6</v>
      </c>
      <c r="B46" s="77" t="s">
        <v>52</v>
      </c>
      <c r="C46" s="76">
        <v>5.0999999999999996</v>
      </c>
      <c r="D46" s="76">
        <v>5.2999999999999989</v>
      </c>
      <c r="E46" s="76">
        <v>4.9000000000000004</v>
      </c>
      <c r="F46" s="76">
        <v>4.7</v>
      </c>
      <c r="G46" s="76">
        <v>4.4000000000000004</v>
      </c>
      <c r="H46" s="76">
        <v>4.2</v>
      </c>
      <c r="I46" s="76">
        <v>4</v>
      </c>
      <c r="J46" s="76">
        <v>3.8</v>
      </c>
      <c r="K46" s="76">
        <v>3.5</v>
      </c>
      <c r="L46" s="76">
        <v>3.3</v>
      </c>
      <c r="M46" s="76">
        <v>3</v>
      </c>
      <c r="N46" s="76">
        <v>2.7</v>
      </c>
      <c r="O46" s="76">
        <v>2.2999999999999998</v>
      </c>
      <c r="P46" s="76">
        <v>2.6</v>
      </c>
      <c r="Q46" s="76">
        <v>3.1</v>
      </c>
      <c r="R46" s="76">
        <v>3.5</v>
      </c>
      <c r="S46" s="76">
        <v>3.7</v>
      </c>
      <c r="T46" s="76">
        <v>3.9</v>
      </c>
      <c r="U46" s="76">
        <v>4.0999999999999996</v>
      </c>
      <c r="V46" s="76">
        <v>4.8</v>
      </c>
      <c r="W46" s="76">
        <v>4.5</v>
      </c>
      <c r="X46" s="76">
        <v>4.9000000000000004</v>
      </c>
      <c r="Y46" s="76">
        <v>5.1999999999999993</v>
      </c>
      <c r="Z46" s="76">
        <v>5.4</v>
      </c>
      <c r="AA46" s="76">
        <v>5.1999999999999993</v>
      </c>
      <c r="AB46" s="76">
        <v>5.2999999999999989</v>
      </c>
      <c r="AC46" s="76">
        <v>5.6</v>
      </c>
      <c r="AD46" s="76">
        <v>5.1999999999999993</v>
      </c>
      <c r="AE46" s="76">
        <v>5.4</v>
      </c>
      <c r="AF46" s="76">
        <v>5.5</v>
      </c>
      <c r="AG46" s="76">
        <v>5.7999999999999989</v>
      </c>
      <c r="AH46" s="76">
        <v>5</v>
      </c>
      <c r="AI46" s="76">
        <v>5.1999999999999993</v>
      </c>
      <c r="AJ46" s="76">
        <v>5.2999999999999989</v>
      </c>
      <c r="AK46" s="76">
        <v>5.0999999999999996</v>
      </c>
      <c r="AL46" s="76">
        <v>4.5999999999999996</v>
      </c>
      <c r="AM46" s="76">
        <v>4.0999999999999996</v>
      </c>
      <c r="AN46" s="76">
        <v>2.2000000000000002</v>
      </c>
      <c r="AO46" s="76">
        <v>2</v>
      </c>
      <c r="AP46" s="76">
        <v>1.9</v>
      </c>
      <c r="AQ46" s="76">
        <v>1.5999999999999999</v>
      </c>
      <c r="AR46" s="76">
        <v>1.2999999999999998</v>
      </c>
      <c r="AS46" s="76">
        <v>0.79999999999999993</v>
      </c>
      <c r="AT46" s="76">
        <v>1.2</v>
      </c>
      <c r="AU46" s="76">
        <v>1.4</v>
      </c>
      <c r="AV46" s="76">
        <v>1.7</v>
      </c>
      <c r="AW46" s="76">
        <v>2</v>
      </c>
      <c r="AX46" s="76">
        <v>2</v>
      </c>
      <c r="AY46" s="76">
        <v>2.2999999999999998</v>
      </c>
      <c r="AZ46" s="76">
        <v>2.5</v>
      </c>
      <c r="BA46" s="76">
        <v>2.6</v>
      </c>
      <c r="BB46" s="76">
        <v>2.8</v>
      </c>
      <c r="BC46" s="76">
        <v>3.1</v>
      </c>
      <c r="BD46" s="76">
        <v>3.1999999999999997</v>
      </c>
      <c r="BE46" s="76">
        <v>3.1</v>
      </c>
      <c r="BF46" s="76">
        <v>1.5</v>
      </c>
      <c r="BG46" s="76">
        <v>1.9</v>
      </c>
      <c r="BH46" s="76">
        <v>2.2000000000000002</v>
      </c>
      <c r="BI46" s="76">
        <v>2.7</v>
      </c>
      <c r="BJ46" s="76">
        <v>3.1</v>
      </c>
      <c r="BK46" s="76">
        <v>3.2</v>
      </c>
      <c r="BL46" s="76">
        <v>3.4</v>
      </c>
      <c r="BM46" s="76">
        <v>3.8</v>
      </c>
      <c r="BN46" s="76">
        <v>3.5</v>
      </c>
      <c r="BO46" s="76">
        <v>3.7</v>
      </c>
      <c r="BP46" s="76">
        <v>4</v>
      </c>
      <c r="BQ46" s="76">
        <v>4.0999999999999996</v>
      </c>
      <c r="BR46" s="76">
        <v>3.8</v>
      </c>
      <c r="BS46" s="76">
        <v>4</v>
      </c>
      <c r="BT46" s="76">
        <v>4.2</v>
      </c>
      <c r="BU46" s="76">
        <v>4.3</v>
      </c>
      <c r="BV46" s="76">
        <v>3.6</v>
      </c>
      <c r="BW46" s="76">
        <v>3.8</v>
      </c>
      <c r="BX46" s="76">
        <v>4</v>
      </c>
      <c r="BY46" s="76">
        <v>4.0999999999999996</v>
      </c>
      <c r="BZ46" s="76">
        <v>4</v>
      </c>
      <c r="CA46" s="76">
        <v>3.7</v>
      </c>
      <c r="CB46" s="76">
        <v>2.8</v>
      </c>
      <c r="CC46" s="76">
        <v>2</v>
      </c>
      <c r="CD46" s="76">
        <v>2.4</v>
      </c>
      <c r="CE46" s="76">
        <v>2.7</v>
      </c>
      <c r="CF46" s="76">
        <v>3.1</v>
      </c>
      <c r="CG46" s="76">
        <v>3.6</v>
      </c>
      <c r="CH46" s="76">
        <v>4.0999999999999996</v>
      </c>
      <c r="CI46" s="76">
        <v>3.7</v>
      </c>
      <c r="CJ46" s="78">
        <v>3.1</v>
      </c>
      <c r="CK46" s="84">
        <v>9.2999999999999989</v>
      </c>
      <c r="CL46" s="84">
        <v>8.7999999999999989</v>
      </c>
      <c r="CM46" s="84">
        <v>8.1999999999999993</v>
      </c>
      <c r="CN46" s="84">
        <v>7.7</v>
      </c>
      <c r="CO46" s="84">
        <v>7.1000000000000005</v>
      </c>
      <c r="CP46" s="84">
        <v>6.4</v>
      </c>
      <c r="CQ46" s="89">
        <v>5.8</v>
      </c>
      <c r="CR46" s="82">
        <v>4.9000000000000004</v>
      </c>
      <c r="CS46" s="82">
        <v>4.8</v>
      </c>
      <c r="CT46" s="82">
        <v>5.3</v>
      </c>
      <c r="CU46" s="82">
        <v>5.0999999999999996</v>
      </c>
      <c r="CV46" s="82">
        <v>5.4</v>
      </c>
      <c r="CW46" s="82">
        <v>5.0999999999999996</v>
      </c>
      <c r="CX46" s="82">
        <v>4.7</v>
      </c>
      <c r="CY46" s="82">
        <v>4.9000000000000004</v>
      </c>
      <c r="CZ46" s="82">
        <v>4.5</v>
      </c>
      <c r="DA46" s="82">
        <v>4.1000000000000005</v>
      </c>
      <c r="DB46" s="82">
        <v>3.8</v>
      </c>
      <c r="DC46" s="82">
        <v>3.5</v>
      </c>
      <c r="DD46" s="82">
        <v>2.6</v>
      </c>
      <c r="DE46" s="82">
        <v>2.3000000000000003</v>
      </c>
      <c r="DF46" s="82">
        <v>2</v>
      </c>
      <c r="DG46" s="82">
        <v>1.9000000000000001</v>
      </c>
      <c r="DH46" s="82">
        <v>1.5</v>
      </c>
      <c r="DI46" s="82">
        <v>1.1000000000000001</v>
      </c>
      <c r="DJ46" s="82">
        <v>0.79999999999999993</v>
      </c>
      <c r="DK46" s="82">
        <v>1.4</v>
      </c>
      <c r="DL46" s="82">
        <v>1.7000000000000002</v>
      </c>
      <c r="DM46" s="82">
        <v>2</v>
      </c>
      <c r="DN46" s="82">
        <v>2.5000000000000004</v>
      </c>
      <c r="DO46" s="82">
        <v>3.1</v>
      </c>
      <c r="DP46" s="82">
        <v>3.1000000000000005</v>
      </c>
      <c r="DQ46" s="82">
        <v>3.4000000000000004</v>
      </c>
      <c r="DR46" s="82">
        <v>3.6000000000000005</v>
      </c>
      <c r="DS46" s="82">
        <v>3.5</v>
      </c>
      <c r="DT46" s="82">
        <v>4.1000000000000005</v>
      </c>
      <c r="DU46" s="82">
        <v>4.2</v>
      </c>
      <c r="DV46" s="82">
        <v>3.8</v>
      </c>
    </row>
    <row r="47" spans="1:126">
      <c r="A47" s="75">
        <v>7</v>
      </c>
      <c r="B47" s="77" t="s">
        <v>53</v>
      </c>
      <c r="C47" s="76">
        <v>4.9000000000000004</v>
      </c>
      <c r="D47" s="76">
        <v>5</v>
      </c>
      <c r="E47" s="76">
        <v>4.5999999999999996</v>
      </c>
      <c r="F47" s="76">
        <v>4.4000000000000004</v>
      </c>
      <c r="G47" s="76">
        <v>4.2</v>
      </c>
      <c r="H47" s="76">
        <v>3.9</v>
      </c>
      <c r="I47" s="76">
        <v>3.7</v>
      </c>
      <c r="J47" s="76">
        <v>3.5</v>
      </c>
      <c r="K47" s="76">
        <v>3.1</v>
      </c>
      <c r="L47" s="76">
        <v>3</v>
      </c>
      <c r="M47" s="76">
        <v>2.7</v>
      </c>
      <c r="N47" s="76">
        <v>2.4</v>
      </c>
      <c r="O47" s="76">
        <v>2</v>
      </c>
      <c r="P47" s="76">
        <v>2.2999999999999998</v>
      </c>
      <c r="Q47" s="76">
        <v>2.8</v>
      </c>
      <c r="R47" s="76">
        <v>3.1</v>
      </c>
      <c r="S47" s="76">
        <v>3.4</v>
      </c>
      <c r="T47" s="76">
        <v>3.6</v>
      </c>
      <c r="U47" s="76">
        <v>3.8</v>
      </c>
      <c r="V47" s="76">
        <v>4.5</v>
      </c>
      <c r="W47" s="76">
        <v>4.2</v>
      </c>
      <c r="X47" s="76">
        <v>4.5999999999999996</v>
      </c>
      <c r="Y47" s="76">
        <v>4.9000000000000004</v>
      </c>
      <c r="Z47" s="76">
        <v>5.0999999999999996</v>
      </c>
      <c r="AA47" s="76">
        <v>4.9000000000000004</v>
      </c>
      <c r="AB47" s="76">
        <v>5</v>
      </c>
      <c r="AC47" s="76">
        <v>5.2999999999999989</v>
      </c>
      <c r="AD47" s="76">
        <v>4.9000000000000004</v>
      </c>
      <c r="AE47" s="76">
        <v>5.0999999999999996</v>
      </c>
      <c r="AF47" s="76">
        <v>5.1999999999999993</v>
      </c>
      <c r="AG47" s="76">
        <v>5.5</v>
      </c>
      <c r="AH47" s="76">
        <v>4.8</v>
      </c>
      <c r="AI47" s="76">
        <v>4.9000000000000004</v>
      </c>
      <c r="AJ47" s="76">
        <v>5</v>
      </c>
      <c r="AK47" s="76">
        <v>4.9000000000000004</v>
      </c>
      <c r="AL47" s="76">
        <v>4.5</v>
      </c>
      <c r="AM47" s="76">
        <v>4</v>
      </c>
      <c r="AN47" s="76">
        <v>2.5</v>
      </c>
      <c r="AO47" s="76">
        <v>2.1</v>
      </c>
      <c r="AP47" s="76">
        <v>2</v>
      </c>
      <c r="AQ47" s="76">
        <v>1.9</v>
      </c>
      <c r="AR47" s="76">
        <v>1.5999999999999999</v>
      </c>
      <c r="AS47" s="76">
        <v>1.2</v>
      </c>
      <c r="AT47" s="76">
        <v>0.79999999999999993</v>
      </c>
      <c r="AU47" s="76">
        <v>1.1000000000000001</v>
      </c>
      <c r="AV47" s="76">
        <v>1.4</v>
      </c>
      <c r="AW47" s="76">
        <v>1.7</v>
      </c>
      <c r="AX47" s="76">
        <v>1.9</v>
      </c>
      <c r="AY47" s="76">
        <v>2</v>
      </c>
      <c r="AZ47" s="76">
        <v>2.2000000000000002</v>
      </c>
      <c r="BA47" s="76">
        <v>2.4</v>
      </c>
      <c r="BB47" s="76">
        <v>2.5</v>
      </c>
      <c r="BC47" s="76">
        <v>2.8</v>
      </c>
      <c r="BD47" s="76">
        <v>2.9</v>
      </c>
      <c r="BE47" s="76">
        <v>3.1999999999999997</v>
      </c>
      <c r="BF47" s="76">
        <v>1.0999999999999999</v>
      </c>
      <c r="BG47" s="76">
        <v>1.5999999999999999</v>
      </c>
      <c r="BH47" s="76">
        <v>2</v>
      </c>
      <c r="BI47" s="76">
        <v>2.4</v>
      </c>
      <c r="BJ47" s="76">
        <v>2.8</v>
      </c>
      <c r="BK47" s="76">
        <v>3</v>
      </c>
      <c r="BL47" s="76">
        <v>3.2</v>
      </c>
      <c r="BM47" s="76">
        <v>3.6</v>
      </c>
      <c r="BN47" s="76">
        <v>3.8</v>
      </c>
      <c r="BO47" s="76">
        <v>3.5</v>
      </c>
      <c r="BP47" s="76">
        <v>3.8</v>
      </c>
      <c r="BQ47" s="76">
        <v>4</v>
      </c>
      <c r="BR47" s="76">
        <v>4.3</v>
      </c>
      <c r="BS47" s="76">
        <v>3.9</v>
      </c>
      <c r="BT47" s="76">
        <v>4</v>
      </c>
      <c r="BU47" s="76">
        <v>4.0999999999999996</v>
      </c>
      <c r="BV47" s="76">
        <v>4.4000000000000004</v>
      </c>
      <c r="BW47" s="76">
        <v>3.7</v>
      </c>
      <c r="BX47" s="76">
        <v>3.8</v>
      </c>
      <c r="BY47" s="76">
        <v>4</v>
      </c>
      <c r="BZ47" s="76">
        <v>3.7</v>
      </c>
      <c r="CA47" s="76">
        <v>3.3</v>
      </c>
      <c r="CB47" s="76">
        <v>2.4</v>
      </c>
      <c r="CC47" s="76">
        <v>1.7</v>
      </c>
      <c r="CD47" s="76">
        <v>2.1</v>
      </c>
      <c r="CE47" s="76">
        <v>2.4</v>
      </c>
      <c r="CF47" s="76">
        <v>2.8</v>
      </c>
      <c r="CG47" s="76">
        <v>3.3</v>
      </c>
      <c r="CH47" s="76">
        <v>3.8</v>
      </c>
      <c r="CI47" s="76">
        <v>3.4</v>
      </c>
      <c r="CJ47" s="78">
        <v>2.8</v>
      </c>
      <c r="CK47" s="84">
        <v>8.9999999999999982</v>
      </c>
      <c r="CL47" s="84">
        <v>8.4999999999999982</v>
      </c>
      <c r="CM47" s="84">
        <v>7.9</v>
      </c>
      <c r="CN47" s="84">
        <v>7.4</v>
      </c>
      <c r="CO47" s="84">
        <v>6.8000000000000007</v>
      </c>
      <c r="CP47" s="84">
        <v>6.1000000000000005</v>
      </c>
      <c r="CQ47" s="89">
        <v>5.5</v>
      </c>
      <c r="CR47" s="82">
        <v>4.8</v>
      </c>
      <c r="CS47" s="82">
        <v>4.6000000000000005</v>
      </c>
      <c r="CT47" s="82">
        <v>5.0999999999999996</v>
      </c>
      <c r="CU47" s="82">
        <v>5</v>
      </c>
      <c r="CV47" s="82">
        <v>5.2</v>
      </c>
      <c r="CW47" s="82">
        <v>4.9000000000000004</v>
      </c>
      <c r="CX47" s="82">
        <v>4.5</v>
      </c>
      <c r="CY47" s="82">
        <v>4.7</v>
      </c>
      <c r="CZ47" s="82">
        <v>4.3</v>
      </c>
      <c r="DA47" s="82">
        <v>4</v>
      </c>
      <c r="DB47" s="82">
        <v>3.6000000000000005</v>
      </c>
      <c r="DC47" s="82">
        <v>3.3000000000000003</v>
      </c>
      <c r="DD47" s="82">
        <v>2.5000000000000004</v>
      </c>
      <c r="DE47" s="82">
        <v>2.1</v>
      </c>
      <c r="DF47" s="82">
        <v>1.9000000000000001</v>
      </c>
      <c r="DG47" s="82">
        <v>2.2000000000000002</v>
      </c>
      <c r="DH47" s="82">
        <v>1.8</v>
      </c>
      <c r="DI47" s="82">
        <v>1.5</v>
      </c>
      <c r="DJ47" s="82">
        <v>1.2000000000000002</v>
      </c>
      <c r="DK47" s="82">
        <v>1.7000000000000002</v>
      </c>
      <c r="DL47" s="82">
        <v>2</v>
      </c>
      <c r="DM47" s="82">
        <v>2.4</v>
      </c>
      <c r="DN47" s="82">
        <v>2.8000000000000003</v>
      </c>
      <c r="DO47" s="82">
        <v>3.5</v>
      </c>
      <c r="DP47" s="82">
        <v>3.4000000000000004</v>
      </c>
      <c r="DQ47" s="82">
        <v>3.8</v>
      </c>
      <c r="DR47" s="82">
        <v>3.9000000000000004</v>
      </c>
      <c r="DS47" s="82">
        <v>3.8</v>
      </c>
      <c r="DT47" s="82">
        <v>4.4000000000000004</v>
      </c>
      <c r="DU47" s="82">
        <v>4.6000000000000005</v>
      </c>
      <c r="DV47" s="82">
        <v>4.1000000000000005</v>
      </c>
    </row>
    <row r="48" spans="1:126">
      <c r="A48" s="75">
        <v>8</v>
      </c>
      <c r="B48" s="77" t="s">
        <v>63</v>
      </c>
      <c r="C48" s="76">
        <v>4.7</v>
      </c>
      <c r="D48" s="76">
        <v>4.9000000000000004</v>
      </c>
      <c r="E48" s="76">
        <v>4.5</v>
      </c>
      <c r="F48" s="76">
        <v>4.3</v>
      </c>
      <c r="G48" s="76">
        <v>4</v>
      </c>
      <c r="H48" s="76">
        <v>3.8</v>
      </c>
      <c r="I48" s="76">
        <v>3.6</v>
      </c>
      <c r="J48" s="76">
        <v>3.3</v>
      </c>
      <c r="K48" s="76">
        <v>3</v>
      </c>
      <c r="L48" s="76">
        <v>2.9</v>
      </c>
      <c r="M48" s="76">
        <v>2.6</v>
      </c>
      <c r="N48" s="76">
        <v>2.2999999999999998</v>
      </c>
      <c r="O48" s="76">
        <v>1.9</v>
      </c>
      <c r="P48" s="76">
        <v>2.2000000000000002</v>
      </c>
      <c r="Q48" s="76">
        <v>2.7</v>
      </c>
      <c r="R48" s="76">
        <v>3</v>
      </c>
      <c r="S48" s="76">
        <v>3.1999999999999997</v>
      </c>
      <c r="T48" s="76">
        <v>3.5</v>
      </c>
      <c r="U48" s="76">
        <v>3.7</v>
      </c>
      <c r="V48" s="76">
        <v>4.4000000000000004</v>
      </c>
      <c r="W48" s="76">
        <v>4.0999999999999996</v>
      </c>
      <c r="X48" s="76">
        <v>4.5</v>
      </c>
      <c r="Y48" s="76">
        <v>4.8</v>
      </c>
      <c r="Z48" s="76">
        <v>5</v>
      </c>
      <c r="AA48" s="76">
        <v>4.8</v>
      </c>
      <c r="AB48" s="76">
        <v>4.9000000000000004</v>
      </c>
      <c r="AC48" s="76">
        <v>5.1999999999999993</v>
      </c>
      <c r="AD48" s="76">
        <v>4.8</v>
      </c>
      <c r="AE48" s="76">
        <v>5</v>
      </c>
      <c r="AF48" s="76">
        <v>5.0999999999999996</v>
      </c>
      <c r="AG48" s="76">
        <v>5.4</v>
      </c>
      <c r="AH48" s="76">
        <v>4.5999999999999996</v>
      </c>
      <c r="AI48" s="76">
        <v>4.8</v>
      </c>
      <c r="AJ48" s="76">
        <v>4.9000000000000004</v>
      </c>
      <c r="AK48" s="76">
        <v>5</v>
      </c>
      <c r="AL48" s="76">
        <v>4.5999999999999996</v>
      </c>
      <c r="AM48" s="76">
        <v>4.0999999999999996</v>
      </c>
      <c r="AN48" s="76">
        <v>2.7</v>
      </c>
      <c r="AO48" s="76">
        <v>2.4</v>
      </c>
      <c r="AP48" s="76">
        <v>2.2999999999999998</v>
      </c>
      <c r="AQ48" s="76">
        <v>2</v>
      </c>
      <c r="AR48" s="76">
        <v>1.9</v>
      </c>
      <c r="AS48" s="76">
        <v>1.4</v>
      </c>
      <c r="AT48" s="76">
        <v>1.1000000000000001</v>
      </c>
      <c r="AU48" s="76">
        <v>0.79999999999999993</v>
      </c>
      <c r="AV48" s="76">
        <v>1.1000000000000001</v>
      </c>
      <c r="AW48" s="76">
        <v>1.4</v>
      </c>
      <c r="AX48" s="76">
        <v>1.5999999999999999</v>
      </c>
      <c r="AY48" s="76">
        <v>1.9</v>
      </c>
      <c r="AZ48" s="76">
        <v>1.9</v>
      </c>
      <c r="BA48" s="76">
        <v>2.1</v>
      </c>
      <c r="BB48" s="76">
        <v>2.2999999999999998</v>
      </c>
      <c r="BC48" s="76">
        <v>2.5</v>
      </c>
      <c r="BD48" s="76">
        <v>2.7</v>
      </c>
      <c r="BE48" s="76">
        <v>2.9</v>
      </c>
      <c r="BF48" s="76">
        <v>1.4</v>
      </c>
      <c r="BG48" s="76">
        <v>1.9</v>
      </c>
      <c r="BH48" s="76">
        <v>2.2000000000000002</v>
      </c>
      <c r="BI48" s="76">
        <v>2.7</v>
      </c>
      <c r="BJ48" s="76">
        <v>3</v>
      </c>
      <c r="BK48" s="76">
        <v>3.2</v>
      </c>
      <c r="BL48" s="76">
        <v>3.4</v>
      </c>
      <c r="BM48" s="76">
        <v>3.8</v>
      </c>
      <c r="BN48" s="76">
        <v>4</v>
      </c>
      <c r="BO48" s="76">
        <v>3.7</v>
      </c>
      <c r="BP48" s="76">
        <v>3.9</v>
      </c>
      <c r="BQ48" s="76">
        <v>4.0999999999999996</v>
      </c>
      <c r="BR48" s="76">
        <v>3.7</v>
      </c>
      <c r="BS48" s="76">
        <v>4</v>
      </c>
      <c r="BT48" s="76">
        <v>4.2</v>
      </c>
      <c r="BU48" s="76">
        <v>4.3</v>
      </c>
      <c r="BV48" s="76">
        <v>3.6</v>
      </c>
      <c r="BW48" s="76">
        <v>3.8</v>
      </c>
      <c r="BX48" s="76">
        <v>3.9</v>
      </c>
      <c r="BY48" s="76">
        <v>4.0999999999999996</v>
      </c>
      <c r="BZ48" s="76">
        <v>3.4</v>
      </c>
      <c r="CA48" s="76">
        <v>3.1</v>
      </c>
      <c r="CB48" s="76">
        <v>2.2000000000000002</v>
      </c>
      <c r="CC48" s="76">
        <v>1.4</v>
      </c>
      <c r="CD48" s="76">
        <v>1.7999999999999998</v>
      </c>
      <c r="CE48" s="76">
        <v>2.2000000000000002</v>
      </c>
      <c r="CF48" s="76">
        <v>2.5</v>
      </c>
      <c r="CG48" s="76">
        <v>3</v>
      </c>
      <c r="CH48" s="76">
        <v>3.5</v>
      </c>
      <c r="CI48" s="76">
        <v>3.1</v>
      </c>
      <c r="CJ48" s="78">
        <v>2.5</v>
      </c>
      <c r="CK48" s="84">
        <v>8.8999999999999986</v>
      </c>
      <c r="CL48" s="84">
        <v>8.3999999999999986</v>
      </c>
      <c r="CM48" s="84">
        <v>7.8000000000000007</v>
      </c>
      <c r="CN48" s="84">
        <v>7.3000000000000007</v>
      </c>
      <c r="CO48" s="84">
        <v>6.7</v>
      </c>
      <c r="CP48" s="84">
        <v>6</v>
      </c>
      <c r="CQ48" s="89">
        <v>5.4</v>
      </c>
      <c r="CR48" s="82">
        <v>4.5</v>
      </c>
      <c r="CS48" s="82">
        <v>4.4000000000000004</v>
      </c>
      <c r="CT48" s="82">
        <v>4.9000000000000004</v>
      </c>
      <c r="CU48" s="82">
        <v>4.7</v>
      </c>
      <c r="CV48" s="82">
        <v>4.9000000000000004</v>
      </c>
      <c r="CW48" s="82">
        <v>4.6000000000000005</v>
      </c>
      <c r="CX48" s="82">
        <v>4.3</v>
      </c>
      <c r="CY48" s="82">
        <v>4.4000000000000004</v>
      </c>
      <c r="CZ48" s="82">
        <v>4</v>
      </c>
      <c r="DA48" s="82">
        <v>3.7</v>
      </c>
      <c r="DB48" s="82">
        <v>3.3000000000000003</v>
      </c>
      <c r="DC48" s="82">
        <v>3.0000000000000004</v>
      </c>
      <c r="DD48" s="82">
        <v>2.2000000000000002</v>
      </c>
      <c r="DE48" s="82">
        <v>1.8</v>
      </c>
      <c r="DF48" s="82">
        <v>1.6</v>
      </c>
      <c r="DG48" s="82">
        <v>2</v>
      </c>
      <c r="DH48" s="82">
        <v>2.1</v>
      </c>
      <c r="DI48" s="82">
        <v>1.7000000000000002</v>
      </c>
      <c r="DJ48" s="82">
        <v>1.4</v>
      </c>
      <c r="DK48" s="82">
        <v>2</v>
      </c>
      <c r="DL48" s="82">
        <v>2.3000000000000003</v>
      </c>
      <c r="DM48" s="82">
        <v>2.6</v>
      </c>
      <c r="DN48" s="82">
        <v>3.0000000000000004</v>
      </c>
      <c r="DO48" s="82">
        <v>3.8</v>
      </c>
      <c r="DP48" s="82">
        <v>3.7</v>
      </c>
      <c r="DQ48" s="82">
        <v>4</v>
      </c>
      <c r="DR48" s="82">
        <v>4.2</v>
      </c>
      <c r="DS48" s="82">
        <v>4.1000000000000005</v>
      </c>
      <c r="DT48" s="82">
        <v>4.7</v>
      </c>
      <c r="DU48" s="82">
        <v>4.8</v>
      </c>
      <c r="DV48" s="82">
        <v>4.4000000000000004</v>
      </c>
    </row>
    <row r="49" spans="1:126">
      <c r="A49" s="75">
        <v>9</v>
      </c>
      <c r="B49" s="77" t="s">
        <v>54</v>
      </c>
      <c r="C49" s="76">
        <v>4.5</v>
      </c>
      <c r="D49" s="76">
        <v>4.5999999999999996</v>
      </c>
      <c r="E49" s="76">
        <v>4.2</v>
      </c>
      <c r="F49" s="76">
        <v>4</v>
      </c>
      <c r="G49" s="76">
        <v>3.8</v>
      </c>
      <c r="H49" s="76">
        <v>3.5</v>
      </c>
      <c r="I49" s="76">
        <v>3.1999999999999997</v>
      </c>
      <c r="J49" s="76">
        <v>3</v>
      </c>
      <c r="K49" s="76">
        <v>2.7</v>
      </c>
      <c r="L49" s="76">
        <v>2.6</v>
      </c>
      <c r="M49" s="76">
        <v>2.2999999999999998</v>
      </c>
      <c r="N49" s="76">
        <v>2</v>
      </c>
      <c r="O49" s="76">
        <v>1.5999999999999999</v>
      </c>
      <c r="P49" s="76">
        <v>1.9</v>
      </c>
      <c r="Q49" s="76">
        <v>2.4</v>
      </c>
      <c r="R49" s="76">
        <v>2.7</v>
      </c>
      <c r="S49" s="76">
        <v>2.9</v>
      </c>
      <c r="T49" s="76">
        <v>3.1</v>
      </c>
      <c r="U49" s="76">
        <v>3.4</v>
      </c>
      <c r="V49" s="76">
        <v>4.0999999999999996</v>
      </c>
      <c r="W49" s="76">
        <v>3.8</v>
      </c>
      <c r="X49" s="76">
        <v>4.2</v>
      </c>
      <c r="Y49" s="76">
        <v>4.5</v>
      </c>
      <c r="Z49" s="76">
        <v>4.7</v>
      </c>
      <c r="AA49" s="76">
        <v>4.5</v>
      </c>
      <c r="AB49" s="76">
        <v>4.5999999999999996</v>
      </c>
      <c r="AC49" s="76">
        <v>4.9000000000000004</v>
      </c>
      <c r="AD49" s="76">
        <v>4.5</v>
      </c>
      <c r="AE49" s="76">
        <v>4.7</v>
      </c>
      <c r="AF49" s="76">
        <v>4.8</v>
      </c>
      <c r="AG49" s="76">
        <v>5.0999999999999996</v>
      </c>
      <c r="AH49" s="76">
        <v>4.4000000000000004</v>
      </c>
      <c r="AI49" s="76">
        <v>4.5</v>
      </c>
      <c r="AJ49" s="76">
        <v>4.5999999999999996</v>
      </c>
      <c r="AK49" s="76">
        <v>4.8</v>
      </c>
      <c r="AL49" s="76">
        <v>4.7</v>
      </c>
      <c r="AM49" s="76">
        <v>4.2</v>
      </c>
      <c r="AN49" s="76">
        <v>3</v>
      </c>
      <c r="AO49" s="76">
        <v>2.6</v>
      </c>
      <c r="AP49" s="76">
        <v>2.5</v>
      </c>
      <c r="AQ49" s="76">
        <v>2.2999999999999998</v>
      </c>
      <c r="AR49" s="76">
        <v>2</v>
      </c>
      <c r="AS49" s="76">
        <v>1.7</v>
      </c>
      <c r="AT49" s="76">
        <v>1.4</v>
      </c>
      <c r="AU49" s="76">
        <v>1.1000000000000001</v>
      </c>
      <c r="AV49" s="76">
        <v>0.79999999999999993</v>
      </c>
      <c r="AW49" s="76">
        <v>1.1000000000000001</v>
      </c>
      <c r="AX49" s="76">
        <v>1.2999999999999998</v>
      </c>
      <c r="AY49" s="76">
        <v>1.5999999999999999</v>
      </c>
      <c r="AZ49" s="76">
        <v>1.7999999999999998</v>
      </c>
      <c r="BA49" s="76">
        <v>2</v>
      </c>
      <c r="BB49" s="76">
        <v>2</v>
      </c>
      <c r="BC49" s="76">
        <v>2.2999999999999998</v>
      </c>
      <c r="BD49" s="76">
        <v>2.4</v>
      </c>
      <c r="BE49" s="76">
        <v>2.7</v>
      </c>
      <c r="BF49" s="76">
        <v>1.7</v>
      </c>
      <c r="BG49" s="76">
        <v>2</v>
      </c>
      <c r="BH49" s="76">
        <v>2.4</v>
      </c>
      <c r="BI49" s="76">
        <v>2.9</v>
      </c>
      <c r="BJ49" s="76">
        <v>2.9</v>
      </c>
      <c r="BK49" s="76">
        <v>3.4</v>
      </c>
      <c r="BL49" s="76">
        <v>3.6</v>
      </c>
      <c r="BM49" s="76">
        <v>4</v>
      </c>
      <c r="BN49" s="76">
        <v>3.6</v>
      </c>
      <c r="BO49" s="76">
        <v>3.9</v>
      </c>
      <c r="BP49" s="76">
        <v>4.0999999999999996</v>
      </c>
      <c r="BQ49" s="76">
        <v>4.3</v>
      </c>
      <c r="BR49" s="76">
        <v>3.9</v>
      </c>
      <c r="BS49" s="76">
        <v>4.0999999999999996</v>
      </c>
      <c r="BT49" s="76">
        <v>4.3</v>
      </c>
      <c r="BU49" s="76">
        <v>3.5</v>
      </c>
      <c r="BV49" s="76">
        <v>3.7</v>
      </c>
      <c r="BW49" s="76">
        <v>3.9</v>
      </c>
      <c r="BX49" s="76">
        <v>4</v>
      </c>
      <c r="BY49" s="76">
        <v>4.2</v>
      </c>
      <c r="BZ49" s="76">
        <v>3.1</v>
      </c>
      <c r="CA49" s="76">
        <v>2.8</v>
      </c>
      <c r="CB49" s="76">
        <v>1.9</v>
      </c>
      <c r="CC49" s="76">
        <v>1.1000000000000001</v>
      </c>
      <c r="CD49" s="76">
        <v>1.5</v>
      </c>
      <c r="CE49" s="76">
        <v>1.9</v>
      </c>
      <c r="CF49" s="76">
        <v>2.2000000000000002</v>
      </c>
      <c r="CG49" s="76">
        <v>2.8</v>
      </c>
      <c r="CH49" s="76">
        <v>3.2</v>
      </c>
      <c r="CI49" s="76">
        <v>2.8</v>
      </c>
      <c r="CJ49" s="78">
        <v>2.2999999999999998</v>
      </c>
      <c r="CK49" s="84">
        <v>8.6</v>
      </c>
      <c r="CL49" s="84">
        <v>8.1</v>
      </c>
      <c r="CM49" s="84">
        <v>7.5</v>
      </c>
      <c r="CN49" s="84">
        <v>7</v>
      </c>
      <c r="CO49" s="84">
        <v>6.4</v>
      </c>
      <c r="CP49" s="84">
        <v>5.7</v>
      </c>
      <c r="CQ49" s="89">
        <v>5.0999999999999996</v>
      </c>
      <c r="CR49" s="82">
        <v>4.2</v>
      </c>
      <c r="CS49" s="82">
        <v>4.1000000000000005</v>
      </c>
      <c r="CT49" s="82">
        <v>4.6000000000000005</v>
      </c>
      <c r="CU49" s="82">
        <v>4.4000000000000004</v>
      </c>
      <c r="CV49" s="82">
        <v>4.6000000000000005</v>
      </c>
      <c r="CW49" s="82">
        <v>4.3</v>
      </c>
      <c r="CX49" s="82">
        <v>4</v>
      </c>
      <c r="CY49" s="82">
        <v>4.1000000000000005</v>
      </c>
      <c r="CZ49" s="82">
        <v>3.7</v>
      </c>
      <c r="DA49" s="82">
        <v>3.4000000000000004</v>
      </c>
      <c r="DB49" s="82">
        <v>3.0000000000000004</v>
      </c>
      <c r="DC49" s="82">
        <v>2.7</v>
      </c>
      <c r="DD49" s="82">
        <v>1.9000000000000001</v>
      </c>
      <c r="DE49" s="82">
        <v>1.5</v>
      </c>
      <c r="DF49" s="82">
        <v>1.3</v>
      </c>
      <c r="DG49" s="82">
        <v>1.7000000000000002</v>
      </c>
      <c r="DH49" s="82">
        <v>2.1</v>
      </c>
      <c r="DI49" s="82">
        <v>2</v>
      </c>
      <c r="DJ49" s="82">
        <v>1.7000000000000002</v>
      </c>
      <c r="DK49" s="82">
        <v>2.3000000000000003</v>
      </c>
      <c r="DL49" s="82">
        <v>2.6</v>
      </c>
      <c r="DM49" s="82">
        <v>2.9</v>
      </c>
      <c r="DN49" s="82">
        <v>3.4000000000000004</v>
      </c>
      <c r="DO49" s="82">
        <v>4</v>
      </c>
      <c r="DP49" s="82">
        <v>4</v>
      </c>
      <c r="DQ49" s="82">
        <v>4.3</v>
      </c>
      <c r="DR49" s="82">
        <v>4.5</v>
      </c>
      <c r="DS49" s="82">
        <v>4.4000000000000004</v>
      </c>
      <c r="DT49" s="82">
        <v>5</v>
      </c>
      <c r="DU49" s="82">
        <v>5.0999999999999996</v>
      </c>
      <c r="DV49" s="82">
        <v>4.7</v>
      </c>
    </row>
    <row r="50" spans="1:126">
      <c r="A50" s="75">
        <v>10</v>
      </c>
      <c r="B50" s="77" t="s">
        <v>77</v>
      </c>
      <c r="C50" s="76">
        <v>4.2</v>
      </c>
      <c r="D50" s="76">
        <v>4.4000000000000004</v>
      </c>
      <c r="E50" s="76">
        <v>3.9</v>
      </c>
      <c r="F50" s="76">
        <v>3.7</v>
      </c>
      <c r="G50" s="76">
        <v>3.5</v>
      </c>
      <c r="H50" s="76">
        <v>3.1</v>
      </c>
      <c r="I50" s="76">
        <v>3</v>
      </c>
      <c r="J50" s="76">
        <v>2.7</v>
      </c>
      <c r="K50" s="76">
        <v>2.5</v>
      </c>
      <c r="L50" s="76">
        <v>2.2999999999999998</v>
      </c>
      <c r="M50" s="76">
        <v>2</v>
      </c>
      <c r="N50" s="76">
        <v>1.7</v>
      </c>
      <c r="O50" s="76">
        <v>1.2999999999999998</v>
      </c>
      <c r="P50" s="76">
        <v>1.7</v>
      </c>
      <c r="Q50" s="76">
        <v>2.1</v>
      </c>
      <c r="R50" s="76">
        <v>2.4</v>
      </c>
      <c r="S50" s="76">
        <v>2.6</v>
      </c>
      <c r="T50" s="76">
        <v>2.8</v>
      </c>
      <c r="U50" s="76">
        <v>3.1</v>
      </c>
      <c r="V50" s="76">
        <v>3.8</v>
      </c>
      <c r="W50" s="76">
        <v>3.5</v>
      </c>
      <c r="X50" s="76">
        <v>3.9</v>
      </c>
      <c r="Y50" s="76">
        <v>4.2</v>
      </c>
      <c r="Z50" s="76">
        <v>4.4000000000000004</v>
      </c>
      <c r="AA50" s="76">
        <v>4.2</v>
      </c>
      <c r="AB50" s="76">
        <v>4.3</v>
      </c>
      <c r="AC50" s="76">
        <v>4.5999999999999996</v>
      </c>
      <c r="AD50" s="76">
        <v>4.2</v>
      </c>
      <c r="AE50" s="76">
        <v>4.4000000000000004</v>
      </c>
      <c r="AF50" s="76">
        <v>4.5</v>
      </c>
      <c r="AG50" s="76">
        <v>4.8</v>
      </c>
      <c r="AH50" s="76">
        <v>4.0999999999999996</v>
      </c>
      <c r="AI50" s="76">
        <v>4.2</v>
      </c>
      <c r="AJ50" s="76">
        <v>4.3</v>
      </c>
      <c r="AK50" s="76">
        <v>4.5999999999999996</v>
      </c>
      <c r="AL50" s="76">
        <v>4.7</v>
      </c>
      <c r="AM50" s="76">
        <v>4.3</v>
      </c>
      <c r="AN50" s="76">
        <v>3.1999999999999997</v>
      </c>
      <c r="AO50" s="76">
        <v>2.9</v>
      </c>
      <c r="AP50" s="76">
        <v>2.8</v>
      </c>
      <c r="AQ50" s="76">
        <v>2.5</v>
      </c>
      <c r="AR50" s="76">
        <v>2.2999999999999998</v>
      </c>
      <c r="AS50" s="76">
        <v>2</v>
      </c>
      <c r="AT50" s="76">
        <v>1.7</v>
      </c>
      <c r="AU50" s="76">
        <v>1.4</v>
      </c>
      <c r="AV50" s="76">
        <v>1.1000000000000001</v>
      </c>
      <c r="AW50" s="76">
        <v>0.79999999999999993</v>
      </c>
      <c r="AX50" s="76">
        <v>1</v>
      </c>
      <c r="AY50" s="76">
        <v>1.2999999999999998</v>
      </c>
      <c r="AZ50" s="76">
        <v>1.5</v>
      </c>
      <c r="BA50" s="76">
        <v>1.7</v>
      </c>
      <c r="BB50" s="76">
        <v>1.9</v>
      </c>
      <c r="BC50" s="76">
        <v>2</v>
      </c>
      <c r="BD50" s="76">
        <v>2.2000000000000002</v>
      </c>
      <c r="BE50" s="76">
        <v>2.4</v>
      </c>
      <c r="BF50" s="76">
        <v>2</v>
      </c>
      <c r="BG50" s="76">
        <v>2.2000000000000002</v>
      </c>
      <c r="BH50" s="76">
        <v>2.7</v>
      </c>
      <c r="BI50" s="76">
        <v>3.1999999999999997</v>
      </c>
      <c r="BJ50" s="76">
        <v>3.2</v>
      </c>
      <c r="BK50" s="76">
        <v>3.6</v>
      </c>
      <c r="BL50" s="76">
        <v>3.8</v>
      </c>
      <c r="BM50" s="76">
        <v>3.6</v>
      </c>
      <c r="BN50" s="76">
        <v>3.8</v>
      </c>
      <c r="BO50" s="76">
        <v>4</v>
      </c>
      <c r="BP50" s="76">
        <v>4.3</v>
      </c>
      <c r="BQ50" s="76">
        <v>3.8</v>
      </c>
      <c r="BR50" s="76">
        <v>4</v>
      </c>
      <c r="BS50" s="76">
        <v>4.3</v>
      </c>
      <c r="BT50" s="76">
        <v>3.6</v>
      </c>
      <c r="BU50" s="76">
        <v>3.6</v>
      </c>
      <c r="BV50" s="76">
        <v>3.8</v>
      </c>
      <c r="BW50" s="76">
        <v>4</v>
      </c>
      <c r="BX50" s="76">
        <v>4.0999999999999996</v>
      </c>
      <c r="BY50" s="76">
        <v>4.3</v>
      </c>
      <c r="BZ50" s="76">
        <v>2.8</v>
      </c>
      <c r="CA50" s="76">
        <v>2.5</v>
      </c>
      <c r="CB50" s="76">
        <v>1.5999999999999999</v>
      </c>
      <c r="CC50" s="76">
        <v>0.89999999999999991</v>
      </c>
      <c r="CD50" s="76">
        <v>1.2</v>
      </c>
      <c r="CE50" s="76">
        <v>1.5999999999999999</v>
      </c>
      <c r="CF50" s="76">
        <v>1.9</v>
      </c>
      <c r="CG50" s="76">
        <v>2.5</v>
      </c>
      <c r="CH50" s="76">
        <v>3</v>
      </c>
      <c r="CI50" s="76">
        <v>2.5</v>
      </c>
      <c r="CJ50" s="78">
        <v>2</v>
      </c>
      <c r="CK50" s="84">
        <v>8.2999999999999989</v>
      </c>
      <c r="CL50" s="84">
        <v>7.8000000000000007</v>
      </c>
      <c r="CM50" s="84">
        <v>7.3000000000000007</v>
      </c>
      <c r="CN50" s="84">
        <v>6.7</v>
      </c>
      <c r="CO50" s="84">
        <v>6.1000000000000005</v>
      </c>
      <c r="CP50" s="84">
        <v>5.4</v>
      </c>
      <c r="CQ50" s="89">
        <v>4.8</v>
      </c>
      <c r="CR50" s="82">
        <v>3.9000000000000004</v>
      </c>
      <c r="CS50" s="82">
        <v>3.8</v>
      </c>
      <c r="CT50" s="82">
        <v>4.3</v>
      </c>
      <c r="CU50" s="82">
        <v>4.1000000000000005</v>
      </c>
      <c r="CV50" s="82">
        <v>4.4000000000000004</v>
      </c>
      <c r="CW50" s="82">
        <v>4.1000000000000005</v>
      </c>
      <c r="CX50" s="82">
        <v>3.7</v>
      </c>
      <c r="CY50" s="82">
        <v>3.9000000000000004</v>
      </c>
      <c r="CZ50" s="82">
        <v>3.5</v>
      </c>
      <c r="DA50" s="82">
        <v>3.1000000000000005</v>
      </c>
      <c r="DB50" s="82">
        <v>2.7</v>
      </c>
      <c r="DC50" s="82">
        <v>2.4</v>
      </c>
      <c r="DD50" s="82">
        <v>1.6</v>
      </c>
      <c r="DE50" s="111">
        <v>1.2000000000000002</v>
      </c>
      <c r="DF50" s="82">
        <v>0.99999999999999989</v>
      </c>
      <c r="DG50" s="82">
        <v>1.4</v>
      </c>
      <c r="DH50" s="82">
        <v>1.8</v>
      </c>
      <c r="DI50" s="82">
        <v>2.2000000000000002</v>
      </c>
      <c r="DJ50" s="82">
        <v>2</v>
      </c>
      <c r="DK50" s="82">
        <v>2.6</v>
      </c>
      <c r="DL50" s="82">
        <v>2.9</v>
      </c>
      <c r="DM50" s="82">
        <v>3.1999999999999997</v>
      </c>
      <c r="DN50" s="82">
        <v>3.7</v>
      </c>
      <c r="DO50" s="82">
        <v>4.3</v>
      </c>
      <c r="DP50" s="82">
        <v>4.2</v>
      </c>
      <c r="DQ50" s="82">
        <v>4.6000000000000005</v>
      </c>
      <c r="DR50" s="82">
        <v>4.8</v>
      </c>
      <c r="DS50" s="82">
        <v>4.7</v>
      </c>
      <c r="DT50" s="82">
        <v>5.2</v>
      </c>
      <c r="DU50" s="82">
        <v>5.4</v>
      </c>
      <c r="DV50" s="82">
        <v>5</v>
      </c>
    </row>
    <row r="51" spans="1:126">
      <c r="A51" s="75">
        <v>11</v>
      </c>
      <c r="B51" s="77" t="s">
        <v>64</v>
      </c>
      <c r="C51" s="76">
        <v>4</v>
      </c>
      <c r="D51" s="76">
        <v>4.2</v>
      </c>
      <c r="E51" s="76">
        <v>3.7</v>
      </c>
      <c r="F51" s="76">
        <v>3.5</v>
      </c>
      <c r="G51" s="76">
        <v>3.1999999999999997</v>
      </c>
      <c r="H51" s="76">
        <v>2.9</v>
      </c>
      <c r="I51" s="76">
        <v>2.8</v>
      </c>
      <c r="J51" s="76">
        <v>2.6</v>
      </c>
      <c r="K51" s="76">
        <v>2.2999999999999998</v>
      </c>
      <c r="L51" s="76">
        <v>2.2000000000000002</v>
      </c>
      <c r="M51" s="76">
        <v>1.7999999999999998</v>
      </c>
      <c r="N51" s="76">
        <v>1.5</v>
      </c>
      <c r="O51" s="76">
        <v>1.1000000000000001</v>
      </c>
      <c r="P51" s="76">
        <v>1.5</v>
      </c>
      <c r="Q51" s="76">
        <v>1.9</v>
      </c>
      <c r="R51" s="76">
        <v>2.2000000000000002</v>
      </c>
      <c r="S51" s="76">
        <v>2.5</v>
      </c>
      <c r="T51" s="76">
        <v>2.6</v>
      </c>
      <c r="U51" s="76">
        <v>2.9</v>
      </c>
      <c r="V51" s="76">
        <v>3.6</v>
      </c>
      <c r="W51" s="76">
        <v>3.3</v>
      </c>
      <c r="X51" s="76">
        <v>3.7</v>
      </c>
      <c r="Y51" s="76">
        <v>4</v>
      </c>
      <c r="Z51" s="76">
        <v>4.2</v>
      </c>
      <c r="AA51" s="76">
        <v>4</v>
      </c>
      <c r="AB51" s="76">
        <v>4.0999999999999996</v>
      </c>
      <c r="AC51" s="76">
        <v>4.4000000000000004</v>
      </c>
      <c r="AD51" s="76">
        <v>4</v>
      </c>
      <c r="AE51" s="76">
        <v>4.2</v>
      </c>
      <c r="AF51" s="76">
        <v>4.3</v>
      </c>
      <c r="AG51" s="76">
        <v>4.5999999999999996</v>
      </c>
      <c r="AH51" s="76">
        <v>3.9</v>
      </c>
      <c r="AI51" s="76">
        <v>4</v>
      </c>
      <c r="AJ51" s="76">
        <v>4.2</v>
      </c>
      <c r="AK51" s="76">
        <v>4.4000000000000004</v>
      </c>
      <c r="AL51" s="76">
        <v>4.5</v>
      </c>
      <c r="AM51" s="76">
        <v>4.4000000000000004</v>
      </c>
      <c r="AN51" s="76">
        <v>3</v>
      </c>
      <c r="AO51" s="76">
        <v>3.1</v>
      </c>
      <c r="AP51" s="76">
        <v>2.9</v>
      </c>
      <c r="AQ51" s="76">
        <v>2.7</v>
      </c>
      <c r="AR51" s="76">
        <v>2.5</v>
      </c>
      <c r="AS51" s="76">
        <v>2</v>
      </c>
      <c r="AT51" s="76">
        <v>1.9</v>
      </c>
      <c r="AU51" s="76">
        <v>1.5999999999999999</v>
      </c>
      <c r="AV51" s="76">
        <v>1.2999999999999998</v>
      </c>
      <c r="AW51" s="76">
        <v>1</v>
      </c>
      <c r="AX51" s="76">
        <v>0.79999999999999993</v>
      </c>
      <c r="AY51" s="76">
        <v>1.1000000000000001</v>
      </c>
      <c r="AZ51" s="76">
        <v>1.2999999999999998</v>
      </c>
      <c r="BA51" s="76">
        <v>1.5</v>
      </c>
      <c r="BB51" s="76">
        <v>1.7</v>
      </c>
      <c r="BC51" s="76">
        <v>2</v>
      </c>
      <c r="BD51" s="76">
        <v>2</v>
      </c>
      <c r="BE51" s="76">
        <v>2.2999999999999998</v>
      </c>
      <c r="BF51" s="76">
        <v>2</v>
      </c>
      <c r="BG51" s="76">
        <v>2.4</v>
      </c>
      <c r="BH51" s="76">
        <v>2.9</v>
      </c>
      <c r="BI51" s="76">
        <v>3</v>
      </c>
      <c r="BJ51" s="76">
        <v>3.3</v>
      </c>
      <c r="BK51" s="76">
        <v>3.7</v>
      </c>
      <c r="BL51" s="76">
        <v>3.9</v>
      </c>
      <c r="BM51" s="76">
        <v>3.8</v>
      </c>
      <c r="BN51" s="76">
        <v>3.9</v>
      </c>
      <c r="BO51" s="76">
        <v>4.0999999999999996</v>
      </c>
      <c r="BP51" s="76">
        <v>3.7</v>
      </c>
      <c r="BQ51" s="76">
        <v>3.8</v>
      </c>
      <c r="BR51" s="76">
        <v>4.0999999999999996</v>
      </c>
      <c r="BS51" s="76">
        <v>4.4000000000000004</v>
      </c>
      <c r="BT51" s="76">
        <v>3.6</v>
      </c>
      <c r="BU51" s="76">
        <v>3.7</v>
      </c>
      <c r="BV51" s="76">
        <v>3.9</v>
      </c>
      <c r="BW51" s="76">
        <v>4.0999999999999996</v>
      </c>
      <c r="BX51" s="76">
        <v>4.2</v>
      </c>
      <c r="BY51" s="76">
        <v>4.4000000000000004</v>
      </c>
      <c r="BZ51" s="76">
        <v>3</v>
      </c>
      <c r="CA51" s="76">
        <v>2.7</v>
      </c>
      <c r="CB51" s="76">
        <v>1.7999999999999998</v>
      </c>
      <c r="CC51" s="76">
        <v>1</v>
      </c>
      <c r="CD51" s="76">
        <v>1.4</v>
      </c>
      <c r="CE51" s="76">
        <v>1.7999999999999998</v>
      </c>
      <c r="CF51" s="76">
        <v>2.1</v>
      </c>
      <c r="CG51" s="76">
        <v>2.7</v>
      </c>
      <c r="CH51" s="76">
        <v>3.2</v>
      </c>
      <c r="CI51" s="76">
        <v>2.7</v>
      </c>
      <c r="CJ51" s="78">
        <v>2</v>
      </c>
      <c r="CK51" s="84">
        <v>8.1</v>
      </c>
      <c r="CL51" s="84">
        <v>7.6000000000000005</v>
      </c>
      <c r="CM51" s="84">
        <v>7.1000000000000005</v>
      </c>
      <c r="CN51" s="84">
        <v>6.5</v>
      </c>
      <c r="CO51" s="84">
        <v>6</v>
      </c>
      <c r="CP51" s="84">
        <v>5.3000000000000007</v>
      </c>
      <c r="CQ51" s="89">
        <v>4.6000000000000005</v>
      </c>
      <c r="CR51" s="82">
        <v>3.8</v>
      </c>
      <c r="CS51" s="82">
        <v>3.6000000000000005</v>
      </c>
      <c r="CT51" s="82">
        <v>4.1000000000000005</v>
      </c>
      <c r="CU51" s="82">
        <v>3.9000000000000004</v>
      </c>
      <c r="CV51" s="82">
        <v>4.2</v>
      </c>
      <c r="CW51" s="82">
        <v>3.9000000000000004</v>
      </c>
      <c r="CX51" s="82">
        <v>3.5</v>
      </c>
      <c r="CY51" s="82">
        <v>3.7</v>
      </c>
      <c r="CZ51" s="82">
        <v>3.3</v>
      </c>
      <c r="DA51" s="82">
        <v>2.9000000000000004</v>
      </c>
      <c r="DB51" s="82">
        <v>2.5000000000000004</v>
      </c>
      <c r="DC51" s="82">
        <v>2.2000000000000002</v>
      </c>
      <c r="DD51" s="82">
        <v>1.4</v>
      </c>
      <c r="DE51" s="82">
        <v>1.1000000000000001</v>
      </c>
      <c r="DF51" s="82">
        <v>0.79999999999999993</v>
      </c>
      <c r="DG51" s="82">
        <v>1.2000000000000002</v>
      </c>
      <c r="DH51" s="82">
        <v>1.7000000000000002</v>
      </c>
      <c r="DI51" s="82">
        <v>2</v>
      </c>
      <c r="DJ51" s="82">
        <v>2</v>
      </c>
      <c r="DK51" s="82">
        <v>2.5000000000000004</v>
      </c>
      <c r="DL51" s="82">
        <v>2.8000000000000003</v>
      </c>
      <c r="DM51" s="82">
        <v>2.9000000000000004</v>
      </c>
      <c r="DN51" s="82">
        <v>3.2</v>
      </c>
      <c r="DO51" s="82">
        <v>3.7</v>
      </c>
      <c r="DP51" s="82">
        <v>3.5</v>
      </c>
      <c r="DQ51" s="82">
        <v>3.8</v>
      </c>
      <c r="DR51" s="82">
        <v>4</v>
      </c>
      <c r="DS51" s="82">
        <v>4.3</v>
      </c>
      <c r="DT51" s="82">
        <v>4.1000000000000005</v>
      </c>
      <c r="DU51" s="82">
        <v>4.2</v>
      </c>
      <c r="DV51" s="82">
        <v>3.6000000000000005</v>
      </c>
    </row>
    <row r="52" spans="1:126">
      <c r="A52" s="75">
        <v>12</v>
      </c>
      <c r="B52" s="77" t="s">
        <v>78</v>
      </c>
      <c r="C52" s="76">
        <v>3.7</v>
      </c>
      <c r="D52" s="76">
        <v>3.9</v>
      </c>
      <c r="E52" s="76">
        <v>3.5</v>
      </c>
      <c r="F52" s="76">
        <v>3.2</v>
      </c>
      <c r="G52" s="76">
        <v>2.9</v>
      </c>
      <c r="H52" s="76">
        <v>2.7</v>
      </c>
      <c r="I52" s="76">
        <v>2.5</v>
      </c>
      <c r="J52" s="76">
        <v>2.2999999999999998</v>
      </c>
      <c r="K52" s="76">
        <v>2</v>
      </c>
      <c r="L52" s="76">
        <v>1.9</v>
      </c>
      <c r="M52" s="76">
        <v>1.5</v>
      </c>
      <c r="N52" s="76">
        <v>1.2</v>
      </c>
      <c r="O52" s="76">
        <v>0.79999999999999993</v>
      </c>
      <c r="P52" s="76">
        <v>1.2</v>
      </c>
      <c r="Q52" s="76">
        <v>1.5999999999999999</v>
      </c>
      <c r="R52" s="76">
        <v>2</v>
      </c>
      <c r="S52" s="76">
        <v>2.2000000000000002</v>
      </c>
      <c r="T52" s="76">
        <v>2.4</v>
      </c>
      <c r="U52" s="76">
        <v>2.6</v>
      </c>
      <c r="V52" s="76">
        <v>3.1999999999999997</v>
      </c>
      <c r="W52" s="76">
        <v>3.1</v>
      </c>
      <c r="X52" s="76">
        <v>3.4</v>
      </c>
      <c r="Y52" s="76">
        <v>3.7</v>
      </c>
      <c r="Z52" s="76">
        <v>3.9</v>
      </c>
      <c r="AA52" s="76">
        <v>3.7</v>
      </c>
      <c r="AB52" s="76">
        <v>3.9</v>
      </c>
      <c r="AC52" s="76">
        <v>4.0999999999999996</v>
      </c>
      <c r="AD52" s="76">
        <v>3.7</v>
      </c>
      <c r="AE52" s="76">
        <v>3.9</v>
      </c>
      <c r="AF52" s="76">
        <v>4.0999999999999996</v>
      </c>
      <c r="AG52" s="76">
        <v>4.4000000000000004</v>
      </c>
      <c r="AH52" s="76">
        <v>3.6</v>
      </c>
      <c r="AI52" s="76">
        <v>3.8</v>
      </c>
      <c r="AJ52" s="76">
        <v>3.9</v>
      </c>
      <c r="AK52" s="76">
        <v>4.0999999999999996</v>
      </c>
      <c r="AL52" s="76">
        <v>4.2</v>
      </c>
      <c r="AM52" s="76">
        <v>4.4000000000000004</v>
      </c>
      <c r="AN52" s="76">
        <v>3.2</v>
      </c>
      <c r="AO52" s="76">
        <v>3</v>
      </c>
      <c r="AP52" s="76">
        <v>3.1999999999999997</v>
      </c>
      <c r="AQ52" s="76">
        <v>3</v>
      </c>
      <c r="AR52" s="76">
        <v>2.7</v>
      </c>
      <c r="AS52" s="76">
        <v>2.2999999999999998</v>
      </c>
      <c r="AT52" s="76">
        <v>2</v>
      </c>
      <c r="AU52" s="76">
        <v>1.9</v>
      </c>
      <c r="AV52" s="76">
        <v>1.5999999999999999</v>
      </c>
      <c r="AW52" s="76">
        <v>1.2999999999999998</v>
      </c>
      <c r="AX52" s="76">
        <v>1.1000000000000001</v>
      </c>
      <c r="AY52" s="76">
        <v>0.79999999999999993</v>
      </c>
      <c r="AZ52" s="76">
        <v>1</v>
      </c>
      <c r="BA52" s="76">
        <v>1.2999999999999998</v>
      </c>
      <c r="BB52" s="76">
        <v>1.4</v>
      </c>
      <c r="BC52" s="76">
        <v>1.7</v>
      </c>
      <c r="BD52" s="76">
        <v>1.9</v>
      </c>
      <c r="BE52" s="76">
        <v>2</v>
      </c>
      <c r="BF52" s="76">
        <v>2.2999999999999998</v>
      </c>
      <c r="BG52" s="76">
        <v>2.7</v>
      </c>
      <c r="BH52" s="76">
        <v>3.1</v>
      </c>
      <c r="BI52" s="76">
        <v>3.2</v>
      </c>
      <c r="BJ52" s="76">
        <v>3.5</v>
      </c>
      <c r="BK52" s="76">
        <v>3.9</v>
      </c>
      <c r="BL52" s="76">
        <v>3.6</v>
      </c>
      <c r="BM52" s="76">
        <v>3.9</v>
      </c>
      <c r="BN52" s="76">
        <v>4.0999999999999996</v>
      </c>
      <c r="BO52" s="76">
        <v>4.3</v>
      </c>
      <c r="BP52" s="76">
        <v>3.8</v>
      </c>
      <c r="BQ52" s="76">
        <v>4</v>
      </c>
      <c r="BR52" s="76">
        <v>4.3</v>
      </c>
      <c r="BS52" s="76">
        <v>3.6</v>
      </c>
      <c r="BT52" s="76">
        <v>3.7</v>
      </c>
      <c r="BU52" s="76">
        <v>3.8</v>
      </c>
      <c r="BV52" s="76">
        <v>4</v>
      </c>
      <c r="BW52" s="76">
        <v>4.2</v>
      </c>
      <c r="BX52" s="76">
        <v>4.3</v>
      </c>
      <c r="BY52" s="86">
        <v>4.4000000000000004</v>
      </c>
      <c r="BZ52" s="76">
        <v>3.3</v>
      </c>
      <c r="CA52" s="76">
        <v>3</v>
      </c>
      <c r="CB52" s="76">
        <v>2.1</v>
      </c>
      <c r="CC52" s="76">
        <v>1.2999999999999998</v>
      </c>
      <c r="CD52" s="76">
        <v>1.6999999999999997</v>
      </c>
      <c r="CE52" s="76">
        <v>2.1</v>
      </c>
      <c r="CF52" s="76">
        <v>2.4</v>
      </c>
      <c r="CG52" s="76">
        <v>2.9</v>
      </c>
      <c r="CH52" s="76">
        <v>3.4</v>
      </c>
      <c r="CI52" s="76">
        <v>3</v>
      </c>
      <c r="CJ52" s="78">
        <v>1.7</v>
      </c>
      <c r="CK52" s="84">
        <v>7.8000000000000007</v>
      </c>
      <c r="CL52" s="84">
        <v>7.3000000000000007</v>
      </c>
      <c r="CM52" s="84">
        <v>6.8000000000000007</v>
      </c>
      <c r="CN52" s="84">
        <v>6.1000000000000005</v>
      </c>
      <c r="CO52" s="84">
        <v>5.7</v>
      </c>
      <c r="CP52" s="84">
        <v>4.9000000000000004</v>
      </c>
      <c r="CQ52" s="89">
        <v>4.4000000000000004</v>
      </c>
      <c r="CR52" s="82">
        <v>4</v>
      </c>
      <c r="CS52" s="82">
        <v>4.7</v>
      </c>
      <c r="CT52" s="111">
        <v>4.4000000000000004</v>
      </c>
      <c r="CU52" s="82">
        <v>4.2</v>
      </c>
      <c r="CV52" s="82">
        <v>4.4000000000000004</v>
      </c>
      <c r="CW52" s="82">
        <v>4.1000000000000005</v>
      </c>
      <c r="CX52" s="82">
        <v>4.2</v>
      </c>
      <c r="CY52" s="82">
        <v>3.9000000000000004</v>
      </c>
      <c r="CZ52" s="82">
        <v>3.5</v>
      </c>
      <c r="DA52" s="82">
        <v>3.5</v>
      </c>
      <c r="DB52" s="82">
        <v>2.7</v>
      </c>
      <c r="DC52" s="82">
        <v>2.4</v>
      </c>
      <c r="DD52" s="82">
        <v>1.6</v>
      </c>
      <c r="DE52" s="82">
        <v>1.2000000000000002</v>
      </c>
      <c r="DF52" s="82">
        <v>1.1000000000000001</v>
      </c>
      <c r="DG52" s="82">
        <v>1.5</v>
      </c>
      <c r="DH52" s="82">
        <v>1.9000000000000001</v>
      </c>
      <c r="DI52" s="82">
        <v>2.3000000000000003</v>
      </c>
      <c r="DJ52" s="82">
        <v>2.3000000000000003</v>
      </c>
      <c r="DK52" s="82">
        <v>2.8000000000000003</v>
      </c>
      <c r="DL52" s="82">
        <v>3.1</v>
      </c>
      <c r="DM52" s="82">
        <v>3.6000000000000005</v>
      </c>
      <c r="DN52" s="82">
        <v>4</v>
      </c>
      <c r="DO52" s="82">
        <v>4.6000000000000005</v>
      </c>
      <c r="DP52" s="82">
        <v>4.5</v>
      </c>
      <c r="DQ52" s="82">
        <v>4.9000000000000004</v>
      </c>
      <c r="DR52" s="82">
        <v>5</v>
      </c>
      <c r="DS52" s="82">
        <v>4.9000000000000004</v>
      </c>
      <c r="DT52" s="82">
        <v>5.5</v>
      </c>
      <c r="DU52" s="82">
        <v>5.7</v>
      </c>
      <c r="DV52" s="82">
        <v>5.2</v>
      </c>
    </row>
    <row r="53" spans="1:126">
      <c r="A53" s="75">
        <v>13</v>
      </c>
      <c r="B53" s="77" t="s">
        <v>55</v>
      </c>
      <c r="C53" s="76">
        <v>3.9</v>
      </c>
      <c r="D53" s="76">
        <v>4.0999999999999996</v>
      </c>
      <c r="E53" s="76">
        <v>3.7</v>
      </c>
      <c r="F53" s="76">
        <v>3.4</v>
      </c>
      <c r="G53" s="76">
        <v>3.1</v>
      </c>
      <c r="H53" s="76">
        <v>2.8</v>
      </c>
      <c r="I53" s="76">
        <v>2.7</v>
      </c>
      <c r="J53" s="76">
        <v>2.5</v>
      </c>
      <c r="K53" s="76">
        <v>2.2000000000000002</v>
      </c>
      <c r="L53" s="76">
        <v>2.1</v>
      </c>
      <c r="M53" s="76">
        <v>1.7</v>
      </c>
      <c r="N53" s="76">
        <v>1.4</v>
      </c>
      <c r="O53" s="76">
        <v>1</v>
      </c>
      <c r="P53" s="76">
        <v>1.4</v>
      </c>
      <c r="Q53" s="76">
        <v>1.7999999999999998</v>
      </c>
      <c r="R53" s="76">
        <v>2.2000000000000002</v>
      </c>
      <c r="S53" s="76">
        <v>2.4</v>
      </c>
      <c r="T53" s="76">
        <v>2.6</v>
      </c>
      <c r="U53" s="76">
        <v>2.8</v>
      </c>
      <c r="V53" s="76">
        <v>3.5</v>
      </c>
      <c r="W53" s="76">
        <v>3.3</v>
      </c>
      <c r="X53" s="76">
        <v>3.6</v>
      </c>
      <c r="Y53" s="76">
        <v>3.9</v>
      </c>
      <c r="Z53" s="76">
        <v>4.0999999999999996</v>
      </c>
      <c r="AA53" s="76">
        <v>3.9</v>
      </c>
      <c r="AB53" s="76">
        <v>4.0999999999999996</v>
      </c>
      <c r="AC53" s="76">
        <v>4.3</v>
      </c>
      <c r="AD53" s="76">
        <v>3.9</v>
      </c>
      <c r="AE53" s="76">
        <v>4.0999999999999996</v>
      </c>
      <c r="AF53" s="76">
        <v>4.3</v>
      </c>
      <c r="AG53" s="76">
        <v>4.5999999999999996</v>
      </c>
      <c r="AH53" s="76">
        <v>3.8</v>
      </c>
      <c r="AI53" s="76">
        <v>4</v>
      </c>
      <c r="AJ53" s="76">
        <v>4.0999999999999996</v>
      </c>
      <c r="AK53" s="76">
        <v>4.3</v>
      </c>
      <c r="AL53" s="76">
        <v>4.4000000000000004</v>
      </c>
      <c r="AM53" s="76">
        <v>4.5</v>
      </c>
      <c r="AN53" s="76">
        <v>3.4</v>
      </c>
      <c r="AO53" s="76">
        <v>3.1</v>
      </c>
      <c r="AP53" s="76">
        <v>3</v>
      </c>
      <c r="AQ53" s="76">
        <v>3.1</v>
      </c>
      <c r="AR53" s="76">
        <v>2.9</v>
      </c>
      <c r="AS53" s="76">
        <v>2.5</v>
      </c>
      <c r="AT53" s="76">
        <v>2.2000000000000002</v>
      </c>
      <c r="AU53" s="76">
        <v>1.9</v>
      </c>
      <c r="AV53" s="76">
        <v>1.7999999999999998</v>
      </c>
      <c r="AW53" s="76">
        <v>1.5</v>
      </c>
      <c r="AX53" s="76">
        <v>1.2999999999999998</v>
      </c>
      <c r="AY53" s="76">
        <v>1</v>
      </c>
      <c r="AZ53" s="76">
        <v>0.79999999999999993</v>
      </c>
      <c r="BA53" s="76">
        <v>1.1000000000000001</v>
      </c>
      <c r="BB53" s="76">
        <v>1.2999999999999998</v>
      </c>
      <c r="BC53" s="76">
        <v>1.5</v>
      </c>
      <c r="BD53" s="76">
        <v>1.7</v>
      </c>
      <c r="BE53" s="76">
        <v>2</v>
      </c>
      <c r="BF53" s="76">
        <v>2.4</v>
      </c>
      <c r="BG53" s="76">
        <v>2.8</v>
      </c>
      <c r="BH53" s="76">
        <v>2.9</v>
      </c>
      <c r="BI53" s="76">
        <v>3.3</v>
      </c>
      <c r="BJ53" s="76">
        <v>3.6</v>
      </c>
      <c r="BK53" s="76">
        <v>3.6</v>
      </c>
      <c r="BL53" s="76">
        <v>3.7</v>
      </c>
      <c r="BM53" s="76">
        <v>4</v>
      </c>
      <c r="BN53" s="76">
        <v>4.2</v>
      </c>
      <c r="BO53" s="76">
        <v>3.7</v>
      </c>
      <c r="BP53" s="76">
        <v>3.9</v>
      </c>
      <c r="BQ53" s="76">
        <v>4.0999999999999996</v>
      </c>
      <c r="BR53" s="76">
        <v>4.3</v>
      </c>
      <c r="BS53" s="76">
        <v>3.7</v>
      </c>
      <c r="BT53" s="76">
        <v>3.8</v>
      </c>
      <c r="BU53" s="76">
        <v>3.9</v>
      </c>
      <c r="BV53" s="76">
        <v>4.0999999999999996</v>
      </c>
      <c r="BW53" s="76">
        <v>4.2</v>
      </c>
      <c r="BX53" s="76">
        <v>4.4000000000000004</v>
      </c>
      <c r="BY53" s="76">
        <v>4.5</v>
      </c>
      <c r="BZ53" s="76">
        <v>3.5</v>
      </c>
      <c r="CA53" s="76">
        <v>3.2</v>
      </c>
      <c r="CB53" s="76">
        <v>2.2999999999999998</v>
      </c>
      <c r="CC53" s="76">
        <v>1.5</v>
      </c>
      <c r="CD53" s="76">
        <v>1.9</v>
      </c>
      <c r="CE53" s="76">
        <v>2.2999999999999998</v>
      </c>
      <c r="CF53" s="76">
        <v>2.6</v>
      </c>
      <c r="CG53" s="76">
        <v>3.1</v>
      </c>
      <c r="CH53" s="76">
        <v>3.6</v>
      </c>
      <c r="CI53" s="76">
        <v>3.2</v>
      </c>
      <c r="CJ53" s="78">
        <v>1.5</v>
      </c>
      <c r="CK53" s="84">
        <v>8</v>
      </c>
      <c r="CL53" s="84">
        <v>7.5</v>
      </c>
      <c r="CM53" s="84">
        <v>7</v>
      </c>
      <c r="CN53" s="84">
        <v>6.3000000000000007</v>
      </c>
      <c r="CO53" s="84">
        <v>5.9</v>
      </c>
      <c r="CP53" s="84">
        <v>5.1000000000000005</v>
      </c>
      <c r="CQ53" s="89">
        <v>4.6000000000000005</v>
      </c>
      <c r="CR53" s="82">
        <v>4.2</v>
      </c>
      <c r="CS53" s="82">
        <v>4.9000000000000004</v>
      </c>
      <c r="CT53" s="111">
        <v>4.6000000000000005</v>
      </c>
      <c r="CU53" s="82">
        <v>4.4000000000000004</v>
      </c>
      <c r="CV53" s="82">
        <v>4.6000000000000005</v>
      </c>
      <c r="CW53" s="82">
        <v>4.3</v>
      </c>
      <c r="CX53" s="82">
        <v>4.4000000000000004</v>
      </c>
      <c r="CY53" s="82">
        <v>4.1000000000000005</v>
      </c>
      <c r="CZ53" s="82">
        <v>3.7</v>
      </c>
      <c r="DA53" s="82">
        <v>3.7</v>
      </c>
      <c r="DB53" s="82">
        <v>2.9</v>
      </c>
      <c r="DC53" s="82">
        <v>2.6</v>
      </c>
      <c r="DD53" s="82">
        <v>1.8</v>
      </c>
      <c r="DE53" s="82">
        <v>1.4</v>
      </c>
      <c r="DF53" s="82">
        <v>1.3</v>
      </c>
      <c r="DG53" s="82">
        <v>1.7000000000000002</v>
      </c>
      <c r="DH53" s="82">
        <v>2.1</v>
      </c>
      <c r="DI53" s="82">
        <v>2.5000000000000004</v>
      </c>
      <c r="DJ53" s="82">
        <v>2.5000000000000004</v>
      </c>
      <c r="DK53" s="82">
        <v>3.0000000000000004</v>
      </c>
      <c r="DL53" s="82">
        <v>3.3000000000000003</v>
      </c>
      <c r="DM53" s="82">
        <v>3.8</v>
      </c>
      <c r="DN53" s="82">
        <v>4.2</v>
      </c>
      <c r="DO53" s="82">
        <v>4.8</v>
      </c>
      <c r="DP53" s="82">
        <v>4.7</v>
      </c>
      <c r="DQ53" s="82">
        <v>5</v>
      </c>
      <c r="DR53" s="82">
        <v>5.2</v>
      </c>
      <c r="DS53" s="82">
        <v>5.0999999999999996</v>
      </c>
      <c r="DT53" s="82">
        <v>5.7</v>
      </c>
      <c r="DU53" s="82">
        <v>5.9</v>
      </c>
      <c r="DV53" s="82">
        <v>5.4</v>
      </c>
    </row>
    <row r="54" spans="1:126">
      <c r="A54" s="75">
        <v>14</v>
      </c>
      <c r="B54" s="77" t="s">
        <v>65</v>
      </c>
      <c r="C54" s="76">
        <v>4.0999999999999996</v>
      </c>
      <c r="D54" s="76">
        <v>4.3</v>
      </c>
      <c r="E54" s="76">
        <v>3.9</v>
      </c>
      <c r="F54" s="76">
        <v>3.6</v>
      </c>
      <c r="G54" s="76">
        <v>3.4</v>
      </c>
      <c r="H54" s="76">
        <v>3.1</v>
      </c>
      <c r="I54" s="76">
        <v>2.9</v>
      </c>
      <c r="J54" s="76">
        <v>2.7</v>
      </c>
      <c r="K54" s="76">
        <v>2.4</v>
      </c>
      <c r="L54" s="76">
        <v>2.2999999999999998</v>
      </c>
      <c r="M54" s="76">
        <v>1.9</v>
      </c>
      <c r="N54" s="76">
        <v>1.5999999999999999</v>
      </c>
      <c r="O54" s="76">
        <v>1.2999999999999998</v>
      </c>
      <c r="P54" s="76">
        <v>1.5999999999999999</v>
      </c>
      <c r="Q54" s="76">
        <v>2</v>
      </c>
      <c r="R54" s="76">
        <v>2.4</v>
      </c>
      <c r="S54" s="76">
        <v>2.6</v>
      </c>
      <c r="T54" s="76">
        <v>2.8</v>
      </c>
      <c r="U54" s="76">
        <v>3</v>
      </c>
      <c r="V54" s="76">
        <v>3.7</v>
      </c>
      <c r="W54" s="76">
        <v>3.5</v>
      </c>
      <c r="X54" s="76">
        <v>3.8</v>
      </c>
      <c r="Y54" s="76">
        <v>4.0999999999999996</v>
      </c>
      <c r="Z54" s="76">
        <v>4.3</v>
      </c>
      <c r="AA54" s="76">
        <v>4.0999999999999996</v>
      </c>
      <c r="AB54" s="76">
        <v>4.3</v>
      </c>
      <c r="AC54" s="76">
        <v>4.5</v>
      </c>
      <c r="AD54" s="76">
        <v>4.0999999999999996</v>
      </c>
      <c r="AE54" s="76">
        <v>4.3</v>
      </c>
      <c r="AF54" s="76">
        <v>4.5</v>
      </c>
      <c r="AG54" s="76">
        <v>4.8</v>
      </c>
      <c r="AH54" s="76">
        <v>4</v>
      </c>
      <c r="AI54" s="76">
        <v>4.2</v>
      </c>
      <c r="AJ54" s="76">
        <v>4.3</v>
      </c>
      <c r="AK54" s="76">
        <v>4.5</v>
      </c>
      <c r="AL54" s="76">
        <v>4.5999999999999996</v>
      </c>
      <c r="AM54" s="76">
        <v>4.5999999999999996</v>
      </c>
      <c r="AN54" s="76">
        <v>3.5</v>
      </c>
      <c r="AO54" s="76">
        <v>3.2</v>
      </c>
      <c r="AP54" s="76">
        <v>3.1</v>
      </c>
      <c r="AQ54" s="76">
        <v>3</v>
      </c>
      <c r="AR54" s="76">
        <v>3.1</v>
      </c>
      <c r="AS54" s="76">
        <v>2.6</v>
      </c>
      <c r="AT54" s="76">
        <v>2.4</v>
      </c>
      <c r="AU54" s="76">
        <v>2.1</v>
      </c>
      <c r="AV54" s="76">
        <v>2</v>
      </c>
      <c r="AW54" s="76">
        <v>1.7</v>
      </c>
      <c r="AX54" s="76">
        <v>1.5</v>
      </c>
      <c r="AY54" s="76">
        <v>1.2999999999999998</v>
      </c>
      <c r="AZ54" s="76">
        <v>1.1000000000000001</v>
      </c>
      <c r="BA54" s="76">
        <v>0.79999999999999993</v>
      </c>
      <c r="BB54" s="76">
        <v>1</v>
      </c>
      <c r="BC54" s="76">
        <v>1.2999999999999998</v>
      </c>
      <c r="BD54" s="76">
        <v>1.5</v>
      </c>
      <c r="BE54" s="76">
        <v>1.7999999999999998</v>
      </c>
      <c r="BF54" s="76">
        <v>2.6</v>
      </c>
      <c r="BG54" s="76">
        <v>3</v>
      </c>
      <c r="BH54" s="76">
        <v>3.1</v>
      </c>
      <c r="BI54" s="76">
        <v>3.5</v>
      </c>
      <c r="BJ54" s="76">
        <v>3.8</v>
      </c>
      <c r="BK54" s="76">
        <v>3.7</v>
      </c>
      <c r="BL54" s="76">
        <v>3.8</v>
      </c>
      <c r="BM54" s="76">
        <v>4.2</v>
      </c>
      <c r="BN54" s="76">
        <v>4.3</v>
      </c>
      <c r="BO54" s="76">
        <v>3.8</v>
      </c>
      <c r="BP54" s="76">
        <v>4</v>
      </c>
      <c r="BQ54" s="76">
        <v>4.2</v>
      </c>
      <c r="BR54" s="76">
        <v>3.6</v>
      </c>
      <c r="BS54" s="76">
        <v>3.8</v>
      </c>
      <c r="BT54" s="76">
        <v>3.9</v>
      </c>
      <c r="BU54" s="76">
        <v>4</v>
      </c>
      <c r="BV54" s="76">
        <v>4.0999999999999996</v>
      </c>
      <c r="BW54" s="76">
        <v>4.3</v>
      </c>
      <c r="BX54" s="76">
        <v>4.5</v>
      </c>
      <c r="BY54" s="76">
        <v>4.5999999999999996</v>
      </c>
      <c r="BZ54" s="76">
        <v>3.7</v>
      </c>
      <c r="CA54" s="76">
        <v>3.4</v>
      </c>
      <c r="CB54" s="76">
        <v>2.5</v>
      </c>
      <c r="CC54" s="76">
        <v>1.7</v>
      </c>
      <c r="CD54" s="76">
        <v>2.1</v>
      </c>
      <c r="CE54" s="76">
        <v>2.5</v>
      </c>
      <c r="CF54" s="76">
        <v>2.8</v>
      </c>
      <c r="CG54" s="76">
        <v>3.3</v>
      </c>
      <c r="CH54" s="76">
        <v>3.8</v>
      </c>
      <c r="CI54" s="76">
        <v>3.4</v>
      </c>
      <c r="CJ54" s="78">
        <v>1.2999999999999998</v>
      </c>
      <c r="CK54" s="84">
        <v>8.1999999999999993</v>
      </c>
      <c r="CL54" s="84">
        <v>7.7</v>
      </c>
      <c r="CM54" s="84">
        <v>7.2</v>
      </c>
      <c r="CN54" s="84">
        <v>6.6000000000000005</v>
      </c>
      <c r="CO54" s="84">
        <v>6.1000000000000005</v>
      </c>
      <c r="CP54" s="84">
        <v>5.4</v>
      </c>
      <c r="CQ54" s="89">
        <v>4.8</v>
      </c>
      <c r="CR54" s="82">
        <v>4.4000000000000004</v>
      </c>
      <c r="CS54" s="82">
        <v>5.0999999999999996</v>
      </c>
      <c r="CT54" s="111">
        <v>4.8</v>
      </c>
      <c r="CU54" s="82">
        <v>4.6000000000000005</v>
      </c>
      <c r="CV54" s="82">
        <v>4.8</v>
      </c>
      <c r="CW54" s="82">
        <v>4.5</v>
      </c>
      <c r="CX54" s="82">
        <v>4.6000000000000005</v>
      </c>
      <c r="CY54" s="82">
        <v>4.3</v>
      </c>
      <c r="CZ54" s="82">
        <v>3.9000000000000004</v>
      </c>
      <c r="DA54" s="82">
        <v>3.9000000000000004</v>
      </c>
      <c r="DB54" s="82">
        <v>3.1</v>
      </c>
      <c r="DC54" s="82">
        <v>2.8000000000000003</v>
      </c>
      <c r="DD54" s="82">
        <v>2</v>
      </c>
      <c r="DE54" s="82">
        <v>1.6</v>
      </c>
      <c r="DF54" s="82">
        <v>1.5</v>
      </c>
      <c r="DG54" s="82">
        <v>1.9000000000000001</v>
      </c>
      <c r="DH54" s="82">
        <v>2.3000000000000003</v>
      </c>
      <c r="DI54" s="82">
        <v>2.7</v>
      </c>
      <c r="DJ54" s="82">
        <v>2.6</v>
      </c>
      <c r="DK54" s="82">
        <v>3.1999999999999997</v>
      </c>
      <c r="DL54" s="82">
        <v>3.6000000000000005</v>
      </c>
      <c r="DM54" s="82">
        <v>3.9000000000000004</v>
      </c>
      <c r="DN54" s="82">
        <v>4.3</v>
      </c>
      <c r="DO54" s="82">
        <v>5</v>
      </c>
      <c r="DP54" s="82">
        <v>4.9000000000000004</v>
      </c>
      <c r="DQ54" s="82">
        <v>5.2</v>
      </c>
      <c r="DR54" s="82">
        <v>5.4</v>
      </c>
      <c r="DS54" s="82">
        <v>5.3</v>
      </c>
      <c r="DT54" s="82">
        <v>5.9</v>
      </c>
      <c r="DU54" s="82">
        <v>6</v>
      </c>
      <c r="DV54" s="82">
        <v>5.6</v>
      </c>
    </row>
    <row r="55" spans="1:126">
      <c r="A55" s="75">
        <v>15</v>
      </c>
      <c r="B55" s="77" t="s">
        <v>56</v>
      </c>
      <c r="C55" s="76">
        <v>4.3</v>
      </c>
      <c r="D55" s="76">
        <v>4.5</v>
      </c>
      <c r="E55" s="76">
        <v>4.0999999999999996</v>
      </c>
      <c r="F55" s="76">
        <v>3.8</v>
      </c>
      <c r="G55" s="76">
        <v>3.6</v>
      </c>
      <c r="H55" s="76">
        <v>3.3</v>
      </c>
      <c r="I55" s="76">
        <v>3.1</v>
      </c>
      <c r="J55" s="76">
        <v>2.9</v>
      </c>
      <c r="K55" s="76">
        <v>2.6</v>
      </c>
      <c r="L55" s="76">
        <v>2.5</v>
      </c>
      <c r="M55" s="76">
        <v>2.1</v>
      </c>
      <c r="N55" s="76">
        <v>1.7999999999999998</v>
      </c>
      <c r="O55" s="76">
        <v>1.4</v>
      </c>
      <c r="P55" s="76">
        <v>1.7999999999999998</v>
      </c>
      <c r="Q55" s="76">
        <v>2.2000000000000002</v>
      </c>
      <c r="R55" s="76">
        <v>2.6</v>
      </c>
      <c r="S55" s="76">
        <v>2.8</v>
      </c>
      <c r="T55" s="76">
        <v>3</v>
      </c>
      <c r="U55" s="76">
        <v>3.1999999999999997</v>
      </c>
      <c r="V55" s="76">
        <v>3.9</v>
      </c>
      <c r="W55" s="76">
        <v>3.7</v>
      </c>
      <c r="X55" s="76">
        <v>4</v>
      </c>
      <c r="Y55" s="76">
        <v>4.3</v>
      </c>
      <c r="Z55" s="76">
        <v>4.5</v>
      </c>
      <c r="AA55" s="76">
        <v>4.3</v>
      </c>
      <c r="AB55" s="76">
        <v>4.5</v>
      </c>
      <c r="AC55" s="76">
        <v>4.7</v>
      </c>
      <c r="AD55" s="76">
        <v>4.3</v>
      </c>
      <c r="AE55" s="76">
        <v>4.5</v>
      </c>
      <c r="AF55" s="76">
        <v>4.7</v>
      </c>
      <c r="AG55" s="76">
        <v>5</v>
      </c>
      <c r="AH55" s="76">
        <v>4.2</v>
      </c>
      <c r="AI55" s="76">
        <v>4.4000000000000004</v>
      </c>
      <c r="AJ55" s="76">
        <v>4.5</v>
      </c>
      <c r="AK55" s="76">
        <v>4.7</v>
      </c>
      <c r="AL55" s="76">
        <v>4.8</v>
      </c>
      <c r="AM55" s="76">
        <v>4.5999999999999996</v>
      </c>
      <c r="AN55" s="76">
        <v>3.7</v>
      </c>
      <c r="AO55" s="76">
        <v>3.4</v>
      </c>
      <c r="AP55" s="76">
        <v>3.3</v>
      </c>
      <c r="AQ55" s="76">
        <v>3.1</v>
      </c>
      <c r="AR55" s="76">
        <v>3.1999999999999997</v>
      </c>
      <c r="AS55" s="76">
        <v>2.8</v>
      </c>
      <c r="AT55" s="76">
        <v>2.5</v>
      </c>
      <c r="AU55" s="76">
        <v>2.2999999999999998</v>
      </c>
      <c r="AV55" s="76">
        <v>2</v>
      </c>
      <c r="AW55" s="76">
        <v>1.9</v>
      </c>
      <c r="AX55" s="76">
        <v>1.7</v>
      </c>
      <c r="AY55" s="76">
        <v>1.4</v>
      </c>
      <c r="AZ55" s="76">
        <v>1.2999999999999998</v>
      </c>
      <c r="BA55" s="76">
        <v>1</v>
      </c>
      <c r="BB55" s="76">
        <v>0.79999999999999993</v>
      </c>
      <c r="BC55" s="76">
        <v>1.1000000000000001</v>
      </c>
      <c r="BD55" s="76">
        <v>1.2999999999999998</v>
      </c>
      <c r="BE55" s="76">
        <v>1.5999999999999999</v>
      </c>
      <c r="BF55" s="76">
        <v>2.8</v>
      </c>
      <c r="BG55" s="76">
        <v>3.1999999999999997</v>
      </c>
      <c r="BH55" s="76">
        <v>3.2</v>
      </c>
      <c r="BI55" s="76">
        <v>3.6</v>
      </c>
      <c r="BJ55" s="76">
        <v>3.9</v>
      </c>
      <c r="BK55" s="76">
        <v>3.8</v>
      </c>
      <c r="BL55" s="76">
        <v>3.9</v>
      </c>
      <c r="BM55" s="76">
        <v>4.3</v>
      </c>
      <c r="BN55" s="76">
        <v>3.7</v>
      </c>
      <c r="BO55" s="76">
        <v>3.9</v>
      </c>
      <c r="BP55" s="76">
        <v>4.0999999999999996</v>
      </c>
      <c r="BQ55" s="76">
        <v>4.3</v>
      </c>
      <c r="BR55" s="76">
        <v>3.6</v>
      </c>
      <c r="BS55" s="76">
        <v>3.8</v>
      </c>
      <c r="BT55" s="76">
        <v>4</v>
      </c>
      <c r="BU55" s="76">
        <v>4</v>
      </c>
      <c r="BV55" s="76">
        <v>4.2</v>
      </c>
      <c r="BW55" s="76">
        <v>4.4000000000000004</v>
      </c>
      <c r="BX55" s="76">
        <v>4.5</v>
      </c>
      <c r="BY55" s="86">
        <v>4.5999999999999996</v>
      </c>
      <c r="BZ55" s="76">
        <v>3.9</v>
      </c>
      <c r="CA55" s="76">
        <v>3.6</v>
      </c>
      <c r="CB55" s="76">
        <v>2.7</v>
      </c>
      <c r="CC55" s="76">
        <v>1.9</v>
      </c>
      <c r="CD55" s="76">
        <v>2.2999999999999998</v>
      </c>
      <c r="CE55" s="76">
        <v>2.7</v>
      </c>
      <c r="CF55" s="76">
        <v>3</v>
      </c>
      <c r="CG55" s="76">
        <v>3.5</v>
      </c>
      <c r="CH55" s="76">
        <v>4</v>
      </c>
      <c r="CI55" s="76">
        <v>3.6</v>
      </c>
      <c r="CJ55" s="78">
        <v>1.1000000000000001</v>
      </c>
      <c r="CK55" s="84">
        <v>8.3999999999999986</v>
      </c>
      <c r="CL55" s="84">
        <v>7.9</v>
      </c>
      <c r="CM55" s="84">
        <v>7.4</v>
      </c>
      <c r="CN55" s="84">
        <v>6.7</v>
      </c>
      <c r="CO55" s="84">
        <v>6.3000000000000007</v>
      </c>
      <c r="CP55" s="84">
        <v>5.5</v>
      </c>
      <c r="CQ55" s="89">
        <v>5</v>
      </c>
      <c r="CR55" s="82">
        <v>4.6000000000000005</v>
      </c>
      <c r="CS55" s="82">
        <v>5.3</v>
      </c>
      <c r="CT55" s="111">
        <v>5</v>
      </c>
      <c r="CU55" s="82">
        <v>4.8</v>
      </c>
      <c r="CV55" s="82">
        <v>5</v>
      </c>
      <c r="CW55" s="82">
        <v>4.7</v>
      </c>
      <c r="CX55" s="82">
        <v>4.8</v>
      </c>
      <c r="CY55" s="82">
        <v>4.5</v>
      </c>
      <c r="CZ55" s="82">
        <v>4.1000000000000005</v>
      </c>
      <c r="DA55" s="82">
        <v>4.1000000000000005</v>
      </c>
      <c r="DB55" s="82">
        <v>3.3000000000000003</v>
      </c>
      <c r="DC55" s="82">
        <v>3.0000000000000004</v>
      </c>
      <c r="DD55" s="82">
        <v>2.2000000000000002</v>
      </c>
      <c r="DE55" s="82">
        <v>1.8</v>
      </c>
      <c r="DF55" s="82">
        <v>1.7000000000000002</v>
      </c>
      <c r="DG55" s="82">
        <v>2.1</v>
      </c>
      <c r="DH55" s="82">
        <v>2.5000000000000004</v>
      </c>
      <c r="DI55" s="82">
        <v>2.9</v>
      </c>
      <c r="DJ55" s="82">
        <v>2.8000000000000003</v>
      </c>
      <c r="DK55" s="82">
        <v>3.5</v>
      </c>
      <c r="DL55" s="82">
        <v>3.8</v>
      </c>
      <c r="DM55" s="82">
        <v>4.1000000000000005</v>
      </c>
      <c r="DN55" s="82">
        <v>4.5</v>
      </c>
      <c r="DO55" s="82">
        <v>5.0999999999999996</v>
      </c>
      <c r="DP55" s="82">
        <v>5</v>
      </c>
      <c r="DQ55" s="82">
        <v>5.4</v>
      </c>
      <c r="DR55" s="82">
        <v>5.6</v>
      </c>
      <c r="DS55" s="82">
        <v>5.5</v>
      </c>
      <c r="DT55" s="82">
        <v>6.1</v>
      </c>
      <c r="DU55" s="82">
        <v>6.2</v>
      </c>
      <c r="DV55" s="82">
        <v>5.8</v>
      </c>
    </row>
    <row r="56" spans="1:126">
      <c r="A56" s="75">
        <v>16</v>
      </c>
      <c r="B56" s="77" t="s">
        <v>79</v>
      </c>
      <c r="C56" s="76">
        <v>4.5999999999999996</v>
      </c>
      <c r="D56" s="76">
        <v>4.8</v>
      </c>
      <c r="E56" s="76">
        <v>4.3</v>
      </c>
      <c r="F56" s="76">
        <v>4.0999999999999996</v>
      </c>
      <c r="G56" s="76">
        <v>3.9</v>
      </c>
      <c r="H56" s="76">
        <v>3.6</v>
      </c>
      <c r="I56" s="76">
        <v>3.5</v>
      </c>
      <c r="J56" s="76">
        <v>3.1</v>
      </c>
      <c r="K56" s="76">
        <v>2.9</v>
      </c>
      <c r="L56" s="76">
        <v>2.7</v>
      </c>
      <c r="M56" s="76">
        <v>2.4</v>
      </c>
      <c r="N56" s="76">
        <v>2.1</v>
      </c>
      <c r="O56" s="76">
        <v>1.7</v>
      </c>
      <c r="P56" s="76">
        <v>2.1</v>
      </c>
      <c r="Q56" s="76">
        <v>2.5</v>
      </c>
      <c r="R56" s="76">
        <v>2.8</v>
      </c>
      <c r="S56" s="76">
        <v>3</v>
      </c>
      <c r="T56" s="76">
        <v>3.1999999999999997</v>
      </c>
      <c r="U56" s="76">
        <v>3.5</v>
      </c>
      <c r="V56" s="76">
        <v>4.2</v>
      </c>
      <c r="W56" s="76">
        <v>3.9</v>
      </c>
      <c r="X56" s="76">
        <v>4.3</v>
      </c>
      <c r="Y56" s="76">
        <v>4.5999999999999996</v>
      </c>
      <c r="Z56" s="76">
        <v>4.8</v>
      </c>
      <c r="AA56" s="76">
        <v>4.5999999999999996</v>
      </c>
      <c r="AB56" s="76">
        <v>4.7</v>
      </c>
      <c r="AC56" s="76">
        <v>5</v>
      </c>
      <c r="AD56" s="76">
        <v>4.5999999999999996</v>
      </c>
      <c r="AE56" s="76">
        <v>4.8</v>
      </c>
      <c r="AF56" s="76">
        <v>4.9000000000000004</v>
      </c>
      <c r="AG56" s="76">
        <v>5.1999999999999993</v>
      </c>
      <c r="AH56" s="76">
        <v>4.5</v>
      </c>
      <c r="AI56" s="76">
        <v>4.5999999999999996</v>
      </c>
      <c r="AJ56" s="76">
        <v>4.7</v>
      </c>
      <c r="AK56" s="76">
        <v>4.9000000000000004</v>
      </c>
      <c r="AL56" s="76">
        <v>5.0999999999999996</v>
      </c>
      <c r="AM56" s="76">
        <v>4.7</v>
      </c>
      <c r="AN56" s="76">
        <v>3.8</v>
      </c>
      <c r="AO56" s="76">
        <v>3.6</v>
      </c>
      <c r="AP56" s="76">
        <v>3.5</v>
      </c>
      <c r="AQ56" s="76">
        <v>3.3</v>
      </c>
      <c r="AR56" s="76">
        <v>3.1</v>
      </c>
      <c r="AS56" s="76">
        <v>3.1</v>
      </c>
      <c r="AT56" s="76">
        <v>2.8</v>
      </c>
      <c r="AU56" s="76">
        <v>2.5</v>
      </c>
      <c r="AV56" s="76">
        <v>2.2999999999999998</v>
      </c>
      <c r="AW56" s="76">
        <v>2</v>
      </c>
      <c r="AX56" s="76">
        <v>2</v>
      </c>
      <c r="AY56" s="76">
        <v>1.7</v>
      </c>
      <c r="AZ56" s="76">
        <v>1.5</v>
      </c>
      <c r="BA56" s="76">
        <v>1.2999999999999998</v>
      </c>
      <c r="BB56" s="76">
        <v>1.1000000000000001</v>
      </c>
      <c r="BC56" s="76">
        <v>0.79999999999999993</v>
      </c>
      <c r="BD56" s="76">
        <v>1</v>
      </c>
      <c r="BE56" s="76">
        <v>1.2999999999999998</v>
      </c>
      <c r="BF56" s="76">
        <v>3</v>
      </c>
      <c r="BG56" s="76">
        <v>3.1</v>
      </c>
      <c r="BH56" s="76">
        <v>3.4</v>
      </c>
      <c r="BI56" s="76">
        <v>3.8</v>
      </c>
      <c r="BJ56" s="76">
        <v>3.6</v>
      </c>
      <c r="BK56" s="76">
        <v>4</v>
      </c>
      <c r="BL56" s="76">
        <v>4.0999999999999996</v>
      </c>
      <c r="BM56" s="76">
        <v>3.7</v>
      </c>
      <c r="BN56" s="76">
        <v>3.9</v>
      </c>
      <c r="BO56" s="76">
        <v>4.0999999999999996</v>
      </c>
      <c r="BP56" s="76">
        <v>4.3</v>
      </c>
      <c r="BQ56" s="76">
        <v>4.4000000000000004</v>
      </c>
      <c r="BR56" s="76">
        <v>3.7</v>
      </c>
      <c r="BS56" s="76">
        <v>3.9</v>
      </c>
      <c r="BT56" s="76">
        <v>4.0999999999999996</v>
      </c>
      <c r="BU56" s="76">
        <v>4.0999999999999996</v>
      </c>
      <c r="BV56" s="76">
        <v>4.3</v>
      </c>
      <c r="BW56" s="76">
        <v>4.5</v>
      </c>
      <c r="BX56" s="76">
        <v>4.5999999999999996</v>
      </c>
      <c r="BY56" s="86">
        <v>4.7</v>
      </c>
      <c r="BZ56" s="76">
        <v>4.0999999999999996</v>
      </c>
      <c r="CA56" s="76">
        <v>3.9</v>
      </c>
      <c r="CB56" s="76">
        <v>3.4</v>
      </c>
      <c r="CC56" s="76">
        <v>2.2999999999999998</v>
      </c>
      <c r="CD56" s="76">
        <v>2.8</v>
      </c>
      <c r="CE56" s="76">
        <v>2.5</v>
      </c>
      <c r="CF56" s="76">
        <v>3.1</v>
      </c>
      <c r="CG56" s="76">
        <v>2.6</v>
      </c>
      <c r="CH56" s="76">
        <v>2.2999999999999998</v>
      </c>
      <c r="CI56" s="76">
        <v>1.5999999999999999</v>
      </c>
      <c r="CJ56" s="78">
        <v>0.89999999999999991</v>
      </c>
      <c r="CK56" s="84">
        <v>8.6999999999999993</v>
      </c>
      <c r="CL56" s="84">
        <v>8.1999999999999993</v>
      </c>
      <c r="CM56" s="84">
        <v>7.7</v>
      </c>
      <c r="CN56" s="84">
        <v>7.1000000000000005</v>
      </c>
      <c r="CO56" s="84">
        <v>6.5</v>
      </c>
      <c r="CP56" s="84">
        <v>5.8000000000000007</v>
      </c>
      <c r="CQ56" s="89">
        <v>5.2</v>
      </c>
      <c r="CR56" s="82">
        <v>4.9000000000000004</v>
      </c>
      <c r="CS56" s="82">
        <v>5.6</v>
      </c>
      <c r="CT56" s="82">
        <v>5.2</v>
      </c>
      <c r="CU56" s="82">
        <v>5.0999999999999996</v>
      </c>
      <c r="CV56" s="82">
        <v>5.3</v>
      </c>
      <c r="CW56" s="111">
        <v>5</v>
      </c>
      <c r="CX56" s="111">
        <v>5.0999999999999996</v>
      </c>
      <c r="CY56" s="111">
        <v>4.7</v>
      </c>
      <c r="CZ56" s="82">
        <v>4.3</v>
      </c>
      <c r="DA56" s="82">
        <v>4.4000000000000004</v>
      </c>
      <c r="DB56" s="82">
        <v>3.6000000000000005</v>
      </c>
      <c r="DC56" s="82">
        <v>3.3000000000000003</v>
      </c>
      <c r="DD56" s="82">
        <v>2.4</v>
      </c>
      <c r="DE56" s="111">
        <v>2.1</v>
      </c>
      <c r="DF56" s="82">
        <v>2</v>
      </c>
      <c r="DG56" s="82">
        <v>2.4</v>
      </c>
      <c r="DH56" s="82">
        <v>2.8000000000000003</v>
      </c>
      <c r="DI56" s="82">
        <v>3.1999999999999997</v>
      </c>
      <c r="DJ56" s="82">
        <v>3.1</v>
      </c>
      <c r="DK56" s="82">
        <v>3.7</v>
      </c>
      <c r="DL56" s="82">
        <v>4</v>
      </c>
      <c r="DM56" s="82">
        <v>4.3</v>
      </c>
      <c r="DN56" s="82">
        <v>4.8</v>
      </c>
      <c r="DO56" s="82">
        <v>5.4</v>
      </c>
      <c r="DP56" s="82">
        <v>5.3</v>
      </c>
      <c r="DQ56" s="82">
        <v>5.6</v>
      </c>
      <c r="DR56" s="82">
        <v>5.8</v>
      </c>
      <c r="DS56" s="82">
        <v>5.7</v>
      </c>
      <c r="DT56" s="82">
        <v>6.3</v>
      </c>
      <c r="DU56" s="82">
        <v>6.4</v>
      </c>
      <c r="DV56" s="82">
        <v>6</v>
      </c>
    </row>
    <row r="57" spans="1:126">
      <c r="A57" s="75">
        <v>17</v>
      </c>
      <c r="B57" s="77" t="s">
        <v>57</v>
      </c>
      <c r="C57" s="76">
        <v>4.8</v>
      </c>
      <c r="D57" s="76">
        <v>4.9000000000000004</v>
      </c>
      <c r="E57" s="76">
        <v>4.5</v>
      </c>
      <c r="F57" s="76">
        <v>4.3</v>
      </c>
      <c r="G57" s="76">
        <v>4.0999999999999996</v>
      </c>
      <c r="H57" s="76">
        <v>3.8</v>
      </c>
      <c r="I57" s="76">
        <v>3.6</v>
      </c>
      <c r="J57" s="76">
        <v>3.3</v>
      </c>
      <c r="K57" s="76">
        <v>3</v>
      </c>
      <c r="L57" s="76">
        <v>2.9</v>
      </c>
      <c r="M57" s="76">
        <v>2.6</v>
      </c>
      <c r="N57" s="76">
        <v>2.2999999999999998</v>
      </c>
      <c r="O57" s="76">
        <v>1.9</v>
      </c>
      <c r="P57" s="76">
        <v>2.2000000000000002</v>
      </c>
      <c r="Q57" s="76">
        <v>2.7</v>
      </c>
      <c r="R57" s="76">
        <v>3</v>
      </c>
      <c r="S57" s="76">
        <v>3.1999999999999997</v>
      </c>
      <c r="T57" s="76">
        <v>3.5</v>
      </c>
      <c r="U57" s="76">
        <v>3.7</v>
      </c>
      <c r="V57" s="76">
        <v>4.4000000000000004</v>
      </c>
      <c r="W57" s="76">
        <v>4.0999999999999996</v>
      </c>
      <c r="X57" s="76">
        <v>4.5</v>
      </c>
      <c r="Y57" s="76">
        <v>4.8</v>
      </c>
      <c r="Z57" s="76">
        <v>5</v>
      </c>
      <c r="AA57" s="76">
        <v>4.8</v>
      </c>
      <c r="AB57" s="76">
        <v>4.9000000000000004</v>
      </c>
      <c r="AC57" s="76">
        <v>5.1999999999999993</v>
      </c>
      <c r="AD57" s="76">
        <v>4.8</v>
      </c>
      <c r="AE57" s="76">
        <v>5</v>
      </c>
      <c r="AF57" s="76">
        <v>5.0999999999999996</v>
      </c>
      <c r="AG57" s="76">
        <v>5.4</v>
      </c>
      <c r="AH57" s="76">
        <v>4.7</v>
      </c>
      <c r="AI57" s="76">
        <v>4.8</v>
      </c>
      <c r="AJ57" s="76">
        <v>4.9000000000000004</v>
      </c>
      <c r="AK57" s="76">
        <v>5.0999999999999996</v>
      </c>
      <c r="AL57" s="76">
        <v>5.2999999999999989</v>
      </c>
      <c r="AM57" s="76">
        <v>4.8</v>
      </c>
      <c r="AN57" s="76">
        <v>3.5</v>
      </c>
      <c r="AO57" s="76">
        <v>3.7</v>
      </c>
      <c r="AP57" s="76">
        <v>3.6</v>
      </c>
      <c r="AQ57" s="76">
        <v>3.4</v>
      </c>
      <c r="AR57" s="76">
        <v>3.2</v>
      </c>
      <c r="AS57" s="76">
        <v>3.1999999999999997</v>
      </c>
      <c r="AT57" s="76">
        <v>2.9</v>
      </c>
      <c r="AU57" s="76">
        <v>2.7</v>
      </c>
      <c r="AV57" s="76">
        <v>2.4</v>
      </c>
      <c r="AW57" s="76">
        <v>2.2000000000000002</v>
      </c>
      <c r="AX57" s="76">
        <v>2</v>
      </c>
      <c r="AY57" s="76">
        <v>1.9</v>
      </c>
      <c r="AZ57" s="76">
        <v>1.7</v>
      </c>
      <c r="BA57" s="76">
        <v>1.5</v>
      </c>
      <c r="BB57" s="76">
        <v>1.2999999999999998</v>
      </c>
      <c r="BC57" s="76">
        <v>1</v>
      </c>
      <c r="BD57" s="76">
        <v>0.79999999999999993</v>
      </c>
      <c r="BE57" s="76">
        <v>1.1000000000000001</v>
      </c>
      <c r="BF57" s="76">
        <v>3.1999999999999997</v>
      </c>
      <c r="BG57" s="76">
        <v>3.2</v>
      </c>
      <c r="BH57" s="76">
        <v>3.6</v>
      </c>
      <c r="BI57" s="76">
        <v>3.9</v>
      </c>
      <c r="BJ57" s="76">
        <v>3.7</v>
      </c>
      <c r="BK57" s="76">
        <v>4.0999999999999996</v>
      </c>
      <c r="BL57" s="76">
        <v>4.2</v>
      </c>
      <c r="BM57" s="76">
        <v>3.8</v>
      </c>
      <c r="BN57" s="76">
        <v>4</v>
      </c>
      <c r="BO57" s="76">
        <v>4.0999999999999996</v>
      </c>
      <c r="BP57" s="76">
        <v>4.3</v>
      </c>
      <c r="BQ57" s="76">
        <v>3.6</v>
      </c>
      <c r="BR57" s="76">
        <v>3.8</v>
      </c>
      <c r="BS57" s="76">
        <v>4</v>
      </c>
      <c r="BT57" s="76">
        <v>4.0999999999999996</v>
      </c>
      <c r="BU57" s="76">
        <v>4.2</v>
      </c>
      <c r="BV57" s="76">
        <v>4.4000000000000004</v>
      </c>
      <c r="BW57" s="76">
        <v>4.5</v>
      </c>
      <c r="BX57" s="76">
        <v>4.7</v>
      </c>
      <c r="BY57" s="76">
        <v>4.8</v>
      </c>
      <c r="BZ57" s="76">
        <v>4.4000000000000004</v>
      </c>
      <c r="CA57" s="76">
        <v>4.0999999999999996</v>
      </c>
      <c r="CB57" s="76">
        <v>3.2</v>
      </c>
      <c r="CC57" s="76">
        <v>2.4</v>
      </c>
      <c r="CD57" s="76">
        <v>3</v>
      </c>
      <c r="CE57" s="76">
        <v>2.7</v>
      </c>
      <c r="CF57" s="76">
        <v>3.3</v>
      </c>
      <c r="CG57" s="76">
        <v>2.8</v>
      </c>
      <c r="CH57" s="76">
        <v>2.5</v>
      </c>
      <c r="CI57" s="76">
        <v>1.7999999999999998</v>
      </c>
      <c r="CJ57" s="78">
        <v>1</v>
      </c>
      <c r="CK57" s="84">
        <v>8.8999999999999986</v>
      </c>
      <c r="CL57" s="84">
        <v>8.3999999999999986</v>
      </c>
      <c r="CM57" s="84">
        <v>7.8000000000000007</v>
      </c>
      <c r="CN57" s="84">
        <v>7.3000000000000007</v>
      </c>
      <c r="CO57" s="84">
        <v>6.7</v>
      </c>
      <c r="CP57" s="84">
        <v>6</v>
      </c>
      <c r="CQ57" s="89">
        <v>5.4</v>
      </c>
      <c r="CR57" s="82">
        <v>5.0999999999999996</v>
      </c>
      <c r="CS57" s="82">
        <v>5.8</v>
      </c>
      <c r="CT57" s="82">
        <v>5.4</v>
      </c>
      <c r="CU57" s="82">
        <v>5.2</v>
      </c>
      <c r="CV57" s="82">
        <v>5.4</v>
      </c>
      <c r="CW57" s="82">
        <v>5.0999999999999996</v>
      </c>
      <c r="CX57" s="82">
        <v>5.3</v>
      </c>
      <c r="CY57" s="82">
        <v>4.9000000000000004</v>
      </c>
      <c r="CZ57" s="82">
        <v>4.5</v>
      </c>
      <c r="DA57" s="82">
        <v>4.6000000000000005</v>
      </c>
      <c r="DB57" s="82">
        <v>3.8</v>
      </c>
      <c r="DC57" s="82">
        <v>3.5</v>
      </c>
      <c r="DD57" s="82">
        <v>2.6</v>
      </c>
      <c r="DE57" s="82">
        <v>2.2000000000000002</v>
      </c>
      <c r="DF57" s="82">
        <v>2</v>
      </c>
      <c r="DG57" s="82">
        <v>2.4</v>
      </c>
      <c r="DH57" s="82">
        <v>2.8000000000000003</v>
      </c>
      <c r="DI57" s="82">
        <v>3.1999999999999997</v>
      </c>
      <c r="DJ57" s="82">
        <v>3.1999999999999997</v>
      </c>
      <c r="DK57" s="82">
        <v>3.9000000000000004</v>
      </c>
      <c r="DL57" s="82">
        <v>4.2</v>
      </c>
      <c r="DM57" s="82">
        <v>4.5</v>
      </c>
      <c r="DN57" s="82">
        <v>4.9000000000000004</v>
      </c>
      <c r="DO57" s="82">
        <v>5.5</v>
      </c>
      <c r="DP57" s="82">
        <v>5.4</v>
      </c>
      <c r="DQ57" s="82">
        <v>5.8</v>
      </c>
      <c r="DR57" s="82">
        <v>6</v>
      </c>
      <c r="DS57" s="82">
        <v>5.9</v>
      </c>
      <c r="DT57" s="82">
        <v>6.5</v>
      </c>
      <c r="DU57" s="82">
        <v>6.6</v>
      </c>
      <c r="DV57" s="82">
        <v>6.2</v>
      </c>
    </row>
    <row r="58" spans="1:126">
      <c r="A58" s="75">
        <v>18</v>
      </c>
      <c r="B58" s="77" t="s">
        <v>66</v>
      </c>
      <c r="C58" s="76">
        <v>4.9000000000000004</v>
      </c>
      <c r="D58" s="76">
        <v>5.0999999999999996</v>
      </c>
      <c r="E58" s="76">
        <v>4.5999999999999996</v>
      </c>
      <c r="F58" s="76">
        <v>4.4000000000000004</v>
      </c>
      <c r="G58" s="76">
        <v>4.2</v>
      </c>
      <c r="H58" s="76">
        <v>3.9</v>
      </c>
      <c r="I58" s="76">
        <v>3.8</v>
      </c>
      <c r="J58" s="76">
        <v>3.5</v>
      </c>
      <c r="K58" s="76">
        <v>3.1999999999999997</v>
      </c>
      <c r="L58" s="76">
        <v>3</v>
      </c>
      <c r="M58" s="76">
        <v>2.7</v>
      </c>
      <c r="N58" s="76">
        <v>2.4</v>
      </c>
      <c r="O58" s="76">
        <v>2</v>
      </c>
      <c r="P58" s="76">
        <v>2.4</v>
      </c>
      <c r="Q58" s="76">
        <v>2.8</v>
      </c>
      <c r="R58" s="76">
        <v>3.1</v>
      </c>
      <c r="S58" s="76">
        <v>3.4</v>
      </c>
      <c r="T58" s="76">
        <v>3.6</v>
      </c>
      <c r="U58" s="76">
        <v>3.8</v>
      </c>
      <c r="V58" s="76">
        <v>4.5</v>
      </c>
      <c r="W58" s="76">
        <v>4.2</v>
      </c>
      <c r="X58" s="76">
        <v>4.5999999999999996</v>
      </c>
      <c r="Y58" s="76">
        <v>4.9000000000000004</v>
      </c>
      <c r="Z58" s="76">
        <v>5.0999999999999996</v>
      </c>
      <c r="AA58" s="76">
        <v>4.9000000000000004</v>
      </c>
      <c r="AB58" s="76">
        <v>5</v>
      </c>
      <c r="AC58" s="76">
        <v>5.2999999999999989</v>
      </c>
      <c r="AD58" s="76">
        <v>4.9000000000000004</v>
      </c>
      <c r="AE58" s="76">
        <v>5.0999999999999996</v>
      </c>
      <c r="AF58" s="76">
        <v>5.1999999999999993</v>
      </c>
      <c r="AG58" s="76">
        <v>5.5</v>
      </c>
      <c r="AH58" s="76">
        <v>4.8</v>
      </c>
      <c r="AI58" s="76">
        <v>4.9000000000000004</v>
      </c>
      <c r="AJ58" s="76">
        <v>5</v>
      </c>
      <c r="AK58" s="76">
        <v>5.1999999999999993</v>
      </c>
      <c r="AL58" s="76">
        <v>5.4</v>
      </c>
      <c r="AM58" s="76">
        <v>4.9000000000000004</v>
      </c>
      <c r="AN58" s="76">
        <v>3.6</v>
      </c>
      <c r="AO58" s="76">
        <v>3.9</v>
      </c>
      <c r="AP58" s="76">
        <v>3.8</v>
      </c>
      <c r="AQ58" s="76">
        <v>3.6</v>
      </c>
      <c r="AR58" s="76">
        <v>3.4</v>
      </c>
      <c r="AS58" s="76">
        <v>3.1</v>
      </c>
      <c r="AT58" s="76">
        <v>3.1999999999999997</v>
      </c>
      <c r="AU58" s="76">
        <v>2.9</v>
      </c>
      <c r="AV58" s="76">
        <v>2.7</v>
      </c>
      <c r="AW58" s="76">
        <v>2.4</v>
      </c>
      <c r="AX58" s="76">
        <v>2.2999999999999998</v>
      </c>
      <c r="AY58" s="76">
        <v>2</v>
      </c>
      <c r="AZ58" s="76">
        <v>2</v>
      </c>
      <c r="BA58" s="76">
        <v>1.7999999999999998</v>
      </c>
      <c r="BB58" s="76">
        <v>1.5999999999999999</v>
      </c>
      <c r="BC58" s="76">
        <v>1.2999999999999998</v>
      </c>
      <c r="BD58" s="76">
        <v>1.1000000000000001</v>
      </c>
      <c r="BE58" s="76">
        <v>0.79999999999999993</v>
      </c>
      <c r="BF58" s="76">
        <v>3.1</v>
      </c>
      <c r="BG58" s="76">
        <v>3.4</v>
      </c>
      <c r="BH58" s="76">
        <v>3.8</v>
      </c>
      <c r="BI58" s="76">
        <v>3.6</v>
      </c>
      <c r="BJ58" s="76">
        <v>3.9</v>
      </c>
      <c r="BK58" s="76">
        <v>4.2</v>
      </c>
      <c r="BL58" s="76">
        <v>3.7</v>
      </c>
      <c r="BM58" s="76">
        <v>4</v>
      </c>
      <c r="BN58" s="76">
        <v>4.0999999999999996</v>
      </c>
      <c r="BO58" s="76">
        <v>4.3</v>
      </c>
      <c r="BP58" s="76">
        <v>3.6</v>
      </c>
      <c r="BQ58" s="76">
        <v>3.7</v>
      </c>
      <c r="BR58" s="76">
        <v>3.9</v>
      </c>
      <c r="BS58" s="76">
        <v>4.0999999999999996</v>
      </c>
      <c r="BT58" s="76">
        <v>4.2</v>
      </c>
      <c r="BU58" s="76">
        <v>4.3</v>
      </c>
      <c r="BV58" s="76">
        <v>4.5</v>
      </c>
      <c r="BW58" s="76">
        <v>4.5999999999999996</v>
      </c>
      <c r="BX58" s="76">
        <v>4.8</v>
      </c>
      <c r="BY58" s="76">
        <v>4.9000000000000004</v>
      </c>
      <c r="BZ58" s="76">
        <v>4.7</v>
      </c>
      <c r="CA58" s="76">
        <v>4.3</v>
      </c>
      <c r="CB58" s="76">
        <v>3.4</v>
      </c>
      <c r="CC58" s="76">
        <v>2.7</v>
      </c>
      <c r="CD58" s="76">
        <v>3.2</v>
      </c>
      <c r="CE58" s="76">
        <v>3</v>
      </c>
      <c r="CF58" s="76">
        <v>3.6</v>
      </c>
      <c r="CG58" s="76">
        <v>3</v>
      </c>
      <c r="CH58" s="76">
        <v>2.7</v>
      </c>
      <c r="CI58" s="76">
        <v>2.1</v>
      </c>
      <c r="CJ58" s="78">
        <v>1.2999999999999998</v>
      </c>
      <c r="CK58" s="84">
        <v>8.9999999999999982</v>
      </c>
      <c r="CL58" s="84">
        <v>8.4999999999999982</v>
      </c>
      <c r="CM58" s="84">
        <v>8</v>
      </c>
      <c r="CN58" s="84">
        <v>7.4</v>
      </c>
      <c r="CO58" s="84">
        <v>6.8000000000000007</v>
      </c>
      <c r="CP58" s="84">
        <v>6.1000000000000005</v>
      </c>
      <c r="CQ58" s="89">
        <v>5.5</v>
      </c>
      <c r="CR58" s="82">
        <v>5.2</v>
      </c>
      <c r="CS58" s="82">
        <v>5.9</v>
      </c>
      <c r="CT58" s="82">
        <v>5.5</v>
      </c>
      <c r="CU58" s="82">
        <v>5.4</v>
      </c>
      <c r="CV58" s="82">
        <v>5.5</v>
      </c>
      <c r="CW58" s="82">
        <v>5.2</v>
      </c>
      <c r="CX58" s="82">
        <v>5.4</v>
      </c>
      <c r="CY58" s="82">
        <v>5</v>
      </c>
      <c r="CZ58" s="82">
        <v>4.6000000000000005</v>
      </c>
      <c r="DA58" s="82">
        <v>4.7</v>
      </c>
      <c r="DB58" s="82">
        <v>3.9000000000000004</v>
      </c>
      <c r="DC58" s="82">
        <v>3.7</v>
      </c>
      <c r="DD58" s="82">
        <v>2.7</v>
      </c>
      <c r="DE58" s="82">
        <v>2.4</v>
      </c>
      <c r="DF58" s="82">
        <v>2.3000000000000003</v>
      </c>
      <c r="DG58" s="82">
        <v>2.6</v>
      </c>
      <c r="DH58" s="82">
        <v>3.1</v>
      </c>
      <c r="DI58" s="82">
        <v>3.5</v>
      </c>
      <c r="DJ58" s="82">
        <v>3.1000000000000005</v>
      </c>
      <c r="DK58" s="82">
        <v>3.6000000000000005</v>
      </c>
      <c r="DL58" s="82">
        <v>3.9000000000000004</v>
      </c>
      <c r="DM58" s="82">
        <v>4.3</v>
      </c>
      <c r="DN58" s="82">
        <v>4.7</v>
      </c>
      <c r="DO58" s="82">
        <v>5.3</v>
      </c>
      <c r="DP58" s="82">
        <v>5.2</v>
      </c>
      <c r="DQ58" s="82">
        <v>5.6</v>
      </c>
      <c r="DR58" s="82">
        <v>5.7</v>
      </c>
      <c r="DS58" s="82">
        <v>5.6</v>
      </c>
      <c r="DT58" s="82">
        <v>6.2</v>
      </c>
      <c r="DU58" s="82">
        <v>6.4</v>
      </c>
      <c r="DV58" s="82">
        <v>5.9</v>
      </c>
    </row>
    <row r="59" spans="1:126">
      <c r="A59" s="75">
        <v>19</v>
      </c>
      <c r="B59" s="77" t="s">
        <v>58</v>
      </c>
      <c r="C59" s="76">
        <v>5.0999999999999996</v>
      </c>
      <c r="D59" s="76">
        <v>5.2999999999999989</v>
      </c>
      <c r="E59" s="76">
        <v>4.9000000000000004</v>
      </c>
      <c r="F59" s="76">
        <v>4.5999999999999996</v>
      </c>
      <c r="G59" s="76">
        <v>4.4000000000000004</v>
      </c>
      <c r="H59" s="76">
        <v>4.2</v>
      </c>
      <c r="I59" s="76">
        <v>4</v>
      </c>
      <c r="J59" s="76">
        <v>3.8</v>
      </c>
      <c r="K59" s="76">
        <v>3.5</v>
      </c>
      <c r="L59" s="76">
        <v>3.3</v>
      </c>
      <c r="M59" s="76">
        <v>3</v>
      </c>
      <c r="N59" s="76">
        <v>2.6</v>
      </c>
      <c r="O59" s="76">
        <v>2.2999999999999998</v>
      </c>
      <c r="P59" s="76">
        <v>2.6</v>
      </c>
      <c r="Q59" s="76">
        <v>3</v>
      </c>
      <c r="R59" s="76">
        <v>3.5</v>
      </c>
      <c r="S59" s="76">
        <v>3.7</v>
      </c>
      <c r="T59" s="76">
        <v>3.9</v>
      </c>
      <c r="U59" s="76">
        <v>4.0999999999999996</v>
      </c>
      <c r="V59" s="76">
        <v>4.7</v>
      </c>
      <c r="W59" s="76">
        <v>4.5</v>
      </c>
      <c r="X59" s="76">
        <v>4.8</v>
      </c>
      <c r="Y59" s="76">
        <v>5.0999999999999996</v>
      </c>
      <c r="Z59" s="76">
        <v>5.4</v>
      </c>
      <c r="AA59" s="76">
        <v>5.0999999999999996</v>
      </c>
      <c r="AB59" s="76">
        <v>5.2999999999999989</v>
      </c>
      <c r="AC59" s="76">
        <v>5.5</v>
      </c>
      <c r="AD59" s="76">
        <v>5.0999999999999996</v>
      </c>
      <c r="AE59" s="76">
        <v>5.2999999999999989</v>
      </c>
      <c r="AF59" s="76">
        <v>5.5</v>
      </c>
      <c r="AG59" s="76">
        <v>5.7999999999999989</v>
      </c>
      <c r="AH59" s="76">
        <v>5</v>
      </c>
      <c r="AI59" s="76">
        <v>5.1999999999999993</v>
      </c>
      <c r="AJ59" s="76">
        <v>5.1999999999999993</v>
      </c>
      <c r="AK59" s="76">
        <v>4.8</v>
      </c>
      <c r="AL59" s="76">
        <v>4.4000000000000004</v>
      </c>
      <c r="AM59" s="76">
        <v>3.9</v>
      </c>
      <c r="AN59" s="76">
        <v>2.7</v>
      </c>
      <c r="AO59" s="76">
        <v>2.4</v>
      </c>
      <c r="AP59" s="76">
        <v>2.2999999999999998</v>
      </c>
      <c r="AQ59" s="76">
        <v>2.1</v>
      </c>
      <c r="AR59" s="76">
        <v>1.9</v>
      </c>
      <c r="AS59" s="76">
        <v>1.5</v>
      </c>
      <c r="AT59" s="76">
        <v>1.0999999999999999</v>
      </c>
      <c r="AU59" s="76">
        <v>1.4</v>
      </c>
      <c r="AV59" s="76">
        <v>1.7</v>
      </c>
      <c r="AW59" s="76">
        <v>2</v>
      </c>
      <c r="AX59" s="76">
        <v>2</v>
      </c>
      <c r="AY59" s="76">
        <v>2.2999999999999998</v>
      </c>
      <c r="AZ59" s="76">
        <v>2.4</v>
      </c>
      <c r="BA59" s="76">
        <v>2.6</v>
      </c>
      <c r="BB59" s="76">
        <v>2.8</v>
      </c>
      <c r="BC59" s="76">
        <v>3</v>
      </c>
      <c r="BD59" s="76">
        <v>3.1999999999999997</v>
      </c>
      <c r="BE59" s="76">
        <v>3.1</v>
      </c>
      <c r="BF59" s="76">
        <v>0.79999999999999993</v>
      </c>
      <c r="BG59" s="76">
        <v>1.2999999999999998</v>
      </c>
      <c r="BH59" s="76">
        <v>1.7999999999999998</v>
      </c>
      <c r="BI59" s="76">
        <v>2.2000000000000002</v>
      </c>
      <c r="BJ59" s="76">
        <v>2.6</v>
      </c>
      <c r="BK59" s="76">
        <v>3.1</v>
      </c>
      <c r="BL59" s="76">
        <v>3</v>
      </c>
      <c r="BM59" s="76">
        <v>3.4</v>
      </c>
      <c r="BN59" s="76">
        <v>3.6</v>
      </c>
      <c r="BO59" s="76">
        <v>3.8</v>
      </c>
      <c r="BP59" s="76">
        <v>3.6</v>
      </c>
      <c r="BQ59" s="76">
        <v>3.8</v>
      </c>
      <c r="BR59" s="76">
        <v>4.0999999999999996</v>
      </c>
      <c r="BS59" s="76">
        <v>3.7</v>
      </c>
      <c r="BT59" s="76">
        <v>3.9</v>
      </c>
      <c r="BU59" s="76">
        <v>4</v>
      </c>
      <c r="BV59" s="76">
        <v>4.2</v>
      </c>
      <c r="BW59" s="76">
        <v>3.6</v>
      </c>
      <c r="BX59" s="76">
        <v>3.7</v>
      </c>
      <c r="BY59" s="76">
        <v>3.9</v>
      </c>
      <c r="BZ59" s="76">
        <v>4</v>
      </c>
      <c r="CA59" s="76">
        <v>3.6</v>
      </c>
      <c r="CB59" s="76">
        <v>2.7</v>
      </c>
      <c r="CC59" s="76">
        <v>2</v>
      </c>
      <c r="CD59" s="76">
        <v>2.4</v>
      </c>
      <c r="CE59" s="76">
        <v>2.7</v>
      </c>
      <c r="CF59" s="76">
        <v>3.1</v>
      </c>
      <c r="CG59" s="76">
        <v>3.6</v>
      </c>
      <c r="CH59" s="76">
        <v>4.0999999999999996</v>
      </c>
      <c r="CI59" s="76">
        <v>3.7</v>
      </c>
      <c r="CJ59" s="78">
        <v>3</v>
      </c>
      <c r="CK59" s="84">
        <v>9.1999999999999993</v>
      </c>
      <c r="CL59" s="84">
        <v>8.6999999999999993</v>
      </c>
      <c r="CM59" s="84">
        <v>8.1999999999999993</v>
      </c>
      <c r="CN59" s="84">
        <v>7.6000000000000005</v>
      </c>
      <c r="CO59" s="84">
        <v>7.1000000000000005</v>
      </c>
      <c r="CP59" s="84">
        <v>6.4</v>
      </c>
      <c r="CQ59" s="89">
        <v>5.8</v>
      </c>
      <c r="CR59" s="82">
        <v>4.9000000000000004</v>
      </c>
      <c r="CS59" s="82">
        <v>4.8</v>
      </c>
      <c r="CT59" s="82">
        <v>5.3</v>
      </c>
      <c r="CU59" s="82">
        <v>5.0999999999999996</v>
      </c>
      <c r="CV59" s="82">
        <v>5.3</v>
      </c>
      <c r="CW59" s="82">
        <v>5</v>
      </c>
      <c r="CX59" s="82">
        <v>4.7</v>
      </c>
      <c r="CY59" s="82">
        <v>4.8</v>
      </c>
      <c r="CZ59" s="82">
        <v>4.4000000000000004</v>
      </c>
      <c r="DA59" s="82">
        <v>4.1000000000000005</v>
      </c>
      <c r="DB59" s="82">
        <v>3.8</v>
      </c>
      <c r="DC59" s="82">
        <v>3.5</v>
      </c>
      <c r="DD59" s="82">
        <v>2.6</v>
      </c>
      <c r="DE59" s="82">
        <v>2.2000000000000002</v>
      </c>
      <c r="DF59" s="82">
        <v>2</v>
      </c>
      <c r="DG59" s="82">
        <v>2.4</v>
      </c>
      <c r="DH59" s="82">
        <v>2.1</v>
      </c>
      <c r="DI59" s="82">
        <v>1.8</v>
      </c>
      <c r="DJ59" s="82">
        <v>1.5</v>
      </c>
      <c r="DK59" s="82">
        <v>2</v>
      </c>
      <c r="DL59" s="82">
        <v>2.3000000000000003</v>
      </c>
      <c r="DM59" s="82">
        <v>2.7</v>
      </c>
      <c r="DN59" s="82">
        <v>3.1</v>
      </c>
      <c r="DO59" s="82">
        <v>3.8</v>
      </c>
      <c r="DP59" s="82">
        <v>3.7</v>
      </c>
      <c r="DQ59" s="82">
        <v>4.1000000000000005</v>
      </c>
      <c r="DR59" s="82">
        <v>4.2</v>
      </c>
      <c r="DS59" s="82">
        <v>4.1000000000000005</v>
      </c>
      <c r="DT59" s="82">
        <v>4.7</v>
      </c>
      <c r="DU59" s="82">
        <v>4.9000000000000004</v>
      </c>
      <c r="DV59" s="82">
        <v>4.4000000000000004</v>
      </c>
    </row>
    <row r="60" spans="1:126">
      <c r="A60" s="75">
        <v>20</v>
      </c>
      <c r="B60" s="77" t="s">
        <v>67</v>
      </c>
      <c r="C60" s="76">
        <v>5.5</v>
      </c>
      <c r="D60" s="76">
        <v>5.6999999999999993</v>
      </c>
      <c r="E60" s="76">
        <v>5.2999999999999989</v>
      </c>
      <c r="F60" s="76">
        <v>5</v>
      </c>
      <c r="G60" s="76">
        <v>4.8</v>
      </c>
      <c r="H60" s="76">
        <v>4.5999999999999996</v>
      </c>
      <c r="I60" s="76">
        <v>4.4000000000000004</v>
      </c>
      <c r="J60" s="76">
        <v>4.2</v>
      </c>
      <c r="K60" s="76">
        <v>3.9</v>
      </c>
      <c r="L60" s="76">
        <v>3.8</v>
      </c>
      <c r="M60" s="76">
        <v>3.5</v>
      </c>
      <c r="N60" s="76">
        <v>3</v>
      </c>
      <c r="O60" s="76">
        <v>2.7</v>
      </c>
      <c r="P60" s="76">
        <v>3</v>
      </c>
      <c r="Q60" s="76">
        <v>3.5</v>
      </c>
      <c r="R60" s="76">
        <v>3.9</v>
      </c>
      <c r="S60" s="76">
        <v>4.0999999999999996</v>
      </c>
      <c r="T60" s="76">
        <v>4.3</v>
      </c>
      <c r="U60" s="76">
        <v>4.5</v>
      </c>
      <c r="V60" s="76">
        <v>5.0999999999999996</v>
      </c>
      <c r="W60" s="76">
        <v>4.9000000000000004</v>
      </c>
      <c r="X60" s="76">
        <v>5.1999999999999993</v>
      </c>
      <c r="Y60" s="76">
        <v>5.5</v>
      </c>
      <c r="Z60" s="76">
        <v>5.6999999999999993</v>
      </c>
      <c r="AA60" s="76">
        <v>5.5</v>
      </c>
      <c r="AB60" s="76">
        <v>5.6999999999999993</v>
      </c>
      <c r="AC60" s="76">
        <v>5.9</v>
      </c>
      <c r="AD60" s="76">
        <v>5.5</v>
      </c>
      <c r="AE60" s="76">
        <v>5.6999999999999993</v>
      </c>
      <c r="AF60" s="76">
        <v>5.9</v>
      </c>
      <c r="AG60" s="76">
        <v>6.1999999999999993</v>
      </c>
      <c r="AH60" s="76">
        <v>5.4</v>
      </c>
      <c r="AI60" s="76">
        <v>5.4</v>
      </c>
      <c r="AJ60" s="76">
        <v>5.0999999999999996</v>
      </c>
      <c r="AK60" s="76">
        <v>4.7</v>
      </c>
      <c r="AL60" s="76">
        <v>4.2</v>
      </c>
      <c r="AM60" s="76">
        <v>3.7</v>
      </c>
      <c r="AN60" s="76">
        <v>3.1</v>
      </c>
      <c r="AO60" s="76">
        <v>2.8</v>
      </c>
      <c r="AP60" s="76">
        <v>2.7</v>
      </c>
      <c r="AQ60" s="76">
        <v>2.5</v>
      </c>
      <c r="AR60" s="76">
        <v>2.2000000000000002</v>
      </c>
      <c r="AS60" s="76">
        <v>1.9</v>
      </c>
      <c r="AT60" s="76">
        <v>1.5999999999999999</v>
      </c>
      <c r="AU60" s="76">
        <v>1.9</v>
      </c>
      <c r="AV60" s="76">
        <v>2</v>
      </c>
      <c r="AW60" s="76">
        <v>2.2000000000000002</v>
      </c>
      <c r="AX60" s="76">
        <v>2.4</v>
      </c>
      <c r="AY60" s="76">
        <v>2.7</v>
      </c>
      <c r="AZ60" s="76">
        <v>2.8</v>
      </c>
      <c r="BA60" s="76">
        <v>3</v>
      </c>
      <c r="BB60" s="76">
        <v>3.1999999999999997</v>
      </c>
      <c r="BC60" s="76">
        <v>3.1</v>
      </c>
      <c r="BD60" s="76">
        <v>3.2</v>
      </c>
      <c r="BE60" s="76">
        <v>3.4</v>
      </c>
      <c r="BF60" s="76">
        <v>1.2999999999999998</v>
      </c>
      <c r="BG60" s="76">
        <v>0.79999999999999993</v>
      </c>
      <c r="BH60" s="76">
        <v>1.4</v>
      </c>
      <c r="BI60" s="76">
        <v>1.9</v>
      </c>
      <c r="BJ60" s="76">
        <v>2.2000000000000002</v>
      </c>
      <c r="BK60" s="76">
        <v>2.7</v>
      </c>
      <c r="BL60" s="76">
        <v>2.9</v>
      </c>
      <c r="BM60" s="76">
        <v>3.1</v>
      </c>
      <c r="BN60" s="76">
        <v>3.3</v>
      </c>
      <c r="BO60" s="76">
        <v>3.5</v>
      </c>
      <c r="BP60" s="76">
        <v>3.8</v>
      </c>
      <c r="BQ60" s="76">
        <v>3.5</v>
      </c>
      <c r="BR60" s="76">
        <v>3.9</v>
      </c>
      <c r="BS60" s="76">
        <v>4.2</v>
      </c>
      <c r="BT60" s="76">
        <v>3.7</v>
      </c>
      <c r="BU60" s="76">
        <v>3.8</v>
      </c>
      <c r="BV60" s="76">
        <v>4</v>
      </c>
      <c r="BW60" s="76">
        <v>4.3</v>
      </c>
      <c r="BX60" s="76">
        <v>3.6</v>
      </c>
      <c r="BY60" s="76">
        <v>3.7</v>
      </c>
      <c r="BZ60" s="76">
        <v>4.2</v>
      </c>
      <c r="CA60" s="76">
        <v>3.9</v>
      </c>
      <c r="CB60" s="76">
        <v>3</v>
      </c>
      <c r="CC60" s="76">
        <v>2.2000000000000002</v>
      </c>
      <c r="CD60" s="76">
        <v>2.6</v>
      </c>
      <c r="CE60" s="76">
        <v>3</v>
      </c>
      <c r="CF60" s="76">
        <v>3.3</v>
      </c>
      <c r="CG60" s="76">
        <v>3.9</v>
      </c>
      <c r="CH60" s="76">
        <v>4.4000000000000004</v>
      </c>
      <c r="CI60" s="76">
        <v>3.9</v>
      </c>
      <c r="CJ60" s="78">
        <v>3.1</v>
      </c>
      <c r="CK60" s="84">
        <v>9.5999999999999979</v>
      </c>
      <c r="CL60" s="84">
        <v>9.0999999999999979</v>
      </c>
      <c r="CM60" s="84">
        <v>8.6</v>
      </c>
      <c r="CN60" s="84">
        <v>8</v>
      </c>
      <c r="CO60" s="84">
        <v>7.5</v>
      </c>
      <c r="CP60" s="84">
        <v>6.8000000000000007</v>
      </c>
      <c r="CQ60" s="89">
        <v>6.2</v>
      </c>
      <c r="CR60" s="82">
        <v>5.3</v>
      </c>
      <c r="CS60" s="82">
        <v>5.2</v>
      </c>
      <c r="CT60" s="82">
        <v>5.7</v>
      </c>
      <c r="CU60" s="82">
        <v>5.5</v>
      </c>
      <c r="CV60" s="82">
        <v>5.7</v>
      </c>
      <c r="CW60" s="82">
        <v>5.4</v>
      </c>
      <c r="CX60" s="82">
        <v>5.0999999999999996</v>
      </c>
      <c r="CY60" s="82">
        <v>5.2</v>
      </c>
      <c r="CZ60" s="82">
        <v>4.8</v>
      </c>
      <c r="DA60" s="82">
        <v>4.5</v>
      </c>
      <c r="DB60" s="82">
        <v>4.2</v>
      </c>
      <c r="DC60" s="82">
        <v>3.9000000000000004</v>
      </c>
      <c r="DD60" s="82">
        <v>3.0000000000000004</v>
      </c>
      <c r="DE60" s="82">
        <v>2.6</v>
      </c>
      <c r="DF60" s="82">
        <v>2.4</v>
      </c>
      <c r="DG60" s="82">
        <v>2.8000000000000003</v>
      </c>
      <c r="DH60" s="82">
        <v>2.6</v>
      </c>
      <c r="DI60" s="82">
        <v>2.2000000000000002</v>
      </c>
      <c r="DJ60" s="82">
        <v>1.9000000000000001</v>
      </c>
      <c r="DK60" s="82">
        <v>2.5000000000000004</v>
      </c>
      <c r="DL60" s="82">
        <v>2.8000000000000003</v>
      </c>
      <c r="DM60" s="82">
        <v>3.1</v>
      </c>
      <c r="DN60" s="82">
        <v>3.6000000000000005</v>
      </c>
      <c r="DO60" s="82">
        <v>4.2</v>
      </c>
      <c r="DP60" s="82">
        <v>4.2</v>
      </c>
      <c r="DQ60" s="82">
        <v>4.5</v>
      </c>
      <c r="DR60" s="82">
        <v>4.7</v>
      </c>
      <c r="DS60" s="82">
        <v>4.6000000000000005</v>
      </c>
      <c r="DT60" s="82">
        <v>5.2</v>
      </c>
      <c r="DU60" s="82">
        <v>5.3</v>
      </c>
      <c r="DV60" s="82">
        <v>4.9000000000000004</v>
      </c>
    </row>
    <row r="61" spans="1:126">
      <c r="A61" s="75">
        <v>21</v>
      </c>
      <c r="B61" s="77" t="s">
        <v>68</v>
      </c>
      <c r="C61" s="76">
        <v>6</v>
      </c>
      <c r="D61" s="76">
        <v>6.1999999999999993</v>
      </c>
      <c r="E61" s="76">
        <v>5.6999999999999993</v>
      </c>
      <c r="F61" s="76">
        <v>5.5</v>
      </c>
      <c r="G61" s="76">
        <v>5.2999999999999989</v>
      </c>
      <c r="H61" s="76">
        <v>5</v>
      </c>
      <c r="I61" s="76">
        <v>4.9000000000000004</v>
      </c>
      <c r="J61" s="76">
        <v>4.5999999999999996</v>
      </c>
      <c r="K61" s="76">
        <v>4.4000000000000004</v>
      </c>
      <c r="L61" s="76">
        <v>4.2</v>
      </c>
      <c r="M61" s="76">
        <v>3.9</v>
      </c>
      <c r="N61" s="76">
        <v>3.6</v>
      </c>
      <c r="O61" s="76">
        <v>3.1</v>
      </c>
      <c r="P61" s="76">
        <v>3.6</v>
      </c>
      <c r="Q61" s="76">
        <v>4</v>
      </c>
      <c r="R61" s="76">
        <v>4.3</v>
      </c>
      <c r="S61" s="76">
        <v>4.5</v>
      </c>
      <c r="T61" s="76">
        <v>4.7</v>
      </c>
      <c r="U61" s="76">
        <v>4.9000000000000004</v>
      </c>
      <c r="V61" s="76">
        <v>5.6</v>
      </c>
      <c r="W61" s="76">
        <v>5.2999999999999989</v>
      </c>
      <c r="X61" s="76">
        <v>5.6999999999999993</v>
      </c>
      <c r="Y61" s="76">
        <v>6</v>
      </c>
      <c r="Z61" s="76">
        <v>6.1999999999999993</v>
      </c>
      <c r="AA61" s="76">
        <v>6</v>
      </c>
      <c r="AB61" s="76">
        <v>6.1</v>
      </c>
      <c r="AC61" s="76">
        <v>6.4</v>
      </c>
      <c r="AD61" s="76">
        <v>6</v>
      </c>
      <c r="AE61" s="76">
        <v>6.1999999999999993</v>
      </c>
      <c r="AF61" s="76">
        <v>6.2999999999999989</v>
      </c>
      <c r="AG61" s="76">
        <v>6.6</v>
      </c>
      <c r="AH61" s="76">
        <v>5.6</v>
      </c>
      <c r="AI61" s="76">
        <v>5.1999999999999993</v>
      </c>
      <c r="AJ61" s="76">
        <v>4.9000000000000004</v>
      </c>
      <c r="AK61" s="76">
        <v>4.5</v>
      </c>
      <c r="AL61" s="76">
        <v>4.0999999999999996</v>
      </c>
      <c r="AM61" s="76">
        <v>3.6</v>
      </c>
      <c r="AN61" s="76">
        <v>3.2</v>
      </c>
      <c r="AO61" s="76">
        <v>2.9</v>
      </c>
      <c r="AP61" s="76">
        <v>3.1</v>
      </c>
      <c r="AQ61" s="76">
        <v>2.9</v>
      </c>
      <c r="AR61" s="76">
        <v>2.7</v>
      </c>
      <c r="AS61" s="76">
        <v>2.2000000000000002</v>
      </c>
      <c r="AT61" s="76">
        <v>2</v>
      </c>
      <c r="AU61" s="76">
        <v>2.2000000000000002</v>
      </c>
      <c r="AV61" s="76">
        <v>2.4</v>
      </c>
      <c r="AW61" s="76">
        <v>2.7</v>
      </c>
      <c r="AX61" s="76">
        <v>2.9</v>
      </c>
      <c r="AY61" s="76">
        <v>3.1</v>
      </c>
      <c r="AZ61" s="76">
        <v>2.9</v>
      </c>
      <c r="BA61" s="76">
        <v>3.1</v>
      </c>
      <c r="BB61" s="76">
        <v>3.2</v>
      </c>
      <c r="BC61" s="76">
        <v>3.4</v>
      </c>
      <c r="BD61" s="76">
        <v>3.6</v>
      </c>
      <c r="BE61" s="76">
        <v>3.8</v>
      </c>
      <c r="BF61" s="76">
        <v>1.7999999999999998</v>
      </c>
      <c r="BG61" s="76">
        <v>1.4</v>
      </c>
      <c r="BH61" s="76">
        <v>0.79999999999999993</v>
      </c>
      <c r="BI61" s="76">
        <v>1.4</v>
      </c>
      <c r="BJ61" s="76">
        <v>1.7999999999999998</v>
      </c>
      <c r="BK61" s="76">
        <v>2.2999999999999998</v>
      </c>
      <c r="BL61" s="76">
        <v>2.5</v>
      </c>
      <c r="BM61" s="76">
        <v>3</v>
      </c>
      <c r="BN61" s="76">
        <v>3.1999999999999997</v>
      </c>
      <c r="BO61" s="76">
        <v>3.2</v>
      </c>
      <c r="BP61" s="76">
        <v>3.5</v>
      </c>
      <c r="BQ61" s="76">
        <v>3.7</v>
      </c>
      <c r="BR61" s="76">
        <v>3.6</v>
      </c>
      <c r="BS61" s="76">
        <v>3.9</v>
      </c>
      <c r="BT61" s="76">
        <v>4.0999999999999996</v>
      </c>
      <c r="BU61" s="76">
        <v>4.2</v>
      </c>
      <c r="BV61" s="76">
        <v>3.8</v>
      </c>
      <c r="BW61" s="76">
        <v>4</v>
      </c>
      <c r="BX61" s="76">
        <v>4.2</v>
      </c>
      <c r="BY61" s="76">
        <v>3.6</v>
      </c>
      <c r="BZ61" s="76">
        <v>4.7</v>
      </c>
      <c r="CA61" s="76">
        <v>4.3</v>
      </c>
      <c r="CB61" s="76">
        <v>3.4</v>
      </c>
      <c r="CC61" s="76">
        <v>2.7</v>
      </c>
      <c r="CD61" s="76">
        <v>3.1</v>
      </c>
      <c r="CE61" s="76">
        <v>3.4</v>
      </c>
      <c r="CF61" s="76">
        <v>3.8</v>
      </c>
      <c r="CG61" s="76">
        <v>4.3</v>
      </c>
      <c r="CH61" s="76">
        <v>4.8</v>
      </c>
      <c r="CI61" s="76">
        <v>4.4000000000000004</v>
      </c>
      <c r="CJ61" s="78">
        <v>3.4</v>
      </c>
      <c r="CK61" s="84">
        <v>10.099999999999998</v>
      </c>
      <c r="CL61" s="84">
        <v>9.5999999999999979</v>
      </c>
      <c r="CM61" s="84">
        <v>9.0999999999999979</v>
      </c>
      <c r="CN61" s="84">
        <v>8.4999999999999982</v>
      </c>
      <c r="CO61" s="84">
        <v>7.9</v>
      </c>
      <c r="CP61" s="84">
        <v>7.2</v>
      </c>
      <c r="CQ61" s="89">
        <v>6.6</v>
      </c>
      <c r="CR61" s="82">
        <v>5.8</v>
      </c>
      <c r="CS61" s="82">
        <v>5.6</v>
      </c>
      <c r="CT61" s="82">
        <v>6.1</v>
      </c>
      <c r="CU61" s="82">
        <v>6</v>
      </c>
      <c r="CV61" s="82">
        <v>6.2</v>
      </c>
      <c r="CW61" s="82">
        <v>5.9</v>
      </c>
      <c r="CX61" s="82">
        <v>5.5</v>
      </c>
      <c r="CY61" s="82">
        <v>5.7</v>
      </c>
      <c r="CZ61" s="82">
        <v>5.3</v>
      </c>
      <c r="DA61" s="82">
        <v>5</v>
      </c>
      <c r="DB61" s="82">
        <v>4.6000000000000005</v>
      </c>
      <c r="DC61" s="82">
        <v>4.3</v>
      </c>
      <c r="DD61" s="82">
        <v>3.5</v>
      </c>
      <c r="DE61" s="82">
        <v>3.1</v>
      </c>
      <c r="DF61" s="82">
        <v>2.9</v>
      </c>
      <c r="DG61" s="82">
        <v>3.1999999999999997</v>
      </c>
      <c r="DH61" s="82">
        <v>2.9</v>
      </c>
      <c r="DI61" s="82">
        <v>2.5000000000000004</v>
      </c>
      <c r="DJ61" s="82">
        <v>2.2000000000000002</v>
      </c>
      <c r="DK61" s="82">
        <v>2.8000000000000003</v>
      </c>
      <c r="DL61" s="82">
        <v>3.1</v>
      </c>
      <c r="DM61" s="82">
        <v>3.5</v>
      </c>
      <c r="DN61" s="82">
        <v>3.9000000000000004</v>
      </c>
      <c r="DO61" s="82">
        <v>4.6000000000000005</v>
      </c>
      <c r="DP61" s="82">
        <v>4.5</v>
      </c>
      <c r="DQ61" s="82">
        <v>4.8</v>
      </c>
      <c r="DR61" s="82">
        <v>5</v>
      </c>
      <c r="DS61" s="82">
        <v>4.9000000000000004</v>
      </c>
      <c r="DT61" s="82">
        <v>5.5</v>
      </c>
      <c r="DU61" s="82">
        <v>5.6</v>
      </c>
      <c r="DV61" s="82">
        <v>5.2</v>
      </c>
    </row>
    <row r="62" spans="1:126">
      <c r="A62" s="75">
        <v>22</v>
      </c>
      <c r="B62" s="77" t="s">
        <v>69</v>
      </c>
      <c r="C62" s="76">
        <v>5.9</v>
      </c>
      <c r="D62" s="76">
        <v>6.1</v>
      </c>
      <c r="E62" s="76">
        <v>5.6999999999999993</v>
      </c>
      <c r="F62" s="76">
        <v>5.4</v>
      </c>
      <c r="G62" s="76">
        <v>5.1999999999999993</v>
      </c>
      <c r="H62" s="76">
        <v>5</v>
      </c>
      <c r="I62" s="76">
        <v>4.8</v>
      </c>
      <c r="J62" s="76">
        <v>4.5999999999999996</v>
      </c>
      <c r="K62" s="76">
        <v>4.3</v>
      </c>
      <c r="L62" s="76">
        <v>4.2</v>
      </c>
      <c r="M62" s="76">
        <v>3.9</v>
      </c>
      <c r="N62" s="76">
        <v>3.6</v>
      </c>
      <c r="O62" s="76">
        <v>3.2</v>
      </c>
      <c r="P62" s="76">
        <v>3.5</v>
      </c>
      <c r="Q62" s="76">
        <v>4</v>
      </c>
      <c r="R62" s="76">
        <v>4.3</v>
      </c>
      <c r="S62" s="76">
        <v>4.5</v>
      </c>
      <c r="T62" s="76">
        <v>4.7</v>
      </c>
      <c r="U62" s="76">
        <v>4.9000000000000004</v>
      </c>
      <c r="V62" s="76">
        <v>5.6</v>
      </c>
      <c r="W62" s="76">
        <v>5.2999999999999989</v>
      </c>
      <c r="X62" s="76">
        <v>5.6999999999999993</v>
      </c>
      <c r="Y62" s="76">
        <v>6</v>
      </c>
      <c r="Z62" s="76">
        <v>6.1999999999999993</v>
      </c>
      <c r="AA62" s="76">
        <v>6</v>
      </c>
      <c r="AB62" s="76">
        <v>6.1</v>
      </c>
      <c r="AC62" s="76">
        <v>6.4</v>
      </c>
      <c r="AD62" s="76">
        <v>6</v>
      </c>
      <c r="AE62" s="76">
        <v>6.1999999999999993</v>
      </c>
      <c r="AF62" s="76">
        <v>6.2999999999999989</v>
      </c>
      <c r="AG62" s="76">
        <v>6.4</v>
      </c>
      <c r="AH62" s="76">
        <v>6.1999999999999993</v>
      </c>
      <c r="AI62" s="76">
        <v>5.7999999999999989</v>
      </c>
      <c r="AJ62" s="76">
        <v>5.5</v>
      </c>
      <c r="AK62" s="76">
        <v>5.0999999999999996</v>
      </c>
      <c r="AL62" s="76">
        <v>4.5999999999999996</v>
      </c>
      <c r="AM62" s="76">
        <v>4.0999999999999996</v>
      </c>
      <c r="AN62" s="76">
        <v>3.6</v>
      </c>
      <c r="AO62" s="76">
        <v>3.3</v>
      </c>
      <c r="AP62" s="76">
        <v>3.2</v>
      </c>
      <c r="AQ62" s="76">
        <v>3</v>
      </c>
      <c r="AR62" s="76">
        <v>3.1</v>
      </c>
      <c r="AS62" s="76">
        <v>2.7</v>
      </c>
      <c r="AT62" s="76">
        <v>2.4</v>
      </c>
      <c r="AU62" s="76">
        <v>2.7</v>
      </c>
      <c r="AV62" s="76">
        <v>2.9</v>
      </c>
      <c r="AW62" s="76">
        <v>3.1999999999999997</v>
      </c>
      <c r="AX62" s="76">
        <v>3</v>
      </c>
      <c r="AY62" s="76">
        <v>3.2</v>
      </c>
      <c r="AZ62" s="76">
        <v>3.3</v>
      </c>
      <c r="BA62" s="76">
        <v>3.5</v>
      </c>
      <c r="BB62" s="76">
        <v>3.6</v>
      </c>
      <c r="BC62" s="76">
        <v>3.8</v>
      </c>
      <c r="BD62" s="76">
        <v>3.9</v>
      </c>
      <c r="BE62" s="76">
        <v>3.6</v>
      </c>
      <c r="BF62" s="76">
        <v>2.2000000000000002</v>
      </c>
      <c r="BG62" s="76">
        <v>1.9</v>
      </c>
      <c r="BH62" s="76">
        <v>1.4</v>
      </c>
      <c r="BI62" s="76">
        <v>0.79999999999999993</v>
      </c>
      <c r="BJ62" s="76">
        <v>1.2999999999999998</v>
      </c>
      <c r="BK62" s="76">
        <v>1.9</v>
      </c>
      <c r="BL62" s="76">
        <v>2</v>
      </c>
      <c r="BM62" s="76">
        <v>2.5</v>
      </c>
      <c r="BN62" s="76">
        <v>2.7</v>
      </c>
      <c r="BO62" s="76">
        <v>3</v>
      </c>
      <c r="BP62" s="76">
        <v>3.1</v>
      </c>
      <c r="BQ62" s="76">
        <v>3.3</v>
      </c>
      <c r="BR62" s="76">
        <v>3.7</v>
      </c>
      <c r="BS62" s="76">
        <v>3.5</v>
      </c>
      <c r="BT62" s="76">
        <v>3.7</v>
      </c>
      <c r="BU62" s="76">
        <v>3.9</v>
      </c>
      <c r="BV62" s="76">
        <v>4.0999999999999996</v>
      </c>
      <c r="BW62" s="76">
        <v>3.7</v>
      </c>
      <c r="BX62" s="76">
        <v>3.9</v>
      </c>
      <c r="BY62" s="76">
        <v>4.0999999999999996</v>
      </c>
      <c r="BZ62" s="76">
        <v>5.1999999999999993</v>
      </c>
      <c r="CA62" s="76">
        <v>4.8</v>
      </c>
      <c r="CB62" s="76">
        <v>3.9</v>
      </c>
      <c r="CC62" s="76">
        <v>3.1999999999999997</v>
      </c>
      <c r="CD62" s="76">
        <v>3.6</v>
      </c>
      <c r="CE62" s="76">
        <v>3.9</v>
      </c>
      <c r="CF62" s="76">
        <v>4.2</v>
      </c>
      <c r="CG62" s="76">
        <v>4.8</v>
      </c>
      <c r="CH62" s="76">
        <v>5.2999999999999989</v>
      </c>
      <c r="CI62" s="76">
        <v>4.9000000000000004</v>
      </c>
      <c r="CJ62" s="78">
        <v>3.8</v>
      </c>
      <c r="CK62" s="84">
        <v>9.7999999999999989</v>
      </c>
      <c r="CL62" s="84">
        <v>9.2999999999999989</v>
      </c>
      <c r="CM62" s="84">
        <v>8.7999999999999989</v>
      </c>
      <c r="CN62" s="84">
        <v>8.1999999999999993</v>
      </c>
      <c r="CO62" s="84">
        <v>7.7</v>
      </c>
      <c r="CP62" s="84">
        <v>7</v>
      </c>
      <c r="CQ62" s="89">
        <v>6.4</v>
      </c>
      <c r="CR62" s="82">
        <v>5.8</v>
      </c>
      <c r="CS62" s="82">
        <v>5.7</v>
      </c>
      <c r="CT62" s="82">
        <v>6.2</v>
      </c>
      <c r="CU62" s="82">
        <v>6</v>
      </c>
      <c r="CV62" s="82">
        <v>6.2</v>
      </c>
      <c r="CW62" s="82">
        <v>5.9</v>
      </c>
      <c r="CX62" s="82">
        <v>5.5</v>
      </c>
      <c r="CY62" s="82">
        <v>5.7</v>
      </c>
      <c r="CZ62" s="82">
        <v>5.3</v>
      </c>
      <c r="DA62" s="82">
        <v>5</v>
      </c>
      <c r="DB62" s="82">
        <v>4.7</v>
      </c>
      <c r="DC62" s="82">
        <v>4.4000000000000004</v>
      </c>
      <c r="DD62" s="82">
        <v>3.6000000000000005</v>
      </c>
      <c r="DE62" s="82">
        <v>3.2</v>
      </c>
      <c r="DF62" s="82">
        <v>3</v>
      </c>
      <c r="DG62" s="82">
        <v>3.3</v>
      </c>
      <c r="DH62" s="82">
        <v>3.5</v>
      </c>
      <c r="DI62" s="82">
        <v>3.0000000000000004</v>
      </c>
      <c r="DJ62" s="82">
        <v>2.7</v>
      </c>
      <c r="DK62" s="82">
        <v>3.3000000000000003</v>
      </c>
      <c r="DL62" s="82">
        <v>3.7</v>
      </c>
      <c r="DM62" s="82">
        <v>4</v>
      </c>
      <c r="DN62" s="82">
        <v>4.4000000000000004</v>
      </c>
      <c r="DO62" s="82">
        <v>5</v>
      </c>
      <c r="DP62" s="82">
        <v>5</v>
      </c>
      <c r="DQ62" s="82">
        <v>5.3</v>
      </c>
      <c r="DR62" s="82">
        <v>5.5</v>
      </c>
      <c r="DS62" s="82">
        <v>5.4</v>
      </c>
      <c r="DT62" s="82">
        <v>6</v>
      </c>
      <c r="DU62" s="82">
        <v>6.1</v>
      </c>
      <c r="DV62" s="82">
        <v>5.7</v>
      </c>
    </row>
    <row r="63" spans="1:126">
      <c r="A63" s="75">
        <v>23</v>
      </c>
      <c r="B63" s="77" t="s">
        <v>70</v>
      </c>
      <c r="C63" s="76">
        <v>6.1999999999999993</v>
      </c>
      <c r="D63" s="76">
        <v>6.4</v>
      </c>
      <c r="E63" s="76">
        <v>6</v>
      </c>
      <c r="F63" s="76">
        <v>5.7999999999999989</v>
      </c>
      <c r="G63" s="76">
        <v>5.5</v>
      </c>
      <c r="H63" s="76">
        <v>5.2999999999999989</v>
      </c>
      <c r="I63" s="76">
        <v>5.0999999999999996</v>
      </c>
      <c r="J63" s="76">
        <v>4.9000000000000004</v>
      </c>
      <c r="K63" s="76">
        <v>4.5999999999999996</v>
      </c>
      <c r="L63" s="76">
        <v>4.5</v>
      </c>
      <c r="M63" s="76">
        <v>4.2</v>
      </c>
      <c r="N63" s="76">
        <v>3.9</v>
      </c>
      <c r="O63" s="76">
        <v>3.5</v>
      </c>
      <c r="P63" s="76">
        <v>3.8</v>
      </c>
      <c r="Q63" s="76">
        <v>4.3</v>
      </c>
      <c r="R63" s="76">
        <v>4.5999999999999996</v>
      </c>
      <c r="S63" s="76">
        <v>4.8</v>
      </c>
      <c r="T63" s="76">
        <v>5</v>
      </c>
      <c r="U63" s="76">
        <v>5.1999999999999993</v>
      </c>
      <c r="V63" s="76">
        <v>5.9</v>
      </c>
      <c r="W63" s="76">
        <v>5.6</v>
      </c>
      <c r="X63" s="76">
        <v>6</v>
      </c>
      <c r="Y63" s="76">
        <v>6.2999999999999989</v>
      </c>
      <c r="Z63" s="76">
        <v>6.5</v>
      </c>
      <c r="AA63" s="76">
        <v>6.2999999999999989</v>
      </c>
      <c r="AB63" s="76">
        <v>6.4</v>
      </c>
      <c r="AC63" s="76">
        <v>6.6999999999999993</v>
      </c>
      <c r="AD63" s="76">
        <v>6.2999999999999989</v>
      </c>
      <c r="AE63" s="76">
        <v>6.4</v>
      </c>
      <c r="AF63" s="76">
        <v>6.1999999999999993</v>
      </c>
      <c r="AG63" s="76">
        <v>6.1999999999999993</v>
      </c>
      <c r="AH63" s="76">
        <v>6</v>
      </c>
      <c r="AI63" s="76">
        <v>5.6</v>
      </c>
      <c r="AJ63" s="76">
        <v>5.2999999999999989</v>
      </c>
      <c r="AK63" s="76">
        <v>4.9000000000000004</v>
      </c>
      <c r="AL63" s="76">
        <v>4.4000000000000004</v>
      </c>
      <c r="AM63" s="76">
        <v>3.9</v>
      </c>
      <c r="AN63" s="76">
        <v>3.9</v>
      </c>
      <c r="AO63" s="76">
        <v>3.6</v>
      </c>
      <c r="AP63" s="76">
        <v>3.5</v>
      </c>
      <c r="AQ63" s="76">
        <v>3.3</v>
      </c>
      <c r="AR63" s="76">
        <v>3.1</v>
      </c>
      <c r="AS63" s="76">
        <v>3.1</v>
      </c>
      <c r="AT63" s="76">
        <v>2.8</v>
      </c>
      <c r="AU63" s="76">
        <v>3</v>
      </c>
      <c r="AV63" s="76">
        <v>2.9</v>
      </c>
      <c r="AW63" s="76">
        <v>3.2</v>
      </c>
      <c r="AX63" s="76">
        <v>3.3</v>
      </c>
      <c r="AY63" s="76">
        <v>3.5</v>
      </c>
      <c r="AZ63" s="76">
        <v>3.6</v>
      </c>
      <c r="BA63" s="76">
        <v>3.8</v>
      </c>
      <c r="BB63" s="76">
        <v>3.9</v>
      </c>
      <c r="BC63" s="76">
        <v>3.6</v>
      </c>
      <c r="BD63" s="76">
        <v>3.7</v>
      </c>
      <c r="BE63" s="76">
        <v>3.9</v>
      </c>
      <c r="BF63" s="76">
        <v>2.6</v>
      </c>
      <c r="BG63" s="76">
        <v>2.2000000000000002</v>
      </c>
      <c r="BH63" s="76">
        <v>1.7999999999999998</v>
      </c>
      <c r="BI63" s="76">
        <v>1.2999999999999998</v>
      </c>
      <c r="BJ63" s="76">
        <v>0.79999999999999993</v>
      </c>
      <c r="BK63" s="76">
        <v>1.5</v>
      </c>
      <c r="BL63" s="76">
        <v>1.7</v>
      </c>
      <c r="BM63" s="76">
        <v>2.1</v>
      </c>
      <c r="BN63" s="76">
        <v>2.2999999999999998</v>
      </c>
      <c r="BO63" s="76">
        <v>2.7</v>
      </c>
      <c r="BP63" s="76">
        <v>3.1</v>
      </c>
      <c r="BQ63" s="76">
        <v>3</v>
      </c>
      <c r="BR63" s="76">
        <v>3.4</v>
      </c>
      <c r="BS63" s="76">
        <v>3.7</v>
      </c>
      <c r="BT63" s="76">
        <v>3.5</v>
      </c>
      <c r="BU63" s="76">
        <v>3.6</v>
      </c>
      <c r="BV63" s="76">
        <v>3.9</v>
      </c>
      <c r="BW63" s="76">
        <v>4.2</v>
      </c>
      <c r="BX63" s="76">
        <v>3.7</v>
      </c>
      <c r="BY63" s="76">
        <v>3.9</v>
      </c>
      <c r="BZ63" s="76">
        <v>5</v>
      </c>
      <c r="CA63" s="76">
        <v>4.7</v>
      </c>
      <c r="CB63" s="76">
        <v>3.8</v>
      </c>
      <c r="CC63" s="76">
        <v>3.2</v>
      </c>
      <c r="CD63" s="76">
        <v>3.4</v>
      </c>
      <c r="CE63" s="76">
        <v>3.8</v>
      </c>
      <c r="CF63" s="76">
        <v>4.0999999999999996</v>
      </c>
      <c r="CG63" s="76">
        <v>4.7</v>
      </c>
      <c r="CH63" s="76">
        <v>5.1999999999999993</v>
      </c>
      <c r="CI63" s="76">
        <v>4.7</v>
      </c>
      <c r="CJ63" s="78">
        <v>3.6</v>
      </c>
      <c r="CK63" s="84">
        <v>9.5999999999999979</v>
      </c>
      <c r="CL63" s="84">
        <v>9.0999999999999979</v>
      </c>
      <c r="CM63" s="84">
        <v>8.6</v>
      </c>
      <c r="CN63" s="84">
        <v>8</v>
      </c>
      <c r="CO63" s="84">
        <v>7.5</v>
      </c>
      <c r="CP63" s="84">
        <v>6.8000000000000007</v>
      </c>
      <c r="CQ63" s="89">
        <v>6.2</v>
      </c>
      <c r="CR63" s="82">
        <v>6.1</v>
      </c>
      <c r="CS63" s="82">
        <v>6</v>
      </c>
      <c r="CT63" s="82">
        <v>6.5</v>
      </c>
      <c r="CU63" s="82">
        <v>6.3</v>
      </c>
      <c r="CV63" s="82">
        <v>6.5</v>
      </c>
      <c r="CW63" s="82">
        <v>6.2</v>
      </c>
      <c r="CX63" s="82">
        <v>5.9</v>
      </c>
      <c r="CY63" s="82">
        <v>6</v>
      </c>
      <c r="CZ63" s="82">
        <v>5.6</v>
      </c>
      <c r="DA63" s="82">
        <v>5.3</v>
      </c>
      <c r="DB63" s="82">
        <v>5</v>
      </c>
      <c r="DC63" s="82">
        <v>4.7</v>
      </c>
      <c r="DD63" s="82">
        <v>3.9000000000000004</v>
      </c>
      <c r="DE63" s="82">
        <v>3.5</v>
      </c>
      <c r="DF63" s="82">
        <v>3.3</v>
      </c>
      <c r="DG63" s="82">
        <v>3.6000000000000005</v>
      </c>
      <c r="DH63" s="82">
        <v>3.8</v>
      </c>
      <c r="DI63" s="82">
        <v>3.5</v>
      </c>
      <c r="DJ63" s="82">
        <v>3.1</v>
      </c>
      <c r="DK63" s="82">
        <v>3.7</v>
      </c>
      <c r="DL63" s="82">
        <v>4</v>
      </c>
      <c r="DM63" s="82">
        <v>4.4000000000000004</v>
      </c>
      <c r="DN63" s="82">
        <v>4.8</v>
      </c>
      <c r="DO63" s="82">
        <v>5.4</v>
      </c>
      <c r="DP63" s="82">
        <v>5.3</v>
      </c>
      <c r="DQ63" s="82">
        <v>5.7</v>
      </c>
      <c r="DR63" s="82">
        <v>5.8</v>
      </c>
      <c r="DS63" s="82">
        <v>5.7</v>
      </c>
      <c r="DT63" s="82">
        <v>6.3</v>
      </c>
      <c r="DU63" s="82">
        <v>6.5</v>
      </c>
      <c r="DV63" s="82">
        <v>6</v>
      </c>
    </row>
    <row r="64" spans="1:126">
      <c r="A64" s="75">
        <v>24</v>
      </c>
      <c r="B64" s="77" t="s">
        <v>71</v>
      </c>
      <c r="C64" s="76">
        <v>6.6999999999999993</v>
      </c>
      <c r="D64" s="76">
        <v>6.9</v>
      </c>
      <c r="E64" s="76">
        <v>6.5</v>
      </c>
      <c r="F64" s="76">
        <v>6.1999999999999993</v>
      </c>
      <c r="G64" s="76">
        <v>6</v>
      </c>
      <c r="H64" s="76">
        <v>5.6999999999999993</v>
      </c>
      <c r="I64" s="76">
        <v>5.6</v>
      </c>
      <c r="J64" s="76">
        <v>5.4</v>
      </c>
      <c r="K64" s="76">
        <v>5.0999999999999996</v>
      </c>
      <c r="L64" s="76">
        <v>5</v>
      </c>
      <c r="M64" s="76">
        <v>4.5999999999999996</v>
      </c>
      <c r="N64" s="76">
        <v>4.3</v>
      </c>
      <c r="O64" s="76">
        <v>3.9</v>
      </c>
      <c r="P64" s="76">
        <v>4.3</v>
      </c>
      <c r="Q64" s="76">
        <v>4.7</v>
      </c>
      <c r="R64" s="76">
        <v>5.0999999999999996</v>
      </c>
      <c r="S64" s="76">
        <v>5.2999999999999989</v>
      </c>
      <c r="T64" s="76">
        <v>5.5</v>
      </c>
      <c r="U64" s="76">
        <v>5.6999999999999993</v>
      </c>
      <c r="V64" s="76">
        <v>6.2999999999999989</v>
      </c>
      <c r="W64" s="76">
        <v>6.1</v>
      </c>
      <c r="X64" s="76">
        <v>6.4</v>
      </c>
      <c r="Y64" s="76">
        <v>6.6999999999999993</v>
      </c>
      <c r="Z64" s="76">
        <v>6.9</v>
      </c>
      <c r="AA64" s="76">
        <v>6.6999999999999993</v>
      </c>
      <c r="AB64" s="76">
        <v>6.9</v>
      </c>
      <c r="AC64" s="76">
        <v>7.1</v>
      </c>
      <c r="AD64" s="76">
        <v>7.1</v>
      </c>
      <c r="AE64" s="76">
        <v>6.7999999999999989</v>
      </c>
      <c r="AF64" s="76">
        <v>6.6</v>
      </c>
      <c r="AG64" s="76">
        <v>6.5</v>
      </c>
      <c r="AH64" s="76">
        <v>6.2999999999999989</v>
      </c>
      <c r="AI64" s="76">
        <v>5.9</v>
      </c>
      <c r="AJ64" s="76">
        <v>5.6999999999999993</v>
      </c>
      <c r="AK64" s="76">
        <v>5.2999999999999989</v>
      </c>
      <c r="AL64" s="76">
        <v>4.8</v>
      </c>
      <c r="AM64" s="76">
        <v>4.3</v>
      </c>
      <c r="AN64" s="76">
        <v>3.8</v>
      </c>
      <c r="AO64" s="76">
        <v>3.5</v>
      </c>
      <c r="AP64" s="76">
        <v>4</v>
      </c>
      <c r="AQ64" s="76">
        <v>3.8</v>
      </c>
      <c r="AR64" s="76">
        <v>3.6</v>
      </c>
      <c r="AS64" s="76">
        <v>3.2</v>
      </c>
      <c r="AT64" s="76">
        <v>3</v>
      </c>
      <c r="AU64" s="76">
        <v>3.2</v>
      </c>
      <c r="AV64" s="76">
        <v>3.4</v>
      </c>
      <c r="AW64" s="76">
        <v>3.6</v>
      </c>
      <c r="AX64" s="76">
        <v>3.7</v>
      </c>
      <c r="AY64" s="76">
        <v>3.9</v>
      </c>
      <c r="AZ64" s="76">
        <v>3.6</v>
      </c>
      <c r="BA64" s="76">
        <v>3.7</v>
      </c>
      <c r="BB64" s="76">
        <v>3.8</v>
      </c>
      <c r="BC64" s="76">
        <v>4</v>
      </c>
      <c r="BD64" s="76">
        <v>4.0999999999999996</v>
      </c>
      <c r="BE64" s="76">
        <v>4.2</v>
      </c>
      <c r="BF64" s="76">
        <v>3.1</v>
      </c>
      <c r="BG64" s="76">
        <v>2.7</v>
      </c>
      <c r="BH64" s="76">
        <v>2.2999999999999998</v>
      </c>
      <c r="BI64" s="76">
        <v>1.9</v>
      </c>
      <c r="BJ64" s="76">
        <v>1.5</v>
      </c>
      <c r="BK64" s="76">
        <v>0.79999999999999993</v>
      </c>
      <c r="BL64" s="76">
        <v>1.1000000000000001</v>
      </c>
      <c r="BM64" s="76">
        <v>1.5999999999999999</v>
      </c>
      <c r="BN64" s="76">
        <v>1.9</v>
      </c>
      <c r="BO64" s="76">
        <v>2.1</v>
      </c>
      <c r="BP64" s="76">
        <v>2.5</v>
      </c>
      <c r="BQ64" s="76">
        <v>2.8</v>
      </c>
      <c r="BR64" s="76">
        <v>2.9</v>
      </c>
      <c r="BS64" s="76">
        <v>3.3</v>
      </c>
      <c r="BT64" s="76">
        <v>3.6</v>
      </c>
      <c r="BU64" s="76">
        <v>3.7</v>
      </c>
      <c r="BV64" s="76">
        <v>3.5</v>
      </c>
      <c r="BW64" s="76">
        <v>3.8</v>
      </c>
      <c r="BX64" s="76">
        <v>4.0999999999999996</v>
      </c>
      <c r="BY64" s="76">
        <v>4.3</v>
      </c>
      <c r="BZ64" s="76">
        <v>5.5</v>
      </c>
      <c r="CA64" s="76">
        <v>5.1999999999999993</v>
      </c>
      <c r="CB64" s="76">
        <v>4.2</v>
      </c>
      <c r="CC64" s="76">
        <v>3.6</v>
      </c>
      <c r="CD64" s="76">
        <v>3.9</v>
      </c>
      <c r="CE64" s="76">
        <v>4.2</v>
      </c>
      <c r="CF64" s="76">
        <v>4.5999999999999996</v>
      </c>
      <c r="CG64" s="76">
        <v>5.0999999999999996</v>
      </c>
      <c r="CH64" s="76">
        <v>5.6</v>
      </c>
      <c r="CI64" s="76">
        <v>5.1999999999999993</v>
      </c>
      <c r="CJ64" s="78">
        <v>4</v>
      </c>
      <c r="CK64" s="84">
        <v>9.9999999999999982</v>
      </c>
      <c r="CL64" s="84">
        <v>9.4999999999999982</v>
      </c>
      <c r="CM64" s="84">
        <v>8.9999999999999982</v>
      </c>
      <c r="CN64" s="84">
        <v>8.3999999999999986</v>
      </c>
      <c r="CO64" s="84">
        <v>7.9</v>
      </c>
      <c r="CP64" s="84">
        <v>7.2</v>
      </c>
      <c r="CQ64" s="89">
        <v>6.5</v>
      </c>
      <c r="CR64" s="82">
        <v>6.5</v>
      </c>
      <c r="CS64" s="82">
        <v>6.4</v>
      </c>
      <c r="CT64" s="82">
        <v>6.9</v>
      </c>
      <c r="CU64" s="82">
        <v>6.7</v>
      </c>
      <c r="CV64" s="82">
        <v>7</v>
      </c>
      <c r="CW64" s="82">
        <v>6.7</v>
      </c>
      <c r="CX64" s="82">
        <v>6.3</v>
      </c>
      <c r="CY64" s="82">
        <v>6.5</v>
      </c>
      <c r="CZ64" s="82">
        <v>6.1</v>
      </c>
      <c r="DA64" s="82">
        <v>5.7</v>
      </c>
      <c r="DB64" s="82">
        <v>5.4</v>
      </c>
      <c r="DC64" s="82">
        <v>5.0999999999999996</v>
      </c>
      <c r="DD64" s="82">
        <v>4.3</v>
      </c>
      <c r="DE64" s="82">
        <v>3.9000000000000004</v>
      </c>
      <c r="DF64" s="82">
        <v>3.7</v>
      </c>
      <c r="DG64" s="82">
        <v>4.1000000000000005</v>
      </c>
      <c r="DH64" s="82">
        <v>3.9000000000000004</v>
      </c>
      <c r="DI64" s="82">
        <v>3.5</v>
      </c>
      <c r="DJ64" s="82">
        <v>3.2</v>
      </c>
      <c r="DK64" s="82">
        <v>3.8</v>
      </c>
      <c r="DL64" s="82">
        <v>4.1000000000000005</v>
      </c>
      <c r="DM64" s="82">
        <v>4.4000000000000004</v>
      </c>
      <c r="DN64" s="82">
        <v>4.8</v>
      </c>
      <c r="DO64" s="82">
        <v>5.4</v>
      </c>
      <c r="DP64" s="82">
        <v>5.4</v>
      </c>
      <c r="DQ64" s="82">
        <v>5.7</v>
      </c>
      <c r="DR64" s="82">
        <v>5.9</v>
      </c>
      <c r="DS64" s="82">
        <v>5.8</v>
      </c>
      <c r="DT64" s="82">
        <v>6.4</v>
      </c>
      <c r="DU64" s="82">
        <v>6.5</v>
      </c>
      <c r="DV64" s="82">
        <v>6.1</v>
      </c>
    </row>
    <row r="65" spans="1:126">
      <c r="A65" s="75">
        <v>25</v>
      </c>
      <c r="B65" s="77" t="s">
        <v>72</v>
      </c>
      <c r="C65" s="76">
        <v>6.2999999999999989</v>
      </c>
      <c r="D65" s="76">
        <v>6.5</v>
      </c>
      <c r="E65" s="76">
        <v>6.1</v>
      </c>
      <c r="F65" s="76">
        <v>5.7999999999999989</v>
      </c>
      <c r="G65" s="76">
        <v>5.6</v>
      </c>
      <c r="H65" s="76">
        <v>5.4</v>
      </c>
      <c r="I65" s="76">
        <v>5.1999999999999993</v>
      </c>
      <c r="J65" s="76">
        <v>5</v>
      </c>
      <c r="K65" s="76">
        <v>4.7</v>
      </c>
      <c r="L65" s="76">
        <v>4.5999999999999996</v>
      </c>
      <c r="M65" s="76">
        <v>4.3</v>
      </c>
      <c r="N65" s="76">
        <v>4</v>
      </c>
      <c r="O65" s="76">
        <v>3.6</v>
      </c>
      <c r="P65" s="76">
        <v>3.9</v>
      </c>
      <c r="Q65" s="76">
        <v>4.4000000000000004</v>
      </c>
      <c r="R65" s="76">
        <v>4.7</v>
      </c>
      <c r="S65" s="76">
        <v>4.9000000000000004</v>
      </c>
      <c r="T65" s="76">
        <v>5.0999999999999996</v>
      </c>
      <c r="U65" s="76">
        <v>5.2999999999999989</v>
      </c>
      <c r="V65" s="76">
        <v>5.9</v>
      </c>
      <c r="W65" s="76">
        <v>5.6999999999999993</v>
      </c>
      <c r="X65" s="76">
        <v>6.1</v>
      </c>
      <c r="Y65" s="76">
        <v>6.2999999999999989</v>
      </c>
      <c r="Z65" s="76">
        <v>6.6</v>
      </c>
      <c r="AA65" s="76">
        <v>6.2999999999999989</v>
      </c>
      <c r="AB65" s="76">
        <v>6.5</v>
      </c>
      <c r="AC65" s="76">
        <v>6.7999999999999989</v>
      </c>
      <c r="AD65" s="76">
        <v>6.9</v>
      </c>
      <c r="AE65" s="76">
        <v>6.6</v>
      </c>
      <c r="AF65" s="76">
        <v>6.4</v>
      </c>
      <c r="AG65" s="76">
        <v>6.4</v>
      </c>
      <c r="AH65" s="76">
        <v>6.1999999999999993</v>
      </c>
      <c r="AI65" s="76">
        <v>5.7999999999999989</v>
      </c>
      <c r="AJ65" s="76">
        <v>5.5</v>
      </c>
      <c r="AK65" s="76">
        <v>5.0999999999999996</v>
      </c>
      <c r="AL65" s="76">
        <v>4.7</v>
      </c>
      <c r="AM65" s="76">
        <v>4.2</v>
      </c>
      <c r="AN65" s="76">
        <v>3.9</v>
      </c>
      <c r="AO65" s="76">
        <v>3.7</v>
      </c>
      <c r="AP65" s="76">
        <v>3.6</v>
      </c>
      <c r="AQ65" s="76">
        <v>4</v>
      </c>
      <c r="AR65" s="76">
        <v>3.7</v>
      </c>
      <c r="AS65" s="76">
        <v>3.4</v>
      </c>
      <c r="AT65" s="76">
        <v>3.2</v>
      </c>
      <c r="AU65" s="76">
        <v>3.4</v>
      </c>
      <c r="AV65" s="76">
        <v>3.6</v>
      </c>
      <c r="AW65" s="76">
        <v>3.8</v>
      </c>
      <c r="AX65" s="76">
        <v>3.9</v>
      </c>
      <c r="AY65" s="76">
        <v>3.6</v>
      </c>
      <c r="AZ65" s="76">
        <v>3.7</v>
      </c>
      <c r="BA65" s="76">
        <v>3.8</v>
      </c>
      <c r="BB65" s="76">
        <v>3.9</v>
      </c>
      <c r="BC65" s="76">
        <v>4.0999999999999996</v>
      </c>
      <c r="BD65" s="76">
        <v>4.2</v>
      </c>
      <c r="BE65" s="76">
        <v>3.7</v>
      </c>
      <c r="BF65" s="76">
        <v>3</v>
      </c>
      <c r="BG65" s="76">
        <v>2.9</v>
      </c>
      <c r="BH65" s="76">
        <v>2.5</v>
      </c>
      <c r="BI65" s="76">
        <v>2</v>
      </c>
      <c r="BJ65" s="76">
        <v>1.7</v>
      </c>
      <c r="BK65" s="76">
        <v>1.1000000000000001</v>
      </c>
      <c r="BL65" s="76">
        <v>0.79999999999999993</v>
      </c>
      <c r="BM65" s="76">
        <v>1.4</v>
      </c>
      <c r="BN65" s="76">
        <v>1.7</v>
      </c>
      <c r="BO65" s="76">
        <v>2</v>
      </c>
      <c r="BP65" s="76">
        <v>2.2999999999999998</v>
      </c>
      <c r="BQ65" s="76">
        <v>2.5</v>
      </c>
      <c r="BR65" s="76">
        <v>3</v>
      </c>
      <c r="BS65" s="76">
        <v>3.1</v>
      </c>
      <c r="BT65" s="76">
        <v>3.4</v>
      </c>
      <c r="BU65" s="76">
        <v>3.5</v>
      </c>
      <c r="BV65" s="76">
        <v>3.9</v>
      </c>
      <c r="BW65" s="76">
        <v>3.7</v>
      </c>
      <c r="BX65" s="76">
        <v>3.9</v>
      </c>
      <c r="BY65" s="76">
        <v>4.2</v>
      </c>
      <c r="BZ65" s="76">
        <v>5.6999999999999993</v>
      </c>
      <c r="CA65" s="76">
        <v>5.2999999999999989</v>
      </c>
      <c r="CB65" s="76">
        <v>4.4000000000000004</v>
      </c>
      <c r="CC65" s="76">
        <v>3.8</v>
      </c>
      <c r="CD65" s="76">
        <v>4.0999999999999996</v>
      </c>
      <c r="CE65" s="76">
        <v>4.4000000000000004</v>
      </c>
      <c r="CF65" s="76">
        <v>4.7</v>
      </c>
      <c r="CG65" s="76">
        <v>5.2999999999999989</v>
      </c>
      <c r="CH65" s="76">
        <v>5.7999999999999989</v>
      </c>
      <c r="CI65" s="76">
        <v>5.4</v>
      </c>
      <c r="CJ65" s="78">
        <v>4.0999999999999996</v>
      </c>
      <c r="CK65" s="84">
        <v>9.8999999999999986</v>
      </c>
      <c r="CL65" s="84">
        <v>9.3999999999999986</v>
      </c>
      <c r="CM65" s="84">
        <v>8.7999999999999989</v>
      </c>
      <c r="CN65" s="84">
        <v>8.2999999999999989</v>
      </c>
      <c r="CO65" s="84">
        <v>7.7</v>
      </c>
      <c r="CP65" s="84">
        <v>7</v>
      </c>
      <c r="CQ65" s="89">
        <v>6.4</v>
      </c>
      <c r="CR65" s="82">
        <v>6.7</v>
      </c>
      <c r="CS65" s="82">
        <v>6.6</v>
      </c>
      <c r="CT65" s="82">
        <v>7.1</v>
      </c>
      <c r="CU65" s="82">
        <v>6.9</v>
      </c>
      <c r="CV65" s="82">
        <v>7.1</v>
      </c>
      <c r="CW65" s="82">
        <v>6.8</v>
      </c>
      <c r="CX65" s="82">
        <v>6.5</v>
      </c>
      <c r="CY65" s="82">
        <v>6.6</v>
      </c>
      <c r="CZ65" s="82">
        <v>6.2</v>
      </c>
      <c r="DA65" s="82">
        <v>5.9</v>
      </c>
      <c r="DB65" s="82">
        <v>5.6</v>
      </c>
      <c r="DC65" s="82">
        <v>5.3</v>
      </c>
      <c r="DD65" s="82">
        <v>4.5</v>
      </c>
      <c r="DE65" s="82">
        <v>4.1000000000000005</v>
      </c>
      <c r="DF65" s="82">
        <v>3.9000000000000004</v>
      </c>
      <c r="DG65" s="82">
        <v>4.3</v>
      </c>
      <c r="DH65" s="82">
        <v>4.1000000000000005</v>
      </c>
      <c r="DI65" s="82">
        <v>3.7</v>
      </c>
      <c r="DJ65" s="82">
        <v>3.4000000000000004</v>
      </c>
      <c r="DK65" s="82">
        <v>3.9000000000000004</v>
      </c>
      <c r="DL65" s="82">
        <v>4.2</v>
      </c>
      <c r="DM65" s="82">
        <v>4.6000000000000005</v>
      </c>
      <c r="DN65" s="82">
        <v>5</v>
      </c>
      <c r="DO65" s="82">
        <v>5.6</v>
      </c>
      <c r="DP65" s="82">
        <v>5.5</v>
      </c>
      <c r="DQ65" s="82">
        <v>5.9</v>
      </c>
      <c r="DR65" s="82">
        <v>6.1</v>
      </c>
      <c r="DS65" s="82">
        <v>5.9</v>
      </c>
      <c r="DT65" s="82">
        <v>6.5</v>
      </c>
      <c r="DU65" s="82">
        <v>6.7</v>
      </c>
      <c r="DV65" s="82">
        <v>6.2</v>
      </c>
    </row>
    <row r="66" spans="1:126">
      <c r="A66" s="75">
        <v>26</v>
      </c>
      <c r="B66" s="77" t="s">
        <v>30</v>
      </c>
      <c r="C66" s="76">
        <v>6.6999999999999993</v>
      </c>
      <c r="D66" s="76">
        <v>6.9</v>
      </c>
      <c r="E66" s="76">
        <v>6.4</v>
      </c>
      <c r="F66" s="76">
        <v>6.1999999999999993</v>
      </c>
      <c r="G66" s="76">
        <v>6</v>
      </c>
      <c r="H66" s="76">
        <v>5.6999999999999993</v>
      </c>
      <c r="I66" s="76">
        <v>5.6</v>
      </c>
      <c r="J66" s="76">
        <v>5.2999999999999989</v>
      </c>
      <c r="K66" s="76">
        <v>5.0999999999999996</v>
      </c>
      <c r="L66" s="76">
        <v>4.9000000000000004</v>
      </c>
      <c r="M66" s="76">
        <v>4.5999999999999996</v>
      </c>
      <c r="N66" s="76">
        <v>4.3</v>
      </c>
      <c r="O66" s="76">
        <v>3.9</v>
      </c>
      <c r="P66" s="76">
        <v>4.3</v>
      </c>
      <c r="Q66" s="76">
        <v>4.7</v>
      </c>
      <c r="R66" s="76">
        <v>5</v>
      </c>
      <c r="S66" s="76">
        <v>5.1999999999999993</v>
      </c>
      <c r="T66" s="76">
        <v>5.4</v>
      </c>
      <c r="U66" s="76">
        <v>5.6</v>
      </c>
      <c r="V66" s="76">
        <v>6.2999999999999989</v>
      </c>
      <c r="W66" s="76">
        <v>6</v>
      </c>
      <c r="X66" s="76">
        <v>6.4</v>
      </c>
      <c r="Y66" s="76">
        <v>6.6999999999999993</v>
      </c>
      <c r="Z66" s="76">
        <v>6.9</v>
      </c>
      <c r="AA66" s="76">
        <v>6.6999999999999993</v>
      </c>
      <c r="AB66" s="76">
        <v>6.6999999999999993</v>
      </c>
      <c r="AC66" s="76">
        <v>6.4</v>
      </c>
      <c r="AD66" s="76">
        <v>6.6</v>
      </c>
      <c r="AE66" s="76">
        <v>6.2999999999999989</v>
      </c>
      <c r="AF66" s="76">
        <v>6.1</v>
      </c>
      <c r="AG66" s="76">
        <v>6.1</v>
      </c>
      <c r="AH66" s="76">
        <v>5.7999999999999989</v>
      </c>
      <c r="AI66" s="76">
        <v>5.5</v>
      </c>
      <c r="AJ66" s="76">
        <v>5.1999999999999993</v>
      </c>
      <c r="AK66" s="76">
        <v>4.8</v>
      </c>
      <c r="AL66" s="76">
        <v>4.3</v>
      </c>
      <c r="AM66" s="76">
        <v>3.8</v>
      </c>
      <c r="AN66" s="76">
        <v>4.2</v>
      </c>
      <c r="AO66" s="76">
        <v>4</v>
      </c>
      <c r="AP66" s="76">
        <v>3.9</v>
      </c>
      <c r="AQ66" s="76">
        <v>3.8</v>
      </c>
      <c r="AR66" s="76">
        <v>3.6</v>
      </c>
      <c r="AS66" s="76">
        <v>3.8</v>
      </c>
      <c r="AT66" s="76">
        <v>3.6</v>
      </c>
      <c r="AU66" s="76">
        <v>3.8</v>
      </c>
      <c r="AV66" s="76">
        <v>4</v>
      </c>
      <c r="AW66" s="76">
        <v>3.6</v>
      </c>
      <c r="AX66" s="76">
        <v>3.8</v>
      </c>
      <c r="AY66" s="76">
        <v>3.9</v>
      </c>
      <c r="AZ66" s="76">
        <v>4</v>
      </c>
      <c r="BA66" s="76">
        <v>4.2</v>
      </c>
      <c r="BB66" s="76">
        <v>4.3</v>
      </c>
      <c r="BC66" s="76">
        <v>3.7</v>
      </c>
      <c r="BD66" s="76">
        <v>3.8</v>
      </c>
      <c r="BE66" s="76">
        <v>4</v>
      </c>
      <c r="BF66" s="76">
        <v>3.4</v>
      </c>
      <c r="BG66" s="76">
        <v>3.1</v>
      </c>
      <c r="BH66" s="76">
        <v>3</v>
      </c>
      <c r="BI66" s="76">
        <v>2.5</v>
      </c>
      <c r="BJ66" s="76">
        <v>2.1</v>
      </c>
      <c r="BK66" s="76">
        <v>1.5999999999999999</v>
      </c>
      <c r="BL66" s="76">
        <v>1.4</v>
      </c>
      <c r="BM66" s="76">
        <v>0.79999999999999993</v>
      </c>
      <c r="BN66" s="76">
        <v>1.1000000000000001</v>
      </c>
      <c r="BO66" s="76">
        <v>1.5</v>
      </c>
      <c r="BP66" s="76">
        <v>1.9</v>
      </c>
      <c r="BQ66" s="76">
        <v>2.1</v>
      </c>
      <c r="BR66" s="76">
        <v>2.5</v>
      </c>
      <c r="BS66" s="76">
        <v>3</v>
      </c>
      <c r="BT66" s="76">
        <v>3</v>
      </c>
      <c r="BU66" s="76">
        <v>3.1</v>
      </c>
      <c r="BV66" s="76">
        <v>3.5</v>
      </c>
      <c r="BW66" s="76">
        <v>3.8</v>
      </c>
      <c r="BX66" s="76">
        <v>3.6</v>
      </c>
      <c r="BY66" s="76">
        <v>3.8</v>
      </c>
      <c r="BZ66" s="76">
        <v>5.5</v>
      </c>
      <c r="CA66" s="76">
        <v>5.1999999999999993</v>
      </c>
      <c r="CB66" s="76">
        <v>4.3</v>
      </c>
      <c r="CC66" s="76">
        <v>3.6</v>
      </c>
      <c r="CD66" s="76">
        <v>3.9</v>
      </c>
      <c r="CE66" s="76">
        <v>4.3</v>
      </c>
      <c r="CF66" s="76">
        <v>4.5999999999999996</v>
      </c>
      <c r="CG66" s="76">
        <v>5.1999999999999993</v>
      </c>
      <c r="CH66" s="76">
        <v>5.6</v>
      </c>
      <c r="CI66" s="76">
        <v>5.1999999999999993</v>
      </c>
      <c r="CJ66" s="78">
        <v>3.7</v>
      </c>
      <c r="CK66" s="84">
        <v>9.4999999999999982</v>
      </c>
      <c r="CL66" s="84">
        <v>8.9999999999999982</v>
      </c>
      <c r="CM66" s="84">
        <v>8.4999999999999982</v>
      </c>
      <c r="CN66" s="84">
        <v>7.9</v>
      </c>
      <c r="CO66" s="84">
        <v>7.4</v>
      </c>
      <c r="CP66" s="84">
        <v>6.7</v>
      </c>
      <c r="CQ66" s="89">
        <v>6.1</v>
      </c>
      <c r="CR66" s="82">
        <v>6.6</v>
      </c>
      <c r="CS66" s="82">
        <v>6.4</v>
      </c>
      <c r="CT66" s="82">
        <v>6.9</v>
      </c>
      <c r="CU66" s="82">
        <v>6.7</v>
      </c>
      <c r="CV66" s="82">
        <v>7</v>
      </c>
      <c r="CW66" s="82">
        <v>6.7</v>
      </c>
      <c r="CX66" s="82">
        <v>6.3</v>
      </c>
      <c r="CY66" s="82">
        <v>6.5</v>
      </c>
      <c r="CZ66" s="82">
        <v>6.1</v>
      </c>
      <c r="DA66" s="82">
        <v>5.7</v>
      </c>
      <c r="DB66" s="82">
        <v>5.4</v>
      </c>
      <c r="DC66" s="82">
        <v>5.0999999999999996</v>
      </c>
      <c r="DD66" s="82">
        <v>4.3</v>
      </c>
      <c r="DE66" s="82">
        <v>4</v>
      </c>
      <c r="DF66" s="82">
        <v>3.8</v>
      </c>
      <c r="DG66" s="82">
        <v>4.1000000000000005</v>
      </c>
      <c r="DH66" s="82">
        <v>4.5</v>
      </c>
      <c r="DI66" s="82">
        <v>4.1000000000000005</v>
      </c>
      <c r="DJ66" s="82">
        <v>3.8</v>
      </c>
      <c r="DK66" s="82">
        <v>4.3</v>
      </c>
      <c r="DL66" s="82">
        <v>4.6000000000000005</v>
      </c>
      <c r="DM66" s="82">
        <v>5</v>
      </c>
      <c r="DN66" s="82">
        <v>5.4</v>
      </c>
      <c r="DO66" s="82">
        <v>6</v>
      </c>
      <c r="DP66" s="82">
        <v>5.9</v>
      </c>
      <c r="DQ66" s="82">
        <v>6.3</v>
      </c>
      <c r="DR66" s="82">
        <v>6.5</v>
      </c>
      <c r="DS66" s="82">
        <v>6.3</v>
      </c>
      <c r="DT66" s="82">
        <v>6.9</v>
      </c>
      <c r="DU66" s="82">
        <v>7.1</v>
      </c>
      <c r="DV66" s="82">
        <v>6.6</v>
      </c>
    </row>
    <row r="67" spans="1:126">
      <c r="A67" s="75">
        <v>27</v>
      </c>
      <c r="B67" s="77" t="s">
        <v>31</v>
      </c>
      <c r="C67" s="76">
        <v>6.7999999999999989</v>
      </c>
      <c r="D67" s="76">
        <v>7</v>
      </c>
      <c r="E67" s="76">
        <v>6.6</v>
      </c>
      <c r="F67" s="76">
        <v>6.2999999999999989</v>
      </c>
      <c r="G67" s="76">
        <v>6.1</v>
      </c>
      <c r="H67" s="76">
        <v>5.9</v>
      </c>
      <c r="I67" s="76">
        <v>5.6999999999999993</v>
      </c>
      <c r="J67" s="76">
        <v>5.5</v>
      </c>
      <c r="K67" s="76">
        <v>5.1999999999999993</v>
      </c>
      <c r="L67" s="76">
        <v>5.0999999999999996</v>
      </c>
      <c r="M67" s="76">
        <v>4.8</v>
      </c>
      <c r="N67" s="76">
        <v>4.5</v>
      </c>
      <c r="O67" s="76">
        <v>4.0999999999999996</v>
      </c>
      <c r="P67" s="76">
        <v>4.4000000000000004</v>
      </c>
      <c r="Q67" s="76">
        <v>4.9000000000000004</v>
      </c>
      <c r="R67" s="76">
        <v>5.1999999999999993</v>
      </c>
      <c r="S67" s="76">
        <v>5.4</v>
      </c>
      <c r="T67" s="76">
        <v>5.6</v>
      </c>
      <c r="U67" s="76">
        <v>5.7999999999999989</v>
      </c>
      <c r="V67" s="76">
        <v>6.4</v>
      </c>
      <c r="W67" s="76">
        <v>6.1999999999999993</v>
      </c>
      <c r="X67" s="76">
        <v>6.5</v>
      </c>
      <c r="Y67" s="76">
        <v>6.7999999999999989</v>
      </c>
      <c r="Z67" s="76">
        <v>7.1</v>
      </c>
      <c r="AA67" s="76">
        <v>6.6999999999999993</v>
      </c>
      <c r="AB67" s="76">
        <v>6.5</v>
      </c>
      <c r="AC67" s="76">
        <v>6.2999999999999989</v>
      </c>
      <c r="AD67" s="76">
        <v>6.4</v>
      </c>
      <c r="AE67" s="76">
        <v>6.1999999999999993</v>
      </c>
      <c r="AF67" s="76">
        <v>5.9</v>
      </c>
      <c r="AG67" s="76">
        <v>5.9</v>
      </c>
      <c r="AH67" s="76">
        <v>5.6999999999999993</v>
      </c>
      <c r="AI67" s="76">
        <v>5.2999999999999989</v>
      </c>
      <c r="AJ67" s="76">
        <v>5</v>
      </c>
      <c r="AK67" s="76">
        <v>4.5999999999999996</v>
      </c>
      <c r="AL67" s="76">
        <v>4.2</v>
      </c>
      <c r="AM67" s="76">
        <v>3.7</v>
      </c>
      <c r="AN67" s="76">
        <v>3.7</v>
      </c>
      <c r="AO67" s="76">
        <v>4.2</v>
      </c>
      <c r="AP67" s="76">
        <v>4.0999999999999996</v>
      </c>
      <c r="AQ67" s="76">
        <v>3.9</v>
      </c>
      <c r="AR67" s="76">
        <v>3.8</v>
      </c>
      <c r="AS67" s="76">
        <v>3.5</v>
      </c>
      <c r="AT67" s="76">
        <v>3.8</v>
      </c>
      <c r="AU67" s="76">
        <v>4</v>
      </c>
      <c r="AV67" s="76">
        <v>3.6</v>
      </c>
      <c r="AW67" s="76">
        <v>3.8</v>
      </c>
      <c r="AX67" s="76">
        <v>3.9</v>
      </c>
      <c r="AY67" s="76">
        <v>4.0999999999999996</v>
      </c>
      <c r="AZ67" s="76">
        <v>4.2</v>
      </c>
      <c r="BA67" s="76">
        <v>4.3</v>
      </c>
      <c r="BB67" s="76">
        <v>3.7</v>
      </c>
      <c r="BC67" s="76">
        <v>3.9</v>
      </c>
      <c r="BD67" s="76">
        <v>4</v>
      </c>
      <c r="BE67" s="76">
        <v>4.0999999999999996</v>
      </c>
      <c r="BF67" s="76">
        <v>3.6</v>
      </c>
      <c r="BG67" s="76">
        <v>3.3</v>
      </c>
      <c r="BH67" s="76">
        <v>3.1999999999999997</v>
      </c>
      <c r="BI67" s="76">
        <v>2.7</v>
      </c>
      <c r="BJ67" s="76">
        <v>2.2999999999999998</v>
      </c>
      <c r="BK67" s="76">
        <v>1.9</v>
      </c>
      <c r="BL67" s="76">
        <v>1.7</v>
      </c>
      <c r="BM67" s="76">
        <v>1.1000000000000001</v>
      </c>
      <c r="BN67" s="76">
        <v>0.79999999999999993</v>
      </c>
      <c r="BO67" s="76">
        <v>1.2</v>
      </c>
      <c r="BP67" s="76">
        <v>1.7</v>
      </c>
      <c r="BQ67" s="76">
        <v>1.9</v>
      </c>
      <c r="BR67" s="76">
        <v>2.2999999999999998</v>
      </c>
      <c r="BS67" s="76">
        <v>2.8</v>
      </c>
      <c r="BT67" s="76">
        <v>3.1</v>
      </c>
      <c r="BU67" s="76">
        <v>2.9</v>
      </c>
      <c r="BV67" s="76">
        <v>3.3</v>
      </c>
      <c r="BW67" s="76">
        <v>3.6</v>
      </c>
      <c r="BX67" s="76">
        <v>3.9</v>
      </c>
      <c r="BY67" s="76">
        <v>3.7</v>
      </c>
      <c r="BZ67" s="76">
        <v>5.6999999999999993</v>
      </c>
      <c r="CA67" s="76">
        <v>5.2999999999999989</v>
      </c>
      <c r="CB67" s="76">
        <v>4.4000000000000004</v>
      </c>
      <c r="CC67" s="76">
        <v>3.8</v>
      </c>
      <c r="CD67" s="76">
        <v>4.0999999999999996</v>
      </c>
      <c r="CE67" s="76">
        <v>4.4000000000000004</v>
      </c>
      <c r="CF67" s="76">
        <v>4.8</v>
      </c>
      <c r="CG67" s="76">
        <v>5.2999999999999989</v>
      </c>
      <c r="CH67" s="76">
        <v>5.7999999999999989</v>
      </c>
      <c r="CI67" s="76">
        <v>5.4</v>
      </c>
      <c r="CJ67" s="78">
        <v>3.9</v>
      </c>
      <c r="CK67" s="84">
        <v>9.3999999999999986</v>
      </c>
      <c r="CL67" s="84">
        <v>8.8999999999999986</v>
      </c>
      <c r="CM67" s="84">
        <v>8.2999999999999989</v>
      </c>
      <c r="CN67" s="84">
        <v>7.8000000000000007</v>
      </c>
      <c r="CO67" s="84">
        <v>7.2</v>
      </c>
      <c r="CP67" s="84">
        <v>6.5</v>
      </c>
      <c r="CQ67" s="89">
        <v>5.9</v>
      </c>
      <c r="CR67" s="82">
        <v>6.7</v>
      </c>
      <c r="CS67" s="82">
        <v>6.6</v>
      </c>
      <c r="CT67" s="82">
        <v>7.1</v>
      </c>
      <c r="CU67" s="82">
        <v>6.9</v>
      </c>
      <c r="CV67" s="82">
        <v>7.1</v>
      </c>
      <c r="CW67" s="82">
        <v>6.8</v>
      </c>
      <c r="CX67" s="82">
        <v>6.5</v>
      </c>
      <c r="CY67" s="82">
        <v>6.6</v>
      </c>
      <c r="CZ67" s="82">
        <v>6.2</v>
      </c>
      <c r="DA67" s="82">
        <v>5.9</v>
      </c>
      <c r="DB67" s="82">
        <v>5.6</v>
      </c>
      <c r="DC67" s="82">
        <v>5.3</v>
      </c>
      <c r="DD67" s="82">
        <v>4.5</v>
      </c>
      <c r="DE67" s="82">
        <v>4.1000000000000005</v>
      </c>
      <c r="DF67" s="82">
        <v>3.9000000000000004</v>
      </c>
      <c r="DG67" s="82">
        <v>4.3</v>
      </c>
      <c r="DH67" s="82">
        <v>4.1000000000000005</v>
      </c>
      <c r="DI67" s="82">
        <v>3.8</v>
      </c>
      <c r="DJ67" s="82">
        <v>3.5</v>
      </c>
      <c r="DK67" s="82">
        <v>4</v>
      </c>
      <c r="DL67" s="82">
        <v>4.3</v>
      </c>
      <c r="DM67" s="82">
        <v>4.7</v>
      </c>
      <c r="DN67" s="82">
        <v>5.0999999999999996</v>
      </c>
      <c r="DO67" s="82">
        <v>5.7</v>
      </c>
      <c r="DP67" s="82">
        <v>5.6</v>
      </c>
      <c r="DQ67" s="82">
        <v>6</v>
      </c>
      <c r="DR67" s="82">
        <v>6.1</v>
      </c>
      <c r="DS67" s="82">
        <v>6</v>
      </c>
      <c r="DT67" s="82">
        <v>6.6</v>
      </c>
      <c r="DU67" s="82">
        <v>6.8</v>
      </c>
      <c r="DV67" s="82">
        <v>6.3</v>
      </c>
    </row>
    <row r="68" spans="1:126">
      <c r="A68" s="75">
        <v>28</v>
      </c>
      <c r="B68" s="77" t="s">
        <v>32</v>
      </c>
      <c r="C68" s="76">
        <v>7.1</v>
      </c>
      <c r="D68" s="76">
        <v>7.2999999999999989</v>
      </c>
      <c r="E68" s="76">
        <v>6.7999999999999989</v>
      </c>
      <c r="F68" s="76">
        <v>6.6</v>
      </c>
      <c r="G68" s="76">
        <v>6.4</v>
      </c>
      <c r="H68" s="76">
        <v>6.1</v>
      </c>
      <c r="I68" s="76">
        <v>5.9</v>
      </c>
      <c r="J68" s="76">
        <v>5.6999999999999993</v>
      </c>
      <c r="K68" s="76">
        <v>5.4</v>
      </c>
      <c r="L68" s="76">
        <v>5.2999999999999989</v>
      </c>
      <c r="M68" s="76">
        <v>5</v>
      </c>
      <c r="N68" s="76">
        <v>4.7</v>
      </c>
      <c r="O68" s="76">
        <v>4.3</v>
      </c>
      <c r="P68" s="76">
        <v>4.5999999999999996</v>
      </c>
      <c r="Q68" s="76">
        <v>5.0999999999999996</v>
      </c>
      <c r="R68" s="76">
        <v>5.4</v>
      </c>
      <c r="S68" s="76">
        <v>5.6</v>
      </c>
      <c r="T68" s="76">
        <v>5.7999999999999989</v>
      </c>
      <c r="U68" s="76">
        <v>6</v>
      </c>
      <c r="V68" s="76">
        <v>6.6999999999999993</v>
      </c>
      <c r="W68" s="76">
        <v>6.4</v>
      </c>
      <c r="X68" s="76">
        <v>6.7999999999999989</v>
      </c>
      <c r="Y68" s="76">
        <v>7.1</v>
      </c>
      <c r="Z68" s="76">
        <v>7.2999999999999989</v>
      </c>
      <c r="AA68" s="76">
        <v>7</v>
      </c>
      <c r="AB68" s="76">
        <v>6.7999999999999989</v>
      </c>
      <c r="AC68" s="76">
        <v>6.6</v>
      </c>
      <c r="AD68" s="76">
        <v>6.6999999999999993</v>
      </c>
      <c r="AE68" s="76">
        <v>6.4</v>
      </c>
      <c r="AF68" s="76">
        <v>6.1999999999999993</v>
      </c>
      <c r="AG68" s="76">
        <v>6.1999999999999993</v>
      </c>
      <c r="AH68" s="76">
        <v>6</v>
      </c>
      <c r="AI68" s="76">
        <v>5.6</v>
      </c>
      <c r="AJ68" s="76">
        <v>5.2999999999999989</v>
      </c>
      <c r="AK68" s="76">
        <v>4.9000000000000004</v>
      </c>
      <c r="AL68" s="76">
        <v>4.5</v>
      </c>
      <c r="AM68" s="76">
        <v>4</v>
      </c>
      <c r="AN68" s="76">
        <v>3.9</v>
      </c>
      <c r="AO68" s="76">
        <v>3.7</v>
      </c>
      <c r="AP68" s="76">
        <v>4.3</v>
      </c>
      <c r="AQ68" s="76">
        <v>4.2</v>
      </c>
      <c r="AR68" s="76">
        <v>4</v>
      </c>
      <c r="AS68" s="76">
        <v>3.7</v>
      </c>
      <c r="AT68" s="76">
        <v>3.5</v>
      </c>
      <c r="AU68" s="76">
        <v>3.7</v>
      </c>
      <c r="AV68" s="76">
        <v>3.9</v>
      </c>
      <c r="AW68" s="76">
        <v>4</v>
      </c>
      <c r="AX68" s="76">
        <v>4.0999999999999996</v>
      </c>
      <c r="AY68" s="76">
        <v>4.3</v>
      </c>
      <c r="AZ68" s="76">
        <v>3.7</v>
      </c>
      <c r="BA68" s="76">
        <v>3.8</v>
      </c>
      <c r="BB68" s="76">
        <v>3.9</v>
      </c>
      <c r="BC68" s="76">
        <v>4.0999999999999996</v>
      </c>
      <c r="BD68" s="76">
        <v>4.0999999999999996</v>
      </c>
      <c r="BE68" s="76">
        <v>4.3</v>
      </c>
      <c r="BF68" s="76">
        <v>3.8</v>
      </c>
      <c r="BG68" s="76">
        <v>3.5</v>
      </c>
      <c r="BH68" s="76">
        <v>3.2</v>
      </c>
      <c r="BI68" s="76">
        <v>3</v>
      </c>
      <c r="BJ68" s="76">
        <v>2.7</v>
      </c>
      <c r="BK68" s="76">
        <v>2.1</v>
      </c>
      <c r="BL68" s="76">
        <v>2</v>
      </c>
      <c r="BM68" s="76">
        <v>1.5</v>
      </c>
      <c r="BN68" s="76">
        <v>1.2</v>
      </c>
      <c r="BO68" s="76">
        <v>0.79999999999999993</v>
      </c>
      <c r="BP68" s="76">
        <v>1.2999999999999998</v>
      </c>
      <c r="BQ68" s="76">
        <v>1.5999999999999999</v>
      </c>
      <c r="BR68" s="76">
        <v>2</v>
      </c>
      <c r="BS68" s="76">
        <v>2.4</v>
      </c>
      <c r="BT68" s="76">
        <v>2.8</v>
      </c>
      <c r="BU68" s="76">
        <v>2.9</v>
      </c>
      <c r="BV68" s="76">
        <v>3</v>
      </c>
      <c r="BW68" s="76">
        <v>3.4</v>
      </c>
      <c r="BX68" s="76">
        <v>3.7</v>
      </c>
      <c r="BY68" s="76">
        <v>4</v>
      </c>
      <c r="BZ68" s="76">
        <v>5.9</v>
      </c>
      <c r="CA68" s="76">
        <v>5.6</v>
      </c>
      <c r="CB68" s="76">
        <v>4.7</v>
      </c>
      <c r="CC68" s="76">
        <v>4</v>
      </c>
      <c r="CD68" s="76">
        <v>4.3</v>
      </c>
      <c r="CE68" s="76">
        <v>4.7</v>
      </c>
      <c r="CF68" s="76">
        <v>5</v>
      </c>
      <c r="CG68" s="76">
        <v>5.5</v>
      </c>
      <c r="CH68" s="76">
        <v>6</v>
      </c>
      <c r="CI68" s="76">
        <v>5.6</v>
      </c>
      <c r="CJ68" s="78">
        <v>4.0999999999999996</v>
      </c>
      <c r="CK68" s="84">
        <v>9.6999999999999993</v>
      </c>
      <c r="CL68" s="84">
        <v>9.0999999999999979</v>
      </c>
      <c r="CM68" s="84">
        <v>8.6</v>
      </c>
      <c r="CN68" s="84">
        <v>8</v>
      </c>
      <c r="CO68" s="84">
        <v>7.5</v>
      </c>
      <c r="CP68" s="84">
        <v>6.8000000000000007</v>
      </c>
      <c r="CQ68" s="89">
        <v>6.2</v>
      </c>
      <c r="CR68" s="82">
        <v>6.9</v>
      </c>
      <c r="CS68" s="82">
        <v>6.8</v>
      </c>
      <c r="CT68" s="82">
        <v>7.3</v>
      </c>
      <c r="CU68" s="82">
        <v>7.1</v>
      </c>
      <c r="CV68" s="82">
        <v>7.4</v>
      </c>
      <c r="CW68" s="82">
        <v>7.1</v>
      </c>
      <c r="CX68" s="82">
        <v>6.7</v>
      </c>
      <c r="CY68" s="82">
        <v>6.9</v>
      </c>
      <c r="CZ68" s="82">
        <v>6.5</v>
      </c>
      <c r="DA68" s="82">
        <v>6.1</v>
      </c>
      <c r="DB68" s="82">
        <v>5.8</v>
      </c>
      <c r="DC68" s="82">
        <v>5.5</v>
      </c>
      <c r="DD68" s="82">
        <v>4.7</v>
      </c>
      <c r="DE68" s="82">
        <v>4.3</v>
      </c>
      <c r="DF68" s="82">
        <v>4.1000000000000005</v>
      </c>
      <c r="DG68" s="82">
        <v>4.5</v>
      </c>
      <c r="DH68" s="82">
        <v>4.4000000000000004</v>
      </c>
      <c r="DI68" s="82">
        <v>4</v>
      </c>
      <c r="DJ68" s="82">
        <v>3.7</v>
      </c>
      <c r="DK68" s="82">
        <v>4.3</v>
      </c>
      <c r="DL68" s="82">
        <v>4.6000000000000005</v>
      </c>
      <c r="DM68" s="82">
        <v>4.9000000000000004</v>
      </c>
      <c r="DN68" s="82">
        <v>5.3</v>
      </c>
      <c r="DO68" s="82">
        <v>5.9</v>
      </c>
      <c r="DP68" s="82">
        <v>5.8</v>
      </c>
      <c r="DQ68" s="82">
        <v>6.2</v>
      </c>
      <c r="DR68" s="82">
        <v>6.4</v>
      </c>
      <c r="DS68" s="82">
        <v>6.3</v>
      </c>
      <c r="DT68" s="82">
        <v>6.8</v>
      </c>
      <c r="DU68" s="82">
        <v>7</v>
      </c>
      <c r="DV68" s="82">
        <v>6.6</v>
      </c>
    </row>
    <row r="69" spans="1:126">
      <c r="A69" s="75">
        <v>29</v>
      </c>
      <c r="B69" s="77" t="s">
        <v>33</v>
      </c>
      <c r="C69" s="76">
        <v>6.6</v>
      </c>
      <c r="D69" s="76">
        <v>6.7999999999999989</v>
      </c>
      <c r="E69" s="76">
        <v>6.4</v>
      </c>
      <c r="F69" s="76">
        <v>6.1</v>
      </c>
      <c r="G69" s="76">
        <v>5.9</v>
      </c>
      <c r="H69" s="76">
        <v>5.6</v>
      </c>
      <c r="I69" s="76">
        <v>5.5</v>
      </c>
      <c r="J69" s="76">
        <v>5.2999999999999989</v>
      </c>
      <c r="K69" s="76">
        <v>5</v>
      </c>
      <c r="L69" s="76">
        <v>4.9000000000000004</v>
      </c>
      <c r="M69" s="76">
        <v>4.5</v>
      </c>
      <c r="N69" s="76">
        <v>4.2</v>
      </c>
      <c r="O69" s="76">
        <v>3.8</v>
      </c>
      <c r="P69" s="76">
        <v>4.2</v>
      </c>
      <c r="Q69" s="76">
        <v>4.5999999999999996</v>
      </c>
      <c r="R69" s="76">
        <v>5</v>
      </c>
      <c r="S69" s="76">
        <v>5.1999999999999993</v>
      </c>
      <c r="T69" s="76">
        <v>5.4</v>
      </c>
      <c r="U69" s="76">
        <v>5.6</v>
      </c>
      <c r="V69" s="76">
        <v>6.1999999999999993</v>
      </c>
      <c r="W69" s="76">
        <v>6</v>
      </c>
      <c r="X69" s="76">
        <v>6.2999999999999989</v>
      </c>
      <c r="Y69" s="76">
        <v>6.4</v>
      </c>
      <c r="Z69" s="76">
        <v>6.9</v>
      </c>
      <c r="AA69" s="76">
        <v>6.6999999999999993</v>
      </c>
      <c r="AB69" s="76">
        <v>6.5</v>
      </c>
      <c r="AC69" s="76">
        <v>6.1999999999999993</v>
      </c>
      <c r="AD69" s="76">
        <v>6.4</v>
      </c>
      <c r="AE69" s="76">
        <v>6.1</v>
      </c>
      <c r="AF69" s="76">
        <v>5.9</v>
      </c>
      <c r="AG69" s="76">
        <v>5.9</v>
      </c>
      <c r="AH69" s="76">
        <v>5.6</v>
      </c>
      <c r="AI69" s="76">
        <v>5.2999999999999989</v>
      </c>
      <c r="AJ69" s="76">
        <v>5</v>
      </c>
      <c r="AK69" s="76">
        <v>4.5999999999999996</v>
      </c>
      <c r="AL69" s="76">
        <v>4.0999999999999996</v>
      </c>
      <c r="AM69" s="76">
        <v>3.6</v>
      </c>
      <c r="AN69" s="76">
        <v>4.0999999999999996</v>
      </c>
      <c r="AO69" s="76">
        <v>3.9</v>
      </c>
      <c r="AP69" s="76">
        <v>3.9</v>
      </c>
      <c r="AQ69" s="76">
        <v>3.7</v>
      </c>
      <c r="AR69" s="76">
        <v>4.3</v>
      </c>
      <c r="AS69" s="76">
        <v>4</v>
      </c>
      <c r="AT69" s="76">
        <v>3.8</v>
      </c>
      <c r="AU69" s="76">
        <v>3.9</v>
      </c>
      <c r="AV69" s="76">
        <v>4.0999999999999996</v>
      </c>
      <c r="AW69" s="76">
        <v>4.3</v>
      </c>
      <c r="AX69" s="76">
        <v>3.7</v>
      </c>
      <c r="AY69" s="76">
        <v>3.8</v>
      </c>
      <c r="AZ69" s="76">
        <v>3.9</v>
      </c>
      <c r="BA69" s="76">
        <v>4</v>
      </c>
      <c r="BB69" s="76">
        <v>4.0999999999999996</v>
      </c>
      <c r="BC69" s="76">
        <v>4.3</v>
      </c>
      <c r="BD69" s="76">
        <v>4.3</v>
      </c>
      <c r="BE69" s="76">
        <v>3.6</v>
      </c>
      <c r="BF69" s="76">
        <v>3.6</v>
      </c>
      <c r="BG69" s="76">
        <v>3.8</v>
      </c>
      <c r="BH69" s="76">
        <v>3.5</v>
      </c>
      <c r="BI69" s="76">
        <v>3.1</v>
      </c>
      <c r="BJ69" s="76">
        <v>3.1</v>
      </c>
      <c r="BK69" s="76">
        <v>2.5</v>
      </c>
      <c r="BL69" s="76">
        <v>2.2999999999999998</v>
      </c>
      <c r="BM69" s="76">
        <v>1.9</v>
      </c>
      <c r="BN69" s="76">
        <v>1.7</v>
      </c>
      <c r="BO69" s="76">
        <v>1.2999999999999998</v>
      </c>
      <c r="BP69" s="76">
        <v>0.79999999999999993</v>
      </c>
      <c r="BQ69" s="76">
        <v>1.1000000000000001</v>
      </c>
      <c r="BR69" s="76">
        <v>1.7</v>
      </c>
      <c r="BS69" s="76">
        <v>2.1</v>
      </c>
      <c r="BT69" s="76">
        <v>2.4</v>
      </c>
      <c r="BU69" s="76">
        <v>2.5</v>
      </c>
      <c r="BV69" s="76">
        <v>3</v>
      </c>
      <c r="BW69" s="76">
        <v>3</v>
      </c>
      <c r="BX69" s="76">
        <v>3.3</v>
      </c>
      <c r="BY69" s="76">
        <v>3.6</v>
      </c>
      <c r="BZ69" s="76">
        <v>6.1999999999999993</v>
      </c>
      <c r="CA69" s="76">
        <v>5.7999999999999989</v>
      </c>
      <c r="CB69" s="76">
        <v>4.9000000000000004</v>
      </c>
      <c r="CC69" s="76">
        <v>4.3</v>
      </c>
      <c r="CD69" s="76">
        <v>4.5999999999999996</v>
      </c>
      <c r="CE69" s="76">
        <v>4.9000000000000004</v>
      </c>
      <c r="CF69" s="76">
        <v>5.2999999999999989</v>
      </c>
      <c r="CG69" s="76">
        <v>5.7999999999999989</v>
      </c>
      <c r="CH69" s="76">
        <v>6.2999999999999989</v>
      </c>
      <c r="CI69" s="76">
        <v>5.9</v>
      </c>
      <c r="CJ69" s="78">
        <v>4.3</v>
      </c>
      <c r="CK69" s="84">
        <v>9.2999999999999989</v>
      </c>
      <c r="CL69" s="84">
        <v>8.7999999999999989</v>
      </c>
      <c r="CM69" s="84">
        <v>8.2999999999999989</v>
      </c>
      <c r="CN69" s="84">
        <v>7.7</v>
      </c>
      <c r="CO69" s="84">
        <v>7.2</v>
      </c>
      <c r="CP69" s="84">
        <v>6.5</v>
      </c>
      <c r="CQ69" s="89">
        <v>5.9</v>
      </c>
      <c r="CR69" s="82">
        <v>6.5</v>
      </c>
      <c r="CS69" s="82">
        <v>6.4</v>
      </c>
      <c r="CT69" s="82">
        <v>6.9</v>
      </c>
      <c r="CU69" s="82">
        <v>6.7</v>
      </c>
      <c r="CV69" s="82">
        <v>6.9</v>
      </c>
      <c r="CW69" s="82">
        <v>6.6</v>
      </c>
      <c r="CX69" s="82">
        <v>6.3</v>
      </c>
      <c r="CY69" s="82">
        <v>6.4</v>
      </c>
      <c r="CZ69" s="82">
        <v>6</v>
      </c>
      <c r="DA69" s="82">
        <v>5.7</v>
      </c>
      <c r="DB69" s="82">
        <v>5.4</v>
      </c>
      <c r="DC69" s="82">
        <v>5.0999999999999996</v>
      </c>
      <c r="DD69" s="82">
        <v>4.3</v>
      </c>
      <c r="DE69" s="82">
        <v>3.9000000000000004</v>
      </c>
      <c r="DF69" s="82">
        <v>3.7</v>
      </c>
      <c r="DG69" s="82">
        <v>4.1000000000000005</v>
      </c>
      <c r="DH69" s="82">
        <v>4.6000000000000005</v>
      </c>
      <c r="DI69" s="82">
        <v>4.3</v>
      </c>
      <c r="DJ69" s="82">
        <v>4</v>
      </c>
      <c r="DK69" s="82">
        <v>4.5</v>
      </c>
      <c r="DL69" s="82">
        <v>4.8</v>
      </c>
      <c r="DM69" s="82">
        <v>5.2</v>
      </c>
      <c r="DN69" s="82">
        <v>5.6</v>
      </c>
      <c r="DO69" s="82">
        <v>6.2</v>
      </c>
      <c r="DP69" s="82">
        <v>6.1</v>
      </c>
      <c r="DQ69" s="82">
        <v>6.5</v>
      </c>
      <c r="DR69" s="82">
        <v>6.6</v>
      </c>
      <c r="DS69" s="82">
        <v>6.5</v>
      </c>
      <c r="DT69" s="82">
        <v>7.1</v>
      </c>
      <c r="DU69" s="82">
        <v>7.3</v>
      </c>
      <c r="DV69" s="82">
        <v>6.8</v>
      </c>
    </row>
    <row r="70" spans="1:126">
      <c r="A70" s="75">
        <v>30</v>
      </c>
      <c r="B70" s="77" t="s">
        <v>34</v>
      </c>
      <c r="C70" s="76">
        <v>6.6999999999999993</v>
      </c>
      <c r="D70" s="76">
        <v>6.9</v>
      </c>
      <c r="E70" s="76">
        <v>6.5</v>
      </c>
      <c r="F70" s="76">
        <v>6.1999999999999993</v>
      </c>
      <c r="G70" s="76">
        <v>6</v>
      </c>
      <c r="H70" s="76">
        <v>5.7999999999999989</v>
      </c>
      <c r="I70" s="76">
        <v>5.6</v>
      </c>
      <c r="J70" s="76">
        <v>5.4</v>
      </c>
      <c r="K70" s="76">
        <v>5.0999999999999996</v>
      </c>
      <c r="L70" s="76">
        <v>5</v>
      </c>
      <c r="M70" s="76">
        <v>4.7</v>
      </c>
      <c r="N70" s="76">
        <v>4.4000000000000004</v>
      </c>
      <c r="O70" s="76">
        <v>4</v>
      </c>
      <c r="P70" s="76">
        <v>4.3</v>
      </c>
      <c r="Q70" s="76">
        <v>4.8</v>
      </c>
      <c r="R70" s="76">
        <v>5.0999999999999996</v>
      </c>
      <c r="S70" s="76">
        <v>5.2999999999999989</v>
      </c>
      <c r="T70" s="76">
        <v>5.5</v>
      </c>
      <c r="U70" s="76">
        <v>5.6999999999999993</v>
      </c>
      <c r="V70" s="76">
        <v>6.2999999999999989</v>
      </c>
      <c r="W70" s="76">
        <v>6.1</v>
      </c>
      <c r="X70" s="76">
        <v>6.4</v>
      </c>
      <c r="Y70" s="76">
        <v>6.1999999999999993</v>
      </c>
      <c r="Z70" s="76">
        <v>6.6999999999999993</v>
      </c>
      <c r="AA70" s="76">
        <v>6.5</v>
      </c>
      <c r="AB70" s="76">
        <v>6.2999999999999989</v>
      </c>
      <c r="AC70" s="76">
        <v>6</v>
      </c>
      <c r="AD70" s="76">
        <v>6.1999999999999993</v>
      </c>
      <c r="AE70" s="76">
        <v>5.9</v>
      </c>
      <c r="AF70" s="76">
        <v>5.6999999999999993</v>
      </c>
      <c r="AG70" s="76">
        <v>5.6999999999999993</v>
      </c>
      <c r="AH70" s="76">
        <v>5.4</v>
      </c>
      <c r="AI70" s="76">
        <v>5</v>
      </c>
      <c r="AJ70" s="76">
        <v>4.8</v>
      </c>
      <c r="AK70" s="76">
        <v>4.4000000000000004</v>
      </c>
      <c r="AL70" s="76">
        <v>3.9</v>
      </c>
      <c r="AM70" s="76">
        <v>3.4</v>
      </c>
      <c r="AN70" s="76">
        <v>4.2</v>
      </c>
      <c r="AO70" s="76">
        <v>4.0999999999999996</v>
      </c>
      <c r="AP70" s="76">
        <v>4</v>
      </c>
      <c r="AQ70" s="76">
        <v>3.9</v>
      </c>
      <c r="AR70" s="76">
        <v>3.7</v>
      </c>
      <c r="AS70" s="76">
        <v>4.0999999999999996</v>
      </c>
      <c r="AT70" s="76">
        <v>4</v>
      </c>
      <c r="AU70" s="76">
        <v>4.0999999999999996</v>
      </c>
      <c r="AV70" s="76">
        <v>4.3</v>
      </c>
      <c r="AW70" s="76">
        <v>3.8</v>
      </c>
      <c r="AX70" s="76">
        <v>3.8</v>
      </c>
      <c r="AY70" s="76">
        <v>4</v>
      </c>
      <c r="AZ70" s="76">
        <v>4.0999999999999996</v>
      </c>
      <c r="BA70" s="76">
        <v>4.2</v>
      </c>
      <c r="BB70" s="76">
        <v>4.3</v>
      </c>
      <c r="BC70" s="76">
        <v>4.4000000000000004</v>
      </c>
      <c r="BD70" s="76">
        <v>3.6</v>
      </c>
      <c r="BE70" s="76">
        <v>3.7</v>
      </c>
      <c r="BF70" s="76">
        <v>3.8</v>
      </c>
      <c r="BG70" s="76">
        <v>3.5</v>
      </c>
      <c r="BH70" s="76">
        <v>3.7</v>
      </c>
      <c r="BI70" s="76">
        <v>3.3</v>
      </c>
      <c r="BJ70" s="76">
        <v>3</v>
      </c>
      <c r="BK70" s="76">
        <v>2.8</v>
      </c>
      <c r="BL70" s="76">
        <v>2.5</v>
      </c>
      <c r="BM70" s="76">
        <v>2.1</v>
      </c>
      <c r="BN70" s="76">
        <v>1.9</v>
      </c>
      <c r="BO70" s="76">
        <v>1.5999999999999999</v>
      </c>
      <c r="BP70" s="76">
        <v>1.1000000000000001</v>
      </c>
      <c r="BQ70" s="76">
        <v>0.79999999999999993</v>
      </c>
      <c r="BR70" s="76">
        <v>1.4</v>
      </c>
      <c r="BS70" s="76">
        <v>1.9</v>
      </c>
      <c r="BT70" s="76">
        <v>2.1</v>
      </c>
      <c r="BU70" s="76">
        <v>2.2999999999999998</v>
      </c>
      <c r="BV70" s="76">
        <v>2.7</v>
      </c>
      <c r="BW70" s="76">
        <v>3.1999999999999997</v>
      </c>
      <c r="BX70" s="76">
        <v>3.1</v>
      </c>
      <c r="BY70" s="76">
        <v>3.4</v>
      </c>
      <c r="BZ70" s="76">
        <v>5.6</v>
      </c>
      <c r="CA70" s="76">
        <v>5.2999999999999989</v>
      </c>
      <c r="CB70" s="76">
        <v>4.4000000000000004</v>
      </c>
      <c r="CC70" s="76">
        <v>3.8</v>
      </c>
      <c r="CD70" s="76">
        <v>4</v>
      </c>
      <c r="CE70" s="76">
        <v>4.4000000000000004</v>
      </c>
      <c r="CF70" s="76">
        <v>4.7</v>
      </c>
      <c r="CG70" s="76">
        <v>5.2999999999999989</v>
      </c>
      <c r="CH70" s="76">
        <v>5.7999999999999989</v>
      </c>
      <c r="CI70" s="76">
        <v>5.2999999999999989</v>
      </c>
      <c r="CJ70" s="78">
        <v>4.4000000000000004</v>
      </c>
      <c r="CK70" s="84">
        <v>9.0999999999999979</v>
      </c>
      <c r="CL70" s="84">
        <v>8.6</v>
      </c>
      <c r="CM70" s="84">
        <v>8.1</v>
      </c>
      <c r="CN70" s="84">
        <v>7.5</v>
      </c>
      <c r="CO70" s="84">
        <v>7</v>
      </c>
      <c r="CP70" s="84">
        <v>6.3000000000000007</v>
      </c>
      <c r="CQ70" s="89">
        <v>5.7</v>
      </c>
      <c r="CR70" s="82">
        <v>6.6</v>
      </c>
      <c r="CS70" s="82">
        <v>6.5</v>
      </c>
      <c r="CT70" s="82">
        <v>7</v>
      </c>
      <c r="CU70" s="82">
        <v>6.8</v>
      </c>
      <c r="CV70" s="82">
        <v>7.1</v>
      </c>
      <c r="CW70" s="82">
        <v>6.8</v>
      </c>
      <c r="CX70" s="82">
        <v>6.4</v>
      </c>
      <c r="CY70" s="82">
        <v>6.6</v>
      </c>
      <c r="CZ70" s="82">
        <v>6.2</v>
      </c>
      <c r="DA70" s="82">
        <v>5.8</v>
      </c>
      <c r="DB70" s="82">
        <v>5.5</v>
      </c>
      <c r="DC70" s="82">
        <v>5.2</v>
      </c>
      <c r="DD70" s="82">
        <v>4.4000000000000004</v>
      </c>
      <c r="DE70" s="82">
        <v>4.1000000000000005</v>
      </c>
      <c r="DF70" s="82">
        <v>3.8</v>
      </c>
      <c r="DG70" s="82">
        <v>4.2</v>
      </c>
      <c r="DH70" s="82">
        <v>4.8</v>
      </c>
      <c r="DI70" s="82">
        <v>4.4000000000000004</v>
      </c>
      <c r="DJ70" s="82">
        <v>4.1000000000000005</v>
      </c>
      <c r="DK70" s="82">
        <v>4.7</v>
      </c>
      <c r="DL70" s="82">
        <v>5</v>
      </c>
      <c r="DM70" s="82">
        <v>5.3</v>
      </c>
      <c r="DN70" s="82">
        <v>5.8</v>
      </c>
      <c r="DO70" s="82">
        <v>6.4</v>
      </c>
      <c r="DP70" s="82">
        <v>6.3</v>
      </c>
      <c r="DQ70" s="82">
        <v>6.6</v>
      </c>
      <c r="DR70" s="82">
        <v>6.8</v>
      </c>
      <c r="DS70" s="82">
        <v>6.7</v>
      </c>
      <c r="DT70" s="82">
        <v>7.3</v>
      </c>
      <c r="DU70" s="82">
        <v>7.4</v>
      </c>
      <c r="DV70" s="82">
        <v>7</v>
      </c>
    </row>
    <row r="71" spans="1:126">
      <c r="A71" s="75">
        <v>31</v>
      </c>
      <c r="B71" s="77" t="s">
        <v>35</v>
      </c>
      <c r="C71" s="76">
        <v>7</v>
      </c>
      <c r="D71" s="76">
        <v>7.1999999999999993</v>
      </c>
      <c r="E71" s="76">
        <v>6.7999999999999989</v>
      </c>
      <c r="F71" s="76">
        <v>6.5</v>
      </c>
      <c r="G71" s="76">
        <v>6.2999999999999989</v>
      </c>
      <c r="H71" s="76">
        <v>6.1</v>
      </c>
      <c r="I71" s="76">
        <v>5.9</v>
      </c>
      <c r="J71" s="76">
        <v>5.6999999999999993</v>
      </c>
      <c r="K71" s="76">
        <v>5.4</v>
      </c>
      <c r="L71" s="76">
        <v>5.2999999999999989</v>
      </c>
      <c r="M71" s="76">
        <v>4.9000000000000004</v>
      </c>
      <c r="N71" s="76">
        <v>4.5999999999999996</v>
      </c>
      <c r="O71" s="76">
        <v>4.3</v>
      </c>
      <c r="P71" s="76">
        <v>4.5999999999999996</v>
      </c>
      <c r="Q71" s="76">
        <v>5</v>
      </c>
      <c r="R71" s="76">
        <v>5.4</v>
      </c>
      <c r="S71" s="76">
        <v>5.6</v>
      </c>
      <c r="T71" s="76">
        <v>5.7999999999999989</v>
      </c>
      <c r="U71" s="76">
        <v>6</v>
      </c>
      <c r="V71" s="76">
        <v>6.6</v>
      </c>
      <c r="W71" s="76">
        <v>6.1999999999999993</v>
      </c>
      <c r="X71" s="76">
        <v>6</v>
      </c>
      <c r="Y71" s="76">
        <v>5.7999999999999989</v>
      </c>
      <c r="Z71" s="76">
        <v>6.2999999999999989</v>
      </c>
      <c r="AA71" s="76">
        <v>6</v>
      </c>
      <c r="AB71" s="76">
        <v>5.9</v>
      </c>
      <c r="AC71" s="76">
        <v>5.6</v>
      </c>
      <c r="AD71" s="76">
        <v>5.7999999999999989</v>
      </c>
      <c r="AE71" s="76">
        <v>5.5</v>
      </c>
      <c r="AF71" s="76">
        <v>5.2999999999999989</v>
      </c>
      <c r="AG71" s="76">
        <v>5.2999999999999989</v>
      </c>
      <c r="AH71" s="76">
        <v>5</v>
      </c>
      <c r="AI71" s="76">
        <v>4.5999999999999996</v>
      </c>
      <c r="AJ71" s="76">
        <v>4.4000000000000004</v>
      </c>
      <c r="AK71" s="76">
        <v>4</v>
      </c>
      <c r="AL71" s="76">
        <v>3.5</v>
      </c>
      <c r="AM71" s="76">
        <v>3</v>
      </c>
      <c r="AN71" s="76">
        <v>3.6</v>
      </c>
      <c r="AO71" s="76">
        <v>4.3</v>
      </c>
      <c r="AP71" s="76">
        <v>4.3</v>
      </c>
      <c r="AQ71" s="76">
        <v>4.0999999999999996</v>
      </c>
      <c r="AR71" s="76">
        <v>4</v>
      </c>
      <c r="AS71" s="76">
        <v>3.8</v>
      </c>
      <c r="AT71" s="76">
        <v>4.3</v>
      </c>
      <c r="AU71" s="76">
        <v>3.7</v>
      </c>
      <c r="AV71" s="76">
        <v>3.9</v>
      </c>
      <c r="AW71" s="76">
        <v>4</v>
      </c>
      <c r="AX71" s="76">
        <v>4.0999999999999996</v>
      </c>
      <c r="AY71" s="76">
        <v>4.3</v>
      </c>
      <c r="AZ71" s="76">
        <v>4.3</v>
      </c>
      <c r="BA71" s="76">
        <v>3.6</v>
      </c>
      <c r="BB71" s="76">
        <v>3.6</v>
      </c>
      <c r="BC71" s="76">
        <v>3.7</v>
      </c>
      <c r="BD71" s="76">
        <v>3.8</v>
      </c>
      <c r="BE71" s="76">
        <v>3.9</v>
      </c>
      <c r="BF71" s="76">
        <v>4.0999999999999996</v>
      </c>
      <c r="BG71" s="76">
        <v>3.9</v>
      </c>
      <c r="BH71" s="76">
        <v>3.6</v>
      </c>
      <c r="BI71" s="76">
        <v>3.7</v>
      </c>
      <c r="BJ71" s="76">
        <v>3.4</v>
      </c>
      <c r="BK71" s="76">
        <v>2.9</v>
      </c>
      <c r="BL71" s="76">
        <v>3</v>
      </c>
      <c r="BM71" s="76">
        <v>2.5</v>
      </c>
      <c r="BN71" s="76">
        <v>2.2999999999999998</v>
      </c>
      <c r="BO71" s="76">
        <v>2</v>
      </c>
      <c r="BP71" s="76">
        <v>1.7</v>
      </c>
      <c r="BQ71" s="76">
        <v>1.4</v>
      </c>
      <c r="BR71" s="76">
        <v>0.79999999999999993</v>
      </c>
      <c r="BS71" s="76">
        <v>1.4</v>
      </c>
      <c r="BT71" s="76">
        <v>1.7</v>
      </c>
      <c r="BU71" s="76">
        <v>1.9</v>
      </c>
      <c r="BV71" s="76">
        <v>2.2000000000000002</v>
      </c>
      <c r="BW71" s="76">
        <v>2.7</v>
      </c>
      <c r="BX71" s="76">
        <v>3</v>
      </c>
      <c r="BY71" s="76">
        <v>3</v>
      </c>
      <c r="BZ71" s="76">
        <v>5.9</v>
      </c>
      <c r="CA71" s="76">
        <v>5.6</v>
      </c>
      <c r="CB71" s="76">
        <v>4.7</v>
      </c>
      <c r="CC71" s="76">
        <v>4</v>
      </c>
      <c r="CD71" s="76">
        <v>4.3</v>
      </c>
      <c r="CE71" s="76">
        <v>4.7</v>
      </c>
      <c r="CF71" s="76">
        <v>5</v>
      </c>
      <c r="CG71" s="76">
        <v>5.5</v>
      </c>
      <c r="CH71" s="76">
        <v>6</v>
      </c>
      <c r="CI71" s="76">
        <v>5.6</v>
      </c>
      <c r="CJ71" s="78">
        <v>3.7</v>
      </c>
      <c r="CK71" s="84">
        <v>8.6999999999999993</v>
      </c>
      <c r="CL71" s="84">
        <v>8.1999999999999993</v>
      </c>
      <c r="CM71" s="84">
        <v>7.7</v>
      </c>
      <c r="CN71" s="84">
        <v>7</v>
      </c>
      <c r="CO71" s="84">
        <v>6.6000000000000005</v>
      </c>
      <c r="CP71" s="84">
        <v>5.8000000000000007</v>
      </c>
      <c r="CQ71" s="89">
        <v>5.3</v>
      </c>
      <c r="CR71" s="82">
        <v>6.9</v>
      </c>
      <c r="CS71" s="82">
        <v>6.8</v>
      </c>
      <c r="CT71" s="82">
        <v>7.3</v>
      </c>
      <c r="CU71" s="82">
        <v>7.1</v>
      </c>
      <c r="CV71" s="82">
        <v>7.3</v>
      </c>
      <c r="CW71" s="82">
        <v>7</v>
      </c>
      <c r="CX71" s="82">
        <v>6.7</v>
      </c>
      <c r="CY71" s="82">
        <v>6.8</v>
      </c>
      <c r="CZ71" s="82">
        <v>6.4</v>
      </c>
      <c r="DA71" s="82">
        <v>6.1</v>
      </c>
      <c r="DB71" s="82">
        <v>5.8</v>
      </c>
      <c r="DC71" s="82">
        <v>5.5</v>
      </c>
      <c r="DD71" s="82">
        <v>4.7</v>
      </c>
      <c r="DE71" s="82">
        <v>4.3</v>
      </c>
      <c r="DF71" s="82">
        <v>4.1000000000000005</v>
      </c>
      <c r="DG71" s="82">
        <v>4.5</v>
      </c>
      <c r="DH71" s="82">
        <v>4.4000000000000004</v>
      </c>
      <c r="DI71" s="82">
        <v>4.1000000000000005</v>
      </c>
      <c r="DJ71" s="82">
        <v>3.8</v>
      </c>
      <c r="DK71" s="82">
        <v>4.3</v>
      </c>
      <c r="DL71" s="82">
        <v>4.6000000000000005</v>
      </c>
      <c r="DM71" s="82">
        <v>5</v>
      </c>
      <c r="DN71" s="82">
        <v>5.4</v>
      </c>
      <c r="DO71" s="82">
        <v>6</v>
      </c>
      <c r="DP71" s="82">
        <v>5.9</v>
      </c>
      <c r="DQ71" s="82">
        <v>6.3</v>
      </c>
      <c r="DR71" s="82">
        <v>6.4</v>
      </c>
      <c r="DS71" s="82">
        <v>6.3</v>
      </c>
      <c r="DT71" s="82">
        <v>6.9</v>
      </c>
      <c r="DU71" s="82">
        <v>7.1</v>
      </c>
      <c r="DV71" s="82">
        <v>6.6</v>
      </c>
    </row>
    <row r="72" spans="1:126">
      <c r="A72" s="75">
        <v>32</v>
      </c>
      <c r="B72" s="77" t="s">
        <v>36</v>
      </c>
      <c r="C72" s="76">
        <v>6.4</v>
      </c>
      <c r="D72" s="76">
        <v>6.6</v>
      </c>
      <c r="E72" s="76">
        <v>6.1</v>
      </c>
      <c r="F72" s="76">
        <v>5.9</v>
      </c>
      <c r="G72" s="76">
        <v>5.6999999999999993</v>
      </c>
      <c r="H72" s="76">
        <v>5.4</v>
      </c>
      <c r="I72" s="76">
        <v>5.2999999999999989</v>
      </c>
      <c r="J72" s="76">
        <v>5</v>
      </c>
      <c r="K72" s="76">
        <v>4.8</v>
      </c>
      <c r="L72" s="76">
        <v>4.5999999999999996</v>
      </c>
      <c r="M72" s="76">
        <v>4.3</v>
      </c>
      <c r="N72" s="76">
        <v>4</v>
      </c>
      <c r="O72" s="76">
        <v>3.6</v>
      </c>
      <c r="P72" s="76">
        <v>4</v>
      </c>
      <c r="Q72" s="76">
        <v>4.4000000000000004</v>
      </c>
      <c r="R72" s="76">
        <v>4.7</v>
      </c>
      <c r="S72" s="76">
        <v>4.9000000000000004</v>
      </c>
      <c r="T72" s="76">
        <v>5.0999999999999996</v>
      </c>
      <c r="U72" s="76">
        <v>5.2999999999999989</v>
      </c>
      <c r="V72" s="76">
        <v>6.4</v>
      </c>
      <c r="W72" s="76">
        <v>6.1999999999999993</v>
      </c>
      <c r="X72" s="76">
        <v>6</v>
      </c>
      <c r="Y72" s="76">
        <v>5.7999999999999989</v>
      </c>
      <c r="Z72" s="76">
        <v>6.2999999999999989</v>
      </c>
      <c r="AA72" s="76">
        <v>6</v>
      </c>
      <c r="AB72" s="76">
        <v>5.9</v>
      </c>
      <c r="AC72" s="76">
        <v>5.6</v>
      </c>
      <c r="AD72" s="76">
        <v>5.7999999999999989</v>
      </c>
      <c r="AE72" s="76">
        <v>5.5</v>
      </c>
      <c r="AF72" s="76">
        <v>5.2999999999999989</v>
      </c>
      <c r="AG72" s="76">
        <v>5.2999999999999989</v>
      </c>
      <c r="AH72" s="76">
        <v>5</v>
      </c>
      <c r="AI72" s="76">
        <v>4.5999999999999996</v>
      </c>
      <c r="AJ72" s="76">
        <v>4.4000000000000004</v>
      </c>
      <c r="AK72" s="76">
        <v>4</v>
      </c>
      <c r="AL72" s="76">
        <v>3.5</v>
      </c>
      <c r="AM72" s="76">
        <v>2.9</v>
      </c>
      <c r="AN72" s="76">
        <v>3.8</v>
      </c>
      <c r="AO72" s="76">
        <v>3.7</v>
      </c>
      <c r="AP72" s="76">
        <v>3.6</v>
      </c>
      <c r="AQ72" s="76">
        <v>4.4000000000000004</v>
      </c>
      <c r="AR72" s="76">
        <v>4.3</v>
      </c>
      <c r="AS72" s="76">
        <v>4</v>
      </c>
      <c r="AT72" s="76">
        <v>3.9</v>
      </c>
      <c r="AU72" s="76">
        <v>4</v>
      </c>
      <c r="AV72" s="76">
        <v>4.0999999999999996</v>
      </c>
      <c r="AW72" s="76">
        <v>4.3</v>
      </c>
      <c r="AX72" s="76">
        <v>4.4000000000000004</v>
      </c>
      <c r="AY72" s="76">
        <v>3.6</v>
      </c>
      <c r="AZ72" s="76">
        <v>3.7</v>
      </c>
      <c r="BA72" s="76">
        <v>3.8</v>
      </c>
      <c r="BB72" s="76">
        <v>3.8</v>
      </c>
      <c r="BC72" s="76">
        <v>3.9</v>
      </c>
      <c r="BD72" s="76">
        <v>4</v>
      </c>
      <c r="BE72" s="76">
        <v>4.0999999999999996</v>
      </c>
      <c r="BF72" s="76">
        <v>3.7</v>
      </c>
      <c r="BG72" s="76">
        <v>4.2</v>
      </c>
      <c r="BH72" s="76">
        <v>3.9</v>
      </c>
      <c r="BI72" s="76">
        <v>3.5</v>
      </c>
      <c r="BJ72" s="76">
        <v>3.7</v>
      </c>
      <c r="BK72" s="76">
        <v>3.3</v>
      </c>
      <c r="BL72" s="76">
        <v>3.1</v>
      </c>
      <c r="BM72" s="76">
        <v>3</v>
      </c>
      <c r="BN72" s="76">
        <v>2.8</v>
      </c>
      <c r="BO72" s="76">
        <v>2.4</v>
      </c>
      <c r="BP72" s="76">
        <v>2.1</v>
      </c>
      <c r="BQ72" s="76">
        <v>1.9</v>
      </c>
      <c r="BR72" s="76">
        <v>1.4</v>
      </c>
      <c r="BS72" s="76">
        <v>0.79999999999999993</v>
      </c>
      <c r="BT72" s="76">
        <v>1.2</v>
      </c>
      <c r="BU72" s="76">
        <v>1.4</v>
      </c>
      <c r="BV72" s="76">
        <v>1.9</v>
      </c>
      <c r="BW72" s="76">
        <v>2.2000000000000002</v>
      </c>
      <c r="BX72" s="76">
        <v>2.6</v>
      </c>
      <c r="BY72" s="76">
        <v>2.9</v>
      </c>
      <c r="BZ72" s="76">
        <v>6.1999999999999993</v>
      </c>
      <c r="CA72" s="76">
        <v>5.7999999999999989</v>
      </c>
      <c r="CB72" s="76">
        <v>4.9000000000000004</v>
      </c>
      <c r="CC72" s="76">
        <v>4.3</v>
      </c>
      <c r="CD72" s="76">
        <v>4.5999999999999996</v>
      </c>
      <c r="CE72" s="76">
        <v>4.9000000000000004</v>
      </c>
      <c r="CF72" s="76">
        <v>5.2999999999999989</v>
      </c>
      <c r="CG72" s="76">
        <v>5.7999999999999989</v>
      </c>
      <c r="CH72" s="76">
        <v>6.2999999999999989</v>
      </c>
      <c r="CI72" s="76">
        <v>5.9</v>
      </c>
      <c r="CJ72" s="78">
        <v>3.9</v>
      </c>
      <c r="CK72" s="84">
        <v>8.6999999999999993</v>
      </c>
      <c r="CL72" s="84">
        <v>8.1999999999999993</v>
      </c>
      <c r="CM72" s="84">
        <v>7.7</v>
      </c>
      <c r="CN72" s="84">
        <v>7</v>
      </c>
      <c r="CO72" s="84">
        <v>6.6000000000000005</v>
      </c>
      <c r="CP72" s="84">
        <v>5.8000000000000007</v>
      </c>
      <c r="CQ72" s="89">
        <v>5.3</v>
      </c>
      <c r="CR72" s="82">
        <v>7.2</v>
      </c>
      <c r="CS72" s="82">
        <v>7</v>
      </c>
      <c r="CT72" s="82">
        <v>7.5</v>
      </c>
      <c r="CU72" s="82">
        <v>7.4</v>
      </c>
      <c r="CV72" s="82">
        <v>7.6</v>
      </c>
      <c r="CW72" s="82">
        <v>7.3</v>
      </c>
      <c r="CX72" s="82">
        <v>6.9</v>
      </c>
      <c r="CY72" s="82">
        <v>7.1</v>
      </c>
      <c r="CZ72" s="82">
        <v>6.7</v>
      </c>
      <c r="DA72" s="82">
        <v>6.4</v>
      </c>
      <c r="DB72" s="82">
        <v>6</v>
      </c>
      <c r="DC72" s="82">
        <v>5.8</v>
      </c>
      <c r="DD72" s="82">
        <v>4.9000000000000004</v>
      </c>
      <c r="DE72" s="82">
        <v>4.6000000000000005</v>
      </c>
      <c r="DF72" s="82">
        <v>4.4000000000000004</v>
      </c>
      <c r="DG72" s="82">
        <v>4.7</v>
      </c>
      <c r="DH72" s="82">
        <v>4.7</v>
      </c>
      <c r="DI72" s="82">
        <v>4.3</v>
      </c>
      <c r="DJ72" s="82">
        <v>4</v>
      </c>
      <c r="DK72" s="82">
        <v>4.6000000000000005</v>
      </c>
      <c r="DL72" s="82">
        <v>4.9000000000000004</v>
      </c>
      <c r="DM72" s="82">
        <v>5.2</v>
      </c>
      <c r="DN72" s="82">
        <v>5.6</v>
      </c>
      <c r="DO72" s="82">
        <v>6.2</v>
      </c>
      <c r="DP72" s="82">
        <v>6.2</v>
      </c>
      <c r="DQ72" s="82">
        <v>6.5</v>
      </c>
      <c r="DR72" s="82">
        <v>6.7</v>
      </c>
      <c r="DS72" s="82">
        <v>6.6</v>
      </c>
      <c r="DT72" s="82">
        <v>7.2</v>
      </c>
      <c r="DU72" s="82">
        <v>7.3</v>
      </c>
      <c r="DV72" s="82">
        <v>6.9</v>
      </c>
    </row>
    <row r="73" spans="1:126">
      <c r="A73" s="75">
        <v>33</v>
      </c>
      <c r="B73" s="77" t="s">
        <v>37</v>
      </c>
      <c r="C73" s="76">
        <v>6.5</v>
      </c>
      <c r="D73" s="76">
        <v>6.6999999999999993</v>
      </c>
      <c r="E73" s="76">
        <v>6.2999999999999989</v>
      </c>
      <c r="F73" s="76">
        <v>6</v>
      </c>
      <c r="G73" s="76">
        <v>5.7999999999999989</v>
      </c>
      <c r="H73" s="76">
        <v>5.5</v>
      </c>
      <c r="I73" s="76">
        <v>5.4</v>
      </c>
      <c r="J73" s="76">
        <v>5.1999999999999993</v>
      </c>
      <c r="K73" s="76">
        <v>4.9000000000000004</v>
      </c>
      <c r="L73" s="76">
        <v>4.8</v>
      </c>
      <c r="M73" s="76">
        <v>4.4000000000000004</v>
      </c>
      <c r="N73" s="76">
        <v>4.0999999999999996</v>
      </c>
      <c r="O73" s="76">
        <v>3.7</v>
      </c>
      <c r="P73" s="76">
        <v>4.0999999999999996</v>
      </c>
      <c r="Q73" s="76">
        <v>4.5</v>
      </c>
      <c r="R73" s="76">
        <v>4.9000000000000004</v>
      </c>
      <c r="S73" s="76">
        <v>5.0999999999999996</v>
      </c>
      <c r="T73" s="76">
        <v>5.2999999999999989</v>
      </c>
      <c r="U73" s="76">
        <v>5.5</v>
      </c>
      <c r="V73" s="76">
        <v>6.1</v>
      </c>
      <c r="W73" s="76">
        <v>5.9</v>
      </c>
      <c r="X73" s="76">
        <v>5.6999999999999993</v>
      </c>
      <c r="Y73" s="76">
        <v>5.5</v>
      </c>
      <c r="Z73" s="76">
        <v>6</v>
      </c>
      <c r="AA73" s="76">
        <v>5.6999999999999993</v>
      </c>
      <c r="AB73" s="76">
        <v>5.6</v>
      </c>
      <c r="AC73" s="76">
        <v>5.2999999999999989</v>
      </c>
      <c r="AD73" s="76">
        <v>5.5</v>
      </c>
      <c r="AE73" s="76">
        <v>5.1999999999999993</v>
      </c>
      <c r="AF73" s="76">
        <v>5</v>
      </c>
      <c r="AG73" s="76">
        <v>4.9000000000000004</v>
      </c>
      <c r="AH73" s="76">
        <v>4.7</v>
      </c>
      <c r="AI73" s="76">
        <v>4.3</v>
      </c>
      <c r="AJ73" s="76">
        <v>4</v>
      </c>
      <c r="AK73" s="76">
        <v>3.7</v>
      </c>
      <c r="AL73" s="76">
        <v>3.1</v>
      </c>
      <c r="AM73" s="76">
        <v>2.6</v>
      </c>
      <c r="AN73" s="76">
        <v>3.9</v>
      </c>
      <c r="AO73" s="76">
        <v>3.8</v>
      </c>
      <c r="AP73" s="76">
        <v>3.8</v>
      </c>
      <c r="AQ73" s="76">
        <v>3.7</v>
      </c>
      <c r="AR73" s="76">
        <v>3.6</v>
      </c>
      <c r="AS73" s="76">
        <v>4.2</v>
      </c>
      <c r="AT73" s="76">
        <v>4</v>
      </c>
      <c r="AU73" s="76">
        <v>4.2</v>
      </c>
      <c r="AV73" s="76">
        <v>4.3</v>
      </c>
      <c r="AW73" s="76">
        <v>3.6</v>
      </c>
      <c r="AX73" s="76">
        <v>3.6</v>
      </c>
      <c r="AY73" s="76">
        <v>3.7</v>
      </c>
      <c r="AZ73" s="76">
        <v>3.8</v>
      </c>
      <c r="BA73" s="76">
        <v>3.9</v>
      </c>
      <c r="BB73" s="76">
        <v>4</v>
      </c>
      <c r="BC73" s="76">
        <v>4.0999999999999996</v>
      </c>
      <c r="BD73" s="76">
        <v>4.0999999999999996</v>
      </c>
      <c r="BE73" s="76">
        <v>4.2</v>
      </c>
      <c r="BF73" s="76">
        <v>3.9</v>
      </c>
      <c r="BG73" s="76">
        <v>3.7</v>
      </c>
      <c r="BH73" s="76">
        <v>4.0999999999999996</v>
      </c>
      <c r="BI73" s="76">
        <v>3.7</v>
      </c>
      <c r="BJ73" s="76">
        <v>3.5</v>
      </c>
      <c r="BK73" s="76">
        <v>3.6</v>
      </c>
      <c r="BL73" s="76">
        <v>3.4</v>
      </c>
      <c r="BM73" s="76">
        <v>3</v>
      </c>
      <c r="BN73" s="76">
        <v>3.1</v>
      </c>
      <c r="BO73" s="76">
        <v>2.8</v>
      </c>
      <c r="BP73" s="76">
        <v>2.4</v>
      </c>
      <c r="BQ73" s="76">
        <v>2.1</v>
      </c>
      <c r="BR73" s="76">
        <v>1.7</v>
      </c>
      <c r="BS73" s="76">
        <v>1.2</v>
      </c>
      <c r="BT73" s="76">
        <v>0.79999999999999993</v>
      </c>
      <c r="BU73" s="76">
        <v>1</v>
      </c>
      <c r="BV73" s="76">
        <v>1.5</v>
      </c>
      <c r="BW73" s="76">
        <v>2</v>
      </c>
      <c r="BX73" s="76">
        <v>2.2000000000000002</v>
      </c>
      <c r="BY73" s="76">
        <v>2.6</v>
      </c>
      <c r="BZ73" s="76">
        <v>5.5</v>
      </c>
      <c r="CA73" s="76">
        <v>5.0999999999999996</v>
      </c>
      <c r="CB73" s="76">
        <v>4.2</v>
      </c>
      <c r="CC73" s="76">
        <v>3.6</v>
      </c>
      <c r="CD73" s="76">
        <v>3.9</v>
      </c>
      <c r="CE73" s="76">
        <v>4.2</v>
      </c>
      <c r="CF73" s="76">
        <v>4.5999999999999996</v>
      </c>
      <c r="CG73" s="76">
        <v>5.0999999999999996</v>
      </c>
      <c r="CH73" s="76">
        <v>5.6</v>
      </c>
      <c r="CI73" s="76">
        <v>5.1999999999999993</v>
      </c>
      <c r="CJ73" s="78">
        <v>4.0999999999999996</v>
      </c>
      <c r="CK73" s="84">
        <v>8.3999999999999986</v>
      </c>
      <c r="CL73" s="84">
        <v>7.9</v>
      </c>
      <c r="CM73" s="84">
        <v>7.4</v>
      </c>
      <c r="CN73" s="84">
        <v>6.8000000000000007</v>
      </c>
      <c r="CO73" s="84">
        <v>6.3000000000000007</v>
      </c>
      <c r="CP73" s="84">
        <v>5.6000000000000005</v>
      </c>
      <c r="CQ73" s="89">
        <v>4.9000000000000004</v>
      </c>
      <c r="CR73" s="82">
        <v>6.4</v>
      </c>
      <c r="CS73" s="82">
        <v>6.3</v>
      </c>
      <c r="CT73" s="82">
        <v>6.8</v>
      </c>
      <c r="CU73" s="82">
        <v>6.6</v>
      </c>
      <c r="CV73" s="82">
        <v>6.9</v>
      </c>
      <c r="CW73" s="82">
        <v>6.6</v>
      </c>
      <c r="CX73" s="82">
        <v>6.2</v>
      </c>
      <c r="CY73" s="82">
        <v>6.4</v>
      </c>
      <c r="CZ73" s="82">
        <v>6</v>
      </c>
      <c r="DA73" s="82">
        <v>5.6</v>
      </c>
      <c r="DB73" s="82">
        <v>5.3</v>
      </c>
      <c r="DC73" s="82">
        <v>5</v>
      </c>
      <c r="DD73" s="82">
        <v>4.2</v>
      </c>
      <c r="DE73" s="82">
        <v>3.8</v>
      </c>
      <c r="DF73" s="82">
        <v>3.6000000000000005</v>
      </c>
      <c r="DG73" s="82">
        <v>4</v>
      </c>
      <c r="DH73" s="82">
        <v>4.9000000000000004</v>
      </c>
      <c r="DI73" s="82">
        <v>4.5</v>
      </c>
      <c r="DJ73" s="82">
        <v>4.2</v>
      </c>
      <c r="DK73" s="82">
        <v>4.7</v>
      </c>
      <c r="DL73" s="82">
        <v>5</v>
      </c>
      <c r="DM73" s="82">
        <v>5.4</v>
      </c>
      <c r="DN73" s="82">
        <v>5.8</v>
      </c>
      <c r="DO73" s="82">
        <v>6.4</v>
      </c>
      <c r="DP73" s="82">
        <v>6.3</v>
      </c>
      <c r="DQ73" s="82">
        <v>6.7</v>
      </c>
      <c r="DR73" s="82">
        <v>6.9</v>
      </c>
      <c r="DS73" s="82">
        <v>6.7</v>
      </c>
      <c r="DT73" s="82">
        <v>7.3</v>
      </c>
      <c r="DU73" s="82">
        <v>7.5</v>
      </c>
      <c r="DV73" s="82">
        <v>7</v>
      </c>
    </row>
    <row r="74" spans="1:126">
      <c r="A74" s="75">
        <v>34</v>
      </c>
      <c r="B74" s="77" t="s">
        <v>38</v>
      </c>
      <c r="C74" s="76">
        <v>6.6</v>
      </c>
      <c r="D74" s="76">
        <v>6.7999999999999989</v>
      </c>
      <c r="E74" s="76">
        <v>6.2999999999999989</v>
      </c>
      <c r="F74" s="76">
        <v>6.1</v>
      </c>
      <c r="G74" s="76">
        <v>5.9</v>
      </c>
      <c r="H74" s="76">
        <v>5.6</v>
      </c>
      <c r="I74" s="76">
        <v>5.5</v>
      </c>
      <c r="J74" s="76">
        <v>5.1999999999999993</v>
      </c>
      <c r="K74" s="76">
        <v>5</v>
      </c>
      <c r="L74" s="76">
        <v>4.8</v>
      </c>
      <c r="M74" s="76">
        <v>4.5</v>
      </c>
      <c r="N74" s="76">
        <v>4.2</v>
      </c>
      <c r="O74" s="76">
        <v>3.8</v>
      </c>
      <c r="P74" s="76">
        <v>4.2</v>
      </c>
      <c r="Q74" s="76">
        <v>4.5999999999999996</v>
      </c>
      <c r="R74" s="76">
        <v>4.9000000000000004</v>
      </c>
      <c r="S74" s="76">
        <v>5.0999999999999996</v>
      </c>
      <c r="T74" s="76">
        <v>5.2999999999999989</v>
      </c>
      <c r="U74" s="76">
        <v>5.2999999999999989</v>
      </c>
      <c r="V74" s="76">
        <v>5.9</v>
      </c>
      <c r="W74" s="76">
        <v>5.7999999999999989</v>
      </c>
      <c r="X74" s="76">
        <v>5.5</v>
      </c>
      <c r="Y74" s="76">
        <v>5.2999999999999989</v>
      </c>
      <c r="Z74" s="76">
        <v>5.7999999999999989</v>
      </c>
      <c r="AA74" s="76">
        <v>5.6</v>
      </c>
      <c r="AB74" s="76">
        <v>5.4</v>
      </c>
      <c r="AC74" s="76">
        <v>5.0999999999999996</v>
      </c>
      <c r="AD74" s="76">
        <v>5.2999999999999989</v>
      </c>
      <c r="AE74" s="76">
        <v>5</v>
      </c>
      <c r="AF74" s="76">
        <v>4.8</v>
      </c>
      <c r="AG74" s="76">
        <v>4.8</v>
      </c>
      <c r="AH74" s="76">
        <v>4.5</v>
      </c>
      <c r="AI74" s="76">
        <v>4.2</v>
      </c>
      <c r="AJ74" s="76">
        <v>3.9</v>
      </c>
      <c r="AK74" s="76">
        <v>3.5</v>
      </c>
      <c r="AL74" s="76">
        <v>2.9</v>
      </c>
      <c r="AM74" s="76">
        <v>2.4</v>
      </c>
      <c r="AN74" s="76">
        <v>4</v>
      </c>
      <c r="AO74" s="76">
        <v>3.9</v>
      </c>
      <c r="AP74" s="76">
        <v>3.8</v>
      </c>
      <c r="AQ74" s="76">
        <v>3.7</v>
      </c>
      <c r="AR74" s="76">
        <v>3.6</v>
      </c>
      <c r="AS74" s="76">
        <v>4.3</v>
      </c>
      <c r="AT74" s="76">
        <v>4.0999999999999996</v>
      </c>
      <c r="AU74" s="76">
        <v>4.3</v>
      </c>
      <c r="AV74" s="76">
        <v>3.5</v>
      </c>
      <c r="AW74" s="76">
        <v>3.6</v>
      </c>
      <c r="AX74" s="76">
        <v>3.7</v>
      </c>
      <c r="AY74" s="76">
        <v>3.8</v>
      </c>
      <c r="AZ74" s="76">
        <v>3.9</v>
      </c>
      <c r="BA74" s="76">
        <v>4</v>
      </c>
      <c r="BB74" s="76">
        <v>4</v>
      </c>
      <c r="BC74" s="76">
        <v>4.0999999999999996</v>
      </c>
      <c r="BD74" s="76">
        <v>4.2</v>
      </c>
      <c r="BE74" s="76">
        <v>4.3</v>
      </c>
      <c r="BF74" s="76">
        <v>4</v>
      </c>
      <c r="BG74" s="76">
        <v>3.8</v>
      </c>
      <c r="BH74" s="76">
        <v>4.2</v>
      </c>
      <c r="BI74" s="76">
        <v>3.9</v>
      </c>
      <c r="BJ74" s="76">
        <v>3.6</v>
      </c>
      <c r="BK74" s="76">
        <v>3.7</v>
      </c>
      <c r="BL74" s="76">
        <v>3.5</v>
      </c>
      <c r="BM74" s="76">
        <v>3.1</v>
      </c>
      <c r="BN74" s="76">
        <v>2.9</v>
      </c>
      <c r="BO74" s="76">
        <v>2.9</v>
      </c>
      <c r="BP74" s="76">
        <v>2.5</v>
      </c>
      <c r="BQ74" s="76">
        <v>2.2999999999999998</v>
      </c>
      <c r="BR74" s="76">
        <v>1.9</v>
      </c>
      <c r="BS74" s="76">
        <v>1.4</v>
      </c>
      <c r="BT74" s="76">
        <v>1</v>
      </c>
      <c r="BU74" s="76">
        <v>0.79999999999999993</v>
      </c>
      <c r="BV74" s="76">
        <v>1.2999999999999998</v>
      </c>
      <c r="BW74" s="76">
        <v>1.7999999999999998</v>
      </c>
      <c r="BX74" s="76">
        <v>2.1</v>
      </c>
      <c r="BY74" s="76">
        <v>2.4</v>
      </c>
      <c r="BZ74" s="76">
        <v>5.5</v>
      </c>
      <c r="CA74" s="76">
        <v>5.1999999999999993</v>
      </c>
      <c r="CB74" s="76">
        <v>4.3</v>
      </c>
      <c r="CC74" s="76">
        <v>3.6</v>
      </c>
      <c r="CD74" s="76">
        <v>3.9</v>
      </c>
      <c r="CE74" s="76">
        <v>4.3</v>
      </c>
      <c r="CF74" s="76">
        <v>4.5999999999999996</v>
      </c>
      <c r="CG74" s="76">
        <v>5.1999999999999993</v>
      </c>
      <c r="CH74" s="76">
        <v>5.6999999999999993</v>
      </c>
      <c r="CI74" s="76">
        <v>5.1999999999999993</v>
      </c>
      <c r="CJ74" s="78">
        <v>4.0999999999999996</v>
      </c>
      <c r="CK74" s="84">
        <v>8.1999999999999993</v>
      </c>
      <c r="CL74" s="84">
        <v>7.7</v>
      </c>
      <c r="CM74" s="84">
        <v>7.2</v>
      </c>
      <c r="CN74" s="84">
        <v>6.6000000000000005</v>
      </c>
      <c r="CO74" s="84">
        <v>6.1000000000000005</v>
      </c>
      <c r="CP74" s="84">
        <v>5.4</v>
      </c>
      <c r="CQ74" s="89">
        <v>4.8</v>
      </c>
      <c r="CR74" s="82">
        <v>6.5</v>
      </c>
      <c r="CS74" s="82">
        <v>6.4</v>
      </c>
      <c r="CT74" s="82">
        <v>6.9</v>
      </c>
      <c r="CU74" s="82">
        <v>6.7</v>
      </c>
      <c r="CV74" s="82">
        <v>6.9</v>
      </c>
      <c r="CW74" s="82">
        <v>6.6</v>
      </c>
      <c r="CX74" s="82">
        <v>6.3</v>
      </c>
      <c r="CY74" s="82">
        <v>6.4</v>
      </c>
      <c r="CZ74" s="82">
        <v>6</v>
      </c>
      <c r="DA74" s="82">
        <v>5.7</v>
      </c>
      <c r="DB74" s="82">
        <v>5.4</v>
      </c>
      <c r="DC74" s="82">
        <v>5.0999999999999996</v>
      </c>
      <c r="DD74" s="82">
        <v>4.3</v>
      </c>
      <c r="DE74" s="82">
        <v>3.9000000000000004</v>
      </c>
      <c r="DF74" s="82">
        <v>3.7</v>
      </c>
      <c r="DG74" s="82">
        <v>4.1000000000000005</v>
      </c>
      <c r="DH74" s="82">
        <v>5</v>
      </c>
      <c r="DI74" s="82">
        <v>4.6000000000000005</v>
      </c>
      <c r="DJ74" s="82">
        <v>4.3</v>
      </c>
      <c r="DK74" s="82">
        <v>4.8</v>
      </c>
      <c r="DL74" s="82">
        <v>5.0999999999999996</v>
      </c>
      <c r="DM74" s="82">
        <v>5.5</v>
      </c>
      <c r="DN74" s="82">
        <v>5.9</v>
      </c>
      <c r="DO74" s="82">
        <v>6.5</v>
      </c>
      <c r="DP74" s="82">
        <v>6.4</v>
      </c>
      <c r="DQ74" s="82">
        <v>6.8</v>
      </c>
      <c r="DR74" s="82">
        <v>7</v>
      </c>
      <c r="DS74" s="82">
        <v>6.8</v>
      </c>
      <c r="DT74" s="82">
        <v>7.4</v>
      </c>
      <c r="DU74" s="82">
        <v>7.6</v>
      </c>
      <c r="DV74" s="82">
        <v>7.1</v>
      </c>
    </row>
    <row r="75" spans="1:126">
      <c r="A75" s="75">
        <v>35</v>
      </c>
      <c r="B75" s="77" t="s">
        <v>39</v>
      </c>
      <c r="C75" s="76">
        <v>6.6999999999999993</v>
      </c>
      <c r="D75" s="76">
        <v>6.9</v>
      </c>
      <c r="E75" s="76">
        <v>6.5</v>
      </c>
      <c r="F75" s="76">
        <v>6.1999999999999993</v>
      </c>
      <c r="G75" s="76">
        <v>6</v>
      </c>
      <c r="H75" s="76">
        <v>5.7999999999999989</v>
      </c>
      <c r="I75" s="76">
        <v>5.6</v>
      </c>
      <c r="J75" s="76">
        <v>5.4</v>
      </c>
      <c r="K75" s="76">
        <v>5.0999999999999996</v>
      </c>
      <c r="L75" s="76">
        <v>5</v>
      </c>
      <c r="M75" s="76">
        <v>4.7</v>
      </c>
      <c r="N75" s="76">
        <v>4.4000000000000004</v>
      </c>
      <c r="O75" s="76">
        <v>4</v>
      </c>
      <c r="P75" s="76">
        <v>4.3</v>
      </c>
      <c r="Q75" s="76">
        <v>4.8</v>
      </c>
      <c r="R75" s="76">
        <v>5.0999999999999996</v>
      </c>
      <c r="S75" s="76">
        <v>5.0999999999999996</v>
      </c>
      <c r="T75" s="76">
        <v>5</v>
      </c>
      <c r="U75" s="76">
        <v>4.9000000000000004</v>
      </c>
      <c r="V75" s="76">
        <v>5.5</v>
      </c>
      <c r="W75" s="76">
        <v>5.2999999999999989</v>
      </c>
      <c r="X75" s="76">
        <v>5.0999999999999996</v>
      </c>
      <c r="Y75" s="76">
        <v>4.9000000000000004</v>
      </c>
      <c r="Z75" s="76">
        <v>5.4</v>
      </c>
      <c r="AA75" s="76">
        <v>5.0999999999999996</v>
      </c>
      <c r="AB75" s="76">
        <v>5</v>
      </c>
      <c r="AC75" s="76">
        <v>4.7</v>
      </c>
      <c r="AD75" s="76">
        <v>4.9000000000000004</v>
      </c>
      <c r="AE75" s="76">
        <v>4.5999999999999996</v>
      </c>
      <c r="AF75" s="76">
        <v>4.4000000000000004</v>
      </c>
      <c r="AG75" s="76">
        <v>4.4000000000000004</v>
      </c>
      <c r="AH75" s="76">
        <v>4.0999999999999996</v>
      </c>
      <c r="AI75" s="76">
        <v>3.7</v>
      </c>
      <c r="AJ75" s="76">
        <v>3.5</v>
      </c>
      <c r="AK75" s="76">
        <v>3</v>
      </c>
      <c r="AL75" s="76">
        <v>2.5</v>
      </c>
      <c r="AM75" s="76">
        <v>2</v>
      </c>
      <c r="AN75" s="76">
        <v>4.2</v>
      </c>
      <c r="AO75" s="76">
        <v>4</v>
      </c>
      <c r="AP75" s="76">
        <v>4</v>
      </c>
      <c r="AQ75" s="76">
        <v>3.9</v>
      </c>
      <c r="AR75" s="76">
        <v>3.8</v>
      </c>
      <c r="AS75" s="76">
        <v>3.6</v>
      </c>
      <c r="AT75" s="76">
        <v>4.4000000000000004</v>
      </c>
      <c r="AU75" s="76">
        <v>3.6</v>
      </c>
      <c r="AV75" s="76">
        <v>3.7</v>
      </c>
      <c r="AW75" s="76">
        <v>3.8</v>
      </c>
      <c r="AX75" s="76">
        <v>3.9</v>
      </c>
      <c r="AY75" s="76">
        <v>4</v>
      </c>
      <c r="AZ75" s="76">
        <v>4.0999999999999996</v>
      </c>
      <c r="BA75" s="76">
        <v>4.0999999999999996</v>
      </c>
      <c r="BB75" s="76">
        <v>4.2</v>
      </c>
      <c r="BC75" s="76">
        <v>4.3</v>
      </c>
      <c r="BD75" s="76">
        <v>4.4000000000000004</v>
      </c>
      <c r="BE75" s="76">
        <v>4.5</v>
      </c>
      <c r="BF75" s="76">
        <v>4.2</v>
      </c>
      <c r="BG75" s="76">
        <v>4</v>
      </c>
      <c r="BH75" s="76">
        <v>3.8</v>
      </c>
      <c r="BI75" s="76">
        <v>4.0999999999999996</v>
      </c>
      <c r="BJ75" s="76">
        <v>3.9</v>
      </c>
      <c r="BK75" s="76">
        <v>3.5</v>
      </c>
      <c r="BL75" s="76">
        <v>3.9</v>
      </c>
      <c r="BM75" s="76">
        <v>3.5</v>
      </c>
      <c r="BN75" s="76">
        <v>3.3</v>
      </c>
      <c r="BO75" s="76">
        <v>3</v>
      </c>
      <c r="BP75" s="76">
        <v>3</v>
      </c>
      <c r="BQ75" s="76">
        <v>2.7</v>
      </c>
      <c r="BR75" s="76">
        <v>2.2000000000000002</v>
      </c>
      <c r="BS75" s="76">
        <v>1.9</v>
      </c>
      <c r="BT75" s="76">
        <v>1.5</v>
      </c>
      <c r="BU75" s="76">
        <v>1.2999999999999998</v>
      </c>
      <c r="BV75" s="76">
        <v>0.79999999999999993</v>
      </c>
      <c r="BW75" s="76">
        <v>1.4</v>
      </c>
      <c r="BX75" s="76">
        <v>1.7999999999999998</v>
      </c>
      <c r="BY75" s="76">
        <v>2</v>
      </c>
      <c r="BZ75" s="76">
        <v>5.6999999999999993</v>
      </c>
      <c r="CA75" s="76">
        <v>5.4</v>
      </c>
      <c r="CB75" s="76">
        <v>4.5</v>
      </c>
      <c r="CC75" s="76">
        <v>3.8</v>
      </c>
      <c r="CD75" s="76">
        <v>4.0999999999999996</v>
      </c>
      <c r="CE75" s="76">
        <v>4.5</v>
      </c>
      <c r="CF75" s="76">
        <v>4.8</v>
      </c>
      <c r="CG75" s="76">
        <v>5.2999999999999989</v>
      </c>
      <c r="CH75" s="76">
        <v>5.7999999999999989</v>
      </c>
      <c r="CI75" s="76">
        <v>5.4</v>
      </c>
      <c r="CJ75" s="78">
        <v>4.3</v>
      </c>
      <c r="CK75" s="84">
        <v>7.8000000000000007</v>
      </c>
      <c r="CL75" s="84">
        <v>7.3000000000000007</v>
      </c>
      <c r="CM75" s="84">
        <v>6.7</v>
      </c>
      <c r="CN75" s="84">
        <v>6.1000000000000005</v>
      </c>
      <c r="CO75" s="84">
        <v>5.7</v>
      </c>
      <c r="CP75" s="84">
        <v>4.9000000000000004</v>
      </c>
      <c r="CQ75" s="89">
        <v>4.4000000000000004</v>
      </c>
      <c r="CR75" s="82">
        <v>6.7</v>
      </c>
      <c r="CS75" s="82">
        <v>6.5</v>
      </c>
      <c r="CT75" s="82">
        <v>7</v>
      </c>
      <c r="CU75" s="82">
        <v>6.9</v>
      </c>
      <c r="CV75" s="82">
        <v>7.1</v>
      </c>
      <c r="CW75" s="82">
        <v>6.8</v>
      </c>
      <c r="CX75" s="82">
        <v>6.4</v>
      </c>
      <c r="CY75" s="82">
        <v>6.6</v>
      </c>
      <c r="CZ75" s="82">
        <v>6.2</v>
      </c>
      <c r="DA75" s="82">
        <v>5.9</v>
      </c>
      <c r="DB75" s="82">
        <v>5.6</v>
      </c>
      <c r="DC75" s="82">
        <v>5.3</v>
      </c>
      <c r="DD75" s="82">
        <v>4.5</v>
      </c>
      <c r="DE75" s="82">
        <v>4.1000000000000005</v>
      </c>
      <c r="DF75" s="82">
        <v>3.9000000000000004</v>
      </c>
      <c r="DG75" s="82">
        <v>4.2</v>
      </c>
      <c r="DH75" s="82">
        <v>4.3</v>
      </c>
      <c r="DI75" s="82">
        <v>3.9000000000000004</v>
      </c>
      <c r="DJ75" s="82">
        <v>3.6000000000000005</v>
      </c>
      <c r="DK75" s="82">
        <v>4.2</v>
      </c>
      <c r="DL75" s="82">
        <v>4.5</v>
      </c>
      <c r="DM75" s="82">
        <v>4.8</v>
      </c>
      <c r="DN75" s="82">
        <v>5.2</v>
      </c>
      <c r="DO75" s="82">
        <v>5.8</v>
      </c>
      <c r="DP75" s="82">
        <v>5.8</v>
      </c>
      <c r="DQ75" s="82">
        <v>6.1</v>
      </c>
      <c r="DR75" s="82">
        <v>6.3</v>
      </c>
      <c r="DS75" s="82">
        <v>6.2</v>
      </c>
      <c r="DT75" s="82">
        <v>6.8</v>
      </c>
      <c r="DU75" s="82">
        <v>6.9</v>
      </c>
      <c r="DV75" s="82">
        <v>6.5</v>
      </c>
    </row>
    <row r="76" spans="1:126">
      <c r="A76" s="75">
        <v>36</v>
      </c>
      <c r="B76" s="77" t="s">
        <v>40</v>
      </c>
      <c r="C76" s="76">
        <v>6.9</v>
      </c>
      <c r="D76" s="76">
        <v>7.1</v>
      </c>
      <c r="E76" s="76">
        <v>6.6999999999999993</v>
      </c>
      <c r="F76" s="76">
        <v>6.4</v>
      </c>
      <c r="G76" s="76">
        <v>6.1999999999999993</v>
      </c>
      <c r="H76" s="76">
        <v>6</v>
      </c>
      <c r="I76" s="76">
        <v>5.7999999999999989</v>
      </c>
      <c r="J76" s="76">
        <v>5.6</v>
      </c>
      <c r="K76" s="76">
        <v>5.2999999999999989</v>
      </c>
      <c r="L76" s="76">
        <v>5.1999999999999993</v>
      </c>
      <c r="M76" s="76">
        <v>4.9000000000000004</v>
      </c>
      <c r="N76" s="76">
        <v>4.5</v>
      </c>
      <c r="O76" s="76">
        <v>4.2</v>
      </c>
      <c r="P76" s="76">
        <v>4.5</v>
      </c>
      <c r="Q76" s="76">
        <v>5</v>
      </c>
      <c r="R76" s="76">
        <v>4.8</v>
      </c>
      <c r="S76" s="76">
        <v>4.7</v>
      </c>
      <c r="T76" s="76">
        <v>4.5999999999999996</v>
      </c>
      <c r="U76" s="76">
        <v>4.5</v>
      </c>
      <c r="V76" s="76">
        <v>5.0999999999999996</v>
      </c>
      <c r="W76" s="76">
        <v>5</v>
      </c>
      <c r="X76" s="76">
        <v>4.8</v>
      </c>
      <c r="Y76" s="76">
        <v>4.5999999999999996</v>
      </c>
      <c r="Z76" s="76">
        <v>5.0999999999999996</v>
      </c>
      <c r="AA76" s="76">
        <v>4.8</v>
      </c>
      <c r="AB76" s="76">
        <v>4.7</v>
      </c>
      <c r="AC76" s="76">
        <v>4.4000000000000004</v>
      </c>
      <c r="AD76" s="76">
        <v>4.5</v>
      </c>
      <c r="AE76" s="76">
        <v>4.3</v>
      </c>
      <c r="AF76" s="76">
        <v>4</v>
      </c>
      <c r="AG76" s="76">
        <v>4</v>
      </c>
      <c r="AH76" s="76">
        <v>3.8</v>
      </c>
      <c r="AI76" s="76">
        <v>3.3</v>
      </c>
      <c r="AJ76" s="76">
        <v>3</v>
      </c>
      <c r="AK76" s="76">
        <v>2.6</v>
      </c>
      <c r="AL76" s="76">
        <v>2.2000000000000002</v>
      </c>
      <c r="AM76" s="76">
        <v>1.7</v>
      </c>
      <c r="AN76" s="76">
        <v>4.4000000000000004</v>
      </c>
      <c r="AO76" s="76">
        <v>4.2</v>
      </c>
      <c r="AP76" s="76">
        <v>4.2</v>
      </c>
      <c r="AQ76" s="76">
        <v>4.0999999999999996</v>
      </c>
      <c r="AR76" s="76">
        <v>4</v>
      </c>
      <c r="AS76" s="76">
        <v>3.8</v>
      </c>
      <c r="AT76" s="76">
        <v>3.7</v>
      </c>
      <c r="AU76" s="76">
        <v>3.8</v>
      </c>
      <c r="AV76" s="76">
        <v>3.9</v>
      </c>
      <c r="AW76" s="76">
        <v>4</v>
      </c>
      <c r="AX76" s="76">
        <v>4.0999999999999996</v>
      </c>
      <c r="AY76" s="76">
        <v>4.2</v>
      </c>
      <c r="AZ76" s="76">
        <v>4.2</v>
      </c>
      <c r="BA76" s="76">
        <v>4.3</v>
      </c>
      <c r="BB76" s="76">
        <v>4.4000000000000004</v>
      </c>
      <c r="BC76" s="76">
        <v>4.5</v>
      </c>
      <c r="BD76" s="76">
        <v>4.5</v>
      </c>
      <c r="BE76" s="76">
        <v>4.5999999999999996</v>
      </c>
      <c r="BF76" s="76">
        <v>3.6</v>
      </c>
      <c r="BG76" s="76">
        <v>4.3</v>
      </c>
      <c r="BH76" s="76">
        <v>4</v>
      </c>
      <c r="BI76" s="76">
        <v>3.7</v>
      </c>
      <c r="BJ76" s="76">
        <v>4.2</v>
      </c>
      <c r="BK76" s="76">
        <v>3.8</v>
      </c>
      <c r="BL76" s="76">
        <v>3.7</v>
      </c>
      <c r="BM76" s="76">
        <v>3.8</v>
      </c>
      <c r="BN76" s="76">
        <v>3.6</v>
      </c>
      <c r="BO76" s="76">
        <v>3.4</v>
      </c>
      <c r="BP76" s="76">
        <v>3</v>
      </c>
      <c r="BQ76" s="76">
        <v>3.1999999999999997</v>
      </c>
      <c r="BR76" s="76">
        <v>2.7</v>
      </c>
      <c r="BS76" s="76">
        <v>2.2000000000000002</v>
      </c>
      <c r="BT76" s="76">
        <v>2</v>
      </c>
      <c r="BU76" s="76">
        <v>1.7999999999999998</v>
      </c>
      <c r="BV76" s="76">
        <v>1.4</v>
      </c>
      <c r="BW76" s="76">
        <v>0.79999999999999993</v>
      </c>
      <c r="BX76" s="76">
        <v>1.2999999999999998</v>
      </c>
      <c r="BY76" s="76">
        <v>1.7</v>
      </c>
      <c r="BZ76" s="76">
        <v>5.9</v>
      </c>
      <c r="CA76" s="76">
        <v>5.5</v>
      </c>
      <c r="CB76" s="76">
        <v>4.5999999999999996</v>
      </c>
      <c r="CC76" s="76">
        <v>4</v>
      </c>
      <c r="CD76" s="76">
        <v>4.3</v>
      </c>
      <c r="CE76" s="76">
        <v>4.5999999999999996</v>
      </c>
      <c r="CF76" s="76">
        <v>5</v>
      </c>
      <c r="CG76" s="76">
        <v>5.5</v>
      </c>
      <c r="CH76" s="76">
        <v>6</v>
      </c>
      <c r="CI76" s="76">
        <v>5.6</v>
      </c>
      <c r="CJ76" s="78">
        <v>4.5</v>
      </c>
      <c r="CK76" s="84">
        <v>7.5</v>
      </c>
      <c r="CL76" s="84">
        <v>7</v>
      </c>
      <c r="CM76" s="84">
        <v>6.4</v>
      </c>
      <c r="CN76" s="84">
        <v>5.9</v>
      </c>
      <c r="CO76" s="84">
        <v>5.3000000000000007</v>
      </c>
      <c r="CP76" s="84">
        <v>4.6000000000000005</v>
      </c>
      <c r="CQ76" s="89">
        <v>4</v>
      </c>
      <c r="CR76" s="82">
        <v>6.9</v>
      </c>
      <c r="CS76" s="82">
        <v>6.7</v>
      </c>
      <c r="CT76" s="82">
        <v>7.2</v>
      </c>
      <c r="CU76" s="82">
        <v>7.1</v>
      </c>
      <c r="CV76" s="82">
        <v>7.3</v>
      </c>
      <c r="CW76" s="82">
        <v>7</v>
      </c>
      <c r="CX76" s="82">
        <v>6.6</v>
      </c>
      <c r="CY76" s="82">
        <v>6.8</v>
      </c>
      <c r="CZ76" s="82">
        <v>6.4</v>
      </c>
      <c r="DA76" s="82">
        <v>6.1</v>
      </c>
      <c r="DB76" s="82">
        <v>5.7</v>
      </c>
      <c r="DC76" s="82">
        <v>5.4</v>
      </c>
      <c r="DD76" s="82">
        <v>4.6000000000000005</v>
      </c>
      <c r="DE76" s="82">
        <v>4.3</v>
      </c>
      <c r="DF76" s="82">
        <v>4.1000000000000005</v>
      </c>
      <c r="DG76" s="82">
        <v>4.4000000000000004</v>
      </c>
      <c r="DH76" s="82">
        <v>4.5</v>
      </c>
      <c r="DI76" s="82">
        <v>4.1000000000000005</v>
      </c>
      <c r="DJ76" s="82">
        <v>3.8</v>
      </c>
      <c r="DK76" s="82">
        <v>4.4000000000000004</v>
      </c>
      <c r="DL76" s="82">
        <v>4.7</v>
      </c>
      <c r="DM76" s="82">
        <v>5</v>
      </c>
      <c r="DN76" s="82">
        <v>5.4</v>
      </c>
      <c r="DO76" s="82">
        <v>6</v>
      </c>
      <c r="DP76" s="82">
        <v>5.9</v>
      </c>
      <c r="DQ76" s="82">
        <v>6.3</v>
      </c>
      <c r="DR76" s="82">
        <v>6.5</v>
      </c>
      <c r="DS76" s="82">
        <v>6.3</v>
      </c>
      <c r="DT76" s="82">
        <v>6.9</v>
      </c>
      <c r="DU76" s="82">
        <v>7.1</v>
      </c>
      <c r="DV76" s="82">
        <v>6.6</v>
      </c>
    </row>
    <row r="77" spans="1:126">
      <c r="A77" s="75">
        <v>37</v>
      </c>
      <c r="B77" s="77" t="s">
        <v>41</v>
      </c>
      <c r="C77" s="76">
        <v>7.1</v>
      </c>
      <c r="D77" s="76">
        <v>7.2999999999999989</v>
      </c>
      <c r="E77" s="76">
        <v>6.7999999999999989</v>
      </c>
      <c r="F77" s="76">
        <v>6.6</v>
      </c>
      <c r="G77" s="76">
        <v>6.4</v>
      </c>
      <c r="H77" s="76">
        <v>6.1</v>
      </c>
      <c r="I77" s="76">
        <v>6</v>
      </c>
      <c r="J77" s="76">
        <v>5.6999999999999993</v>
      </c>
      <c r="K77" s="76">
        <v>5.5</v>
      </c>
      <c r="L77" s="76">
        <v>5.2999999999999989</v>
      </c>
      <c r="M77" s="76">
        <v>5</v>
      </c>
      <c r="N77" s="76">
        <v>4.7</v>
      </c>
      <c r="O77" s="76">
        <v>4.3</v>
      </c>
      <c r="P77" s="76">
        <v>4.7</v>
      </c>
      <c r="Q77" s="76">
        <v>4.5999999999999996</v>
      </c>
      <c r="R77" s="76">
        <v>4.4000000000000004</v>
      </c>
      <c r="S77" s="76">
        <v>4.3</v>
      </c>
      <c r="T77" s="76">
        <v>4.2</v>
      </c>
      <c r="U77" s="76">
        <v>4.0999999999999996</v>
      </c>
      <c r="V77" s="76">
        <v>4.7</v>
      </c>
      <c r="W77" s="76">
        <v>4.5999999999999996</v>
      </c>
      <c r="X77" s="76">
        <v>4.4000000000000004</v>
      </c>
      <c r="Y77" s="76">
        <v>4.2</v>
      </c>
      <c r="Z77" s="76">
        <v>4.7</v>
      </c>
      <c r="AA77" s="76">
        <v>4.4000000000000004</v>
      </c>
      <c r="AB77" s="76">
        <v>4.2</v>
      </c>
      <c r="AC77" s="76">
        <v>4</v>
      </c>
      <c r="AD77" s="76">
        <v>4.0999999999999996</v>
      </c>
      <c r="AE77" s="76">
        <v>3.8</v>
      </c>
      <c r="AF77" s="76">
        <v>3.6</v>
      </c>
      <c r="AG77" s="76">
        <v>3.6</v>
      </c>
      <c r="AH77" s="76">
        <v>3.4</v>
      </c>
      <c r="AI77" s="76">
        <v>2.9</v>
      </c>
      <c r="AJ77" s="76">
        <v>2.6</v>
      </c>
      <c r="AK77" s="76">
        <v>2.2000000000000002</v>
      </c>
      <c r="AL77" s="76">
        <v>1.7999999999999998</v>
      </c>
      <c r="AM77" s="76">
        <v>1.2999999999999998</v>
      </c>
      <c r="AN77" s="76">
        <v>4.5</v>
      </c>
      <c r="AO77" s="76">
        <v>4.4000000000000004</v>
      </c>
      <c r="AP77" s="76">
        <v>4.3</v>
      </c>
      <c r="AQ77" s="76">
        <v>4.2</v>
      </c>
      <c r="AR77" s="76">
        <v>4.0999999999999996</v>
      </c>
      <c r="AS77" s="76">
        <v>4</v>
      </c>
      <c r="AT77" s="76">
        <v>3.8</v>
      </c>
      <c r="AU77" s="76">
        <v>3.9</v>
      </c>
      <c r="AV77" s="76">
        <v>4</v>
      </c>
      <c r="AW77" s="76">
        <v>4.0999999999999996</v>
      </c>
      <c r="AX77" s="76">
        <v>4.2</v>
      </c>
      <c r="AY77" s="76">
        <v>4.3</v>
      </c>
      <c r="AZ77" s="76">
        <v>4.4000000000000004</v>
      </c>
      <c r="BA77" s="76">
        <v>4.5</v>
      </c>
      <c r="BB77" s="76">
        <v>4.5</v>
      </c>
      <c r="BC77" s="76">
        <v>4.5999999999999996</v>
      </c>
      <c r="BD77" s="76">
        <v>4.7</v>
      </c>
      <c r="BE77" s="76">
        <v>4.8</v>
      </c>
      <c r="BF77" s="76">
        <v>3.7</v>
      </c>
      <c r="BG77" s="76">
        <v>3.6</v>
      </c>
      <c r="BH77" s="76">
        <v>4.2</v>
      </c>
      <c r="BI77" s="76">
        <v>3.9</v>
      </c>
      <c r="BJ77" s="76">
        <v>3.7</v>
      </c>
      <c r="BK77" s="76">
        <v>4.0999999999999996</v>
      </c>
      <c r="BL77" s="76">
        <v>3.9</v>
      </c>
      <c r="BM77" s="76">
        <v>3.6</v>
      </c>
      <c r="BN77" s="76">
        <v>3.9</v>
      </c>
      <c r="BO77" s="76">
        <v>3.7</v>
      </c>
      <c r="BP77" s="76">
        <v>3.3</v>
      </c>
      <c r="BQ77" s="76">
        <v>3.1</v>
      </c>
      <c r="BR77" s="76">
        <v>3</v>
      </c>
      <c r="BS77" s="76">
        <v>2.6</v>
      </c>
      <c r="BT77" s="76">
        <v>2.2000000000000002</v>
      </c>
      <c r="BU77" s="76">
        <v>2.1</v>
      </c>
      <c r="BV77" s="76">
        <v>1.7999999999999998</v>
      </c>
      <c r="BW77" s="76">
        <v>1.2999999999999998</v>
      </c>
      <c r="BX77" s="76">
        <v>0.79999999999999993</v>
      </c>
      <c r="BY77" s="76">
        <v>1.2999999999999998</v>
      </c>
      <c r="BZ77" s="76">
        <v>6</v>
      </c>
      <c r="CA77" s="76">
        <v>5.6999999999999993</v>
      </c>
      <c r="CB77" s="76">
        <v>4.8</v>
      </c>
      <c r="CC77" s="76">
        <v>4.0999999999999996</v>
      </c>
      <c r="CD77" s="76">
        <v>4.4000000000000004</v>
      </c>
      <c r="CE77" s="76">
        <v>4.8</v>
      </c>
      <c r="CF77" s="76">
        <v>5.0999999999999996</v>
      </c>
      <c r="CG77" s="76">
        <v>5.6999999999999993</v>
      </c>
      <c r="CH77" s="76">
        <v>6.1999999999999993</v>
      </c>
      <c r="CI77" s="76">
        <v>5.6999999999999993</v>
      </c>
      <c r="CJ77" s="78">
        <v>4.5999999999999996</v>
      </c>
      <c r="CK77" s="84">
        <v>7.1000000000000005</v>
      </c>
      <c r="CL77" s="84">
        <v>6.5</v>
      </c>
      <c r="CM77" s="84">
        <v>6</v>
      </c>
      <c r="CN77" s="84">
        <v>5.5</v>
      </c>
      <c r="CO77" s="84">
        <v>4.9000000000000004</v>
      </c>
      <c r="CP77" s="84">
        <v>4.2</v>
      </c>
      <c r="CQ77" s="89">
        <v>3.6000000000000005</v>
      </c>
      <c r="CR77" s="82">
        <v>7</v>
      </c>
      <c r="CS77" s="82">
        <v>6.9</v>
      </c>
      <c r="CT77" s="82">
        <v>7.4</v>
      </c>
      <c r="CU77" s="82">
        <v>7.2</v>
      </c>
      <c r="CV77" s="82">
        <v>7.4</v>
      </c>
      <c r="CW77" s="82">
        <v>7.1</v>
      </c>
      <c r="CX77" s="82">
        <v>6.8</v>
      </c>
      <c r="CY77" s="82">
        <v>6.9</v>
      </c>
      <c r="CZ77" s="82">
        <v>6.5</v>
      </c>
      <c r="DA77" s="82">
        <v>6.2</v>
      </c>
      <c r="DB77" s="82">
        <v>5.9</v>
      </c>
      <c r="DC77" s="82">
        <v>5.6</v>
      </c>
      <c r="DD77" s="82">
        <v>4.8</v>
      </c>
      <c r="DE77" s="82">
        <v>4.4000000000000004</v>
      </c>
      <c r="DF77" s="82">
        <v>4.2</v>
      </c>
      <c r="DG77" s="82">
        <v>4.6000000000000005</v>
      </c>
      <c r="DH77" s="82">
        <v>4.6000000000000005</v>
      </c>
      <c r="DI77" s="82">
        <v>4.3</v>
      </c>
      <c r="DJ77" s="82">
        <v>4</v>
      </c>
      <c r="DK77" s="82">
        <v>4.5</v>
      </c>
      <c r="DL77" s="82">
        <v>4.8</v>
      </c>
      <c r="DM77" s="82">
        <v>5.0999999999999996</v>
      </c>
      <c r="DN77" s="82">
        <v>5.6</v>
      </c>
      <c r="DO77" s="82">
        <v>6.2</v>
      </c>
      <c r="DP77" s="82">
        <v>6.1</v>
      </c>
      <c r="DQ77" s="82">
        <v>6.4</v>
      </c>
      <c r="DR77" s="82">
        <v>6.6</v>
      </c>
      <c r="DS77" s="82">
        <v>6.5</v>
      </c>
      <c r="DT77" s="82">
        <v>7.1</v>
      </c>
      <c r="DU77" s="82">
        <v>7.2</v>
      </c>
      <c r="DV77" s="82">
        <v>6.8</v>
      </c>
    </row>
    <row r="78" spans="1:126">
      <c r="A78" s="75">
        <v>38</v>
      </c>
      <c r="B78" s="77" t="s">
        <v>80</v>
      </c>
      <c r="C78" s="76">
        <v>6.1</v>
      </c>
      <c r="D78" s="76">
        <v>5.9</v>
      </c>
      <c r="E78" s="76">
        <v>5.6999999999999993</v>
      </c>
      <c r="F78" s="76">
        <v>5.5</v>
      </c>
      <c r="G78" s="76">
        <v>5.2999999999999989</v>
      </c>
      <c r="H78" s="76">
        <v>5.1999999999999993</v>
      </c>
      <c r="I78" s="76">
        <v>5.0999999999999996</v>
      </c>
      <c r="J78" s="76">
        <v>5</v>
      </c>
      <c r="K78" s="76">
        <v>4.9000000000000004</v>
      </c>
      <c r="L78" s="76">
        <v>4.8</v>
      </c>
      <c r="M78" s="76">
        <v>4.7</v>
      </c>
      <c r="N78" s="76">
        <v>4.5999999999999996</v>
      </c>
      <c r="O78" s="76">
        <v>4.4000000000000004</v>
      </c>
      <c r="P78" s="76">
        <v>4.3</v>
      </c>
      <c r="Q78" s="76">
        <v>4.0999999999999996</v>
      </c>
      <c r="R78" s="76">
        <v>4</v>
      </c>
      <c r="S78" s="76">
        <v>3.9</v>
      </c>
      <c r="T78" s="76">
        <v>3.8</v>
      </c>
      <c r="U78" s="76">
        <v>3.7</v>
      </c>
      <c r="V78" s="76">
        <v>4.3</v>
      </c>
      <c r="W78" s="76">
        <v>4.2</v>
      </c>
      <c r="X78" s="76">
        <v>3.9</v>
      </c>
      <c r="Y78" s="76">
        <v>3.7</v>
      </c>
      <c r="Z78" s="76">
        <v>4.3</v>
      </c>
      <c r="AA78" s="76">
        <v>4</v>
      </c>
      <c r="AB78" s="76">
        <v>3.8</v>
      </c>
      <c r="AC78" s="76">
        <v>3.6</v>
      </c>
      <c r="AD78" s="76">
        <v>3.7</v>
      </c>
      <c r="AE78" s="76">
        <v>3.4</v>
      </c>
      <c r="AF78" s="76">
        <v>3.2</v>
      </c>
      <c r="AG78" s="76">
        <v>3.1</v>
      </c>
      <c r="AH78" s="76">
        <v>2.9</v>
      </c>
      <c r="AI78" s="76">
        <v>2.5</v>
      </c>
      <c r="AJ78" s="76">
        <v>2.2000000000000002</v>
      </c>
      <c r="AK78" s="76">
        <v>1.7999999999999998</v>
      </c>
      <c r="AL78" s="76">
        <v>1.4</v>
      </c>
      <c r="AM78" s="76">
        <v>0.79999999999999993</v>
      </c>
      <c r="AN78" s="76">
        <v>4.7</v>
      </c>
      <c r="AO78" s="76">
        <v>4.5</v>
      </c>
      <c r="AP78" s="76">
        <v>4.5</v>
      </c>
      <c r="AQ78" s="76">
        <v>4.4000000000000004</v>
      </c>
      <c r="AR78" s="76">
        <v>4.3</v>
      </c>
      <c r="AS78" s="76">
        <v>4.0999999999999996</v>
      </c>
      <c r="AT78" s="76">
        <v>4</v>
      </c>
      <c r="AU78" s="76">
        <v>4.0999999999999996</v>
      </c>
      <c r="AV78" s="76">
        <v>4.2</v>
      </c>
      <c r="AW78" s="76">
        <v>4.3</v>
      </c>
      <c r="AX78" s="76">
        <v>4.4000000000000004</v>
      </c>
      <c r="AY78" s="86">
        <v>4.4000000000000004</v>
      </c>
      <c r="AZ78" s="76">
        <v>4.5</v>
      </c>
      <c r="BA78" s="76">
        <v>4.5999999999999996</v>
      </c>
      <c r="BB78" s="86">
        <v>4.5999999999999996</v>
      </c>
      <c r="BC78" s="86">
        <v>4.7</v>
      </c>
      <c r="BD78" s="76">
        <v>4.8</v>
      </c>
      <c r="BE78" s="76">
        <v>4.9000000000000004</v>
      </c>
      <c r="BF78" s="76">
        <v>3.9</v>
      </c>
      <c r="BG78" s="76">
        <v>3.7</v>
      </c>
      <c r="BH78" s="76">
        <v>3.6</v>
      </c>
      <c r="BI78" s="76">
        <v>4.0999999999999996</v>
      </c>
      <c r="BJ78" s="76">
        <v>3.9</v>
      </c>
      <c r="BK78" s="76">
        <v>4.3</v>
      </c>
      <c r="BL78" s="76">
        <v>4.2</v>
      </c>
      <c r="BM78" s="76">
        <v>3.8</v>
      </c>
      <c r="BN78" s="76">
        <v>3.7</v>
      </c>
      <c r="BO78" s="76">
        <v>4</v>
      </c>
      <c r="BP78" s="76">
        <v>3.6</v>
      </c>
      <c r="BQ78" s="76">
        <v>3.4</v>
      </c>
      <c r="BR78" s="76">
        <v>3</v>
      </c>
      <c r="BS78" s="76">
        <v>2.9</v>
      </c>
      <c r="BT78" s="76">
        <v>2.6</v>
      </c>
      <c r="BU78" s="76">
        <v>2.4</v>
      </c>
      <c r="BV78" s="76">
        <v>2</v>
      </c>
      <c r="BW78" s="76">
        <v>1.7</v>
      </c>
      <c r="BX78" s="76">
        <v>1.2999999999999998</v>
      </c>
      <c r="BY78" s="76">
        <v>0.79999999999999993</v>
      </c>
      <c r="BZ78" s="76">
        <v>6.1999999999999993</v>
      </c>
      <c r="CA78" s="76">
        <v>5.7999999999999989</v>
      </c>
      <c r="CB78" s="76">
        <v>4.9000000000000004</v>
      </c>
      <c r="CC78" s="76">
        <v>4.3</v>
      </c>
      <c r="CD78" s="76">
        <v>4.5999999999999996</v>
      </c>
      <c r="CE78" s="76">
        <v>4.9000000000000004</v>
      </c>
      <c r="CF78" s="76">
        <v>5.2999999999999989</v>
      </c>
      <c r="CG78" s="76">
        <v>5.7999999999999989</v>
      </c>
      <c r="CH78" s="76">
        <v>6.2999999999999989</v>
      </c>
      <c r="CI78" s="76">
        <v>5.9</v>
      </c>
      <c r="CJ78" s="87">
        <v>4.7</v>
      </c>
      <c r="CK78" s="84">
        <v>6.7</v>
      </c>
      <c r="CL78" s="84">
        <v>6.2</v>
      </c>
      <c r="CM78" s="84">
        <v>5.7</v>
      </c>
      <c r="CN78" s="84">
        <v>5.1000000000000005</v>
      </c>
      <c r="CO78" s="84">
        <v>4.6000000000000005</v>
      </c>
      <c r="CP78" s="84">
        <v>3.9000000000000004</v>
      </c>
      <c r="CQ78" s="89">
        <v>3.1</v>
      </c>
      <c r="CR78" s="82">
        <v>7</v>
      </c>
      <c r="CS78" s="82">
        <v>7.7</v>
      </c>
      <c r="CT78" s="82">
        <v>7.4</v>
      </c>
      <c r="CU78" s="82">
        <v>7.2</v>
      </c>
      <c r="CV78" s="82">
        <v>7.4</v>
      </c>
      <c r="CW78" s="82">
        <v>7.1</v>
      </c>
      <c r="CX78" s="82">
        <v>7.2</v>
      </c>
      <c r="CY78" s="82">
        <v>6.9</v>
      </c>
      <c r="CZ78" s="82">
        <v>6.5</v>
      </c>
      <c r="DA78" s="82">
        <v>6.5</v>
      </c>
      <c r="DB78" s="82">
        <v>5.8</v>
      </c>
      <c r="DC78" s="82">
        <v>5.5</v>
      </c>
      <c r="DD78" s="82">
        <v>4.7</v>
      </c>
      <c r="DE78" s="82">
        <v>4.3</v>
      </c>
      <c r="DF78" s="82">
        <v>4.4000000000000004</v>
      </c>
      <c r="DG78" s="82">
        <v>4.7</v>
      </c>
      <c r="DH78" s="82">
        <v>4.8</v>
      </c>
      <c r="DI78" s="82">
        <v>4.4000000000000004</v>
      </c>
      <c r="DJ78" s="82">
        <v>4.1000000000000005</v>
      </c>
      <c r="DK78" s="82">
        <v>4.7</v>
      </c>
      <c r="DL78" s="82">
        <v>4.9000000000000004</v>
      </c>
      <c r="DM78" s="82">
        <v>5.3</v>
      </c>
      <c r="DN78" s="82">
        <v>5.7</v>
      </c>
      <c r="DO78" s="82">
        <v>6.3</v>
      </c>
      <c r="DP78" s="82">
        <v>6.2</v>
      </c>
      <c r="DQ78" s="82">
        <v>6.6</v>
      </c>
      <c r="DR78" s="82">
        <v>6.8</v>
      </c>
      <c r="DS78" s="82">
        <v>6.6</v>
      </c>
      <c r="DT78" s="82">
        <v>7.2</v>
      </c>
      <c r="DU78" s="82">
        <v>7.4</v>
      </c>
      <c r="DV78" s="82">
        <v>6.9</v>
      </c>
    </row>
    <row r="79" spans="1:126">
      <c r="A79" s="75">
        <v>76</v>
      </c>
      <c r="B79" s="77" t="s">
        <v>89</v>
      </c>
      <c r="C79" s="76">
        <v>6.1</v>
      </c>
      <c r="D79" s="76">
        <v>6.2999999999999989</v>
      </c>
      <c r="E79" s="76">
        <v>5.7999999999999989</v>
      </c>
      <c r="F79" s="76">
        <v>5.6</v>
      </c>
      <c r="G79" s="76">
        <v>5.4</v>
      </c>
      <c r="H79" s="76">
        <v>5.0999999999999996</v>
      </c>
      <c r="I79" s="76">
        <v>5</v>
      </c>
      <c r="J79" s="76">
        <v>4.7</v>
      </c>
      <c r="K79" s="76">
        <v>4.5</v>
      </c>
      <c r="L79" s="76">
        <v>4.3</v>
      </c>
      <c r="M79" s="76">
        <v>4</v>
      </c>
      <c r="N79" s="76">
        <v>3.7</v>
      </c>
      <c r="O79" s="76">
        <v>3.3</v>
      </c>
      <c r="P79" s="76">
        <v>3.7</v>
      </c>
      <c r="Q79" s="76">
        <v>4.0999999999999996</v>
      </c>
      <c r="R79" s="76">
        <v>4.4000000000000004</v>
      </c>
      <c r="S79" s="76">
        <v>4.5999999999999996</v>
      </c>
      <c r="T79" s="76">
        <v>4.8</v>
      </c>
      <c r="U79" s="76">
        <v>5</v>
      </c>
      <c r="V79" s="76">
        <v>5.6999999999999993</v>
      </c>
      <c r="W79" s="76">
        <v>5.4</v>
      </c>
      <c r="X79" s="76">
        <v>5.7999999999999989</v>
      </c>
      <c r="Y79" s="76">
        <v>6.1</v>
      </c>
      <c r="Z79" s="76">
        <v>6.2999999999999989</v>
      </c>
      <c r="AA79" s="76">
        <v>6.1</v>
      </c>
      <c r="AB79" s="76">
        <v>6.1999999999999993</v>
      </c>
      <c r="AC79" s="76">
        <v>6.5</v>
      </c>
      <c r="AD79" s="76">
        <v>6.1</v>
      </c>
      <c r="AE79" s="76">
        <v>6.2999999999999989</v>
      </c>
      <c r="AF79" s="76">
        <v>6.4</v>
      </c>
      <c r="AG79" s="76">
        <v>6.6999999999999993</v>
      </c>
      <c r="AH79" s="76">
        <v>6</v>
      </c>
      <c r="AI79" s="76">
        <v>6.1</v>
      </c>
      <c r="AJ79" s="76">
        <v>6.1999999999999993</v>
      </c>
      <c r="AK79" s="76">
        <v>6.4</v>
      </c>
      <c r="AL79" s="76">
        <v>6.6</v>
      </c>
      <c r="AM79" s="76">
        <v>6.1999999999999993</v>
      </c>
      <c r="AN79" s="76">
        <v>5.1999999999999993</v>
      </c>
      <c r="AO79" s="76">
        <v>4.9000000000000004</v>
      </c>
      <c r="AP79" s="76">
        <v>4.8</v>
      </c>
      <c r="AQ79" s="76">
        <v>4.5</v>
      </c>
      <c r="AR79" s="76">
        <v>4.3</v>
      </c>
      <c r="AS79" s="76">
        <v>4</v>
      </c>
      <c r="AT79" s="76">
        <v>3.7</v>
      </c>
      <c r="AU79" s="76">
        <v>3.4</v>
      </c>
      <c r="AV79" s="76">
        <v>3.1</v>
      </c>
      <c r="AW79" s="76">
        <v>2.8</v>
      </c>
      <c r="AX79" s="76">
        <v>3</v>
      </c>
      <c r="AY79" s="76">
        <v>3.3</v>
      </c>
      <c r="AZ79" s="76">
        <v>3.5</v>
      </c>
      <c r="BA79" s="76">
        <v>3.7</v>
      </c>
      <c r="BB79" s="76">
        <v>3.9</v>
      </c>
      <c r="BC79" s="76">
        <v>4.0999999999999996</v>
      </c>
      <c r="BD79" s="76">
        <v>4.4000000000000004</v>
      </c>
      <c r="BE79" s="76">
        <v>4.7</v>
      </c>
      <c r="BF79" s="76">
        <v>4</v>
      </c>
      <c r="BG79" s="76">
        <v>4.2</v>
      </c>
      <c r="BH79" s="76">
        <v>4.7</v>
      </c>
      <c r="BI79" s="76">
        <v>5.1999999999999993</v>
      </c>
      <c r="BJ79" s="76">
        <v>5</v>
      </c>
      <c r="BK79" s="76">
        <v>5.5</v>
      </c>
      <c r="BL79" s="76">
        <v>5.6999999999999993</v>
      </c>
      <c r="BM79" s="76">
        <v>5.5</v>
      </c>
      <c r="BN79" s="76">
        <v>5.6999999999999993</v>
      </c>
      <c r="BO79" s="76">
        <v>5.9</v>
      </c>
      <c r="BP79" s="76">
        <v>6.1999999999999993</v>
      </c>
      <c r="BQ79" s="76">
        <v>5.6</v>
      </c>
      <c r="BR79" s="76">
        <v>5.9</v>
      </c>
      <c r="BS79" s="76">
        <v>6.1999999999999993</v>
      </c>
      <c r="BT79" s="76">
        <v>5.5</v>
      </c>
      <c r="BU79" s="76">
        <v>5.5</v>
      </c>
      <c r="BV79" s="76">
        <v>5.6999999999999993</v>
      </c>
      <c r="BW79" s="76">
        <v>5.9</v>
      </c>
      <c r="BX79" s="76">
        <v>6</v>
      </c>
      <c r="BY79" s="76">
        <v>6.1999999999999993</v>
      </c>
      <c r="BZ79" s="76">
        <v>0.89999999999999991</v>
      </c>
      <c r="CA79" s="76">
        <v>1.2999999999999998</v>
      </c>
      <c r="CB79" s="76">
        <v>2.2000000000000002</v>
      </c>
      <c r="CC79" s="76">
        <v>2.8</v>
      </c>
      <c r="CD79" s="76">
        <v>3.1</v>
      </c>
      <c r="CE79" s="76">
        <v>2.5</v>
      </c>
      <c r="CF79" s="76">
        <v>2.8</v>
      </c>
      <c r="CG79" s="76">
        <v>3.1</v>
      </c>
      <c r="CH79" s="76">
        <v>3.4</v>
      </c>
      <c r="CI79" s="76">
        <v>3.7</v>
      </c>
      <c r="CJ79" s="78">
        <v>4.0999999999999996</v>
      </c>
      <c r="CK79" s="84">
        <v>10.199999999999999</v>
      </c>
      <c r="CL79" s="84">
        <v>9.6999999999999993</v>
      </c>
      <c r="CM79" s="84">
        <v>9.1999999999999993</v>
      </c>
      <c r="CN79" s="84">
        <v>8.6</v>
      </c>
      <c r="CO79" s="84">
        <v>8</v>
      </c>
      <c r="CP79" s="84">
        <v>7.3000000000000007</v>
      </c>
      <c r="CQ79" s="89">
        <v>6.7</v>
      </c>
      <c r="CR79" s="82">
        <v>5.8</v>
      </c>
      <c r="CS79" s="82">
        <v>5.7</v>
      </c>
      <c r="CT79" s="82">
        <v>6.2</v>
      </c>
      <c r="CU79" s="82">
        <v>6</v>
      </c>
      <c r="CV79" s="82">
        <v>6.3</v>
      </c>
      <c r="CW79" s="82">
        <v>6</v>
      </c>
      <c r="CX79" s="82">
        <v>5.6</v>
      </c>
      <c r="CY79" s="82">
        <v>5.8</v>
      </c>
      <c r="CZ79" s="82">
        <v>5.4</v>
      </c>
      <c r="DA79" s="82">
        <v>5</v>
      </c>
      <c r="DB79" s="82">
        <v>4.7</v>
      </c>
      <c r="DC79" s="82">
        <v>4.4000000000000004</v>
      </c>
      <c r="DD79" s="82">
        <v>3.6000000000000005</v>
      </c>
      <c r="DE79" s="82">
        <v>3.2</v>
      </c>
      <c r="DF79" s="82">
        <v>3</v>
      </c>
      <c r="DG79" s="82">
        <v>3.4000000000000004</v>
      </c>
      <c r="DH79" s="82">
        <v>3.8</v>
      </c>
      <c r="DI79" s="82">
        <v>4.2</v>
      </c>
      <c r="DJ79" s="82">
        <v>4</v>
      </c>
      <c r="DK79" s="82">
        <v>4.5</v>
      </c>
      <c r="DL79" s="82">
        <v>4.8</v>
      </c>
      <c r="DM79" s="82">
        <v>5.2</v>
      </c>
      <c r="DN79" s="82">
        <v>5.6</v>
      </c>
      <c r="DO79" s="82">
        <v>6.2</v>
      </c>
      <c r="DP79" s="82">
        <v>6.1</v>
      </c>
      <c r="DQ79" s="82">
        <v>6.5</v>
      </c>
      <c r="DR79" s="82">
        <v>6.7</v>
      </c>
      <c r="DS79" s="82">
        <v>6.5</v>
      </c>
      <c r="DT79" s="82">
        <v>7.1</v>
      </c>
      <c r="DU79" s="82">
        <v>7.3</v>
      </c>
      <c r="DV79" s="82">
        <v>6.8</v>
      </c>
    </row>
    <row r="80" spans="1:126">
      <c r="A80" s="75">
        <v>77</v>
      </c>
      <c r="B80" s="77" t="s">
        <v>76</v>
      </c>
      <c r="C80" s="76">
        <v>5.6999999999999993</v>
      </c>
      <c r="D80" s="76">
        <v>5.9</v>
      </c>
      <c r="E80" s="76">
        <v>5.5</v>
      </c>
      <c r="F80" s="76">
        <v>5.1999999999999993</v>
      </c>
      <c r="G80" s="76">
        <v>5</v>
      </c>
      <c r="H80" s="76">
        <v>4.8</v>
      </c>
      <c r="I80" s="76">
        <v>4.5999999999999996</v>
      </c>
      <c r="J80" s="76">
        <v>4.4000000000000004</v>
      </c>
      <c r="K80" s="76">
        <v>4.0999999999999996</v>
      </c>
      <c r="L80" s="76">
        <v>4</v>
      </c>
      <c r="M80" s="76">
        <v>3.7</v>
      </c>
      <c r="N80" s="76">
        <v>3.3</v>
      </c>
      <c r="O80" s="76">
        <v>3</v>
      </c>
      <c r="P80" s="76">
        <v>3.3</v>
      </c>
      <c r="Q80" s="76">
        <v>3.7</v>
      </c>
      <c r="R80" s="76">
        <v>4.0999999999999996</v>
      </c>
      <c r="S80" s="76">
        <v>4.3</v>
      </c>
      <c r="T80" s="76">
        <v>4.5</v>
      </c>
      <c r="U80" s="76">
        <v>4.7</v>
      </c>
      <c r="V80" s="76">
        <v>5.2999999999999989</v>
      </c>
      <c r="W80" s="76">
        <v>5.0999999999999996</v>
      </c>
      <c r="X80" s="76">
        <v>5.4</v>
      </c>
      <c r="Y80" s="76">
        <v>5.6999999999999993</v>
      </c>
      <c r="Z80" s="76">
        <v>6</v>
      </c>
      <c r="AA80" s="76">
        <v>5.6999999999999993</v>
      </c>
      <c r="AB80" s="76">
        <v>5.9</v>
      </c>
      <c r="AC80" s="76">
        <v>6.1999999999999993</v>
      </c>
      <c r="AD80" s="76">
        <v>5.6999999999999993</v>
      </c>
      <c r="AE80" s="76">
        <v>5.9</v>
      </c>
      <c r="AF80" s="76">
        <v>6.1</v>
      </c>
      <c r="AG80" s="76">
        <v>6.4</v>
      </c>
      <c r="AH80" s="76">
        <v>5.6</v>
      </c>
      <c r="AI80" s="76">
        <v>5.7999999999999989</v>
      </c>
      <c r="AJ80" s="76">
        <v>5.9</v>
      </c>
      <c r="AK80" s="76">
        <v>6.1</v>
      </c>
      <c r="AL80" s="76">
        <v>6.2999999999999989</v>
      </c>
      <c r="AM80" s="76">
        <v>5.7999999999999989</v>
      </c>
      <c r="AN80" s="76">
        <v>4.9000000000000004</v>
      </c>
      <c r="AO80" s="76">
        <v>4.5</v>
      </c>
      <c r="AP80" s="76">
        <v>4.4000000000000004</v>
      </c>
      <c r="AQ80" s="76">
        <v>4.2</v>
      </c>
      <c r="AR80" s="76">
        <v>3.9</v>
      </c>
      <c r="AS80" s="76">
        <v>3.7</v>
      </c>
      <c r="AT80" s="76">
        <v>3.3</v>
      </c>
      <c r="AU80" s="76">
        <v>3.1</v>
      </c>
      <c r="AV80" s="76">
        <v>2.8</v>
      </c>
      <c r="AW80" s="76">
        <v>2.5</v>
      </c>
      <c r="AX80" s="76">
        <v>2.7</v>
      </c>
      <c r="AY80" s="76">
        <v>3</v>
      </c>
      <c r="AZ80" s="76">
        <v>3.2</v>
      </c>
      <c r="BA80" s="76">
        <v>3.4</v>
      </c>
      <c r="BB80" s="76">
        <v>3.6</v>
      </c>
      <c r="BC80" s="76">
        <v>3.9</v>
      </c>
      <c r="BD80" s="76">
        <v>4.0999999999999996</v>
      </c>
      <c r="BE80" s="76">
        <v>4.3</v>
      </c>
      <c r="BF80" s="76">
        <v>3.6</v>
      </c>
      <c r="BG80" s="76">
        <v>3.9</v>
      </c>
      <c r="BH80" s="76">
        <v>4.3</v>
      </c>
      <c r="BI80" s="76">
        <v>4.8</v>
      </c>
      <c r="BJ80" s="76">
        <v>4.7</v>
      </c>
      <c r="BK80" s="76">
        <v>5.1999999999999993</v>
      </c>
      <c r="BL80" s="76">
        <v>5.2999999999999989</v>
      </c>
      <c r="BM80" s="76">
        <v>5.1999999999999993</v>
      </c>
      <c r="BN80" s="76">
        <v>5.2999999999999989</v>
      </c>
      <c r="BO80" s="76">
        <v>5.6</v>
      </c>
      <c r="BP80" s="76">
        <v>5.7999999999999989</v>
      </c>
      <c r="BQ80" s="76">
        <v>5.2999999999999989</v>
      </c>
      <c r="BR80" s="76">
        <v>5.6</v>
      </c>
      <c r="BS80" s="76">
        <v>5.7999999999999989</v>
      </c>
      <c r="BT80" s="76">
        <v>5.0999999999999996</v>
      </c>
      <c r="BU80" s="76">
        <v>5.1999999999999993</v>
      </c>
      <c r="BV80" s="76">
        <v>5.4</v>
      </c>
      <c r="BW80" s="76">
        <v>5.5</v>
      </c>
      <c r="BX80" s="76">
        <v>5.6999999999999993</v>
      </c>
      <c r="BY80" s="76">
        <v>5.7999999999999989</v>
      </c>
      <c r="BZ80" s="76">
        <v>1.2999999999999998</v>
      </c>
      <c r="CA80" s="76">
        <v>0.89999999999999991</v>
      </c>
      <c r="CB80" s="76">
        <v>1.9</v>
      </c>
      <c r="CC80" s="76">
        <v>2.5</v>
      </c>
      <c r="CD80" s="76">
        <v>2.8</v>
      </c>
      <c r="CE80" s="76">
        <v>3.1</v>
      </c>
      <c r="CF80" s="76">
        <v>2.5</v>
      </c>
      <c r="CG80" s="76">
        <v>2.9</v>
      </c>
      <c r="CH80" s="76">
        <v>3.2</v>
      </c>
      <c r="CI80" s="76">
        <v>3.5</v>
      </c>
      <c r="CJ80" s="78">
        <v>3.9</v>
      </c>
      <c r="CK80" s="84">
        <v>9.8999999999999986</v>
      </c>
      <c r="CL80" s="84">
        <v>9.2999999999999989</v>
      </c>
      <c r="CM80" s="84">
        <v>8.7999999999999989</v>
      </c>
      <c r="CN80" s="84">
        <v>8.1999999999999993</v>
      </c>
      <c r="CO80" s="84">
        <v>7.7</v>
      </c>
      <c r="CP80" s="84">
        <v>7</v>
      </c>
      <c r="CQ80" s="89">
        <v>6.4</v>
      </c>
      <c r="CR80" s="82">
        <v>5.5</v>
      </c>
      <c r="CS80" s="82">
        <v>5.4</v>
      </c>
      <c r="CT80" s="82">
        <v>5.9</v>
      </c>
      <c r="CU80" s="82">
        <v>5.7</v>
      </c>
      <c r="CV80" s="82">
        <v>5.9</v>
      </c>
      <c r="CW80" s="82">
        <v>5.6</v>
      </c>
      <c r="CX80" s="82">
        <v>5.3</v>
      </c>
      <c r="CY80" s="82">
        <v>5.4</v>
      </c>
      <c r="CZ80" s="82">
        <v>5</v>
      </c>
      <c r="DA80" s="82">
        <v>4.7</v>
      </c>
      <c r="DB80" s="82">
        <v>4.4000000000000004</v>
      </c>
      <c r="DC80" s="82">
        <v>4.1000000000000005</v>
      </c>
      <c r="DD80" s="82">
        <v>3.3</v>
      </c>
      <c r="DE80" s="82">
        <v>2.9000000000000004</v>
      </c>
      <c r="DF80" s="82">
        <v>2.7</v>
      </c>
      <c r="DG80" s="82">
        <v>3</v>
      </c>
      <c r="DH80" s="82">
        <v>3.5</v>
      </c>
      <c r="DI80" s="82">
        <v>3.9000000000000004</v>
      </c>
      <c r="DJ80" s="82">
        <v>3.7</v>
      </c>
      <c r="DK80" s="82">
        <v>4.2</v>
      </c>
      <c r="DL80" s="82">
        <v>4.5</v>
      </c>
      <c r="DM80" s="82">
        <v>4.9000000000000004</v>
      </c>
      <c r="DN80" s="82">
        <v>5.3</v>
      </c>
      <c r="DO80" s="82">
        <v>5.9</v>
      </c>
      <c r="DP80" s="82">
        <v>5.8</v>
      </c>
      <c r="DQ80" s="82">
        <v>6.1</v>
      </c>
      <c r="DR80" s="82">
        <v>6.3</v>
      </c>
      <c r="DS80" s="82">
        <v>6.2</v>
      </c>
      <c r="DT80" s="82">
        <v>6.8</v>
      </c>
      <c r="DU80" s="82">
        <v>7</v>
      </c>
      <c r="DV80" s="82">
        <v>6.5</v>
      </c>
    </row>
    <row r="81" spans="1:126">
      <c r="A81" s="75">
        <v>78</v>
      </c>
      <c r="B81" s="77" t="s">
        <v>43</v>
      </c>
      <c r="C81" s="76">
        <v>4.8</v>
      </c>
      <c r="D81" s="76">
        <v>5</v>
      </c>
      <c r="E81" s="76">
        <v>4.5999999999999996</v>
      </c>
      <c r="F81" s="76">
        <v>4.3</v>
      </c>
      <c r="G81" s="76">
        <v>4.0999999999999996</v>
      </c>
      <c r="H81" s="76">
        <v>3.9</v>
      </c>
      <c r="I81" s="76">
        <v>3.7</v>
      </c>
      <c r="J81" s="76">
        <v>3.5</v>
      </c>
      <c r="K81" s="76">
        <v>3.2</v>
      </c>
      <c r="L81" s="76">
        <v>3.1</v>
      </c>
      <c r="M81" s="76">
        <v>2.8</v>
      </c>
      <c r="N81" s="76">
        <v>2.4</v>
      </c>
      <c r="O81" s="76">
        <v>2.1</v>
      </c>
      <c r="P81" s="76">
        <v>2.4</v>
      </c>
      <c r="Q81" s="76">
        <v>2.8</v>
      </c>
      <c r="R81" s="76">
        <v>3.2</v>
      </c>
      <c r="S81" s="76">
        <v>3.4</v>
      </c>
      <c r="T81" s="76">
        <v>3.6</v>
      </c>
      <c r="U81" s="76">
        <v>3.8</v>
      </c>
      <c r="V81" s="76">
        <v>4.4000000000000004</v>
      </c>
      <c r="W81" s="76">
        <v>4.2</v>
      </c>
      <c r="X81" s="76">
        <v>4.5</v>
      </c>
      <c r="Y81" s="76">
        <v>4.8</v>
      </c>
      <c r="Z81" s="76">
        <v>5</v>
      </c>
      <c r="AA81" s="76">
        <v>4.8</v>
      </c>
      <c r="AB81" s="76">
        <v>5</v>
      </c>
      <c r="AC81" s="76">
        <v>5.1999999999999993</v>
      </c>
      <c r="AD81" s="76">
        <v>4.8</v>
      </c>
      <c r="AE81" s="76">
        <v>5</v>
      </c>
      <c r="AF81" s="76">
        <v>5.1999999999999993</v>
      </c>
      <c r="AG81" s="76">
        <v>5.5</v>
      </c>
      <c r="AH81" s="76">
        <v>4.7</v>
      </c>
      <c r="AI81" s="76">
        <v>4.9000000000000004</v>
      </c>
      <c r="AJ81" s="76">
        <v>5</v>
      </c>
      <c r="AK81" s="76">
        <v>5.1999999999999993</v>
      </c>
      <c r="AL81" s="76">
        <v>5.4</v>
      </c>
      <c r="AM81" s="76">
        <v>4.9000000000000004</v>
      </c>
      <c r="AN81" s="76">
        <v>4</v>
      </c>
      <c r="AO81" s="76">
        <v>3.6</v>
      </c>
      <c r="AP81" s="76">
        <v>3.5</v>
      </c>
      <c r="AQ81" s="76">
        <v>3.3</v>
      </c>
      <c r="AR81" s="76">
        <v>3</v>
      </c>
      <c r="AS81" s="76">
        <v>2.8</v>
      </c>
      <c r="AT81" s="76">
        <v>2.4</v>
      </c>
      <c r="AU81" s="76">
        <v>2.2000000000000002</v>
      </c>
      <c r="AV81" s="76">
        <v>1.9</v>
      </c>
      <c r="AW81" s="76">
        <v>1.5999999999999999</v>
      </c>
      <c r="AX81" s="76">
        <v>1.7999999999999998</v>
      </c>
      <c r="AY81" s="76">
        <v>2.1</v>
      </c>
      <c r="AZ81" s="76">
        <v>2.2999999999999998</v>
      </c>
      <c r="BA81" s="76">
        <v>2.5</v>
      </c>
      <c r="BB81" s="76">
        <v>2.7</v>
      </c>
      <c r="BC81" s="76">
        <v>3.4</v>
      </c>
      <c r="BD81" s="76">
        <v>3.2</v>
      </c>
      <c r="BE81" s="76">
        <v>3.4</v>
      </c>
      <c r="BF81" s="76">
        <v>2.7</v>
      </c>
      <c r="BG81" s="76">
        <v>3</v>
      </c>
      <c r="BH81" s="76">
        <v>3.4</v>
      </c>
      <c r="BI81" s="76">
        <v>3.9</v>
      </c>
      <c r="BJ81" s="76">
        <v>3.8</v>
      </c>
      <c r="BK81" s="76">
        <v>4.2</v>
      </c>
      <c r="BL81" s="76">
        <v>4.4000000000000004</v>
      </c>
      <c r="BM81" s="76">
        <v>4.3</v>
      </c>
      <c r="BN81" s="76">
        <v>4.4000000000000004</v>
      </c>
      <c r="BO81" s="76">
        <v>4.7</v>
      </c>
      <c r="BP81" s="76">
        <v>4.9000000000000004</v>
      </c>
      <c r="BQ81" s="76">
        <v>4.4000000000000004</v>
      </c>
      <c r="BR81" s="76">
        <v>4.7</v>
      </c>
      <c r="BS81" s="76">
        <v>4.9000000000000004</v>
      </c>
      <c r="BT81" s="76">
        <v>4.2</v>
      </c>
      <c r="BU81" s="76">
        <v>4.3</v>
      </c>
      <c r="BV81" s="76">
        <v>4.5</v>
      </c>
      <c r="BW81" s="76">
        <v>4.5999999999999996</v>
      </c>
      <c r="BX81" s="76">
        <v>4.8</v>
      </c>
      <c r="BY81" s="76">
        <v>4.9000000000000004</v>
      </c>
      <c r="BZ81" s="76">
        <v>2.2000000000000002</v>
      </c>
      <c r="CA81" s="76">
        <v>1.9</v>
      </c>
      <c r="CB81" s="76">
        <v>0.89999999999999991</v>
      </c>
      <c r="CC81" s="76">
        <v>1.5999999999999999</v>
      </c>
      <c r="CD81" s="76">
        <v>1.9</v>
      </c>
      <c r="CE81" s="76">
        <v>2.2000000000000002</v>
      </c>
      <c r="CF81" s="76">
        <v>2.6</v>
      </c>
      <c r="CG81" s="76">
        <v>3.1</v>
      </c>
      <c r="CH81" s="76">
        <v>2.6</v>
      </c>
      <c r="CI81" s="76">
        <v>2.9</v>
      </c>
      <c r="CJ81" s="78">
        <v>3.4</v>
      </c>
      <c r="CK81" s="84">
        <v>8.8999999999999986</v>
      </c>
      <c r="CL81" s="84">
        <v>8.3999999999999986</v>
      </c>
      <c r="CM81" s="84">
        <v>7.9</v>
      </c>
      <c r="CN81" s="84">
        <v>7.3000000000000007</v>
      </c>
      <c r="CO81" s="84">
        <v>6.8000000000000007</v>
      </c>
      <c r="CP81" s="84">
        <v>6.1000000000000005</v>
      </c>
      <c r="CQ81" s="89">
        <v>5.5</v>
      </c>
      <c r="CR81" s="82">
        <v>4.6000000000000005</v>
      </c>
      <c r="CS81" s="82">
        <v>4.4000000000000004</v>
      </c>
      <c r="CT81" s="82">
        <v>4.9000000000000004</v>
      </c>
      <c r="CU81" s="82">
        <v>4.8</v>
      </c>
      <c r="CV81" s="82">
        <v>5</v>
      </c>
      <c r="CW81" s="82">
        <v>4.7</v>
      </c>
      <c r="CX81" s="82">
        <v>4.3</v>
      </c>
      <c r="CY81" s="82">
        <v>4.5</v>
      </c>
      <c r="CZ81" s="82">
        <v>4.1000000000000005</v>
      </c>
      <c r="DA81" s="82">
        <v>3.8</v>
      </c>
      <c r="DB81" s="82">
        <v>3.4000000000000004</v>
      </c>
      <c r="DC81" s="82">
        <v>3.2</v>
      </c>
      <c r="DD81" s="82">
        <v>2.4000000000000004</v>
      </c>
      <c r="DE81" s="82">
        <v>2</v>
      </c>
      <c r="DF81" s="82">
        <v>1.8</v>
      </c>
      <c r="DG81" s="82">
        <v>2.1</v>
      </c>
      <c r="DH81" s="82">
        <v>2.6000000000000005</v>
      </c>
      <c r="DI81" s="82">
        <v>2.9000000000000004</v>
      </c>
      <c r="DJ81" s="82">
        <v>2.8000000000000003</v>
      </c>
      <c r="DK81" s="82">
        <v>3.3</v>
      </c>
      <c r="DL81" s="82">
        <v>3.6000000000000005</v>
      </c>
      <c r="DM81" s="82">
        <v>3.9000000000000004</v>
      </c>
      <c r="DN81" s="82">
        <v>4.4000000000000004</v>
      </c>
      <c r="DO81" s="82">
        <v>5</v>
      </c>
      <c r="DP81" s="82">
        <v>4.9000000000000004</v>
      </c>
      <c r="DQ81" s="82">
        <v>5.2</v>
      </c>
      <c r="DR81" s="82">
        <v>5.4</v>
      </c>
      <c r="DS81" s="82">
        <v>5.3</v>
      </c>
      <c r="DT81" s="82">
        <v>5.9</v>
      </c>
      <c r="DU81" s="82">
        <v>6</v>
      </c>
      <c r="DV81" s="82">
        <v>5.6</v>
      </c>
    </row>
    <row r="82" spans="1:126">
      <c r="A82" s="75">
        <v>79</v>
      </c>
      <c r="B82" s="77" t="s">
        <v>82</v>
      </c>
      <c r="C82" s="76">
        <v>4.2</v>
      </c>
      <c r="D82" s="76">
        <v>4.4000000000000004</v>
      </c>
      <c r="E82" s="76">
        <v>3.9</v>
      </c>
      <c r="F82" s="76">
        <v>3.7</v>
      </c>
      <c r="G82" s="76">
        <v>3.5</v>
      </c>
      <c r="H82" s="76">
        <v>3.1</v>
      </c>
      <c r="I82" s="76">
        <v>3</v>
      </c>
      <c r="J82" s="76">
        <v>2.7</v>
      </c>
      <c r="K82" s="76">
        <v>2.5</v>
      </c>
      <c r="L82" s="76">
        <v>2.2999999999999998</v>
      </c>
      <c r="M82" s="76">
        <v>2</v>
      </c>
      <c r="N82" s="76">
        <v>1.7</v>
      </c>
      <c r="O82" s="76">
        <v>1.2999999999999998</v>
      </c>
      <c r="P82" s="76">
        <v>1.7</v>
      </c>
      <c r="Q82" s="76">
        <v>2.1</v>
      </c>
      <c r="R82" s="76">
        <v>2.4</v>
      </c>
      <c r="S82" s="76">
        <v>2.6</v>
      </c>
      <c r="T82" s="76">
        <v>2.8</v>
      </c>
      <c r="U82" s="76">
        <v>3.1</v>
      </c>
      <c r="V82" s="76">
        <v>3.8</v>
      </c>
      <c r="W82" s="76">
        <v>3.5</v>
      </c>
      <c r="X82" s="76">
        <v>3.9</v>
      </c>
      <c r="Y82" s="76">
        <v>4.2</v>
      </c>
      <c r="Z82" s="76">
        <v>4.4000000000000004</v>
      </c>
      <c r="AA82" s="76">
        <v>4.2</v>
      </c>
      <c r="AB82" s="76">
        <v>4.3</v>
      </c>
      <c r="AC82" s="76">
        <v>4.5999999999999996</v>
      </c>
      <c r="AD82" s="76">
        <v>4.2</v>
      </c>
      <c r="AE82" s="76">
        <v>4.4000000000000004</v>
      </c>
      <c r="AF82" s="76">
        <v>4.5</v>
      </c>
      <c r="AG82" s="76">
        <v>4.8</v>
      </c>
      <c r="AH82" s="76">
        <v>4.0999999999999996</v>
      </c>
      <c r="AI82" s="76">
        <v>4.2</v>
      </c>
      <c r="AJ82" s="76">
        <v>4.3</v>
      </c>
      <c r="AK82" s="76">
        <v>4.5999999999999996</v>
      </c>
      <c r="AL82" s="76">
        <v>4.7</v>
      </c>
      <c r="AM82" s="76">
        <v>4.3</v>
      </c>
      <c r="AN82" s="76">
        <v>3.1999999999999997</v>
      </c>
      <c r="AO82" s="76">
        <v>2.9</v>
      </c>
      <c r="AP82" s="76">
        <v>2.8</v>
      </c>
      <c r="AQ82" s="76">
        <v>2.5</v>
      </c>
      <c r="AR82" s="76">
        <v>2.2999999999999998</v>
      </c>
      <c r="AS82" s="76">
        <v>2</v>
      </c>
      <c r="AT82" s="76">
        <v>1.7</v>
      </c>
      <c r="AU82" s="76">
        <v>1.4</v>
      </c>
      <c r="AV82" s="76">
        <v>1.1000000000000001</v>
      </c>
      <c r="AW82" s="76">
        <v>0.89999999999999991</v>
      </c>
      <c r="AX82" s="76">
        <v>1</v>
      </c>
      <c r="AY82" s="76">
        <v>1.2999999999999998</v>
      </c>
      <c r="AZ82" s="76">
        <v>1.5</v>
      </c>
      <c r="BA82" s="76">
        <v>1.7</v>
      </c>
      <c r="BB82" s="76">
        <v>1.9</v>
      </c>
      <c r="BC82" s="76">
        <v>2.2999999999999998</v>
      </c>
      <c r="BD82" s="76">
        <v>2.4</v>
      </c>
      <c r="BE82" s="76">
        <v>2.7</v>
      </c>
      <c r="BF82" s="76">
        <v>2</v>
      </c>
      <c r="BG82" s="76">
        <v>2.2000000000000002</v>
      </c>
      <c r="BH82" s="76">
        <v>2.7</v>
      </c>
      <c r="BI82" s="76">
        <v>3.1999999999999997</v>
      </c>
      <c r="BJ82" s="76">
        <v>3.2</v>
      </c>
      <c r="BK82" s="76">
        <v>3.6</v>
      </c>
      <c r="BL82" s="76">
        <v>3.8</v>
      </c>
      <c r="BM82" s="76">
        <v>3.6</v>
      </c>
      <c r="BN82" s="76">
        <v>3.8</v>
      </c>
      <c r="BO82" s="76">
        <v>4</v>
      </c>
      <c r="BP82" s="76">
        <v>4.3</v>
      </c>
      <c r="BQ82" s="76">
        <v>3.8</v>
      </c>
      <c r="BR82" s="76">
        <v>4</v>
      </c>
      <c r="BS82" s="76">
        <v>4.3</v>
      </c>
      <c r="BT82" s="76">
        <v>3.6</v>
      </c>
      <c r="BU82" s="76">
        <v>3.6</v>
      </c>
      <c r="BV82" s="76">
        <v>3.8</v>
      </c>
      <c r="BW82" s="76">
        <v>4</v>
      </c>
      <c r="BX82" s="76">
        <v>4.0999999999999996</v>
      </c>
      <c r="BY82" s="76">
        <v>4.3</v>
      </c>
      <c r="BZ82" s="76">
        <v>2.8</v>
      </c>
      <c r="CA82" s="76">
        <v>2.5</v>
      </c>
      <c r="CB82" s="76">
        <v>1.5999999999999999</v>
      </c>
      <c r="CC82" s="76">
        <v>0.89999999999999991</v>
      </c>
      <c r="CD82" s="76">
        <v>1.2</v>
      </c>
      <c r="CE82" s="76">
        <v>1.5999999999999999</v>
      </c>
      <c r="CF82" s="76">
        <v>1.9</v>
      </c>
      <c r="CG82" s="76">
        <v>2.5</v>
      </c>
      <c r="CH82" s="76">
        <v>3</v>
      </c>
      <c r="CI82" s="76">
        <v>2.5</v>
      </c>
      <c r="CJ82" s="78">
        <v>2.9</v>
      </c>
      <c r="CK82" s="84">
        <v>8.2999999999999989</v>
      </c>
      <c r="CL82" s="84">
        <v>7.8000000000000007</v>
      </c>
      <c r="CM82" s="84">
        <v>7.3000000000000007</v>
      </c>
      <c r="CN82" s="84">
        <v>6.7</v>
      </c>
      <c r="CO82" s="84">
        <v>6.1000000000000005</v>
      </c>
      <c r="CP82" s="84">
        <v>5.4</v>
      </c>
      <c r="CQ82" s="89">
        <v>4.8</v>
      </c>
      <c r="CR82" s="82">
        <v>3.9000000000000004</v>
      </c>
      <c r="CS82" s="82">
        <v>3.8</v>
      </c>
      <c r="CT82" s="82">
        <v>4.3</v>
      </c>
      <c r="CU82" s="82">
        <v>4.1000000000000005</v>
      </c>
      <c r="CV82" s="82">
        <v>4.4000000000000004</v>
      </c>
      <c r="CW82" s="82">
        <v>4.1000000000000005</v>
      </c>
      <c r="CX82" s="82">
        <v>3.7</v>
      </c>
      <c r="CY82" s="82">
        <v>3.9000000000000004</v>
      </c>
      <c r="CZ82" s="82">
        <v>3.5</v>
      </c>
      <c r="DA82" s="82">
        <v>3.1000000000000005</v>
      </c>
      <c r="DB82" s="82">
        <v>2.8000000000000003</v>
      </c>
      <c r="DC82" s="82">
        <v>2.5</v>
      </c>
      <c r="DD82" s="82">
        <v>1.7</v>
      </c>
      <c r="DE82" s="82">
        <v>1.3</v>
      </c>
      <c r="DF82" s="82">
        <v>1.0999999999999999</v>
      </c>
      <c r="DG82" s="82">
        <v>1.4999999999999998</v>
      </c>
      <c r="DH82" s="82">
        <v>1.9</v>
      </c>
      <c r="DI82" s="82">
        <v>2.3000000000000003</v>
      </c>
      <c r="DJ82" s="82">
        <v>2.1</v>
      </c>
      <c r="DK82" s="82">
        <v>2.7</v>
      </c>
      <c r="DL82" s="82">
        <v>3</v>
      </c>
      <c r="DM82" s="82">
        <v>3.3</v>
      </c>
      <c r="DN82" s="82">
        <v>3.7</v>
      </c>
      <c r="DO82" s="82">
        <v>4.3</v>
      </c>
      <c r="DP82" s="82">
        <v>4.2</v>
      </c>
      <c r="DQ82" s="82">
        <v>4.6000000000000005</v>
      </c>
      <c r="DR82" s="82">
        <v>4.8</v>
      </c>
      <c r="DS82" s="82">
        <v>4.7</v>
      </c>
      <c r="DT82" s="82">
        <v>5.2</v>
      </c>
      <c r="DU82" s="82">
        <v>5.4</v>
      </c>
      <c r="DV82" s="82">
        <v>5</v>
      </c>
    </row>
    <row r="83" spans="1:126">
      <c r="A83" s="75">
        <v>80</v>
      </c>
      <c r="B83" s="77" t="s">
        <v>44</v>
      </c>
      <c r="C83" s="76">
        <v>4.5</v>
      </c>
      <c r="D83" s="76">
        <v>4.7</v>
      </c>
      <c r="E83" s="76">
        <v>4.2</v>
      </c>
      <c r="F83" s="76">
        <v>4</v>
      </c>
      <c r="G83" s="76">
        <v>3.8</v>
      </c>
      <c r="H83" s="76">
        <v>3.5</v>
      </c>
      <c r="I83" s="76">
        <v>3.4</v>
      </c>
      <c r="J83" s="76">
        <v>3.1</v>
      </c>
      <c r="K83" s="76">
        <v>2.8</v>
      </c>
      <c r="L83" s="76">
        <v>2.7</v>
      </c>
      <c r="M83" s="76">
        <v>2.4</v>
      </c>
      <c r="N83" s="76">
        <v>2.1</v>
      </c>
      <c r="O83" s="76">
        <v>1.6999999999999997</v>
      </c>
      <c r="P83" s="76">
        <v>2</v>
      </c>
      <c r="Q83" s="76">
        <v>2.5</v>
      </c>
      <c r="R83" s="76">
        <v>2.8</v>
      </c>
      <c r="S83" s="76">
        <v>3</v>
      </c>
      <c r="T83" s="76">
        <v>3.2</v>
      </c>
      <c r="U83" s="76">
        <v>3.4</v>
      </c>
      <c r="V83" s="76">
        <v>4.0999999999999996</v>
      </c>
      <c r="W83" s="76">
        <v>3.8</v>
      </c>
      <c r="X83" s="76">
        <v>4.2</v>
      </c>
      <c r="Y83" s="76">
        <v>4.5</v>
      </c>
      <c r="Z83" s="76">
        <v>4.7</v>
      </c>
      <c r="AA83" s="76">
        <v>4.5</v>
      </c>
      <c r="AB83" s="76">
        <v>4.5999999999999996</v>
      </c>
      <c r="AC83" s="76">
        <v>4.9000000000000004</v>
      </c>
      <c r="AD83" s="76">
        <v>4.5</v>
      </c>
      <c r="AE83" s="76">
        <v>4.7</v>
      </c>
      <c r="AF83" s="76">
        <v>4.8</v>
      </c>
      <c r="AG83" s="76">
        <v>5.0999999999999996</v>
      </c>
      <c r="AH83" s="76">
        <v>4.4000000000000004</v>
      </c>
      <c r="AI83" s="76">
        <v>4.5</v>
      </c>
      <c r="AJ83" s="76">
        <v>4.5999999999999996</v>
      </c>
      <c r="AK83" s="76">
        <v>4.8</v>
      </c>
      <c r="AL83" s="76">
        <v>5</v>
      </c>
      <c r="AM83" s="76">
        <v>4.5999999999999996</v>
      </c>
      <c r="AN83" s="76">
        <v>3.6</v>
      </c>
      <c r="AO83" s="76">
        <v>3.3</v>
      </c>
      <c r="AP83" s="76">
        <v>3.1</v>
      </c>
      <c r="AQ83" s="76">
        <v>2.9</v>
      </c>
      <c r="AR83" s="76">
        <v>2.7</v>
      </c>
      <c r="AS83" s="76">
        <v>2.4</v>
      </c>
      <c r="AT83" s="76">
        <v>2.1</v>
      </c>
      <c r="AU83" s="76">
        <v>1.7999999999999998</v>
      </c>
      <c r="AV83" s="76">
        <v>1.5</v>
      </c>
      <c r="AW83" s="76">
        <v>1.2</v>
      </c>
      <c r="AX83" s="76">
        <v>1.4</v>
      </c>
      <c r="AY83" s="76">
        <v>1.6999999999999997</v>
      </c>
      <c r="AZ83" s="76">
        <v>1.9</v>
      </c>
      <c r="BA83" s="76">
        <v>2.1</v>
      </c>
      <c r="BB83" s="76">
        <v>2.2999999999999998</v>
      </c>
      <c r="BC83" s="76">
        <v>2.8</v>
      </c>
      <c r="BD83" s="76">
        <v>3</v>
      </c>
      <c r="BE83" s="76">
        <v>3.2</v>
      </c>
      <c r="BF83" s="76">
        <v>2.4</v>
      </c>
      <c r="BG83" s="76">
        <v>2.6</v>
      </c>
      <c r="BH83" s="76">
        <v>3.1</v>
      </c>
      <c r="BI83" s="76">
        <v>3.6</v>
      </c>
      <c r="BJ83" s="76">
        <v>3.4</v>
      </c>
      <c r="BK83" s="76">
        <v>3.9</v>
      </c>
      <c r="BL83" s="76">
        <v>4.0999999999999996</v>
      </c>
      <c r="BM83" s="76">
        <v>3.9</v>
      </c>
      <c r="BN83" s="76">
        <v>4.0999999999999996</v>
      </c>
      <c r="BO83" s="76">
        <v>4.3</v>
      </c>
      <c r="BP83" s="76">
        <v>4.5999999999999996</v>
      </c>
      <c r="BQ83" s="76">
        <v>4</v>
      </c>
      <c r="BR83" s="76">
        <v>4.3</v>
      </c>
      <c r="BS83" s="76">
        <v>4.5999999999999996</v>
      </c>
      <c r="BT83" s="76">
        <v>3.9</v>
      </c>
      <c r="BU83" s="76">
        <v>3.9</v>
      </c>
      <c r="BV83" s="76">
        <v>4.0999999999999996</v>
      </c>
      <c r="BW83" s="76">
        <v>4.3</v>
      </c>
      <c r="BX83" s="76">
        <v>4.4000000000000004</v>
      </c>
      <c r="BY83" s="76">
        <v>4.5999999999999996</v>
      </c>
      <c r="BZ83" s="76">
        <v>3.1</v>
      </c>
      <c r="CA83" s="76">
        <v>2.8</v>
      </c>
      <c r="CB83" s="76">
        <v>1.9</v>
      </c>
      <c r="CC83" s="76">
        <v>1.2</v>
      </c>
      <c r="CD83" s="76">
        <v>0.89999999999999991</v>
      </c>
      <c r="CE83" s="76">
        <v>1.2999999999999998</v>
      </c>
      <c r="CF83" s="76">
        <v>1.5999999999999999</v>
      </c>
      <c r="CG83" s="76">
        <v>2.2000000000000002</v>
      </c>
      <c r="CH83" s="76">
        <v>2.7</v>
      </c>
      <c r="CI83" s="76">
        <v>3.2</v>
      </c>
      <c r="CJ83" s="78">
        <v>2.8</v>
      </c>
      <c r="CK83" s="84">
        <v>8.6</v>
      </c>
      <c r="CL83" s="84">
        <v>8.1</v>
      </c>
      <c r="CM83" s="84">
        <v>7.5</v>
      </c>
      <c r="CN83" s="84">
        <v>7</v>
      </c>
      <c r="CO83" s="84">
        <v>6.4</v>
      </c>
      <c r="CP83" s="84">
        <v>5.7</v>
      </c>
      <c r="CQ83" s="89">
        <v>5.0999999999999996</v>
      </c>
      <c r="CR83" s="82">
        <v>4.2</v>
      </c>
      <c r="CS83" s="82">
        <v>4.1000000000000005</v>
      </c>
      <c r="CT83" s="82">
        <v>4.6000000000000005</v>
      </c>
      <c r="CU83" s="82">
        <v>4.4000000000000004</v>
      </c>
      <c r="CV83" s="82">
        <v>4.6000000000000005</v>
      </c>
      <c r="CW83" s="82">
        <v>4.3</v>
      </c>
      <c r="CX83" s="82">
        <v>4</v>
      </c>
      <c r="CY83" s="82">
        <v>4.2</v>
      </c>
      <c r="CZ83" s="82">
        <v>3.8</v>
      </c>
      <c r="DA83" s="82">
        <v>3.4000000000000004</v>
      </c>
      <c r="DB83" s="82">
        <v>3.1000000000000005</v>
      </c>
      <c r="DC83" s="82">
        <v>2.8000000000000003</v>
      </c>
      <c r="DD83" s="82">
        <v>2</v>
      </c>
      <c r="DE83" s="82">
        <v>1.5999999999999999</v>
      </c>
      <c r="DF83" s="82">
        <v>1.4</v>
      </c>
      <c r="DG83" s="82">
        <v>1.8</v>
      </c>
      <c r="DH83" s="82">
        <v>2.2000000000000002</v>
      </c>
      <c r="DI83" s="82">
        <v>2.6000000000000005</v>
      </c>
      <c r="DJ83" s="82">
        <v>2.4000000000000004</v>
      </c>
      <c r="DK83" s="82">
        <v>2.9000000000000004</v>
      </c>
      <c r="DL83" s="82">
        <v>3.2</v>
      </c>
      <c r="DM83" s="82">
        <v>3.6000000000000005</v>
      </c>
      <c r="DN83" s="82">
        <v>4</v>
      </c>
      <c r="DO83" s="82">
        <v>4.6000000000000005</v>
      </c>
      <c r="DP83" s="82">
        <v>4.5</v>
      </c>
      <c r="DQ83" s="82">
        <v>4.9000000000000004</v>
      </c>
      <c r="DR83" s="82">
        <v>5.0999999999999996</v>
      </c>
      <c r="DS83" s="82">
        <v>4.9000000000000004</v>
      </c>
      <c r="DT83" s="82">
        <v>5.5</v>
      </c>
      <c r="DU83" s="82">
        <v>5.7</v>
      </c>
      <c r="DV83" s="82">
        <v>5.2</v>
      </c>
    </row>
    <row r="84" spans="1:126">
      <c r="A84" s="75">
        <v>81</v>
      </c>
      <c r="B84" s="77" t="s">
        <v>75</v>
      </c>
      <c r="C84" s="76">
        <v>4.8</v>
      </c>
      <c r="D84" s="76">
        <v>5</v>
      </c>
      <c r="E84" s="76">
        <v>4.5999999999999996</v>
      </c>
      <c r="F84" s="76">
        <v>4.3</v>
      </c>
      <c r="G84" s="76">
        <v>4.0999999999999996</v>
      </c>
      <c r="H84" s="76">
        <v>3.9</v>
      </c>
      <c r="I84" s="76">
        <v>3.7</v>
      </c>
      <c r="J84" s="76">
        <v>3.5</v>
      </c>
      <c r="K84" s="76">
        <v>3.2</v>
      </c>
      <c r="L84" s="76">
        <v>3.1</v>
      </c>
      <c r="M84" s="76">
        <v>2.7</v>
      </c>
      <c r="N84" s="76">
        <v>2.4</v>
      </c>
      <c r="O84" s="76">
        <v>2.1</v>
      </c>
      <c r="P84" s="76">
        <v>2.4</v>
      </c>
      <c r="Q84" s="76">
        <v>2.8</v>
      </c>
      <c r="R84" s="76">
        <v>3.2</v>
      </c>
      <c r="S84" s="76">
        <v>3.4</v>
      </c>
      <c r="T84" s="76">
        <v>3.6</v>
      </c>
      <c r="U84" s="76">
        <v>3.8</v>
      </c>
      <c r="V84" s="76">
        <v>4.4000000000000004</v>
      </c>
      <c r="W84" s="76">
        <v>4.2</v>
      </c>
      <c r="X84" s="76">
        <v>4.5</v>
      </c>
      <c r="Y84" s="76">
        <v>4.8</v>
      </c>
      <c r="Z84" s="76">
        <v>5</v>
      </c>
      <c r="AA84" s="76">
        <v>4.8</v>
      </c>
      <c r="AB84" s="76">
        <v>5</v>
      </c>
      <c r="AC84" s="76">
        <v>5.1999999999999993</v>
      </c>
      <c r="AD84" s="76">
        <v>4.8</v>
      </c>
      <c r="AE84" s="76">
        <v>5</v>
      </c>
      <c r="AF84" s="76">
        <v>5.1999999999999993</v>
      </c>
      <c r="AG84" s="76">
        <v>5.5</v>
      </c>
      <c r="AH84" s="76">
        <v>4.7</v>
      </c>
      <c r="AI84" s="76">
        <v>4.9000000000000004</v>
      </c>
      <c r="AJ84" s="76">
        <v>5</v>
      </c>
      <c r="AK84" s="76">
        <v>5.1999999999999993</v>
      </c>
      <c r="AL84" s="76">
        <v>5.2999999999999989</v>
      </c>
      <c r="AM84" s="76">
        <v>4.9000000000000004</v>
      </c>
      <c r="AN84" s="76">
        <v>3.9</v>
      </c>
      <c r="AO84" s="76">
        <v>3.6</v>
      </c>
      <c r="AP84" s="76">
        <v>3.5</v>
      </c>
      <c r="AQ84" s="76">
        <v>3.3</v>
      </c>
      <c r="AR84" s="76">
        <v>3</v>
      </c>
      <c r="AS84" s="76">
        <v>2.7</v>
      </c>
      <c r="AT84" s="76">
        <v>2.4</v>
      </c>
      <c r="AU84" s="76">
        <v>2.2000000000000002</v>
      </c>
      <c r="AV84" s="76">
        <v>1.9</v>
      </c>
      <c r="AW84" s="76">
        <v>1.5999999999999999</v>
      </c>
      <c r="AX84" s="76">
        <v>1.7999999999999998</v>
      </c>
      <c r="AY84" s="76">
        <v>2.1</v>
      </c>
      <c r="AZ84" s="76">
        <v>2.2999999999999998</v>
      </c>
      <c r="BA84" s="76">
        <v>2.5</v>
      </c>
      <c r="BB84" s="76">
        <v>2.7</v>
      </c>
      <c r="BC84" s="76">
        <v>2.5</v>
      </c>
      <c r="BD84" s="76">
        <v>2.7</v>
      </c>
      <c r="BE84" s="76">
        <v>3</v>
      </c>
      <c r="BF84" s="76">
        <v>2.7</v>
      </c>
      <c r="BG84" s="76">
        <v>3</v>
      </c>
      <c r="BH84" s="76">
        <v>3.4</v>
      </c>
      <c r="BI84" s="76">
        <v>3.9</v>
      </c>
      <c r="BJ84" s="76">
        <v>3.8</v>
      </c>
      <c r="BK84" s="76">
        <v>4.2</v>
      </c>
      <c r="BL84" s="76">
        <v>4.4000000000000004</v>
      </c>
      <c r="BM84" s="76">
        <v>4.3</v>
      </c>
      <c r="BN84" s="76">
        <v>4.4000000000000004</v>
      </c>
      <c r="BO84" s="76">
        <v>4.7</v>
      </c>
      <c r="BP84" s="76">
        <v>4.9000000000000004</v>
      </c>
      <c r="BQ84" s="76">
        <v>4.4000000000000004</v>
      </c>
      <c r="BR84" s="76">
        <v>4.7</v>
      </c>
      <c r="BS84" s="76">
        <v>4.9000000000000004</v>
      </c>
      <c r="BT84" s="76">
        <v>4.2</v>
      </c>
      <c r="BU84" s="76">
        <v>4.3</v>
      </c>
      <c r="BV84" s="76">
        <v>4.5</v>
      </c>
      <c r="BW84" s="76">
        <v>4.5999999999999996</v>
      </c>
      <c r="BX84" s="76">
        <v>4.8</v>
      </c>
      <c r="BY84" s="76">
        <v>4.9000000000000004</v>
      </c>
      <c r="BZ84" s="76">
        <v>2.5</v>
      </c>
      <c r="CA84" s="76">
        <v>3.1</v>
      </c>
      <c r="CB84" s="76">
        <v>2.2000000000000002</v>
      </c>
      <c r="CC84" s="76">
        <v>1.5999999999999999</v>
      </c>
      <c r="CD84" s="76">
        <v>1.2999999999999998</v>
      </c>
      <c r="CE84" s="76">
        <v>0.89999999999999991</v>
      </c>
      <c r="CF84" s="76">
        <v>1.2999999999999998</v>
      </c>
      <c r="CG84" s="76">
        <v>1.7999999999999998</v>
      </c>
      <c r="CH84" s="76">
        <v>2.2999999999999998</v>
      </c>
      <c r="CI84" s="76">
        <v>2.8</v>
      </c>
      <c r="CJ84" s="78">
        <v>2.5</v>
      </c>
      <c r="CK84" s="84">
        <v>8.8999999999999986</v>
      </c>
      <c r="CL84" s="84">
        <v>8.3999999999999986</v>
      </c>
      <c r="CM84" s="84">
        <v>7.9</v>
      </c>
      <c r="CN84" s="84">
        <v>7.3000000000000007</v>
      </c>
      <c r="CO84" s="84">
        <v>6.8000000000000007</v>
      </c>
      <c r="CP84" s="84">
        <v>6.1000000000000005</v>
      </c>
      <c r="CQ84" s="89">
        <v>5.5</v>
      </c>
      <c r="CR84" s="82">
        <v>4.6000000000000005</v>
      </c>
      <c r="CS84" s="82">
        <v>4.4000000000000004</v>
      </c>
      <c r="CT84" s="82">
        <v>4.9000000000000004</v>
      </c>
      <c r="CU84" s="82">
        <v>4.8</v>
      </c>
      <c r="CV84" s="82">
        <v>5</v>
      </c>
      <c r="CW84" s="82">
        <v>4.7</v>
      </c>
      <c r="CX84" s="82">
        <v>4.3</v>
      </c>
      <c r="CY84" s="82">
        <v>4.5</v>
      </c>
      <c r="CZ84" s="82">
        <v>4.1000000000000005</v>
      </c>
      <c r="DA84" s="82">
        <v>3.8</v>
      </c>
      <c r="DB84" s="82">
        <v>3.4000000000000004</v>
      </c>
      <c r="DC84" s="82">
        <v>3.2</v>
      </c>
      <c r="DD84" s="82">
        <v>2.4000000000000004</v>
      </c>
      <c r="DE84" s="82">
        <v>2</v>
      </c>
      <c r="DF84" s="82">
        <v>1.8</v>
      </c>
      <c r="DG84" s="82">
        <v>2.1</v>
      </c>
      <c r="DH84" s="82">
        <v>2.6000000000000005</v>
      </c>
      <c r="DI84" s="82">
        <v>2.9000000000000004</v>
      </c>
      <c r="DJ84" s="82">
        <v>2.7</v>
      </c>
      <c r="DK84" s="82">
        <v>3.3</v>
      </c>
      <c r="DL84" s="82">
        <v>3.6000000000000005</v>
      </c>
      <c r="DM84" s="82">
        <v>3.9000000000000004</v>
      </c>
      <c r="DN84" s="82">
        <v>4.4000000000000004</v>
      </c>
      <c r="DO84" s="82">
        <v>5</v>
      </c>
      <c r="DP84" s="82">
        <v>4.9000000000000004</v>
      </c>
      <c r="DQ84" s="82">
        <v>5.2</v>
      </c>
      <c r="DR84" s="82">
        <v>5.4</v>
      </c>
      <c r="DS84" s="82">
        <v>5.3</v>
      </c>
      <c r="DT84" s="82">
        <v>5.9</v>
      </c>
      <c r="DU84" s="82">
        <v>6</v>
      </c>
      <c r="DV84" s="82">
        <v>5.6</v>
      </c>
    </row>
    <row r="85" spans="1:126">
      <c r="A85" s="75">
        <v>82</v>
      </c>
      <c r="B85" s="77" t="s">
        <v>90</v>
      </c>
      <c r="C85" s="76">
        <v>5.0999999999999996</v>
      </c>
      <c r="D85" s="76">
        <v>5.2999999999999989</v>
      </c>
      <c r="E85" s="76">
        <v>4.9000000000000004</v>
      </c>
      <c r="F85" s="76">
        <v>4.7</v>
      </c>
      <c r="G85" s="76">
        <v>4.4000000000000004</v>
      </c>
      <c r="H85" s="76">
        <v>4.2</v>
      </c>
      <c r="I85" s="76">
        <v>4</v>
      </c>
      <c r="J85" s="76">
        <v>3.8</v>
      </c>
      <c r="K85" s="76">
        <v>3.5</v>
      </c>
      <c r="L85" s="76">
        <v>3.4</v>
      </c>
      <c r="M85" s="76">
        <v>3.1</v>
      </c>
      <c r="N85" s="76">
        <v>2.8</v>
      </c>
      <c r="O85" s="76">
        <v>2.4</v>
      </c>
      <c r="P85" s="76">
        <v>2.7</v>
      </c>
      <c r="Q85" s="76">
        <v>3.2</v>
      </c>
      <c r="R85" s="76">
        <v>3.5</v>
      </c>
      <c r="S85" s="76">
        <v>3.7</v>
      </c>
      <c r="T85" s="76">
        <v>3.9</v>
      </c>
      <c r="U85" s="76">
        <v>4.0999999999999996</v>
      </c>
      <c r="V85" s="76">
        <v>4.8</v>
      </c>
      <c r="W85" s="76">
        <v>4.5</v>
      </c>
      <c r="X85" s="76">
        <v>4.9000000000000004</v>
      </c>
      <c r="Y85" s="76">
        <v>5.1999999999999993</v>
      </c>
      <c r="Z85" s="76">
        <v>5.4</v>
      </c>
      <c r="AA85" s="76">
        <v>5.1999999999999993</v>
      </c>
      <c r="AB85" s="76">
        <v>5.2999999999999989</v>
      </c>
      <c r="AC85" s="76">
        <v>5.6</v>
      </c>
      <c r="AD85" s="76">
        <v>5.1999999999999993</v>
      </c>
      <c r="AE85" s="76">
        <v>5.4</v>
      </c>
      <c r="AF85" s="76">
        <v>5.5</v>
      </c>
      <c r="AG85" s="76">
        <v>5.7999999999999989</v>
      </c>
      <c r="AH85" s="76">
        <v>5</v>
      </c>
      <c r="AI85" s="76">
        <v>5.1999999999999993</v>
      </c>
      <c r="AJ85" s="76">
        <v>5.2999999999999989</v>
      </c>
      <c r="AK85" s="76">
        <v>5.5</v>
      </c>
      <c r="AL85" s="76">
        <v>5.6999999999999993</v>
      </c>
      <c r="AM85" s="76">
        <v>5.2999999999999989</v>
      </c>
      <c r="AN85" s="76">
        <v>4.3</v>
      </c>
      <c r="AO85" s="76">
        <v>4</v>
      </c>
      <c r="AP85" s="76">
        <v>3.8</v>
      </c>
      <c r="AQ85" s="76">
        <v>3.6</v>
      </c>
      <c r="AR85" s="76">
        <v>3.4</v>
      </c>
      <c r="AS85" s="76">
        <v>3.1</v>
      </c>
      <c r="AT85" s="76">
        <v>2.8</v>
      </c>
      <c r="AU85" s="76">
        <v>2.5</v>
      </c>
      <c r="AV85" s="76">
        <v>2.2000000000000002</v>
      </c>
      <c r="AW85" s="76">
        <v>1.9</v>
      </c>
      <c r="AX85" s="76">
        <v>2.1</v>
      </c>
      <c r="AY85" s="76">
        <v>2.4</v>
      </c>
      <c r="AZ85" s="76">
        <v>2.6</v>
      </c>
      <c r="BA85" s="76">
        <v>2.8</v>
      </c>
      <c r="BB85" s="76">
        <v>3</v>
      </c>
      <c r="BC85" s="76">
        <v>3.1</v>
      </c>
      <c r="BD85" s="76">
        <v>3.3</v>
      </c>
      <c r="BE85" s="76">
        <v>3.6</v>
      </c>
      <c r="BF85" s="76">
        <v>3.1</v>
      </c>
      <c r="BG85" s="76">
        <v>3.3</v>
      </c>
      <c r="BH85" s="76">
        <v>3.8</v>
      </c>
      <c r="BI85" s="76">
        <v>4.2</v>
      </c>
      <c r="BJ85" s="76">
        <v>4.0999999999999996</v>
      </c>
      <c r="BK85" s="76">
        <v>4.5999999999999996</v>
      </c>
      <c r="BL85" s="76">
        <v>4.7</v>
      </c>
      <c r="BM85" s="76">
        <v>4.5999999999999996</v>
      </c>
      <c r="BN85" s="76">
        <v>4.8</v>
      </c>
      <c r="BO85" s="76">
        <v>5</v>
      </c>
      <c r="BP85" s="76">
        <v>5.2999999999999989</v>
      </c>
      <c r="BQ85" s="76">
        <v>4.7</v>
      </c>
      <c r="BR85" s="76">
        <v>5</v>
      </c>
      <c r="BS85" s="76">
        <v>5.2999999999999989</v>
      </c>
      <c r="BT85" s="76">
        <v>4.5999999999999996</v>
      </c>
      <c r="BU85" s="76">
        <v>4.5999999999999996</v>
      </c>
      <c r="BV85" s="76">
        <v>4.8</v>
      </c>
      <c r="BW85" s="76">
        <v>5</v>
      </c>
      <c r="BX85" s="76">
        <v>5.0999999999999996</v>
      </c>
      <c r="BY85" s="76">
        <v>5.2999999999999989</v>
      </c>
      <c r="BZ85" s="76">
        <v>2.8</v>
      </c>
      <c r="CA85" s="76">
        <v>2.5</v>
      </c>
      <c r="CB85" s="76">
        <v>2.6</v>
      </c>
      <c r="CC85" s="76">
        <v>1.9</v>
      </c>
      <c r="CD85" s="76">
        <v>1.5999999999999999</v>
      </c>
      <c r="CE85" s="76">
        <v>1.2999999999999998</v>
      </c>
      <c r="CF85" s="76">
        <v>0.89999999999999991</v>
      </c>
      <c r="CG85" s="76">
        <v>1.5</v>
      </c>
      <c r="CH85" s="76">
        <v>2</v>
      </c>
      <c r="CI85" s="76">
        <v>2.5</v>
      </c>
      <c r="CJ85" s="78">
        <v>3.1</v>
      </c>
      <c r="CK85" s="84">
        <v>9.2999999999999989</v>
      </c>
      <c r="CL85" s="84">
        <v>8.7999999999999989</v>
      </c>
      <c r="CM85" s="84">
        <v>8.1999999999999993</v>
      </c>
      <c r="CN85" s="84">
        <v>7.7</v>
      </c>
      <c r="CO85" s="84">
        <v>7.1000000000000005</v>
      </c>
      <c r="CP85" s="84">
        <v>6.4</v>
      </c>
      <c r="CQ85" s="89">
        <v>5.8</v>
      </c>
      <c r="CR85" s="82">
        <v>4.9000000000000004</v>
      </c>
      <c r="CS85" s="82">
        <v>4.8</v>
      </c>
      <c r="CT85" s="82">
        <v>5.3</v>
      </c>
      <c r="CU85" s="82">
        <v>5.0999999999999996</v>
      </c>
      <c r="CV85" s="82">
        <v>5.3</v>
      </c>
      <c r="CW85" s="82">
        <v>5</v>
      </c>
      <c r="CX85" s="82">
        <v>4.7</v>
      </c>
      <c r="CY85" s="82">
        <v>4.8</v>
      </c>
      <c r="CZ85" s="82">
        <v>4.4000000000000004</v>
      </c>
      <c r="DA85" s="82">
        <v>4.1000000000000005</v>
      </c>
      <c r="DB85" s="82">
        <v>3.8</v>
      </c>
      <c r="DC85" s="82">
        <v>3.5</v>
      </c>
      <c r="DD85" s="82">
        <v>2.7</v>
      </c>
      <c r="DE85" s="82">
        <v>2.3000000000000003</v>
      </c>
      <c r="DF85" s="82">
        <v>2.1</v>
      </c>
      <c r="DG85" s="82">
        <v>2.5</v>
      </c>
      <c r="DH85" s="82">
        <v>2.9000000000000004</v>
      </c>
      <c r="DI85" s="82">
        <v>3.3</v>
      </c>
      <c r="DJ85" s="82">
        <v>3.1000000000000005</v>
      </c>
      <c r="DK85" s="82">
        <v>3.6000000000000005</v>
      </c>
      <c r="DL85" s="82">
        <v>3.9000000000000004</v>
      </c>
      <c r="DM85" s="82">
        <v>4.3</v>
      </c>
      <c r="DN85" s="82">
        <v>4.7</v>
      </c>
      <c r="DO85" s="82">
        <v>5.3</v>
      </c>
      <c r="DP85" s="82">
        <v>5.2</v>
      </c>
      <c r="DQ85" s="82">
        <v>5.6</v>
      </c>
      <c r="DR85" s="82">
        <v>5.7</v>
      </c>
      <c r="DS85" s="82">
        <v>5.6</v>
      </c>
      <c r="DT85" s="82">
        <v>6.2</v>
      </c>
      <c r="DU85" s="82">
        <v>6.4</v>
      </c>
      <c r="DV85" s="82">
        <v>5.9</v>
      </c>
    </row>
    <row r="86" spans="1:126">
      <c r="A86" s="75">
        <v>83</v>
      </c>
      <c r="B86" s="77" t="s">
        <v>91</v>
      </c>
      <c r="C86" s="76">
        <v>5.6999999999999993</v>
      </c>
      <c r="D86" s="76">
        <v>5.9</v>
      </c>
      <c r="E86" s="76">
        <v>5.5</v>
      </c>
      <c r="F86" s="76">
        <v>5.1999999999999993</v>
      </c>
      <c r="G86" s="76">
        <v>5</v>
      </c>
      <c r="H86" s="76">
        <v>4.7</v>
      </c>
      <c r="I86" s="76">
        <v>4.5999999999999996</v>
      </c>
      <c r="J86" s="76">
        <v>4.4000000000000004</v>
      </c>
      <c r="K86" s="76">
        <v>4.0999999999999996</v>
      </c>
      <c r="L86" s="76">
        <v>4</v>
      </c>
      <c r="M86" s="76">
        <v>3.6</v>
      </c>
      <c r="N86" s="76">
        <v>3.3</v>
      </c>
      <c r="O86" s="76">
        <v>2.9</v>
      </c>
      <c r="P86" s="76">
        <v>3.3</v>
      </c>
      <c r="Q86" s="76">
        <v>3.7</v>
      </c>
      <c r="R86" s="76">
        <v>4.0999999999999996</v>
      </c>
      <c r="S86" s="76">
        <v>4.3</v>
      </c>
      <c r="T86" s="76">
        <v>4.5</v>
      </c>
      <c r="U86" s="76">
        <v>4.7</v>
      </c>
      <c r="V86" s="76">
        <v>5.2999999999999989</v>
      </c>
      <c r="W86" s="76">
        <v>5.0999999999999996</v>
      </c>
      <c r="X86" s="76">
        <v>5.4</v>
      </c>
      <c r="Y86" s="76">
        <v>5.6999999999999993</v>
      </c>
      <c r="Z86" s="76">
        <v>5.9</v>
      </c>
      <c r="AA86" s="76">
        <v>5.6999999999999993</v>
      </c>
      <c r="AB86" s="76">
        <v>5.9</v>
      </c>
      <c r="AC86" s="76">
        <v>6.1</v>
      </c>
      <c r="AD86" s="76">
        <v>5.6999999999999993</v>
      </c>
      <c r="AE86" s="76">
        <v>5.9</v>
      </c>
      <c r="AF86" s="76">
        <v>6.1</v>
      </c>
      <c r="AG86" s="76">
        <v>6.4</v>
      </c>
      <c r="AH86" s="76">
        <v>5.6</v>
      </c>
      <c r="AI86" s="76">
        <v>5.7999999999999989</v>
      </c>
      <c r="AJ86" s="76">
        <v>5.9</v>
      </c>
      <c r="AK86" s="76">
        <v>6.1</v>
      </c>
      <c r="AL86" s="76">
        <v>6.1999999999999993</v>
      </c>
      <c r="AM86" s="76">
        <v>5.7999999999999989</v>
      </c>
      <c r="AN86" s="76">
        <v>4.8</v>
      </c>
      <c r="AO86" s="76">
        <v>4.5</v>
      </c>
      <c r="AP86" s="76">
        <v>4.4000000000000004</v>
      </c>
      <c r="AQ86" s="76">
        <v>4.2</v>
      </c>
      <c r="AR86" s="76">
        <v>3.9</v>
      </c>
      <c r="AS86" s="76">
        <v>3.6</v>
      </c>
      <c r="AT86" s="76">
        <v>3.3</v>
      </c>
      <c r="AU86" s="76">
        <v>3</v>
      </c>
      <c r="AV86" s="76">
        <v>2.8</v>
      </c>
      <c r="AW86" s="76">
        <v>2.5</v>
      </c>
      <c r="AX86" s="76">
        <v>2.7</v>
      </c>
      <c r="AY86" s="76">
        <v>2.9</v>
      </c>
      <c r="AZ86" s="76">
        <v>3.1</v>
      </c>
      <c r="BA86" s="76">
        <v>3.3</v>
      </c>
      <c r="BB86" s="76">
        <v>3.5</v>
      </c>
      <c r="BC86" s="76">
        <v>2.6</v>
      </c>
      <c r="BD86" s="76">
        <v>2.8</v>
      </c>
      <c r="BE86" s="76">
        <v>3</v>
      </c>
      <c r="BF86" s="76">
        <v>3.6</v>
      </c>
      <c r="BG86" s="76">
        <v>3.9</v>
      </c>
      <c r="BH86" s="76">
        <v>4.3</v>
      </c>
      <c r="BI86" s="76">
        <v>4.8</v>
      </c>
      <c r="BJ86" s="76">
        <v>4.7</v>
      </c>
      <c r="BK86" s="76">
        <v>5.0999999999999996</v>
      </c>
      <c r="BL86" s="76">
        <v>5.2999999999999989</v>
      </c>
      <c r="BM86" s="76">
        <v>5.1999999999999993</v>
      </c>
      <c r="BN86" s="76">
        <v>5.2999999999999989</v>
      </c>
      <c r="BO86" s="76">
        <v>5.5</v>
      </c>
      <c r="BP86" s="76">
        <v>5.7999999999999989</v>
      </c>
      <c r="BQ86" s="76">
        <v>5.2999999999999989</v>
      </c>
      <c r="BR86" s="76">
        <v>5.5</v>
      </c>
      <c r="BS86" s="76">
        <v>5.7999999999999989</v>
      </c>
      <c r="BT86" s="76">
        <v>5.0999999999999996</v>
      </c>
      <c r="BU86" s="76">
        <v>5.1999999999999993</v>
      </c>
      <c r="BV86" s="76">
        <v>5.2999999999999989</v>
      </c>
      <c r="BW86" s="76">
        <v>5.5</v>
      </c>
      <c r="BX86" s="76">
        <v>5.6999999999999993</v>
      </c>
      <c r="BY86" s="76">
        <v>5.7999999999999989</v>
      </c>
      <c r="BZ86" s="76">
        <v>3.1</v>
      </c>
      <c r="CA86" s="76">
        <v>2.9</v>
      </c>
      <c r="CB86" s="76">
        <v>3.1</v>
      </c>
      <c r="CC86" s="76">
        <v>2.5</v>
      </c>
      <c r="CD86" s="76">
        <v>2.2000000000000002</v>
      </c>
      <c r="CE86" s="76">
        <v>1.7999999999999998</v>
      </c>
      <c r="CF86" s="76">
        <v>1.5</v>
      </c>
      <c r="CG86" s="76">
        <v>0.89999999999999991</v>
      </c>
      <c r="CH86" s="76">
        <v>1.4</v>
      </c>
      <c r="CI86" s="76">
        <v>1.9</v>
      </c>
      <c r="CJ86" s="78">
        <v>2.6</v>
      </c>
      <c r="CK86" s="84">
        <v>9.7999999999999989</v>
      </c>
      <c r="CL86" s="84">
        <v>9.2999999999999989</v>
      </c>
      <c r="CM86" s="84">
        <v>8.7999999999999989</v>
      </c>
      <c r="CN86" s="84">
        <v>8.1</v>
      </c>
      <c r="CO86" s="84">
        <v>7.7</v>
      </c>
      <c r="CP86" s="84">
        <v>6.9</v>
      </c>
      <c r="CQ86" s="89">
        <v>6.4</v>
      </c>
      <c r="CR86" s="82">
        <v>5.5</v>
      </c>
      <c r="CS86" s="82">
        <v>5.3</v>
      </c>
      <c r="CT86" s="82">
        <v>5.8</v>
      </c>
      <c r="CU86" s="82">
        <v>5.7</v>
      </c>
      <c r="CV86" s="82">
        <v>5.9</v>
      </c>
      <c r="CW86" s="82">
        <v>5.6</v>
      </c>
      <c r="CX86" s="82">
        <v>5.2</v>
      </c>
      <c r="CY86" s="82">
        <v>5.4</v>
      </c>
      <c r="CZ86" s="82">
        <v>5</v>
      </c>
      <c r="DA86" s="82">
        <v>4.7</v>
      </c>
      <c r="DB86" s="82">
        <v>4.3</v>
      </c>
      <c r="DC86" s="82">
        <v>4</v>
      </c>
      <c r="DD86" s="82">
        <v>3.2</v>
      </c>
      <c r="DE86" s="82">
        <v>2.9000000000000004</v>
      </c>
      <c r="DF86" s="82">
        <v>2.7</v>
      </c>
      <c r="DG86" s="82">
        <v>3</v>
      </c>
      <c r="DH86" s="82">
        <v>3.5</v>
      </c>
      <c r="DI86" s="82">
        <v>3.8</v>
      </c>
      <c r="DJ86" s="82">
        <v>3.6000000000000005</v>
      </c>
      <c r="DK86" s="82">
        <v>4.2</v>
      </c>
      <c r="DL86" s="82">
        <v>4.5</v>
      </c>
      <c r="DM86" s="82">
        <v>4.8</v>
      </c>
      <c r="DN86" s="82">
        <v>5.2</v>
      </c>
      <c r="DO86" s="82">
        <v>5.8</v>
      </c>
      <c r="DP86" s="82">
        <v>5.8</v>
      </c>
      <c r="DQ86" s="82">
        <v>6.1</v>
      </c>
      <c r="DR86" s="82">
        <v>6.3</v>
      </c>
      <c r="DS86" s="82">
        <v>6.2</v>
      </c>
      <c r="DT86" s="82">
        <v>6.8</v>
      </c>
      <c r="DU86" s="82">
        <v>6.9</v>
      </c>
      <c r="DV86" s="82">
        <v>6.5</v>
      </c>
    </row>
    <row r="87" spans="1:126">
      <c r="A87" s="75">
        <v>84</v>
      </c>
      <c r="B87" s="77" t="s">
        <v>74</v>
      </c>
      <c r="C87" s="76">
        <v>6.1999999999999993</v>
      </c>
      <c r="D87" s="76">
        <v>6.4</v>
      </c>
      <c r="E87" s="76">
        <v>5.9</v>
      </c>
      <c r="F87" s="76">
        <v>5.6999999999999993</v>
      </c>
      <c r="G87" s="76">
        <v>5.5</v>
      </c>
      <c r="H87" s="76">
        <v>5.1999999999999993</v>
      </c>
      <c r="I87" s="76">
        <v>5.0999999999999996</v>
      </c>
      <c r="J87" s="76">
        <v>4.9000000000000004</v>
      </c>
      <c r="K87" s="76">
        <v>4.5999999999999996</v>
      </c>
      <c r="L87" s="76">
        <v>4.5</v>
      </c>
      <c r="M87" s="76">
        <v>4.0999999999999996</v>
      </c>
      <c r="N87" s="76">
        <v>3.8</v>
      </c>
      <c r="O87" s="76">
        <v>3.4</v>
      </c>
      <c r="P87" s="76">
        <v>3.8</v>
      </c>
      <c r="Q87" s="76">
        <v>4.2</v>
      </c>
      <c r="R87" s="76">
        <v>4.5</v>
      </c>
      <c r="S87" s="76">
        <v>4.8</v>
      </c>
      <c r="T87" s="76">
        <v>5</v>
      </c>
      <c r="U87" s="76">
        <v>5.1999999999999993</v>
      </c>
      <c r="V87" s="76">
        <v>5.7999999999999989</v>
      </c>
      <c r="W87" s="76">
        <v>5.5</v>
      </c>
      <c r="X87" s="76">
        <v>5.9</v>
      </c>
      <c r="Y87" s="76">
        <v>6.1999999999999993</v>
      </c>
      <c r="Z87" s="76">
        <v>6.4</v>
      </c>
      <c r="AA87" s="76">
        <v>6.1999999999999993</v>
      </c>
      <c r="AB87" s="76">
        <v>6.2999999999999989</v>
      </c>
      <c r="AC87" s="76">
        <v>6.6</v>
      </c>
      <c r="AD87" s="76">
        <v>6.1999999999999993</v>
      </c>
      <c r="AE87" s="76">
        <v>6.4</v>
      </c>
      <c r="AF87" s="76">
        <v>6.5</v>
      </c>
      <c r="AG87" s="76">
        <v>6.7999999999999989</v>
      </c>
      <c r="AH87" s="76">
        <v>6.1</v>
      </c>
      <c r="AI87" s="76">
        <v>6.1999999999999993</v>
      </c>
      <c r="AJ87" s="76">
        <v>6.4</v>
      </c>
      <c r="AK87" s="76">
        <v>6.6</v>
      </c>
      <c r="AL87" s="76">
        <v>6.6999999999999993</v>
      </c>
      <c r="AM87" s="76">
        <v>6.2999999999999989</v>
      </c>
      <c r="AN87" s="76">
        <v>5.2999999999999989</v>
      </c>
      <c r="AO87" s="76">
        <v>5</v>
      </c>
      <c r="AP87" s="76">
        <v>4.9000000000000004</v>
      </c>
      <c r="AQ87" s="76">
        <v>4.7</v>
      </c>
      <c r="AR87" s="76">
        <v>4.4000000000000004</v>
      </c>
      <c r="AS87" s="76">
        <v>4.0999999999999996</v>
      </c>
      <c r="AT87" s="76">
        <v>3.8</v>
      </c>
      <c r="AU87" s="76">
        <v>3.5</v>
      </c>
      <c r="AV87" s="76">
        <v>3.2</v>
      </c>
      <c r="AW87" s="76">
        <v>3</v>
      </c>
      <c r="AX87" s="76">
        <v>3.2</v>
      </c>
      <c r="AY87" s="76">
        <v>3.4</v>
      </c>
      <c r="AZ87" s="76">
        <v>3.6</v>
      </c>
      <c r="BA87" s="76">
        <v>3.8</v>
      </c>
      <c r="BB87" s="76">
        <v>4</v>
      </c>
      <c r="BC87" s="76">
        <v>2.2999999999999998</v>
      </c>
      <c r="BD87" s="76">
        <v>2.5</v>
      </c>
      <c r="BE87" s="76">
        <v>2.7</v>
      </c>
      <c r="BF87" s="76">
        <v>4.0999999999999996</v>
      </c>
      <c r="BG87" s="76">
        <v>4.4000000000000004</v>
      </c>
      <c r="BH87" s="76">
        <v>4.8</v>
      </c>
      <c r="BI87" s="76">
        <v>5.2999999999999989</v>
      </c>
      <c r="BJ87" s="76">
        <v>5.1999999999999993</v>
      </c>
      <c r="BK87" s="76">
        <v>5.6</v>
      </c>
      <c r="BL87" s="76">
        <v>5.7999999999999989</v>
      </c>
      <c r="BM87" s="76">
        <v>5.6</v>
      </c>
      <c r="BN87" s="76">
        <v>5.7999999999999989</v>
      </c>
      <c r="BO87" s="76">
        <v>6</v>
      </c>
      <c r="BP87" s="76">
        <v>6.2999999999999989</v>
      </c>
      <c r="BQ87" s="76">
        <v>5.7999999999999989</v>
      </c>
      <c r="BR87" s="76">
        <v>6</v>
      </c>
      <c r="BS87" s="76">
        <v>6.2999999999999989</v>
      </c>
      <c r="BT87" s="76">
        <v>5.6</v>
      </c>
      <c r="BU87" s="76">
        <v>5.6999999999999993</v>
      </c>
      <c r="BV87" s="76">
        <v>5.7999999999999989</v>
      </c>
      <c r="BW87" s="76">
        <v>6</v>
      </c>
      <c r="BX87" s="76">
        <v>6.1999999999999993</v>
      </c>
      <c r="BY87" s="76">
        <v>6.2999999999999989</v>
      </c>
      <c r="BZ87" s="76">
        <v>3.4</v>
      </c>
      <c r="CA87" s="76">
        <v>3.2</v>
      </c>
      <c r="CB87" s="76">
        <v>2.6</v>
      </c>
      <c r="CC87" s="76">
        <v>3</v>
      </c>
      <c r="CD87" s="76">
        <v>2.7</v>
      </c>
      <c r="CE87" s="76">
        <v>2.2999999999999998</v>
      </c>
      <c r="CF87" s="76">
        <v>2</v>
      </c>
      <c r="CG87" s="76">
        <v>1.4</v>
      </c>
      <c r="CH87" s="76">
        <v>0.89999999999999991</v>
      </c>
      <c r="CI87" s="76">
        <v>1.5999999999999999</v>
      </c>
      <c r="CJ87" s="78">
        <v>2.2999999999999998</v>
      </c>
      <c r="CK87" s="84">
        <v>10.299999999999999</v>
      </c>
      <c r="CL87" s="84">
        <v>9.7999999999999989</v>
      </c>
      <c r="CM87" s="84">
        <v>9.2999999999999989</v>
      </c>
      <c r="CN87" s="84">
        <v>8.6999999999999993</v>
      </c>
      <c r="CO87" s="84">
        <v>8.1999999999999993</v>
      </c>
      <c r="CP87" s="84">
        <v>7.5</v>
      </c>
      <c r="CQ87" s="89">
        <v>6.8</v>
      </c>
      <c r="CR87" s="82">
        <v>6</v>
      </c>
      <c r="CS87" s="82">
        <v>5.8</v>
      </c>
      <c r="CT87" s="82">
        <v>6.3</v>
      </c>
      <c r="CU87" s="82">
        <v>6.1</v>
      </c>
      <c r="CV87" s="82">
        <v>6.4</v>
      </c>
      <c r="CW87" s="82">
        <v>6.1</v>
      </c>
      <c r="CX87" s="82">
        <v>5.7</v>
      </c>
      <c r="CY87" s="82">
        <v>5.9</v>
      </c>
      <c r="CZ87" s="82">
        <v>5.5</v>
      </c>
      <c r="DA87" s="82">
        <v>5.0999999999999996</v>
      </c>
      <c r="DB87" s="82">
        <v>4.8</v>
      </c>
      <c r="DC87" s="82">
        <v>4.5</v>
      </c>
      <c r="DD87" s="82">
        <v>3.7</v>
      </c>
      <c r="DE87" s="82">
        <v>3.4000000000000004</v>
      </c>
      <c r="DF87" s="82">
        <v>3.2</v>
      </c>
      <c r="DG87" s="82">
        <v>3.5</v>
      </c>
      <c r="DH87" s="82">
        <v>4</v>
      </c>
      <c r="DI87" s="82">
        <v>4.3</v>
      </c>
      <c r="DJ87" s="82">
        <v>4.1000000000000005</v>
      </c>
      <c r="DK87" s="82">
        <v>4.7</v>
      </c>
      <c r="DL87" s="82">
        <v>5</v>
      </c>
      <c r="DM87" s="82">
        <v>5.3</v>
      </c>
      <c r="DN87" s="82">
        <v>5.7</v>
      </c>
      <c r="DO87" s="82">
        <v>6.3</v>
      </c>
      <c r="DP87" s="82">
        <v>6.3</v>
      </c>
      <c r="DQ87" s="82">
        <v>6.6</v>
      </c>
      <c r="DR87" s="82">
        <v>6.8</v>
      </c>
      <c r="DS87" s="82">
        <v>6.7</v>
      </c>
      <c r="DT87" s="82">
        <v>7.3</v>
      </c>
      <c r="DU87" s="82">
        <v>7.4</v>
      </c>
      <c r="DV87" s="82">
        <v>7</v>
      </c>
    </row>
    <row r="88" spans="1:126">
      <c r="A88" s="75">
        <v>85</v>
      </c>
      <c r="B88" s="77" t="s">
        <v>73</v>
      </c>
      <c r="C88" s="76">
        <v>5.7999999999999989</v>
      </c>
      <c r="D88" s="76">
        <v>6</v>
      </c>
      <c r="E88" s="76">
        <v>5.5</v>
      </c>
      <c r="F88" s="76">
        <v>5.2999999999999989</v>
      </c>
      <c r="G88" s="76">
        <v>5.0999999999999996</v>
      </c>
      <c r="H88" s="76">
        <v>4.8</v>
      </c>
      <c r="I88" s="76">
        <v>4.5999999999999996</v>
      </c>
      <c r="J88" s="76">
        <v>4.4000000000000004</v>
      </c>
      <c r="K88" s="76">
        <v>4.0999999999999996</v>
      </c>
      <c r="L88" s="76">
        <v>4</v>
      </c>
      <c r="M88" s="76">
        <v>3.7</v>
      </c>
      <c r="N88" s="76">
        <v>3.4</v>
      </c>
      <c r="O88" s="76">
        <v>3</v>
      </c>
      <c r="P88" s="76">
        <v>3.3</v>
      </c>
      <c r="Q88" s="76">
        <v>3.8</v>
      </c>
      <c r="R88" s="76">
        <v>4.0999999999999996</v>
      </c>
      <c r="S88" s="76">
        <v>4.3</v>
      </c>
      <c r="T88" s="76">
        <v>4.5</v>
      </c>
      <c r="U88" s="76">
        <v>4.7</v>
      </c>
      <c r="V88" s="76">
        <v>5.4</v>
      </c>
      <c r="W88" s="76">
        <v>5.0999999999999996</v>
      </c>
      <c r="X88" s="76">
        <v>5.5</v>
      </c>
      <c r="Y88" s="76">
        <v>5.7999999999999989</v>
      </c>
      <c r="Z88" s="76">
        <v>6</v>
      </c>
      <c r="AA88" s="76">
        <v>5.7999999999999989</v>
      </c>
      <c r="AB88" s="76">
        <v>5.9</v>
      </c>
      <c r="AC88" s="76">
        <v>6.1999999999999993</v>
      </c>
      <c r="AD88" s="76">
        <v>5.7999999999999989</v>
      </c>
      <c r="AE88" s="76">
        <v>6</v>
      </c>
      <c r="AF88" s="76">
        <v>6.1</v>
      </c>
      <c r="AG88" s="76">
        <v>6.4</v>
      </c>
      <c r="AH88" s="76">
        <v>5.6999999999999993</v>
      </c>
      <c r="AI88" s="76">
        <v>5.7999999999999989</v>
      </c>
      <c r="AJ88" s="76">
        <v>5.9</v>
      </c>
      <c r="AK88" s="76">
        <v>6.1</v>
      </c>
      <c r="AL88" s="76">
        <v>6.2999999999999989</v>
      </c>
      <c r="AM88" s="76">
        <v>5.9</v>
      </c>
      <c r="AN88" s="76">
        <v>4.9000000000000004</v>
      </c>
      <c r="AO88" s="76">
        <v>4.5999999999999996</v>
      </c>
      <c r="AP88" s="76">
        <v>4.4000000000000004</v>
      </c>
      <c r="AQ88" s="76">
        <v>4.2</v>
      </c>
      <c r="AR88" s="76">
        <v>4</v>
      </c>
      <c r="AS88" s="76">
        <v>3.7</v>
      </c>
      <c r="AT88" s="76">
        <v>3.4</v>
      </c>
      <c r="AU88" s="76">
        <v>3.1</v>
      </c>
      <c r="AV88" s="76">
        <v>2.8</v>
      </c>
      <c r="AW88" s="76">
        <v>2.5</v>
      </c>
      <c r="AX88" s="76">
        <v>2.7</v>
      </c>
      <c r="AY88" s="76">
        <v>3</v>
      </c>
      <c r="AZ88" s="76">
        <v>3.2</v>
      </c>
      <c r="BA88" s="76">
        <v>3.4</v>
      </c>
      <c r="BB88" s="76">
        <v>3.6</v>
      </c>
      <c r="BC88" s="76">
        <v>1.5999999999999999</v>
      </c>
      <c r="BD88" s="76">
        <v>1.7999999999999998</v>
      </c>
      <c r="BE88" s="76">
        <v>2.1</v>
      </c>
      <c r="BF88" s="76">
        <v>3.7</v>
      </c>
      <c r="BG88" s="76">
        <v>3.9</v>
      </c>
      <c r="BH88" s="76">
        <v>4.4000000000000004</v>
      </c>
      <c r="BI88" s="76">
        <v>4.9000000000000004</v>
      </c>
      <c r="BJ88" s="76">
        <v>4.7</v>
      </c>
      <c r="BK88" s="76">
        <v>5.1999999999999993</v>
      </c>
      <c r="BL88" s="76">
        <v>5.4</v>
      </c>
      <c r="BM88" s="76">
        <v>5.1999999999999993</v>
      </c>
      <c r="BN88" s="76">
        <v>5.4</v>
      </c>
      <c r="BO88" s="76">
        <v>5.6</v>
      </c>
      <c r="BP88" s="76">
        <v>5.9</v>
      </c>
      <c r="BQ88" s="76">
        <v>5.2999999999999989</v>
      </c>
      <c r="BR88" s="76">
        <v>5.6</v>
      </c>
      <c r="BS88" s="76">
        <v>5.9</v>
      </c>
      <c r="BT88" s="76">
        <v>5.1999999999999993</v>
      </c>
      <c r="BU88" s="76">
        <v>5.1999999999999993</v>
      </c>
      <c r="BV88" s="76">
        <v>5.4</v>
      </c>
      <c r="BW88" s="76">
        <v>5.6</v>
      </c>
      <c r="BX88" s="76">
        <v>5.6999999999999993</v>
      </c>
      <c r="BY88" s="76">
        <v>5.9</v>
      </c>
      <c r="BZ88" s="76">
        <v>3.7</v>
      </c>
      <c r="CA88" s="76">
        <v>3.5</v>
      </c>
      <c r="CB88" s="76">
        <v>2.9</v>
      </c>
      <c r="CC88" s="76">
        <v>2.5</v>
      </c>
      <c r="CD88" s="76">
        <v>3.2</v>
      </c>
      <c r="CE88" s="76">
        <v>2.8</v>
      </c>
      <c r="CF88" s="76">
        <v>2.5</v>
      </c>
      <c r="CG88" s="76">
        <v>1.9</v>
      </c>
      <c r="CH88" s="76">
        <v>1.5999999999999999</v>
      </c>
      <c r="CI88" s="76">
        <v>0.89999999999999991</v>
      </c>
      <c r="CJ88" s="78">
        <v>1.5999999999999999</v>
      </c>
      <c r="CK88" s="84">
        <v>9.8999999999999986</v>
      </c>
      <c r="CL88" s="84">
        <v>9.3999999999999986</v>
      </c>
      <c r="CM88" s="84">
        <v>8.7999999999999989</v>
      </c>
      <c r="CN88" s="84">
        <v>8.2999999999999989</v>
      </c>
      <c r="CO88" s="84">
        <v>7.7</v>
      </c>
      <c r="CP88" s="84">
        <v>7</v>
      </c>
      <c r="CQ88" s="89">
        <v>6.4</v>
      </c>
      <c r="CR88" s="82">
        <v>5.5</v>
      </c>
      <c r="CS88" s="82">
        <v>5.4</v>
      </c>
      <c r="CT88" s="82">
        <v>5.9</v>
      </c>
      <c r="CU88" s="82">
        <v>5.7</v>
      </c>
      <c r="CV88" s="82">
        <v>5.9</v>
      </c>
      <c r="CW88" s="82">
        <v>5.6</v>
      </c>
      <c r="CX88" s="82">
        <v>5.3</v>
      </c>
      <c r="CY88" s="82">
        <v>5.4</v>
      </c>
      <c r="CZ88" s="82">
        <v>5.0999999999999996</v>
      </c>
      <c r="DA88" s="82">
        <v>4.7</v>
      </c>
      <c r="DB88" s="82">
        <v>4.4000000000000004</v>
      </c>
      <c r="DC88" s="82">
        <v>4.1000000000000005</v>
      </c>
      <c r="DD88" s="82">
        <v>3.3</v>
      </c>
      <c r="DE88" s="82">
        <v>2.9000000000000004</v>
      </c>
      <c r="DF88" s="82">
        <v>2.7</v>
      </c>
      <c r="DG88" s="82">
        <v>3.1000000000000005</v>
      </c>
      <c r="DH88" s="82">
        <v>3.5</v>
      </c>
      <c r="DI88" s="82">
        <v>3.9000000000000004</v>
      </c>
      <c r="DJ88" s="82">
        <v>3.7</v>
      </c>
      <c r="DK88" s="82">
        <v>4.2</v>
      </c>
      <c r="DL88" s="82">
        <v>4.5</v>
      </c>
      <c r="DM88" s="82">
        <v>4.9000000000000004</v>
      </c>
      <c r="DN88" s="82">
        <v>5.3</v>
      </c>
      <c r="DO88" s="82">
        <v>5.9</v>
      </c>
      <c r="DP88" s="82">
        <v>5.8</v>
      </c>
      <c r="DQ88" s="82">
        <v>6.2</v>
      </c>
      <c r="DR88" s="82">
        <v>6.3</v>
      </c>
      <c r="DS88" s="82">
        <v>6.2</v>
      </c>
      <c r="DT88" s="82">
        <v>6.8</v>
      </c>
      <c r="DU88" s="82">
        <v>7</v>
      </c>
      <c r="DV88" s="82">
        <v>6.5</v>
      </c>
    </row>
    <row r="89" spans="1:126">
      <c r="A89" s="75">
        <v>86</v>
      </c>
      <c r="B89" s="77" t="s">
        <v>81</v>
      </c>
      <c r="C89" s="76">
        <v>4.5999999999999996</v>
      </c>
      <c r="D89" s="76">
        <v>4.8</v>
      </c>
      <c r="E89" s="76">
        <v>4.3</v>
      </c>
      <c r="F89" s="76">
        <v>4.0999999999999996</v>
      </c>
      <c r="G89" s="76">
        <v>3.9</v>
      </c>
      <c r="H89" s="76">
        <v>3.6</v>
      </c>
      <c r="I89" s="76">
        <v>3.5</v>
      </c>
      <c r="J89" s="76">
        <v>3.1</v>
      </c>
      <c r="K89" s="76">
        <v>2.9</v>
      </c>
      <c r="L89" s="76">
        <v>2.7</v>
      </c>
      <c r="M89" s="76">
        <v>2.4</v>
      </c>
      <c r="N89" s="76">
        <v>2.1</v>
      </c>
      <c r="O89" s="76">
        <v>1.7</v>
      </c>
      <c r="P89" s="76">
        <v>2.1</v>
      </c>
      <c r="Q89" s="76">
        <v>2.5</v>
      </c>
      <c r="R89" s="76">
        <v>2.8</v>
      </c>
      <c r="S89" s="76">
        <v>3</v>
      </c>
      <c r="T89" s="76">
        <v>3.1999999999999997</v>
      </c>
      <c r="U89" s="76">
        <v>3.5</v>
      </c>
      <c r="V89" s="76">
        <v>4.2</v>
      </c>
      <c r="W89" s="76">
        <v>3.9</v>
      </c>
      <c r="X89" s="76">
        <v>4.3</v>
      </c>
      <c r="Y89" s="76">
        <v>4.5999999999999996</v>
      </c>
      <c r="Z89" s="76">
        <v>4.8</v>
      </c>
      <c r="AA89" s="76">
        <v>4.5999999999999996</v>
      </c>
      <c r="AB89" s="76">
        <v>4.7</v>
      </c>
      <c r="AC89" s="76">
        <v>5</v>
      </c>
      <c r="AD89" s="76">
        <v>4.5999999999999996</v>
      </c>
      <c r="AE89" s="76">
        <v>4.8</v>
      </c>
      <c r="AF89" s="76">
        <v>4.9000000000000004</v>
      </c>
      <c r="AG89" s="76">
        <v>5.1999999999999993</v>
      </c>
      <c r="AH89" s="76">
        <v>4.5</v>
      </c>
      <c r="AI89" s="76">
        <v>4.5999999999999996</v>
      </c>
      <c r="AJ89" s="76">
        <v>4.7</v>
      </c>
      <c r="AK89" s="76">
        <v>4.9000000000000004</v>
      </c>
      <c r="AL89" s="76">
        <v>5.0999999999999996</v>
      </c>
      <c r="AM89" s="76">
        <v>4.7</v>
      </c>
      <c r="AN89" s="76">
        <v>3.8</v>
      </c>
      <c r="AO89" s="76">
        <v>3.6</v>
      </c>
      <c r="AP89" s="76">
        <v>3.5</v>
      </c>
      <c r="AQ89" s="76">
        <v>3.3</v>
      </c>
      <c r="AR89" s="76">
        <v>3.1</v>
      </c>
      <c r="AS89" s="76">
        <v>3.1</v>
      </c>
      <c r="AT89" s="76">
        <v>2.8</v>
      </c>
      <c r="AU89" s="76">
        <v>2.5</v>
      </c>
      <c r="AV89" s="76">
        <v>2.2999999999999998</v>
      </c>
      <c r="AW89" s="76">
        <v>2</v>
      </c>
      <c r="AX89" s="76">
        <v>2</v>
      </c>
      <c r="AY89" s="76">
        <v>1.7</v>
      </c>
      <c r="AZ89" s="76">
        <v>1.5</v>
      </c>
      <c r="BA89" s="76">
        <v>1.2999999999999998</v>
      </c>
      <c r="BB89" s="76">
        <v>1.1000000000000001</v>
      </c>
      <c r="BC89" s="76">
        <v>0.89999999999999991</v>
      </c>
      <c r="BD89" s="76">
        <v>1</v>
      </c>
      <c r="BE89" s="76">
        <v>1.2999999999999998</v>
      </c>
      <c r="BF89" s="76">
        <v>3</v>
      </c>
      <c r="BG89" s="76">
        <v>3.1</v>
      </c>
      <c r="BH89" s="76">
        <v>3.4</v>
      </c>
      <c r="BI89" s="76">
        <v>3.8</v>
      </c>
      <c r="BJ89" s="76">
        <v>3.6</v>
      </c>
      <c r="BK89" s="76">
        <v>4</v>
      </c>
      <c r="BL89" s="76">
        <v>4.0999999999999996</v>
      </c>
      <c r="BM89" s="76">
        <v>3.7</v>
      </c>
      <c r="BN89" s="76">
        <v>3.9</v>
      </c>
      <c r="BO89" s="76">
        <v>4.0999999999999996</v>
      </c>
      <c r="BP89" s="76">
        <v>4.3</v>
      </c>
      <c r="BQ89" s="76">
        <v>4.4000000000000004</v>
      </c>
      <c r="BR89" s="76">
        <v>3.7</v>
      </c>
      <c r="BS89" s="76">
        <v>3.9</v>
      </c>
      <c r="BT89" s="76">
        <v>4.0999999999999996</v>
      </c>
      <c r="BU89" s="76">
        <v>4.0999999999999996</v>
      </c>
      <c r="BV89" s="76">
        <v>4.3</v>
      </c>
      <c r="BW89" s="76">
        <v>4.5</v>
      </c>
      <c r="BX89" s="76">
        <v>4.5999999999999996</v>
      </c>
      <c r="BY89" s="76">
        <v>4.7</v>
      </c>
      <c r="BZ89" s="76">
        <v>4.0999999999999996</v>
      </c>
      <c r="CA89" s="76">
        <v>3.9</v>
      </c>
      <c r="CB89" s="76">
        <v>3.4</v>
      </c>
      <c r="CC89" s="76">
        <v>2.9</v>
      </c>
      <c r="CD89" s="76">
        <v>2.8</v>
      </c>
      <c r="CE89" s="76">
        <v>2.5</v>
      </c>
      <c r="CF89" s="76">
        <v>3.1</v>
      </c>
      <c r="CG89" s="76">
        <v>2.6</v>
      </c>
      <c r="CH89" s="76">
        <v>2.2999999999999998</v>
      </c>
      <c r="CI89" s="76">
        <v>1.5999999999999999</v>
      </c>
      <c r="CJ89" s="78">
        <v>0.89999999999999991</v>
      </c>
      <c r="CK89" s="84">
        <v>8.6999999999999993</v>
      </c>
      <c r="CL89" s="84">
        <v>8.1999999999999993</v>
      </c>
      <c r="CM89" s="84">
        <v>7.7</v>
      </c>
      <c r="CN89" s="84">
        <v>7.1000000000000005</v>
      </c>
      <c r="CO89" s="84">
        <v>6.5</v>
      </c>
      <c r="CP89" s="84">
        <v>5.8000000000000007</v>
      </c>
      <c r="CQ89" s="89">
        <v>5.2</v>
      </c>
      <c r="CR89" s="82">
        <v>4.9000000000000004</v>
      </c>
      <c r="CS89" s="82">
        <v>5.6</v>
      </c>
      <c r="CT89" s="82">
        <v>5.2</v>
      </c>
      <c r="CU89" s="82">
        <v>5.0999999999999996</v>
      </c>
      <c r="CV89" s="82">
        <v>5.3</v>
      </c>
      <c r="CW89" s="82">
        <v>5</v>
      </c>
      <c r="CX89" s="82">
        <v>5.0999999999999996</v>
      </c>
      <c r="CY89" s="82">
        <v>4.7</v>
      </c>
      <c r="CZ89" s="82">
        <v>4.3</v>
      </c>
      <c r="DA89" s="82">
        <v>4.4000000000000004</v>
      </c>
      <c r="DB89" s="82">
        <v>3.6000000000000005</v>
      </c>
      <c r="DC89" s="82">
        <v>3.4000000000000004</v>
      </c>
      <c r="DD89" s="82">
        <v>2.5</v>
      </c>
      <c r="DE89" s="82">
        <v>2.2000000000000002</v>
      </c>
      <c r="DF89" s="111">
        <v>2.1</v>
      </c>
      <c r="DG89" s="82">
        <v>2.5</v>
      </c>
      <c r="DH89" s="82">
        <v>2.9000000000000004</v>
      </c>
      <c r="DI89" s="82">
        <v>3.3</v>
      </c>
      <c r="DJ89" s="111">
        <v>4.4000000000000004</v>
      </c>
      <c r="DK89" s="82">
        <v>3.7</v>
      </c>
      <c r="DL89" s="82">
        <v>4</v>
      </c>
      <c r="DM89" s="82">
        <v>4.3</v>
      </c>
      <c r="DN89" s="82">
        <v>4.8</v>
      </c>
      <c r="DO89" s="82">
        <v>5.4</v>
      </c>
      <c r="DP89" s="82">
        <v>5.3</v>
      </c>
      <c r="DQ89" s="82">
        <v>5.6</v>
      </c>
      <c r="DR89" s="82">
        <v>5.8</v>
      </c>
      <c r="DS89" s="82">
        <v>5.7</v>
      </c>
      <c r="DT89" s="82">
        <v>6.3</v>
      </c>
      <c r="DU89" s="82">
        <v>6.4</v>
      </c>
      <c r="DV89" s="82">
        <v>6</v>
      </c>
    </row>
    <row r="90" spans="1:126">
      <c r="A90" s="75">
        <v>87</v>
      </c>
      <c r="B90" s="77" t="s">
        <v>116</v>
      </c>
      <c r="C90" s="115">
        <v>8.7999999999999989</v>
      </c>
      <c r="D90" s="115">
        <v>8.6</v>
      </c>
      <c r="E90" s="115">
        <v>8.3999999999999986</v>
      </c>
      <c r="F90" s="115">
        <v>8.1</v>
      </c>
      <c r="G90" s="115">
        <v>7.8000000000000007</v>
      </c>
      <c r="H90" s="115">
        <v>7.7</v>
      </c>
      <c r="I90" s="115">
        <v>7.6000000000000005</v>
      </c>
      <c r="J90" s="115">
        <v>7.6000000000000005</v>
      </c>
      <c r="K90" s="115">
        <v>7.4</v>
      </c>
      <c r="L90" s="115">
        <v>7.3000000000000007</v>
      </c>
      <c r="M90" s="115">
        <v>7.2</v>
      </c>
      <c r="N90" s="115">
        <v>7.1000000000000005</v>
      </c>
      <c r="O90" s="115">
        <v>7.8000000000000007</v>
      </c>
      <c r="P90" s="115">
        <v>7.7</v>
      </c>
      <c r="Q90" s="115">
        <v>7.4</v>
      </c>
      <c r="R90" s="115">
        <v>7.3000000000000007</v>
      </c>
      <c r="S90" s="115">
        <v>7.8000000000000007</v>
      </c>
      <c r="T90" s="115">
        <v>7.7</v>
      </c>
      <c r="U90" s="115">
        <v>7.5</v>
      </c>
      <c r="V90" s="115">
        <v>7.1000000000000005</v>
      </c>
      <c r="W90" s="115">
        <v>7.4</v>
      </c>
      <c r="X90" s="115">
        <v>7.1000000000000005</v>
      </c>
      <c r="Y90" s="115">
        <v>6.8000000000000007</v>
      </c>
      <c r="Z90" s="115">
        <v>6.6000000000000005</v>
      </c>
      <c r="AA90" s="115">
        <v>6.7</v>
      </c>
      <c r="AB90" s="115">
        <v>6.5</v>
      </c>
      <c r="AC90" s="115">
        <v>6.1000000000000005</v>
      </c>
      <c r="AD90" s="115">
        <v>5.7</v>
      </c>
      <c r="AE90" s="115">
        <v>5.4</v>
      </c>
      <c r="AF90" s="115">
        <v>5.1000000000000005</v>
      </c>
      <c r="AG90" s="115">
        <v>4.3</v>
      </c>
      <c r="AH90" s="115">
        <v>4.8</v>
      </c>
      <c r="AI90" s="115">
        <v>5.2</v>
      </c>
      <c r="AJ90" s="115">
        <v>5.5</v>
      </c>
      <c r="AK90" s="115">
        <v>5.9</v>
      </c>
      <c r="AL90" s="115">
        <v>6.3000000000000007</v>
      </c>
      <c r="AM90" s="115">
        <v>6.7</v>
      </c>
      <c r="AN90" s="115">
        <v>10.099999999999998</v>
      </c>
      <c r="AO90" s="115">
        <v>9.7999999999999989</v>
      </c>
      <c r="AP90" s="115">
        <v>10.199999999999999</v>
      </c>
      <c r="AQ90" s="115">
        <v>9.8999999999999986</v>
      </c>
      <c r="AR90" s="115">
        <v>9.6999999999999993</v>
      </c>
      <c r="AS90" s="115">
        <v>9.2999999999999989</v>
      </c>
      <c r="AT90" s="115">
        <v>8.9999999999999982</v>
      </c>
      <c r="AU90" s="115">
        <v>8.8999999999999986</v>
      </c>
      <c r="AV90" s="115">
        <v>8.6</v>
      </c>
      <c r="AW90" s="115">
        <v>8.2999999999999989</v>
      </c>
      <c r="AX90" s="115">
        <v>8.1</v>
      </c>
      <c r="AY90" s="115">
        <v>7.8000000000000007</v>
      </c>
      <c r="AZ90" s="115">
        <v>8</v>
      </c>
      <c r="BA90" s="115">
        <v>8.1999999999999993</v>
      </c>
      <c r="BB90" s="115">
        <v>8.3999999999999986</v>
      </c>
      <c r="BC90" s="115">
        <v>8.6999999999999993</v>
      </c>
      <c r="BD90" s="115">
        <v>8.8999999999999986</v>
      </c>
      <c r="BE90" s="115">
        <v>8.9999999999999982</v>
      </c>
      <c r="BF90" s="115">
        <v>9.1999999999999993</v>
      </c>
      <c r="BG90" s="115">
        <v>9.5999999999999979</v>
      </c>
      <c r="BH90" s="115">
        <v>10.099999999999998</v>
      </c>
      <c r="BI90" s="115">
        <v>9.7999999999999989</v>
      </c>
      <c r="BJ90" s="115">
        <v>9.5999999999999979</v>
      </c>
      <c r="BK90" s="115">
        <v>9.9999999999999982</v>
      </c>
      <c r="BL90" s="115">
        <v>9.8999999999999986</v>
      </c>
      <c r="BM90" s="115">
        <v>9.4999999999999982</v>
      </c>
      <c r="BN90" s="115">
        <v>9.3999999999999986</v>
      </c>
      <c r="BO90" s="115">
        <v>9.6999999999999993</v>
      </c>
      <c r="BP90" s="115">
        <v>9.2999999999999989</v>
      </c>
      <c r="BQ90" s="115">
        <v>9.0999999999999979</v>
      </c>
      <c r="BR90" s="115">
        <v>8.6999999999999993</v>
      </c>
      <c r="BS90" s="115">
        <v>8.6999999999999993</v>
      </c>
      <c r="BT90" s="115">
        <v>8.3999999999999986</v>
      </c>
      <c r="BU90" s="115">
        <v>8.1999999999999993</v>
      </c>
      <c r="BV90" s="115">
        <v>7.8000000000000007</v>
      </c>
      <c r="BW90" s="115">
        <v>7.5</v>
      </c>
      <c r="BX90" s="115">
        <v>7.1000000000000005</v>
      </c>
      <c r="BY90" s="115">
        <v>6.7</v>
      </c>
      <c r="BZ90" s="115">
        <v>10.199999999999999</v>
      </c>
      <c r="CA90" s="115">
        <v>9.8999999999999986</v>
      </c>
      <c r="CB90" s="115">
        <v>8.8999999999999986</v>
      </c>
      <c r="CC90" s="115">
        <v>8.2999999999999989</v>
      </c>
      <c r="CD90" s="115">
        <v>8.6</v>
      </c>
      <c r="CE90" s="115">
        <v>8.8999999999999986</v>
      </c>
      <c r="CF90" s="115">
        <v>9.2999999999999989</v>
      </c>
      <c r="CG90" s="115">
        <v>9.7999999999999989</v>
      </c>
      <c r="CH90" s="115">
        <v>10.299999999999999</v>
      </c>
      <c r="CI90" s="115">
        <v>9.8999999999999986</v>
      </c>
      <c r="CJ90" s="116">
        <v>8.6999999999999993</v>
      </c>
      <c r="CK90" s="117">
        <v>0.89999999999999991</v>
      </c>
      <c r="CL90" s="117">
        <v>1.3</v>
      </c>
      <c r="CM90" s="117">
        <v>1.8</v>
      </c>
      <c r="CN90" s="117">
        <v>2.4000000000000004</v>
      </c>
      <c r="CO90" s="117">
        <v>2.9000000000000004</v>
      </c>
      <c r="CP90" s="117">
        <v>3.6000000000000005</v>
      </c>
      <c r="CQ90" s="118">
        <v>4.3</v>
      </c>
      <c r="CR90" s="119">
        <v>10.399999999999999</v>
      </c>
      <c r="CS90" s="119">
        <v>11.099999999999998</v>
      </c>
      <c r="CT90" s="119">
        <v>10.7</v>
      </c>
      <c r="CU90" s="119">
        <v>10.599999999999998</v>
      </c>
      <c r="CV90" s="119">
        <v>10.799999999999999</v>
      </c>
      <c r="CW90" s="119">
        <v>10.499999999999998</v>
      </c>
      <c r="CX90" s="119">
        <v>10.599999999999998</v>
      </c>
      <c r="CY90" s="119">
        <v>10.199999999999999</v>
      </c>
      <c r="CZ90" s="119">
        <v>9.7999999999999989</v>
      </c>
      <c r="DA90" s="119">
        <v>9.8999999999999986</v>
      </c>
      <c r="DB90" s="119">
        <v>9.1999999999999993</v>
      </c>
      <c r="DC90" s="119">
        <v>8.8999999999999986</v>
      </c>
      <c r="DD90" s="119">
        <v>8</v>
      </c>
      <c r="DE90" s="119">
        <v>7.7</v>
      </c>
      <c r="DF90" s="119">
        <v>7.9</v>
      </c>
      <c r="DG90" s="119">
        <v>8.1999999999999993</v>
      </c>
      <c r="DH90" s="119">
        <v>8.6999999999999993</v>
      </c>
      <c r="DI90" s="119">
        <v>8.8999999999999986</v>
      </c>
      <c r="DJ90" s="119">
        <v>9.0999999999999979</v>
      </c>
      <c r="DK90" s="119">
        <v>9.5999999999999979</v>
      </c>
      <c r="DL90" s="119">
        <v>9.8999999999999986</v>
      </c>
      <c r="DM90" s="119">
        <v>9.7999999999999989</v>
      </c>
      <c r="DN90" s="119">
        <v>10.199999999999999</v>
      </c>
      <c r="DO90" s="119">
        <v>10.7</v>
      </c>
      <c r="DP90" s="119">
        <v>10.399999999999999</v>
      </c>
      <c r="DQ90" s="119">
        <v>10.7</v>
      </c>
      <c r="DR90" s="119">
        <v>10.899999999999999</v>
      </c>
      <c r="DS90" s="119">
        <v>10.499999999999998</v>
      </c>
      <c r="DT90" s="119">
        <v>10.999999999999998</v>
      </c>
      <c r="DU90" s="119">
        <v>11.099999999999998</v>
      </c>
      <c r="DV90" s="119">
        <v>10.399999999999999</v>
      </c>
    </row>
    <row r="91" spans="1:126">
      <c r="A91" s="75">
        <v>88</v>
      </c>
      <c r="B91" s="77" t="s">
        <v>117</v>
      </c>
      <c r="C91" s="115">
        <v>8.2999999999999989</v>
      </c>
      <c r="D91" s="115">
        <v>8.1</v>
      </c>
      <c r="E91" s="115">
        <v>7.9</v>
      </c>
      <c r="F91" s="115">
        <v>7.6000000000000005</v>
      </c>
      <c r="G91" s="115">
        <v>7.3000000000000007</v>
      </c>
      <c r="H91" s="115">
        <v>7.2</v>
      </c>
      <c r="I91" s="115">
        <v>7.1000000000000005</v>
      </c>
      <c r="J91" s="115">
        <v>7</v>
      </c>
      <c r="K91" s="115">
        <v>6.9</v>
      </c>
      <c r="L91" s="115">
        <v>6.8000000000000007</v>
      </c>
      <c r="M91" s="115">
        <v>6.7</v>
      </c>
      <c r="N91" s="115">
        <v>6.6000000000000005</v>
      </c>
      <c r="O91" s="115">
        <v>7.3000000000000007</v>
      </c>
      <c r="P91" s="115">
        <v>7.1000000000000005</v>
      </c>
      <c r="Q91" s="115">
        <v>6.9</v>
      </c>
      <c r="R91" s="115">
        <v>6.8000000000000007</v>
      </c>
      <c r="S91" s="115">
        <v>7.3000000000000007</v>
      </c>
      <c r="T91" s="115">
        <v>7.1000000000000005</v>
      </c>
      <c r="U91" s="115">
        <v>7</v>
      </c>
      <c r="V91" s="115">
        <v>6.6000000000000005</v>
      </c>
      <c r="W91" s="115">
        <v>6.9</v>
      </c>
      <c r="X91" s="115">
        <v>6.6000000000000005</v>
      </c>
      <c r="Y91" s="115">
        <v>6.3000000000000007</v>
      </c>
      <c r="Z91" s="115">
        <v>6</v>
      </c>
      <c r="AA91" s="115">
        <v>6.1000000000000005</v>
      </c>
      <c r="AB91" s="115">
        <v>6</v>
      </c>
      <c r="AC91" s="115">
        <v>5.6000000000000005</v>
      </c>
      <c r="AD91" s="115">
        <v>5.2</v>
      </c>
      <c r="AE91" s="115">
        <v>4.8</v>
      </c>
      <c r="AF91" s="115">
        <v>4.6000000000000005</v>
      </c>
      <c r="AG91" s="115">
        <v>3.8</v>
      </c>
      <c r="AH91" s="115">
        <v>4.2</v>
      </c>
      <c r="AI91" s="115">
        <v>4.7</v>
      </c>
      <c r="AJ91" s="115">
        <v>5</v>
      </c>
      <c r="AK91" s="115">
        <v>5.4</v>
      </c>
      <c r="AL91" s="115">
        <v>5.8000000000000007</v>
      </c>
      <c r="AM91" s="115">
        <v>6.2</v>
      </c>
      <c r="AN91" s="115">
        <v>9.5999999999999979</v>
      </c>
      <c r="AO91" s="115">
        <v>9.2999999999999989</v>
      </c>
      <c r="AP91" s="115">
        <v>9.5999999999999979</v>
      </c>
      <c r="AQ91" s="115">
        <v>9.3999999999999986</v>
      </c>
      <c r="AR91" s="115">
        <v>9.1999999999999993</v>
      </c>
      <c r="AS91" s="115">
        <v>8.7999999999999989</v>
      </c>
      <c r="AT91" s="115">
        <v>8.4999999999999982</v>
      </c>
      <c r="AU91" s="115">
        <v>8.3999999999999986</v>
      </c>
      <c r="AV91" s="115">
        <v>8.1</v>
      </c>
      <c r="AW91" s="115">
        <v>7.8000000000000007</v>
      </c>
      <c r="AX91" s="115">
        <v>7.6000000000000005</v>
      </c>
      <c r="AY91" s="115">
        <v>7.3000000000000007</v>
      </c>
      <c r="AZ91" s="115">
        <v>7.5</v>
      </c>
      <c r="BA91" s="115">
        <v>7.7</v>
      </c>
      <c r="BB91" s="115">
        <v>7.9</v>
      </c>
      <c r="BC91" s="115">
        <v>8.1999999999999993</v>
      </c>
      <c r="BD91" s="115">
        <v>8.3999999999999986</v>
      </c>
      <c r="BE91" s="115">
        <v>8.4999999999999982</v>
      </c>
      <c r="BF91" s="115">
        <v>8.6999999999999993</v>
      </c>
      <c r="BG91" s="115">
        <v>9.0999999999999979</v>
      </c>
      <c r="BH91" s="115">
        <v>9.5999999999999979</v>
      </c>
      <c r="BI91" s="115">
        <v>9.2999999999999989</v>
      </c>
      <c r="BJ91" s="115">
        <v>9.0999999999999979</v>
      </c>
      <c r="BK91" s="115">
        <v>9.4999999999999982</v>
      </c>
      <c r="BL91" s="115">
        <v>9.3999999999999986</v>
      </c>
      <c r="BM91" s="115">
        <v>8.9999999999999982</v>
      </c>
      <c r="BN91" s="115">
        <v>8.8999999999999986</v>
      </c>
      <c r="BO91" s="115">
        <v>9.0999999999999979</v>
      </c>
      <c r="BP91" s="115">
        <v>8.7999999999999989</v>
      </c>
      <c r="BQ91" s="115">
        <v>8.6</v>
      </c>
      <c r="BR91" s="115">
        <v>8.1999999999999993</v>
      </c>
      <c r="BS91" s="115">
        <v>8.1999999999999993</v>
      </c>
      <c r="BT91" s="115">
        <v>7.9</v>
      </c>
      <c r="BU91" s="115">
        <v>7.7</v>
      </c>
      <c r="BV91" s="115">
        <v>7.3000000000000007</v>
      </c>
      <c r="BW91" s="115">
        <v>7</v>
      </c>
      <c r="BX91" s="115">
        <v>6.5</v>
      </c>
      <c r="BY91" s="115">
        <v>6.2</v>
      </c>
      <c r="BZ91" s="115">
        <v>9.6999999999999993</v>
      </c>
      <c r="CA91" s="115">
        <v>9.2999999999999989</v>
      </c>
      <c r="CB91" s="115">
        <v>8.3999999999999986</v>
      </c>
      <c r="CC91" s="115">
        <v>7.8000000000000007</v>
      </c>
      <c r="CD91" s="115">
        <v>8.1</v>
      </c>
      <c r="CE91" s="115">
        <v>8.3999999999999986</v>
      </c>
      <c r="CF91" s="115">
        <v>8.7999999999999989</v>
      </c>
      <c r="CG91" s="115">
        <v>9.2999999999999989</v>
      </c>
      <c r="CH91" s="115">
        <v>9.7999999999999989</v>
      </c>
      <c r="CI91" s="115">
        <v>9.3999999999999986</v>
      </c>
      <c r="CJ91" s="116">
        <v>8.1999999999999993</v>
      </c>
      <c r="CK91" s="117">
        <v>1.3</v>
      </c>
      <c r="CL91" s="117">
        <v>0.89999999999999991</v>
      </c>
      <c r="CM91" s="117">
        <v>1.3</v>
      </c>
      <c r="CN91" s="117">
        <v>1.8</v>
      </c>
      <c r="CO91" s="117">
        <v>2.4000000000000004</v>
      </c>
      <c r="CP91" s="117">
        <v>3.1000000000000005</v>
      </c>
      <c r="CQ91" s="118">
        <v>3.8</v>
      </c>
      <c r="CR91" s="119">
        <v>9.8999999999999986</v>
      </c>
      <c r="CS91" s="119">
        <v>10.599999999999998</v>
      </c>
      <c r="CT91" s="119">
        <v>10.199999999999999</v>
      </c>
      <c r="CU91" s="119">
        <v>9.9999999999999982</v>
      </c>
      <c r="CV91" s="119">
        <v>10.199999999999999</v>
      </c>
      <c r="CW91" s="119">
        <v>9.8999999999999986</v>
      </c>
      <c r="CX91" s="119">
        <v>10.099999999999998</v>
      </c>
      <c r="CY91" s="119">
        <v>9.6999999999999993</v>
      </c>
      <c r="CZ91" s="119">
        <v>9.2999999999999989</v>
      </c>
      <c r="DA91" s="119">
        <v>9.3999999999999986</v>
      </c>
      <c r="DB91" s="119">
        <v>8.6</v>
      </c>
      <c r="DC91" s="119">
        <v>8.2999999999999989</v>
      </c>
      <c r="DD91" s="119">
        <v>7.5</v>
      </c>
      <c r="DE91" s="119">
        <v>7.1000000000000005</v>
      </c>
      <c r="DF91" s="119">
        <v>7.3000000000000007</v>
      </c>
      <c r="DG91" s="119">
        <v>7.7</v>
      </c>
      <c r="DH91" s="119">
        <v>8.1999999999999993</v>
      </c>
      <c r="DI91" s="119">
        <v>8.2999999999999989</v>
      </c>
      <c r="DJ91" s="119">
        <v>8.6</v>
      </c>
      <c r="DK91" s="119">
        <v>9.0999999999999979</v>
      </c>
      <c r="DL91" s="119">
        <v>9.2999999999999989</v>
      </c>
      <c r="DM91" s="119">
        <v>9.2999999999999989</v>
      </c>
      <c r="DN91" s="119">
        <v>9.6999999999999993</v>
      </c>
      <c r="DO91" s="119">
        <v>10.099999999999998</v>
      </c>
      <c r="DP91" s="119">
        <v>9.8999999999999986</v>
      </c>
      <c r="DQ91" s="119">
        <v>10.199999999999999</v>
      </c>
      <c r="DR91" s="119">
        <v>10.399999999999999</v>
      </c>
      <c r="DS91" s="119">
        <v>9.9999999999999982</v>
      </c>
      <c r="DT91" s="119">
        <v>10.399999999999999</v>
      </c>
      <c r="DU91" s="119">
        <v>10.599999999999998</v>
      </c>
      <c r="DV91" s="119">
        <v>9.8999999999999986</v>
      </c>
    </row>
    <row r="92" spans="1:126">
      <c r="A92" s="75">
        <v>89</v>
      </c>
      <c r="B92" s="77" t="s">
        <v>118</v>
      </c>
      <c r="C92" s="115">
        <v>7.8000000000000007</v>
      </c>
      <c r="D92" s="115">
        <v>7.6000000000000005</v>
      </c>
      <c r="E92" s="115">
        <v>7.4</v>
      </c>
      <c r="F92" s="115">
        <v>7.1000000000000005</v>
      </c>
      <c r="G92" s="115">
        <v>6.8000000000000007</v>
      </c>
      <c r="H92" s="115">
        <v>6.7</v>
      </c>
      <c r="I92" s="115">
        <v>6.6000000000000005</v>
      </c>
      <c r="J92" s="115">
        <v>6.5</v>
      </c>
      <c r="K92" s="115">
        <v>6.4</v>
      </c>
      <c r="L92" s="115">
        <v>6.3000000000000007</v>
      </c>
      <c r="M92" s="115">
        <v>6.2</v>
      </c>
      <c r="N92" s="115">
        <v>6.1000000000000005</v>
      </c>
      <c r="O92" s="115">
        <v>6.8000000000000007</v>
      </c>
      <c r="P92" s="115">
        <v>6.6000000000000005</v>
      </c>
      <c r="Q92" s="115">
        <v>6.4</v>
      </c>
      <c r="R92" s="115">
        <v>6.3000000000000007</v>
      </c>
      <c r="S92" s="115">
        <v>6.7</v>
      </c>
      <c r="T92" s="115">
        <v>6.6000000000000005</v>
      </c>
      <c r="U92" s="115">
        <v>6.5</v>
      </c>
      <c r="V92" s="115">
        <v>6</v>
      </c>
      <c r="W92" s="115">
        <v>6.4</v>
      </c>
      <c r="X92" s="115">
        <v>6</v>
      </c>
      <c r="Y92" s="115">
        <v>5.7</v>
      </c>
      <c r="Z92" s="115">
        <v>5.5</v>
      </c>
      <c r="AA92" s="115">
        <v>5.6000000000000005</v>
      </c>
      <c r="AB92" s="115">
        <v>5.4</v>
      </c>
      <c r="AC92" s="115">
        <v>5</v>
      </c>
      <c r="AD92" s="115">
        <v>4.6000000000000005</v>
      </c>
      <c r="AE92" s="115">
        <v>4.3</v>
      </c>
      <c r="AF92" s="115">
        <v>4.1000000000000005</v>
      </c>
      <c r="AG92" s="115">
        <v>3.2</v>
      </c>
      <c r="AH92" s="115">
        <v>3.7</v>
      </c>
      <c r="AI92" s="115">
        <v>4.2</v>
      </c>
      <c r="AJ92" s="115">
        <v>4.5</v>
      </c>
      <c r="AK92" s="115">
        <v>4.9000000000000004</v>
      </c>
      <c r="AL92" s="115">
        <v>5.2</v>
      </c>
      <c r="AM92" s="115">
        <v>5.7</v>
      </c>
      <c r="AN92" s="115">
        <v>9.0999999999999979</v>
      </c>
      <c r="AO92" s="115">
        <v>8.7999999999999989</v>
      </c>
      <c r="AP92" s="115">
        <v>9.0999999999999979</v>
      </c>
      <c r="AQ92" s="115">
        <v>8.8999999999999986</v>
      </c>
      <c r="AR92" s="115">
        <v>8.6</v>
      </c>
      <c r="AS92" s="115">
        <v>8.1999999999999993</v>
      </c>
      <c r="AT92" s="115">
        <v>7.9</v>
      </c>
      <c r="AU92" s="115">
        <v>7.8000000000000007</v>
      </c>
      <c r="AV92" s="115">
        <v>7.5</v>
      </c>
      <c r="AW92" s="115">
        <v>7.3000000000000007</v>
      </c>
      <c r="AX92" s="115">
        <v>7.1000000000000005</v>
      </c>
      <c r="AY92" s="115">
        <v>6.8000000000000007</v>
      </c>
      <c r="AZ92" s="115">
        <v>7</v>
      </c>
      <c r="BA92" s="115">
        <v>7.2</v>
      </c>
      <c r="BB92" s="115">
        <v>7.4</v>
      </c>
      <c r="BC92" s="115">
        <v>7.7</v>
      </c>
      <c r="BD92" s="115">
        <v>7.8000000000000007</v>
      </c>
      <c r="BE92" s="115">
        <v>8</v>
      </c>
      <c r="BF92" s="115">
        <v>8.1999999999999993</v>
      </c>
      <c r="BG92" s="115">
        <v>8.6</v>
      </c>
      <c r="BH92" s="115">
        <v>9.0999999999999979</v>
      </c>
      <c r="BI92" s="115">
        <v>8.7999999999999989</v>
      </c>
      <c r="BJ92" s="115">
        <v>8.6</v>
      </c>
      <c r="BK92" s="115">
        <v>8.9999999999999982</v>
      </c>
      <c r="BL92" s="115">
        <v>8.7999999999999989</v>
      </c>
      <c r="BM92" s="115">
        <v>8.4999999999999982</v>
      </c>
      <c r="BN92" s="115">
        <v>8.2999999999999989</v>
      </c>
      <c r="BO92" s="115">
        <v>8.6</v>
      </c>
      <c r="BP92" s="115">
        <v>8.2999999999999989</v>
      </c>
      <c r="BQ92" s="115">
        <v>8.1</v>
      </c>
      <c r="BR92" s="115">
        <v>7.7</v>
      </c>
      <c r="BS92" s="115">
        <v>7.7</v>
      </c>
      <c r="BT92" s="115">
        <v>7.4</v>
      </c>
      <c r="BU92" s="115">
        <v>7.2</v>
      </c>
      <c r="BV92" s="115">
        <v>6.7</v>
      </c>
      <c r="BW92" s="115">
        <v>6.4</v>
      </c>
      <c r="BX92" s="115">
        <v>6</v>
      </c>
      <c r="BY92" s="115">
        <v>5.7</v>
      </c>
      <c r="BZ92" s="115">
        <v>9.1999999999999993</v>
      </c>
      <c r="CA92" s="115">
        <v>8.7999999999999989</v>
      </c>
      <c r="CB92" s="115">
        <v>7.9</v>
      </c>
      <c r="CC92" s="115">
        <v>7.3000000000000007</v>
      </c>
      <c r="CD92" s="115">
        <v>7.5</v>
      </c>
      <c r="CE92" s="115">
        <v>7.9</v>
      </c>
      <c r="CF92" s="115">
        <v>8.1999999999999993</v>
      </c>
      <c r="CG92" s="115">
        <v>8.7999999999999989</v>
      </c>
      <c r="CH92" s="115">
        <v>9.2999999999999989</v>
      </c>
      <c r="CI92" s="115">
        <v>8.7999999999999989</v>
      </c>
      <c r="CJ92" s="116">
        <v>7.7</v>
      </c>
      <c r="CK92" s="117">
        <v>1.8</v>
      </c>
      <c r="CL92" s="117">
        <v>1.3</v>
      </c>
      <c r="CM92" s="117">
        <v>0.89999999999999991</v>
      </c>
      <c r="CN92" s="117">
        <v>1.4</v>
      </c>
      <c r="CO92" s="117">
        <v>1.8</v>
      </c>
      <c r="CP92" s="117">
        <v>2.6</v>
      </c>
      <c r="CQ92" s="118">
        <v>3.2</v>
      </c>
      <c r="CR92" s="119">
        <v>9.3999999999999986</v>
      </c>
      <c r="CS92" s="119">
        <v>10.099999999999998</v>
      </c>
      <c r="CT92" s="119">
        <v>9.6999999999999993</v>
      </c>
      <c r="CU92" s="119">
        <v>9.4999999999999982</v>
      </c>
      <c r="CV92" s="119">
        <v>9.6999999999999993</v>
      </c>
      <c r="CW92" s="119">
        <v>9.3999999999999986</v>
      </c>
      <c r="CX92" s="119">
        <v>9.5999999999999979</v>
      </c>
      <c r="CY92" s="119">
        <v>9.1999999999999993</v>
      </c>
      <c r="CZ92" s="119">
        <v>8.7999999999999989</v>
      </c>
      <c r="DA92" s="119">
        <v>8.8999999999999986</v>
      </c>
      <c r="DB92" s="119">
        <v>8.1</v>
      </c>
      <c r="DC92" s="119">
        <v>7.8000000000000007</v>
      </c>
      <c r="DD92" s="119">
        <v>7</v>
      </c>
      <c r="DE92" s="119">
        <v>6.6000000000000005</v>
      </c>
      <c r="DF92" s="119">
        <v>6.8000000000000007</v>
      </c>
      <c r="DG92" s="119">
        <v>7.2</v>
      </c>
      <c r="DH92" s="119">
        <v>7.6000000000000005</v>
      </c>
      <c r="DI92" s="119">
        <v>7.8000000000000007</v>
      </c>
      <c r="DJ92" s="119">
        <v>8.1</v>
      </c>
      <c r="DK92" s="119">
        <v>8.6</v>
      </c>
      <c r="DL92" s="119">
        <v>8.7999999999999989</v>
      </c>
      <c r="DM92" s="119">
        <v>8.7999999999999989</v>
      </c>
      <c r="DN92" s="119">
        <v>9.0999999999999979</v>
      </c>
      <c r="DO92" s="119">
        <v>9.5999999999999979</v>
      </c>
      <c r="DP92" s="119">
        <v>9.3999999999999986</v>
      </c>
      <c r="DQ92" s="119">
        <v>9.6999999999999993</v>
      </c>
      <c r="DR92" s="119">
        <v>9.7999999999999989</v>
      </c>
      <c r="DS92" s="119">
        <v>9.4999999999999982</v>
      </c>
      <c r="DT92" s="119">
        <v>9.8999999999999986</v>
      </c>
      <c r="DU92" s="119">
        <v>10.099999999999998</v>
      </c>
      <c r="DV92" s="119">
        <v>9.3999999999999986</v>
      </c>
    </row>
    <row r="93" spans="1:126">
      <c r="A93" s="75">
        <v>90</v>
      </c>
      <c r="B93" s="77" t="s">
        <v>119</v>
      </c>
      <c r="C93" s="115">
        <v>7.2</v>
      </c>
      <c r="D93" s="115">
        <v>7</v>
      </c>
      <c r="E93" s="115">
        <v>6.8000000000000007</v>
      </c>
      <c r="F93" s="115">
        <v>6.5</v>
      </c>
      <c r="G93" s="115">
        <v>6.2</v>
      </c>
      <c r="H93" s="115">
        <v>6.1000000000000005</v>
      </c>
      <c r="I93" s="115">
        <v>6</v>
      </c>
      <c r="J93" s="115">
        <v>6</v>
      </c>
      <c r="K93" s="115">
        <v>5.8000000000000007</v>
      </c>
      <c r="L93" s="115">
        <v>5.7</v>
      </c>
      <c r="M93" s="115">
        <v>5.5</v>
      </c>
      <c r="N93" s="115">
        <v>5.5</v>
      </c>
      <c r="O93" s="115">
        <v>6.1000000000000005</v>
      </c>
      <c r="P93" s="115">
        <v>6.1000000000000005</v>
      </c>
      <c r="Q93" s="115">
        <v>5.8000000000000007</v>
      </c>
      <c r="R93" s="115">
        <v>5.7</v>
      </c>
      <c r="S93" s="115">
        <v>6.2</v>
      </c>
      <c r="T93" s="115">
        <v>6</v>
      </c>
      <c r="U93" s="115">
        <v>5.9</v>
      </c>
      <c r="V93" s="115">
        <v>5.5</v>
      </c>
      <c r="W93" s="115">
        <v>5.7</v>
      </c>
      <c r="X93" s="115">
        <v>5.5</v>
      </c>
      <c r="Y93" s="115">
        <v>5.2</v>
      </c>
      <c r="Z93" s="115">
        <v>5</v>
      </c>
      <c r="AA93" s="115">
        <v>5</v>
      </c>
      <c r="AB93" s="115">
        <v>4.9000000000000004</v>
      </c>
      <c r="AC93" s="115">
        <v>4.5</v>
      </c>
      <c r="AD93" s="115">
        <v>4.1000000000000005</v>
      </c>
      <c r="AE93" s="115">
        <v>3.7</v>
      </c>
      <c r="AF93" s="115">
        <v>3.4000000000000004</v>
      </c>
      <c r="AG93" s="115">
        <v>2.6</v>
      </c>
      <c r="AH93" s="115">
        <v>3.2</v>
      </c>
      <c r="AI93" s="115">
        <v>3.6000000000000005</v>
      </c>
      <c r="AJ93" s="115">
        <v>3.8</v>
      </c>
      <c r="AK93" s="115">
        <v>4.3</v>
      </c>
      <c r="AL93" s="115">
        <v>4.7</v>
      </c>
      <c r="AM93" s="115">
        <v>5.1000000000000005</v>
      </c>
      <c r="AN93" s="115">
        <v>8.4999999999999982</v>
      </c>
      <c r="AO93" s="115">
        <v>8.1999999999999993</v>
      </c>
      <c r="AP93" s="115">
        <v>8.4999999999999982</v>
      </c>
      <c r="AQ93" s="115">
        <v>8.2999999999999989</v>
      </c>
      <c r="AR93" s="115">
        <v>8.1</v>
      </c>
      <c r="AS93" s="115">
        <v>7.7</v>
      </c>
      <c r="AT93" s="115">
        <v>7.4</v>
      </c>
      <c r="AU93" s="115">
        <v>7.3000000000000007</v>
      </c>
      <c r="AV93" s="115">
        <v>7</v>
      </c>
      <c r="AW93" s="115">
        <v>6.7</v>
      </c>
      <c r="AX93" s="115">
        <v>6.5</v>
      </c>
      <c r="AY93" s="115">
        <v>6.1000000000000005</v>
      </c>
      <c r="AZ93" s="115">
        <v>6.3000000000000007</v>
      </c>
      <c r="BA93" s="115">
        <v>6.6000000000000005</v>
      </c>
      <c r="BB93" s="115">
        <v>6.7</v>
      </c>
      <c r="BC93" s="115">
        <v>7.1000000000000005</v>
      </c>
      <c r="BD93" s="115">
        <v>7.3000000000000007</v>
      </c>
      <c r="BE93" s="115">
        <v>7.4</v>
      </c>
      <c r="BF93" s="115">
        <v>7.6000000000000005</v>
      </c>
      <c r="BG93" s="115">
        <v>8</v>
      </c>
      <c r="BH93" s="115">
        <v>8.4999999999999982</v>
      </c>
      <c r="BI93" s="115">
        <v>8.1999999999999993</v>
      </c>
      <c r="BJ93" s="115">
        <v>8</v>
      </c>
      <c r="BK93" s="115">
        <v>8.3999999999999986</v>
      </c>
      <c r="BL93" s="115">
        <v>8.2999999999999989</v>
      </c>
      <c r="BM93" s="115">
        <v>7.9</v>
      </c>
      <c r="BN93" s="115">
        <v>7.8000000000000007</v>
      </c>
      <c r="BO93" s="115">
        <v>8</v>
      </c>
      <c r="BP93" s="115">
        <v>7.7</v>
      </c>
      <c r="BQ93" s="115">
        <v>7.5</v>
      </c>
      <c r="BR93" s="115">
        <v>7</v>
      </c>
      <c r="BS93" s="115">
        <v>7</v>
      </c>
      <c r="BT93" s="115">
        <v>6.8000000000000007</v>
      </c>
      <c r="BU93" s="115">
        <v>6.6000000000000005</v>
      </c>
      <c r="BV93" s="115">
        <v>6.1000000000000005</v>
      </c>
      <c r="BW93" s="115">
        <v>5.9</v>
      </c>
      <c r="BX93" s="115">
        <v>5.5</v>
      </c>
      <c r="BY93" s="115">
        <v>5.1000000000000005</v>
      </c>
      <c r="BZ93" s="115">
        <v>8.6</v>
      </c>
      <c r="CA93" s="115">
        <v>8.1999999999999993</v>
      </c>
      <c r="CB93" s="115">
        <v>7.3000000000000007</v>
      </c>
      <c r="CC93" s="115">
        <v>6.7</v>
      </c>
      <c r="CD93" s="115">
        <v>7</v>
      </c>
      <c r="CE93" s="115">
        <v>7.3000000000000007</v>
      </c>
      <c r="CF93" s="115">
        <v>7.7</v>
      </c>
      <c r="CG93" s="115">
        <v>8.1</v>
      </c>
      <c r="CH93" s="115">
        <v>8.6999999999999993</v>
      </c>
      <c r="CI93" s="115">
        <v>8.2999999999999989</v>
      </c>
      <c r="CJ93" s="116">
        <v>7.1000000000000005</v>
      </c>
      <c r="CK93" s="117">
        <v>2.4000000000000004</v>
      </c>
      <c r="CL93" s="117">
        <v>1.8</v>
      </c>
      <c r="CM93" s="117">
        <v>1.4</v>
      </c>
      <c r="CN93" s="117">
        <v>0.89999999999999991</v>
      </c>
      <c r="CO93" s="117">
        <v>1.3</v>
      </c>
      <c r="CP93" s="117">
        <v>2</v>
      </c>
      <c r="CQ93" s="118">
        <v>2.6</v>
      </c>
      <c r="CR93" s="119">
        <v>8.7999999999999989</v>
      </c>
      <c r="CS93" s="119">
        <v>9.4999999999999982</v>
      </c>
      <c r="CT93" s="119">
        <v>9.0999999999999979</v>
      </c>
      <c r="CU93" s="119">
        <v>8.9999999999999982</v>
      </c>
      <c r="CV93" s="119">
        <v>9.1999999999999993</v>
      </c>
      <c r="CW93" s="119">
        <v>8.8999999999999986</v>
      </c>
      <c r="CX93" s="119">
        <v>8.9999999999999982</v>
      </c>
      <c r="CY93" s="119">
        <v>8.6</v>
      </c>
      <c r="CZ93" s="119">
        <v>8.1999999999999993</v>
      </c>
      <c r="DA93" s="119">
        <v>8.2999999999999989</v>
      </c>
      <c r="DB93" s="119">
        <v>7.5</v>
      </c>
      <c r="DC93" s="119">
        <v>7.3000000000000007</v>
      </c>
      <c r="DD93" s="119">
        <v>6.4</v>
      </c>
      <c r="DE93" s="119">
        <v>6.1000000000000005</v>
      </c>
      <c r="DF93" s="119">
        <v>6.3000000000000007</v>
      </c>
      <c r="DG93" s="119">
        <v>6.5</v>
      </c>
      <c r="DH93" s="119">
        <v>7.1000000000000005</v>
      </c>
      <c r="DI93" s="119">
        <v>7.3000000000000007</v>
      </c>
      <c r="DJ93" s="119">
        <v>7.4</v>
      </c>
      <c r="DK93" s="119">
        <v>8</v>
      </c>
      <c r="DL93" s="119">
        <v>8.2999999999999989</v>
      </c>
      <c r="DM93" s="119">
        <v>8.1999999999999993</v>
      </c>
      <c r="DN93" s="119">
        <v>8.6</v>
      </c>
      <c r="DO93" s="119">
        <v>9.0999999999999979</v>
      </c>
      <c r="DP93" s="119">
        <v>8.7999999999999989</v>
      </c>
      <c r="DQ93" s="119">
        <v>8.9999999999999982</v>
      </c>
      <c r="DR93" s="119">
        <v>9.2999999999999989</v>
      </c>
      <c r="DS93" s="119">
        <v>8.8999999999999986</v>
      </c>
      <c r="DT93" s="119">
        <v>9.3999999999999986</v>
      </c>
      <c r="DU93" s="119">
        <v>9.4999999999999982</v>
      </c>
      <c r="DV93" s="119">
        <v>8.7999999999999989</v>
      </c>
    </row>
    <row r="94" spans="1:126">
      <c r="A94" s="75">
        <v>91</v>
      </c>
      <c r="B94" s="77" t="s">
        <v>120</v>
      </c>
      <c r="C94" s="115">
        <v>6.7</v>
      </c>
      <c r="D94" s="115">
        <v>6.5</v>
      </c>
      <c r="E94" s="115">
        <v>6.3000000000000007</v>
      </c>
      <c r="F94" s="115">
        <v>5.9</v>
      </c>
      <c r="G94" s="115">
        <v>5.7</v>
      </c>
      <c r="H94" s="115">
        <v>5.6000000000000005</v>
      </c>
      <c r="I94" s="115">
        <v>5.5</v>
      </c>
      <c r="J94" s="115">
        <v>5.4</v>
      </c>
      <c r="K94" s="115">
        <v>5.3000000000000007</v>
      </c>
      <c r="L94" s="115">
        <v>5.2</v>
      </c>
      <c r="M94" s="115">
        <v>5.1000000000000005</v>
      </c>
      <c r="N94" s="115">
        <v>5</v>
      </c>
      <c r="O94" s="115">
        <v>5.7</v>
      </c>
      <c r="P94" s="115">
        <v>5.5</v>
      </c>
      <c r="Q94" s="115">
        <v>5.3000000000000007</v>
      </c>
      <c r="R94" s="115">
        <v>5.1000000000000005</v>
      </c>
      <c r="S94" s="115">
        <v>5.6000000000000005</v>
      </c>
      <c r="T94" s="115">
        <v>5.5</v>
      </c>
      <c r="U94" s="115">
        <v>5.4</v>
      </c>
      <c r="V94" s="115">
        <v>4.9000000000000004</v>
      </c>
      <c r="W94" s="115">
        <v>5.3000000000000007</v>
      </c>
      <c r="X94" s="115">
        <v>4.9000000000000004</v>
      </c>
      <c r="Y94" s="115">
        <v>4.6000000000000005</v>
      </c>
      <c r="Z94" s="115">
        <v>4.4000000000000004</v>
      </c>
      <c r="AA94" s="115">
        <v>4.5</v>
      </c>
      <c r="AB94" s="115">
        <v>4.3</v>
      </c>
      <c r="AC94" s="115">
        <v>3.9000000000000004</v>
      </c>
      <c r="AD94" s="115">
        <v>3.5</v>
      </c>
      <c r="AE94" s="115">
        <v>3.2</v>
      </c>
      <c r="AF94" s="115">
        <v>3</v>
      </c>
      <c r="AG94" s="115">
        <v>2.2000000000000002</v>
      </c>
      <c r="AH94" s="115">
        <v>2.6</v>
      </c>
      <c r="AI94" s="115">
        <v>3.1000000000000005</v>
      </c>
      <c r="AJ94" s="115">
        <v>3.4000000000000004</v>
      </c>
      <c r="AK94" s="115">
        <v>3.8</v>
      </c>
      <c r="AL94" s="115">
        <v>4.2</v>
      </c>
      <c r="AM94" s="115">
        <v>4.6000000000000005</v>
      </c>
      <c r="AN94" s="115">
        <v>7.9</v>
      </c>
      <c r="AO94" s="115">
        <v>7.7</v>
      </c>
      <c r="AP94" s="115">
        <v>8</v>
      </c>
      <c r="AQ94" s="115">
        <v>7.8000000000000007</v>
      </c>
      <c r="AR94" s="115">
        <v>7.5</v>
      </c>
      <c r="AS94" s="115">
        <v>7.1000000000000005</v>
      </c>
      <c r="AT94" s="115">
        <v>6.8000000000000007</v>
      </c>
      <c r="AU94" s="115">
        <v>6.7</v>
      </c>
      <c r="AV94" s="115">
        <v>6.4</v>
      </c>
      <c r="AW94" s="115">
        <v>6.1000000000000005</v>
      </c>
      <c r="AX94" s="115">
        <v>6</v>
      </c>
      <c r="AY94" s="115">
        <v>5.7</v>
      </c>
      <c r="AZ94" s="115">
        <v>5.9</v>
      </c>
      <c r="BA94" s="115">
        <v>6.1000000000000005</v>
      </c>
      <c r="BB94" s="115">
        <v>6.3000000000000007</v>
      </c>
      <c r="BC94" s="115">
        <v>6.5</v>
      </c>
      <c r="BD94" s="115">
        <v>6.7</v>
      </c>
      <c r="BE94" s="115">
        <v>6.8000000000000007</v>
      </c>
      <c r="BF94" s="115">
        <v>7.1000000000000005</v>
      </c>
      <c r="BG94" s="115">
        <v>7.5</v>
      </c>
      <c r="BH94" s="115">
        <v>7.9</v>
      </c>
      <c r="BI94" s="115">
        <v>7.7</v>
      </c>
      <c r="BJ94" s="115">
        <v>7.5</v>
      </c>
      <c r="BK94" s="115">
        <v>7.9</v>
      </c>
      <c r="BL94" s="115">
        <v>7.7</v>
      </c>
      <c r="BM94" s="115">
        <v>7.4</v>
      </c>
      <c r="BN94" s="115">
        <v>7.2</v>
      </c>
      <c r="BO94" s="115">
        <v>7.5</v>
      </c>
      <c r="BP94" s="115">
        <v>7.2</v>
      </c>
      <c r="BQ94" s="115">
        <v>7</v>
      </c>
      <c r="BR94" s="115">
        <v>6.6000000000000005</v>
      </c>
      <c r="BS94" s="115">
        <v>6.6000000000000005</v>
      </c>
      <c r="BT94" s="115">
        <v>6.3000000000000007</v>
      </c>
      <c r="BU94" s="115">
        <v>6.1000000000000005</v>
      </c>
      <c r="BV94" s="115">
        <v>5.7</v>
      </c>
      <c r="BW94" s="115">
        <v>5.3000000000000007</v>
      </c>
      <c r="BX94" s="115">
        <v>4.9000000000000004</v>
      </c>
      <c r="BY94" s="115">
        <v>4.6000000000000005</v>
      </c>
      <c r="BZ94" s="115">
        <v>8</v>
      </c>
      <c r="CA94" s="115">
        <v>7.7</v>
      </c>
      <c r="CB94" s="115">
        <v>6.8000000000000007</v>
      </c>
      <c r="CC94" s="115">
        <v>6.1000000000000005</v>
      </c>
      <c r="CD94" s="115">
        <v>6.4</v>
      </c>
      <c r="CE94" s="115">
        <v>6.8000000000000007</v>
      </c>
      <c r="CF94" s="115">
        <v>7.1000000000000005</v>
      </c>
      <c r="CG94" s="115">
        <v>7.7</v>
      </c>
      <c r="CH94" s="115">
        <v>8.1999999999999993</v>
      </c>
      <c r="CI94" s="115">
        <v>7.7</v>
      </c>
      <c r="CJ94" s="116">
        <v>6.5</v>
      </c>
      <c r="CK94" s="117">
        <v>2.9000000000000004</v>
      </c>
      <c r="CL94" s="117">
        <v>2.4000000000000004</v>
      </c>
      <c r="CM94" s="117">
        <v>1.9</v>
      </c>
      <c r="CN94" s="117">
        <v>1.3</v>
      </c>
      <c r="CO94" s="117">
        <v>0.89999999999999991</v>
      </c>
      <c r="CP94" s="117">
        <v>1.4</v>
      </c>
      <c r="CQ94" s="118">
        <v>2.2000000000000002</v>
      </c>
      <c r="CR94" s="119">
        <v>8.1999999999999993</v>
      </c>
      <c r="CS94" s="119">
        <v>8.9999999999999982</v>
      </c>
      <c r="CT94" s="119">
        <v>8.6</v>
      </c>
      <c r="CU94" s="119">
        <v>8.3999999999999986</v>
      </c>
      <c r="CV94" s="119">
        <v>8.6</v>
      </c>
      <c r="CW94" s="119">
        <v>8.2999999999999989</v>
      </c>
      <c r="CX94" s="119">
        <v>8.3999999999999986</v>
      </c>
      <c r="CY94" s="119">
        <v>8.1</v>
      </c>
      <c r="CZ94" s="119">
        <v>7.7</v>
      </c>
      <c r="DA94" s="119">
        <v>7.8000000000000007</v>
      </c>
      <c r="DB94" s="119">
        <v>7</v>
      </c>
      <c r="DC94" s="119">
        <v>6.7</v>
      </c>
      <c r="DD94" s="119">
        <v>5.9</v>
      </c>
      <c r="DE94" s="119">
        <v>5.5</v>
      </c>
      <c r="DF94" s="119">
        <v>5.7</v>
      </c>
      <c r="DG94" s="119">
        <v>6.1000000000000005</v>
      </c>
      <c r="DH94" s="119">
        <v>6.5</v>
      </c>
      <c r="DI94" s="119">
        <v>6.7</v>
      </c>
      <c r="DJ94" s="119">
        <v>7</v>
      </c>
      <c r="DK94" s="119">
        <v>7.4</v>
      </c>
      <c r="DL94" s="119">
        <v>7.7</v>
      </c>
      <c r="DM94" s="119">
        <v>7.7</v>
      </c>
      <c r="DN94" s="119">
        <v>8</v>
      </c>
      <c r="DO94" s="119">
        <v>8.4999999999999982</v>
      </c>
      <c r="DP94" s="119">
        <v>8.2999999999999989</v>
      </c>
      <c r="DQ94" s="119">
        <v>8.6</v>
      </c>
      <c r="DR94" s="119">
        <v>8.6999999999999993</v>
      </c>
      <c r="DS94" s="119">
        <v>8.2999999999999989</v>
      </c>
      <c r="DT94" s="119">
        <v>8.7999999999999989</v>
      </c>
      <c r="DU94" s="119">
        <v>8.8999999999999986</v>
      </c>
      <c r="DV94" s="119">
        <v>8.1999999999999993</v>
      </c>
    </row>
    <row r="95" spans="1:126">
      <c r="A95" s="75">
        <v>92</v>
      </c>
      <c r="B95" s="77" t="s">
        <v>121</v>
      </c>
      <c r="C95" s="115">
        <v>6</v>
      </c>
      <c r="D95" s="115">
        <v>5.8000000000000007</v>
      </c>
      <c r="E95" s="115">
        <v>5.6000000000000005</v>
      </c>
      <c r="F95" s="115">
        <v>5.3000000000000007</v>
      </c>
      <c r="G95" s="115">
        <v>5</v>
      </c>
      <c r="H95" s="115">
        <v>4.9000000000000004</v>
      </c>
      <c r="I95" s="115">
        <v>4.8</v>
      </c>
      <c r="J95" s="115">
        <v>4.7</v>
      </c>
      <c r="K95" s="115">
        <v>4.6000000000000005</v>
      </c>
      <c r="L95" s="115">
        <v>4.5</v>
      </c>
      <c r="M95" s="115">
        <v>4.3</v>
      </c>
      <c r="N95" s="115">
        <v>4.3</v>
      </c>
      <c r="O95" s="115">
        <v>4.9000000000000004</v>
      </c>
      <c r="P95" s="115">
        <v>4.8</v>
      </c>
      <c r="Q95" s="115">
        <v>4.6000000000000005</v>
      </c>
      <c r="R95" s="115">
        <v>4.4000000000000004</v>
      </c>
      <c r="S95" s="115">
        <v>4.9000000000000004</v>
      </c>
      <c r="T95" s="115">
        <v>4.8</v>
      </c>
      <c r="U95" s="115">
        <v>4.7</v>
      </c>
      <c r="V95" s="115">
        <v>4.2</v>
      </c>
      <c r="W95" s="115">
        <v>4.5</v>
      </c>
      <c r="X95" s="115">
        <v>4.2</v>
      </c>
      <c r="Y95" s="115">
        <v>3.9000000000000004</v>
      </c>
      <c r="Z95" s="115">
        <v>3.7</v>
      </c>
      <c r="AA95" s="115">
        <v>3.8</v>
      </c>
      <c r="AB95" s="115">
        <v>3.6000000000000005</v>
      </c>
      <c r="AC95" s="115">
        <v>3.3</v>
      </c>
      <c r="AD95" s="115">
        <v>2.8</v>
      </c>
      <c r="AE95" s="115">
        <v>2.5</v>
      </c>
      <c r="AF95" s="115">
        <v>2.2000000000000002</v>
      </c>
      <c r="AG95" s="115">
        <v>1.4</v>
      </c>
      <c r="AH95" s="115">
        <v>1.9</v>
      </c>
      <c r="AI95" s="115">
        <v>2.4000000000000004</v>
      </c>
      <c r="AJ95" s="115">
        <v>2.6</v>
      </c>
      <c r="AK95" s="115">
        <v>3.1000000000000005</v>
      </c>
      <c r="AL95" s="115">
        <v>3.5</v>
      </c>
      <c r="AM95" s="115">
        <v>3.9000000000000004</v>
      </c>
      <c r="AN95" s="115">
        <v>7.2</v>
      </c>
      <c r="AO95" s="115">
        <v>7</v>
      </c>
      <c r="AP95" s="115">
        <v>7.3000000000000007</v>
      </c>
      <c r="AQ95" s="115">
        <v>7.1000000000000005</v>
      </c>
      <c r="AR95" s="115">
        <v>6.8000000000000007</v>
      </c>
      <c r="AS95" s="115">
        <v>6.4</v>
      </c>
      <c r="AT95" s="115">
        <v>6.1000000000000005</v>
      </c>
      <c r="AU95" s="115">
        <v>6</v>
      </c>
      <c r="AV95" s="115">
        <v>5.7</v>
      </c>
      <c r="AW95" s="115">
        <v>5.4</v>
      </c>
      <c r="AX95" s="115">
        <v>5.3000000000000007</v>
      </c>
      <c r="AY95" s="115">
        <v>4.9000000000000004</v>
      </c>
      <c r="AZ95" s="115">
        <v>5.1000000000000005</v>
      </c>
      <c r="BA95" s="115">
        <v>5.4</v>
      </c>
      <c r="BB95" s="115">
        <v>5.5</v>
      </c>
      <c r="BC95" s="115">
        <v>5.8000000000000007</v>
      </c>
      <c r="BD95" s="115">
        <v>6</v>
      </c>
      <c r="BE95" s="115">
        <v>6.1000000000000005</v>
      </c>
      <c r="BF95" s="115">
        <v>6.4</v>
      </c>
      <c r="BG95" s="115">
        <v>6.8000000000000007</v>
      </c>
      <c r="BH95" s="115">
        <v>7.2</v>
      </c>
      <c r="BI95" s="115">
        <v>7</v>
      </c>
      <c r="BJ95" s="115">
        <v>6.8000000000000007</v>
      </c>
      <c r="BK95" s="115">
        <v>7.2</v>
      </c>
      <c r="BL95" s="115">
        <v>7</v>
      </c>
      <c r="BM95" s="115">
        <v>6.7</v>
      </c>
      <c r="BN95" s="115">
        <v>6.5</v>
      </c>
      <c r="BO95" s="115">
        <v>6.8000000000000007</v>
      </c>
      <c r="BP95" s="115">
        <v>6.5</v>
      </c>
      <c r="BQ95" s="115">
        <v>6.3000000000000007</v>
      </c>
      <c r="BR95" s="115">
        <v>5.8000000000000007</v>
      </c>
      <c r="BS95" s="115">
        <v>5.8000000000000007</v>
      </c>
      <c r="BT95" s="115">
        <v>5.6000000000000005</v>
      </c>
      <c r="BU95" s="115">
        <v>5.4</v>
      </c>
      <c r="BV95" s="115">
        <v>4.9000000000000004</v>
      </c>
      <c r="BW95" s="115">
        <v>4.6000000000000005</v>
      </c>
      <c r="BX95" s="115">
        <v>4.2</v>
      </c>
      <c r="BY95" s="115">
        <v>3.9000000000000004</v>
      </c>
      <c r="BZ95" s="115">
        <v>7.3000000000000007</v>
      </c>
      <c r="CA95" s="115">
        <v>7</v>
      </c>
      <c r="CB95" s="115">
        <v>6.1000000000000005</v>
      </c>
      <c r="CC95" s="115">
        <v>5.4</v>
      </c>
      <c r="CD95" s="115">
        <v>5.7</v>
      </c>
      <c r="CE95" s="115">
        <v>6.1000000000000005</v>
      </c>
      <c r="CF95" s="115">
        <v>6.4</v>
      </c>
      <c r="CG95" s="115">
        <v>6.9</v>
      </c>
      <c r="CH95" s="115">
        <v>7.5</v>
      </c>
      <c r="CI95" s="115">
        <v>7</v>
      </c>
      <c r="CJ95" s="116">
        <v>5.8000000000000007</v>
      </c>
      <c r="CK95" s="117">
        <v>3.6000000000000005</v>
      </c>
      <c r="CL95" s="117">
        <v>3.1000000000000005</v>
      </c>
      <c r="CM95" s="117">
        <v>2.6</v>
      </c>
      <c r="CN95" s="117">
        <v>2</v>
      </c>
      <c r="CO95" s="117">
        <v>1.4</v>
      </c>
      <c r="CP95" s="117">
        <v>0.89999999999999991</v>
      </c>
      <c r="CQ95" s="118">
        <v>1.4</v>
      </c>
      <c r="CR95" s="119">
        <v>7.5</v>
      </c>
      <c r="CS95" s="119">
        <v>8.2999999999999989</v>
      </c>
      <c r="CT95" s="119">
        <v>7.9</v>
      </c>
      <c r="CU95" s="119">
        <v>7.7</v>
      </c>
      <c r="CV95" s="119">
        <v>7.9</v>
      </c>
      <c r="CW95" s="119">
        <v>7.6000000000000005</v>
      </c>
      <c r="CX95" s="119">
        <v>7.7</v>
      </c>
      <c r="CY95" s="119">
        <v>7.4</v>
      </c>
      <c r="CZ95" s="119">
        <v>7</v>
      </c>
      <c r="DA95" s="119">
        <v>7.1000000000000005</v>
      </c>
      <c r="DB95" s="119">
        <v>6.3000000000000007</v>
      </c>
      <c r="DC95" s="119">
        <v>6</v>
      </c>
      <c r="DD95" s="119">
        <v>5.2</v>
      </c>
      <c r="DE95" s="119">
        <v>4.8</v>
      </c>
      <c r="DF95" s="119">
        <v>5</v>
      </c>
      <c r="DG95" s="119">
        <v>5.3000000000000007</v>
      </c>
      <c r="DH95" s="119">
        <v>5.8000000000000007</v>
      </c>
      <c r="DI95" s="119">
        <v>6</v>
      </c>
      <c r="DJ95" s="119">
        <v>6.2</v>
      </c>
      <c r="DK95" s="119">
        <v>6.7</v>
      </c>
      <c r="DL95" s="119">
        <v>7</v>
      </c>
      <c r="DM95" s="119">
        <v>7</v>
      </c>
      <c r="DN95" s="119">
        <v>7.3000000000000007</v>
      </c>
      <c r="DO95" s="119">
        <v>7.8000000000000007</v>
      </c>
      <c r="DP95" s="119">
        <v>7.6000000000000005</v>
      </c>
      <c r="DQ95" s="119">
        <v>7.8000000000000007</v>
      </c>
      <c r="DR95" s="119">
        <v>8</v>
      </c>
      <c r="DS95" s="119">
        <v>7.6000000000000005</v>
      </c>
      <c r="DT95" s="119">
        <v>8.1</v>
      </c>
      <c r="DU95" s="119">
        <v>8.1999999999999993</v>
      </c>
      <c r="DV95" s="119">
        <v>7.5</v>
      </c>
    </row>
    <row r="96" spans="1:126">
      <c r="A96" s="75">
        <v>93</v>
      </c>
      <c r="B96" s="77" t="s">
        <v>122</v>
      </c>
      <c r="C96" s="76">
        <v>5.2999999999999989</v>
      </c>
      <c r="D96" s="76">
        <v>5.1999999999999993</v>
      </c>
      <c r="E96" s="76">
        <v>4.9000000000000004</v>
      </c>
      <c r="F96" s="76">
        <v>4.5999999999999996</v>
      </c>
      <c r="G96" s="76">
        <v>4.3</v>
      </c>
      <c r="H96" s="76">
        <v>4.2</v>
      </c>
      <c r="I96" s="76">
        <v>4.2</v>
      </c>
      <c r="J96" s="76">
        <v>4.0999999999999996</v>
      </c>
      <c r="K96" s="76">
        <v>4</v>
      </c>
      <c r="L96" s="76">
        <v>3.9</v>
      </c>
      <c r="M96" s="76">
        <v>3.8</v>
      </c>
      <c r="N96" s="76">
        <v>3.6</v>
      </c>
      <c r="O96" s="76">
        <v>4.4000000000000004</v>
      </c>
      <c r="P96" s="76">
        <v>4.2</v>
      </c>
      <c r="Q96" s="76">
        <v>4</v>
      </c>
      <c r="R96" s="76">
        <v>3.8</v>
      </c>
      <c r="S96" s="76">
        <v>4.3</v>
      </c>
      <c r="T96" s="76">
        <v>4.2</v>
      </c>
      <c r="U96" s="76">
        <v>4</v>
      </c>
      <c r="V96" s="76">
        <v>3.6</v>
      </c>
      <c r="W96" s="76">
        <v>4</v>
      </c>
      <c r="X96" s="76">
        <v>3.6</v>
      </c>
      <c r="Y96" s="76">
        <v>3.3</v>
      </c>
      <c r="Z96" s="76">
        <v>3.1</v>
      </c>
      <c r="AA96" s="76">
        <v>3.1</v>
      </c>
      <c r="AB96" s="76">
        <v>2.8</v>
      </c>
      <c r="AC96" s="76">
        <v>2.4</v>
      </c>
      <c r="AD96" s="76">
        <v>2</v>
      </c>
      <c r="AE96" s="76">
        <v>1.7999999999999998</v>
      </c>
      <c r="AF96" s="76">
        <v>1.5</v>
      </c>
      <c r="AG96" s="76">
        <v>0.79999999999999993</v>
      </c>
      <c r="AH96" s="76">
        <v>1.1000000000000001</v>
      </c>
      <c r="AI96" s="76">
        <v>1.5</v>
      </c>
      <c r="AJ96" s="76">
        <v>1.9</v>
      </c>
      <c r="AK96" s="76">
        <v>2.2000000000000002</v>
      </c>
      <c r="AL96" s="76">
        <v>2.6</v>
      </c>
      <c r="AM96" s="76">
        <v>3.1</v>
      </c>
      <c r="AN96" s="76">
        <v>6.6</v>
      </c>
      <c r="AO96" s="76">
        <v>6.4</v>
      </c>
      <c r="AP96" s="76">
        <v>6.6999999999999993</v>
      </c>
      <c r="AQ96" s="76">
        <v>6.5</v>
      </c>
      <c r="AR96" s="76">
        <v>6.1999999999999993</v>
      </c>
      <c r="AS96" s="76">
        <v>5.7999999999999989</v>
      </c>
      <c r="AT96" s="76">
        <v>5.5</v>
      </c>
      <c r="AU96" s="76">
        <v>5.4</v>
      </c>
      <c r="AV96" s="76">
        <v>5.0999999999999996</v>
      </c>
      <c r="AW96" s="76">
        <v>4.8</v>
      </c>
      <c r="AX96" s="76">
        <v>4.5999999999999996</v>
      </c>
      <c r="AY96" s="76">
        <v>4.4000000000000004</v>
      </c>
      <c r="AZ96" s="76">
        <v>4.5999999999999996</v>
      </c>
      <c r="BA96" s="76">
        <v>4.8</v>
      </c>
      <c r="BB96" s="76">
        <v>5</v>
      </c>
      <c r="BC96" s="76">
        <v>5.1999999999999993</v>
      </c>
      <c r="BD96" s="76">
        <v>5.4</v>
      </c>
      <c r="BE96" s="76">
        <v>5.5</v>
      </c>
      <c r="BF96" s="76">
        <v>5.7999999999999989</v>
      </c>
      <c r="BG96" s="76">
        <v>6.1999999999999993</v>
      </c>
      <c r="BH96" s="76">
        <v>6.6</v>
      </c>
      <c r="BI96" s="76">
        <v>6.4</v>
      </c>
      <c r="BJ96" s="76">
        <v>6.1999999999999993</v>
      </c>
      <c r="BK96" s="76">
        <v>6.5</v>
      </c>
      <c r="BL96" s="76">
        <v>6.4</v>
      </c>
      <c r="BM96" s="76">
        <v>6.1</v>
      </c>
      <c r="BN96" s="76">
        <v>5.9</v>
      </c>
      <c r="BO96" s="76">
        <v>6.1999999999999993</v>
      </c>
      <c r="BP96" s="76">
        <v>5.9</v>
      </c>
      <c r="BQ96" s="76">
        <v>5.6999999999999993</v>
      </c>
      <c r="BR96" s="76">
        <v>5.2999999999999989</v>
      </c>
      <c r="BS96" s="76">
        <v>5.2999999999999989</v>
      </c>
      <c r="BT96" s="76">
        <v>4.9000000000000004</v>
      </c>
      <c r="BU96" s="76">
        <v>4.8</v>
      </c>
      <c r="BV96" s="76">
        <v>4.4000000000000004</v>
      </c>
      <c r="BW96" s="76">
        <v>4</v>
      </c>
      <c r="BX96" s="76">
        <v>3.6</v>
      </c>
      <c r="BY96" s="76">
        <v>3.1</v>
      </c>
      <c r="BZ96" s="76">
        <v>6.6999999999999993</v>
      </c>
      <c r="CA96" s="76">
        <v>6.4</v>
      </c>
      <c r="CB96" s="76">
        <v>5.5</v>
      </c>
      <c r="CC96" s="76">
        <v>4.8</v>
      </c>
      <c r="CD96" s="76">
        <v>5.0999999999999996</v>
      </c>
      <c r="CE96" s="76">
        <v>5.5</v>
      </c>
      <c r="CF96" s="76">
        <v>5.7999999999999989</v>
      </c>
      <c r="CG96" s="76">
        <v>6.4</v>
      </c>
      <c r="CH96" s="76">
        <v>6.7999999999999989</v>
      </c>
      <c r="CI96" s="76">
        <v>6.4</v>
      </c>
      <c r="CJ96" s="78">
        <v>5.1999999999999993</v>
      </c>
      <c r="CK96" s="84">
        <v>4.3</v>
      </c>
      <c r="CL96" s="84">
        <v>3.8</v>
      </c>
      <c r="CM96" s="84">
        <v>3.2</v>
      </c>
      <c r="CN96" s="84">
        <v>2.6</v>
      </c>
      <c r="CO96" s="84">
        <v>2.2000000000000002</v>
      </c>
      <c r="CP96" s="84">
        <v>1.4</v>
      </c>
      <c r="CQ96" s="89">
        <v>0.79999999999999993</v>
      </c>
      <c r="CR96" s="82">
        <v>6.9</v>
      </c>
      <c r="CS96" s="82">
        <v>7.6</v>
      </c>
      <c r="CT96" s="82">
        <v>7.3</v>
      </c>
      <c r="CU96" s="82">
        <v>7.1</v>
      </c>
      <c r="CV96" s="82">
        <v>7.3</v>
      </c>
      <c r="CW96" s="82">
        <v>7</v>
      </c>
      <c r="CX96" s="82">
        <v>7.1</v>
      </c>
      <c r="CY96" s="82">
        <v>6.8</v>
      </c>
      <c r="CZ96" s="82">
        <v>6.4</v>
      </c>
      <c r="DA96" s="82">
        <v>6.4</v>
      </c>
      <c r="DB96" s="82">
        <v>5.7</v>
      </c>
      <c r="DC96" s="82">
        <v>5.4</v>
      </c>
      <c r="DD96" s="82">
        <v>4.6000000000000005</v>
      </c>
      <c r="DE96" s="82">
        <v>4.2</v>
      </c>
      <c r="DF96" s="82">
        <v>4.3</v>
      </c>
      <c r="DG96" s="82">
        <v>4.8</v>
      </c>
      <c r="DH96" s="82">
        <v>5.2</v>
      </c>
      <c r="DI96" s="82">
        <v>5.4</v>
      </c>
      <c r="DJ96" s="82">
        <v>5.7</v>
      </c>
      <c r="DK96" s="82">
        <v>6.1</v>
      </c>
      <c r="DL96" s="82">
        <v>6.4</v>
      </c>
      <c r="DM96" s="82">
        <v>6.4</v>
      </c>
      <c r="DN96" s="82">
        <v>6.7</v>
      </c>
      <c r="DO96" s="82">
        <v>7.2</v>
      </c>
      <c r="DP96" s="82">
        <v>7</v>
      </c>
      <c r="DQ96" s="82">
        <v>7.3</v>
      </c>
      <c r="DR96" s="82">
        <v>7.4</v>
      </c>
      <c r="DS96" s="82">
        <v>7</v>
      </c>
      <c r="DT96" s="82">
        <v>7.5</v>
      </c>
      <c r="DU96" s="82">
        <v>7.6</v>
      </c>
      <c r="DV96" s="82">
        <v>6.9</v>
      </c>
    </row>
    <row r="97" spans="1:126">
      <c r="A97" s="90">
        <v>94</v>
      </c>
      <c r="B97" s="91" t="s">
        <v>123</v>
      </c>
      <c r="C97" s="80">
        <v>6.6</v>
      </c>
      <c r="D97" s="80">
        <v>6.2999999999999989</v>
      </c>
      <c r="E97" s="80">
        <v>6.4</v>
      </c>
      <c r="F97" s="80">
        <v>6.1999999999999993</v>
      </c>
      <c r="G97" s="80">
        <v>6</v>
      </c>
      <c r="H97" s="80">
        <v>5.7999999999999989</v>
      </c>
      <c r="I97" s="80">
        <v>5.6</v>
      </c>
      <c r="J97" s="80">
        <v>5.4</v>
      </c>
      <c r="K97" s="80">
        <v>5.0999999999999996</v>
      </c>
      <c r="L97" s="80">
        <v>4.9000000000000004</v>
      </c>
      <c r="M97" s="80">
        <v>4.7</v>
      </c>
      <c r="N97" s="80">
        <v>4.4000000000000004</v>
      </c>
      <c r="O97" s="80">
        <v>4</v>
      </c>
      <c r="P97" s="80">
        <v>3.7</v>
      </c>
      <c r="Q97" s="80">
        <v>4.0999999999999996</v>
      </c>
      <c r="R97" s="80">
        <v>4.5</v>
      </c>
      <c r="S97" s="80">
        <v>4.9000000000000004</v>
      </c>
      <c r="T97" s="80">
        <v>4.9000000000000004</v>
      </c>
      <c r="U97" s="80">
        <v>5.0999999999999996</v>
      </c>
      <c r="V97" s="80">
        <v>5.7999999999999989</v>
      </c>
      <c r="W97" s="80">
        <v>6</v>
      </c>
      <c r="X97" s="80">
        <v>5.9</v>
      </c>
      <c r="Y97" s="80">
        <v>6.1999999999999993</v>
      </c>
      <c r="Z97" s="80">
        <v>6.4</v>
      </c>
      <c r="AA97" s="80">
        <v>6.1999999999999993</v>
      </c>
      <c r="AB97" s="80">
        <v>6.4</v>
      </c>
      <c r="AC97" s="80">
        <v>6.6999999999999993</v>
      </c>
      <c r="AD97" s="80">
        <v>6.9</v>
      </c>
      <c r="AE97" s="80">
        <v>6.5</v>
      </c>
      <c r="AF97" s="80">
        <v>6.6</v>
      </c>
      <c r="AG97" s="80">
        <v>6.9</v>
      </c>
      <c r="AH97" s="80">
        <v>7</v>
      </c>
      <c r="AI97" s="80">
        <v>6.4</v>
      </c>
      <c r="AJ97" s="80">
        <v>6.5</v>
      </c>
      <c r="AK97" s="80">
        <v>6.6999999999999993</v>
      </c>
      <c r="AL97" s="80">
        <v>6.7999999999999989</v>
      </c>
      <c r="AM97" s="80">
        <v>7</v>
      </c>
      <c r="AN97" s="80">
        <v>5.7999999999999989</v>
      </c>
      <c r="AO97" s="80">
        <v>6</v>
      </c>
      <c r="AP97" s="80">
        <v>5.7999999999999989</v>
      </c>
      <c r="AQ97" s="80">
        <v>5.6</v>
      </c>
      <c r="AR97" s="80">
        <v>5.4</v>
      </c>
      <c r="AS97" s="80">
        <v>4.9000000000000004</v>
      </c>
      <c r="AT97" s="80">
        <v>4.8</v>
      </c>
      <c r="AU97" s="80">
        <v>4.5</v>
      </c>
      <c r="AV97" s="80">
        <v>4.2</v>
      </c>
      <c r="AW97" s="80">
        <v>3.9</v>
      </c>
      <c r="AX97" s="80">
        <v>3.8</v>
      </c>
      <c r="AY97" s="80">
        <v>4</v>
      </c>
      <c r="AZ97" s="80">
        <v>4.2</v>
      </c>
      <c r="BA97" s="80">
        <v>4.4000000000000004</v>
      </c>
      <c r="BB97" s="80">
        <v>4.5999999999999996</v>
      </c>
      <c r="BC97" s="80">
        <v>4.9000000000000004</v>
      </c>
      <c r="BD97" s="80">
        <v>5.0999999999999996</v>
      </c>
      <c r="BE97" s="80">
        <v>5.1999999999999993</v>
      </c>
      <c r="BF97" s="80">
        <v>4.9000000000000004</v>
      </c>
      <c r="BG97" s="80">
        <v>5.2999999999999989</v>
      </c>
      <c r="BH97" s="80">
        <v>5.7999999999999989</v>
      </c>
      <c r="BI97" s="80">
        <v>5.7999999999999989</v>
      </c>
      <c r="BJ97" s="80">
        <v>6.1</v>
      </c>
      <c r="BK97" s="80">
        <v>6.5</v>
      </c>
      <c r="BL97" s="80">
        <v>6.6999999999999993</v>
      </c>
      <c r="BM97" s="80">
        <v>6.6</v>
      </c>
      <c r="BN97" s="80">
        <v>6.6999999999999993</v>
      </c>
      <c r="BO97" s="80">
        <v>6.9</v>
      </c>
      <c r="BP97" s="80">
        <v>6.5</v>
      </c>
      <c r="BQ97" s="80">
        <v>6.6</v>
      </c>
      <c r="BR97" s="80">
        <v>6.9</v>
      </c>
      <c r="BS97" s="80">
        <v>7.1999999999999993</v>
      </c>
      <c r="BT97" s="80">
        <v>6.4</v>
      </c>
      <c r="BU97" s="80">
        <v>6.5</v>
      </c>
      <c r="BV97" s="80">
        <v>6.6999999999999993</v>
      </c>
      <c r="BW97" s="80">
        <v>6.9</v>
      </c>
      <c r="BX97" s="80">
        <v>7</v>
      </c>
      <c r="BY97" s="80">
        <v>7</v>
      </c>
      <c r="BZ97" s="80">
        <v>5.7999999999999989</v>
      </c>
      <c r="CA97" s="80">
        <v>5.5</v>
      </c>
      <c r="CB97" s="80">
        <v>4.5999999999999996</v>
      </c>
      <c r="CC97" s="80">
        <v>3.9</v>
      </c>
      <c r="CD97" s="80">
        <v>4.2</v>
      </c>
      <c r="CE97" s="80">
        <v>4.5999999999999996</v>
      </c>
      <c r="CF97" s="80">
        <v>4.9000000000000004</v>
      </c>
      <c r="CG97" s="80">
        <v>5.5</v>
      </c>
      <c r="CH97" s="80">
        <v>6</v>
      </c>
      <c r="CI97" s="80">
        <v>5.5</v>
      </c>
      <c r="CJ97" s="80">
        <v>4.9000000000000004</v>
      </c>
      <c r="CK97" s="80">
        <v>10.399999999999999</v>
      </c>
      <c r="CL97" s="80">
        <v>9.8999999999999986</v>
      </c>
      <c r="CM97" s="84">
        <v>9.3999999999999986</v>
      </c>
      <c r="CN97" s="84">
        <v>8.7999999999999989</v>
      </c>
      <c r="CO97" s="84">
        <v>8.1999999999999993</v>
      </c>
      <c r="CP97" s="84">
        <v>7.5</v>
      </c>
      <c r="CQ97" s="84">
        <v>6.9</v>
      </c>
      <c r="CR97" s="82">
        <v>0.79999999999999993</v>
      </c>
      <c r="CS97" s="82">
        <v>1.2000000000000002</v>
      </c>
      <c r="CT97" s="82">
        <v>2</v>
      </c>
      <c r="CU97" s="82">
        <v>2.2000000000000002</v>
      </c>
      <c r="CV97" s="82">
        <v>3.0000000000000004</v>
      </c>
      <c r="CW97" s="82">
        <v>3.1000000000000005</v>
      </c>
      <c r="CX97" s="82">
        <v>3.5</v>
      </c>
      <c r="CY97" s="82">
        <v>3.8</v>
      </c>
      <c r="CZ97" s="82">
        <v>3.7</v>
      </c>
      <c r="DA97" s="82">
        <v>4</v>
      </c>
      <c r="DB97" s="82">
        <v>3.8</v>
      </c>
      <c r="DC97" s="82">
        <v>3.9000000000000004</v>
      </c>
      <c r="DD97" s="82">
        <v>3.5</v>
      </c>
      <c r="DE97" s="82">
        <v>3.7</v>
      </c>
      <c r="DF97" s="82">
        <v>3.8</v>
      </c>
      <c r="DG97" s="82">
        <v>3.9000000000000004</v>
      </c>
      <c r="DH97" s="82">
        <v>4</v>
      </c>
      <c r="DI97" s="82">
        <v>4.2</v>
      </c>
      <c r="DJ97" s="84">
        <v>4.3</v>
      </c>
      <c r="DK97" s="82">
        <v>4.5</v>
      </c>
      <c r="DL97" s="82">
        <v>4.6000000000000005</v>
      </c>
      <c r="DM97" s="82">
        <v>4.8</v>
      </c>
      <c r="DN97" s="82">
        <v>4.9000000000000004</v>
      </c>
      <c r="DO97" s="82">
        <v>5.2</v>
      </c>
      <c r="DP97" s="82">
        <v>5.3</v>
      </c>
      <c r="DQ97" s="82">
        <v>5.5</v>
      </c>
      <c r="DR97" s="82">
        <v>5.6</v>
      </c>
      <c r="DS97" s="82">
        <v>5.8</v>
      </c>
      <c r="DT97" s="82">
        <v>6.2</v>
      </c>
      <c r="DU97" s="82">
        <v>6.2</v>
      </c>
      <c r="DV97" s="82">
        <v>6.4</v>
      </c>
    </row>
    <row r="98" spans="1:126">
      <c r="A98" s="90">
        <v>95</v>
      </c>
      <c r="B98" s="91" t="s">
        <v>124</v>
      </c>
      <c r="C98" s="80">
        <v>7.4</v>
      </c>
      <c r="D98" s="80">
        <v>7.1</v>
      </c>
      <c r="E98" s="80">
        <v>7.1999999999999993</v>
      </c>
      <c r="F98" s="80">
        <v>6.9</v>
      </c>
      <c r="G98" s="80">
        <v>6.7999999999999989</v>
      </c>
      <c r="H98" s="80">
        <v>6.5</v>
      </c>
      <c r="I98" s="80">
        <v>6.2999999999999989</v>
      </c>
      <c r="J98" s="80">
        <v>6.1</v>
      </c>
      <c r="K98" s="80">
        <v>5.7999999999999989</v>
      </c>
      <c r="L98" s="80">
        <v>5.6</v>
      </c>
      <c r="M98" s="80">
        <v>5.4</v>
      </c>
      <c r="N98" s="80">
        <v>5.0999999999999996</v>
      </c>
      <c r="O98" s="80">
        <v>4.7</v>
      </c>
      <c r="P98" s="80">
        <v>4.4000000000000004</v>
      </c>
      <c r="Q98" s="80">
        <v>4.9000000000000004</v>
      </c>
      <c r="R98" s="80">
        <v>5.1999999999999993</v>
      </c>
      <c r="S98" s="80">
        <v>5.6</v>
      </c>
      <c r="T98" s="80">
        <v>5.6</v>
      </c>
      <c r="U98" s="80">
        <v>5.7999999999999989</v>
      </c>
      <c r="V98" s="80">
        <v>6.5</v>
      </c>
      <c r="W98" s="80">
        <v>6.6999999999999993</v>
      </c>
      <c r="X98" s="80">
        <v>6.6</v>
      </c>
      <c r="Y98" s="80">
        <v>6.9</v>
      </c>
      <c r="Z98" s="80">
        <v>7.1</v>
      </c>
      <c r="AA98" s="80">
        <v>7</v>
      </c>
      <c r="AB98" s="80">
        <v>7.1</v>
      </c>
      <c r="AC98" s="80">
        <v>7.4</v>
      </c>
      <c r="AD98" s="80">
        <v>7.6999999999999993</v>
      </c>
      <c r="AE98" s="80">
        <v>7.1999999999999993</v>
      </c>
      <c r="AF98" s="80">
        <v>7.4</v>
      </c>
      <c r="AG98" s="80">
        <v>7.6</v>
      </c>
      <c r="AH98" s="80">
        <v>7.7999999999999989</v>
      </c>
      <c r="AI98" s="80">
        <v>7.1</v>
      </c>
      <c r="AJ98" s="80">
        <v>7.1999999999999993</v>
      </c>
      <c r="AK98" s="80">
        <v>7.4</v>
      </c>
      <c r="AL98" s="80">
        <v>7.6</v>
      </c>
      <c r="AM98" s="80">
        <v>7.6999999999999993</v>
      </c>
      <c r="AN98" s="80">
        <v>5.6999999999999993</v>
      </c>
      <c r="AO98" s="80">
        <v>5.7999999999999989</v>
      </c>
      <c r="AP98" s="80">
        <v>5.6999999999999993</v>
      </c>
      <c r="AQ98" s="80">
        <v>5.5</v>
      </c>
      <c r="AR98" s="80">
        <v>5.1999999999999993</v>
      </c>
      <c r="AS98" s="80">
        <v>4.8</v>
      </c>
      <c r="AT98" s="80">
        <v>4.5999999999999996</v>
      </c>
      <c r="AU98" s="80">
        <v>4.4000000000000004</v>
      </c>
      <c r="AV98" s="80">
        <v>4.0999999999999996</v>
      </c>
      <c r="AW98" s="80">
        <v>3.8</v>
      </c>
      <c r="AX98" s="80">
        <v>3.6</v>
      </c>
      <c r="AY98" s="80">
        <v>4.7</v>
      </c>
      <c r="AZ98" s="80">
        <v>4.9000000000000004</v>
      </c>
      <c r="BA98" s="80">
        <v>5.0999999999999996</v>
      </c>
      <c r="BB98" s="80">
        <v>5.2999999999999989</v>
      </c>
      <c r="BC98" s="106">
        <v>5.6</v>
      </c>
      <c r="BD98" s="80">
        <v>5.7999999999999989</v>
      </c>
      <c r="BE98" s="80">
        <v>5.9</v>
      </c>
      <c r="BF98" s="80">
        <v>4.8</v>
      </c>
      <c r="BG98" s="80">
        <v>5.1999999999999993</v>
      </c>
      <c r="BH98" s="80">
        <v>5.6</v>
      </c>
      <c r="BI98" s="80">
        <v>5.6999999999999993</v>
      </c>
      <c r="BJ98" s="80">
        <v>6</v>
      </c>
      <c r="BK98" s="80">
        <v>6.4</v>
      </c>
      <c r="BL98" s="80">
        <v>6.6</v>
      </c>
      <c r="BM98" s="80">
        <v>6.4</v>
      </c>
      <c r="BN98" s="80">
        <v>6.6</v>
      </c>
      <c r="BO98" s="80">
        <v>6.7999999999999989</v>
      </c>
      <c r="BP98" s="80">
        <v>6.4</v>
      </c>
      <c r="BQ98" s="80">
        <v>6.5</v>
      </c>
      <c r="BR98" s="80">
        <v>6.7999999999999989</v>
      </c>
      <c r="BS98" s="80">
        <v>7</v>
      </c>
      <c r="BT98" s="80">
        <v>6.2999999999999989</v>
      </c>
      <c r="BU98" s="80">
        <v>6.4</v>
      </c>
      <c r="BV98" s="80">
        <v>6.5</v>
      </c>
      <c r="BW98" s="80">
        <v>6.6999999999999993</v>
      </c>
      <c r="BX98" s="80">
        <v>6.9</v>
      </c>
      <c r="BY98" s="80">
        <v>7.6999999999999993</v>
      </c>
      <c r="BZ98" s="80">
        <v>5.6999999999999993</v>
      </c>
      <c r="CA98" s="80">
        <v>5.4</v>
      </c>
      <c r="CB98" s="80">
        <v>4.4000000000000004</v>
      </c>
      <c r="CC98" s="80">
        <v>3.8</v>
      </c>
      <c r="CD98" s="80">
        <v>4.0999999999999996</v>
      </c>
      <c r="CE98" s="80">
        <v>4.4000000000000004</v>
      </c>
      <c r="CF98" s="80">
        <v>4.8</v>
      </c>
      <c r="CG98" s="80">
        <v>5.2999999999999989</v>
      </c>
      <c r="CH98" s="80">
        <v>5.7999999999999989</v>
      </c>
      <c r="CI98" s="80">
        <v>5.4</v>
      </c>
      <c r="CJ98" s="80">
        <v>5.6</v>
      </c>
      <c r="CK98" s="80">
        <v>11.099999999999998</v>
      </c>
      <c r="CL98" s="80">
        <v>10.599999999999998</v>
      </c>
      <c r="CM98" s="84">
        <v>10.099999999999998</v>
      </c>
      <c r="CN98" s="84">
        <v>9.4999999999999982</v>
      </c>
      <c r="CO98" s="84">
        <v>8.9999999999999982</v>
      </c>
      <c r="CP98" s="84">
        <v>8.2999999999999989</v>
      </c>
      <c r="CQ98" s="84">
        <v>7.6</v>
      </c>
      <c r="CR98" s="82">
        <v>1.2000000000000002</v>
      </c>
      <c r="CS98" s="82">
        <v>0.79999999999999993</v>
      </c>
      <c r="CT98" s="82">
        <v>1.7000000000000002</v>
      </c>
      <c r="CU98" s="82">
        <v>2</v>
      </c>
      <c r="CV98" s="82">
        <v>2.6</v>
      </c>
      <c r="CW98" s="82">
        <v>3.1</v>
      </c>
      <c r="CX98" s="82">
        <v>3.2</v>
      </c>
      <c r="CY98" s="82">
        <v>3.6000000000000005</v>
      </c>
      <c r="CZ98" s="82">
        <v>3.9000000000000004</v>
      </c>
      <c r="DA98" s="82">
        <v>3.7</v>
      </c>
      <c r="DB98" s="82">
        <v>4.3</v>
      </c>
      <c r="DC98" s="82">
        <v>3.7</v>
      </c>
      <c r="DD98" s="82">
        <v>4.2</v>
      </c>
      <c r="DE98" s="82">
        <v>4.4000000000000004</v>
      </c>
      <c r="DF98" s="82">
        <v>3.6000000000000005</v>
      </c>
      <c r="DG98" s="82">
        <v>3.7</v>
      </c>
      <c r="DH98" s="82">
        <v>3.9000000000000004</v>
      </c>
      <c r="DI98" s="82">
        <v>4</v>
      </c>
      <c r="DJ98" s="82">
        <v>4.1000000000000005</v>
      </c>
      <c r="DK98" s="82">
        <v>4.3</v>
      </c>
      <c r="DL98" s="82">
        <v>4.4000000000000004</v>
      </c>
      <c r="DM98" s="82">
        <v>4.6000000000000005</v>
      </c>
      <c r="DN98" s="82">
        <v>4.8</v>
      </c>
      <c r="DO98" s="82">
        <v>5</v>
      </c>
      <c r="DP98" s="82">
        <v>5.2</v>
      </c>
      <c r="DQ98" s="82">
        <v>5.4</v>
      </c>
      <c r="DR98" s="82">
        <v>5.5</v>
      </c>
      <c r="DS98" s="82">
        <v>5.7</v>
      </c>
      <c r="DT98" s="82">
        <v>6</v>
      </c>
      <c r="DU98" s="82">
        <v>6.1</v>
      </c>
      <c r="DV98" s="82">
        <v>6.3</v>
      </c>
    </row>
    <row r="99" spans="1:126">
      <c r="A99" s="90">
        <v>96</v>
      </c>
      <c r="B99" s="91" t="s">
        <v>125</v>
      </c>
      <c r="C99" s="107">
        <v>7</v>
      </c>
      <c r="D99" s="107">
        <v>6.6999999999999993</v>
      </c>
      <c r="E99" s="107">
        <v>6.7999999999999989</v>
      </c>
      <c r="F99" s="107">
        <v>6.5</v>
      </c>
      <c r="G99" s="107">
        <v>6.4</v>
      </c>
      <c r="H99" s="107">
        <v>6.1</v>
      </c>
      <c r="I99" s="107">
        <v>6</v>
      </c>
      <c r="J99" s="107">
        <v>5.6999999999999993</v>
      </c>
      <c r="K99" s="107">
        <v>5.5</v>
      </c>
      <c r="L99" s="107">
        <v>5.1999999999999993</v>
      </c>
      <c r="M99" s="107">
        <v>5</v>
      </c>
      <c r="N99" s="107">
        <v>4.7</v>
      </c>
      <c r="O99" s="107">
        <v>4.4000000000000004</v>
      </c>
      <c r="P99" s="107">
        <v>4</v>
      </c>
      <c r="Q99" s="107">
        <v>4.5</v>
      </c>
      <c r="R99" s="107">
        <v>4.8</v>
      </c>
      <c r="S99" s="107">
        <v>5.1999999999999993</v>
      </c>
      <c r="T99" s="107">
        <v>5.1999999999999993</v>
      </c>
      <c r="U99" s="107">
        <v>5.5</v>
      </c>
      <c r="V99" s="107">
        <v>6.1</v>
      </c>
      <c r="W99" s="107">
        <v>6.2999999999999989</v>
      </c>
      <c r="X99" s="107">
        <v>6.1999999999999993</v>
      </c>
      <c r="Y99" s="107">
        <v>6.5</v>
      </c>
      <c r="Z99" s="107">
        <v>6.7999999999999989</v>
      </c>
      <c r="AA99" s="107">
        <v>6.6</v>
      </c>
      <c r="AB99" s="107">
        <v>6.6999999999999993</v>
      </c>
      <c r="AC99" s="107">
        <v>7</v>
      </c>
      <c r="AD99" s="107">
        <v>7.2999999999999989</v>
      </c>
      <c r="AE99" s="107">
        <v>6.7999999999999989</v>
      </c>
      <c r="AF99" s="107">
        <v>7</v>
      </c>
      <c r="AG99" s="107">
        <v>7.2999999999999989</v>
      </c>
      <c r="AH99" s="107">
        <v>7.4</v>
      </c>
      <c r="AI99" s="107">
        <v>6.6999999999999993</v>
      </c>
      <c r="AJ99" s="107">
        <v>6.7999999999999989</v>
      </c>
      <c r="AK99" s="107">
        <v>7</v>
      </c>
      <c r="AL99" s="107">
        <v>7.1999999999999993</v>
      </c>
      <c r="AM99" s="107">
        <v>7.4</v>
      </c>
      <c r="AN99" s="107">
        <v>6.1999999999999993</v>
      </c>
      <c r="AO99" s="107">
        <v>6.2999999999999989</v>
      </c>
      <c r="AP99" s="107">
        <v>6.1999999999999993</v>
      </c>
      <c r="AQ99" s="107">
        <v>6</v>
      </c>
      <c r="AR99" s="107">
        <v>5.6999999999999993</v>
      </c>
      <c r="AS99" s="107">
        <v>5.2999999999999989</v>
      </c>
      <c r="AT99" s="107">
        <v>5.0999999999999996</v>
      </c>
      <c r="AU99" s="107">
        <v>4.9000000000000004</v>
      </c>
      <c r="AV99" s="107">
        <v>4.5999999999999996</v>
      </c>
      <c r="AW99" s="107">
        <v>4.3</v>
      </c>
      <c r="AX99" s="107">
        <v>4.0999999999999996</v>
      </c>
      <c r="AY99" s="108">
        <v>4.4000000000000004</v>
      </c>
      <c r="AZ99" s="108">
        <v>4.5999999999999996</v>
      </c>
      <c r="BA99" s="108">
        <v>4.8</v>
      </c>
      <c r="BB99" s="108">
        <v>5</v>
      </c>
      <c r="BC99" s="109">
        <v>5.1999999999999993</v>
      </c>
      <c r="BD99" s="108">
        <v>5.4</v>
      </c>
      <c r="BE99" s="108">
        <v>5.5</v>
      </c>
      <c r="BF99" s="107">
        <v>5.2999999999999989</v>
      </c>
      <c r="BG99" s="107">
        <v>5.6999999999999993</v>
      </c>
      <c r="BH99" s="107">
        <v>6.1</v>
      </c>
      <c r="BI99" s="107">
        <v>6.1999999999999993</v>
      </c>
      <c r="BJ99" s="107">
        <v>6.5</v>
      </c>
      <c r="BK99" s="107">
        <v>6.9</v>
      </c>
      <c r="BL99" s="107">
        <v>7.1</v>
      </c>
      <c r="BM99" s="107">
        <v>6.9</v>
      </c>
      <c r="BN99" s="107">
        <v>7.1</v>
      </c>
      <c r="BO99" s="107">
        <v>7.2999999999999989</v>
      </c>
      <c r="BP99" s="107">
        <v>6.9</v>
      </c>
      <c r="BQ99" s="107">
        <v>7</v>
      </c>
      <c r="BR99" s="107">
        <v>7.2999999999999989</v>
      </c>
      <c r="BS99" s="107">
        <v>7.5</v>
      </c>
      <c r="BT99" s="107">
        <v>6.7999999999999989</v>
      </c>
      <c r="BU99" s="107">
        <v>6.9</v>
      </c>
      <c r="BV99" s="107">
        <v>7</v>
      </c>
      <c r="BW99" s="107">
        <v>7.1999999999999993</v>
      </c>
      <c r="BX99" s="107">
        <v>7.4</v>
      </c>
      <c r="BY99" s="107">
        <v>7.4</v>
      </c>
      <c r="BZ99" s="107">
        <v>6.1999999999999993</v>
      </c>
      <c r="CA99" s="107">
        <v>5.9</v>
      </c>
      <c r="CB99" s="107">
        <v>4.9000000000000004</v>
      </c>
      <c r="CC99" s="107">
        <v>4.3</v>
      </c>
      <c r="CD99" s="107">
        <v>4.5999999999999996</v>
      </c>
      <c r="CE99" s="107">
        <v>4.9000000000000004</v>
      </c>
      <c r="CF99" s="107">
        <v>5.2999999999999989</v>
      </c>
      <c r="CG99" s="107">
        <v>5.7999999999999989</v>
      </c>
      <c r="CH99" s="107">
        <v>6.2999999999999989</v>
      </c>
      <c r="CI99" s="107">
        <v>5.9</v>
      </c>
      <c r="CJ99" s="107">
        <v>5.1999999999999993</v>
      </c>
      <c r="CK99" s="107">
        <v>10.7</v>
      </c>
      <c r="CL99" s="107">
        <v>10.199999999999999</v>
      </c>
      <c r="CM99" s="114">
        <v>9.6999999999999993</v>
      </c>
      <c r="CN99" s="114">
        <v>9.0999999999999979</v>
      </c>
      <c r="CO99" s="114">
        <v>8.6</v>
      </c>
      <c r="CP99" s="114">
        <v>7.9</v>
      </c>
      <c r="CQ99" s="114">
        <v>7.2999999999999989</v>
      </c>
      <c r="CR99" s="112">
        <v>2</v>
      </c>
      <c r="CS99" s="112">
        <v>1.7000000000000002</v>
      </c>
      <c r="CT99" s="112">
        <v>0.79999999999999993</v>
      </c>
      <c r="CU99" s="112">
        <v>1.2000000000000002</v>
      </c>
      <c r="CV99" s="112">
        <v>1.9000000000000001</v>
      </c>
      <c r="CW99" s="112">
        <v>2.4</v>
      </c>
      <c r="CX99" s="112">
        <v>2.9</v>
      </c>
      <c r="CY99" s="112">
        <v>3</v>
      </c>
      <c r="CZ99" s="112">
        <v>3.4000000000000004</v>
      </c>
      <c r="DA99" s="112">
        <v>3.7</v>
      </c>
      <c r="DB99" s="112">
        <v>3.8</v>
      </c>
      <c r="DC99" s="112">
        <v>4</v>
      </c>
      <c r="DD99" s="112">
        <v>3.8</v>
      </c>
      <c r="DE99" s="112">
        <v>4</v>
      </c>
      <c r="DF99" s="112">
        <v>4.1000000000000005</v>
      </c>
      <c r="DG99" s="112">
        <v>4.3</v>
      </c>
      <c r="DH99" s="112">
        <v>3.6000000000000005</v>
      </c>
      <c r="DI99" s="112">
        <v>3.7</v>
      </c>
      <c r="DJ99" s="112">
        <v>3.8</v>
      </c>
      <c r="DK99" s="112">
        <v>4</v>
      </c>
      <c r="DL99" s="112">
        <v>4.1000000000000005</v>
      </c>
      <c r="DM99" s="112">
        <v>4.3</v>
      </c>
      <c r="DN99" s="112">
        <v>4.5</v>
      </c>
      <c r="DO99" s="112">
        <v>4.8</v>
      </c>
      <c r="DP99" s="112">
        <v>4.9000000000000004</v>
      </c>
      <c r="DQ99" s="112">
        <v>5.0999999999999996</v>
      </c>
      <c r="DR99" s="112">
        <v>5.2</v>
      </c>
      <c r="DS99" s="112">
        <v>5.4</v>
      </c>
      <c r="DT99" s="112">
        <v>5.7</v>
      </c>
      <c r="DU99" s="112">
        <v>5.8</v>
      </c>
      <c r="DV99" s="112">
        <v>6</v>
      </c>
    </row>
    <row r="100" spans="1:126">
      <c r="A100" s="90">
        <v>97</v>
      </c>
      <c r="B100" s="91" t="s">
        <v>126</v>
      </c>
      <c r="C100" s="80">
        <v>6.7999999999999989</v>
      </c>
      <c r="D100" s="80">
        <v>6.5</v>
      </c>
      <c r="E100" s="80">
        <v>6.6</v>
      </c>
      <c r="F100" s="80">
        <v>6.4</v>
      </c>
      <c r="G100" s="80">
        <v>6.1999999999999993</v>
      </c>
      <c r="H100" s="80">
        <v>5.9</v>
      </c>
      <c r="I100" s="80">
        <v>5.7999999999999989</v>
      </c>
      <c r="J100" s="80">
        <v>5.6</v>
      </c>
      <c r="K100" s="80">
        <v>5.2999999999999989</v>
      </c>
      <c r="L100" s="80">
        <v>5</v>
      </c>
      <c r="M100" s="80">
        <v>4.9000000000000004</v>
      </c>
      <c r="N100" s="80">
        <v>4.5999999999999996</v>
      </c>
      <c r="O100" s="80">
        <v>4.2</v>
      </c>
      <c r="P100" s="80">
        <v>3.8</v>
      </c>
      <c r="Q100" s="80">
        <v>4.3</v>
      </c>
      <c r="R100" s="80">
        <v>4.5999999999999996</v>
      </c>
      <c r="S100" s="80">
        <v>5</v>
      </c>
      <c r="T100" s="80">
        <v>5.0999999999999996</v>
      </c>
      <c r="U100" s="80">
        <v>5.2999999999999989</v>
      </c>
      <c r="V100" s="80">
        <v>5.9</v>
      </c>
      <c r="W100" s="80">
        <v>6.1</v>
      </c>
      <c r="X100" s="80">
        <v>6.1</v>
      </c>
      <c r="Y100" s="80">
        <v>6.4</v>
      </c>
      <c r="Z100" s="80">
        <v>6.6</v>
      </c>
      <c r="AA100" s="80">
        <v>6.4</v>
      </c>
      <c r="AB100" s="80">
        <v>6.5</v>
      </c>
      <c r="AC100" s="80">
        <v>6.7999999999999989</v>
      </c>
      <c r="AD100" s="80">
        <v>7.1</v>
      </c>
      <c r="AE100" s="80">
        <v>6.6999999999999993</v>
      </c>
      <c r="AF100" s="80">
        <v>6.7999999999999989</v>
      </c>
      <c r="AG100" s="80">
        <v>7.1</v>
      </c>
      <c r="AH100" s="80">
        <v>7.1999999999999993</v>
      </c>
      <c r="AI100" s="80">
        <v>6.5</v>
      </c>
      <c r="AJ100" s="80">
        <v>6.6</v>
      </c>
      <c r="AK100" s="80">
        <v>6.9</v>
      </c>
      <c r="AL100" s="80">
        <v>7</v>
      </c>
      <c r="AM100" s="80">
        <v>7.1999999999999993</v>
      </c>
      <c r="AN100" s="80">
        <v>6</v>
      </c>
      <c r="AO100" s="80">
        <v>6.1</v>
      </c>
      <c r="AP100" s="80">
        <v>6</v>
      </c>
      <c r="AQ100" s="80">
        <v>5.7999999999999989</v>
      </c>
      <c r="AR100" s="80">
        <v>5.5</v>
      </c>
      <c r="AS100" s="80">
        <v>5.0999999999999996</v>
      </c>
      <c r="AT100" s="80">
        <v>5</v>
      </c>
      <c r="AU100" s="80">
        <v>4.7</v>
      </c>
      <c r="AV100" s="80">
        <v>4.4000000000000004</v>
      </c>
      <c r="AW100" s="80">
        <v>4.0999999999999996</v>
      </c>
      <c r="AX100" s="80">
        <v>3.9</v>
      </c>
      <c r="AY100" s="80">
        <v>4.2</v>
      </c>
      <c r="AZ100" s="80">
        <v>4.4000000000000004</v>
      </c>
      <c r="BA100" s="80">
        <v>4.5999999999999996</v>
      </c>
      <c r="BB100" s="80">
        <v>4.8</v>
      </c>
      <c r="BC100" s="106">
        <v>5.0999999999999996</v>
      </c>
      <c r="BD100" s="80">
        <v>5.1999999999999993</v>
      </c>
      <c r="BE100" s="80">
        <v>5.4</v>
      </c>
      <c r="BF100" s="80">
        <v>5.0999999999999996</v>
      </c>
      <c r="BG100" s="80">
        <v>5.5</v>
      </c>
      <c r="BH100" s="80">
        <v>6</v>
      </c>
      <c r="BI100" s="80">
        <v>6</v>
      </c>
      <c r="BJ100" s="80">
        <v>6.2999999999999989</v>
      </c>
      <c r="BK100" s="80">
        <v>6.6999999999999993</v>
      </c>
      <c r="BL100" s="80">
        <v>6.9</v>
      </c>
      <c r="BM100" s="80">
        <v>6.6999999999999993</v>
      </c>
      <c r="BN100" s="80">
        <v>6.9</v>
      </c>
      <c r="BO100" s="80">
        <v>7.1</v>
      </c>
      <c r="BP100" s="80">
        <v>6.6999999999999993</v>
      </c>
      <c r="BQ100" s="80">
        <v>6.7999999999999989</v>
      </c>
      <c r="BR100" s="80">
        <v>7.1</v>
      </c>
      <c r="BS100" s="80">
        <v>7.4</v>
      </c>
      <c r="BT100" s="80">
        <v>6.6</v>
      </c>
      <c r="BU100" s="80">
        <v>6.6999999999999993</v>
      </c>
      <c r="BV100" s="80">
        <v>6.9</v>
      </c>
      <c r="BW100" s="80">
        <v>7.1</v>
      </c>
      <c r="BX100" s="80">
        <v>7.1999999999999993</v>
      </c>
      <c r="BY100" s="80">
        <v>7.1999999999999993</v>
      </c>
      <c r="BZ100" s="80">
        <v>6</v>
      </c>
      <c r="CA100" s="80">
        <v>5.6999999999999993</v>
      </c>
      <c r="CB100" s="80">
        <v>4.8</v>
      </c>
      <c r="CC100" s="80">
        <v>4.0999999999999996</v>
      </c>
      <c r="CD100" s="80">
        <v>4.4000000000000004</v>
      </c>
      <c r="CE100" s="80">
        <v>4.8</v>
      </c>
      <c r="CF100" s="80">
        <v>5.0999999999999996</v>
      </c>
      <c r="CG100" s="80">
        <v>5.6999999999999993</v>
      </c>
      <c r="CH100" s="80">
        <v>6.1</v>
      </c>
      <c r="CI100" s="80">
        <v>5.6999999999999993</v>
      </c>
      <c r="CJ100" s="80">
        <v>5.0999999999999996</v>
      </c>
      <c r="CK100" s="80">
        <v>10.599999999999998</v>
      </c>
      <c r="CL100" s="80">
        <v>9.9999999999999982</v>
      </c>
      <c r="CM100" s="84">
        <v>9.4999999999999982</v>
      </c>
      <c r="CN100" s="84">
        <v>8.9999999999999982</v>
      </c>
      <c r="CO100" s="84">
        <v>8.3999999999999986</v>
      </c>
      <c r="CP100" s="84">
        <v>7.7</v>
      </c>
      <c r="CQ100" s="84">
        <v>7.1</v>
      </c>
      <c r="CR100" s="82">
        <v>2.2000000000000002</v>
      </c>
      <c r="CS100" s="82">
        <v>2</v>
      </c>
      <c r="CT100" s="82">
        <v>1.2000000000000002</v>
      </c>
      <c r="CU100" s="82">
        <v>0.79999999999999993</v>
      </c>
      <c r="CV100" s="82">
        <v>1.7000000000000002</v>
      </c>
      <c r="CW100" s="82">
        <v>2.1</v>
      </c>
      <c r="CX100" s="82">
        <v>2.6</v>
      </c>
      <c r="CY100" s="82">
        <v>3.0000000000000004</v>
      </c>
      <c r="CZ100" s="82">
        <v>3.1000000000000005</v>
      </c>
      <c r="DA100" s="82">
        <v>3.5</v>
      </c>
      <c r="DB100" s="82">
        <v>3.6000000000000005</v>
      </c>
      <c r="DC100" s="82">
        <v>3.7</v>
      </c>
      <c r="DD100" s="82">
        <v>4.3</v>
      </c>
      <c r="DE100" s="82">
        <v>3.8</v>
      </c>
      <c r="DF100" s="82">
        <v>3.9000000000000004</v>
      </c>
      <c r="DG100" s="82">
        <v>4.1000000000000005</v>
      </c>
      <c r="DH100" s="82">
        <v>4.3</v>
      </c>
      <c r="DI100" s="82">
        <v>3.6000000000000005</v>
      </c>
      <c r="DJ100" s="82">
        <v>3.7</v>
      </c>
      <c r="DK100" s="82">
        <v>3.9000000000000004</v>
      </c>
      <c r="DL100" s="82">
        <v>4</v>
      </c>
      <c r="DM100" s="82">
        <v>4.2</v>
      </c>
      <c r="DN100" s="82">
        <v>4.4000000000000004</v>
      </c>
      <c r="DO100" s="82">
        <v>4.6000000000000005</v>
      </c>
      <c r="DP100" s="82">
        <v>4.8</v>
      </c>
      <c r="DQ100" s="82">
        <v>5</v>
      </c>
      <c r="DR100" s="82">
        <v>5</v>
      </c>
      <c r="DS100" s="82">
        <v>5.2</v>
      </c>
      <c r="DT100" s="82">
        <v>5.6</v>
      </c>
      <c r="DU100" s="82">
        <v>5.7</v>
      </c>
      <c r="DV100" s="82">
        <v>5.8</v>
      </c>
    </row>
    <row r="101" spans="1:126">
      <c r="A101" s="90">
        <v>98</v>
      </c>
      <c r="B101" s="91" t="s">
        <v>127</v>
      </c>
      <c r="C101" s="80">
        <v>7</v>
      </c>
      <c r="D101" s="80">
        <v>6.6999999999999993</v>
      </c>
      <c r="E101" s="80">
        <v>6.7999999999999989</v>
      </c>
      <c r="F101" s="80">
        <v>6.5</v>
      </c>
      <c r="G101" s="80">
        <v>6.4</v>
      </c>
      <c r="H101" s="80">
        <v>6.1</v>
      </c>
      <c r="I101" s="80">
        <v>6</v>
      </c>
      <c r="J101" s="80">
        <v>5.7999999999999989</v>
      </c>
      <c r="K101" s="80">
        <v>5.5</v>
      </c>
      <c r="L101" s="80">
        <v>5.1999999999999993</v>
      </c>
      <c r="M101" s="80">
        <v>5.0999999999999996</v>
      </c>
      <c r="N101" s="80">
        <v>4.8</v>
      </c>
      <c r="O101" s="80">
        <v>4.4000000000000004</v>
      </c>
      <c r="P101" s="80">
        <v>4</v>
      </c>
      <c r="Q101" s="80">
        <v>4.5</v>
      </c>
      <c r="R101" s="80">
        <v>4.8</v>
      </c>
      <c r="S101" s="80">
        <v>5.1999999999999993</v>
      </c>
      <c r="T101" s="80">
        <v>5.2999999999999989</v>
      </c>
      <c r="U101" s="80">
        <v>5.5</v>
      </c>
      <c r="V101" s="80">
        <v>6.1</v>
      </c>
      <c r="W101" s="80">
        <v>6.2999999999999989</v>
      </c>
      <c r="X101" s="80">
        <v>6.2999999999999989</v>
      </c>
      <c r="Y101" s="80">
        <v>6.6</v>
      </c>
      <c r="Z101" s="80">
        <v>6.7999999999999989</v>
      </c>
      <c r="AA101" s="80">
        <v>6.6</v>
      </c>
      <c r="AB101" s="80">
        <v>6.6999999999999993</v>
      </c>
      <c r="AC101" s="80">
        <v>7</v>
      </c>
      <c r="AD101" s="80">
        <v>7.2999999999999989</v>
      </c>
      <c r="AE101" s="80">
        <v>6.9</v>
      </c>
      <c r="AF101" s="80">
        <v>7</v>
      </c>
      <c r="AG101" s="80">
        <v>7.2999999999999989</v>
      </c>
      <c r="AH101" s="80">
        <v>7.4</v>
      </c>
      <c r="AI101" s="80">
        <v>6.6999999999999993</v>
      </c>
      <c r="AJ101" s="80">
        <v>6.7999999999999989</v>
      </c>
      <c r="AK101" s="80">
        <v>7</v>
      </c>
      <c r="AL101" s="80">
        <v>7.1999999999999993</v>
      </c>
      <c r="AM101" s="80">
        <v>7.4</v>
      </c>
      <c r="AN101" s="80">
        <v>6.1999999999999993</v>
      </c>
      <c r="AO101" s="80">
        <v>6.4</v>
      </c>
      <c r="AP101" s="80">
        <v>6.1999999999999993</v>
      </c>
      <c r="AQ101" s="80">
        <v>6</v>
      </c>
      <c r="AR101" s="80">
        <v>5.7999999999999989</v>
      </c>
      <c r="AS101" s="80">
        <v>5.4</v>
      </c>
      <c r="AT101" s="80">
        <v>5.1999999999999993</v>
      </c>
      <c r="AU101" s="80">
        <v>4.9000000000000004</v>
      </c>
      <c r="AV101" s="80">
        <v>4.5999999999999996</v>
      </c>
      <c r="AW101" s="80">
        <v>4.4000000000000004</v>
      </c>
      <c r="AX101" s="80">
        <v>4.2</v>
      </c>
      <c r="AY101" s="80">
        <v>4.4000000000000004</v>
      </c>
      <c r="AZ101" s="80">
        <v>4.5999999999999996</v>
      </c>
      <c r="BA101" s="80">
        <v>4.8</v>
      </c>
      <c r="BB101" s="80">
        <v>5</v>
      </c>
      <c r="BC101" s="106">
        <v>5.2999999999999989</v>
      </c>
      <c r="BD101" s="80">
        <v>5.4</v>
      </c>
      <c r="BE101" s="80">
        <v>5.5</v>
      </c>
      <c r="BF101" s="80">
        <v>5.2999999999999989</v>
      </c>
      <c r="BG101" s="80">
        <v>5.6999999999999993</v>
      </c>
      <c r="BH101" s="80">
        <v>6.1999999999999993</v>
      </c>
      <c r="BI101" s="80">
        <v>6.1999999999999993</v>
      </c>
      <c r="BJ101" s="80">
        <v>6.5</v>
      </c>
      <c r="BK101" s="80">
        <v>7</v>
      </c>
      <c r="BL101" s="80">
        <v>7.1</v>
      </c>
      <c r="BM101" s="80">
        <v>7</v>
      </c>
      <c r="BN101" s="80">
        <v>7.1</v>
      </c>
      <c r="BO101" s="80">
        <v>7.4</v>
      </c>
      <c r="BP101" s="80">
        <v>6.9</v>
      </c>
      <c r="BQ101" s="80">
        <v>7.1</v>
      </c>
      <c r="BR101" s="80">
        <v>7.2999999999999989</v>
      </c>
      <c r="BS101" s="80">
        <v>7.6</v>
      </c>
      <c r="BT101" s="80">
        <v>6.9</v>
      </c>
      <c r="BU101" s="80">
        <v>6.9</v>
      </c>
      <c r="BV101" s="80">
        <v>7.1</v>
      </c>
      <c r="BW101" s="80">
        <v>7.2999999999999989</v>
      </c>
      <c r="BX101" s="80">
        <v>7.4</v>
      </c>
      <c r="BY101" s="80">
        <v>7.4</v>
      </c>
      <c r="BZ101" s="80">
        <v>6.2999999999999989</v>
      </c>
      <c r="CA101" s="80">
        <v>5.9</v>
      </c>
      <c r="CB101" s="80">
        <v>5</v>
      </c>
      <c r="CC101" s="80">
        <v>4.4000000000000004</v>
      </c>
      <c r="CD101" s="80">
        <v>4.5999999999999996</v>
      </c>
      <c r="CE101" s="80">
        <v>5</v>
      </c>
      <c r="CF101" s="80">
        <v>5.2999999999999989</v>
      </c>
      <c r="CG101" s="80">
        <v>5.9</v>
      </c>
      <c r="CH101" s="80">
        <v>6.4</v>
      </c>
      <c r="CI101" s="80">
        <v>5.9</v>
      </c>
      <c r="CJ101" s="80">
        <v>5.2999999999999989</v>
      </c>
      <c r="CK101" s="80">
        <v>10.799999999999999</v>
      </c>
      <c r="CL101" s="80">
        <v>10.199999999999999</v>
      </c>
      <c r="CM101" s="84">
        <v>9.6999999999999993</v>
      </c>
      <c r="CN101" s="84">
        <v>9.1999999999999993</v>
      </c>
      <c r="CO101" s="84">
        <v>8.6</v>
      </c>
      <c r="CP101" s="84">
        <v>7.9</v>
      </c>
      <c r="CQ101" s="84">
        <v>7.2999999999999989</v>
      </c>
      <c r="CR101" s="82">
        <v>3.0000000000000004</v>
      </c>
      <c r="CS101" s="82">
        <v>2.6</v>
      </c>
      <c r="CT101" s="82">
        <v>1.9000000000000001</v>
      </c>
      <c r="CU101" s="82">
        <v>1.7000000000000002</v>
      </c>
      <c r="CV101" s="82">
        <v>0.79999999999999993</v>
      </c>
      <c r="CW101" s="82">
        <v>1.3</v>
      </c>
      <c r="CX101" s="82">
        <v>1.9000000000000001</v>
      </c>
      <c r="CY101" s="82">
        <v>2.2000000000000002</v>
      </c>
      <c r="CZ101" s="82">
        <v>2.7</v>
      </c>
      <c r="DA101" s="82">
        <v>3.1</v>
      </c>
      <c r="DB101" s="82">
        <v>3.4000000000000004</v>
      </c>
      <c r="DC101" s="82">
        <v>3.7</v>
      </c>
      <c r="DD101" s="82">
        <v>3.8</v>
      </c>
      <c r="DE101" s="82">
        <v>4</v>
      </c>
      <c r="DF101" s="82">
        <v>4.2</v>
      </c>
      <c r="DG101" s="82">
        <v>3.7</v>
      </c>
      <c r="DH101" s="82">
        <v>3.9000000000000004</v>
      </c>
      <c r="DI101" s="82">
        <v>4.1000000000000005</v>
      </c>
      <c r="DJ101" s="82">
        <v>4.2</v>
      </c>
      <c r="DK101" s="82">
        <v>3.6000000000000005</v>
      </c>
      <c r="DL101" s="82">
        <v>3.7</v>
      </c>
      <c r="DM101" s="82">
        <v>3.9000000000000004</v>
      </c>
      <c r="DN101" s="82">
        <v>4.1000000000000005</v>
      </c>
      <c r="DO101" s="82">
        <v>4.3</v>
      </c>
      <c r="DP101" s="82">
        <v>4.5</v>
      </c>
      <c r="DQ101" s="82">
        <v>4.6000000000000005</v>
      </c>
      <c r="DR101" s="82">
        <v>4.7</v>
      </c>
      <c r="DS101" s="82">
        <v>4.9000000000000004</v>
      </c>
      <c r="DT101" s="82">
        <v>5.3</v>
      </c>
      <c r="DU101" s="82">
        <v>5.4</v>
      </c>
      <c r="DV101" s="82">
        <v>5.5</v>
      </c>
    </row>
    <row r="102" spans="1:126">
      <c r="A102" s="90">
        <v>99</v>
      </c>
      <c r="B102" s="91" t="s">
        <v>128</v>
      </c>
      <c r="C102" s="80">
        <v>6.6999999999999993</v>
      </c>
      <c r="D102" s="80">
        <v>6.4</v>
      </c>
      <c r="E102" s="80">
        <v>6.5</v>
      </c>
      <c r="F102" s="80">
        <v>6.1999999999999993</v>
      </c>
      <c r="G102" s="80">
        <v>6.1</v>
      </c>
      <c r="H102" s="80">
        <v>5.7999999999999989</v>
      </c>
      <c r="I102" s="80">
        <v>5.6999999999999993</v>
      </c>
      <c r="J102" s="80">
        <v>5.5</v>
      </c>
      <c r="K102" s="80">
        <v>5.1999999999999993</v>
      </c>
      <c r="L102" s="80">
        <v>4.9000000000000004</v>
      </c>
      <c r="M102" s="80">
        <v>4.8</v>
      </c>
      <c r="N102" s="80">
        <v>4.5</v>
      </c>
      <c r="O102" s="80">
        <v>4.0999999999999996</v>
      </c>
      <c r="P102" s="80">
        <v>3.7</v>
      </c>
      <c r="Q102" s="80">
        <v>4.2</v>
      </c>
      <c r="R102" s="80">
        <v>4.5</v>
      </c>
      <c r="S102" s="80">
        <v>4.9000000000000004</v>
      </c>
      <c r="T102" s="80">
        <v>5</v>
      </c>
      <c r="U102" s="80">
        <v>5.1999999999999993</v>
      </c>
      <c r="V102" s="80">
        <v>5.7999999999999989</v>
      </c>
      <c r="W102" s="80">
        <v>6</v>
      </c>
      <c r="X102" s="80">
        <v>6</v>
      </c>
      <c r="Y102" s="80">
        <v>6.2999999999999989</v>
      </c>
      <c r="Z102" s="80">
        <v>6.5</v>
      </c>
      <c r="AA102" s="80">
        <v>6.2999999999999989</v>
      </c>
      <c r="AB102" s="80">
        <v>6.4</v>
      </c>
      <c r="AC102" s="80">
        <v>6.6999999999999993</v>
      </c>
      <c r="AD102" s="80">
        <v>7</v>
      </c>
      <c r="AE102" s="80">
        <v>6.6</v>
      </c>
      <c r="AF102" s="80">
        <v>6.6999999999999993</v>
      </c>
      <c r="AG102" s="80">
        <v>7</v>
      </c>
      <c r="AH102" s="80">
        <v>7.1</v>
      </c>
      <c r="AI102" s="80">
        <v>6.4</v>
      </c>
      <c r="AJ102" s="80">
        <v>6.5</v>
      </c>
      <c r="AK102" s="80">
        <v>6.6999999999999993</v>
      </c>
      <c r="AL102" s="80">
        <v>6.9</v>
      </c>
      <c r="AM102" s="80">
        <v>7.1</v>
      </c>
      <c r="AN102" s="80">
        <v>5.9</v>
      </c>
      <c r="AO102" s="80">
        <v>6.1</v>
      </c>
      <c r="AP102" s="80">
        <v>5.9</v>
      </c>
      <c r="AQ102" s="80">
        <v>5.6999999999999993</v>
      </c>
      <c r="AR102" s="80">
        <v>5.5</v>
      </c>
      <c r="AS102" s="80">
        <v>5.0999999999999996</v>
      </c>
      <c r="AT102" s="80">
        <v>4.9000000000000004</v>
      </c>
      <c r="AU102" s="80">
        <v>4.5999999999999996</v>
      </c>
      <c r="AV102" s="80">
        <v>4.3</v>
      </c>
      <c r="AW102" s="80">
        <v>4.0999999999999996</v>
      </c>
      <c r="AX102" s="80">
        <v>3.9</v>
      </c>
      <c r="AY102" s="80">
        <v>4.0999999999999996</v>
      </c>
      <c r="AZ102" s="80">
        <v>4.3</v>
      </c>
      <c r="BA102" s="80">
        <v>4.5</v>
      </c>
      <c r="BB102" s="80">
        <v>4.7</v>
      </c>
      <c r="BC102" s="106">
        <v>5</v>
      </c>
      <c r="BD102" s="80">
        <v>5.0999999999999996</v>
      </c>
      <c r="BE102" s="80">
        <v>5.1999999999999993</v>
      </c>
      <c r="BF102" s="80">
        <v>5</v>
      </c>
      <c r="BG102" s="80">
        <v>5.4</v>
      </c>
      <c r="BH102" s="80">
        <v>5.9</v>
      </c>
      <c r="BI102" s="80">
        <v>5.9</v>
      </c>
      <c r="BJ102" s="80">
        <v>6.1999999999999993</v>
      </c>
      <c r="BK102" s="80">
        <v>6.6999999999999993</v>
      </c>
      <c r="BL102" s="80">
        <v>6.7999999999999989</v>
      </c>
      <c r="BM102" s="80">
        <v>6.6999999999999993</v>
      </c>
      <c r="BN102" s="80">
        <v>6.7999999999999989</v>
      </c>
      <c r="BO102" s="80">
        <v>7.1</v>
      </c>
      <c r="BP102" s="80">
        <v>6.6</v>
      </c>
      <c r="BQ102" s="80">
        <v>6.7999999999999989</v>
      </c>
      <c r="BR102" s="80">
        <v>7</v>
      </c>
      <c r="BS102" s="80">
        <v>7.2999999999999989</v>
      </c>
      <c r="BT102" s="80">
        <v>6.6</v>
      </c>
      <c r="BU102" s="80">
        <v>6.6</v>
      </c>
      <c r="BV102" s="80">
        <v>6.7999999999999989</v>
      </c>
      <c r="BW102" s="80">
        <v>7</v>
      </c>
      <c r="BX102" s="80">
        <v>7.1</v>
      </c>
      <c r="BY102" s="80">
        <v>7.1</v>
      </c>
      <c r="BZ102" s="80">
        <v>6</v>
      </c>
      <c r="CA102" s="80">
        <v>5.6</v>
      </c>
      <c r="CB102" s="80">
        <v>4.7</v>
      </c>
      <c r="CC102" s="80">
        <v>4.0999999999999996</v>
      </c>
      <c r="CD102" s="80">
        <v>4.3</v>
      </c>
      <c r="CE102" s="80">
        <v>4.7</v>
      </c>
      <c r="CF102" s="80">
        <v>5</v>
      </c>
      <c r="CG102" s="80">
        <v>5.6</v>
      </c>
      <c r="CH102" s="80">
        <v>6.1</v>
      </c>
      <c r="CI102" s="80">
        <v>5.6</v>
      </c>
      <c r="CJ102" s="80">
        <v>5</v>
      </c>
      <c r="CK102" s="80">
        <v>10.499999999999998</v>
      </c>
      <c r="CL102" s="80">
        <v>9.8999999999999986</v>
      </c>
      <c r="CM102" s="84">
        <v>9.3999999999999986</v>
      </c>
      <c r="CN102" s="84">
        <v>8.8999999999999986</v>
      </c>
      <c r="CO102" s="84">
        <v>8.2999999999999989</v>
      </c>
      <c r="CP102" s="84">
        <v>7.6000000000000005</v>
      </c>
      <c r="CQ102" s="84">
        <v>7</v>
      </c>
      <c r="CR102" s="82">
        <v>3.1000000000000005</v>
      </c>
      <c r="CS102" s="82">
        <v>3.1</v>
      </c>
      <c r="CT102" s="82">
        <v>2.4</v>
      </c>
      <c r="CU102" s="82">
        <v>2.1</v>
      </c>
      <c r="CV102" s="82">
        <v>1.3</v>
      </c>
      <c r="CW102" s="82">
        <v>0.79999999999999993</v>
      </c>
      <c r="CX102" s="82">
        <v>1.4</v>
      </c>
      <c r="CY102" s="82">
        <v>1.9000000000000001</v>
      </c>
      <c r="CZ102" s="82">
        <v>2.3000000000000003</v>
      </c>
      <c r="DA102" s="82">
        <v>2.7</v>
      </c>
      <c r="DB102" s="82">
        <v>3.1000000000000005</v>
      </c>
      <c r="DC102" s="82">
        <v>3.3</v>
      </c>
      <c r="DD102" s="82">
        <v>3.5</v>
      </c>
      <c r="DE102" s="82">
        <v>3.7</v>
      </c>
      <c r="DF102" s="82">
        <v>3.9000000000000004</v>
      </c>
      <c r="DG102" s="82">
        <v>4.1000000000000005</v>
      </c>
      <c r="DH102" s="82">
        <v>4.3</v>
      </c>
      <c r="DI102" s="82">
        <v>3.8</v>
      </c>
      <c r="DJ102" s="82">
        <v>4</v>
      </c>
      <c r="DK102" s="82">
        <v>4.2</v>
      </c>
      <c r="DL102" s="82">
        <v>4.4000000000000004</v>
      </c>
      <c r="DM102" s="82">
        <v>3.7</v>
      </c>
      <c r="DN102" s="82">
        <v>3.9000000000000004</v>
      </c>
      <c r="DO102" s="82">
        <v>4.1000000000000005</v>
      </c>
      <c r="DP102" s="82">
        <v>4.3</v>
      </c>
      <c r="DQ102" s="82">
        <v>4.5</v>
      </c>
      <c r="DR102" s="82">
        <v>4.6000000000000005</v>
      </c>
      <c r="DS102" s="82">
        <v>4.7</v>
      </c>
      <c r="DT102" s="82">
        <v>5.0999999999999996</v>
      </c>
      <c r="DU102" s="82">
        <v>5.2</v>
      </c>
      <c r="DV102" s="82">
        <v>5.4</v>
      </c>
    </row>
    <row r="103" spans="1:126">
      <c r="A103" s="90">
        <v>100</v>
      </c>
      <c r="B103" s="91" t="s">
        <v>129</v>
      </c>
      <c r="C103" s="80">
        <v>6.7999999999999989</v>
      </c>
      <c r="D103" s="80">
        <v>6.5</v>
      </c>
      <c r="E103" s="80">
        <v>6.6</v>
      </c>
      <c r="F103" s="80">
        <v>6.4</v>
      </c>
      <c r="G103" s="80">
        <v>6.1999999999999993</v>
      </c>
      <c r="H103" s="80">
        <v>6</v>
      </c>
      <c r="I103" s="80">
        <v>5.7999999999999989</v>
      </c>
      <c r="J103" s="80">
        <v>5.6</v>
      </c>
      <c r="K103" s="80">
        <v>5.2999999999999989</v>
      </c>
      <c r="L103" s="80">
        <v>5.0999999999999996</v>
      </c>
      <c r="M103" s="80">
        <v>4.9000000000000004</v>
      </c>
      <c r="N103" s="80">
        <v>4.5999999999999996</v>
      </c>
      <c r="O103" s="80">
        <v>4.2</v>
      </c>
      <c r="P103" s="80">
        <v>3.9</v>
      </c>
      <c r="Q103" s="80">
        <v>4.3</v>
      </c>
      <c r="R103" s="80">
        <v>4.7</v>
      </c>
      <c r="S103" s="80">
        <v>5.0999999999999996</v>
      </c>
      <c r="T103" s="80">
        <v>5.0999999999999996</v>
      </c>
      <c r="U103" s="80">
        <v>5.2999999999999989</v>
      </c>
      <c r="V103" s="80">
        <v>6</v>
      </c>
      <c r="W103" s="80">
        <v>6.1999999999999993</v>
      </c>
      <c r="X103" s="80">
        <v>6.1</v>
      </c>
      <c r="Y103" s="80">
        <v>6.4</v>
      </c>
      <c r="Z103" s="80">
        <v>6.6</v>
      </c>
      <c r="AA103" s="80">
        <v>6.4</v>
      </c>
      <c r="AB103" s="80">
        <v>6.6</v>
      </c>
      <c r="AC103" s="80">
        <v>6.9</v>
      </c>
      <c r="AD103" s="80">
        <v>7.1</v>
      </c>
      <c r="AE103" s="80">
        <v>6.6999999999999993</v>
      </c>
      <c r="AF103" s="80">
        <v>6.7999999999999989</v>
      </c>
      <c r="AG103" s="80">
        <v>7.1</v>
      </c>
      <c r="AH103" s="80">
        <v>7.1999999999999993</v>
      </c>
      <c r="AI103" s="80">
        <v>6.6</v>
      </c>
      <c r="AJ103" s="80">
        <v>6.6999999999999993</v>
      </c>
      <c r="AK103" s="80">
        <v>6.9</v>
      </c>
      <c r="AL103" s="80">
        <v>7</v>
      </c>
      <c r="AM103" s="80">
        <v>7.1999999999999993</v>
      </c>
      <c r="AN103" s="80">
        <v>5.6</v>
      </c>
      <c r="AO103" s="80">
        <v>5.6999999999999993</v>
      </c>
      <c r="AP103" s="80">
        <v>5.6</v>
      </c>
      <c r="AQ103" s="80">
        <v>5.4</v>
      </c>
      <c r="AR103" s="80">
        <v>5.0999999999999996</v>
      </c>
      <c r="AS103" s="80">
        <v>4.7</v>
      </c>
      <c r="AT103" s="80">
        <v>4.5</v>
      </c>
      <c r="AU103" s="80">
        <v>4.3</v>
      </c>
      <c r="AV103" s="80">
        <v>4</v>
      </c>
      <c r="AW103" s="80">
        <v>3.7</v>
      </c>
      <c r="AX103" s="80">
        <v>3.5</v>
      </c>
      <c r="AY103" s="80">
        <v>4.2</v>
      </c>
      <c r="AZ103" s="80">
        <v>4.4000000000000004</v>
      </c>
      <c r="BA103" s="80">
        <v>4.5999999999999996</v>
      </c>
      <c r="BB103" s="80">
        <v>4.8</v>
      </c>
      <c r="BC103" s="106">
        <v>5.0999999999999996</v>
      </c>
      <c r="BD103" s="80">
        <v>5.2999999999999989</v>
      </c>
      <c r="BE103" s="80">
        <v>5.4</v>
      </c>
      <c r="BF103" s="80">
        <v>4.7</v>
      </c>
      <c r="BG103" s="80">
        <v>5.0999999999999996</v>
      </c>
      <c r="BH103" s="80">
        <v>5.5</v>
      </c>
      <c r="BI103" s="80">
        <v>5.5</v>
      </c>
      <c r="BJ103" s="80">
        <v>5.9</v>
      </c>
      <c r="BK103" s="80">
        <v>6.2999999999999989</v>
      </c>
      <c r="BL103" s="80">
        <v>6.5</v>
      </c>
      <c r="BM103" s="80">
        <v>6.2999999999999989</v>
      </c>
      <c r="BN103" s="80">
        <v>6.5</v>
      </c>
      <c r="BO103" s="80">
        <v>6.6999999999999993</v>
      </c>
      <c r="BP103" s="80">
        <v>6.2999999999999989</v>
      </c>
      <c r="BQ103" s="80">
        <v>6.4</v>
      </c>
      <c r="BR103" s="80">
        <v>6.6999999999999993</v>
      </c>
      <c r="BS103" s="80">
        <v>6.9</v>
      </c>
      <c r="BT103" s="80">
        <v>6.1999999999999993</v>
      </c>
      <c r="BU103" s="80">
        <v>6.2999999999999989</v>
      </c>
      <c r="BV103" s="80">
        <v>6.4</v>
      </c>
      <c r="BW103" s="80">
        <v>6.6</v>
      </c>
      <c r="BX103" s="80">
        <v>6.7999999999999989</v>
      </c>
      <c r="BY103" s="80">
        <v>7.1999999999999993</v>
      </c>
      <c r="BZ103" s="80">
        <v>5.6</v>
      </c>
      <c r="CA103" s="80">
        <v>5.2999999999999989</v>
      </c>
      <c r="CB103" s="80">
        <v>4.3</v>
      </c>
      <c r="CC103" s="80">
        <v>3.7</v>
      </c>
      <c r="CD103" s="80">
        <v>4</v>
      </c>
      <c r="CE103" s="80">
        <v>4.3</v>
      </c>
      <c r="CF103" s="80">
        <v>4.7</v>
      </c>
      <c r="CG103" s="80">
        <v>5.1999999999999993</v>
      </c>
      <c r="CH103" s="80">
        <v>5.6999999999999993</v>
      </c>
      <c r="CI103" s="80">
        <v>5.2999999999999989</v>
      </c>
      <c r="CJ103" s="80">
        <v>5.0999999999999996</v>
      </c>
      <c r="CK103" s="80">
        <v>10.599999999999998</v>
      </c>
      <c r="CL103" s="80">
        <v>10.099999999999998</v>
      </c>
      <c r="CM103" s="84">
        <v>9.5999999999999979</v>
      </c>
      <c r="CN103" s="84">
        <v>8.9999999999999982</v>
      </c>
      <c r="CO103" s="84">
        <v>8.3999999999999986</v>
      </c>
      <c r="CP103" s="84">
        <v>7.7</v>
      </c>
      <c r="CQ103" s="84">
        <v>7.1</v>
      </c>
      <c r="CR103" s="82">
        <v>3.5</v>
      </c>
      <c r="CS103" s="82">
        <v>3.2</v>
      </c>
      <c r="CT103" s="82">
        <v>2.9</v>
      </c>
      <c r="CU103" s="82">
        <v>2.6</v>
      </c>
      <c r="CV103" s="82">
        <v>1.9000000000000001</v>
      </c>
      <c r="CW103" s="82">
        <v>1.4</v>
      </c>
      <c r="CX103" s="82">
        <v>0.79999999999999993</v>
      </c>
      <c r="CY103" s="82">
        <v>1.3</v>
      </c>
      <c r="CZ103" s="82">
        <v>1.9000000000000001</v>
      </c>
      <c r="DA103" s="82">
        <v>2.2000000000000002</v>
      </c>
      <c r="DB103" s="82">
        <v>2.9</v>
      </c>
      <c r="DC103" s="82">
        <v>3.1999999999999997</v>
      </c>
      <c r="DD103" s="82">
        <v>3.6000000000000005</v>
      </c>
      <c r="DE103" s="82">
        <v>3.9000000000000004</v>
      </c>
      <c r="DF103" s="82">
        <v>3.5</v>
      </c>
      <c r="DG103" s="82">
        <v>3.7</v>
      </c>
      <c r="DH103" s="82">
        <v>4</v>
      </c>
      <c r="DI103" s="82">
        <v>4.2</v>
      </c>
      <c r="DJ103" s="82">
        <v>3.7</v>
      </c>
      <c r="DK103" s="82">
        <v>4</v>
      </c>
      <c r="DL103" s="82">
        <v>4.1000000000000005</v>
      </c>
      <c r="DM103" s="82">
        <v>4.3</v>
      </c>
      <c r="DN103" s="82">
        <v>3.7</v>
      </c>
      <c r="DO103" s="82">
        <v>3.9000000000000004</v>
      </c>
      <c r="DP103" s="82">
        <v>4.1000000000000005</v>
      </c>
      <c r="DQ103" s="82">
        <v>4.2</v>
      </c>
      <c r="DR103" s="82">
        <v>4.3</v>
      </c>
      <c r="DS103" s="82">
        <v>4.5</v>
      </c>
      <c r="DT103" s="82">
        <v>4.9000000000000004</v>
      </c>
      <c r="DU103" s="82">
        <v>5</v>
      </c>
      <c r="DV103" s="82">
        <v>5.0999999999999996</v>
      </c>
    </row>
    <row r="104" spans="1:126">
      <c r="A104" s="90">
        <v>101</v>
      </c>
      <c r="B104" s="91" t="s">
        <v>130</v>
      </c>
      <c r="C104" s="80">
        <v>6.5</v>
      </c>
      <c r="D104" s="80">
        <v>6.1999999999999993</v>
      </c>
      <c r="E104" s="80">
        <v>6.2999999999999989</v>
      </c>
      <c r="F104" s="80">
        <v>6</v>
      </c>
      <c r="G104" s="80">
        <v>5.9</v>
      </c>
      <c r="H104" s="80">
        <v>5.6</v>
      </c>
      <c r="I104" s="80">
        <v>5.5</v>
      </c>
      <c r="J104" s="80">
        <v>5.2999999999999989</v>
      </c>
      <c r="K104" s="80">
        <v>5</v>
      </c>
      <c r="L104" s="80">
        <v>4.7</v>
      </c>
      <c r="M104" s="80">
        <v>4.5999999999999996</v>
      </c>
      <c r="N104" s="80">
        <v>4.2</v>
      </c>
      <c r="O104" s="80">
        <v>3.9</v>
      </c>
      <c r="P104" s="80">
        <v>3.5</v>
      </c>
      <c r="Q104" s="80">
        <v>4</v>
      </c>
      <c r="R104" s="80">
        <v>4.3</v>
      </c>
      <c r="S104" s="80">
        <v>4.7</v>
      </c>
      <c r="T104" s="80">
        <v>4.8</v>
      </c>
      <c r="U104" s="80">
        <v>5</v>
      </c>
      <c r="V104" s="80">
        <v>5.6</v>
      </c>
      <c r="W104" s="80">
        <v>5.7999999999999989</v>
      </c>
      <c r="X104" s="80">
        <v>5.7999999999999989</v>
      </c>
      <c r="Y104" s="80">
        <v>6.1</v>
      </c>
      <c r="Z104" s="80">
        <v>6.2999999999999989</v>
      </c>
      <c r="AA104" s="80">
        <v>6.1</v>
      </c>
      <c r="AB104" s="80">
        <v>6.1999999999999993</v>
      </c>
      <c r="AC104" s="80">
        <v>6.5</v>
      </c>
      <c r="AD104" s="80">
        <v>6.7999999999999989</v>
      </c>
      <c r="AE104" s="80">
        <v>6.2999999999999989</v>
      </c>
      <c r="AF104" s="80">
        <v>6.5</v>
      </c>
      <c r="AG104" s="80">
        <v>6.7999999999999989</v>
      </c>
      <c r="AH104" s="80">
        <v>6.9</v>
      </c>
      <c r="AI104" s="80">
        <v>6.1999999999999993</v>
      </c>
      <c r="AJ104" s="80">
        <v>6.2999999999999989</v>
      </c>
      <c r="AK104" s="80">
        <v>6.5</v>
      </c>
      <c r="AL104" s="80">
        <v>6.6999999999999993</v>
      </c>
      <c r="AM104" s="80">
        <v>6.9</v>
      </c>
      <c r="AN104" s="80">
        <v>5.6999999999999993</v>
      </c>
      <c r="AO104" s="80">
        <v>5.9</v>
      </c>
      <c r="AP104" s="80">
        <v>5.7999999999999989</v>
      </c>
      <c r="AQ104" s="80">
        <v>5.5</v>
      </c>
      <c r="AR104" s="80">
        <v>5.2999999999999989</v>
      </c>
      <c r="AS104" s="80">
        <v>4.9000000000000004</v>
      </c>
      <c r="AT104" s="80">
        <v>4.7</v>
      </c>
      <c r="AU104" s="80">
        <v>4.4000000000000004</v>
      </c>
      <c r="AV104" s="80">
        <v>4.0999999999999996</v>
      </c>
      <c r="AW104" s="80">
        <v>3.9</v>
      </c>
      <c r="AX104" s="80">
        <v>3.7</v>
      </c>
      <c r="AY104" s="80">
        <v>3.9</v>
      </c>
      <c r="AZ104" s="80">
        <v>4.0999999999999996</v>
      </c>
      <c r="BA104" s="80">
        <v>4.3</v>
      </c>
      <c r="BB104" s="80">
        <v>4.5</v>
      </c>
      <c r="BC104" s="106">
        <v>4.7</v>
      </c>
      <c r="BD104" s="80">
        <v>4.9000000000000004</v>
      </c>
      <c r="BE104" s="80">
        <v>5</v>
      </c>
      <c r="BF104" s="80">
        <v>4.8</v>
      </c>
      <c r="BG104" s="80">
        <v>5.1999999999999993</v>
      </c>
      <c r="BH104" s="80">
        <v>5.6999999999999993</v>
      </c>
      <c r="BI104" s="80">
        <v>5.6999999999999993</v>
      </c>
      <c r="BJ104" s="80">
        <v>6</v>
      </c>
      <c r="BK104" s="80">
        <v>6.5</v>
      </c>
      <c r="BL104" s="80">
        <v>6.6</v>
      </c>
      <c r="BM104" s="80">
        <v>6.5</v>
      </c>
      <c r="BN104" s="80">
        <v>6.6</v>
      </c>
      <c r="BO104" s="80">
        <v>6.9</v>
      </c>
      <c r="BP104" s="80">
        <v>6.4</v>
      </c>
      <c r="BQ104" s="80">
        <v>6.6</v>
      </c>
      <c r="BR104" s="80">
        <v>6.7999999999999989</v>
      </c>
      <c r="BS104" s="80">
        <v>7.1</v>
      </c>
      <c r="BT104" s="80">
        <v>6.4</v>
      </c>
      <c r="BU104" s="80">
        <v>6.4</v>
      </c>
      <c r="BV104" s="80">
        <v>6.6</v>
      </c>
      <c r="BW104" s="80">
        <v>6.7999999999999989</v>
      </c>
      <c r="BX104" s="80">
        <v>6.9</v>
      </c>
      <c r="BY104" s="80">
        <v>6.9</v>
      </c>
      <c r="BZ104" s="80">
        <v>5.7999999999999989</v>
      </c>
      <c r="CA104" s="80">
        <v>5.4</v>
      </c>
      <c r="CB104" s="80">
        <v>4.5</v>
      </c>
      <c r="CC104" s="80">
        <v>3.9</v>
      </c>
      <c r="CD104" s="80">
        <v>4.2</v>
      </c>
      <c r="CE104" s="80">
        <v>4.5</v>
      </c>
      <c r="CF104" s="80">
        <v>4.8</v>
      </c>
      <c r="CG104" s="80">
        <v>5.4</v>
      </c>
      <c r="CH104" s="80">
        <v>5.9</v>
      </c>
      <c r="CI104" s="80">
        <v>5.4</v>
      </c>
      <c r="CJ104" s="80">
        <v>4.7</v>
      </c>
      <c r="CK104" s="80">
        <v>10.199999999999999</v>
      </c>
      <c r="CL104" s="80">
        <v>9.6999999999999993</v>
      </c>
      <c r="CM104" s="84">
        <v>9.1999999999999993</v>
      </c>
      <c r="CN104" s="84">
        <v>8.6</v>
      </c>
      <c r="CO104" s="84">
        <v>8.1</v>
      </c>
      <c r="CP104" s="84">
        <v>7.4</v>
      </c>
      <c r="CQ104" s="84">
        <v>6.7999999999999989</v>
      </c>
      <c r="CR104" s="82">
        <v>3.8</v>
      </c>
      <c r="CS104" s="82">
        <v>3.6000000000000005</v>
      </c>
      <c r="CT104" s="82">
        <v>3</v>
      </c>
      <c r="CU104" s="82">
        <v>3.0000000000000004</v>
      </c>
      <c r="CV104" s="82">
        <v>2.2000000000000002</v>
      </c>
      <c r="CW104" s="82">
        <v>1.9000000000000001</v>
      </c>
      <c r="CX104" s="82">
        <v>1.3</v>
      </c>
      <c r="CY104" s="82">
        <v>0.79999999999999993</v>
      </c>
      <c r="CZ104" s="82">
        <v>1.4</v>
      </c>
      <c r="DA104" s="82">
        <v>1.9000000000000001</v>
      </c>
      <c r="DB104" s="82">
        <v>2.5000000000000004</v>
      </c>
      <c r="DC104" s="82">
        <v>2.8000000000000003</v>
      </c>
      <c r="DD104" s="82">
        <v>3.3</v>
      </c>
      <c r="DE104" s="82">
        <v>3.5</v>
      </c>
      <c r="DF104" s="82">
        <v>3.7</v>
      </c>
      <c r="DG104" s="82">
        <v>3.9000000000000004</v>
      </c>
      <c r="DH104" s="82">
        <v>3.7</v>
      </c>
      <c r="DI104" s="82">
        <v>3.9000000000000004</v>
      </c>
      <c r="DJ104" s="82">
        <v>4.1000000000000005</v>
      </c>
      <c r="DK104" s="82">
        <v>3.7</v>
      </c>
      <c r="DL104" s="82">
        <v>3.9000000000000004</v>
      </c>
      <c r="DM104" s="82">
        <v>4.1000000000000005</v>
      </c>
      <c r="DN104" s="82">
        <v>4.3</v>
      </c>
      <c r="DO104" s="82">
        <v>3.7</v>
      </c>
      <c r="DP104" s="82">
        <v>3.9000000000000004</v>
      </c>
      <c r="DQ104" s="82">
        <v>4.1000000000000005</v>
      </c>
      <c r="DR104" s="82">
        <v>4.2</v>
      </c>
      <c r="DS104" s="82">
        <v>4.4000000000000004</v>
      </c>
      <c r="DT104" s="82">
        <v>4.7</v>
      </c>
      <c r="DU104" s="82">
        <v>4.8</v>
      </c>
      <c r="DV104" s="82">
        <v>5</v>
      </c>
    </row>
    <row r="105" spans="1:126">
      <c r="A105" s="90">
        <v>102</v>
      </c>
      <c r="B105" s="91" t="s">
        <v>131</v>
      </c>
      <c r="C105" s="80">
        <v>6.1</v>
      </c>
      <c r="D105" s="80">
        <v>5.7999999999999989</v>
      </c>
      <c r="E105" s="80">
        <v>5.9</v>
      </c>
      <c r="F105" s="80">
        <v>5.6</v>
      </c>
      <c r="G105" s="80">
        <v>5.5</v>
      </c>
      <c r="H105" s="80">
        <v>5.1999999999999993</v>
      </c>
      <c r="I105" s="80">
        <v>5.0999999999999996</v>
      </c>
      <c r="J105" s="80">
        <v>4.9000000000000004</v>
      </c>
      <c r="K105" s="80">
        <v>4.5999999999999996</v>
      </c>
      <c r="L105" s="80">
        <v>4.3</v>
      </c>
      <c r="M105" s="80">
        <v>4.2</v>
      </c>
      <c r="N105" s="80">
        <v>3.8</v>
      </c>
      <c r="O105" s="80">
        <v>3.5</v>
      </c>
      <c r="P105" s="80">
        <v>3.1</v>
      </c>
      <c r="Q105" s="80">
        <v>3.6</v>
      </c>
      <c r="R105" s="80">
        <v>3.9</v>
      </c>
      <c r="S105" s="80">
        <v>4.3</v>
      </c>
      <c r="T105" s="80">
        <v>4.4000000000000004</v>
      </c>
      <c r="U105" s="80">
        <v>4.5999999999999996</v>
      </c>
      <c r="V105" s="80">
        <v>5.1999999999999993</v>
      </c>
      <c r="W105" s="80">
        <v>5.4</v>
      </c>
      <c r="X105" s="80">
        <v>5.4</v>
      </c>
      <c r="Y105" s="80">
        <v>5.6999999999999993</v>
      </c>
      <c r="Z105" s="80">
        <v>5.9</v>
      </c>
      <c r="AA105" s="80">
        <v>5.6999999999999993</v>
      </c>
      <c r="AB105" s="80">
        <v>5.7999999999999989</v>
      </c>
      <c r="AC105" s="80">
        <v>6.1</v>
      </c>
      <c r="AD105" s="80">
        <v>6.4</v>
      </c>
      <c r="AE105" s="80">
        <v>5.9</v>
      </c>
      <c r="AF105" s="80">
        <v>6.1</v>
      </c>
      <c r="AG105" s="80">
        <v>6.4</v>
      </c>
      <c r="AH105" s="80">
        <v>6.5</v>
      </c>
      <c r="AI105" s="80">
        <v>5.7999999999999989</v>
      </c>
      <c r="AJ105" s="80">
        <v>5.9</v>
      </c>
      <c r="AK105" s="80">
        <v>6.1</v>
      </c>
      <c r="AL105" s="80">
        <v>6.2999999999999989</v>
      </c>
      <c r="AM105" s="80">
        <v>6.5</v>
      </c>
      <c r="AN105" s="80">
        <v>5.2999999999999989</v>
      </c>
      <c r="AO105" s="80">
        <v>5.5</v>
      </c>
      <c r="AP105" s="80">
        <v>5.4</v>
      </c>
      <c r="AQ105" s="80">
        <v>5.0999999999999996</v>
      </c>
      <c r="AR105" s="80">
        <v>4.9000000000000004</v>
      </c>
      <c r="AS105" s="80">
        <v>4.5</v>
      </c>
      <c r="AT105" s="80">
        <v>4.3</v>
      </c>
      <c r="AU105" s="80">
        <v>4</v>
      </c>
      <c r="AV105" s="80">
        <v>3.7</v>
      </c>
      <c r="AW105" s="80">
        <v>3.5</v>
      </c>
      <c r="AX105" s="80">
        <v>3.3</v>
      </c>
      <c r="AY105" s="80">
        <v>3.5</v>
      </c>
      <c r="AZ105" s="80">
        <v>3.7</v>
      </c>
      <c r="BA105" s="80">
        <v>3.9</v>
      </c>
      <c r="BB105" s="80">
        <v>4.0999999999999996</v>
      </c>
      <c r="BC105" s="106">
        <v>4.3</v>
      </c>
      <c r="BD105" s="80">
        <v>4.5</v>
      </c>
      <c r="BE105" s="80">
        <v>4.5999999999999996</v>
      </c>
      <c r="BF105" s="80">
        <v>4.4000000000000004</v>
      </c>
      <c r="BG105" s="80">
        <v>4.8</v>
      </c>
      <c r="BH105" s="80">
        <v>5.2999999999999989</v>
      </c>
      <c r="BI105" s="80">
        <v>5.2999999999999989</v>
      </c>
      <c r="BJ105" s="80">
        <v>5.6</v>
      </c>
      <c r="BK105" s="80">
        <v>6.1</v>
      </c>
      <c r="BL105" s="80">
        <v>6.1999999999999993</v>
      </c>
      <c r="BM105" s="80">
        <v>6.1</v>
      </c>
      <c r="BN105" s="80">
        <v>6.1999999999999993</v>
      </c>
      <c r="BO105" s="80">
        <v>6.5</v>
      </c>
      <c r="BP105" s="80">
        <v>6</v>
      </c>
      <c r="BQ105" s="80">
        <v>6.1999999999999993</v>
      </c>
      <c r="BR105" s="80">
        <v>6.4</v>
      </c>
      <c r="BS105" s="80">
        <v>6.6999999999999993</v>
      </c>
      <c r="BT105" s="80">
        <v>6</v>
      </c>
      <c r="BU105" s="80">
        <v>6</v>
      </c>
      <c r="BV105" s="80">
        <v>6.1999999999999993</v>
      </c>
      <c r="BW105" s="80">
        <v>6.4</v>
      </c>
      <c r="BX105" s="80">
        <v>6.5</v>
      </c>
      <c r="BY105" s="80">
        <v>6.5</v>
      </c>
      <c r="BZ105" s="80">
        <v>5.4</v>
      </c>
      <c r="CA105" s="80">
        <v>5</v>
      </c>
      <c r="CB105" s="80">
        <v>4.0999999999999996</v>
      </c>
      <c r="CC105" s="80">
        <v>3.5</v>
      </c>
      <c r="CD105" s="80">
        <v>3.8</v>
      </c>
      <c r="CE105" s="80">
        <v>4.0999999999999996</v>
      </c>
      <c r="CF105" s="80">
        <v>4.4000000000000004</v>
      </c>
      <c r="CG105" s="80">
        <v>5</v>
      </c>
      <c r="CH105" s="80">
        <v>5.5</v>
      </c>
      <c r="CI105" s="80">
        <v>5.0999999999999996</v>
      </c>
      <c r="CJ105" s="80">
        <v>4.3</v>
      </c>
      <c r="CK105" s="80">
        <v>9.7999999999999989</v>
      </c>
      <c r="CL105" s="80">
        <v>9.2999999999999989</v>
      </c>
      <c r="CM105" s="84">
        <v>8.7999999999999989</v>
      </c>
      <c r="CN105" s="84">
        <v>8.1999999999999993</v>
      </c>
      <c r="CO105" s="84">
        <v>7.7</v>
      </c>
      <c r="CP105" s="84">
        <v>7</v>
      </c>
      <c r="CQ105" s="84">
        <v>6.4</v>
      </c>
      <c r="CR105" s="82">
        <v>3.7</v>
      </c>
      <c r="CS105" s="82">
        <v>3.9000000000000004</v>
      </c>
      <c r="CT105" s="82">
        <v>3.4000000000000004</v>
      </c>
      <c r="CU105" s="82">
        <v>3.1000000000000005</v>
      </c>
      <c r="CV105" s="82">
        <v>2.7</v>
      </c>
      <c r="CW105" s="82">
        <v>2.3000000000000003</v>
      </c>
      <c r="CX105" s="82">
        <v>1.9000000000000001</v>
      </c>
      <c r="CY105" s="82">
        <v>1.4</v>
      </c>
      <c r="CZ105" s="82">
        <v>0.79999999999999993</v>
      </c>
      <c r="DA105" s="82">
        <v>1.3</v>
      </c>
      <c r="DB105" s="82">
        <v>2</v>
      </c>
      <c r="DC105" s="82">
        <v>2.3000000000000003</v>
      </c>
      <c r="DD105" s="82">
        <v>3.1999999999999997</v>
      </c>
      <c r="DE105" s="82">
        <v>3.1000000000000005</v>
      </c>
      <c r="DF105" s="82">
        <v>3.3</v>
      </c>
      <c r="DG105" s="82">
        <v>3.5</v>
      </c>
      <c r="DH105" s="82">
        <v>3.9000000000000004</v>
      </c>
      <c r="DI105" s="82">
        <v>3.6000000000000005</v>
      </c>
      <c r="DJ105" s="82">
        <v>3.8</v>
      </c>
      <c r="DK105" s="82">
        <v>4.1000000000000005</v>
      </c>
      <c r="DL105" s="82">
        <v>4.3</v>
      </c>
      <c r="DM105" s="82">
        <v>3.8</v>
      </c>
      <c r="DN105" s="82">
        <v>4.1000000000000005</v>
      </c>
      <c r="DO105" s="82">
        <v>4.4000000000000004</v>
      </c>
      <c r="DP105" s="82">
        <v>3.7</v>
      </c>
      <c r="DQ105" s="82">
        <v>3.9000000000000004</v>
      </c>
      <c r="DR105" s="82">
        <v>4</v>
      </c>
      <c r="DS105" s="82">
        <v>4.2</v>
      </c>
      <c r="DT105" s="82">
        <v>4.5</v>
      </c>
      <c r="DU105" s="82">
        <v>4.6000000000000005</v>
      </c>
      <c r="DV105" s="82">
        <v>4.8</v>
      </c>
    </row>
    <row r="106" spans="1:126">
      <c r="A106" s="90">
        <v>103</v>
      </c>
      <c r="B106" s="91" t="s">
        <v>132</v>
      </c>
      <c r="C106" s="80">
        <v>6.1999999999999993</v>
      </c>
      <c r="D106" s="80">
        <v>5.9</v>
      </c>
      <c r="E106" s="80">
        <v>6</v>
      </c>
      <c r="F106" s="80">
        <v>5.6999999999999993</v>
      </c>
      <c r="G106" s="80">
        <v>5.6</v>
      </c>
      <c r="H106" s="80">
        <v>5.2999999999999989</v>
      </c>
      <c r="I106" s="80">
        <v>5.0999999999999996</v>
      </c>
      <c r="J106" s="80">
        <v>4.9000000000000004</v>
      </c>
      <c r="K106" s="80">
        <v>4.5999999999999996</v>
      </c>
      <c r="L106" s="80">
        <v>4.4000000000000004</v>
      </c>
      <c r="M106" s="80">
        <v>4.2</v>
      </c>
      <c r="N106" s="80">
        <v>3.9</v>
      </c>
      <c r="O106" s="80">
        <v>3.5</v>
      </c>
      <c r="P106" s="80">
        <v>3.1</v>
      </c>
      <c r="Q106" s="80">
        <v>3.7</v>
      </c>
      <c r="R106" s="80">
        <v>4</v>
      </c>
      <c r="S106" s="80">
        <v>4.4000000000000004</v>
      </c>
      <c r="T106" s="80">
        <v>4.4000000000000004</v>
      </c>
      <c r="U106" s="80">
        <v>4.5999999999999996</v>
      </c>
      <c r="V106" s="80">
        <v>5.2999999999999989</v>
      </c>
      <c r="W106" s="80">
        <v>5.5</v>
      </c>
      <c r="X106" s="80">
        <v>5.4</v>
      </c>
      <c r="Y106" s="80">
        <v>5.6999999999999993</v>
      </c>
      <c r="Z106" s="80">
        <v>5.9</v>
      </c>
      <c r="AA106" s="80">
        <v>5.7999999999999989</v>
      </c>
      <c r="AB106" s="80">
        <v>5.9</v>
      </c>
      <c r="AC106" s="80">
        <v>6.1999999999999993</v>
      </c>
      <c r="AD106" s="80">
        <v>6.5</v>
      </c>
      <c r="AE106" s="80">
        <v>6</v>
      </c>
      <c r="AF106" s="80">
        <v>6.1999999999999993</v>
      </c>
      <c r="AG106" s="80">
        <v>6.4</v>
      </c>
      <c r="AH106" s="80">
        <v>6.6</v>
      </c>
      <c r="AI106" s="80">
        <v>5.9</v>
      </c>
      <c r="AJ106" s="80">
        <v>6</v>
      </c>
      <c r="AK106" s="80">
        <v>6.1999999999999993</v>
      </c>
      <c r="AL106" s="80">
        <v>6.4</v>
      </c>
      <c r="AM106" s="80">
        <v>6.5</v>
      </c>
      <c r="AN106" s="80">
        <v>5</v>
      </c>
      <c r="AO106" s="80">
        <v>5.0999999999999996</v>
      </c>
      <c r="AP106" s="80">
        <v>5</v>
      </c>
      <c r="AQ106" s="80">
        <v>4.8</v>
      </c>
      <c r="AR106" s="80">
        <v>4.5</v>
      </c>
      <c r="AS106" s="80">
        <v>4.0999999999999996</v>
      </c>
      <c r="AT106" s="80">
        <v>4</v>
      </c>
      <c r="AU106" s="80">
        <v>3.7</v>
      </c>
      <c r="AV106" s="80">
        <v>3.4</v>
      </c>
      <c r="AW106" s="80">
        <v>3.1</v>
      </c>
      <c r="AX106" s="80">
        <v>2.9</v>
      </c>
      <c r="AY106" s="80">
        <v>3.5</v>
      </c>
      <c r="AZ106" s="80">
        <v>3.7</v>
      </c>
      <c r="BA106" s="80">
        <v>3.9</v>
      </c>
      <c r="BB106" s="80">
        <v>4.0999999999999996</v>
      </c>
      <c r="BC106" s="106">
        <v>4.4000000000000004</v>
      </c>
      <c r="BD106" s="80">
        <v>4.5999999999999996</v>
      </c>
      <c r="BE106" s="80">
        <v>4.7</v>
      </c>
      <c r="BF106" s="80">
        <v>4.0999999999999996</v>
      </c>
      <c r="BG106" s="80">
        <v>4.5</v>
      </c>
      <c r="BH106" s="80">
        <v>5</v>
      </c>
      <c r="BI106" s="80">
        <v>5</v>
      </c>
      <c r="BJ106" s="80">
        <v>5.2999999999999989</v>
      </c>
      <c r="BK106" s="80">
        <v>5.6999999999999993</v>
      </c>
      <c r="BL106" s="80">
        <v>5.9</v>
      </c>
      <c r="BM106" s="80">
        <v>5.6999999999999993</v>
      </c>
      <c r="BN106" s="80">
        <v>5.9</v>
      </c>
      <c r="BO106" s="80">
        <v>6.1</v>
      </c>
      <c r="BP106" s="80">
        <v>5.6999999999999993</v>
      </c>
      <c r="BQ106" s="80">
        <v>5.7999999999999989</v>
      </c>
      <c r="BR106" s="80">
        <v>6.1</v>
      </c>
      <c r="BS106" s="80">
        <v>6.4</v>
      </c>
      <c r="BT106" s="80">
        <v>5.6</v>
      </c>
      <c r="BU106" s="80">
        <v>5.6999999999999993</v>
      </c>
      <c r="BV106" s="80">
        <v>5.9</v>
      </c>
      <c r="BW106" s="80">
        <v>6.1</v>
      </c>
      <c r="BX106" s="80">
        <v>6.1999999999999993</v>
      </c>
      <c r="BY106" s="80">
        <v>6.5</v>
      </c>
      <c r="BZ106" s="80">
        <v>5</v>
      </c>
      <c r="CA106" s="80">
        <v>4.7</v>
      </c>
      <c r="CB106" s="80">
        <v>3.8</v>
      </c>
      <c r="CC106" s="80">
        <v>3.1</v>
      </c>
      <c r="CD106" s="80">
        <v>3.4</v>
      </c>
      <c r="CE106" s="80">
        <v>3.8</v>
      </c>
      <c r="CF106" s="80">
        <v>4.0999999999999996</v>
      </c>
      <c r="CG106" s="80">
        <v>4.7</v>
      </c>
      <c r="CH106" s="80">
        <v>5.0999999999999996</v>
      </c>
      <c r="CI106" s="80">
        <v>4.7</v>
      </c>
      <c r="CJ106" s="80">
        <v>4.4000000000000004</v>
      </c>
      <c r="CK106" s="80">
        <v>9.8999999999999986</v>
      </c>
      <c r="CL106" s="80">
        <v>9.3999999999999986</v>
      </c>
      <c r="CM106" s="84">
        <v>8.8999999999999986</v>
      </c>
      <c r="CN106" s="84">
        <v>8.2999999999999989</v>
      </c>
      <c r="CO106" s="84">
        <v>7.8000000000000007</v>
      </c>
      <c r="CP106" s="84">
        <v>7.1000000000000005</v>
      </c>
      <c r="CQ106" s="84">
        <v>6.4</v>
      </c>
      <c r="CR106" s="82">
        <v>4</v>
      </c>
      <c r="CS106" s="82">
        <v>3.7</v>
      </c>
      <c r="CT106" s="82">
        <v>3.7</v>
      </c>
      <c r="CU106" s="82">
        <v>3.5</v>
      </c>
      <c r="CV106" s="82">
        <v>3.1</v>
      </c>
      <c r="CW106" s="82">
        <v>2.7</v>
      </c>
      <c r="CX106" s="82">
        <v>2.2000000000000002</v>
      </c>
      <c r="CY106" s="82">
        <v>1.9000000000000001</v>
      </c>
      <c r="CZ106" s="82">
        <v>1.3</v>
      </c>
      <c r="DA106" s="82">
        <v>0.79999999999999993</v>
      </c>
      <c r="DB106" s="82">
        <v>1.7000000000000002</v>
      </c>
      <c r="DC106" s="82">
        <v>2</v>
      </c>
      <c r="DD106" s="82">
        <v>2.8000000000000003</v>
      </c>
      <c r="DE106" s="82">
        <v>3.1</v>
      </c>
      <c r="DF106" s="82">
        <v>2.9000000000000004</v>
      </c>
      <c r="DG106" s="82">
        <v>3.2</v>
      </c>
      <c r="DH106" s="82">
        <v>3.5</v>
      </c>
      <c r="DI106" s="82">
        <v>3.8</v>
      </c>
      <c r="DJ106" s="82">
        <v>3.5</v>
      </c>
      <c r="DK106" s="82">
        <v>3.8</v>
      </c>
      <c r="DL106" s="82">
        <v>4</v>
      </c>
      <c r="DM106" s="82">
        <v>4.3</v>
      </c>
      <c r="DN106" s="82">
        <v>3.8</v>
      </c>
      <c r="DO106" s="82">
        <v>4.2</v>
      </c>
      <c r="DP106" s="82">
        <v>4.4000000000000004</v>
      </c>
      <c r="DQ106" s="82">
        <v>3.7</v>
      </c>
      <c r="DR106" s="82">
        <v>3.8</v>
      </c>
      <c r="DS106" s="82">
        <v>4</v>
      </c>
      <c r="DT106" s="82">
        <v>4.3</v>
      </c>
      <c r="DU106" s="82">
        <v>4.4000000000000004</v>
      </c>
      <c r="DV106" s="82">
        <v>4.6000000000000005</v>
      </c>
    </row>
    <row r="107" spans="1:126">
      <c r="A107" s="90">
        <v>104</v>
      </c>
      <c r="B107" s="91" t="s">
        <v>133</v>
      </c>
      <c r="C107" s="80">
        <v>5.4</v>
      </c>
      <c r="D107" s="80">
        <v>5.0999999999999996</v>
      </c>
      <c r="E107" s="80">
        <v>5.1999999999999993</v>
      </c>
      <c r="F107" s="80">
        <v>4.9000000000000004</v>
      </c>
      <c r="G107" s="80">
        <v>4.8</v>
      </c>
      <c r="H107" s="80">
        <v>4.5</v>
      </c>
      <c r="I107" s="80">
        <v>4.4000000000000004</v>
      </c>
      <c r="J107" s="80">
        <v>4.2</v>
      </c>
      <c r="K107" s="80">
        <v>3.9</v>
      </c>
      <c r="L107" s="80">
        <v>3.6</v>
      </c>
      <c r="M107" s="80">
        <v>3.5</v>
      </c>
      <c r="N107" s="80">
        <v>3</v>
      </c>
      <c r="O107" s="80">
        <v>2.7</v>
      </c>
      <c r="P107" s="80">
        <v>2.2999999999999998</v>
      </c>
      <c r="Q107" s="80">
        <v>2.8</v>
      </c>
      <c r="R107" s="80">
        <v>3.1</v>
      </c>
      <c r="S107" s="80">
        <v>3.6</v>
      </c>
      <c r="T107" s="80">
        <v>3.7</v>
      </c>
      <c r="U107" s="80">
        <v>3.9</v>
      </c>
      <c r="V107" s="80">
        <v>4.5</v>
      </c>
      <c r="W107" s="80">
        <v>4.7</v>
      </c>
      <c r="X107" s="80">
        <v>4.7</v>
      </c>
      <c r="Y107" s="80">
        <v>5</v>
      </c>
      <c r="Z107" s="80">
        <v>5.1999999999999993</v>
      </c>
      <c r="AA107" s="80">
        <v>5</v>
      </c>
      <c r="AB107" s="80">
        <v>5.0999999999999996</v>
      </c>
      <c r="AC107" s="80">
        <v>5.4</v>
      </c>
      <c r="AD107" s="80">
        <v>5.6999999999999993</v>
      </c>
      <c r="AE107" s="80">
        <v>5.1999999999999993</v>
      </c>
      <c r="AF107" s="80">
        <v>5.4</v>
      </c>
      <c r="AG107" s="80">
        <v>5.6999999999999993</v>
      </c>
      <c r="AH107" s="80">
        <v>5.7999999999999989</v>
      </c>
      <c r="AI107" s="80">
        <v>5.0999999999999996</v>
      </c>
      <c r="AJ107" s="80">
        <v>5.1999999999999993</v>
      </c>
      <c r="AK107" s="80">
        <v>5.4</v>
      </c>
      <c r="AL107" s="80">
        <v>5.6</v>
      </c>
      <c r="AM107" s="80">
        <v>5.7999999999999989</v>
      </c>
      <c r="AN107" s="80">
        <v>4.7</v>
      </c>
      <c r="AO107" s="80">
        <v>4.8</v>
      </c>
      <c r="AP107" s="80">
        <v>4.7</v>
      </c>
      <c r="AQ107" s="80">
        <v>4.5</v>
      </c>
      <c r="AR107" s="80">
        <v>4.2</v>
      </c>
      <c r="AS107" s="80">
        <v>3.8</v>
      </c>
      <c r="AT107" s="80">
        <v>3.6</v>
      </c>
      <c r="AU107" s="80">
        <v>3.3</v>
      </c>
      <c r="AV107" s="80">
        <v>3</v>
      </c>
      <c r="AW107" s="80">
        <v>2.7</v>
      </c>
      <c r="AX107" s="80">
        <v>2.5</v>
      </c>
      <c r="AY107" s="80">
        <v>2.7</v>
      </c>
      <c r="AZ107" s="80">
        <v>2.9</v>
      </c>
      <c r="BA107" s="80">
        <v>3.1</v>
      </c>
      <c r="BB107" s="80">
        <v>3.3</v>
      </c>
      <c r="BC107" s="106">
        <v>3.6</v>
      </c>
      <c r="BD107" s="80">
        <v>3.8</v>
      </c>
      <c r="BE107" s="80">
        <v>3.9</v>
      </c>
      <c r="BF107" s="80">
        <v>3.8</v>
      </c>
      <c r="BG107" s="80">
        <v>4.2</v>
      </c>
      <c r="BH107" s="80">
        <v>4.5999999999999996</v>
      </c>
      <c r="BI107" s="80">
        <v>4.7</v>
      </c>
      <c r="BJ107" s="80">
        <v>5</v>
      </c>
      <c r="BK107" s="80">
        <v>5.4</v>
      </c>
      <c r="BL107" s="80">
        <v>5.6</v>
      </c>
      <c r="BM107" s="80">
        <v>5.4</v>
      </c>
      <c r="BN107" s="80">
        <v>5.6</v>
      </c>
      <c r="BO107" s="80">
        <v>5.7999999999999989</v>
      </c>
      <c r="BP107" s="80">
        <v>5.4</v>
      </c>
      <c r="BQ107" s="80">
        <v>5.5</v>
      </c>
      <c r="BR107" s="80">
        <v>5.7999999999999989</v>
      </c>
      <c r="BS107" s="80">
        <v>6</v>
      </c>
      <c r="BT107" s="80">
        <v>5.2999999999999989</v>
      </c>
      <c r="BU107" s="80">
        <v>5.4</v>
      </c>
      <c r="BV107" s="80">
        <v>5.6</v>
      </c>
      <c r="BW107" s="80">
        <v>5.6999999999999993</v>
      </c>
      <c r="BX107" s="80">
        <v>5.9</v>
      </c>
      <c r="BY107" s="80">
        <v>5.7999999999999989</v>
      </c>
      <c r="BZ107" s="80">
        <v>4.7</v>
      </c>
      <c r="CA107" s="80">
        <v>4.4000000000000004</v>
      </c>
      <c r="CB107" s="80">
        <v>3.4</v>
      </c>
      <c r="CC107" s="80">
        <v>2.8</v>
      </c>
      <c r="CD107" s="80">
        <v>3.1</v>
      </c>
      <c r="CE107" s="80">
        <v>3.4</v>
      </c>
      <c r="CF107" s="80">
        <v>3.8</v>
      </c>
      <c r="CG107" s="80">
        <v>4.3</v>
      </c>
      <c r="CH107" s="80">
        <v>4.8</v>
      </c>
      <c r="CI107" s="80">
        <v>4.4000000000000004</v>
      </c>
      <c r="CJ107" s="80">
        <v>3.6</v>
      </c>
      <c r="CK107" s="80">
        <v>9.1999999999999993</v>
      </c>
      <c r="CL107" s="80">
        <v>8.6</v>
      </c>
      <c r="CM107" s="84">
        <v>8.1</v>
      </c>
      <c r="CN107" s="84">
        <v>7.5</v>
      </c>
      <c r="CO107" s="84">
        <v>7</v>
      </c>
      <c r="CP107" s="84">
        <v>6.3000000000000007</v>
      </c>
      <c r="CQ107" s="84">
        <v>5.6999999999999993</v>
      </c>
      <c r="CR107" s="82">
        <v>3.8</v>
      </c>
      <c r="CS107" s="82">
        <v>4.3</v>
      </c>
      <c r="CT107" s="82">
        <v>3.8</v>
      </c>
      <c r="CU107" s="82">
        <v>3.6000000000000005</v>
      </c>
      <c r="CV107" s="82">
        <v>3.4000000000000004</v>
      </c>
      <c r="CW107" s="82">
        <v>3.1000000000000005</v>
      </c>
      <c r="CX107" s="82">
        <v>2.9</v>
      </c>
      <c r="CY107" s="82">
        <v>2.5000000000000004</v>
      </c>
      <c r="CZ107" s="82">
        <v>2</v>
      </c>
      <c r="DA107" s="82">
        <v>1.7000000000000002</v>
      </c>
      <c r="DB107" s="82">
        <v>0.79999999999999993</v>
      </c>
      <c r="DC107" s="82">
        <v>1.2000000000000002</v>
      </c>
      <c r="DD107" s="82">
        <v>2</v>
      </c>
      <c r="DE107" s="82">
        <v>2.3000000000000003</v>
      </c>
      <c r="DF107" s="82">
        <v>2.5000000000000004</v>
      </c>
      <c r="DG107" s="82">
        <v>2.8000000000000003</v>
      </c>
      <c r="DH107" s="82">
        <v>3.1999999999999997</v>
      </c>
      <c r="DI107" s="82">
        <v>3.1000000000000005</v>
      </c>
      <c r="DJ107" s="82">
        <v>3.4000000000000004</v>
      </c>
      <c r="DK107" s="82">
        <v>3.8</v>
      </c>
      <c r="DL107" s="82">
        <v>4</v>
      </c>
      <c r="DM107" s="82">
        <v>3.8</v>
      </c>
      <c r="DN107" s="82">
        <v>4.1000000000000005</v>
      </c>
      <c r="DO107" s="82">
        <v>3.8</v>
      </c>
      <c r="DP107" s="82">
        <v>4</v>
      </c>
      <c r="DQ107" s="82">
        <v>4.2</v>
      </c>
      <c r="DR107" s="82">
        <v>4.3</v>
      </c>
      <c r="DS107" s="82">
        <v>3.7</v>
      </c>
      <c r="DT107" s="82">
        <v>4</v>
      </c>
      <c r="DU107" s="82">
        <v>4.1000000000000005</v>
      </c>
      <c r="DV107" s="82">
        <v>4.3</v>
      </c>
    </row>
    <row r="108" spans="1:126">
      <c r="A108" s="90">
        <v>105</v>
      </c>
      <c r="B108" s="91" t="s">
        <v>134</v>
      </c>
      <c r="C108" s="80">
        <v>5.0999999999999996</v>
      </c>
      <c r="D108" s="80">
        <v>4.8</v>
      </c>
      <c r="E108" s="80">
        <v>4.9000000000000004</v>
      </c>
      <c r="F108" s="80">
        <v>4.7</v>
      </c>
      <c r="G108" s="80">
        <v>4.5</v>
      </c>
      <c r="H108" s="80">
        <v>4.3</v>
      </c>
      <c r="I108" s="80">
        <v>4.0999999999999996</v>
      </c>
      <c r="J108" s="80">
        <v>3.9</v>
      </c>
      <c r="K108" s="80">
        <v>3.6</v>
      </c>
      <c r="L108" s="80">
        <v>3.4</v>
      </c>
      <c r="M108" s="80">
        <v>3.1</v>
      </c>
      <c r="N108" s="80">
        <v>2.8</v>
      </c>
      <c r="O108" s="80">
        <v>2.4</v>
      </c>
      <c r="P108" s="80">
        <v>2.1</v>
      </c>
      <c r="Q108" s="80">
        <v>2.5</v>
      </c>
      <c r="R108" s="80">
        <v>2.8</v>
      </c>
      <c r="S108" s="80">
        <v>3.1999999999999997</v>
      </c>
      <c r="T108" s="80">
        <v>3.4</v>
      </c>
      <c r="U108" s="80">
        <v>3.6</v>
      </c>
      <c r="V108" s="80">
        <v>4.2</v>
      </c>
      <c r="W108" s="80">
        <v>4.5</v>
      </c>
      <c r="X108" s="80">
        <v>4.4000000000000004</v>
      </c>
      <c r="Y108" s="80">
        <v>4.7</v>
      </c>
      <c r="Z108" s="80">
        <v>4.9000000000000004</v>
      </c>
      <c r="AA108" s="80">
        <v>4.7</v>
      </c>
      <c r="AB108" s="80">
        <v>4.9000000000000004</v>
      </c>
      <c r="AC108" s="80">
        <v>5.0999999999999996</v>
      </c>
      <c r="AD108" s="80">
        <v>5.4</v>
      </c>
      <c r="AE108" s="80">
        <v>5</v>
      </c>
      <c r="AF108" s="80">
        <v>5.0999999999999996</v>
      </c>
      <c r="AG108" s="80">
        <v>5.4</v>
      </c>
      <c r="AH108" s="80">
        <v>5.5</v>
      </c>
      <c r="AI108" s="80">
        <v>4.8</v>
      </c>
      <c r="AJ108" s="80">
        <v>5</v>
      </c>
      <c r="AK108" s="80">
        <v>5.1999999999999993</v>
      </c>
      <c r="AL108" s="80">
        <v>5.2999999999999989</v>
      </c>
      <c r="AM108" s="80">
        <v>5.5</v>
      </c>
      <c r="AN108" s="80">
        <v>4.4000000000000004</v>
      </c>
      <c r="AO108" s="80">
        <v>4.5</v>
      </c>
      <c r="AP108" s="80">
        <v>4.4000000000000004</v>
      </c>
      <c r="AQ108" s="80">
        <v>4.2</v>
      </c>
      <c r="AR108" s="80">
        <v>3.9</v>
      </c>
      <c r="AS108" s="80">
        <v>3.5</v>
      </c>
      <c r="AT108" s="80">
        <v>3.3</v>
      </c>
      <c r="AU108" s="80">
        <v>3</v>
      </c>
      <c r="AV108" s="80">
        <v>2.7</v>
      </c>
      <c r="AW108" s="80">
        <v>2.4</v>
      </c>
      <c r="AX108" s="80">
        <v>2.2000000000000002</v>
      </c>
      <c r="AY108" s="80">
        <v>2.4</v>
      </c>
      <c r="AZ108" s="80">
        <v>2.6</v>
      </c>
      <c r="BA108" s="80">
        <v>2.8</v>
      </c>
      <c r="BB108" s="80">
        <v>3</v>
      </c>
      <c r="BC108" s="106">
        <v>3.3</v>
      </c>
      <c r="BD108" s="80">
        <v>3.5</v>
      </c>
      <c r="BE108" s="80">
        <v>3.7</v>
      </c>
      <c r="BF108" s="80">
        <v>3.5</v>
      </c>
      <c r="BG108" s="80">
        <v>3.9</v>
      </c>
      <c r="BH108" s="80">
        <v>4.3</v>
      </c>
      <c r="BI108" s="80">
        <v>4.4000000000000004</v>
      </c>
      <c r="BJ108" s="80">
        <v>4.7</v>
      </c>
      <c r="BK108" s="80">
        <v>5.0999999999999996</v>
      </c>
      <c r="BL108" s="80">
        <v>5.2999999999999989</v>
      </c>
      <c r="BM108" s="80">
        <v>5.0999999999999996</v>
      </c>
      <c r="BN108" s="80">
        <v>5.2999999999999989</v>
      </c>
      <c r="BO108" s="80">
        <v>5.5</v>
      </c>
      <c r="BP108" s="80">
        <v>5.0999999999999996</v>
      </c>
      <c r="BQ108" s="80">
        <v>5.1999999999999993</v>
      </c>
      <c r="BR108" s="80">
        <v>5.5</v>
      </c>
      <c r="BS108" s="80">
        <v>5.7999999999999989</v>
      </c>
      <c r="BT108" s="80">
        <v>5</v>
      </c>
      <c r="BU108" s="80">
        <v>5.0999999999999996</v>
      </c>
      <c r="BV108" s="80">
        <v>5.2999999999999989</v>
      </c>
      <c r="BW108" s="80">
        <v>5.4</v>
      </c>
      <c r="BX108" s="80">
        <v>5.6</v>
      </c>
      <c r="BY108" s="80">
        <v>5.5</v>
      </c>
      <c r="BZ108" s="80">
        <v>4.4000000000000004</v>
      </c>
      <c r="CA108" s="80">
        <v>4.0999999999999996</v>
      </c>
      <c r="CB108" s="80">
        <v>3.2</v>
      </c>
      <c r="CC108" s="80">
        <v>2.5</v>
      </c>
      <c r="CD108" s="80">
        <v>2.8</v>
      </c>
      <c r="CE108" s="80">
        <v>3.2</v>
      </c>
      <c r="CF108" s="80">
        <v>3.5</v>
      </c>
      <c r="CG108" s="80">
        <v>4</v>
      </c>
      <c r="CH108" s="80">
        <v>4.5</v>
      </c>
      <c r="CI108" s="80">
        <v>4.0999999999999996</v>
      </c>
      <c r="CJ108" s="80">
        <v>3.4</v>
      </c>
      <c r="CK108" s="80">
        <v>8.8999999999999986</v>
      </c>
      <c r="CL108" s="80">
        <v>8.2999999999999989</v>
      </c>
      <c r="CM108" s="84">
        <v>7.8000000000000007</v>
      </c>
      <c r="CN108" s="84">
        <v>7.3000000000000007</v>
      </c>
      <c r="CO108" s="84">
        <v>6.7</v>
      </c>
      <c r="CP108" s="84">
        <v>6</v>
      </c>
      <c r="CQ108" s="84">
        <v>5.4</v>
      </c>
      <c r="CR108" s="82">
        <v>3.9000000000000004</v>
      </c>
      <c r="CS108" s="82">
        <v>3.7</v>
      </c>
      <c r="CT108" s="82">
        <v>4</v>
      </c>
      <c r="CU108" s="82">
        <v>3.7</v>
      </c>
      <c r="CV108" s="82">
        <v>3.7</v>
      </c>
      <c r="CW108" s="82">
        <v>3.3</v>
      </c>
      <c r="CX108" s="82">
        <v>3.1999999999999997</v>
      </c>
      <c r="CY108" s="82">
        <v>2.8000000000000003</v>
      </c>
      <c r="CZ108" s="82">
        <v>2.3000000000000003</v>
      </c>
      <c r="DA108" s="82">
        <v>2</v>
      </c>
      <c r="DB108" s="82">
        <v>1.2000000000000002</v>
      </c>
      <c r="DC108" s="82">
        <v>0.79999999999999993</v>
      </c>
      <c r="DD108" s="82">
        <v>1.8</v>
      </c>
      <c r="DE108" s="82">
        <v>2.1</v>
      </c>
      <c r="DF108" s="82">
        <v>2.2000000000000002</v>
      </c>
      <c r="DG108" s="82">
        <v>2.5000000000000004</v>
      </c>
      <c r="DH108" s="82">
        <v>2.9</v>
      </c>
      <c r="DI108" s="82">
        <v>2.9000000000000004</v>
      </c>
      <c r="DJ108" s="82">
        <v>3.1000000000000005</v>
      </c>
      <c r="DK108" s="82">
        <v>3.5</v>
      </c>
      <c r="DL108" s="82">
        <v>3.7</v>
      </c>
      <c r="DM108" s="82">
        <v>3.6000000000000005</v>
      </c>
      <c r="DN108" s="82">
        <v>3.9000000000000004</v>
      </c>
      <c r="DO108" s="82">
        <v>4.3</v>
      </c>
      <c r="DP108" s="82">
        <v>3.8</v>
      </c>
      <c r="DQ108" s="82">
        <v>4.1000000000000005</v>
      </c>
      <c r="DR108" s="82">
        <v>4.2</v>
      </c>
      <c r="DS108" s="82">
        <v>3.6000000000000005</v>
      </c>
      <c r="DT108" s="82">
        <v>3.9000000000000004</v>
      </c>
      <c r="DU108" s="82">
        <v>4</v>
      </c>
      <c r="DV108" s="82">
        <v>4.2</v>
      </c>
    </row>
    <row r="109" spans="1:126">
      <c r="A109" s="90">
        <v>106</v>
      </c>
      <c r="B109" s="91" t="s">
        <v>135</v>
      </c>
      <c r="C109" s="80">
        <v>4.3</v>
      </c>
      <c r="D109" s="80">
        <v>4</v>
      </c>
      <c r="E109" s="80">
        <v>4.0999999999999996</v>
      </c>
      <c r="F109" s="80">
        <v>3.8</v>
      </c>
      <c r="G109" s="80">
        <v>3.7</v>
      </c>
      <c r="H109" s="80">
        <v>3.4</v>
      </c>
      <c r="I109" s="80">
        <v>3.1999999999999997</v>
      </c>
      <c r="J109" s="80">
        <v>3</v>
      </c>
      <c r="K109" s="80">
        <v>2.7</v>
      </c>
      <c r="L109" s="80">
        <v>2.4</v>
      </c>
      <c r="M109" s="80">
        <v>2.2999999999999998</v>
      </c>
      <c r="N109" s="80">
        <v>1.9</v>
      </c>
      <c r="O109" s="80">
        <v>1.5999999999999999</v>
      </c>
      <c r="P109" s="80">
        <v>1.2</v>
      </c>
      <c r="Q109" s="80">
        <v>1.7</v>
      </c>
      <c r="R109" s="80">
        <v>2</v>
      </c>
      <c r="S109" s="80">
        <v>2.4</v>
      </c>
      <c r="T109" s="80">
        <v>2.5</v>
      </c>
      <c r="U109" s="80">
        <v>2.7</v>
      </c>
      <c r="V109" s="80">
        <v>3.4</v>
      </c>
      <c r="W109" s="80">
        <v>3.6</v>
      </c>
      <c r="X109" s="80">
        <v>3.6</v>
      </c>
      <c r="Y109" s="80">
        <v>3.9</v>
      </c>
      <c r="Z109" s="80">
        <v>4.0999999999999996</v>
      </c>
      <c r="AA109" s="80">
        <v>3.9</v>
      </c>
      <c r="AB109" s="80">
        <v>4</v>
      </c>
      <c r="AC109" s="80">
        <v>4.3</v>
      </c>
      <c r="AD109" s="80">
        <v>4.5999999999999996</v>
      </c>
      <c r="AE109" s="80">
        <v>4.0999999999999996</v>
      </c>
      <c r="AF109" s="80">
        <v>4.3</v>
      </c>
      <c r="AG109" s="80">
        <v>4.5999999999999996</v>
      </c>
      <c r="AH109" s="80">
        <v>4.7</v>
      </c>
      <c r="AI109" s="80">
        <v>4</v>
      </c>
      <c r="AJ109" s="80">
        <v>4.0999999999999996</v>
      </c>
      <c r="AK109" s="80">
        <v>4.3</v>
      </c>
      <c r="AL109" s="80">
        <v>4.5</v>
      </c>
      <c r="AM109" s="80">
        <v>4.7</v>
      </c>
      <c r="AN109" s="80">
        <v>3.6</v>
      </c>
      <c r="AO109" s="80">
        <v>3.7</v>
      </c>
      <c r="AP109" s="80">
        <v>3.6</v>
      </c>
      <c r="AQ109" s="80">
        <v>3.4</v>
      </c>
      <c r="AR109" s="80">
        <v>3</v>
      </c>
      <c r="AS109" s="80">
        <v>2.6</v>
      </c>
      <c r="AT109" s="80">
        <v>2.5</v>
      </c>
      <c r="AU109" s="80">
        <v>2.2000000000000002</v>
      </c>
      <c r="AV109" s="80">
        <v>1.9</v>
      </c>
      <c r="AW109" s="80">
        <v>1.5999999999999999</v>
      </c>
      <c r="AX109" s="80">
        <v>1.4</v>
      </c>
      <c r="AY109" s="80">
        <v>1.5999999999999999</v>
      </c>
      <c r="AZ109" s="80">
        <v>1.7999999999999998</v>
      </c>
      <c r="BA109" s="80">
        <v>2</v>
      </c>
      <c r="BB109" s="80">
        <v>2.2000000000000002</v>
      </c>
      <c r="BC109" s="106">
        <v>2.4</v>
      </c>
      <c r="BD109" s="80">
        <v>2.6</v>
      </c>
      <c r="BE109" s="80">
        <v>2.7</v>
      </c>
      <c r="BF109" s="80">
        <v>2.6</v>
      </c>
      <c r="BG109" s="80">
        <v>3</v>
      </c>
      <c r="BH109" s="80">
        <v>3.5</v>
      </c>
      <c r="BI109" s="80">
        <v>3.6</v>
      </c>
      <c r="BJ109" s="80">
        <v>3.9</v>
      </c>
      <c r="BK109" s="80">
        <v>4.3</v>
      </c>
      <c r="BL109" s="80">
        <v>4.5</v>
      </c>
      <c r="BM109" s="80">
        <v>4.3</v>
      </c>
      <c r="BN109" s="80">
        <v>4.5</v>
      </c>
      <c r="BO109" s="80">
        <v>4.7</v>
      </c>
      <c r="BP109" s="80">
        <v>4.3</v>
      </c>
      <c r="BQ109" s="80">
        <v>4.4000000000000004</v>
      </c>
      <c r="BR109" s="80">
        <v>4.7</v>
      </c>
      <c r="BS109" s="80">
        <v>4.9000000000000004</v>
      </c>
      <c r="BT109" s="80">
        <v>4.2</v>
      </c>
      <c r="BU109" s="80">
        <v>4.3</v>
      </c>
      <c r="BV109" s="80">
        <v>4.5</v>
      </c>
      <c r="BW109" s="80">
        <v>4.5999999999999996</v>
      </c>
      <c r="BX109" s="80">
        <v>4.8</v>
      </c>
      <c r="BY109" s="80">
        <v>4.7</v>
      </c>
      <c r="BZ109" s="80">
        <v>3.6</v>
      </c>
      <c r="CA109" s="80">
        <v>3.3</v>
      </c>
      <c r="CB109" s="80">
        <v>2.4</v>
      </c>
      <c r="CC109" s="80">
        <v>1.6999999999999997</v>
      </c>
      <c r="CD109" s="80">
        <v>2</v>
      </c>
      <c r="CE109" s="80">
        <v>2.4</v>
      </c>
      <c r="CF109" s="80">
        <v>2.7</v>
      </c>
      <c r="CG109" s="80">
        <v>3.2</v>
      </c>
      <c r="CH109" s="80">
        <v>3.7</v>
      </c>
      <c r="CI109" s="80">
        <v>3.3</v>
      </c>
      <c r="CJ109" s="80">
        <v>2.5</v>
      </c>
      <c r="CK109" s="80">
        <v>8</v>
      </c>
      <c r="CL109" s="80">
        <v>7.5</v>
      </c>
      <c r="CM109" s="84">
        <v>7</v>
      </c>
      <c r="CN109" s="84">
        <v>6.4</v>
      </c>
      <c r="CO109" s="84">
        <v>5.9</v>
      </c>
      <c r="CP109" s="84">
        <v>5.2</v>
      </c>
      <c r="CQ109" s="84">
        <v>4.5999999999999996</v>
      </c>
      <c r="CR109" s="82">
        <v>3.5</v>
      </c>
      <c r="CS109" s="82">
        <v>4.2</v>
      </c>
      <c r="CT109" s="82">
        <v>3.8</v>
      </c>
      <c r="CU109" s="82">
        <v>4.3</v>
      </c>
      <c r="CV109" s="82">
        <v>3.8</v>
      </c>
      <c r="CW109" s="82">
        <v>3.5</v>
      </c>
      <c r="CX109" s="82">
        <v>3.6000000000000005</v>
      </c>
      <c r="CY109" s="82">
        <v>3.3</v>
      </c>
      <c r="CZ109" s="82">
        <v>3.1999999999999997</v>
      </c>
      <c r="DA109" s="82">
        <v>2.8000000000000003</v>
      </c>
      <c r="DB109" s="82">
        <v>2</v>
      </c>
      <c r="DC109" s="82">
        <v>1.8</v>
      </c>
      <c r="DD109" s="82">
        <v>0.79999999999999993</v>
      </c>
      <c r="DE109" s="82">
        <v>1.2000000000000002</v>
      </c>
      <c r="DF109" s="82">
        <v>1.4</v>
      </c>
      <c r="DG109" s="82">
        <v>1.8</v>
      </c>
      <c r="DH109" s="82">
        <v>2.1</v>
      </c>
      <c r="DI109" s="82">
        <v>2.4</v>
      </c>
      <c r="DJ109" s="82">
        <v>2.6</v>
      </c>
      <c r="DK109" s="82">
        <v>3.1</v>
      </c>
      <c r="DL109" s="82">
        <v>3</v>
      </c>
      <c r="DM109" s="82">
        <v>3.4000000000000004</v>
      </c>
      <c r="DN109" s="82">
        <v>3.7</v>
      </c>
      <c r="DO109" s="82">
        <v>3.7</v>
      </c>
      <c r="DP109" s="82">
        <v>3.9000000000000004</v>
      </c>
      <c r="DQ109" s="82">
        <v>4.2</v>
      </c>
      <c r="DR109" s="82">
        <v>3.7</v>
      </c>
      <c r="DS109" s="82">
        <v>4</v>
      </c>
      <c r="DT109" s="82">
        <v>3.6000000000000005</v>
      </c>
      <c r="DU109" s="82">
        <v>3.7</v>
      </c>
      <c r="DV109" s="82">
        <v>3.8</v>
      </c>
    </row>
    <row r="110" spans="1:126">
      <c r="A110" s="90">
        <v>107</v>
      </c>
      <c r="B110" s="91" t="s">
        <v>12</v>
      </c>
      <c r="C110" s="80">
        <v>3.9</v>
      </c>
      <c r="D110" s="80">
        <v>3.6</v>
      </c>
      <c r="E110" s="80">
        <v>3.7</v>
      </c>
      <c r="F110" s="80">
        <v>3.5</v>
      </c>
      <c r="G110" s="80">
        <v>3.1999999999999997</v>
      </c>
      <c r="H110" s="80">
        <v>3</v>
      </c>
      <c r="I110" s="80">
        <v>2.8</v>
      </c>
      <c r="J110" s="80">
        <v>2.6</v>
      </c>
      <c r="K110" s="80">
        <v>2.2999999999999998</v>
      </c>
      <c r="L110" s="80">
        <v>2.1</v>
      </c>
      <c r="M110" s="80">
        <v>1.9</v>
      </c>
      <c r="N110" s="80">
        <v>1.5999999999999999</v>
      </c>
      <c r="O110" s="80">
        <v>1.2</v>
      </c>
      <c r="P110" s="80">
        <v>0.79999999999999993</v>
      </c>
      <c r="Q110" s="80">
        <v>1.2999999999999998</v>
      </c>
      <c r="R110" s="80">
        <v>1.5999999999999999</v>
      </c>
      <c r="S110" s="80">
        <v>2</v>
      </c>
      <c r="T110" s="80">
        <v>2.1</v>
      </c>
      <c r="U110" s="80">
        <v>2.2999999999999998</v>
      </c>
      <c r="V110" s="80">
        <v>2.9</v>
      </c>
      <c r="W110" s="80">
        <v>3.1</v>
      </c>
      <c r="X110" s="80">
        <v>3.2</v>
      </c>
      <c r="Y110" s="80">
        <v>3.5</v>
      </c>
      <c r="Z110" s="80">
        <v>3.7</v>
      </c>
      <c r="AA110" s="80">
        <v>3.5</v>
      </c>
      <c r="AB110" s="80">
        <v>3.7</v>
      </c>
      <c r="AC110" s="80">
        <v>3.9</v>
      </c>
      <c r="AD110" s="80">
        <v>4.2</v>
      </c>
      <c r="AE110" s="80">
        <v>3.8</v>
      </c>
      <c r="AF110" s="80">
        <v>3.9</v>
      </c>
      <c r="AG110" s="80">
        <v>4.2</v>
      </c>
      <c r="AH110" s="80">
        <v>4.3</v>
      </c>
      <c r="AI110" s="80">
        <v>3.6</v>
      </c>
      <c r="AJ110" s="80">
        <v>3.7</v>
      </c>
      <c r="AK110" s="80">
        <v>4</v>
      </c>
      <c r="AL110" s="80">
        <v>4.0999999999999996</v>
      </c>
      <c r="AM110" s="80">
        <v>4.3</v>
      </c>
      <c r="AN110" s="80">
        <v>3.2</v>
      </c>
      <c r="AO110" s="80">
        <v>3.4</v>
      </c>
      <c r="AP110" s="80">
        <v>3.1</v>
      </c>
      <c r="AQ110" s="80">
        <v>2.9</v>
      </c>
      <c r="AR110" s="80">
        <v>2.7</v>
      </c>
      <c r="AS110" s="80">
        <v>2.2999999999999998</v>
      </c>
      <c r="AT110" s="80">
        <v>2.1</v>
      </c>
      <c r="AU110" s="80">
        <v>1.7999999999999998</v>
      </c>
      <c r="AV110" s="80">
        <v>1.5</v>
      </c>
      <c r="AW110" s="110">
        <v>1.2</v>
      </c>
      <c r="AX110" s="80">
        <v>1.1000000000000001</v>
      </c>
      <c r="AY110" s="80">
        <v>1.2</v>
      </c>
      <c r="AZ110" s="80">
        <v>1.4</v>
      </c>
      <c r="BA110" s="80">
        <v>1.5999999999999999</v>
      </c>
      <c r="BB110" s="80">
        <v>1.7999999999999998</v>
      </c>
      <c r="BC110" s="106">
        <v>2.1</v>
      </c>
      <c r="BD110" s="80">
        <v>2.2000000000000002</v>
      </c>
      <c r="BE110" s="80">
        <v>2.4</v>
      </c>
      <c r="BF110" s="80">
        <v>2.2000000000000002</v>
      </c>
      <c r="BG110" s="80">
        <v>2.6</v>
      </c>
      <c r="BH110" s="80">
        <v>3.1</v>
      </c>
      <c r="BI110" s="80">
        <v>3.2</v>
      </c>
      <c r="BJ110" s="80">
        <v>3.5</v>
      </c>
      <c r="BK110" s="80">
        <v>3.9</v>
      </c>
      <c r="BL110" s="80">
        <v>4.0999999999999996</v>
      </c>
      <c r="BM110" s="80">
        <v>4</v>
      </c>
      <c r="BN110" s="80">
        <v>4.0999999999999996</v>
      </c>
      <c r="BO110" s="80">
        <v>4.3</v>
      </c>
      <c r="BP110" s="80">
        <v>3.9</v>
      </c>
      <c r="BQ110" s="80">
        <v>4.0999999999999996</v>
      </c>
      <c r="BR110" s="80">
        <v>4.3</v>
      </c>
      <c r="BS110" s="80">
        <v>4.5999999999999996</v>
      </c>
      <c r="BT110" s="80">
        <v>3.8</v>
      </c>
      <c r="BU110" s="80">
        <v>3.9</v>
      </c>
      <c r="BV110" s="80">
        <v>4.0999999999999996</v>
      </c>
      <c r="BW110" s="80">
        <v>4.3</v>
      </c>
      <c r="BX110" s="80">
        <v>4.4000000000000004</v>
      </c>
      <c r="BY110" s="80">
        <v>4.3</v>
      </c>
      <c r="BZ110" s="80">
        <v>3.2</v>
      </c>
      <c r="CA110" s="80">
        <v>2.9</v>
      </c>
      <c r="CB110" s="80">
        <v>2</v>
      </c>
      <c r="CC110" s="80">
        <v>1.2999999999999998</v>
      </c>
      <c r="CD110" s="80">
        <v>1.5999999999999999</v>
      </c>
      <c r="CE110" s="80">
        <v>2</v>
      </c>
      <c r="CF110" s="80">
        <v>2.2999999999999998</v>
      </c>
      <c r="CG110" s="80">
        <v>2.9</v>
      </c>
      <c r="CH110" s="80">
        <v>3.4</v>
      </c>
      <c r="CI110" s="80">
        <v>2.9</v>
      </c>
      <c r="CJ110" s="80">
        <v>2.2000000000000002</v>
      </c>
      <c r="CK110" s="80">
        <v>7.7</v>
      </c>
      <c r="CL110" s="80">
        <v>7.1000000000000005</v>
      </c>
      <c r="CM110" s="84">
        <v>6.6000000000000005</v>
      </c>
      <c r="CN110" s="84">
        <v>6.1000000000000005</v>
      </c>
      <c r="CO110" s="84">
        <v>5.5</v>
      </c>
      <c r="CP110" s="84">
        <v>4.8</v>
      </c>
      <c r="CQ110" s="84">
        <v>4.2</v>
      </c>
      <c r="CR110" s="82">
        <v>3.7</v>
      </c>
      <c r="CS110" s="82">
        <v>4.4000000000000004</v>
      </c>
      <c r="CT110" s="82">
        <v>4</v>
      </c>
      <c r="CU110" s="82">
        <v>3.8</v>
      </c>
      <c r="CV110" s="82">
        <v>4</v>
      </c>
      <c r="CW110" s="82">
        <v>3.7</v>
      </c>
      <c r="CX110" s="82">
        <v>3.9000000000000004</v>
      </c>
      <c r="CY110" s="82">
        <v>3.5</v>
      </c>
      <c r="CZ110" s="82">
        <v>3.1000000000000005</v>
      </c>
      <c r="DA110" s="82">
        <v>3.1</v>
      </c>
      <c r="DB110" s="82">
        <v>2.3000000000000003</v>
      </c>
      <c r="DC110" s="82">
        <v>2.1</v>
      </c>
      <c r="DD110" s="82">
        <v>1.2000000000000002</v>
      </c>
      <c r="DE110" s="82">
        <v>0.79999999999999993</v>
      </c>
      <c r="DF110" s="82">
        <v>1.1000000000000001</v>
      </c>
      <c r="DG110" s="82">
        <v>1.4</v>
      </c>
      <c r="DH110" s="82">
        <v>1.9000000000000001</v>
      </c>
      <c r="DI110" s="82">
        <v>2</v>
      </c>
      <c r="DJ110" s="82">
        <v>2.3000000000000003</v>
      </c>
      <c r="DK110" s="82">
        <v>2.8000000000000003</v>
      </c>
      <c r="DL110" s="82">
        <v>3.0000000000000004</v>
      </c>
      <c r="DM110" s="82">
        <v>3.1000000000000005</v>
      </c>
      <c r="DN110" s="82">
        <v>3.5</v>
      </c>
      <c r="DO110" s="82">
        <v>4</v>
      </c>
      <c r="DP110" s="82">
        <v>3.7</v>
      </c>
      <c r="DQ110" s="82">
        <v>4</v>
      </c>
      <c r="DR110" s="82">
        <v>4.2</v>
      </c>
      <c r="DS110" s="82">
        <v>3.8</v>
      </c>
      <c r="DT110" s="82">
        <v>4.3</v>
      </c>
      <c r="DU110" s="82">
        <v>4.4000000000000004</v>
      </c>
      <c r="DV110" s="82">
        <v>3.7</v>
      </c>
    </row>
    <row r="111" spans="1:126">
      <c r="A111" s="90">
        <v>108</v>
      </c>
      <c r="B111" s="91" t="s">
        <v>136</v>
      </c>
      <c r="C111" s="80">
        <v>4</v>
      </c>
      <c r="D111" s="80">
        <v>4.2</v>
      </c>
      <c r="E111" s="80">
        <v>3.7</v>
      </c>
      <c r="F111" s="80">
        <v>3.5</v>
      </c>
      <c r="G111" s="80">
        <v>3.1999999999999997</v>
      </c>
      <c r="H111" s="80">
        <v>2.9</v>
      </c>
      <c r="I111" s="80">
        <v>2.8</v>
      </c>
      <c r="J111" s="80">
        <v>2.6</v>
      </c>
      <c r="K111" s="80">
        <v>2.2999999999999998</v>
      </c>
      <c r="L111" s="80">
        <v>2.2000000000000002</v>
      </c>
      <c r="M111" s="80">
        <v>1.7999999999999998</v>
      </c>
      <c r="N111" s="80">
        <v>1.5</v>
      </c>
      <c r="O111" s="80">
        <v>1.1000000000000001</v>
      </c>
      <c r="P111" s="80">
        <v>1.1000000000000001</v>
      </c>
      <c r="Q111" s="80">
        <v>1.5</v>
      </c>
      <c r="R111" s="80">
        <v>1.7999999999999998</v>
      </c>
      <c r="S111" s="80">
        <v>2.2000000000000002</v>
      </c>
      <c r="T111" s="80">
        <v>2.2999999999999998</v>
      </c>
      <c r="U111" s="80">
        <v>2.5</v>
      </c>
      <c r="V111" s="80">
        <v>3.1</v>
      </c>
      <c r="W111" s="80">
        <v>3.5</v>
      </c>
      <c r="X111" s="80">
        <v>3.4</v>
      </c>
      <c r="Y111" s="80">
        <v>3.7</v>
      </c>
      <c r="Z111" s="80">
        <v>3.9</v>
      </c>
      <c r="AA111" s="80">
        <v>3.7</v>
      </c>
      <c r="AB111" s="80">
        <v>3.9</v>
      </c>
      <c r="AC111" s="80">
        <v>4.0999999999999996</v>
      </c>
      <c r="AD111" s="80">
        <v>4.4000000000000004</v>
      </c>
      <c r="AE111" s="80">
        <v>4</v>
      </c>
      <c r="AF111" s="80">
        <v>4.0999999999999996</v>
      </c>
      <c r="AG111" s="80">
        <v>4.3</v>
      </c>
      <c r="AH111" s="80">
        <v>4.5</v>
      </c>
      <c r="AI111" s="80">
        <v>3.8</v>
      </c>
      <c r="AJ111" s="80">
        <v>4</v>
      </c>
      <c r="AK111" s="80">
        <v>4.2</v>
      </c>
      <c r="AL111" s="80">
        <v>4.3</v>
      </c>
      <c r="AM111" s="80">
        <v>4.4000000000000004</v>
      </c>
      <c r="AN111" s="80">
        <v>3</v>
      </c>
      <c r="AO111" s="80">
        <v>3.1</v>
      </c>
      <c r="AP111" s="80">
        <v>2.9</v>
      </c>
      <c r="AQ111" s="80">
        <v>2.7</v>
      </c>
      <c r="AR111" s="80">
        <v>2.5</v>
      </c>
      <c r="AS111" s="80">
        <v>2</v>
      </c>
      <c r="AT111" s="80">
        <v>1.9</v>
      </c>
      <c r="AU111" s="80">
        <v>1.5999999999999999</v>
      </c>
      <c r="AV111" s="80">
        <v>1.2999999999999998</v>
      </c>
      <c r="AW111" s="80">
        <v>1</v>
      </c>
      <c r="AX111" s="80">
        <v>0.79999999999999993</v>
      </c>
      <c r="AY111" s="80">
        <v>1.1000000000000001</v>
      </c>
      <c r="AZ111" s="80">
        <v>1.2999999999999998</v>
      </c>
      <c r="BA111" s="80">
        <v>1.5</v>
      </c>
      <c r="BB111" s="80">
        <v>1.7</v>
      </c>
      <c r="BC111" s="106">
        <v>2</v>
      </c>
      <c r="BD111" s="80">
        <v>2</v>
      </c>
      <c r="BE111" s="80">
        <v>2.2999999999999998</v>
      </c>
      <c r="BF111" s="80">
        <v>2</v>
      </c>
      <c r="BG111" s="80">
        <v>2.4</v>
      </c>
      <c r="BH111" s="80">
        <v>2.9</v>
      </c>
      <c r="BI111" s="80">
        <v>3</v>
      </c>
      <c r="BJ111" s="80">
        <v>3.3</v>
      </c>
      <c r="BK111" s="80">
        <v>3.7</v>
      </c>
      <c r="BL111" s="80">
        <v>3.9</v>
      </c>
      <c r="BM111" s="80">
        <v>3.8</v>
      </c>
      <c r="BN111" s="80">
        <v>3.9</v>
      </c>
      <c r="BO111" s="80">
        <v>4.0999999999999996</v>
      </c>
      <c r="BP111" s="80">
        <v>3.7</v>
      </c>
      <c r="BQ111" s="80">
        <v>3.8</v>
      </c>
      <c r="BR111" s="80">
        <v>4.0999999999999996</v>
      </c>
      <c r="BS111" s="80">
        <v>4.4000000000000004</v>
      </c>
      <c r="BT111" s="80">
        <v>3.6</v>
      </c>
      <c r="BU111" s="80">
        <v>3.7</v>
      </c>
      <c r="BV111" s="80">
        <v>3.9</v>
      </c>
      <c r="BW111" s="80">
        <v>4.0999999999999996</v>
      </c>
      <c r="BX111" s="80">
        <v>4.2</v>
      </c>
      <c r="BY111" s="80">
        <v>4.4000000000000004</v>
      </c>
      <c r="BZ111" s="80">
        <v>3</v>
      </c>
      <c r="CA111" s="80">
        <v>2.7</v>
      </c>
      <c r="CB111" s="80">
        <v>1.7999999999999998</v>
      </c>
      <c r="CC111" s="80">
        <v>1.0999999999999999</v>
      </c>
      <c r="CD111" s="80">
        <v>1.4</v>
      </c>
      <c r="CE111" s="80">
        <v>1.7999999999999998</v>
      </c>
      <c r="CF111" s="80">
        <v>2.1</v>
      </c>
      <c r="CG111" s="80">
        <v>2.7</v>
      </c>
      <c r="CH111" s="80">
        <v>3.2</v>
      </c>
      <c r="CI111" s="80">
        <v>2.7</v>
      </c>
      <c r="CJ111" s="110">
        <v>2.1</v>
      </c>
      <c r="CK111" s="80">
        <v>7.9</v>
      </c>
      <c r="CL111" s="80">
        <v>7.3000000000000007</v>
      </c>
      <c r="CM111" s="84">
        <v>6.8000000000000007</v>
      </c>
      <c r="CN111" s="84">
        <v>6.3000000000000007</v>
      </c>
      <c r="CO111" s="84">
        <v>5.7</v>
      </c>
      <c r="CP111" s="84">
        <v>5</v>
      </c>
      <c r="CQ111" s="84">
        <v>4.3</v>
      </c>
      <c r="CR111" s="82">
        <v>3.8</v>
      </c>
      <c r="CS111" s="82">
        <v>3.6000000000000005</v>
      </c>
      <c r="CT111" s="82">
        <v>4.1000000000000005</v>
      </c>
      <c r="CU111" s="82">
        <v>3.9000000000000004</v>
      </c>
      <c r="CV111" s="82">
        <v>4.2</v>
      </c>
      <c r="CW111" s="82">
        <v>3.9000000000000004</v>
      </c>
      <c r="CX111" s="82">
        <v>3.5</v>
      </c>
      <c r="CY111" s="82">
        <v>3.7</v>
      </c>
      <c r="CZ111" s="82">
        <v>3.3</v>
      </c>
      <c r="DA111" s="82">
        <v>2.9000000000000004</v>
      </c>
      <c r="DB111" s="82">
        <v>2.5000000000000004</v>
      </c>
      <c r="DC111" s="82">
        <v>2.2000000000000002</v>
      </c>
      <c r="DD111" s="82">
        <v>1.4</v>
      </c>
      <c r="DE111" s="82">
        <v>1.1000000000000001</v>
      </c>
      <c r="DF111" s="82">
        <v>0.79999999999999993</v>
      </c>
      <c r="DG111" s="82">
        <v>1.2000000000000002</v>
      </c>
      <c r="DH111" s="82">
        <v>1.7000000000000002</v>
      </c>
      <c r="DI111" s="82">
        <v>2</v>
      </c>
      <c r="DJ111" s="82">
        <v>2.1</v>
      </c>
      <c r="DK111" s="82">
        <v>2.6</v>
      </c>
      <c r="DL111" s="82">
        <v>2.9</v>
      </c>
      <c r="DM111" s="82">
        <v>3</v>
      </c>
      <c r="DN111" s="82">
        <v>3.3</v>
      </c>
      <c r="DO111" s="82">
        <v>3.8</v>
      </c>
      <c r="DP111" s="82">
        <v>3.6000000000000005</v>
      </c>
      <c r="DQ111" s="82">
        <v>3.9000000000000004</v>
      </c>
      <c r="DR111" s="82">
        <v>4</v>
      </c>
      <c r="DS111" s="82">
        <v>4.4000000000000004</v>
      </c>
      <c r="DT111" s="82">
        <v>4.2</v>
      </c>
      <c r="DU111" s="82">
        <v>4.3</v>
      </c>
      <c r="DV111" s="82">
        <v>3.6000000000000005</v>
      </c>
    </row>
    <row r="112" spans="1:126">
      <c r="A112" s="90">
        <v>109</v>
      </c>
      <c r="B112" s="91" t="s">
        <v>151</v>
      </c>
      <c r="C112" s="80">
        <v>4.3</v>
      </c>
      <c r="D112" s="80">
        <v>4.5</v>
      </c>
      <c r="E112" s="80">
        <v>4.0999999999999996</v>
      </c>
      <c r="F112" s="80">
        <v>3.8</v>
      </c>
      <c r="G112" s="80">
        <v>3.6</v>
      </c>
      <c r="H112" s="80">
        <v>3.3</v>
      </c>
      <c r="I112" s="80">
        <v>3.1</v>
      </c>
      <c r="J112" s="80">
        <v>2.9</v>
      </c>
      <c r="K112" s="80">
        <v>2.6</v>
      </c>
      <c r="L112" s="80">
        <v>2.5</v>
      </c>
      <c r="M112" s="80">
        <v>2.2000000000000002</v>
      </c>
      <c r="N112" s="80">
        <v>1.9</v>
      </c>
      <c r="O112" s="80">
        <v>1.5</v>
      </c>
      <c r="P112" s="80">
        <v>1.4</v>
      </c>
      <c r="Q112" s="80">
        <v>1.9</v>
      </c>
      <c r="R112" s="80">
        <v>2.2000000000000002</v>
      </c>
      <c r="S112" s="80">
        <v>2.6</v>
      </c>
      <c r="T112" s="80">
        <v>2.6</v>
      </c>
      <c r="U112" s="80">
        <v>2.9</v>
      </c>
      <c r="V112" s="80">
        <v>3.6</v>
      </c>
      <c r="W112" s="80">
        <v>3.8</v>
      </c>
      <c r="X112" s="80">
        <v>3.7</v>
      </c>
      <c r="Y112" s="80">
        <v>4</v>
      </c>
      <c r="Z112" s="80">
        <v>4.3</v>
      </c>
      <c r="AA112" s="80">
        <v>4.0999999999999996</v>
      </c>
      <c r="AB112" s="80">
        <v>4.2</v>
      </c>
      <c r="AC112" s="80">
        <v>4.5</v>
      </c>
      <c r="AD112" s="80">
        <v>4.8</v>
      </c>
      <c r="AE112" s="80">
        <v>4.3</v>
      </c>
      <c r="AF112" s="80">
        <v>4.5</v>
      </c>
      <c r="AG112" s="80">
        <v>4.8</v>
      </c>
      <c r="AH112" s="80">
        <v>4.9000000000000004</v>
      </c>
      <c r="AI112" s="80">
        <v>4.2</v>
      </c>
      <c r="AJ112" s="80">
        <v>4.3</v>
      </c>
      <c r="AK112" s="80">
        <v>4.5</v>
      </c>
      <c r="AL112" s="80">
        <v>4.7</v>
      </c>
      <c r="AM112" s="80">
        <v>4.7</v>
      </c>
      <c r="AN112" s="80">
        <v>3.3</v>
      </c>
      <c r="AO112" s="80">
        <v>3.1</v>
      </c>
      <c r="AP112" s="80">
        <v>3</v>
      </c>
      <c r="AQ112" s="80">
        <v>2.7</v>
      </c>
      <c r="AR112" s="80">
        <v>2.4</v>
      </c>
      <c r="AS112" s="80">
        <v>1.9</v>
      </c>
      <c r="AT112" s="80">
        <v>2.2000000000000002</v>
      </c>
      <c r="AU112" s="80">
        <v>2</v>
      </c>
      <c r="AV112" s="80">
        <v>1.7</v>
      </c>
      <c r="AW112" s="80">
        <v>1.4</v>
      </c>
      <c r="AX112" s="80">
        <v>1.2</v>
      </c>
      <c r="AY112" s="80">
        <v>1.5</v>
      </c>
      <c r="AZ112" s="80">
        <v>1.7</v>
      </c>
      <c r="BA112" s="80">
        <v>1.9</v>
      </c>
      <c r="BB112" s="80">
        <v>2.1</v>
      </c>
      <c r="BC112" s="106">
        <v>2.4</v>
      </c>
      <c r="BD112" s="80">
        <v>2.4</v>
      </c>
      <c r="BE112" s="80">
        <v>2.6</v>
      </c>
      <c r="BF112" s="80">
        <v>2.4</v>
      </c>
      <c r="BG112" s="80">
        <v>2.8</v>
      </c>
      <c r="BH112" s="80">
        <v>3.1999999999999997</v>
      </c>
      <c r="BI112" s="80">
        <v>3.3</v>
      </c>
      <c r="BJ112" s="80">
        <v>3.6</v>
      </c>
      <c r="BK112" s="80">
        <v>4.0999999999999996</v>
      </c>
      <c r="BL112" s="80">
        <v>4.3</v>
      </c>
      <c r="BM112" s="80">
        <v>4.0999999999999996</v>
      </c>
      <c r="BN112" s="80">
        <v>4.3</v>
      </c>
      <c r="BO112" s="80">
        <v>4.5</v>
      </c>
      <c r="BP112" s="80">
        <v>4.0999999999999996</v>
      </c>
      <c r="BQ112" s="80">
        <v>4.2</v>
      </c>
      <c r="BR112" s="80">
        <v>4.5</v>
      </c>
      <c r="BS112" s="80">
        <v>4.7</v>
      </c>
      <c r="BT112" s="80">
        <v>4</v>
      </c>
      <c r="BU112" s="80">
        <v>4.0999999999999996</v>
      </c>
      <c r="BV112" s="80">
        <v>4.2</v>
      </c>
      <c r="BW112" s="80">
        <v>4.4000000000000004</v>
      </c>
      <c r="BX112" s="80">
        <v>4.5999999999999996</v>
      </c>
      <c r="BY112" s="80">
        <v>4.7</v>
      </c>
      <c r="BZ112" s="80">
        <v>3.4</v>
      </c>
      <c r="CA112" s="80">
        <v>3</v>
      </c>
      <c r="CB112" s="80">
        <v>2.1</v>
      </c>
      <c r="CC112" s="80">
        <v>1.5</v>
      </c>
      <c r="CD112" s="80">
        <v>1.7999999999999998</v>
      </c>
      <c r="CE112" s="80">
        <v>2.1</v>
      </c>
      <c r="CF112" s="80">
        <v>2.5</v>
      </c>
      <c r="CG112" s="80">
        <v>3</v>
      </c>
      <c r="CH112" s="80">
        <v>3.5</v>
      </c>
      <c r="CI112" s="80">
        <v>3.1</v>
      </c>
      <c r="CJ112" s="80">
        <v>2.5</v>
      </c>
      <c r="CK112" s="80">
        <v>8.1999999999999993</v>
      </c>
      <c r="CL112" s="80">
        <v>7.7</v>
      </c>
      <c r="CM112" s="84">
        <v>7.2</v>
      </c>
      <c r="CN112" s="84">
        <v>6.5</v>
      </c>
      <c r="CO112" s="84">
        <v>6.1000000000000005</v>
      </c>
      <c r="CP112" s="84">
        <v>5.3000000000000007</v>
      </c>
      <c r="CQ112" s="84">
        <v>4.8</v>
      </c>
      <c r="CR112" s="82">
        <v>3.9000000000000004</v>
      </c>
      <c r="CS112" s="82">
        <v>3.7</v>
      </c>
      <c r="CT112" s="82">
        <v>4.3</v>
      </c>
      <c r="CU112" s="82">
        <v>4.1000000000000005</v>
      </c>
      <c r="CV112" s="82">
        <v>3.7</v>
      </c>
      <c r="CW112" s="82">
        <v>4.1000000000000005</v>
      </c>
      <c r="CX112" s="82">
        <v>3.7</v>
      </c>
      <c r="CY112" s="82">
        <v>3.9000000000000004</v>
      </c>
      <c r="CZ112" s="82">
        <v>3.5</v>
      </c>
      <c r="DA112" s="82">
        <v>3.2</v>
      </c>
      <c r="DB112" s="82">
        <v>2.8000000000000003</v>
      </c>
      <c r="DC112" s="82">
        <v>2.5000000000000004</v>
      </c>
      <c r="DD112" s="82">
        <v>1.8</v>
      </c>
      <c r="DE112" s="82">
        <v>1.4</v>
      </c>
      <c r="DF112" s="82">
        <v>1.2000000000000002</v>
      </c>
      <c r="DG112" s="82">
        <v>0.79999999999999993</v>
      </c>
      <c r="DH112" s="82">
        <v>1.3</v>
      </c>
      <c r="DI112" s="82">
        <v>1.7000000000000002</v>
      </c>
      <c r="DJ112" s="82">
        <v>1.9000000000000001</v>
      </c>
      <c r="DK112" s="82">
        <v>2.3000000000000003</v>
      </c>
      <c r="DL112" s="82">
        <v>2.6</v>
      </c>
      <c r="DM112" s="82">
        <v>3.0000000000000004</v>
      </c>
      <c r="DN112" s="82">
        <v>3.1000000000000005</v>
      </c>
      <c r="DO112" s="82">
        <v>3.6000000000000005</v>
      </c>
      <c r="DP112" s="82">
        <v>3.9000000000000004</v>
      </c>
      <c r="DQ112" s="82">
        <v>3.7</v>
      </c>
      <c r="DR112" s="82">
        <v>3.8</v>
      </c>
      <c r="DS112" s="82">
        <v>4.1000000000000005</v>
      </c>
      <c r="DT112" s="82">
        <v>4</v>
      </c>
      <c r="DU112" s="82">
        <v>4.1000000000000005</v>
      </c>
      <c r="DV112" s="82">
        <v>4.3</v>
      </c>
    </row>
    <row r="113" spans="1:126">
      <c r="A113" s="90">
        <v>110</v>
      </c>
      <c r="B113" s="91" t="s">
        <v>137</v>
      </c>
      <c r="C113" s="80">
        <v>4.8</v>
      </c>
      <c r="D113" s="80">
        <v>5</v>
      </c>
      <c r="E113" s="80">
        <v>4.5</v>
      </c>
      <c r="F113" s="80">
        <v>4.3</v>
      </c>
      <c r="G113" s="80">
        <v>4.0999999999999996</v>
      </c>
      <c r="H113" s="80">
        <v>3.8</v>
      </c>
      <c r="I113" s="80">
        <v>3.7</v>
      </c>
      <c r="J113" s="80">
        <v>3.4</v>
      </c>
      <c r="K113" s="80">
        <v>3.1</v>
      </c>
      <c r="L113" s="80">
        <v>3</v>
      </c>
      <c r="M113" s="80">
        <v>2.6</v>
      </c>
      <c r="N113" s="80">
        <v>2.2999999999999998</v>
      </c>
      <c r="O113" s="80">
        <v>1.9</v>
      </c>
      <c r="P113" s="80">
        <v>1.9</v>
      </c>
      <c r="Q113" s="80">
        <v>2.2999999999999998</v>
      </c>
      <c r="R113" s="80">
        <v>2.6</v>
      </c>
      <c r="S113" s="80">
        <v>3</v>
      </c>
      <c r="T113" s="80">
        <v>3.1</v>
      </c>
      <c r="U113" s="80">
        <v>3.3</v>
      </c>
      <c r="V113" s="80">
        <v>4</v>
      </c>
      <c r="W113" s="80">
        <v>4.3</v>
      </c>
      <c r="X113" s="80">
        <v>4.2</v>
      </c>
      <c r="Y113" s="80">
        <v>4.5</v>
      </c>
      <c r="Z113" s="80">
        <v>4.7</v>
      </c>
      <c r="AA113" s="80">
        <v>4.5</v>
      </c>
      <c r="AB113" s="80">
        <v>4.7</v>
      </c>
      <c r="AC113" s="80">
        <v>4.9000000000000004</v>
      </c>
      <c r="AD113" s="80">
        <v>5.1999999999999993</v>
      </c>
      <c r="AE113" s="80">
        <v>4.8</v>
      </c>
      <c r="AF113" s="80">
        <v>4.9000000000000004</v>
      </c>
      <c r="AG113" s="80">
        <v>5.1999999999999993</v>
      </c>
      <c r="AH113" s="80">
        <v>5.2999999999999989</v>
      </c>
      <c r="AI113" s="80">
        <v>4.5999999999999996</v>
      </c>
      <c r="AJ113" s="80">
        <v>4.8</v>
      </c>
      <c r="AK113" s="80">
        <v>5</v>
      </c>
      <c r="AL113" s="80">
        <v>5.0999999999999996</v>
      </c>
      <c r="AM113" s="80">
        <v>4.8</v>
      </c>
      <c r="AN113" s="80">
        <v>2.8</v>
      </c>
      <c r="AO113" s="80">
        <v>2.6</v>
      </c>
      <c r="AP113" s="80">
        <v>2.5</v>
      </c>
      <c r="AQ113" s="80">
        <v>2.2999999999999998</v>
      </c>
      <c r="AR113" s="80">
        <v>2</v>
      </c>
      <c r="AS113" s="80">
        <v>1.5</v>
      </c>
      <c r="AT113" s="80">
        <v>1.7999999999999998</v>
      </c>
      <c r="AU113" s="80">
        <v>2.1</v>
      </c>
      <c r="AV113" s="80">
        <v>2.1</v>
      </c>
      <c r="AW113" s="80">
        <v>1.7999999999999998</v>
      </c>
      <c r="AX113" s="80">
        <v>1.7</v>
      </c>
      <c r="AY113" s="80">
        <v>1.9</v>
      </c>
      <c r="AZ113" s="80">
        <v>2.1</v>
      </c>
      <c r="BA113" s="80">
        <v>2.2999999999999998</v>
      </c>
      <c r="BB113" s="80">
        <v>2.5</v>
      </c>
      <c r="BC113" s="80">
        <v>2.8</v>
      </c>
      <c r="BD113" s="80">
        <v>2.8</v>
      </c>
      <c r="BE113" s="80">
        <v>3.1</v>
      </c>
      <c r="BF113" s="80">
        <v>2.1</v>
      </c>
      <c r="BG113" s="80">
        <v>2.6</v>
      </c>
      <c r="BH113" s="80">
        <v>2.9</v>
      </c>
      <c r="BI113" s="80">
        <v>3.5</v>
      </c>
      <c r="BJ113" s="80">
        <v>3.8</v>
      </c>
      <c r="BK113" s="80">
        <v>3.9</v>
      </c>
      <c r="BL113" s="80">
        <v>4.0999999999999996</v>
      </c>
      <c r="BM113" s="80">
        <v>4.5</v>
      </c>
      <c r="BN113" s="80">
        <v>4.0999999999999996</v>
      </c>
      <c r="BO113" s="80">
        <v>4.4000000000000004</v>
      </c>
      <c r="BP113" s="80">
        <v>4.5999999999999996</v>
      </c>
      <c r="BQ113" s="80">
        <v>4.8</v>
      </c>
      <c r="BR113" s="80">
        <v>4.4000000000000004</v>
      </c>
      <c r="BS113" s="80">
        <v>4.7</v>
      </c>
      <c r="BT113" s="80">
        <v>4.9000000000000004</v>
      </c>
      <c r="BU113" s="80">
        <v>5</v>
      </c>
      <c r="BV113" s="80">
        <v>4.3</v>
      </c>
      <c r="BW113" s="80">
        <v>4.5</v>
      </c>
      <c r="BX113" s="80">
        <v>4.5999999999999996</v>
      </c>
      <c r="BY113" s="80">
        <v>4.8</v>
      </c>
      <c r="BZ113" s="80">
        <v>3.8</v>
      </c>
      <c r="CA113" s="80">
        <v>3.5</v>
      </c>
      <c r="CB113" s="80">
        <v>2.6</v>
      </c>
      <c r="CC113" s="80">
        <v>1.9</v>
      </c>
      <c r="CD113" s="80">
        <v>2.2000000000000002</v>
      </c>
      <c r="CE113" s="80">
        <v>2.6</v>
      </c>
      <c r="CF113" s="80">
        <v>2.9</v>
      </c>
      <c r="CG113" s="80">
        <v>3.5</v>
      </c>
      <c r="CH113" s="80">
        <v>4</v>
      </c>
      <c r="CI113" s="80">
        <v>3.5</v>
      </c>
      <c r="CJ113" s="80">
        <v>2.9</v>
      </c>
      <c r="CK113" s="80">
        <v>8.6999999999999993</v>
      </c>
      <c r="CL113" s="80">
        <v>8.1999999999999993</v>
      </c>
      <c r="CM113" s="84">
        <v>7.6000000000000005</v>
      </c>
      <c r="CN113" s="84">
        <v>7.1000000000000005</v>
      </c>
      <c r="CO113" s="84">
        <v>6.5</v>
      </c>
      <c r="CP113" s="84">
        <v>5.8000000000000007</v>
      </c>
      <c r="CQ113" s="84">
        <v>5.1999999999999993</v>
      </c>
      <c r="CR113" s="82">
        <v>4</v>
      </c>
      <c r="CS113" s="82">
        <v>3.9000000000000004</v>
      </c>
      <c r="CT113" s="82">
        <v>3.6000000000000005</v>
      </c>
      <c r="CU113" s="82">
        <v>4.3</v>
      </c>
      <c r="CV113" s="82">
        <v>3.9000000000000004</v>
      </c>
      <c r="CW113" s="82">
        <v>4.3</v>
      </c>
      <c r="CX113" s="82">
        <v>4</v>
      </c>
      <c r="CY113" s="82">
        <v>3.7</v>
      </c>
      <c r="CZ113" s="82">
        <v>3.9000000000000004</v>
      </c>
      <c r="DA113" s="82">
        <v>3.5</v>
      </c>
      <c r="DB113" s="82">
        <v>3.1999999999999997</v>
      </c>
      <c r="DC113" s="82">
        <v>2.9</v>
      </c>
      <c r="DD113" s="82">
        <v>2.1</v>
      </c>
      <c r="DE113" s="82">
        <v>1.9000000000000001</v>
      </c>
      <c r="DF113" s="82">
        <v>1.7000000000000002</v>
      </c>
      <c r="DG113" s="82">
        <v>1.3</v>
      </c>
      <c r="DH113" s="82">
        <v>0.79999999999999993</v>
      </c>
      <c r="DI113" s="82">
        <v>1.2000000000000002</v>
      </c>
      <c r="DJ113" s="82">
        <v>1.5</v>
      </c>
      <c r="DK113" s="82">
        <v>2</v>
      </c>
      <c r="DL113" s="82">
        <v>2.2000000000000002</v>
      </c>
      <c r="DM113" s="82">
        <v>2.6</v>
      </c>
      <c r="DN113" s="82">
        <v>3.0000000000000004</v>
      </c>
      <c r="DO113" s="82">
        <v>3.2</v>
      </c>
      <c r="DP113" s="82">
        <v>3.6000000000000005</v>
      </c>
      <c r="DQ113" s="82">
        <v>3.9000000000000004</v>
      </c>
      <c r="DR113" s="82">
        <v>3.6000000000000005</v>
      </c>
      <c r="DS113" s="82">
        <v>3.9000000000000004</v>
      </c>
      <c r="DT113" s="82">
        <v>3.8</v>
      </c>
      <c r="DU113" s="82">
        <v>3.9000000000000004</v>
      </c>
      <c r="DV113" s="82">
        <v>4.1000000000000005</v>
      </c>
    </row>
    <row r="114" spans="1:126">
      <c r="A114" s="90">
        <v>111</v>
      </c>
      <c r="B114" s="91" t="s">
        <v>138</v>
      </c>
      <c r="C114" s="80">
        <v>5.0999999999999996</v>
      </c>
      <c r="D114" s="80">
        <v>5.2999999999999989</v>
      </c>
      <c r="E114" s="80">
        <v>4.9000000000000004</v>
      </c>
      <c r="F114" s="80">
        <v>4.5999999999999996</v>
      </c>
      <c r="G114" s="80">
        <v>4.4000000000000004</v>
      </c>
      <c r="H114" s="80">
        <v>4.2</v>
      </c>
      <c r="I114" s="80">
        <v>4</v>
      </c>
      <c r="J114" s="80">
        <v>3.8</v>
      </c>
      <c r="K114" s="80">
        <v>3.5</v>
      </c>
      <c r="L114" s="80">
        <v>3.3</v>
      </c>
      <c r="M114" s="80">
        <v>3</v>
      </c>
      <c r="N114" s="80">
        <v>2.7</v>
      </c>
      <c r="O114" s="80">
        <v>2.2999999999999998</v>
      </c>
      <c r="P114" s="80">
        <v>2</v>
      </c>
      <c r="Q114" s="80">
        <v>2.5</v>
      </c>
      <c r="R114" s="80">
        <v>2.8</v>
      </c>
      <c r="S114" s="80">
        <v>3.1999999999999997</v>
      </c>
      <c r="T114" s="80">
        <v>3.4</v>
      </c>
      <c r="U114" s="80">
        <v>3.6</v>
      </c>
      <c r="V114" s="80">
        <v>4.2</v>
      </c>
      <c r="W114" s="80">
        <v>4.4000000000000004</v>
      </c>
      <c r="X114" s="80">
        <v>4.4000000000000004</v>
      </c>
      <c r="Y114" s="80">
        <v>4.7</v>
      </c>
      <c r="Z114" s="80">
        <v>4.9000000000000004</v>
      </c>
      <c r="AA114" s="80">
        <v>4.7</v>
      </c>
      <c r="AB114" s="80">
        <v>4.9000000000000004</v>
      </c>
      <c r="AC114" s="80">
        <v>5.0999999999999996</v>
      </c>
      <c r="AD114" s="80">
        <v>5.4</v>
      </c>
      <c r="AE114" s="80">
        <v>5</v>
      </c>
      <c r="AF114" s="80">
        <v>5.0999999999999996</v>
      </c>
      <c r="AG114" s="80">
        <v>5.4</v>
      </c>
      <c r="AH114" s="80">
        <v>5.5</v>
      </c>
      <c r="AI114" s="80">
        <v>4.8</v>
      </c>
      <c r="AJ114" s="80">
        <v>4.9000000000000004</v>
      </c>
      <c r="AK114" s="80">
        <v>5.1999999999999993</v>
      </c>
      <c r="AL114" s="110">
        <v>5.2999999999999989</v>
      </c>
      <c r="AM114" s="80">
        <v>4.4000000000000004</v>
      </c>
      <c r="AN114" s="80">
        <v>2.5</v>
      </c>
      <c r="AO114" s="80">
        <v>2.2999999999999998</v>
      </c>
      <c r="AP114" s="80">
        <v>2.2000000000000002</v>
      </c>
      <c r="AQ114" s="80">
        <v>1.9</v>
      </c>
      <c r="AR114" s="80">
        <v>1.5999999999999999</v>
      </c>
      <c r="AS114" s="80">
        <v>1.1000000000000001</v>
      </c>
      <c r="AT114" s="80">
        <v>1.5</v>
      </c>
      <c r="AU114" s="80">
        <v>1.7</v>
      </c>
      <c r="AV114" s="80">
        <v>2</v>
      </c>
      <c r="AW114" s="80">
        <v>2.2000000000000002</v>
      </c>
      <c r="AX114" s="80">
        <v>2</v>
      </c>
      <c r="AY114" s="80">
        <v>2.2999999999999998</v>
      </c>
      <c r="AZ114" s="80">
        <v>2.5</v>
      </c>
      <c r="BA114" s="80">
        <v>2.7</v>
      </c>
      <c r="BB114" s="80">
        <v>2.9</v>
      </c>
      <c r="BC114" s="80">
        <v>3.1999999999999997</v>
      </c>
      <c r="BD114" s="80">
        <v>3.1999999999999997</v>
      </c>
      <c r="BE114" s="80">
        <v>3.5</v>
      </c>
      <c r="BF114" s="80">
        <v>1.7999999999999998</v>
      </c>
      <c r="BG114" s="80">
        <v>2.2000000000000002</v>
      </c>
      <c r="BH114" s="80">
        <v>2.5</v>
      </c>
      <c r="BI114" s="80">
        <v>3</v>
      </c>
      <c r="BJ114" s="80">
        <v>3.5</v>
      </c>
      <c r="BK114" s="80">
        <v>3.5</v>
      </c>
      <c r="BL114" s="80">
        <v>3.7</v>
      </c>
      <c r="BM114" s="80">
        <v>4.0999999999999996</v>
      </c>
      <c r="BN114" s="80">
        <v>3.8</v>
      </c>
      <c r="BO114" s="80">
        <v>4</v>
      </c>
      <c r="BP114" s="80">
        <v>4.3</v>
      </c>
      <c r="BQ114" s="80">
        <v>4.4000000000000004</v>
      </c>
      <c r="BR114" s="80">
        <v>4.0999999999999996</v>
      </c>
      <c r="BS114" s="80">
        <v>4.3</v>
      </c>
      <c r="BT114" s="80">
        <v>4.5</v>
      </c>
      <c r="BU114" s="80">
        <v>4.5999999999999996</v>
      </c>
      <c r="BV114" s="80">
        <v>3.9</v>
      </c>
      <c r="BW114" s="80">
        <v>4.0999999999999996</v>
      </c>
      <c r="BX114" s="80">
        <v>4.3</v>
      </c>
      <c r="BY114" s="80">
        <v>4.4000000000000004</v>
      </c>
      <c r="BZ114" s="80">
        <v>4.2</v>
      </c>
      <c r="CA114" s="80">
        <v>3.9</v>
      </c>
      <c r="CB114" s="80">
        <v>2.9</v>
      </c>
      <c r="CC114" s="80">
        <v>2.2999999999999998</v>
      </c>
      <c r="CD114" s="80">
        <v>2.6</v>
      </c>
      <c r="CE114" s="80">
        <v>2.9</v>
      </c>
      <c r="CF114" s="80">
        <v>3.3</v>
      </c>
      <c r="CG114" s="80">
        <v>3.8</v>
      </c>
      <c r="CH114" s="80">
        <v>4.3</v>
      </c>
      <c r="CI114" s="80">
        <v>3.9</v>
      </c>
      <c r="CJ114" s="80">
        <v>3.3</v>
      </c>
      <c r="CK114" s="80">
        <v>8.8999999999999986</v>
      </c>
      <c r="CL114" s="80">
        <v>8.2999999999999989</v>
      </c>
      <c r="CM114" s="84">
        <v>7.8000000000000007</v>
      </c>
      <c r="CN114" s="84">
        <v>7.3000000000000007</v>
      </c>
      <c r="CO114" s="84">
        <v>6.7</v>
      </c>
      <c r="CP114" s="84">
        <v>6</v>
      </c>
      <c r="CQ114" s="84">
        <v>5.4</v>
      </c>
      <c r="CR114" s="82">
        <v>4.2</v>
      </c>
      <c r="CS114" s="82">
        <v>4</v>
      </c>
      <c r="CT114" s="82">
        <v>3.7</v>
      </c>
      <c r="CU114" s="82">
        <v>3.6000000000000005</v>
      </c>
      <c r="CV114" s="82">
        <v>4.1000000000000005</v>
      </c>
      <c r="CW114" s="82">
        <v>3.8</v>
      </c>
      <c r="CX114" s="82">
        <v>4.2</v>
      </c>
      <c r="CY114" s="82">
        <v>3.9000000000000004</v>
      </c>
      <c r="CZ114" s="82">
        <v>3.6000000000000005</v>
      </c>
      <c r="DA114" s="82">
        <v>3.8</v>
      </c>
      <c r="DB114" s="82">
        <v>3.1000000000000005</v>
      </c>
      <c r="DC114" s="82">
        <v>2.9000000000000004</v>
      </c>
      <c r="DD114" s="82">
        <v>2.4</v>
      </c>
      <c r="DE114" s="82">
        <v>2</v>
      </c>
      <c r="DF114" s="82">
        <v>2</v>
      </c>
      <c r="DG114" s="82">
        <v>1.7000000000000002</v>
      </c>
      <c r="DH114" s="82">
        <v>1.2000000000000002</v>
      </c>
      <c r="DI114" s="82">
        <v>0.79999999999999993</v>
      </c>
      <c r="DJ114" s="82">
        <v>1.1000000000000001</v>
      </c>
      <c r="DK114" s="82">
        <v>1.7000000000000002</v>
      </c>
      <c r="DL114" s="82">
        <v>2</v>
      </c>
      <c r="DM114" s="82">
        <v>2.3000000000000003</v>
      </c>
      <c r="DN114" s="82">
        <v>2.7</v>
      </c>
      <c r="DO114" s="82">
        <v>3</v>
      </c>
      <c r="DP114" s="82">
        <v>3.3</v>
      </c>
      <c r="DQ114" s="82">
        <v>3.6000000000000005</v>
      </c>
      <c r="DR114" s="82">
        <v>3.8</v>
      </c>
      <c r="DS114" s="82">
        <v>3.7</v>
      </c>
      <c r="DT114" s="82">
        <v>4.3</v>
      </c>
      <c r="DU114" s="82">
        <v>3.7</v>
      </c>
      <c r="DV114" s="82">
        <v>3.9000000000000004</v>
      </c>
    </row>
    <row r="115" spans="1:126">
      <c r="A115" s="90">
        <v>112</v>
      </c>
      <c r="B115" s="91" t="s">
        <v>152</v>
      </c>
      <c r="C115" s="80">
        <v>5.0999999999999996</v>
      </c>
      <c r="D115" s="80">
        <v>5.2999999999999989</v>
      </c>
      <c r="E115" s="80">
        <v>4.9000000000000004</v>
      </c>
      <c r="F115" s="80">
        <v>4.7</v>
      </c>
      <c r="G115" s="80">
        <v>4.4000000000000004</v>
      </c>
      <c r="H115" s="80">
        <v>4.2</v>
      </c>
      <c r="I115" s="80">
        <v>4</v>
      </c>
      <c r="J115" s="80">
        <v>3.8</v>
      </c>
      <c r="K115" s="80">
        <v>3.5</v>
      </c>
      <c r="L115" s="80">
        <v>3.3</v>
      </c>
      <c r="M115" s="80">
        <v>3</v>
      </c>
      <c r="N115" s="80">
        <v>2.7</v>
      </c>
      <c r="O115" s="80">
        <v>2.2999999999999998</v>
      </c>
      <c r="P115" s="80">
        <v>2.2999999999999998</v>
      </c>
      <c r="Q115" s="80">
        <v>2.8</v>
      </c>
      <c r="R115" s="80">
        <v>3.1</v>
      </c>
      <c r="S115" s="80">
        <v>3.6</v>
      </c>
      <c r="T115" s="80">
        <v>3.6</v>
      </c>
      <c r="U115" s="80">
        <v>3.9</v>
      </c>
      <c r="V115" s="80">
        <v>4.5</v>
      </c>
      <c r="W115" s="80">
        <v>4.7</v>
      </c>
      <c r="X115" s="80">
        <v>4.5999999999999996</v>
      </c>
      <c r="Y115" s="80">
        <v>4.9000000000000004</v>
      </c>
      <c r="Z115" s="80">
        <v>5.1999999999999993</v>
      </c>
      <c r="AA115" s="80">
        <v>5</v>
      </c>
      <c r="AB115" s="80">
        <v>5.0999999999999996</v>
      </c>
      <c r="AC115" s="80">
        <v>5.4</v>
      </c>
      <c r="AD115" s="80">
        <v>5.6999999999999993</v>
      </c>
      <c r="AE115" s="80">
        <v>5.1999999999999993</v>
      </c>
      <c r="AF115" s="80">
        <v>5.4</v>
      </c>
      <c r="AG115" s="110">
        <v>5.6999999999999993</v>
      </c>
      <c r="AH115" s="80">
        <v>5.7999999999999989</v>
      </c>
      <c r="AI115" s="80">
        <v>5.0999999999999996</v>
      </c>
      <c r="AJ115" s="80">
        <v>5.1999999999999993</v>
      </c>
      <c r="AK115" s="110">
        <v>5.0999999999999996</v>
      </c>
      <c r="AL115" s="110">
        <v>4.5999999999999996</v>
      </c>
      <c r="AM115" s="80">
        <v>4.0999999999999996</v>
      </c>
      <c r="AN115" s="80">
        <v>2.2000000000000002</v>
      </c>
      <c r="AO115" s="80">
        <v>2</v>
      </c>
      <c r="AP115" s="80">
        <v>1.9</v>
      </c>
      <c r="AQ115" s="80">
        <v>1.5999999999999999</v>
      </c>
      <c r="AR115" s="80">
        <v>1.2999999999999998</v>
      </c>
      <c r="AS115" s="80">
        <v>0.79999999999999993</v>
      </c>
      <c r="AT115" s="80">
        <v>1.2</v>
      </c>
      <c r="AU115" s="80">
        <v>1.4</v>
      </c>
      <c r="AV115" s="80">
        <v>1.7</v>
      </c>
      <c r="AW115" s="80">
        <v>2</v>
      </c>
      <c r="AX115" s="80">
        <v>2</v>
      </c>
      <c r="AY115" s="80">
        <v>2.2999999999999998</v>
      </c>
      <c r="AZ115" s="80">
        <v>2.5</v>
      </c>
      <c r="BA115" s="80">
        <v>2.6</v>
      </c>
      <c r="BB115" s="80">
        <v>2.8</v>
      </c>
      <c r="BC115" s="80">
        <v>3.1</v>
      </c>
      <c r="BD115" s="80">
        <v>3.1999999999999997</v>
      </c>
      <c r="BE115" s="80">
        <v>3.1</v>
      </c>
      <c r="BF115" s="80">
        <v>1.5</v>
      </c>
      <c r="BG115" s="80">
        <v>1.9</v>
      </c>
      <c r="BH115" s="80">
        <v>2.2000000000000002</v>
      </c>
      <c r="BI115" s="80">
        <v>2.7</v>
      </c>
      <c r="BJ115" s="80">
        <v>3.1</v>
      </c>
      <c r="BK115" s="80">
        <v>3.2</v>
      </c>
      <c r="BL115" s="80">
        <v>3.4</v>
      </c>
      <c r="BM115" s="80">
        <v>3.8</v>
      </c>
      <c r="BN115" s="80">
        <v>3.5</v>
      </c>
      <c r="BO115" s="80">
        <v>3.7</v>
      </c>
      <c r="BP115" s="80">
        <v>4</v>
      </c>
      <c r="BQ115" s="80">
        <v>4.0999999999999996</v>
      </c>
      <c r="BR115" s="80">
        <v>3.8</v>
      </c>
      <c r="BS115" s="80">
        <v>4</v>
      </c>
      <c r="BT115" s="80">
        <v>4.2</v>
      </c>
      <c r="BU115" s="80">
        <v>4.3</v>
      </c>
      <c r="BV115" s="80">
        <v>3.6</v>
      </c>
      <c r="BW115" s="80">
        <v>3.8</v>
      </c>
      <c r="BX115" s="80">
        <v>4</v>
      </c>
      <c r="BY115" s="80">
        <v>4.0999999999999996</v>
      </c>
      <c r="BZ115" s="80">
        <v>4</v>
      </c>
      <c r="CA115" s="80">
        <v>3.7</v>
      </c>
      <c r="CB115" s="80">
        <v>2.8</v>
      </c>
      <c r="CC115" s="80">
        <v>2.1</v>
      </c>
      <c r="CD115" s="80">
        <v>2.4</v>
      </c>
      <c r="CE115" s="80">
        <v>2.7</v>
      </c>
      <c r="CF115" s="80">
        <v>3.1</v>
      </c>
      <c r="CG115" s="80">
        <v>3.6</v>
      </c>
      <c r="CH115" s="80">
        <v>4.0999999999999996</v>
      </c>
      <c r="CI115" s="80">
        <v>3.7</v>
      </c>
      <c r="CJ115" s="110">
        <v>4.4000000000000004</v>
      </c>
      <c r="CK115" s="80">
        <v>9.0999999999999979</v>
      </c>
      <c r="CL115" s="80">
        <v>8.6</v>
      </c>
      <c r="CM115" s="84">
        <v>8.1</v>
      </c>
      <c r="CN115" s="84">
        <v>7.4</v>
      </c>
      <c r="CO115" s="84">
        <v>7</v>
      </c>
      <c r="CP115" s="84">
        <v>6.2</v>
      </c>
      <c r="CQ115" s="84">
        <v>5.6999999999999993</v>
      </c>
      <c r="CR115" s="84">
        <v>4.3</v>
      </c>
      <c r="CS115" s="84">
        <v>4.1000000000000005</v>
      </c>
      <c r="CT115" s="84">
        <v>3.8</v>
      </c>
      <c r="CU115" s="82">
        <v>3.7</v>
      </c>
      <c r="CV115" s="82">
        <v>4.2</v>
      </c>
      <c r="CW115" s="82">
        <v>4</v>
      </c>
      <c r="CX115" s="82">
        <v>3.7</v>
      </c>
      <c r="CY115" s="82">
        <v>4.1000000000000005</v>
      </c>
      <c r="CZ115" s="82">
        <v>3.8</v>
      </c>
      <c r="DA115" s="82">
        <v>3.5</v>
      </c>
      <c r="DB115" s="82">
        <v>3.4000000000000004</v>
      </c>
      <c r="DC115" s="82">
        <v>3.1000000000000005</v>
      </c>
      <c r="DD115" s="82">
        <v>2.6</v>
      </c>
      <c r="DE115" s="82">
        <v>2.3000000000000003</v>
      </c>
      <c r="DF115" s="82">
        <v>2.1</v>
      </c>
      <c r="DG115" s="82">
        <v>1.9000000000000001</v>
      </c>
      <c r="DH115" s="82">
        <v>1.5</v>
      </c>
      <c r="DI115" s="82">
        <v>1.1000000000000001</v>
      </c>
      <c r="DJ115" s="82">
        <v>0.79999999999999993</v>
      </c>
      <c r="DK115" s="82">
        <v>1.4</v>
      </c>
      <c r="DL115" s="82">
        <v>1.7000000000000002</v>
      </c>
      <c r="DM115" s="82">
        <v>2</v>
      </c>
      <c r="DN115" s="82">
        <v>2.5000000000000004</v>
      </c>
      <c r="DO115" s="82">
        <v>3.1</v>
      </c>
      <c r="DP115" s="82">
        <v>3.1000000000000005</v>
      </c>
      <c r="DQ115" s="82">
        <v>3.4000000000000004</v>
      </c>
      <c r="DR115" s="82">
        <v>3.6000000000000005</v>
      </c>
      <c r="DS115" s="82">
        <v>3.5</v>
      </c>
      <c r="DT115" s="82">
        <v>4.1000000000000005</v>
      </c>
      <c r="DU115" s="82">
        <v>4.2</v>
      </c>
      <c r="DV115" s="82">
        <v>3.8</v>
      </c>
    </row>
    <row r="116" spans="1:126">
      <c r="A116" s="90">
        <v>113</v>
      </c>
      <c r="B116" s="91" t="s">
        <v>139</v>
      </c>
      <c r="C116" s="80">
        <v>5.6999999999999993</v>
      </c>
      <c r="D116" s="80">
        <v>5.9</v>
      </c>
      <c r="E116" s="80">
        <v>5.4</v>
      </c>
      <c r="F116" s="80">
        <v>5.1999999999999993</v>
      </c>
      <c r="G116" s="80">
        <v>5</v>
      </c>
      <c r="H116" s="80">
        <v>4.7</v>
      </c>
      <c r="I116" s="80">
        <v>4.5999999999999996</v>
      </c>
      <c r="J116" s="80">
        <v>4.4000000000000004</v>
      </c>
      <c r="K116" s="80">
        <v>4.0999999999999996</v>
      </c>
      <c r="L116" s="80">
        <v>4</v>
      </c>
      <c r="M116" s="80">
        <v>3.6</v>
      </c>
      <c r="N116" s="80">
        <v>3.1999999999999997</v>
      </c>
      <c r="O116" s="80">
        <v>2.8</v>
      </c>
      <c r="P116" s="80">
        <v>2.8</v>
      </c>
      <c r="Q116" s="80">
        <v>3.1999999999999997</v>
      </c>
      <c r="R116" s="80">
        <v>3.7</v>
      </c>
      <c r="S116" s="80">
        <v>4.0999999999999996</v>
      </c>
      <c r="T116" s="80">
        <v>4.0999999999999996</v>
      </c>
      <c r="U116" s="80">
        <v>4.3</v>
      </c>
      <c r="V116" s="80">
        <v>5</v>
      </c>
      <c r="W116" s="80">
        <v>5.1999999999999993</v>
      </c>
      <c r="X116" s="80">
        <v>5.0999999999999996</v>
      </c>
      <c r="Y116" s="80">
        <v>5.4</v>
      </c>
      <c r="Z116" s="80">
        <v>5.6</v>
      </c>
      <c r="AA116" s="80">
        <v>5.4</v>
      </c>
      <c r="AB116" s="80">
        <v>5.6</v>
      </c>
      <c r="AC116" s="80">
        <v>5.9</v>
      </c>
      <c r="AD116" s="80">
        <v>6.1999999999999993</v>
      </c>
      <c r="AE116" s="80">
        <v>5.6999999999999993</v>
      </c>
      <c r="AF116" s="80">
        <v>5.7999999999999989</v>
      </c>
      <c r="AG116" s="80">
        <v>6.1</v>
      </c>
      <c r="AH116" s="80">
        <v>6.2999999999999989</v>
      </c>
      <c r="AI116" s="80">
        <v>5.6</v>
      </c>
      <c r="AJ116" s="80">
        <v>5.6999999999999993</v>
      </c>
      <c r="AK116" s="80">
        <v>5.6</v>
      </c>
      <c r="AL116" s="80">
        <v>5.1999999999999993</v>
      </c>
      <c r="AM116" s="80">
        <v>4.7</v>
      </c>
      <c r="AN116" s="80">
        <v>2.7</v>
      </c>
      <c r="AO116" s="80">
        <v>2.5</v>
      </c>
      <c r="AP116" s="80">
        <v>2.4</v>
      </c>
      <c r="AQ116" s="80">
        <v>2.2000000000000002</v>
      </c>
      <c r="AR116" s="80">
        <v>1.9</v>
      </c>
      <c r="AS116" s="80">
        <v>1.4</v>
      </c>
      <c r="AT116" s="80">
        <v>1.7</v>
      </c>
      <c r="AU116" s="80">
        <v>2</v>
      </c>
      <c r="AV116" s="80">
        <v>2.2999999999999998</v>
      </c>
      <c r="AW116" s="80">
        <v>2.6</v>
      </c>
      <c r="AX116" s="80">
        <v>2.5</v>
      </c>
      <c r="AY116" s="80">
        <v>2.8</v>
      </c>
      <c r="AZ116" s="80">
        <v>3</v>
      </c>
      <c r="BA116" s="80">
        <v>3.1999999999999997</v>
      </c>
      <c r="BB116" s="80">
        <v>3.5</v>
      </c>
      <c r="BC116" s="80">
        <v>3.7</v>
      </c>
      <c r="BD116" s="80">
        <v>3.9</v>
      </c>
      <c r="BE116" s="80">
        <v>3.6</v>
      </c>
      <c r="BF116" s="80">
        <v>2</v>
      </c>
      <c r="BG116" s="80">
        <v>2.5</v>
      </c>
      <c r="BH116" s="80">
        <v>2.8</v>
      </c>
      <c r="BI116" s="80">
        <v>3.3</v>
      </c>
      <c r="BJ116" s="80">
        <v>3.7</v>
      </c>
      <c r="BK116" s="80">
        <v>3.8</v>
      </c>
      <c r="BL116" s="80">
        <v>3.9</v>
      </c>
      <c r="BM116" s="80">
        <v>4.3</v>
      </c>
      <c r="BN116" s="80">
        <v>4</v>
      </c>
      <c r="BO116" s="80">
        <v>4.3</v>
      </c>
      <c r="BP116" s="80">
        <v>4.5</v>
      </c>
      <c r="BQ116" s="80">
        <v>4.7</v>
      </c>
      <c r="BR116" s="80">
        <v>4.3</v>
      </c>
      <c r="BS116" s="80">
        <v>4.5999999999999996</v>
      </c>
      <c r="BT116" s="80">
        <v>4.7</v>
      </c>
      <c r="BU116" s="80">
        <v>4.8</v>
      </c>
      <c r="BV116" s="80">
        <v>4.2</v>
      </c>
      <c r="BW116" s="80">
        <v>4.4000000000000004</v>
      </c>
      <c r="BX116" s="80">
        <v>4.5</v>
      </c>
      <c r="BY116" s="80">
        <v>4.7</v>
      </c>
      <c r="BZ116" s="80">
        <v>4.5</v>
      </c>
      <c r="CA116" s="80">
        <v>4.2</v>
      </c>
      <c r="CB116" s="80">
        <v>3.3</v>
      </c>
      <c r="CC116" s="80">
        <v>2.7</v>
      </c>
      <c r="CD116" s="80">
        <v>2.9</v>
      </c>
      <c r="CE116" s="80">
        <v>3.3</v>
      </c>
      <c r="CF116" s="80">
        <v>3.6</v>
      </c>
      <c r="CG116" s="80">
        <v>4.2</v>
      </c>
      <c r="CH116" s="80">
        <v>4.7</v>
      </c>
      <c r="CI116" s="80">
        <v>4.2</v>
      </c>
      <c r="CJ116" s="80">
        <v>3.7</v>
      </c>
      <c r="CK116" s="80">
        <v>9.5999999999999979</v>
      </c>
      <c r="CL116" s="80">
        <v>9.0999999999999979</v>
      </c>
      <c r="CM116" s="84">
        <v>8.6</v>
      </c>
      <c r="CN116" s="84">
        <v>8</v>
      </c>
      <c r="CO116" s="84">
        <v>7.4</v>
      </c>
      <c r="CP116" s="84">
        <v>6.7</v>
      </c>
      <c r="CQ116" s="84">
        <v>6.1</v>
      </c>
      <c r="CR116" s="82">
        <v>4.5</v>
      </c>
      <c r="CS116" s="82">
        <v>4.3</v>
      </c>
      <c r="CT116" s="82">
        <v>4</v>
      </c>
      <c r="CU116" s="82">
        <v>3.9000000000000004</v>
      </c>
      <c r="CV116" s="82">
        <v>3.6000000000000005</v>
      </c>
      <c r="CW116" s="82">
        <v>4.2</v>
      </c>
      <c r="CX116" s="82">
        <v>4</v>
      </c>
      <c r="CY116" s="82">
        <v>3.7</v>
      </c>
      <c r="CZ116" s="82">
        <v>4.1000000000000005</v>
      </c>
      <c r="DA116" s="82">
        <v>3.8</v>
      </c>
      <c r="DB116" s="82">
        <v>3.8</v>
      </c>
      <c r="DC116" s="82">
        <v>3.5</v>
      </c>
      <c r="DD116" s="82">
        <v>3.1</v>
      </c>
      <c r="DE116" s="82">
        <v>2.8000000000000003</v>
      </c>
      <c r="DF116" s="82">
        <v>2.6</v>
      </c>
      <c r="DG116" s="82">
        <v>2.3000000000000003</v>
      </c>
      <c r="DH116" s="82">
        <v>2</v>
      </c>
      <c r="DI116" s="82">
        <v>1.7000000000000002</v>
      </c>
      <c r="DJ116" s="82">
        <v>1.4</v>
      </c>
      <c r="DK116" s="82">
        <v>0.79999999999999993</v>
      </c>
      <c r="DL116" s="82">
        <v>1.1000000000000001</v>
      </c>
      <c r="DM116" s="82">
        <v>1.7000000000000002</v>
      </c>
      <c r="DN116" s="82">
        <v>2</v>
      </c>
      <c r="DO116" s="82">
        <v>2.6</v>
      </c>
      <c r="DP116" s="82">
        <v>3.0000000000000004</v>
      </c>
      <c r="DQ116" s="82">
        <v>3</v>
      </c>
      <c r="DR116" s="82">
        <v>3.2</v>
      </c>
      <c r="DS116" s="82">
        <v>3.6000000000000005</v>
      </c>
      <c r="DT116" s="82">
        <v>3.8</v>
      </c>
      <c r="DU116" s="82">
        <v>3.9000000000000004</v>
      </c>
      <c r="DV116" s="82">
        <v>4.2</v>
      </c>
    </row>
    <row r="117" spans="1:126">
      <c r="A117" s="90">
        <v>114</v>
      </c>
      <c r="B117" s="91" t="s">
        <v>140</v>
      </c>
      <c r="C117" s="80">
        <v>6</v>
      </c>
      <c r="D117" s="80">
        <v>6.1999999999999993</v>
      </c>
      <c r="E117" s="80">
        <v>5.6999999999999993</v>
      </c>
      <c r="F117" s="80">
        <v>5.5</v>
      </c>
      <c r="G117" s="80">
        <v>5.2999999999999989</v>
      </c>
      <c r="H117" s="80">
        <v>5</v>
      </c>
      <c r="I117" s="80">
        <v>4.9000000000000004</v>
      </c>
      <c r="J117" s="80">
        <v>4.7</v>
      </c>
      <c r="K117" s="80">
        <v>4.4000000000000004</v>
      </c>
      <c r="L117" s="80">
        <v>4.3</v>
      </c>
      <c r="M117" s="80">
        <v>3.9</v>
      </c>
      <c r="N117" s="80">
        <v>3.6</v>
      </c>
      <c r="O117" s="80">
        <v>3.1</v>
      </c>
      <c r="P117" s="80">
        <v>3</v>
      </c>
      <c r="Q117" s="80">
        <v>3.6</v>
      </c>
      <c r="R117" s="80">
        <v>3.9</v>
      </c>
      <c r="S117" s="80">
        <v>4.3</v>
      </c>
      <c r="T117" s="80">
        <v>4.4000000000000004</v>
      </c>
      <c r="U117" s="80">
        <v>4.5999999999999996</v>
      </c>
      <c r="V117" s="80">
        <v>5.1999999999999993</v>
      </c>
      <c r="W117" s="80">
        <v>5.4</v>
      </c>
      <c r="X117" s="80">
        <v>5.4</v>
      </c>
      <c r="Y117" s="80">
        <v>5.6999999999999993</v>
      </c>
      <c r="Z117" s="80">
        <v>5.9</v>
      </c>
      <c r="AA117" s="80">
        <v>5.6999999999999993</v>
      </c>
      <c r="AB117" s="80">
        <v>5.9</v>
      </c>
      <c r="AC117" s="80">
        <v>6.1</v>
      </c>
      <c r="AD117" s="80">
        <v>6.4</v>
      </c>
      <c r="AE117" s="80">
        <v>6</v>
      </c>
      <c r="AF117" s="80">
        <v>6.1</v>
      </c>
      <c r="AG117" s="80">
        <v>6.4</v>
      </c>
      <c r="AH117" s="80">
        <v>6.5</v>
      </c>
      <c r="AI117" s="80">
        <v>5.7999999999999989</v>
      </c>
      <c r="AJ117" s="80">
        <v>5.9</v>
      </c>
      <c r="AK117" s="80">
        <v>5.9</v>
      </c>
      <c r="AL117" s="80">
        <v>5.4</v>
      </c>
      <c r="AM117" s="80">
        <v>4.9000000000000004</v>
      </c>
      <c r="AN117" s="80">
        <v>3</v>
      </c>
      <c r="AO117" s="80">
        <v>2.8</v>
      </c>
      <c r="AP117" s="80">
        <v>2.7</v>
      </c>
      <c r="AQ117" s="80">
        <v>2.4</v>
      </c>
      <c r="AR117" s="80">
        <v>2.1</v>
      </c>
      <c r="AS117" s="80">
        <v>1.7</v>
      </c>
      <c r="AT117" s="80">
        <v>2</v>
      </c>
      <c r="AU117" s="80">
        <v>2.2999999999999998</v>
      </c>
      <c r="AV117" s="80">
        <v>2.6</v>
      </c>
      <c r="AW117" s="80">
        <v>2.9</v>
      </c>
      <c r="AX117" s="80">
        <v>2.8</v>
      </c>
      <c r="AY117" s="80">
        <v>3.1</v>
      </c>
      <c r="AZ117" s="80">
        <v>3.3</v>
      </c>
      <c r="BA117" s="80">
        <v>3.6</v>
      </c>
      <c r="BB117" s="80">
        <v>3.8</v>
      </c>
      <c r="BC117" s="80">
        <v>4</v>
      </c>
      <c r="BD117" s="80">
        <v>4.2</v>
      </c>
      <c r="BE117" s="80">
        <v>3.9</v>
      </c>
      <c r="BF117" s="80">
        <v>2.2999999999999998</v>
      </c>
      <c r="BG117" s="80">
        <v>2.8</v>
      </c>
      <c r="BH117" s="80">
        <v>3.1</v>
      </c>
      <c r="BI117" s="80">
        <v>3.7</v>
      </c>
      <c r="BJ117" s="80">
        <v>4</v>
      </c>
      <c r="BK117" s="80">
        <v>4.0999999999999996</v>
      </c>
      <c r="BL117" s="80">
        <v>4.2</v>
      </c>
      <c r="BM117" s="80">
        <v>4.5999999999999996</v>
      </c>
      <c r="BN117" s="80">
        <v>4.3</v>
      </c>
      <c r="BO117" s="80">
        <v>4.5999999999999996</v>
      </c>
      <c r="BP117" s="80">
        <v>4.8</v>
      </c>
      <c r="BQ117" s="80">
        <v>5</v>
      </c>
      <c r="BR117" s="80">
        <v>4.5999999999999996</v>
      </c>
      <c r="BS117" s="80">
        <v>4.9000000000000004</v>
      </c>
      <c r="BT117" s="80">
        <v>5</v>
      </c>
      <c r="BU117" s="80">
        <v>5.0999999999999996</v>
      </c>
      <c r="BV117" s="80">
        <v>4.5</v>
      </c>
      <c r="BW117" s="80">
        <v>4.7</v>
      </c>
      <c r="BX117" s="80">
        <v>4.8</v>
      </c>
      <c r="BY117" s="80">
        <v>4.9000000000000004</v>
      </c>
      <c r="BZ117" s="80">
        <v>4.8</v>
      </c>
      <c r="CA117" s="80">
        <v>4.5</v>
      </c>
      <c r="CB117" s="80">
        <v>3.6</v>
      </c>
      <c r="CC117" s="80">
        <v>3</v>
      </c>
      <c r="CD117" s="80">
        <v>3.2</v>
      </c>
      <c r="CE117" s="80">
        <v>3.6</v>
      </c>
      <c r="CF117" s="80">
        <v>3.9</v>
      </c>
      <c r="CG117" s="80">
        <v>4.5</v>
      </c>
      <c r="CH117" s="80">
        <v>5</v>
      </c>
      <c r="CI117" s="80">
        <v>4.5</v>
      </c>
      <c r="CJ117" s="80">
        <v>4</v>
      </c>
      <c r="CK117" s="80">
        <v>9.8999999999999986</v>
      </c>
      <c r="CL117" s="80">
        <v>9.2999999999999989</v>
      </c>
      <c r="CM117" s="84">
        <v>8.7999999999999989</v>
      </c>
      <c r="CN117" s="84">
        <v>8.2999999999999989</v>
      </c>
      <c r="CO117" s="84">
        <v>7.7</v>
      </c>
      <c r="CP117" s="84">
        <v>7</v>
      </c>
      <c r="CQ117" s="84">
        <v>6.4</v>
      </c>
      <c r="CR117" s="82">
        <v>4.6000000000000005</v>
      </c>
      <c r="CS117" s="82">
        <v>4.4000000000000004</v>
      </c>
      <c r="CT117" s="82">
        <v>4.1000000000000005</v>
      </c>
      <c r="CU117" s="82">
        <v>4</v>
      </c>
      <c r="CV117" s="82">
        <v>3.7</v>
      </c>
      <c r="CW117" s="82">
        <v>4.4000000000000004</v>
      </c>
      <c r="CX117" s="82">
        <v>4.1000000000000005</v>
      </c>
      <c r="CY117" s="82">
        <v>3.9000000000000004</v>
      </c>
      <c r="CZ117" s="82">
        <v>4.3</v>
      </c>
      <c r="DA117" s="82">
        <v>4</v>
      </c>
      <c r="DB117" s="82">
        <v>4</v>
      </c>
      <c r="DC117" s="82">
        <v>3.7</v>
      </c>
      <c r="DD117" s="82">
        <v>3</v>
      </c>
      <c r="DE117" s="82">
        <v>3.0000000000000004</v>
      </c>
      <c r="DF117" s="82">
        <v>2.9</v>
      </c>
      <c r="DG117" s="82">
        <v>2.6</v>
      </c>
      <c r="DH117" s="82">
        <v>2.2000000000000002</v>
      </c>
      <c r="DI117" s="82">
        <v>2</v>
      </c>
      <c r="DJ117" s="82">
        <v>1.7000000000000002</v>
      </c>
      <c r="DK117" s="82">
        <v>1.1000000000000001</v>
      </c>
      <c r="DL117" s="82">
        <v>0.79999999999999993</v>
      </c>
      <c r="DM117" s="82">
        <v>1.4</v>
      </c>
      <c r="DN117" s="82">
        <v>1.8</v>
      </c>
      <c r="DO117" s="82">
        <v>2.3000000000000003</v>
      </c>
      <c r="DP117" s="82">
        <v>2.7</v>
      </c>
      <c r="DQ117" s="82">
        <v>3.1</v>
      </c>
      <c r="DR117" s="82">
        <v>3</v>
      </c>
      <c r="DS117" s="82">
        <v>3.4000000000000004</v>
      </c>
      <c r="DT117" s="82">
        <v>3.6000000000000005</v>
      </c>
      <c r="DU117" s="82">
        <v>3.7</v>
      </c>
      <c r="DV117" s="82">
        <v>4</v>
      </c>
    </row>
    <row r="118" spans="1:126">
      <c r="A118" s="90">
        <v>115</v>
      </c>
      <c r="B118" s="91" t="s">
        <v>141</v>
      </c>
      <c r="C118" s="80">
        <v>6.2999999999999989</v>
      </c>
      <c r="D118" s="80">
        <v>6.5</v>
      </c>
      <c r="E118" s="80">
        <v>6.1</v>
      </c>
      <c r="F118" s="80">
        <v>5.7999999999999989</v>
      </c>
      <c r="G118" s="80">
        <v>5.6</v>
      </c>
      <c r="H118" s="80">
        <v>5.4</v>
      </c>
      <c r="I118" s="80">
        <v>5.1999999999999993</v>
      </c>
      <c r="J118" s="80">
        <v>5</v>
      </c>
      <c r="K118" s="80">
        <v>4.7</v>
      </c>
      <c r="L118" s="80">
        <v>4.5999999999999996</v>
      </c>
      <c r="M118" s="80">
        <v>4.3</v>
      </c>
      <c r="N118" s="80">
        <v>4</v>
      </c>
      <c r="O118" s="80">
        <v>3.6</v>
      </c>
      <c r="P118" s="80">
        <v>3.1</v>
      </c>
      <c r="Q118" s="80">
        <v>3.6</v>
      </c>
      <c r="R118" s="80">
        <v>3.9</v>
      </c>
      <c r="S118" s="80">
        <v>4.3</v>
      </c>
      <c r="T118" s="80">
        <v>4.4000000000000004</v>
      </c>
      <c r="U118" s="80">
        <v>4.5999999999999996</v>
      </c>
      <c r="V118" s="80">
        <v>5.1999999999999993</v>
      </c>
      <c r="W118" s="80">
        <v>5.4</v>
      </c>
      <c r="X118" s="80">
        <v>5.4</v>
      </c>
      <c r="Y118" s="80">
        <v>5.6</v>
      </c>
      <c r="Z118" s="80">
        <v>5.9</v>
      </c>
      <c r="AA118" s="80">
        <v>5.6999999999999993</v>
      </c>
      <c r="AB118" s="80">
        <v>5.7999999999999989</v>
      </c>
      <c r="AC118" s="80">
        <v>6.1</v>
      </c>
      <c r="AD118" s="80">
        <v>6.4</v>
      </c>
      <c r="AE118" s="80">
        <v>5.9</v>
      </c>
      <c r="AF118" s="80">
        <v>6.1</v>
      </c>
      <c r="AG118" s="80">
        <v>6.4</v>
      </c>
      <c r="AH118" s="80">
        <v>6.5</v>
      </c>
      <c r="AI118" s="80">
        <v>5.7999999999999989</v>
      </c>
      <c r="AJ118" s="80">
        <v>5.9</v>
      </c>
      <c r="AK118" s="80">
        <v>6.1999999999999993</v>
      </c>
      <c r="AL118" s="80">
        <v>5.7999999999999989</v>
      </c>
      <c r="AM118" s="80">
        <v>5.2999999999999989</v>
      </c>
      <c r="AN118" s="80">
        <v>3.5</v>
      </c>
      <c r="AO118" s="80">
        <v>3.1999999999999997</v>
      </c>
      <c r="AP118" s="80">
        <v>3</v>
      </c>
      <c r="AQ118" s="80">
        <v>2.8</v>
      </c>
      <c r="AR118" s="80">
        <v>2.5</v>
      </c>
      <c r="AS118" s="80">
        <v>2</v>
      </c>
      <c r="AT118" s="80">
        <v>2.4</v>
      </c>
      <c r="AU118" s="80">
        <v>2.6</v>
      </c>
      <c r="AV118" s="80">
        <v>2.9</v>
      </c>
      <c r="AW118" s="80">
        <v>3.1999999999999997</v>
      </c>
      <c r="AX118" s="80">
        <v>2.9</v>
      </c>
      <c r="AY118" s="80">
        <v>3.6</v>
      </c>
      <c r="AZ118" s="80">
        <v>3.8</v>
      </c>
      <c r="BA118" s="80">
        <v>3.9</v>
      </c>
      <c r="BB118" s="80">
        <v>4.0999999999999996</v>
      </c>
      <c r="BC118" s="80">
        <v>4.3</v>
      </c>
      <c r="BD118" s="80">
        <v>4.5</v>
      </c>
      <c r="BE118" s="80">
        <v>4.3</v>
      </c>
      <c r="BF118" s="80">
        <v>2.7</v>
      </c>
      <c r="BG118" s="80">
        <v>3.1</v>
      </c>
      <c r="BH118" s="80">
        <v>3.5</v>
      </c>
      <c r="BI118" s="80">
        <v>4</v>
      </c>
      <c r="BJ118" s="80">
        <v>4.4000000000000004</v>
      </c>
      <c r="BK118" s="80">
        <v>4.4000000000000004</v>
      </c>
      <c r="BL118" s="80">
        <v>4.5999999999999996</v>
      </c>
      <c r="BM118" s="80">
        <v>5</v>
      </c>
      <c r="BN118" s="80">
        <v>4.7</v>
      </c>
      <c r="BO118" s="80">
        <v>4.9000000000000004</v>
      </c>
      <c r="BP118" s="80">
        <v>5.1999999999999993</v>
      </c>
      <c r="BQ118" s="80">
        <v>5.2999999999999989</v>
      </c>
      <c r="BR118" s="80">
        <v>5</v>
      </c>
      <c r="BS118" s="80">
        <v>5.1999999999999993</v>
      </c>
      <c r="BT118" s="80">
        <v>5.4</v>
      </c>
      <c r="BU118" s="80">
        <v>5.5</v>
      </c>
      <c r="BV118" s="80">
        <v>4.8</v>
      </c>
      <c r="BW118" s="80">
        <v>5</v>
      </c>
      <c r="BX118" s="80">
        <v>5.0999999999999996</v>
      </c>
      <c r="BY118" s="80">
        <v>5.2999999999999989</v>
      </c>
      <c r="BZ118" s="80">
        <v>5.1999999999999993</v>
      </c>
      <c r="CA118" s="80">
        <v>4.9000000000000004</v>
      </c>
      <c r="CB118" s="80">
        <v>3.9</v>
      </c>
      <c r="CC118" s="80">
        <v>3.3</v>
      </c>
      <c r="CD118" s="80">
        <v>3.6</v>
      </c>
      <c r="CE118" s="80">
        <v>3.9</v>
      </c>
      <c r="CF118" s="80">
        <v>4.3</v>
      </c>
      <c r="CG118" s="80">
        <v>4.8</v>
      </c>
      <c r="CH118" s="80">
        <v>5.2999999999999989</v>
      </c>
      <c r="CI118" s="80">
        <v>4.9000000000000004</v>
      </c>
      <c r="CJ118" s="80">
        <v>4.3</v>
      </c>
      <c r="CK118" s="80">
        <v>9.7999999999999989</v>
      </c>
      <c r="CL118" s="80">
        <v>9.2999999999999989</v>
      </c>
      <c r="CM118" s="84">
        <v>8.7999999999999989</v>
      </c>
      <c r="CN118" s="84">
        <v>8.1999999999999993</v>
      </c>
      <c r="CO118" s="84">
        <v>7.7</v>
      </c>
      <c r="CP118" s="84">
        <v>7</v>
      </c>
      <c r="CQ118" s="84">
        <v>6.4</v>
      </c>
      <c r="CR118" s="82">
        <v>4.8</v>
      </c>
      <c r="CS118" s="82">
        <v>4.6000000000000005</v>
      </c>
      <c r="CT118" s="82">
        <v>4.3</v>
      </c>
      <c r="CU118" s="82">
        <v>4.2</v>
      </c>
      <c r="CV118" s="82">
        <v>3.9000000000000004</v>
      </c>
      <c r="CW118" s="82">
        <v>3.7</v>
      </c>
      <c r="CX118" s="82">
        <v>4.3</v>
      </c>
      <c r="CY118" s="82">
        <v>4.1000000000000005</v>
      </c>
      <c r="CZ118" s="82">
        <v>3.8</v>
      </c>
      <c r="DA118" s="82">
        <v>4.3</v>
      </c>
      <c r="DB118" s="82">
        <v>3.8</v>
      </c>
      <c r="DC118" s="82">
        <v>3.6000000000000005</v>
      </c>
      <c r="DD118" s="82">
        <v>3.4000000000000004</v>
      </c>
      <c r="DE118" s="82">
        <v>3.1000000000000005</v>
      </c>
      <c r="DF118" s="82">
        <v>3</v>
      </c>
      <c r="DG118" s="82">
        <v>3.0000000000000004</v>
      </c>
      <c r="DH118" s="82">
        <v>2.6</v>
      </c>
      <c r="DI118" s="82">
        <v>2.3000000000000003</v>
      </c>
      <c r="DJ118" s="82">
        <v>2</v>
      </c>
      <c r="DK118" s="82">
        <v>1.7000000000000002</v>
      </c>
      <c r="DL118" s="82">
        <v>1.4</v>
      </c>
      <c r="DM118" s="82">
        <v>0.79999999999999993</v>
      </c>
      <c r="DN118" s="82">
        <v>1.3</v>
      </c>
      <c r="DO118" s="82">
        <v>2</v>
      </c>
      <c r="DP118" s="82">
        <v>2.3000000000000003</v>
      </c>
      <c r="DQ118" s="82">
        <v>2.7</v>
      </c>
      <c r="DR118" s="82">
        <v>2.9</v>
      </c>
      <c r="DS118" s="82">
        <v>3</v>
      </c>
      <c r="DT118" s="82">
        <v>3.7</v>
      </c>
      <c r="DU118" s="82">
        <v>3.9000000000000004</v>
      </c>
      <c r="DV118" s="82">
        <v>3.7</v>
      </c>
    </row>
    <row r="119" spans="1:126">
      <c r="A119" s="90">
        <v>116</v>
      </c>
      <c r="B119" s="91" t="s">
        <v>142</v>
      </c>
      <c r="C119" s="80">
        <v>6.6999999999999993</v>
      </c>
      <c r="D119" s="80">
        <v>6.9</v>
      </c>
      <c r="E119" s="80">
        <v>6.5</v>
      </c>
      <c r="F119" s="80">
        <v>6.2999999999999989</v>
      </c>
      <c r="G119" s="80">
        <v>6</v>
      </c>
      <c r="H119" s="80">
        <v>5.7999999999999989</v>
      </c>
      <c r="I119" s="80">
        <v>5.6</v>
      </c>
      <c r="J119" s="80">
        <v>5.4</v>
      </c>
      <c r="K119" s="80">
        <v>5.0999999999999996</v>
      </c>
      <c r="L119" s="80">
        <v>5</v>
      </c>
      <c r="M119" s="80">
        <v>4.7</v>
      </c>
      <c r="N119" s="80">
        <v>4.4000000000000004</v>
      </c>
      <c r="O119" s="80">
        <v>4</v>
      </c>
      <c r="P119" s="80">
        <v>3.5</v>
      </c>
      <c r="Q119" s="80">
        <v>3.9</v>
      </c>
      <c r="R119" s="80">
        <v>4.2</v>
      </c>
      <c r="S119" s="80">
        <v>4.5999999999999996</v>
      </c>
      <c r="T119" s="80">
        <v>4.7</v>
      </c>
      <c r="U119" s="80">
        <v>4.9000000000000004</v>
      </c>
      <c r="V119" s="80">
        <v>5.5</v>
      </c>
      <c r="W119" s="80">
        <v>5.7999999999999989</v>
      </c>
      <c r="X119" s="80">
        <v>5.6999999999999993</v>
      </c>
      <c r="Y119" s="80">
        <v>6</v>
      </c>
      <c r="Z119" s="80">
        <v>6.1999999999999993</v>
      </c>
      <c r="AA119" s="80">
        <v>6</v>
      </c>
      <c r="AB119" s="80">
        <v>6.1999999999999993</v>
      </c>
      <c r="AC119" s="80">
        <v>6.4</v>
      </c>
      <c r="AD119" s="80">
        <v>6.6999999999999993</v>
      </c>
      <c r="AE119" s="80">
        <v>6.2999999999999989</v>
      </c>
      <c r="AF119" s="80">
        <v>6.4</v>
      </c>
      <c r="AG119" s="80">
        <v>6.6999999999999993</v>
      </c>
      <c r="AH119" s="80">
        <v>6.7999999999999989</v>
      </c>
      <c r="AI119" s="80">
        <v>6.1</v>
      </c>
      <c r="AJ119" s="80">
        <v>6.2999999999999989</v>
      </c>
      <c r="AK119" s="80">
        <v>6.6999999999999993</v>
      </c>
      <c r="AL119" s="80">
        <v>6.1999999999999993</v>
      </c>
      <c r="AM119" s="80">
        <v>5.6999999999999993</v>
      </c>
      <c r="AN119" s="80">
        <v>3.9</v>
      </c>
      <c r="AO119" s="80">
        <v>3.7</v>
      </c>
      <c r="AP119" s="80">
        <v>3.6</v>
      </c>
      <c r="AQ119" s="80">
        <v>3.1999999999999997</v>
      </c>
      <c r="AR119" s="80">
        <v>2.9</v>
      </c>
      <c r="AS119" s="80">
        <v>2.5</v>
      </c>
      <c r="AT119" s="80">
        <v>2.8</v>
      </c>
      <c r="AU119" s="80">
        <v>3</v>
      </c>
      <c r="AV119" s="80">
        <v>3.4</v>
      </c>
      <c r="AW119" s="80">
        <v>3.7</v>
      </c>
      <c r="AX119" s="80">
        <v>3.2</v>
      </c>
      <c r="AY119" s="80">
        <v>4</v>
      </c>
      <c r="AZ119" s="80">
        <v>4.2</v>
      </c>
      <c r="BA119" s="80">
        <v>4.3</v>
      </c>
      <c r="BB119" s="80">
        <v>4.5</v>
      </c>
      <c r="BC119" s="80">
        <v>4.8</v>
      </c>
      <c r="BD119" s="80">
        <v>4.9000000000000004</v>
      </c>
      <c r="BE119" s="80">
        <v>4.7</v>
      </c>
      <c r="BF119" s="80">
        <v>3.1</v>
      </c>
      <c r="BG119" s="80">
        <v>3.6</v>
      </c>
      <c r="BH119" s="80">
        <v>3.9</v>
      </c>
      <c r="BI119" s="80">
        <v>4.4000000000000004</v>
      </c>
      <c r="BJ119" s="80">
        <v>4.8</v>
      </c>
      <c r="BK119" s="80">
        <v>4.8</v>
      </c>
      <c r="BL119" s="80">
        <v>5</v>
      </c>
      <c r="BM119" s="80">
        <v>5.4</v>
      </c>
      <c r="BN119" s="80">
        <v>5.0999999999999996</v>
      </c>
      <c r="BO119" s="80">
        <v>5.2999999999999989</v>
      </c>
      <c r="BP119" s="80">
        <v>5.6</v>
      </c>
      <c r="BQ119" s="80">
        <v>5.7999999999999989</v>
      </c>
      <c r="BR119" s="80">
        <v>5.4</v>
      </c>
      <c r="BS119" s="80">
        <v>5.6</v>
      </c>
      <c r="BT119" s="80">
        <v>5.7999999999999989</v>
      </c>
      <c r="BU119" s="80">
        <v>5.9</v>
      </c>
      <c r="BV119" s="80">
        <v>5.1999999999999993</v>
      </c>
      <c r="BW119" s="80">
        <v>5.4</v>
      </c>
      <c r="BX119" s="80">
        <v>5.6</v>
      </c>
      <c r="BY119" s="80">
        <v>5.6999999999999993</v>
      </c>
      <c r="BZ119" s="80">
        <v>5.6</v>
      </c>
      <c r="CA119" s="80">
        <v>5.2999999999999989</v>
      </c>
      <c r="CB119" s="80">
        <v>4.4000000000000004</v>
      </c>
      <c r="CC119" s="80">
        <v>3.7</v>
      </c>
      <c r="CD119" s="80">
        <v>4</v>
      </c>
      <c r="CE119" s="80">
        <v>4.4000000000000004</v>
      </c>
      <c r="CF119" s="80">
        <v>4.7</v>
      </c>
      <c r="CG119" s="80">
        <v>5.1999999999999993</v>
      </c>
      <c r="CH119" s="80">
        <v>5.6999999999999993</v>
      </c>
      <c r="CI119" s="80">
        <v>5.2999999999999989</v>
      </c>
      <c r="CJ119" s="80">
        <v>4.8</v>
      </c>
      <c r="CK119" s="80">
        <v>10.199999999999999</v>
      </c>
      <c r="CL119" s="80">
        <v>9.6999999999999993</v>
      </c>
      <c r="CM119" s="84">
        <v>9.0999999999999979</v>
      </c>
      <c r="CN119" s="84">
        <v>8.6</v>
      </c>
      <c r="CO119" s="84">
        <v>8</v>
      </c>
      <c r="CP119" s="84">
        <v>7.3000000000000007</v>
      </c>
      <c r="CQ119" s="84">
        <v>6.6999999999999993</v>
      </c>
      <c r="CR119" s="82">
        <v>4.9000000000000004</v>
      </c>
      <c r="CS119" s="82">
        <v>4.8</v>
      </c>
      <c r="CT119" s="82">
        <v>4.5</v>
      </c>
      <c r="CU119" s="82">
        <v>4.4000000000000004</v>
      </c>
      <c r="CV119" s="82">
        <v>4.1000000000000005</v>
      </c>
      <c r="CW119" s="82">
        <v>3.9000000000000004</v>
      </c>
      <c r="CX119" s="82">
        <v>3.7</v>
      </c>
      <c r="CY119" s="82">
        <v>4.3</v>
      </c>
      <c r="CZ119" s="82">
        <v>4.1000000000000005</v>
      </c>
      <c r="DA119" s="82">
        <v>3.8</v>
      </c>
      <c r="DB119" s="82">
        <v>4.1000000000000005</v>
      </c>
      <c r="DC119" s="82">
        <v>3.9000000000000004</v>
      </c>
      <c r="DD119" s="82">
        <v>3.7</v>
      </c>
      <c r="DE119" s="82">
        <v>3.5</v>
      </c>
      <c r="DF119" s="82">
        <v>3.3</v>
      </c>
      <c r="DG119" s="82">
        <v>3.1000000000000005</v>
      </c>
      <c r="DH119" s="82">
        <v>3.0000000000000004</v>
      </c>
      <c r="DI119" s="82">
        <v>2.7</v>
      </c>
      <c r="DJ119" s="82">
        <v>2.5000000000000004</v>
      </c>
      <c r="DK119" s="82">
        <v>2</v>
      </c>
      <c r="DL119" s="82">
        <v>1.8</v>
      </c>
      <c r="DM119" s="82">
        <v>1.3</v>
      </c>
      <c r="DN119" s="82">
        <v>0.79999999999999993</v>
      </c>
      <c r="DO119" s="82">
        <v>1.5</v>
      </c>
      <c r="DP119" s="82">
        <v>2</v>
      </c>
      <c r="DQ119" s="82">
        <v>2.3000000000000003</v>
      </c>
      <c r="DR119" s="82">
        <v>2.5000000000000004</v>
      </c>
      <c r="DS119" s="82">
        <v>3.0000000000000004</v>
      </c>
      <c r="DT119" s="82">
        <v>3.4000000000000004</v>
      </c>
      <c r="DU119" s="82">
        <v>3.6000000000000005</v>
      </c>
      <c r="DV119" s="82">
        <v>3.9000000000000004</v>
      </c>
    </row>
    <row r="120" spans="1:126">
      <c r="A120" s="90">
        <v>117</v>
      </c>
      <c r="B120" s="91" t="s">
        <v>143</v>
      </c>
      <c r="C120" s="80">
        <v>7.4</v>
      </c>
      <c r="D120" s="80">
        <v>7.5</v>
      </c>
      <c r="E120" s="80">
        <v>7.1</v>
      </c>
      <c r="F120" s="80">
        <v>6.9</v>
      </c>
      <c r="G120" s="80">
        <v>6.6999999999999993</v>
      </c>
      <c r="H120" s="80">
        <v>6.4</v>
      </c>
      <c r="I120" s="80">
        <v>6.1999999999999993</v>
      </c>
      <c r="J120" s="80">
        <v>6</v>
      </c>
      <c r="K120" s="80">
        <v>5.6999999999999993</v>
      </c>
      <c r="L120" s="80">
        <v>5.6</v>
      </c>
      <c r="M120" s="80">
        <v>5.2999999999999989</v>
      </c>
      <c r="N120" s="80">
        <v>5</v>
      </c>
      <c r="O120" s="80">
        <v>4.5999999999999996</v>
      </c>
      <c r="P120" s="80">
        <v>4</v>
      </c>
      <c r="Q120" s="80">
        <v>4.4000000000000004</v>
      </c>
      <c r="R120" s="80">
        <v>4.7</v>
      </c>
      <c r="S120" s="80">
        <v>5.0999999999999996</v>
      </c>
      <c r="T120" s="80">
        <v>5.1999999999999993</v>
      </c>
      <c r="U120" s="80">
        <v>5.4</v>
      </c>
      <c r="V120" s="80">
        <v>6</v>
      </c>
      <c r="W120" s="80">
        <v>6.2999999999999989</v>
      </c>
      <c r="X120" s="80">
        <v>6.1999999999999993</v>
      </c>
      <c r="Y120" s="80">
        <v>6.5</v>
      </c>
      <c r="Z120" s="80">
        <v>6.6999999999999993</v>
      </c>
      <c r="AA120" s="80">
        <v>6.5</v>
      </c>
      <c r="AB120" s="80">
        <v>6.6999999999999993</v>
      </c>
      <c r="AC120" s="80">
        <v>6.9</v>
      </c>
      <c r="AD120" s="80">
        <v>7.1999999999999993</v>
      </c>
      <c r="AE120" s="80">
        <v>6.7999999999999989</v>
      </c>
      <c r="AF120" s="80">
        <v>6.9</v>
      </c>
      <c r="AG120" s="80">
        <v>7.1999999999999993</v>
      </c>
      <c r="AH120" s="80">
        <v>7.2999999999999989</v>
      </c>
      <c r="AI120" s="80">
        <v>6.6</v>
      </c>
      <c r="AJ120" s="80">
        <v>6.7999999999999989</v>
      </c>
      <c r="AK120" s="80">
        <v>7.2999999999999989</v>
      </c>
      <c r="AL120" s="80">
        <v>6.7999999999999989</v>
      </c>
      <c r="AM120" s="80">
        <v>6.2999999999999989</v>
      </c>
      <c r="AN120" s="80">
        <v>4.5</v>
      </c>
      <c r="AO120" s="80">
        <v>4.3</v>
      </c>
      <c r="AP120" s="80">
        <v>4.2</v>
      </c>
      <c r="AQ120" s="80">
        <v>3.9</v>
      </c>
      <c r="AR120" s="80">
        <v>3.6</v>
      </c>
      <c r="AS120" s="80">
        <v>3.1</v>
      </c>
      <c r="AT120" s="80">
        <v>3.5</v>
      </c>
      <c r="AU120" s="80">
        <v>3.8</v>
      </c>
      <c r="AV120" s="80">
        <v>4</v>
      </c>
      <c r="AW120" s="80">
        <v>4.3</v>
      </c>
      <c r="AX120" s="80">
        <v>3.7</v>
      </c>
      <c r="AY120" s="80">
        <v>4.5999999999999996</v>
      </c>
      <c r="AZ120" s="80">
        <v>4.8</v>
      </c>
      <c r="BA120" s="80">
        <v>5</v>
      </c>
      <c r="BB120" s="80">
        <v>5.0999999999999996</v>
      </c>
      <c r="BC120" s="80">
        <v>5.4</v>
      </c>
      <c r="BD120" s="80">
        <v>5.5</v>
      </c>
      <c r="BE120" s="80">
        <v>5.2999999999999989</v>
      </c>
      <c r="BF120" s="80">
        <v>3.8</v>
      </c>
      <c r="BG120" s="80">
        <v>4.2</v>
      </c>
      <c r="BH120" s="80">
        <v>4.5999999999999996</v>
      </c>
      <c r="BI120" s="80">
        <v>5</v>
      </c>
      <c r="BJ120" s="80">
        <v>5.4</v>
      </c>
      <c r="BK120" s="80">
        <v>5.4</v>
      </c>
      <c r="BL120" s="80">
        <v>5.6</v>
      </c>
      <c r="BM120" s="80">
        <v>6</v>
      </c>
      <c r="BN120" s="80">
        <v>5.6999999999999993</v>
      </c>
      <c r="BO120" s="80">
        <v>5.9</v>
      </c>
      <c r="BP120" s="80">
        <v>6.1999999999999993</v>
      </c>
      <c r="BQ120" s="80">
        <v>6.4</v>
      </c>
      <c r="BR120" s="80">
        <v>6</v>
      </c>
      <c r="BS120" s="80">
        <v>6.1999999999999993</v>
      </c>
      <c r="BT120" s="80">
        <v>6.4</v>
      </c>
      <c r="BU120" s="80">
        <v>6.5</v>
      </c>
      <c r="BV120" s="80">
        <v>5.7999999999999989</v>
      </c>
      <c r="BW120" s="80">
        <v>6</v>
      </c>
      <c r="BX120" s="80">
        <v>6.1999999999999993</v>
      </c>
      <c r="BY120" s="80">
        <v>6.2999999999999989</v>
      </c>
      <c r="BZ120" s="80">
        <v>6.1999999999999993</v>
      </c>
      <c r="CA120" s="80">
        <v>5.9</v>
      </c>
      <c r="CB120" s="80">
        <v>5</v>
      </c>
      <c r="CC120" s="80">
        <v>4.3</v>
      </c>
      <c r="CD120" s="80">
        <v>4.5999999999999996</v>
      </c>
      <c r="CE120" s="80">
        <v>5</v>
      </c>
      <c r="CF120" s="80">
        <v>5.2999999999999989</v>
      </c>
      <c r="CG120" s="80">
        <v>5.7999999999999989</v>
      </c>
      <c r="CH120" s="80">
        <v>6.2999999999999989</v>
      </c>
      <c r="CI120" s="80">
        <v>5.9</v>
      </c>
      <c r="CJ120" s="80">
        <v>5.4</v>
      </c>
      <c r="CK120" s="80">
        <v>10.7</v>
      </c>
      <c r="CL120" s="80">
        <v>10.099999999999998</v>
      </c>
      <c r="CM120" s="84">
        <v>9.5999999999999979</v>
      </c>
      <c r="CN120" s="84">
        <v>9.0999999999999979</v>
      </c>
      <c r="CO120" s="84">
        <v>8.4999999999999982</v>
      </c>
      <c r="CP120" s="84">
        <v>7.8000000000000007</v>
      </c>
      <c r="CQ120" s="84">
        <v>7.1999999999999993</v>
      </c>
      <c r="CR120" s="82">
        <v>5.2</v>
      </c>
      <c r="CS120" s="82">
        <v>5</v>
      </c>
      <c r="CT120" s="82">
        <v>4.8</v>
      </c>
      <c r="CU120" s="82">
        <v>4.6000000000000005</v>
      </c>
      <c r="CV120" s="82">
        <v>4.3</v>
      </c>
      <c r="CW120" s="82">
        <v>4.1000000000000005</v>
      </c>
      <c r="CX120" s="82">
        <v>3.9000000000000004</v>
      </c>
      <c r="CY120" s="82">
        <v>3.7</v>
      </c>
      <c r="CZ120" s="84">
        <v>4.4000000000000004</v>
      </c>
      <c r="DA120" s="82">
        <v>4.2</v>
      </c>
      <c r="DB120" s="82">
        <v>3.8</v>
      </c>
      <c r="DC120" s="82">
        <v>4.3</v>
      </c>
      <c r="DD120" s="82">
        <v>3.7</v>
      </c>
      <c r="DE120" s="82">
        <v>4</v>
      </c>
      <c r="DF120" s="82">
        <v>3.8</v>
      </c>
      <c r="DG120" s="82">
        <v>3.6000000000000005</v>
      </c>
      <c r="DH120" s="82">
        <v>3.2</v>
      </c>
      <c r="DI120" s="82">
        <v>3</v>
      </c>
      <c r="DJ120" s="82">
        <v>3.1</v>
      </c>
      <c r="DK120" s="82">
        <v>2.6</v>
      </c>
      <c r="DL120" s="82">
        <v>2.3000000000000003</v>
      </c>
      <c r="DM120" s="82">
        <v>2</v>
      </c>
      <c r="DN120" s="82">
        <v>1.5</v>
      </c>
      <c r="DO120" s="82">
        <v>0.79999999999999993</v>
      </c>
      <c r="DP120" s="82">
        <v>1.3</v>
      </c>
      <c r="DQ120" s="82">
        <v>1.8</v>
      </c>
      <c r="DR120" s="82">
        <v>2</v>
      </c>
      <c r="DS120" s="82">
        <v>2.4</v>
      </c>
      <c r="DT120" s="82">
        <v>2.9000000000000004</v>
      </c>
      <c r="DU120" s="82">
        <v>3.1000000000000005</v>
      </c>
      <c r="DV120" s="82">
        <v>3.4000000000000004</v>
      </c>
    </row>
    <row r="121" spans="1:126">
      <c r="A121" s="90">
        <v>118</v>
      </c>
      <c r="B121" s="91" t="s">
        <v>144</v>
      </c>
      <c r="C121" s="80">
        <v>7.2999999999999989</v>
      </c>
      <c r="D121" s="80">
        <v>7.5</v>
      </c>
      <c r="E121" s="80">
        <v>7</v>
      </c>
      <c r="F121" s="80">
        <v>6.7999999999999989</v>
      </c>
      <c r="G121" s="80">
        <v>6.6</v>
      </c>
      <c r="H121" s="80">
        <v>6.2999999999999989</v>
      </c>
      <c r="I121" s="80">
        <v>6.1999999999999993</v>
      </c>
      <c r="J121" s="80">
        <v>5.9</v>
      </c>
      <c r="K121" s="80">
        <v>5.6999999999999993</v>
      </c>
      <c r="L121" s="80">
        <v>5.5</v>
      </c>
      <c r="M121" s="80">
        <v>5.1999999999999993</v>
      </c>
      <c r="N121" s="80">
        <v>4.9000000000000004</v>
      </c>
      <c r="O121" s="80">
        <v>4.5</v>
      </c>
      <c r="P121" s="80">
        <v>3.7</v>
      </c>
      <c r="Q121" s="80">
        <v>4.2</v>
      </c>
      <c r="R121" s="80">
        <v>4.5</v>
      </c>
      <c r="S121" s="80">
        <v>4.9000000000000004</v>
      </c>
      <c r="T121" s="80">
        <v>5</v>
      </c>
      <c r="U121" s="80">
        <v>5.1999999999999993</v>
      </c>
      <c r="V121" s="80">
        <v>5.7999999999999989</v>
      </c>
      <c r="W121" s="80">
        <v>6</v>
      </c>
      <c r="X121" s="80">
        <v>6</v>
      </c>
      <c r="Y121" s="80">
        <v>6.1999999999999993</v>
      </c>
      <c r="Z121" s="80">
        <v>6.5</v>
      </c>
      <c r="AA121" s="80">
        <v>6.2999999999999989</v>
      </c>
      <c r="AB121" s="80">
        <v>6.4</v>
      </c>
      <c r="AC121" s="80">
        <v>6.6999999999999993</v>
      </c>
      <c r="AD121" s="80">
        <v>7</v>
      </c>
      <c r="AE121" s="80">
        <v>6.5</v>
      </c>
      <c r="AF121" s="80">
        <v>6.6999999999999993</v>
      </c>
      <c r="AG121" s="80">
        <v>7</v>
      </c>
      <c r="AH121" s="80">
        <v>7.1</v>
      </c>
      <c r="AI121" s="80">
        <v>6.4</v>
      </c>
      <c r="AJ121" s="80">
        <v>6.5</v>
      </c>
      <c r="AK121" s="80">
        <v>7.1999999999999993</v>
      </c>
      <c r="AL121" s="80">
        <v>6.6999999999999993</v>
      </c>
      <c r="AM121" s="80">
        <v>6.1999999999999993</v>
      </c>
      <c r="AN121" s="80">
        <v>4.4000000000000004</v>
      </c>
      <c r="AO121" s="80">
        <v>4.2</v>
      </c>
      <c r="AP121" s="80">
        <v>4.0999999999999996</v>
      </c>
      <c r="AQ121" s="80">
        <v>3.8</v>
      </c>
      <c r="AR121" s="80">
        <v>3.5</v>
      </c>
      <c r="AS121" s="80">
        <v>3.1</v>
      </c>
      <c r="AT121" s="80">
        <v>3.4</v>
      </c>
      <c r="AU121" s="80">
        <v>3.7</v>
      </c>
      <c r="AV121" s="80">
        <v>4</v>
      </c>
      <c r="AW121" s="80">
        <v>4.2</v>
      </c>
      <c r="AX121" s="80">
        <v>3.5</v>
      </c>
      <c r="AY121" s="80">
        <v>4.5</v>
      </c>
      <c r="AZ121" s="80">
        <v>4.7</v>
      </c>
      <c r="BA121" s="80">
        <v>4.9000000000000004</v>
      </c>
      <c r="BB121" s="80">
        <v>5</v>
      </c>
      <c r="BC121" s="80">
        <v>5.2999999999999989</v>
      </c>
      <c r="BD121" s="80">
        <v>5.4</v>
      </c>
      <c r="BE121" s="80">
        <v>5.1999999999999993</v>
      </c>
      <c r="BF121" s="80">
        <v>3.7</v>
      </c>
      <c r="BG121" s="80">
        <v>4.2</v>
      </c>
      <c r="BH121" s="80">
        <v>4.5</v>
      </c>
      <c r="BI121" s="80">
        <v>5</v>
      </c>
      <c r="BJ121" s="80">
        <v>5.2999999999999989</v>
      </c>
      <c r="BK121" s="80">
        <v>5.4</v>
      </c>
      <c r="BL121" s="80">
        <v>5.5</v>
      </c>
      <c r="BM121" s="80">
        <v>5.9</v>
      </c>
      <c r="BN121" s="80">
        <v>5.6</v>
      </c>
      <c r="BO121" s="80">
        <v>5.7999999999999989</v>
      </c>
      <c r="BP121" s="80">
        <v>6.1</v>
      </c>
      <c r="BQ121" s="80">
        <v>6.2999999999999989</v>
      </c>
      <c r="BR121" s="80">
        <v>5.9</v>
      </c>
      <c r="BS121" s="80">
        <v>6.1999999999999993</v>
      </c>
      <c r="BT121" s="80">
        <v>6.2999999999999989</v>
      </c>
      <c r="BU121" s="80">
        <v>6.4</v>
      </c>
      <c r="BV121" s="80">
        <v>5.7999999999999989</v>
      </c>
      <c r="BW121" s="80">
        <v>5.9</v>
      </c>
      <c r="BX121" s="80">
        <v>6.1</v>
      </c>
      <c r="BY121" s="80">
        <v>6.1999999999999993</v>
      </c>
      <c r="BZ121" s="80">
        <v>6.1</v>
      </c>
      <c r="CA121" s="80">
        <v>5.7999999999999989</v>
      </c>
      <c r="CB121" s="80">
        <v>4.9000000000000004</v>
      </c>
      <c r="CC121" s="80">
        <v>4.2</v>
      </c>
      <c r="CD121" s="80">
        <v>4.5</v>
      </c>
      <c r="CE121" s="80">
        <v>4.9000000000000004</v>
      </c>
      <c r="CF121" s="80">
        <v>5.1999999999999993</v>
      </c>
      <c r="CG121" s="80">
        <v>5.7999999999999989</v>
      </c>
      <c r="CH121" s="80">
        <v>6.2999999999999989</v>
      </c>
      <c r="CI121" s="80">
        <v>5.7999999999999989</v>
      </c>
      <c r="CJ121" s="80">
        <v>5.2999999999999989</v>
      </c>
      <c r="CK121" s="80">
        <v>10.399999999999999</v>
      </c>
      <c r="CL121" s="80">
        <v>9.8999999999999986</v>
      </c>
      <c r="CM121" s="84">
        <v>9.3999999999999986</v>
      </c>
      <c r="CN121" s="84">
        <v>8.7999999999999989</v>
      </c>
      <c r="CO121" s="84">
        <v>8.2999999999999989</v>
      </c>
      <c r="CP121" s="84">
        <v>7.6000000000000005</v>
      </c>
      <c r="CQ121" s="84">
        <v>7</v>
      </c>
      <c r="CR121" s="82">
        <v>5.3</v>
      </c>
      <c r="CS121" s="82">
        <v>5.2</v>
      </c>
      <c r="CT121" s="82">
        <v>4.9000000000000004</v>
      </c>
      <c r="CU121" s="82">
        <v>4.8</v>
      </c>
      <c r="CV121" s="82">
        <v>4.5</v>
      </c>
      <c r="CW121" s="82">
        <v>4.3</v>
      </c>
      <c r="CX121" s="82">
        <v>4.1000000000000005</v>
      </c>
      <c r="CY121" s="82">
        <v>3.9000000000000004</v>
      </c>
      <c r="CZ121" s="82">
        <v>3.7</v>
      </c>
      <c r="DA121" s="82">
        <v>4.4000000000000004</v>
      </c>
      <c r="DB121" s="82">
        <v>4</v>
      </c>
      <c r="DC121" s="82">
        <v>3.8</v>
      </c>
      <c r="DD121" s="82">
        <v>3.9000000000000004</v>
      </c>
      <c r="DE121" s="82">
        <v>3.7</v>
      </c>
      <c r="DF121" s="82">
        <v>3.6000000000000005</v>
      </c>
      <c r="DG121" s="82">
        <v>3.9000000000000004</v>
      </c>
      <c r="DH121" s="82">
        <v>3.6000000000000005</v>
      </c>
      <c r="DI121" s="82">
        <v>3.3</v>
      </c>
      <c r="DJ121" s="82">
        <v>3.1000000000000005</v>
      </c>
      <c r="DK121" s="82">
        <v>3.0000000000000004</v>
      </c>
      <c r="DL121" s="82">
        <v>2.7</v>
      </c>
      <c r="DM121" s="82">
        <v>2.3000000000000003</v>
      </c>
      <c r="DN121" s="82">
        <v>2</v>
      </c>
      <c r="DO121" s="82">
        <v>1.3</v>
      </c>
      <c r="DP121" s="82">
        <v>0.79999999999999993</v>
      </c>
      <c r="DQ121" s="82">
        <v>1.3</v>
      </c>
      <c r="DR121" s="82">
        <v>1.6</v>
      </c>
      <c r="DS121" s="82">
        <v>2</v>
      </c>
      <c r="DT121" s="82">
        <v>2.8000000000000003</v>
      </c>
      <c r="DU121" s="82">
        <v>3.1</v>
      </c>
      <c r="DV121" s="82">
        <v>3.1000000000000005</v>
      </c>
    </row>
    <row r="122" spans="1:126">
      <c r="A122" s="90">
        <v>119</v>
      </c>
      <c r="B122" s="91" t="s">
        <v>145</v>
      </c>
      <c r="C122" s="80">
        <v>7.6</v>
      </c>
      <c r="D122" s="80">
        <v>7.7999999999999989</v>
      </c>
      <c r="E122" s="80">
        <v>7.4</v>
      </c>
      <c r="F122" s="80">
        <v>7.1</v>
      </c>
      <c r="G122" s="80">
        <v>6.9</v>
      </c>
      <c r="H122" s="80">
        <v>6.6999999999999993</v>
      </c>
      <c r="I122" s="80">
        <v>6.5</v>
      </c>
      <c r="J122" s="80">
        <v>6.2999999999999989</v>
      </c>
      <c r="K122" s="80">
        <v>6</v>
      </c>
      <c r="L122" s="80">
        <v>5.9</v>
      </c>
      <c r="M122" s="80">
        <v>5.6</v>
      </c>
      <c r="N122" s="80">
        <v>5.1999999999999993</v>
      </c>
      <c r="O122" s="80">
        <v>4.9000000000000004</v>
      </c>
      <c r="P122" s="80">
        <v>4</v>
      </c>
      <c r="Q122" s="80">
        <v>4.5</v>
      </c>
      <c r="R122" s="80">
        <v>4.8</v>
      </c>
      <c r="S122" s="80">
        <v>5.1999999999999993</v>
      </c>
      <c r="T122" s="80">
        <v>5.1999999999999993</v>
      </c>
      <c r="U122" s="80">
        <v>5.5</v>
      </c>
      <c r="V122" s="80">
        <v>6.1</v>
      </c>
      <c r="W122" s="80">
        <v>6.2999999999999989</v>
      </c>
      <c r="X122" s="80">
        <v>6.1999999999999993</v>
      </c>
      <c r="Y122" s="80">
        <v>6.5</v>
      </c>
      <c r="Z122" s="80">
        <v>6.7999999999999989</v>
      </c>
      <c r="AA122" s="80">
        <v>6.6</v>
      </c>
      <c r="AB122" s="80">
        <v>6.6999999999999993</v>
      </c>
      <c r="AC122" s="80">
        <v>7</v>
      </c>
      <c r="AD122" s="80">
        <v>7.2999999999999989</v>
      </c>
      <c r="AE122" s="80">
        <v>6.7999999999999989</v>
      </c>
      <c r="AF122" s="80">
        <v>7</v>
      </c>
      <c r="AG122" s="80">
        <v>7.2999999999999989</v>
      </c>
      <c r="AH122" s="80">
        <v>7.4</v>
      </c>
      <c r="AI122" s="80">
        <v>6.6999999999999993</v>
      </c>
      <c r="AJ122" s="80">
        <v>6.7999999999999989</v>
      </c>
      <c r="AK122" s="80">
        <v>7.5</v>
      </c>
      <c r="AL122" s="80">
        <v>7.1</v>
      </c>
      <c r="AM122" s="80">
        <v>6.6</v>
      </c>
      <c r="AN122" s="80">
        <v>4.8</v>
      </c>
      <c r="AO122" s="80">
        <v>4.5999999999999996</v>
      </c>
      <c r="AP122" s="80">
        <v>4.4000000000000004</v>
      </c>
      <c r="AQ122" s="80">
        <v>4.2</v>
      </c>
      <c r="AR122" s="80">
        <v>3.9</v>
      </c>
      <c r="AS122" s="80">
        <v>3.4</v>
      </c>
      <c r="AT122" s="80">
        <v>3.8</v>
      </c>
      <c r="AU122" s="80">
        <v>4</v>
      </c>
      <c r="AV122" s="80">
        <v>4.3</v>
      </c>
      <c r="AW122" s="80">
        <v>4.5999999999999996</v>
      </c>
      <c r="AX122" s="80">
        <v>3.8</v>
      </c>
      <c r="AY122" s="80">
        <v>4.9000000000000004</v>
      </c>
      <c r="AZ122" s="80">
        <v>5</v>
      </c>
      <c r="BA122" s="80">
        <v>5.1999999999999993</v>
      </c>
      <c r="BB122" s="80">
        <v>5.4</v>
      </c>
      <c r="BC122" s="80">
        <v>5.6</v>
      </c>
      <c r="BD122" s="80">
        <v>5.7999999999999989</v>
      </c>
      <c r="BE122" s="80">
        <v>5.6</v>
      </c>
      <c r="BF122" s="80">
        <v>4.0999999999999996</v>
      </c>
      <c r="BG122" s="80">
        <v>4.5</v>
      </c>
      <c r="BH122" s="80">
        <v>4.8</v>
      </c>
      <c r="BI122" s="80">
        <v>5.2999999999999989</v>
      </c>
      <c r="BJ122" s="80">
        <v>5.6999999999999993</v>
      </c>
      <c r="BK122" s="80">
        <v>5.6999999999999993</v>
      </c>
      <c r="BL122" s="80">
        <v>5.9</v>
      </c>
      <c r="BM122" s="80">
        <v>6.2999999999999989</v>
      </c>
      <c r="BN122" s="80">
        <v>6</v>
      </c>
      <c r="BO122" s="80">
        <v>6.1999999999999993</v>
      </c>
      <c r="BP122" s="80">
        <v>6.5</v>
      </c>
      <c r="BQ122" s="80">
        <v>6.6</v>
      </c>
      <c r="BR122" s="80">
        <v>6.2999999999999989</v>
      </c>
      <c r="BS122" s="80">
        <v>6.5</v>
      </c>
      <c r="BT122" s="80">
        <v>6.6999999999999993</v>
      </c>
      <c r="BU122" s="80">
        <v>6.7999999999999989</v>
      </c>
      <c r="BV122" s="80">
        <v>6.1</v>
      </c>
      <c r="BW122" s="80">
        <v>6.2999999999999989</v>
      </c>
      <c r="BX122" s="80">
        <v>6.4</v>
      </c>
      <c r="BY122" s="80">
        <v>6.6</v>
      </c>
      <c r="BZ122" s="80">
        <v>6.5</v>
      </c>
      <c r="CA122" s="80">
        <v>6.1</v>
      </c>
      <c r="CB122" s="80">
        <v>5.1999999999999993</v>
      </c>
      <c r="CC122" s="80">
        <v>4.5999999999999996</v>
      </c>
      <c r="CD122" s="80">
        <v>4.9000000000000004</v>
      </c>
      <c r="CE122" s="80">
        <v>5.1999999999999993</v>
      </c>
      <c r="CF122" s="80">
        <v>5.6</v>
      </c>
      <c r="CG122" s="80">
        <v>6.1</v>
      </c>
      <c r="CH122" s="80">
        <v>6.6</v>
      </c>
      <c r="CI122" s="80">
        <v>6.1999999999999993</v>
      </c>
      <c r="CJ122" s="80">
        <v>5.6</v>
      </c>
      <c r="CK122" s="80">
        <v>10.7</v>
      </c>
      <c r="CL122" s="80">
        <v>10.199999999999999</v>
      </c>
      <c r="CM122" s="84">
        <v>9.6999999999999993</v>
      </c>
      <c r="CN122" s="84">
        <v>8.9999999999999982</v>
      </c>
      <c r="CO122" s="84">
        <v>8.6</v>
      </c>
      <c r="CP122" s="84">
        <v>7.8000000000000007</v>
      </c>
      <c r="CQ122" s="84">
        <v>7.2999999999999989</v>
      </c>
      <c r="CR122" s="82">
        <v>5.5</v>
      </c>
      <c r="CS122" s="82">
        <v>5.4</v>
      </c>
      <c r="CT122" s="82">
        <v>5.0999999999999996</v>
      </c>
      <c r="CU122" s="82">
        <v>5</v>
      </c>
      <c r="CV122" s="82">
        <v>4.6000000000000005</v>
      </c>
      <c r="CW122" s="82">
        <v>4.5</v>
      </c>
      <c r="CX122" s="82">
        <v>4.2</v>
      </c>
      <c r="CY122" s="82">
        <v>4.1000000000000005</v>
      </c>
      <c r="CZ122" s="82">
        <v>3.9000000000000004</v>
      </c>
      <c r="DA122" s="82">
        <v>3.7</v>
      </c>
      <c r="DB122" s="82">
        <v>4.2</v>
      </c>
      <c r="DC122" s="82">
        <v>4.1000000000000005</v>
      </c>
      <c r="DD122" s="82">
        <v>4.2</v>
      </c>
      <c r="DE122" s="82">
        <v>4</v>
      </c>
      <c r="DF122" s="82">
        <v>3.9000000000000004</v>
      </c>
      <c r="DG122" s="82">
        <v>3.7</v>
      </c>
      <c r="DH122" s="82">
        <v>3.9000000000000004</v>
      </c>
      <c r="DI122" s="82">
        <v>3.6000000000000005</v>
      </c>
      <c r="DJ122" s="82">
        <v>3.4000000000000004</v>
      </c>
      <c r="DK122" s="82">
        <v>3</v>
      </c>
      <c r="DL122" s="82">
        <v>3.1</v>
      </c>
      <c r="DM122" s="82">
        <v>2.7</v>
      </c>
      <c r="DN122" s="82">
        <v>2.3000000000000003</v>
      </c>
      <c r="DO122" s="82">
        <v>1.8</v>
      </c>
      <c r="DP122" s="82">
        <v>1.3</v>
      </c>
      <c r="DQ122" s="82">
        <v>0.79999999999999993</v>
      </c>
      <c r="DR122" s="82">
        <v>1.1000000000000001</v>
      </c>
      <c r="DS122" s="82">
        <v>1.6</v>
      </c>
      <c r="DT122" s="82">
        <v>2.4</v>
      </c>
      <c r="DU122" s="82">
        <v>2.6</v>
      </c>
      <c r="DV122" s="82">
        <v>3.0000000000000004</v>
      </c>
    </row>
    <row r="123" spans="1:126">
      <c r="A123" s="90">
        <v>120</v>
      </c>
      <c r="B123" s="91" t="s">
        <v>146</v>
      </c>
      <c r="C123" s="80">
        <v>7.7999999999999989</v>
      </c>
      <c r="D123" s="80">
        <v>8</v>
      </c>
      <c r="E123" s="80">
        <v>7.6</v>
      </c>
      <c r="F123" s="80">
        <v>7.2999999999999989</v>
      </c>
      <c r="G123" s="80">
        <v>7.1</v>
      </c>
      <c r="H123" s="80">
        <v>6.7999999999999989</v>
      </c>
      <c r="I123" s="80">
        <v>6.6999999999999993</v>
      </c>
      <c r="J123" s="80">
        <v>6.5</v>
      </c>
      <c r="K123" s="80">
        <v>6.1999999999999993</v>
      </c>
      <c r="L123" s="80">
        <v>6.1</v>
      </c>
      <c r="M123" s="80">
        <v>5.6999999999999993</v>
      </c>
      <c r="N123" s="80">
        <v>5.4</v>
      </c>
      <c r="O123" s="80">
        <v>5</v>
      </c>
      <c r="P123" s="80">
        <v>4.2</v>
      </c>
      <c r="Q123" s="80">
        <v>4.5999999999999996</v>
      </c>
      <c r="R123" s="80">
        <v>4.9000000000000004</v>
      </c>
      <c r="S123" s="80">
        <v>5.2999999999999989</v>
      </c>
      <c r="T123" s="80">
        <v>5.4</v>
      </c>
      <c r="U123" s="80">
        <v>5.6</v>
      </c>
      <c r="V123" s="80">
        <v>6.1999999999999993</v>
      </c>
      <c r="W123" s="80">
        <v>6.5</v>
      </c>
      <c r="X123" s="80">
        <v>6.4</v>
      </c>
      <c r="Y123" s="80">
        <v>6.6999999999999993</v>
      </c>
      <c r="Z123" s="80">
        <v>6.9</v>
      </c>
      <c r="AA123" s="80">
        <v>6.6999999999999993</v>
      </c>
      <c r="AB123" s="80">
        <v>6.9</v>
      </c>
      <c r="AC123" s="80">
        <v>7.1</v>
      </c>
      <c r="AD123" s="80">
        <v>7.4</v>
      </c>
      <c r="AE123" s="80">
        <v>7</v>
      </c>
      <c r="AF123" s="80">
        <v>7.1</v>
      </c>
      <c r="AG123" s="80">
        <v>7.4</v>
      </c>
      <c r="AH123" s="80">
        <v>7.5</v>
      </c>
      <c r="AI123" s="80">
        <v>6.7999999999999989</v>
      </c>
      <c r="AJ123" s="80">
        <v>7</v>
      </c>
      <c r="AK123" s="80">
        <v>7.6999999999999993</v>
      </c>
      <c r="AL123" s="80">
        <v>7.2999999999999989</v>
      </c>
      <c r="AM123" s="80">
        <v>6.7999999999999989</v>
      </c>
      <c r="AN123" s="80">
        <v>4.9000000000000004</v>
      </c>
      <c r="AO123" s="80">
        <v>4.7</v>
      </c>
      <c r="AP123" s="80">
        <v>4.5999999999999996</v>
      </c>
      <c r="AQ123" s="80">
        <v>4.4000000000000004</v>
      </c>
      <c r="AR123" s="80">
        <v>4.0999999999999996</v>
      </c>
      <c r="AS123" s="80">
        <v>3.6</v>
      </c>
      <c r="AT123" s="80">
        <v>3.9</v>
      </c>
      <c r="AU123" s="80">
        <v>4.2</v>
      </c>
      <c r="AV123" s="80">
        <v>4.5</v>
      </c>
      <c r="AW123" s="80">
        <v>4.8</v>
      </c>
      <c r="AX123" s="80">
        <v>4</v>
      </c>
      <c r="AY123" s="80">
        <v>5</v>
      </c>
      <c r="AZ123" s="80">
        <v>5.1999999999999993</v>
      </c>
      <c r="BA123" s="80">
        <v>5.4</v>
      </c>
      <c r="BB123" s="80">
        <v>5.6</v>
      </c>
      <c r="BC123" s="80">
        <v>5.7999999999999989</v>
      </c>
      <c r="BD123" s="80">
        <v>6</v>
      </c>
      <c r="BE123" s="80">
        <v>5.6999999999999993</v>
      </c>
      <c r="BF123" s="80">
        <v>4.2</v>
      </c>
      <c r="BG123" s="80">
        <v>4.7</v>
      </c>
      <c r="BH123" s="80">
        <v>5</v>
      </c>
      <c r="BI123" s="80">
        <v>5.5</v>
      </c>
      <c r="BJ123" s="80">
        <v>5.7999999999999989</v>
      </c>
      <c r="BK123" s="80">
        <v>5.9</v>
      </c>
      <c r="BL123" s="80">
        <v>6.1</v>
      </c>
      <c r="BM123" s="80">
        <v>6.5</v>
      </c>
      <c r="BN123" s="80">
        <v>6.1</v>
      </c>
      <c r="BO123" s="80">
        <v>6.4</v>
      </c>
      <c r="BP123" s="80">
        <v>6.6</v>
      </c>
      <c r="BQ123" s="80">
        <v>6.7999999999999989</v>
      </c>
      <c r="BR123" s="80">
        <v>6.4</v>
      </c>
      <c r="BS123" s="80">
        <v>6.6999999999999993</v>
      </c>
      <c r="BT123" s="80">
        <v>6.9</v>
      </c>
      <c r="BU123" s="80">
        <v>7</v>
      </c>
      <c r="BV123" s="80">
        <v>6.2999999999999989</v>
      </c>
      <c r="BW123" s="80">
        <v>6.5</v>
      </c>
      <c r="BX123" s="80">
        <v>6.6</v>
      </c>
      <c r="BY123" s="80">
        <v>6.7999999999999989</v>
      </c>
      <c r="BZ123" s="80">
        <v>6.6999999999999993</v>
      </c>
      <c r="CA123" s="80">
        <v>6.2999999999999989</v>
      </c>
      <c r="CB123" s="80">
        <v>5.4</v>
      </c>
      <c r="CC123" s="80">
        <v>4.8</v>
      </c>
      <c r="CD123" s="80">
        <v>5.0999999999999996</v>
      </c>
      <c r="CE123" s="80">
        <v>5.4</v>
      </c>
      <c r="CF123" s="80">
        <v>5.6999999999999993</v>
      </c>
      <c r="CG123" s="80">
        <v>6.2999999999999989</v>
      </c>
      <c r="CH123" s="80">
        <v>6.7999999999999989</v>
      </c>
      <c r="CI123" s="80">
        <v>6.2999999999999989</v>
      </c>
      <c r="CJ123" s="80">
        <v>5.7999999999999989</v>
      </c>
      <c r="CK123" s="80">
        <v>10.899999999999999</v>
      </c>
      <c r="CL123" s="80">
        <v>10.399999999999999</v>
      </c>
      <c r="CM123" s="84">
        <v>9.7999999999999989</v>
      </c>
      <c r="CN123" s="84">
        <v>9.2999999999999989</v>
      </c>
      <c r="CO123" s="84">
        <v>8.6999999999999993</v>
      </c>
      <c r="CP123" s="84">
        <v>8</v>
      </c>
      <c r="CQ123" s="84">
        <v>7.4</v>
      </c>
      <c r="CR123" s="82">
        <v>5.6</v>
      </c>
      <c r="CS123" s="82">
        <v>5.5</v>
      </c>
      <c r="CT123" s="82">
        <v>5.2</v>
      </c>
      <c r="CU123" s="82">
        <v>5</v>
      </c>
      <c r="CV123" s="82">
        <v>4.7</v>
      </c>
      <c r="CW123" s="82">
        <v>4.6000000000000005</v>
      </c>
      <c r="CX123" s="82">
        <v>4.3</v>
      </c>
      <c r="CY123" s="82">
        <v>4.2</v>
      </c>
      <c r="CZ123" s="82">
        <v>4</v>
      </c>
      <c r="DA123" s="82">
        <v>3.8</v>
      </c>
      <c r="DB123" s="82">
        <v>4.3</v>
      </c>
      <c r="DC123" s="82">
        <v>4.2</v>
      </c>
      <c r="DD123" s="82">
        <v>3.7</v>
      </c>
      <c r="DE123" s="82">
        <v>4.2</v>
      </c>
      <c r="DF123" s="82">
        <v>4</v>
      </c>
      <c r="DG123" s="82">
        <v>3.8</v>
      </c>
      <c r="DH123" s="82">
        <v>3.6000000000000005</v>
      </c>
      <c r="DI123" s="82">
        <v>3.8</v>
      </c>
      <c r="DJ123" s="82">
        <v>3.6000000000000005</v>
      </c>
      <c r="DK123" s="82">
        <v>3.2</v>
      </c>
      <c r="DL123" s="82">
        <v>3</v>
      </c>
      <c r="DM123" s="82">
        <v>2.9</v>
      </c>
      <c r="DN123" s="82">
        <v>2.5000000000000004</v>
      </c>
      <c r="DO123" s="82">
        <v>2</v>
      </c>
      <c r="DP123" s="82">
        <v>1.6</v>
      </c>
      <c r="DQ123" s="82">
        <v>1.1000000000000001</v>
      </c>
      <c r="DR123" s="82">
        <v>0.79999999999999993</v>
      </c>
      <c r="DS123" s="82">
        <v>1.4</v>
      </c>
      <c r="DT123" s="82">
        <v>2.2000000000000002</v>
      </c>
      <c r="DU123" s="82">
        <v>2.4</v>
      </c>
      <c r="DV123" s="82">
        <v>2.8000000000000003</v>
      </c>
    </row>
    <row r="124" spans="1:126">
      <c r="A124" s="90">
        <v>121</v>
      </c>
      <c r="B124" s="91" t="s">
        <v>147</v>
      </c>
      <c r="C124" s="80">
        <v>7.6999999999999993</v>
      </c>
      <c r="D124" s="80">
        <v>7.9</v>
      </c>
      <c r="E124" s="80">
        <v>7.4</v>
      </c>
      <c r="F124" s="80">
        <v>7.1999999999999993</v>
      </c>
      <c r="G124" s="80">
        <v>7</v>
      </c>
      <c r="H124" s="80">
        <v>6.6999999999999993</v>
      </c>
      <c r="I124" s="80">
        <v>6.6</v>
      </c>
      <c r="J124" s="80">
        <v>6.4</v>
      </c>
      <c r="K124" s="80">
        <v>6.1</v>
      </c>
      <c r="L124" s="80">
        <v>6</v>
      </c>
      <c r="M124" s="80">
        <v>5.6</v>
      </c>
      <c r="N124" s="80">
        <v>5.2999999999999989</v>
      </c>
      <c r="O124" s="80">
        <v>4.9000000000000004</v>
      </c>
      <c r="P124" s="80">
        <v>3.8</v>
      </c>
      <c r="Q124" s="80">
        <v>4.2</v>
      </c>
      <c r="R124" s="80">
        <v>4.5999999999999996</v>
      </c>
      <c r="S124" s="80">
        <v>5</v>
      </c>
      <c r="T124" s="80">
        <v>5</v>
      </c>
      <c r="U124" s="80">
        <v>5.1999999999999993</v>
      </c>
      <c r="V124" s="80">
        <v>5.9</v>
      </c>
      <c r="W124" s="80">
        <v>6.1</v>
      </c>
      <c r="X124" s="80">
        <v>6</v>
      </c>
      <c r="Y124" s="80">
        <v>6.2999999999999989</v>
      </c>
      <c r="Z124" s="80">
        <v>6.5</v>
      </c>
      <c r="AA124" s="80">
        <v>6.2999999999999989</v>
      </c>
      <c r="AB124" s="80">
        <v>6.5</v>
      </c>
      <c r="AC124" s="80">
        <v>6.7999999999999989</v>
      </c>
      <c r="AD124" s="80">
        <v>7</v>
      </c>
      <c r="AE124" s="80">
        <v>6.6</v>
      </c>
      <c r="AF124" s="80">
        <v>6.6999999999999993</v>
      </c>
      <c r="AG124" s="80">
        <v>7</v>
      </c>
      <c r="AH124" s="80">
        <v>7.1</v>
      </c>
      <c r="AI124" s="80">
        <v>6.5</v>
      </c>
      <c r="AJ124" s="80">
        <v>6.6</v>
      </c>
      <c r="AK124" s="80">
        <v>7.6</v>
      </c>
      <c r="AL124" s="80">
        <v>7.1</v>
      </c>
      <c r="AM124" s="80">
        <v>6.6</v>
      </c>
      <c r="AN124" s="80">
        <v>4.8</v>
      </c>
      <c r="AO124" s="80">
        <v>4.5999999999999996</v>
      </c>
      <c r="AP124" s="80">
        <v>4.5</v>
      </c>
      <c r="AQ124" s="80">
        <v>4.2</v>
      </c>
      <c r="AR124" s="80">
        <v>3.9</v>
      </c>
      <c r="AS124" s="80">
        <v>3.5</v>
      </c>
      <c r="AT124" s="80">
        <v>3.8</v>
      </c>
      <c r="AU124" s="80">
        <v>4.0999999999999996</v>
      </c>
      <c r="AV124" s="80">
        <v>4.4000000000000004</v>
      </c>
      <c r="AW124" s="80">
        <v>4.7</v>
      </c>
      <c r="AX124" s="80">
        <v>4.3</v>
      </c>
      <c r="AY124" s="80">
        <v>4.9000000000000004</v>
      </c>
      <c r="AZ124" s="80">
        <v>5.0999999999999996</v>
      </c>
      <c r="BA124" s="80">
        <v>5.2999999999999989</v>
      </c>
      <c r="BB124" s="80">
        <v>5.5</v>
      </c>
      <c r="BC124" s="80">
        <v>5.6999999999999993</v>
      </c>
      <c r="BD124" s="80">
        <v>5.9</v>
      </c>
      <c r="BE124" s="80">
        <v>5.6</v>
      </c>
      <c r="BF124" s="80">
        <v>4.0999999999999996</v>
      </c>
      <c r="BG124" s="80">
        <v>4.5999999999999996</v>
      </c>
      <c r="BH124" s="80">
        <v>4.9000000000000004</v>
      </c>
      <c r="BI124" s="80">
        <v>5.4</v>
      </c>
      <c r="BJ124" s="80">
        <v>5.6999999999999993</v>
      </c>
      <c r="BK124" s="80">
        <v>5.7999999999999989</v>
      </c>
      <c r="BL124" s="80">
        <v>5.9</v>
      </c>
      <c r="BM124" s="80">
        <v>6.2999999999999989</v>
      </c>
      <c r="BN124" s="80">
        <v>6</v>
      </c>
      <c r="BO124" s="80">
        <v>6.2999999999999989</v>
      </c>
      <c r="BP124" s="80">
        <v>6.5</v>
      </c>
      <c r="BQ124" s="80">
        <v>6.6999999999999993</v>
      </c>
      <c r="BR124" s="80">
        <v>6.2999999999999989</v>
      </c>
      <c r="BS124" s="80">
        <v>6.6</v>
      </c>
      <c r="BT124" s="80">
        <v>6.6999999999999993</v>
      </c>
      <c r="BU124" s="80">
        <v>6.7999999999999989</v>
      </c>
      <c r="BV124" s="80">
        <v>6.1999999999999993</v>
      </c>
      <c r="BW124" s="80">
        <v>6.2999999999999989</v>
      </c>
      <c r="BX124" s="80">
        <v>6.5</v>
      </c>
      <c r="BY124" s="80">
        <v>6.6</v>
      </c>
      <c r="BZ124" s="80">
        <v>6.5</v>
      </c>
      <c r="CA124" s="80">
        <v>6.1999999999999993</v>
      </c>
      <c r="CB124" s="80">
        <v>5.2999999999999989</v>
      </c>
      <c r="CC124" s="80">
        <v>4.7</v>
      </c>
      <c r="CD124" s="80">
        <v>4.9000000000000004</v>
      </c>
      <c r="CE124" s="80">
        <v>5.2999999999999989</v>
      </c>
      <c r="CF124" s="80">
        <v>5.6</v>
      </c>
      <c r="CG124" s="80">
        <v>6.1999999999999993</v>
      </c>
      <c r="CH124" s="80">
        <v>6.6999999999999993</v>
      </c>
      <c r="CI124" s="80">
        <v>6.1999999999999993</v>
      </c>
      <c r="CJ124" s="80">
        <v>5.6999999999999993</v>
      </c>
      <c r="CK124" s="80">
        <v>10.499999999999998</v>
      </c>
      <c r="CL124" s="80">
        <v>9.9999999999999982</v>
      </c>
      <c r="CM124" s="84">
        <v>9.4999999999999982</v>
      </c>
      <c r="CN124" s="84">
        <v>8.8999999999999986</v>
      </c>
      <c r="CO124" s="84">
        <v>8.2999999999999989</v>
      </c>
      <c r="CP124" s="84">
        <v>7.6000000000000005</v>
      </c>
      <c r="CQ124" s="84">
        <v>7</v>
      </c>
      <c r="CR124" s="82">
        <v>5.8</v>
      </c>
      <c r="CS124" s="82">
        <v>5.7</v>
      </c>
      <c r="CT124" s="82">
        <v>5.4</v>
      </c>
      <c r="CU124" s="82">
        <v>5.2</v>
      </c>
      <c r="CV124" s="82">
        <v>4.9000000000000004</v>
      </c>
      <c r="CW124" s="82">
        <v>4.7</v>
      </c>
      <c r="CX124" s="82">
        <v>4.5</v>
      </c>
      <c r="CY124" s="82">
        <v>4.4000000000000004</v>
      </c>
      <c r="CZ124" s="82">
        <v>4.2</v>
      </c>
      <c r="DA124" s="82">
        <v>4</v>
      </c>
      <c r="DB124" s="82">
        <v>3.7</v>
      </c>
      <c r="DC124" s="82">
        <v>3.6000000000000005</v>
      </c>
      <c r="DD124" s="82">
        <v>4</v>
      </c>
      <c r="DE124" s="82">
        <v>3.8</v>
      </c>
      <c r="DF124" s="82">
        <v>4.4000000000000004</v>
      </c>
      <c r="DG124" s="82">
        <v>4.1000000000000005</v>
      </c>
      <c r="DH124" s="82">
        <v>3.9000000000000004</v>
      </c>
      <c r="DI124" s="82">
        <v>3.7</v>
      </c>
      <c r="DJ124" s="82">
        <v>3.5</v>
      </c>
      <c r="DK124" s="82">
        <v>3.6000000000000005</v>
      </c>
      <c r="DL124" s="82">
        <v>3.4000000000000004</v>
      </c>
      <c r="DM124" s="82">
        <v>3</v>
      </c>
      <c r="DN124" s="82">
        <v>3.0000000000000004</v>
      </c>
      <c r="DO124" s="82">
        <v>2.4</v>
      </c>
      <c r="DP124" s="82">
        <v>2</v>
      </c>
      <c r="DQ124" s="82">
        <v>1.6</v>
      </c>
      <c r="DR124" s="82">
        <v>1.4</v>
      </c>
      <c r="DS124" s="82">
        <v>0.79999999999999993</v>
      </c>
      <c r="DT124" s="82">
        <v>1.8</v>
      </c>
      <c r="DU124" s="82">
        <v>2</v>
      </c>
      <c r="DV124" s="82">
        <v>2.3000000000000003</v>
      </c>
    </row>
    <row r="125" spans="1:126">
      <c r="A125" s="90">
        <v>122</v>
      </c>
      <c r="B125" s="91" t="s">
        <v>148</v>
      </c>
      <c r="C125" s="80">
        <v>8.2999999999999989</v>
      </c>
      <c r="D125" s="80">
        <v>8.5</v>
      </c>
      <c r="E125" s="80">
        <v>8</v>
      </c>
      <c r="F125" s="80">
        <v>7.7999999999999989</v>
      </c>
      <c r="G125" s="80">
        <v>7.6</v>
      </c>
      <c r="H125" s="80">
        <v>7.2999999999999989</v>
      </c>
      <c r="I125" s="80">
        <v>7.1999999999999993</v>
      </c>
      <c r="J125" s="80">
        <v>6.9</v>
      </c>
      <c r="K125" s="80">
        <v>6.6999999999999993</v>
      </c>
      <c r="L125" s="80">
        <v>6.5</v>
      </c>
      <c r="M125" s="80">
        <v>6.1999999999999993</v>
      </c>
      <c r="N125" s="80">
        <v>5.9</v>
      </c>
      <c r="O125" s="80">
        <v>5.5</v>
      </c>
      <c r="P125" s="80">
        <v>4.3</v>
      </c>
      <c r="Q125" s="80">
        <v>4.7</v>
      </c>
      <c r="R125" s="80">
        <v>5</v>
      </c>
      <c r="S125" s="80">
        <v>5.4</v>
      </c>
      <c r="T125" s="80">
        <v>5.5</v>
      </c>
      <c r="U125" s="80">
        <v>5.6999999999999993</v>
      </c>
      <c r="V125" s="80">
        <v>6.2999999999999989</v>
      </c>
      <c r="W125" s="80">
        <v>6.6</v>
      </c>
      <c r="X125" s="80">
        <v>6.5</v>
      </c>
      <c r="Y125" s="80">
        <v>6.7999999999999989</v>
      </c>
      <c r="Z125" s="80">
        <v>7</v>
      </c>
      <c r="AA125" s="80">
        <v>6.7999999999999989</v>
      </c>
      <c r="AB125" s="80">
        <v>7</v>
      </c>
      <c r="AC125" s="80">
        <v>7.1999999999999993</v>
      </c>
      <c r="AD125" s="80">
        <v>7.5</v>
      </c>
      <c r="AE125" s="80">
        <v>7.1</v>
      </c>
      <c r="AF125" s="80">
        <v>7.1999999999999993</v>
      </c>
      <c r="AG125" s="80">
        <v>7.5</v>
      </c>
      <c r="AH125" s="80">
        <v>7.6</v>
      </c>
      <c r="AI125" s="80">
        <v>6.9</v>
      </c>
      <c r="AJ125" s="80">
        <v>7.1</v>
      </c>
      <c r="AK125" s="80">
        <v>8.1999999999999993</v>
      </c>
      <c r="AL125" s="80">
        <v>7.6999999999999993</v>
      </c>
      <c r="AM125" s="80">
        <v>7.1999999999999993</v>
      </c>
      <c r="AN125" s="80">
        <v>5.4</v>
      </c>
      <c r="AO125" s="80">
        <v>5.1999999999999993</v>
      </c>
      <c r="AP125" s="80">
        <v>5.0999999999999996</v>
      </c>
      <c r="AQ125" s="80">
        <v>4.8</v>
      </c>
      <c r="AR125" s="80">
        <v>4.5</v>
      </c>
      <c r="AS125" s="80">
        <v>4.0999999999999996</v>
      </c>
      <c r="AT125" s="80">
        <v>4.4000000000000004</v>
      </c>
      <c r="AU125" s="80">
        <v>4.7</v>
      </c>
      <c r="AV125" s="80">
        <v>5</v>
      </c>
      <c r="AW125" s="80">
        <v>5.1999999999999993</v>
      </c>
      <c r="AX125" s="80">
        <v>4.0999999999999996</v>
      </c>
      <c r="AY125" s="80">
        <v>5.5</v>
      </c>
      <c r="AZ125" s="80">
        <v>5.6999999999999993</v>
      </c>
      <c r="BA125" s="80">
        <v>5.9</v>
      </c>
      <c r="BB125" s="80">
        <v>6.1</v>
      </c>
      <c r="BC125" s="80">
        <v>6.2999999999999989</v>
      </c>
      <c r="BD125" s="80">
        <v>6.5</v>
      </c>
      <c r="BE125" s="80">
        <v>6.1999999999999993</v>
      </c>
      <c r="BF125" s="80">
        <v>4.7</v>
      </c>
      <c r="BG125" s="80">
        <v>5.1999999999999993</v>
      </c>
      <c r="BH125" s="80">
        <v>5.5</v>
      </c>
      <c r="BI125" s="80">
        <v>6</v>
      </c>
      <c r="BJ125" s="80">
        <v>6.2999999999999989</v>
      </c>
      <c r="BK125" s="80">
        <v>6.4</v>
      </c>
      <c r="BL125" s="80">
        <v>6.5</v>
      </c>
      <c r="BM125" s="80">
        <v>6.9</v>
      </c>
      <c r="BN125" s="80">
        <v>6.6</v>
      </c>
      <c r="BO125" s="80">
        <v>6.7999999999999989</v>
      </c>
      <c r="BP125" s="80">
        <v>7.1</v>
      </c>
      <c r="BQ125" s="80">
        <v>7.2999999999999989</v>
      </c>
      <c r="BR125" s="80">
        <v>6.9</v>
      </c>
      <c r="BS125" s="80">
        <v>7.1999999999999993</v>
      </c>
      <c r="BT125" s="80">
        <v>7.2999999999999989</v>
      </c>
      <c r="BU125" s="80">
        <v>7.4</v>
      </c>
      <c r="BV125" s="80">
        <v>6.7999999999999989</v>
      </c>
      <c r="BW125" s="80">
        <v>6.9</v>
      </c>
      <c r="BX125" s="80">
        <v>7.1</v>
      </c>
      <c r="BY125" s="80">
        <v>7.1999999999999993</v>
      </c>
      <c r="BZ125" s="80">
        <v>7.1</v>
      </c>
      <c r="CA125" s="80">
        <v>6.7999999999999989</v>
      </c>
      <c r="CB125" s="80">
        <v>5.9</v>
      </c>
      <c r="CC125" s="80">
        <v>5.1999999999999993</v>
      </c>
      <c r="CD125" s="80">
        <v>5.5</v>
      </c>
      <c r="CE125" s="80">
        <v>5.9</v>
      </c>
      <c r="CF125" s="80">
        <v>6.1999999999999993</v>
      </c>
      <c r="CG125" s="80">
        <v>6.7999999999999989</v>
      </c>
      <c r="CH125" s="80">
        <v>7.2999999999999989</v>
      </c>
      <c r="CI125" s="80">
        <v>6.7999999999999989</v>
      </c>
      <c r="CJ125" s="80">
        <v>6.2999999999999989</v>
      </c>
      <c r="CK125" s="80">
        <v>10.999999999999998</v>
      </c>
      <c r="CL125" s="80">
        <v>10.399999999999999</v>
      </c>
      <c r="CM125" s="84">
        <v>9.8999999999999986</v>
      </c>
      <c r="CN125" s="84">
        <v>9.3999999999999986</v>
      </c>
      <c r="CO125" s="84">
        <v>8.7999999999999989</v>
      </c>
      <c r="CP125" s="84">
        <v>8.1</v>
      </c>
      <c r="CQ125" s="84">
        <v>7.5</v>
      </c>
      <c r="CR125" s="82">
        <v>6.2</v>
      </c>
      <c r="CS125" s="82">
        <v>6</v>
      </c>
      <c r="CT125" s="82">
        <v>5.7</v>
      </c>
      <c r="CU125" s="82">
        <v>5.6</v>
      </c>
      <c r="CV125" s="82">
        <v>5.3</v>
      </c>
      <c r="CW125" s="82">
        <v>5.0999999999999996</v>
      </c>
      <c r="CX125" s="82">
        <v>4.9000000000000004</v>
      </c>
      <c r="CY125" s="82">
        <v>4.7</v>
      </c>
      <c r="CZ125" s="82">
        <v>4.5</v>
      </c>
      <c r="DA125" s="82">
        <v>4.3</v>
      </c>
      <c r="DB125" s="82">
        <v>4</v>
      </c>
      <c r="DC125" s="82">
        <v>3.9000000000000004</v>
      </c>
      <c r="DD125" s="82">
        <v>3.6000000000000005</v>
      </c>
      <c r="DE125" s="82">
        <v>4.3</v>
      </c>
      <c r="DF125" s="82">
        <v>4.2</v>
      </c>
      <c r="DG125" s="82">
        <v>4</v>
      </c>
      <c r="DH125" s="82">
        <v>3.8</v>
      </c>
      <c r="DI125" s="82">
        <v>4.3</v>
      </c>
      <c r="DJ125" s="82">
        <v>4.1000000000000005</v>
      </c>
      <c r="DK125" s="82">
        <v>3.8</v>
      </c>
      <c r="DL125" s="82">
        <v>3.6000000000000005</v>
      </c>
      <c r="DM125" s="82">
        <v>3.7</v>
      </c>
      <c r="DN125" s="82">
        <v>3.4000000000000004</v>
      </c>
      <c r="DO125" s="82">
        <v>2.9000000000000004</v>
      </c>
      <c r="DP125" s="82">
        <v>2.8000000000000003</v>
      </c>
      <c r="DQ125" s="82">
        <v>2.4</v>
      </c>
      <c r="DR125" s="82">
        <v>2.2000000000000002</v>
      </c>
      <c r="DS125" s="82">
        <v>1.8</v>
      </c>
      <c r="DT125" s="82">
        <v>0.79999999999999993</v>
      </c>
      <c r="DU125" s="82">
        <v>1.1000000000000001</v>
      </c>
      <c r="DV125" s="82">
        <v>1.5</v>
      </c>
    </row>
    <row r="126" spans="1:126">
      <c r="A126" s="90">
        <v>123</v>
      </c>
      <c r="B126" s="91" t="s">
        <v>149</v>
      </c>
      <c r="C126" s="80">
        <v>8.4</v>
      </c>
      <c r="D126" s="80">
        <v>8.6</v>
      </c>
      <c r="E126" s="80">
        <v>8.1999999999999993</v>
      </c>
      <c r="F126" s="80">
        <v>7.9</v>
      </c>
      <c r="G126" s="80">
        <v>7.6999999999999993</v>
      </c>
      <c r="H126" s="80">
        <v>7.5</v>
      </c>
      <c r="I126" s="80">
        <v>7.2999999999999989</v>
      </c>
      <c r="J126" s="80">
        <v>7.1</v>
      </c>
      <c r="K126" s="80">
        <v>6.7999999999999989</v>
      </c>
      <c r="L126" s="80">
        <v>6.6999999999999993</v>
      </c>
      <c r="M126" s="80">
        <v>6.4</v>
      </c>
      <c r="N126" s="80">
        <v>6.1</v>
      </c>
      <c r="O126" s="80">
        <v>5.6999999999999993</v>
      </c>
      <c r="P126" s="80">
        <v>4.4000000000000004</v>
      </c>
      <c r="Q126" s="80">
        <v>4.8</v>
      </c>
      <c r="R126" s="80">
        <v>5.1999999999999993</v>
      </c>
      <c r="S126" s="80">
        <v>5.6</v>
      </c>
      <c r="T126" s="80">
        <v>5.6</v>
      </c>
      <c r="U126" s="80">
        <v>5.7999999999999989</v>
      </c>
      <c r="V126" s="80">
        <v>6.5</v>
      </c>
      <c r="W126" s="80">
        <v>6.6999999999999993</v>
      </c>
      <c r="X126" s="80">
        <v>6.6</v>
      </c>
      <c r="Y126" s="80">
        <v>6.9</v>
      </c>
      <c r="Z126" s="80">
        <v>7.1</v>
      </c>
      <c r="AA126" s="80">
        <v>6.9</v>
      </c>
      <c r="AB126" s="80">
        <v>7.1</v>
      </c>
      <c r="AC126" s="80">
        <v>7.4</v>
      </c>
      <c r="AD126" s="80">
        <v>7.6</v>
      </c>
      <c r="AE126" s="80">
        <v>7.1999999999999993</v>
      </c>
      <c r="AF126" s="80">
        <v>7.2999999999999989</v>
      </c>
      <c r="AG126" s="80">
        <v>7.6</v>
      </c>
      <c r="AH126" s="80">
        <v>7.6999999999999993</v>
      </c>
      <c r="AI126" s="80">
        <v>7.1</v>
      </c>
      <c r="AJ126" s="80">
        <v>7.1999999999999993</v>
      </c>
      <c r="AK126" s="80">
        <v>8.2999999999999989</v>
      </c>
      <c r="AL126" s="80">
        <v>7.9</v>
      </c>
      <c r="AM126" s="80">
        <v>7.4</v>
      </c>
      <c r="AN126" s="80">
        <v>5.6</v>
      </c>
      <c r="AO126" s="80">
        <v>5.4</v>
      </c>
      <c r="AP126" s="80">
        <v>5.1999999999999993</v>
      </c>
      <c r="AQ126" s="80">
        <v>5</v>
      </c>
      <c r="AR126" s="80">
        <v>4.7</v>
      </c>
      <c r="AS126" s="80">
        <v>4.2</v>
      </c>
      <c r="AT126" s="80">
        <v>4.5999999999999996</v>
      </c>
      <c r="AU126" s="80">
        <v>4.8</v>
      </c>
      <c r="AV126" s="80">
        <v>5.0999999999999996</v>
      </c>
      <c r="AW126" s="80">
        <v>5.4</v>
      </c>
      <c r="AX126" s="80">
        <v>4.2</v>
      </c>
      <c r="AY126" s="80">
        <v>5.6999999999999993</v>
      </c>
      <c r="AZ126" s="80">
        <v>5.9</v>
      </c>
      <c r="BA126" s="80">
        <v>6</v>
      </c>
      <c r="BB126" s="80">
        <v>6.1999999999999993</v>
      </c>
      <c r="BC126" s="80">
        <v>6.4</v>
      </c>
      <c r="BD126" s="80">
        <v>6.6</v>
      </c>
      <c r="BE126" s="80">
        <v>6.4</v>
      </c>
      <c r="BF126" s="80">
        <v>4.9000000000000004</v>
      </c>
      <c r="BG126" s="80">
        <v>5.2999999999999989</v>
      </c>
      <c r="BH126" s="80">
        <v>5.6</v>
      </c>
      <c r="BI126" s="80">
        <v>6.1</v>
      </c>
      <c r="BJ126" s="80">
        <v>6.5</v>
      </c>
      <c r="BK126" s="80">
        <v>6.5</v>
      </c>
      <c r="BL126" s="80">
        <v>6.6999999999999993</v>
      </c>
      <c r="BM126" s="80">
        <v>7.1</v>
      </c>
      <c r="BN126" s="80">
        <v>6.7999999999999989</v>
      </c>
      <c r="BO126" s="80">
        <v>7</v>
      </c>
      <c r="BP126" s="80">
        <v>7.2999999999999989</v>
      </c>
      <c r="BQ126" s="80">
        <v>7.4</v>
      </c>
      <c r="BR126" s="80">
        <v>7.1</v>
      </c>
      <c r="BS126" s="80">
        <v>7.2999999999999989</v>
      </c>
      <c r="BT126" s="80">
        <v>7.5</v>
      </c>
      <c r="BU126" s="80">
        <v>7.6</v>
      </c>
      <c r="BV126" s="80">
        <v>6.9</v>
      </c>
      <c r="BW126" s="80">
        <v>7.1</v>
      </c>
      <c r="BX126" s="80">
        <v>7.1999999999999993</v>
      </c>
      <c r="BY126" s="80">
        <v>7.4</v>
      </c>
      <c r="BZ126" s="80">
        <v>7.2999999999999989</v>
      </c>
      <c r="CA126" s="80">
        <v>7</v>
      </c>
      <c r="CB126" s="80">
        <v>6</v>
      </c>
      <c r="CC126" s="80">
        <v>5.4</v>
      </c>
      <c r="CD126" s="80">
        <v>5.6999999999999993</v>
      </c>
      <c r="CE126" s="80">
        <v>6</v>
      </c>
      <c r="CF126" s="80">
        <v>6.4</v>
      </c>
      <c r="CG126" s="80">
        <v>6.9</v>
      </c>
      <c r="CH126" s="80">
        <v>7.4</v>
      </c>
      <c r="CI126" s="80">
        <v>7</v>
      </c>
      <c r="CJ126" s="80">
        <v>6.4</v>
      </c>
      <c r="CK126" s="80">
        <v>11.099999999999998</v>
      </c>
      <c r="CL126" s="80">
        <v>10.599999999999998</v>
      </c>
      <c r="CM126" s="84">
        <v>10.099999999999998</v>
      </c>
      <c r="CN126" s="84">
        <v>9.4999999999999982</v>
      </c>
      <c r="CO126" s="84">
        <v>8.8999999999999986</v>
      </c>
      <c r="CP126" s="84">
        <v>8.1999999999999993</v>
      </c>
      <c r="CQ126" s="84">
        <v>7.6</v>
      </c>
      <c r="CR126" s="82">
        <v>6.2</v>
      </c>
      <c r="CS126" s="82">
        <v>6.1</v>
      </c>
      <c r="CT126" s="82">
        <v>5.8</v>
      </c>
      <c r="CU126" s="82">
        <v>5.7</v>
      </c>
      <c r="CV126" s="82">
        <v>5.4</v>
      </c>
      <c r="CW126" s="82">
        <v>5.2</v>
      </c>
      <c r="CX126" s="82">
        <v>5</v>
      </c>
      <c r="CY126" s="82">
        <v>4.8</v>
      </c>
      <c r="CZ126" s="82">
        <v>4.6000000000000005</v>
      </c>
      <c r="DA126" s="82">
        <v>4.4000000000000004</v>
      </c>
      <c r="DB126" s="82">
        <v>4.1000000000000005</v>
      </c>
      <c r="DC126" s="82">
        <v>4</v>
      </c>
      <c r="DD126" s="82">
        <v>3.7</v>
      </c>
      <c r="DE126" s="82">
        <v>4.4000000000000004</v>
      </c>
      <c r="DF126" s="82">
        <v>4.3</v>
      </c>
      <c r="DG126" s="82">
        <v>4.1000000000000005</v>
      </c>
      <c r="DH126" s="82">
        <v>3.9000000000000004</v>
      </c>
      <c r="DI126" s="82">
        <v>3.7</v>
      </c>
      <c r="DJ126" s="82">
        <v>4.2</v>
      </c>
      <c r="DK126" s="82">
        <v>3.9000000000000004</v>
      </c>
      <c r="DL126" s="82">
        <v>3.7</v>
      </c>
      <c r="DM126" s="82">
        <v>3.9000000000000004</v>
      </c>
      <c r="DN126" s="82">
        <v>3.6000000000000005</v>
      </c>
      <c r="DO126" s="82">
        <v>3.1000000000000005</v>
      </c>
      <c r="DP126" s="82">
        <v>3.1</v>
      </c>
      <c r="DQ126" s="82">
        <v>2.6</v>
      </c>
      <c r="DR126" s="82">
        <v>2.4</v>
      </c>
      <c r="DS126" s="82">
        <v>2</v>
      </c>
      <c r="DT126" s="82">
        <v>1.1000000000000001</v>
      </c>
      <c r="DU126" s="82">
        <v>0.79999999999999993</v>
      </c>
      <c r="DV126" s="82">
        <v>1.3</v>
      </c>
    </row>
    <row r="127" spans="1:126">
      <c r="A127" s="90">
        <v>124</v>
      </c>
      <c r="B127" s="91" t="s">
        <v>150</v>
      </c>
      <c r="C127" s="80">
        <v>8</v>
      </c>
      <c r="D127" s="80">
        <v>8.1999999999999993</v>
      </c>
      <c r="E127" s="80">
        <v>7.6999999999999993</v>
      </c>
      <c r="F127" s="80">
        <v>7.5</v>
      </c>
      <c r="G127" s="80">
        <v>7.2999999999999989</v>
      </c>
      <c r="H127" s="80">
        <v>7</v>
      </c>
      <c r="I127" s="80">
        <v>6.9</v>
      </c>
      <c r="J127" s="80">
        <v>6.6999999999999993</v>
      </c>
      <c r="K127" s="80">
        <v>6.4</v>
      </c>
      <c r="L127" s="80">
        <v>6.2999999999999989</v>
      </c>
      <c r="M127" s="80">
        <v>5.9</v>
      </c>
      <c r="N127" s="80">
        <v>5.6</v>
      </c>
      <c r="O127" s="80">
        <v>5.1999999999999993</v>
      </c>
      <c r="P127" s="80">
        <v>3.7</v>
      </c>
      <c r="Q127" s="80">
        <v>4.0999999999999996</v>
      </c>
      <c r="R127" s="80">
        <v>4.5</v>
      </c>
      <c r="S127" s="80">
        <v>4.9000000000000004</v>
      </c>
      <c r="T127" s="80">
        <v>4.9000000000000004</v>
      </c>
      <c r="U127" s="80">
        <v>5.0999999999999996</v>
      </c>
      <c r="V127" s="80">
        <v>5.7999999999999989</v>
      </c>
      <c r="W127" s="80">
        <v>6</v>
      </c>
      <c r="X127" s="80">
        <v>5.9</v>
      </c>
      <c r="Y127" s="80">
        <v>6.1999999999999993</v>
      </c>
      <c r="Z127" s="80">
        <v>6.4</v>
      </c>
      <c r="AA127" s="80">
        <v>6.1999999999999993</v>
      </c>
      <c r="AB127" s="80">
        <v>6.4</v>
      </c>
      <c r="AC127" s="80">
        <v>6.6999999999999993</v>
      </c>
      <c r="AD127" s="80">
        <v>6.9</v>
      </c>
      <c r="AE127" s="80">
        <v>6.5</v>
      </c>
      <c r="AF127" s="80">
        <v>6.6</v>
      </c>
      <c r="AG127" s="80">
        <v>6.9</v>
      </c>
      <c r="AH127" s="80">
        <v>7</v>
      </c>
      <c r="AI127" s="80">
        <v>6.4</v>
      </c>
      <c r="AJ127" s="80">
        <v>6.5</v>
      </c>
      <c r="AK127" s="80">
        <v>7.9</v>
      </c>
      <c r="AL127" s="80">
        <v>7.4</v>
      </c>
      <c r="AM127" s="80">
        <v>6.9</v>
      </c>
      <c r="AN127" s="80">
        <v>5.0999999999999996</v>
      </c>
      <c r="AO127" s="80">
        <v>4.9000000000000004</v>
      </c>
      <c r="AP127" s="80">
        <v>4.8</v>
      </c>
      <c r="AQ127" s="80">
        <v>4.5</v>
      </c>
      <c r="AR127" s="80">
        <v>4.2</v>
      </c>
      <c r="AS127" s="80">
        <v>3.8</v>
      </c>
      <c r="AT127" s="80">
        <v>4.0999999999999996</v>
      </c>
      <c r="AU127" s="80">
        <v>4.4000000000000004</v>
      </c>
      <c r="AV127" s="80">
        <v>4.7</v>
      </c>
      <c r="AW127" s="80">
        <v>5</v>
      </c>
      <c r="AX127" s="80">
        <v>3.6</v>
      </c>
      <c r="AY127" s="80">
        <v>5.1999999999999993</v>
      </c>
      <c r="AZ127" s="80">
        <v>5.4</v>
      </c>
      <c r="BA127" s="80">
        <v>5.6</v>
      </c>
      <c r="BB127" s="80">
        <v>5.7999999999999989</v>
      </c>
      <c r="BC127" s="80">
        <v>6</v>
      </c>
      <c r="BD127" s="80">
        <v>6.1999999999999993</v>
      </c>
      <c r="BE127" s="80">
        <v>5.9</v>
      </c>
      <c r="BF127" s="80">
        <v>4.4000000000000004</v>
      </c>
      <c r="BG127" s="80">
        <v>4.9000000000000004</v>
      </c>
      <c r="BH127" s="80">
        <v>5.1999999999999993</v>
      </c>
      <c r="BI127" s="80">
        <v>5.6999999999999993</v>
      </c>
      <c r="BJ127" s="80">
        <v>6</v>
      </c>
      <c r="BK127" s="80">
        <v>6.1</v>
      </c>
      <c r="BL127" s="80">
        <v>6.1999999999999993</v>
      </c>
      <c r="BM127" s="80">
        <v>6.6</v>
      </c>
      <c r="BN127" s="80">
        <v>6.2999999999999989</v>
      </c>
      <c r="BO127" s="80">
        <v>6.6</v>
      </c>
      <c r="BP127" s="80">
        <v>6.7999999999999989</v>
      </c>
      <c r="BQ127" s="80">
        <v>7</v>
      </c>
      <c r="BR127" s="80">
        <v>6.6</v>
      </c>
      <c r="BS127" s="80">
        <v>6.9</v>
      </c>
      <c r="BT127" s="80">
        <v>7</v>
      </c>
      <c r="BU127" s="80">
        <v>7.1</v>
      </c>
      <c r="BV127" s="80">
        <v>6.5</v>
      </c>
      <c r="BW127" s="80">
        <v>6.6</v>
      </c>
      <c r="BX127" s="80">
        <v>6.7999999999999989</v>
      </c>
      <c r="BY127" s="80">
        <v>6.9</v>
      </c>
      <c r="BZ127" s="80">
        <v>6.7999999999999989</v>
      </c>
      <c r="CA127" s="80">
        <v>6.5</v>
      </c>
      <c r="CB127" s="80">
        <v>5.6</v>
      </c>
      <c r="CC127" s="80">
        <v>5</v>
      </c>
      <c r="CD127" s="80">
        <v>5.1999999999999993</v>
      </c>
      <c r="CE127" s="80">
        <v>5.6</v>
      </c>
      <c r="CF127" s="80">
        <v>5.9</v>
      </c>
      <c r="CG127" s="80">
        <v>6.5</v>
      </c>
      <c r="CH127" s="80">
        <v>7</v>
      </c>
      <c r="CI127" s="80">
        <v>6.5</v>
      </c>
      <c r="CJ127" s="80">
        <v>6</v>
      </c>
      <c r="CK127" s="80">
        <v>10.399999999999999</v>
      </c>
      <c r="CL127" s="80">
        <v>9.8999999999999986</v>
      </c>
      <c r="CM127" s="84">
        <v>9.3999999999999986</v>
      </c>
      <c r="CN127" s="84">
        <v>8.7999999999999989</v>
      </c>
      <c r="CO127" s="84">
        <v>8.1999999999999993</v>
      </c>
      <c r="CP127" s="84">
        <v>7.5</v>
      </c>
      <c r="CQ127" s="84">
        <v>6.9</v>
      </c>
      <c r="CR127" s="82">
        <v>6.4</v>
      </c>
      <c r="CS127" s="82">
        <v>6.3</v>
      </c>
      <c r="CT127" s="82">
        <v>6</v>
      </c>
      <c r="CU127" s="82">
        <v>5.8</v>
      </c>
      <c r="CV127" s="82">
        <v>5.5</v>
      </c>
      <c r="CW127" s="82">
        <v>5.4</v>
      </c>
      <c r="CX127" s="82">
        <v>5.0999999999999996</v>
      </c>
      <c r="CY127" s="82">
        <v>5</v>
      </c>
      <c r="CZ127" s="82">
        <v>4.8</v>
      </c>
      <c r="DA127" s="82">
        <v>4.6000000000000005</v>
      </c>
      <c r="DB127" s="82">
        <v>4.3</v>
      </c>
      <c r="DC127" s="82">
        <v>4.2</v>
      </c>
      <c r="DD127" s="82">
        <v>3.8</v>
      </c>
      <c r="DE127" s="82">
        <v>3.7</v>
      </c>
      <c r="DF127" s="82">
        <v>3.6000000000000005</v>
      </c>
      <c r="DG127" s="82">
        <v>4.3</v>
      </c>
      <c r="DH127" s="82">
        <v>4.1000000000000005</v>
      </c>
      <c r="DI127" s="82">
        <v>3.9000000000000004</v>
      </c>
      <c r="DJ127" s="82">
        <v>3.8</v>
      </c>
      <c r="DK127" s="82">
        <v>4.2</v>
      </c>
      <c r="DL127" s="82">
        <v>4</v>
      </c>
      <c r="DM127" s="82">
        <v>3.7</v>
      </c>
      <c r="DN127" s="82">
        <v>3.9000000000000004</v>
      </c>
      <c r="DO127" s="82">
        <v>3.4000000000000004</v>
      </c>
      <c r="DP127" s="82">
        <v>3.1000000000000005</v>
      </c>
      <c r="DQ127" s="82">
        <v>3.0000000000000004</v>
      </c>
      <c r="DR127" s="82">
        <v>2.8000000000000003</v>
      </c>
      <c r="DS127" s="82">
        <v>2.3000000000000003</v>
      </c>
      <c r="DT127" s="82">
        <v>1.5</v>
      </c>
      <c r="DU127" s="82">
        <v>1.3</v>
      </c>
      <c r="DV127" s="82">
        <v>0.79999999999999993</v>
      </c>
    </row>
  </sheetData>
  <conditionalFormatting sqref="C1:DV1">
    <cfRule type="cellIs" dxfId="4" priority="1" operator="notEqual">
      <formula>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V127"/>
  <sheetViews>
    <sheetView workbookViewId="0">
      <pane xSplit="2" ySplit="3" topLeftCell="AG98" activePane="bottomRight" state="frozen"/>
      <selection pane="topRight" activeCell="C1" sqref="C1"/>
      <selection pane="bottomLeft" activeCell="A4" sqref="A4"/>
      <selection pane="bottomRight" activeCell="AG1" sqref="AG1:CQ1048576"/>
    </sheetView>
  </sheetViews>
  <sheetFormatPr defaultRowHeight="12.75"/>
  <cols>
    <col min="1" max="1" width="4.42578125" customWidth="1"/>
    <col min="2" max="2" width="14.5703125" customWidth="1"/>
    <col min="3" max="94" width="9.140625" customWidth="1"/>
    <col min="96" max="126" width="9.140625" customWidth="1"/>
  </cols>
  <sheetData>
    <row r="1" spans="1:126" s="104" customFormat="1">
      <c r="C1" s="98">
        <v>101</v>
      </c>
      <c r="D1" s="99">
        <v>102</v>
      </c>
      <c r="E1" s="98">
        <v>103</v>
      </c>
      <c r="F1" s="99">
        <v>104</v>
      </c>
      <c r="G1" s="98">
        <v>105</v>
      </c>
      <c r="H1" s="99">
        <v>106</v>
      </c>
      <c r="I1" s="98">
        <v>107</v>
      </c>
      <c r="J1" s="99">
        <v>108</v>
      </c>
      <c r="K1" s="98">
        <v>109</v>
      </c>
      <c r="L1" s="99">
        <v>110</v>
      </c>
      <c r="M1" s="98">
        <v>111</v>
      </c>
      <c r="N1" s="99">
        <v>112</v>
      </c>
      <c r="O1" s="98">
        <v>113</v>
      </c>
      <c r="P1" s="99">
        <v>114</v>
      </c>
      <c r="Q1" s="98">
        <v>115</v>
      </c>
      <c r="R1" s="99">
        <v>116</v>
      </c>
      <c r="S1" s="98">
        <v>117</v>
      </c>
      <c r="T1" s="99">
        <v>118</v>
      </c>
      <c r="U1" s="98">
        <v>119</v>
      </c>
      <c r="V1" s="99">
        <v>120</v>
      </c>
      <c r="W1" s="98">
        <v>121</v>
      </c>
      <c r="X1" s="99">
        <v>122</v>
      </c>
      <c r="Y1" s="98">
        <v>123</v>
      </c>
      <c r="Z1" s="99">
        <v>124</v>
      </c>
      <c r="AA1" s="98">
        <v>125</v>
      </c>
      <c r="AB1" s="99">
        <v>126</v>
      </c>
      <c r="AC1" s="98">
        <v>127</v>
      </c>
      <c r="AD1" s="99">
        <v>128</v>
      </c>
      <c r="AE1" s="98">
        <v>129</v>
      </c>
      <c r="AF1" s="99">
        <v>130</v>
      </c>
      <c r="AG1" s="98">
        <v>131</v>
      </c>
      <c r="AH1" s="99">
        <v>132</v>
      </c>
      <c r="AI1" s="98">
        <v>133</v>
      </c>
      <c r="AJ1" s="99">
        <v>134</v>
      </c>
      <c r="AK1" s="98">
        <v>135</v>
      </c>
      <c r="AL1" s="99">
        <v>136</v>
      </c>
      <c r="AM1" s="98">
        <v>137</v>
      </c>
      <c r="AN1" s="100">
        <v>301</v>
      </c>
      <c r="AO1" s="100">
        <v>302</v>
      </c>
      <c r="AP1" s="100">
        <v>303</v>
      </c>
      <c r="AQ1" s="100">
        <v>304</v>
      </c>
      <c r="AR1" s="100">
        <v>305</v>
      </c>
      <c r="AS1" s="100">
        <v>306</v>
      </c>
      <c r="AT1" s="100">
        <v>307</v>
      </c>
      <c r="AU1" s="100">
        <v>211</v>
      </c>
      <c r="AV1" s="100">
        <v>210</v>
      </c>
      <c r="AW1" s="100">
        <v>209</v>
      </c>
      <c r="AX1" s="100">
        <v>208</v>
      </c>
      <c r="AY1" s="100">
        <v>207</v>
      </c>
      <c r="AZ1" s="100">
        <v>206</v>
      </c>
      <c r="BA1" s="100">
        <v>205</v>
      </c>
      <c r="BB1" s="100">
        <v>204</v>
      </c>
      <c r="BC1" s="100">
        <v>203</v>
      </c>
      <c r="BD1" s="100">
        <v>202</v>
      </c>
      <c r="BE1" s="100">
        <v>201</v>
      </c>
      <c r="BF1" s="101">
        <v>212</v>
      </c>
      <c r="BG1" s="101">
        <v>213</v>
      </c>
      <c r="BH1" s="101">
        <v>214</v>
      </c>
      <c r="BI1" s="101">
        <v>215</v>
      </c>
      <c r="BJ1" s="101">
        <v>216</v>
      </c>
      <c r="BK1" s="101">
        <v>217</v>
      </c>
      <c r="BL1" s="101">
        <v>218</v>
      </c>
      <c r="BM1" s="101">
        <v>219</v>
      </c>
      <c r="BN1" s="101">
        <v>220</v>
      </c>
      <c r="BO1" s="101">
        <v>221</v>
      </c>
      <c r="BP1" s="101">
        <v>222</v>
      </c>
      <c r="BQ1" s="101">
        <v>223</v>
      </c>
      <c r="BR1" s="101">
        <v>224</v>
      </c>
      <c r="BS1" s="101">
        <v>225</v>
      </c>
      <c r="BT1" s="101">
        <v>226</v>
      </c>
      <c r="BU1" s="101">
        <v>227</v>
      </c>
      <c r="BV1" s="101">
        <v>228</v>
      </c>
      <c r="BW1" s="101">
        <v>229</v>
      </c>
      <c r="BX1" s="101">
        <v>230</v>
      </c>
      <c r="BY1" s="101">
        <v>231</v>
      </c>
      <c r="BZ1" s="105">
        <v>501</v>
      </c>
      <c r="CA1" s="105">
        <v>502</v>
      </c>
      <c r="CB1" s="105">
        <v>504</v>
      </c>
      <c r="CC1" s="105">
        <v>505</v>
      </c>
      <c r="CD1" s="105">
        <v>506</v>
      </c>
      <c r="CE1" s="105">
        <v>507</v>
      </c>
      <c r="CF1" s="105">
        <v>508</v>
      </c>
      <c r="CG1" s="105">
        <v>509</v>
      </c>
      <c r="CH1" s="105">
        <v>510</v>
      </c>
      <c r="CI1" s="105">
        <v>511</v>
      </c>
      <c r="CJ1" s="105">
        <v>512</v>
      </c>
      <c r="CK1" s="105">
        <v>601</v>
      </c>
      <c r="CL1" s="105">
        <v>602</v>
      </c>
      <c r="CM1" s="105">
        <v>603</v>
      </c>
      <c r="CN1" s="105">
        <v>604</v>
      </c>
      <c r="CO1" s="105">
        <v>605</v>
      </c>
      <c r="CP1" s="105">
        <v>606</v>
      </c>
      <c r="CQ1" s="105">
        <v>607</v>
      </c>
      <c r="CR1" s="105">
        <v>701</v>
      </c>
      <c r="CS1" s="105">
        <v>702</v>
      </c>
      <c r="CT1" s="105">
        <v>704</v>
      </c>
      <c r="CU1" s="105">
        <v>705</v>
      </c>
      <c r="CV1" s="105">
        <v>706</v>
      </c>
      <c r="CW1" s="105">
        <v>707</v>
      </c>
      <c r="CX1" s="105">
        <v>708</v>
      </c>
      <c r="CY1" s="105">
        <v>709</v>
      </c>
      <c r="CZ1" s="105">
        <v>710</v>
      </c>
      <c r="DA1" s="105">
        <v>712</v>
      </c>
      <c r="DB1" s="105">
        <v>713</v>
      </c>
      <c r="DC1" s="105">
        <v>714</v>
      </c>
      <c r="DD1" s="105">
        <v>715</v>
      </c>
      <c r="DE1" s="105">
        <v>716</v>
      </c>
      <c r="DF1" s="105">
        <v>717</v>
      </c>
      <c r="DG1" s="105">
        <v>718</v>
      </c>
      <c r="DH1" s="105">
        <v>720</v>
      </c>
      <c r="DI1" s="105">
        <v>721</v>
      </c>
      <c r="DJ1" s="105">
        <v>722</v>
      </c>
      <c r="DK1" s="105">
        <v>723</v>
      </c>
      <c r="DL1" s="105">
        <v>724</v>
      </c>
      <c r="DM1" s="105">
        <v>725</v>
      </c>
      <c r="DN1" s="105">
        <v>726</v>
      </c>
      <c r="DO1" s="105">
        <v>727</v>
      </c>
      <c r="DP1" s="105">
        <v>728</v>
      </c>
      <c r="DQ1" s="105">
        <v>729</v>
      </c>
      <c r="DR1" s="105">
        <v>730</v>
      </c>
      <c r="DS1" s="105">
        <v>731</v>
      </c>
      <c r="DT1" s="105">
        <v>733</v>
      </c>
      <c r="DU1" s="105">
        <v>734</v>
      </c>
      <c r="DV1" s="105">
        <v>735</v>
      </c>
    </row>
    <row r="2" spans="1:126" s="104" customFormat="1">
      <c r="A2" s="79"/>
      <c r="B2" s="102"/>
      <c r="C2" s="103" t="s">
        <v>153</v>
      </c>
      <c r="D2" s="103" t="s">
        <v>154</v>
      </c>
      <c r="E2" s="103" t="s">
        <v>155</v>
      </c>
      <c r="F2" s="103" t="s">
        <v>156</v>
      </c>
      <c r="G2" s="103" t="s">
        <v>157</v>
      </c>
      <c r="H2" s="103" t="s">
        <v>158</v>
      </c>
      <c r="I2" s="103" t="s">
        <v>159</v>
      </c>
      <c r="J2" s="103" t="s">
        <v>160</v>
      </c>
      <c r="K2" s="103" t="s">
        <v>161</v>
      </c>
      <c r="L2" s="103" t="s">
        <v>162</v>
      </c>
      <c r="M2" s="103" t="s">
        <v>163</v>
      </c>
      <c r="N2" s="103" t="s">
        <v>164</v>
      </c>
      <c r="O2" s="103" t="s">
        <v>165</v>
      </c>
      <c r="P2" s="103" t="s">
        <v>166</v>
      </c>
      <c r="Q2" s="103" t="s">
        <v>167</v>
      </c>
      <c r="R2" s="103" t="s">
        <v>168</v>
      </c>
      <c r="S2" s="103" t="s">
        <v>169</v>
      </c>
      <c r="T2" s="103" t="s">
        <v>170</v>
      </c>
      <c r="U2" s="103" t="s">
        <v>171</v>
      </c>
      <c r="V2" s="103" t="s">
        <v>172</v>
      </c>
      <c r="W2" s="103" t="s">
        <v>173</v>
      </c>
      <c r="X2" s="103" t="s">
        <v>174</v>
      </c>
      <c r="Y2" s="103" t="s">
        <v>175</v>
      </c>
      <c r="Z2" s="103" t="s">
        <v>176</v>
      </c>
      <c r="AA2" s="103" t="s">
        <v>177</v>
      </c>
      <c r="AB2" s="103" t="s">
        <v>178</v>
      </c>
      <c r="AC2" s="103" t="s">
        <v>179</v>
      </c>
      <c r="AD2" s="103" t="s">
        <v>180</v>
      </c>
      <c r="AE2" s="103" t="s">
        <v>181</v>
      </c>
      <c r="AF2" s="103" t="s">
        <v>182</v>
      </c>
      <c r="AG2" s="103" t="s">
        <v>183</v>
      </c>
      <c r="AH2" s="103" t="s">
        <v>184</v>
      </c>
      <c r="AI2" s="103" t="s">
        <v>185</v>
      </c>
      <c r="AJ2" s="103" t="s">
        <v>186</v>
      </c>
      <c r="AK2" s="103" t="s">
        <v>187</v>
      </c>
      <c r="AL2" s="103" t="s">
        <v>188</v>
      </c>
      <c r="AM2" s="103" t="s">
        <v>189</v>
      </c>
      <c r="AN2" s="103" t="s">
        <v>190</v>
      </c>
      <c r="AO2" s="103" t="s">
        <v>191</v>
      </c>
      <c r="AP2" s="103" t="s">
        <v>192</v>
      </c>
      <c r="AQ2" s="103" t="s">
        <v>193</v>
      </c>
      <c r="AR2" s="103" t="s">
        <v>194</v>
      </c>
      <c r="AS2" s="103" t="s">
        <v>195</v>
      </c>
      <c r="AT2" s="103" t="s">
        <v>196</v>
      </c>
      <c r="AU2" s="103" t="s">
        <v>197</v>
      </c>
      <c r="AV2" s="103" t="s">
        <v>198</v>
      </c>
      <c r="AW2" s="103" t="s">
        <v>199</v>
      </c>
      <c r="AX2" s="103" t="s">
        <v>200</v>
      </c>
      <c r="AY2" s="103" t="s">
        <v>201</v>
      </c>
      <c r="AZ2" s="103" t="s">
        <v>202</v>
      </c>
      <c r="BA2" s="103" t="s">
        <v>203</v>
      </c>
      <c r="BB2" s="103" t="s">
        <v>204</v>
      </c>
      <c r="BC2" s="103" t="s">
        <v>205</v>
      </c>
      <c r="BD2" s="103" t="s">
        <v>206</v>
      </c>
      <c r="BE2" s="103" t="s">
        <v>207</v>
      </c>
      <c r="BF2" s="103" t="s">
        <v>208</v>
      </c>
      <c r="BG2" s="103" t="s">
        <v>209</v>
      </c>
      <c r="BH2" s="103" t="s">
        <v>210</v>
      </c>
      <c r="BI2" s="103" t="s">
        <v>211</v>
      </c>
      <c r="BJ2" s="103" t="s">
        <v>212</v>
      </c>
      <c r="BK2" s="103" t="s">
        <v>213</v>
      </c>
      <c r="BL2" s="103" t="s">
        <v>214</v>
      </c>
      <c r="BM2" s="103" t="s">
        <v>215</v>
      </c>
      <c r="BN2" s="103" t="s">
        <v>216</v>
      </c>
      <c r="BO2" s="103" t="s">
        <v>217</v>
      </c>
      <c r="BP2" s="103" t="s">
        <v>218</v>
      </c>
      <c r="BQ2" s="103" t="s">
        <v>219</v>
      </c>
      <c r="BR2" s="103" t="s">
        <v>220</v>
      </c>
      <c r="BS2" s="103" t="s">
        <v>221</v>
      </c>
      <c r="BT2" s="103" t="s">
        <v>222</v>
      </c>
      <c r="BU2" s="103" t="s">
        <v>223</v>
      </c>
      <c r="BV2" s="103" t="s">
        <v>224</v>
      </c>
      <c r="BW2" s="103" t="s">
        <v>225</v>
      </c>
      <c r="BX2" s="103" t="s">
        <v>41</v>
      </c>
      <c r="BY2" s="103" t="s">
        <v>189</v>
      </c>
      <c r="BZ2" s="103" t="s">
        <v>226</v>
      </c>
      <c r="CA2" s="103" t="s">
        <v>227</v>
      </c>
      <c r="CB2" s="103" t="s">
        <v>228</v>
      </c>
      <c r="CC2" s="103" t="s">
        <v>229</v>
      </c>
      <c r="CD2" s="103" t="s">
        <v>230</v>
      </c>
      <c r="CE2" s="103" t="s">
        <v>231</v>
      </c>
      <c r="CF2" s="103" t="s">
        <v>232</v>
      </c>
      <c r="CG2" s="103" t="s">
        <v>233</v>
      </c>
      <c r="CH2" s="103" t="s">
        <v>234</v>
      </c>
      <c r="CI2" s="103" t="s">
        <v>235</v>
      </c>
      <c r="CJ2" s="103" t="s">
        <v>236</v>
      </c>
      <c r="CK2" s="103" t="s">
        <v>237</v>
      </c>
      <c r="CL2" s="103" t="s">
        <v>238</v>
      </c>
      <c r="CM2" s="103" t="s">
        <v>239</v>
      </c>
      <c r="CN2" s="103" t="s">
        <v>240</v>
      </c>
      <c r="CO2" s="103" t="s">
        <v>241</v>
      </c>
      <c r="CP2" s="103" t="s">
        <v>242</v>
      </c>
      <c r="CQ2" s="103" t="s">
        <v>243</v>
      </c>
      <c r="CR2" s="103" t="s">
        <v>244</v>
      </c>
      <c r="CS2" s="103" t="s">
        <v>245</v>
      </c>
      <c r="CT2" s="103" t="s">
        <v>246</v>
      </c>
      <c r="CU2" s="103" t="s">
        <v>247</v>
      </c>
      <c r="CV2" s="103" t="s">
        <v>248</v>
      </c>
      <c r="CW2" s="103" t="s">
        <v>249</v>
      </c>
      <c r="CX2" s="103" t="s">
        <v>250</v>
      </c>
      <c r="CY2" s="103" t="s">
        <v>251</v>
      </c>
      <c r="CZ2" s="103" t="s">
        <v>252</v>
      </c>
      <c r="DA2" s="103" t="s">
        <v>253</v>
      </c>
      <c r="DB2" s="103" t="s">
        <v>254</v>
      </c>
      <c r="DC2" s="103" t="s">
        <v>255</v>
      </c>
      <c r="DD2" s="103" t="s">
        <v>256</v>
      </c>
      <c r="DE2" s="103" t="s">
        <v>257</v>
      </c>
      <c r="DF2" s="103" t="s">
        <v>258</v>
      </c>
      <c r="DG2" s="103" t="s">
        <v>259</v>
      </c>
      <c r="DH2" s="103" t="s">
        <v>260</v>
      </c>
      <c r="DI2" s="103" t="s">
        <v>261</v>
      </c>
      <c r="DJ2" s="103" t="s">
        <v>262</v>
      </c>
      <c r="DK2" s="103" t="s">
        <v>263</v>
      </c>
      <c r="DL2" s="103" t="s">
        <v>264</v>
      </c>
      <c r="DM2" s="103" t="s">
        <v>265</v>
      </c>
      <c r="DN2" s="103" t="s">
        <v>266</v>
      </c>
      <c r="DO2" s="103" t="s">
        <v>115</v>
      </c>
      <c r="DP2" s="103" t="s">
        <v>267</v>
      </c>
      <c r="DQ2" s="103" t="s">
        <v>268</v>
      </c>
      <c r="DR2" s="103" t="s">
        <v>269</v>
      </c>
      <c r="DS2" s="103" t="s">
        <v>270</v>
      </c>
      <c r="DT2" s="103" t="s">
        <v>271</v>
      </c>
      <c r="DU2" s="103" t="s">
        <v>272</v>
      </c>
      <c r="DV2" s="103" t="s">
        <v>273</v>
      </c>
    </row>
    <row r="3" spans="1:126">
      <c r="A3" s="75"/>
      <c r="B3" s="77" t="s">
        <v>96</v>
      </c>
      <c r="C3" s="96" t="s">
        <v>109</v>
      </c>
      <c r="D3" s="96" t="s">
        <v>109</v>
      </c>
      <c r="E3" s="96" t="s">
        <v>109</v>
      </c>
      <c r="F3" s="96" t="s">
        <v>109</v>
      </c>
      <c r="G3" s="96" t="s">
        <v>109</v>
      </c>
      <c r="H3" s="96" t="s">
        <v>109</v>
      </c>
      <c r="I3" s="96" t="s">
        <v>109</v>
      </c>
      <c r="J3" s="96" t="s">
        <v>109</v>
      </c>
      <c r="K3" s="96" t="s">
        <v>109</v>
      </c>
      <c r="L3" s="96" t="s">
        <v>109</v>
      </c>
      <c r="M3" s="96" t="s">
        <v>109</v>
      </c>
      <c r="N3" s="96" t="s">
        <v>109</v>
      </c>
      <c r="O3" s="96" t="s">
        <v>109</v>
      </c>
      <c r="P3" s="96" t="s">
        <v>109</v>
      </c>
      <c r="Q3" s="96" t="s">
        <v>109</v>
      </c>
      <c r="R3" s="96" t="s">
        <v>109</v>
      </c>
      <c r="S3" s="96" t="s">
        <v>109</v>
      </c>
      <c r="T3" s="96" t="s">
        <v>109</v>
      </c>
      <c r="U3" s="96" t="s">
        <v>109</v>
      </c>
      <c r="V3" s="96" t="s">
        <v>109</v>
      </c>
      <c r="W3" s="96" t="s">
        <v>109</v>
      </c>
      <c r="X3" s="96" t="s">
        <v>109</v>
      </c>
      <c r="Y3" s="96" t="s">
        <v>109</v>
      </c>
      <c r="Z3" s="96" t="s">
        <v>109</v>
      </c>
      <c r="AA3" s="96" t="s">
        <v>109</v>
      </c>
      <c r="AB3" s="96" t="s">
        <v>109</v>
      </c>
      <c r="AC3" s="96" t="s">
        <v>109</v>
      </c>
      <c r="AD3" s="96" t="s">
        <v>109</v>
      </c>
      <c r="AE3" s="96" t="s">
        <v>109</v>
      </c>
      <c r="AF3" s="96" t="s">
        <v>109</v>
      </c>
      <c r="AG3" s="96" t="s">
        <v>109</v>
      </c>
      <c r="AH3" s="96" t="s">
        <v>109</v>
      </c>
      <c r="AI3" s="96" t="s">
        <v>109</v>
      </c>
      <c r="AJ3" s="96" t="s">
        <v>109</v>
      </c>
      <c r="AK3" s="96" t="s">
        <v>109</v>
      </c>
      <c r="AL3" s="96" t="s">
        <v>109</v>
      </c>
      <c r="AM3" s="96" t="s">
        <v>109</v>
      </c>
      <c r="AN3" s="96" t="s">
        <v>109</v>
      </c>
      <c r="AO3" s="96" t="s">
        <v>109</v>
      </c>
      <c r="AP3" s="96" t="s">
        <v>109</v>
      </c>
      <c r="AQ3" s="96" t="s">
        <v>109</v>
      </c>
      <c r="AR3" s="96" t="s">
        <v>109</v>
      </c>
      <c r="AS3" s="96" t="s">
        <v>109</v>
      </c>
      <c r="AT3" s="96" t="s">
        <v>109</v>
      </c>
      <c r="AU3" s="96" t="s">
        <v>109</v>
      </c>
      <c r="AV3" s="96" t="s">
        <v>109</v>
      </c>
      <c r="AW3" s="96" t="s">
        <v>109</v>
      </c>
      <c r="AX3" s="96" t="s">
        <v>109</v>
      </c>
      <c r="AY3" s="96" t="s">
        <v>109</v>
      </c>
      <c r="AZ3" s="96" t="s">
        <v>109</v>
      </c>
      <c r="BA3" s="96" t="s">
        <v>109</v>
      </c>
      <c r="BB3" s="96" t="s">
        <v>109</v>
      </c>
      <c r="BC3" s="96" t="s">
        <v>109</v>
      </c>
      <c r="BD3" s="96" t="s">
        <v>109</v>
      </c>
      <c r="BE3" s="96" t="s">
        <v>109</v>
      </c>
      <c r="BF3" s="96" t="s">
        <v>109</v>
      </c>
      <c r="BG3" s="96" t="s">
        <v>109</v>
      </c>
      <c r="BH3" s="96" t="s">
        <v>109</v>
      </c>
      <c r="BI3" s="96" t="s">
        <v>109</v>
      </c>
      <c r="BJ3" s="96" t="s">
        <v>109</v>
      </c>
      <c r="BK3" s="96" t="s">
        <v>109</v>
      </c>
      <c r="BL3" s="96" t="s">
        <v>109</v>
      </c>
      <c r="BM3" s="96" t="s">
        <v>109</v>
      </c>
      <c r="BN3" s="96" t="s">
        <v>109</v>
      </c>
      <c r="BO3" s="96" t="s">
        <v>109</v>
      </c>
      <c r="BP3" s="96" t="s">
        <v>109</v>
      </c>
      <c r="BQ3" s="96" t="s">
        <v>109</v>
      </c>
      <c r="BR3" s="96" t="s">
        <v>109</v>
      </c>
      <c r="BS3" s="96" t="s">
        <v>109</v>
      </c>
      <c r="BT3" s="96" t="s">
        <v>109</v>
      </c>
      <c r="BU3" s="96" t="s">
        <v>109</v>
      </c>
      <c r="BV3" s="96" t="s">
        <v>109</v>
      </c>
      <c r="BW3" s="96" t="s">
        <v>109</v>
      </c>
      <c r="BX3" s="96" t="s">
        <v>109</v>
      </c>
      <c r="BY3" s="96" t="s">
        <v>109</v>
      </c>
      <c r="BZ3" s="96" t="s">
        <v>109</v>
      </c>
      <c r="CA3" s="96" t="s">
        <v>109</v>
      </c>
      <c r="CB3" s="96" t="s">
        <v>109</v>
      </c>
      <c r="CC3" s="96" t="s">
        <v>109</v>
      </c>
      <c r="CD3" s="96" t="s">
        <v>109</v>
      </c>
      <c r="CE3" s="96" t="s">
        <v>109</v>
      </c>
      <c r="CF3" s="96" t="s">
        <v>109</v>
      </c>
      <c r="CG3" s="96" t="s">
        <v>109</v>
      </c>
      <c r="CH3" s="96" t="s">
        <v>109</v>
      </c>
      <c r="CI3" s="96" t="s">
        <v>109</v>
      </c>
      <c r="CJ3" s="96" t="s">
        <v>109</v>
      </c>
      <c r="CK3" s="97" t="s">
        <v>109</v>
      </c>
      <c r="CL3" s="96" t="s">
        <v>109</v>
      </c>
      <c r="CM3" s="96" t="s">
        <v>109</v>
      </c>
      <c r="CN3" s="96" t="s">
        <v>109</v>
      </c>
      <c r="CO3" s="96" t="s">
        <v>109</v>
      </c>
      <c r="CP3" s="97" t="s">
        <v>109</v>
      </c>
      <c r="CQ3" s="96" t="s">
        <v>109</v>
      </c>
      <c r="CR3" s="96" t="s">
        <v>109</v>
      </c>
      <c r="CS3" s="96" t="s">
        <v>109</v>
      </c>
      <c r="CT3" s="96" t="s">
        <v>109</v>
      </c>
      <c r="CU3" s="96" t="s">
        <v>109</v>
      </c>
      <c r="CV3" s="96" t="s">
        <v>109</v>
      </c>
      <c r="CW3" s="96" t="s">
        <v>109</v>
      </c>
      <c r="CX3" s="96" t="s">
        <v>109</v>
      </c>
      <c r="CY3" s="96" t="s">
        <v>109</v>
      </c>
      <c r="CZ3" s="96" t="s">
        <v>109</v>
      </c>
      <c r="DA3" s="96" t="s">
        <v>109</v>
      </c>
      <c r="DB3" s="96" t="s">
        <v>109</v>
      </c>
      <c r="DC3" s="96" t="s">
        <v>109</v>
      </c>
      <c r="DD3" s="96" t="s">
        <v>109</v>
      </c>
      <c r="DE3" s="96" t="s">
        <v>109</v>
      </c>
      <c r="DF3" s="96" t="s">
        <v>109</v>
      </c>
      <c r="DG3" s="96" t="s">
        <v>109</v>
      </c>
      <c r="DH3" s="96" t="s">
        <v>109</v>
      </c>
      <c r="DI3" s="96" t="s">
        <v>109</v>
      </c>
      <c r="DJ3" s="96" t="s">
        <v>109</v>
      </c>
      <c r="DK3" s="96" t="s">
        <v>109</v>
      </c>
      <c r="DL3" s="96" t="s">
        <v>109</v>
      </c>
      <c r="DM3" s="96" t="s">
        <v>109</v>
      </c>
      <c r="DN3" s="96" t="s">
        <v>109</v>
      </c>
      <c r="DO3" s="96" t="s">
        <v>109</v>
      </c>
      <c r="DP3" s="96" t="s">
        <v>109</v>
      </c>
      <c r="DQ3" s="96" t="s">
        <v>109</v>
      </c>
      <c r="DR3" s="96" t="s">
        <v>109</v>
      </c>
      <c r="DS3" s="96" t="s">
        <v>109</v>
      </c>
      <c r="DT3" s="96" t="s">
        <v>109</v>
      </c>
      <c r="DU3" s="96" t="s">
        <v>109</v>
      </c>
      <c r="DV3" s="96" t="s">
        <v>109</v>
      </c>
    </row>
    <row r="4" spans="1:126">
      <c r="A4" s="75">
        <v>39</v>
      </c>
      <c r="B4" s="77" t="s">
        <v>0</v>
      </c>
      <c r="C4" s="81">
        <v>0.79999999999999993</v>
      </c>
      <c r="D4" s="81">
        <v>1.2999999999999998</v>
      </c>
      <c r="E4" s="81">
        <v>1.7999999999999998</v>
      </c>
      <c r="F4" s="81">
        <v>1.9</v>
      </c>
      <c r="G4" s="81">
        <v>2.5</v>
      </c>
      <c r="H4" s="81">
        <v>2.7</v>
      </c>
      <c r="I4" s="81">
        <v>2.6</v>
      </c>
      <c r="J4" s="81">
        <v>2.7</v>
      </c>
      <c r="K4" s="81">
        <v>2.9</v>
      </c>
      <c r="L4" s="81">
        <v>3.1</v>
      </c>
      <c r="M4" s="81">
        <v>3.3</v>
      </c>
      <c r="N4" s="81">
        <v>3.1</v>
      </c>
      <c r="O4" s="81">
        <v>3.2</v>
      </c>
      <c r="P4" s="81">
        <v>3.4</v>
      </c>
      <c r="Q4" s="81">
        <v>3.6</v>
      </c>
      <c r="R4" s="81">
        <v>3.8</v>
      </c>
      <c r="S4" s="81">
        <v>3.8</v>
      </c>
      <c r="T4" s="81">
        <v>3.5</v>
      </c>
      <c r="U4" s="81">
        <v>3.6</v>
      </c>
      <c r="V4" s="81">
        <v>3.1</v>
      </c>
      <c r="W4" s="81">
        <v>3.2</v>
      </c>
      <c r="X4" s="81">
        <v>3.4</v>
      </c>
      <c r="Y4" s="81">
        <v>3.5</v>
      </c>
      <c r="Z4" s="81">
        <v>3.6</v>
      </c>
      <c r="AA4" s="81">
        <v>3.7</v>
      </c>
      <c r="AB4" s="81">
        <v>3.9</v>
      </c>
      <c r="AC4" s="81">
        <v>4.0999999999999996</v>
      </c>
      <c r="AD4" s="81">
        <v>4.2</v>
      </c>
      <c r="AE4" s="81">
        <v>4.3</v>
      </c>
      <c r="AF4" s="81">
        <v>4.4000000000000004</v>
      </c>
      <c r="AG4" s="81">
        <v>4.5999999999999996</v>
      </c>
      <c r="AH4" s="81">
        <v>4.7</v>
      </c>
      <c r="AI4" s="81">
        <v>4.8</v>
      </c>
      <c r="AJ4" s="81">
        <v>4.9000000000000004</v>
      </c>
      <c r="AK4" s="81">
        <v>5.0999999999999996</v>
      </c>
      <c r="AL4" s="81">
        <v>5.1999999999999993</v>
      </c>
      <c r="AM4" s="93">
        <v>5.2999999999999989</v>
      </c>
      <c r="AN4" s="81">
        <v>5.0999999999999996</v>
      </c>
      <c r="AO4" s="81">
        <v>4.9000000000000004</v>
      </c>
      <c r="AP4" s="81">
        <v>5.1999999999999993</v>
      </c>
      <c r="AQ4" s="81">
        <v>5</v>
      </c>
      <c r="AR4" s="81">
        <v>4.8</v>
      </c>
      <c r="AS4" s="81">
        <v>4.4000000000000004</v>
      </c>
      <c r="AT4" s="81">
        <v>4.2</v>
      </c>
      <c r="AU4" s="81">
        <v>4.0999999999999996</v>
      </c>
      <c r="AV4" s="81">
        <v>3.9</v>
      </c>
      <c r="AW4" s="81">
        <v>3.6</v>
      </c>
      <c r="AX4" s="81">
        <v>3.5</v>
      </c>
      <c r="AY4" s="81">
        <v>3.2</v>
      </c>
      <c r="AZ4" s="81">
        <v>3.4</v>
      </c>
      <c r="BA4" s="81">
        <v>3.6</v>
      </c>
      <c r="BB4" s="81">
        <v>3.7</v>
      </c>
      <c r="BC4" s="81">
        <v>4</v>
      </c>
      <c r="BD4" s="81">
        <v>4.0999999999999996</v>
      </c>
      <c r="BE4" s="81">
        <v>4.2</v>
      </c>
      <c r="BF4" s="81">
        <v>4.4000000000000004</v>
      </c>
      <c r="BG4" s="81">
        <v>4.8</v>
      </c>
      <c r="BH4" s="81">
        <v>5.0999999999999996</v>
      </c>
      <c r="BI4" s="81">
        <v>5.0999999999999996</v>
      </c>
      <c r="BJ4" s="81">
        <v>5.4</v>
      </c>
      <c r="BK4" s="81">
        <v>5.6999999999999993</v>
      </c>
      <c r="BL4" s="81">
        <v>5.4</v>
      </c>
      <c r="BM4" s="81">
        <v>5.6999999999999993</v>
      </c>
      <c r="BN4" s="81">
        <v>5.7999999999999989</v>
      </c>
      <c r="BO4" s="81">
        <v>6</v>
      </c>
      <c r="BP4" s="81">
        <v>5.6999999999999993</v>
      </c>
      <c r="BQ4" s="81">
        <v>5.7999999999999989</v>
      </c>
      <c r="BR4" s="81">
        <v>6</v>
      </c>
      <c r="BS4" s="81">
        <v>5.5</v>
      </c>
      <c r="BT4" s="81">
        <v>5.6</v>
      </c>
      <c r="BU4" s="81">
        <v>5.6</v>
      </c>
      <c r="BV4" s="81">
        <v>5.7999999999999989</v>
      </c>
      <c r="BW4" s="81">
        <v>5.9</v>
      </c>
      <c r="BX4" s="81">
        <v>6</v>
      </c>
      <c r="BY4" s="81">
        <v>5.2999999999999989</v>
      </c>
      <c r="BZ4" s="81">
        <v>5.1999999999999993</v>
      </c>
      <c r="CA4" s="81">
        <v>4.9000000000000004</v>
      </c>
      <c r="CB4" s="81">
        <v>4.2</v>
      </c>
      <c r="CC4" s="81">
        <v>3.6</v>
      </c>
      <c r="CD4" s="81">
        <v>3.9</v>
      </c>
      <c r="CE4" s="81">
        <v>4.2</v>
      </c>
      <c r="CF4" s="81">
        <v>4.4000000000000004</v>
      </c>
      <c r="CG4" s="81">
        <v>4.9000000000000004</v>
      </c>
      <c r="CH4" s="81">
        <v>5.2999999999999989</v>
      </c>
      <c r="CI4" s="81">
        <v>5</v>
      </c>
      <c r="CJ4" s="94">
        <v>4</v>
      </c>
      <c r="CK4" s="83">
        <v>7.6000000000000005</v>
      </c>
      <c r="CL4" s="83">
        <v>7.1000000000000005</v>
      </c>
      <c r="CM4" s="83">
        <v>6.7</v>
      </c>
      <c r="CN4" s="83">
        <v>6.2</v>
      </c>
      <c r="CO4" s="83">
        <v>5.7</v>
      </c>
      <c r="CP4" s="83">
        <v>5.1000000000000005</v>
      </c>
      <c r="CQ4" s="83">
        <v>4.6000000000000005</v>
      </c>
      <c r="CR4" s="83">
        <v>5.7</v>
      </c>
      <c r="CS4" s="83">
        <v>6.3</v>
      </c>
      <c r="CT4" s="83">
        <v>6</v>
      </c>
      <c r="CU4" s="83">
        <v>5.8</v>
      </c>
      <c r="CV4" s="83">
        <v>6</v>
      </c>
      <c r="CW4" s="83">
        <v>5.7</v>
      </c>
      <c r="CX4" s="83">
        <v>5.9</v>
      </c>
      <c r="CY4" s="83">
        <v>5.6</v>
      </c>
      <c r="CZ4" s="83">
        <v>5.2</v>
      </c>
      <c r="DA4" s="83">
        <v>5.3</v>
      </c>
      <c r="DB4" s="83">
        <v>4.6000000000000005</v>
      </c>
      <c r="DC4" s="83">
        <v>4.4000000000000004</v>
      </c>
      <c r="DD4" s="83">
        <v>3.7</v>
      </c>
      <c r="DE4" s="83">
        <v>3.4000000000000004</v>
      </c>
      <c r="DF4" s="83">
        <v>3.5</v>
      </c>
      <c r="DG4" s="83">
        <v>3.8</v>
      </c>
      <c r="DH4" s="83">
        <v>4.1000000000000005</v>
      </c>
      <c r="DI4" s="83">
        <v>4.4000000000000004</v>
      </c>
      <c r="DJ4" s="83">
        <v>4.4000000000000004</v>
      </c>
      <c r="DK4" s="83">
        <v>4.9000000000000004</v>
      </c>
      <c r="DL4" s="83">
        <v>5.0999999999999996</v>
      </c>
      <c r="DM4" s="83">
        <v>5.4</v>
      </c>
      <c r="DN4" s="83">
        <v>5.8</v>
      </c>
      <c r="DO4" s="83">
        <v>6.3</v>
      </c>
      <c r="DP4" s="83">
        <v>6.2</v>
      </c>
      <c r="DQ4" s="83">
        <v>6.5</v>
      </c>
      <c r="DR4" s="83">
        <v>6.7</v>
      </c>
      <c r="DS4" s="83">
        <v>6.6</v>
      </c>
      <c r="DT4" s="83">
        <v>7.1</v>
      </c>
      <c r="DU4" s="83">
        <v>7.2</v>
      </c>
      <c r="DV4" s="83">
        <v>6.8</v>
      </c>
    </row>
    <row r="5" spans="1:126">
      <c r="A5" s="75">
        <v>40</v>
      </c>
      <c r="B5" s="77" t="s">
        <v>1</v>
      </c>
      <c r="C5" s="81">
        <v>1.2999999999999998</v>
      </c>
      <c r="D5" s="81">
        <v>0.79999999999999993</v>
      </c>
      <c r="E5" s="81">
        <v>1.4</v>
      </c>
      <c r="F5" s="81">
        <v>1.5999999999999999</v>
      </c>
      <c r="G5" s="81">
        <v>2.1</v>
      </c>
      <c r="H5" s="81">
        <v>2.4</v>
      </c>
      <c r="I5" s="81">
        <v>2.5</v>
      </c>
      <c r="J5" s="81">
        <v>2.7</v>
      </c>
      <c r="K5" s="81">
        <v>2.6</v>
      </c>
      <c r="L5" s="81">
        <v>2.8</v>
      </c>
      <c r="M5" s="81">
        <v>3</v>
      </c>
      <c r="N5" s="81">
        <v>3.2</v>
      </c>
      <c r="O5" s="81">
        <v>3.4</v>
      </c>
      <c r="P5" s="81">
        <v>3.2</v>
      </c>
      <c r="Q5" s="81">
        <v>3.4</v>
      </c>
      <c r="R5" s="81">
        <v>3.5</v>
      </c>
      <c r="S5" s="81">
        <v>3.5</v>
      </c>
      <c r="T5" s="81">
        <v>3.3</v>
      </c>
      <c r="U5" s="81">
        <v>3.4</v>
      </c>
      <c r="V5" s="81">
        <v>3.7</v>
      </c>
      <c r="W5" s="81">
        <v>3.8</v>
      </c>
      <c r="X5" s="81">
        <v>3.2</v>
      </c>
      <c r="Y5" s="81">
        <v>3.3</v>
      </c>
      <c r="Z5" s="81">
        <v>3.4</v>
      </c>
      <c r="AA5" s="81">
        <v>3.7</v>
      </c>
      <c r="AB5" s="81">
        <v>3.8</v>
      </c>
      <c r="AC5" s="81">
        <v>3.9</v>
      </c>
      <c r="AD5" s="81">
        <v>4.0999999999999996</v>
      </c>
      <c r="AE5" s="81">
        <v>4.2</v>
      </c>
      <c r="AF5" s="81">
        <v>4.3</v>
      </c>
      <c r="AG5" s="81">
        <v>4.5</v>
      </c>
      <c r="AH5" s="81">
        <v>4.5</v>
      </c>
      <c r="AI5" s="81">
        <v>4.7</v>
      </c>
      <c r="AJ5" s="81">
        <v>4.8</v>
      </c>
      <c r="AK5" s="81">
        <v>4.9000000000000004</v>
      </c>
      <c r="AL5" s="81">
        <v>5.0999999999999996</v>
      </c>
      <c r="AM5" s="93">
        <v>5.0999999999999996</v>
      </c>
      <c r="AN5" s="81">
        <v>5.2999999999999989</v>
      </c>
      <c r="AO5" s="81">
        <v>5.0999999999999996</v>
      </c>
      <c r="AP5" s="81">
        <v>5.2999999999999989</v>
      </c>
      <c r="AQ5" s="81">
        <v>5.1999999999999993</v>
      </c>
      <c r="AR5" s="81">
        <v>4.9000000000000004</v>
      </c>
      <c r="AS5" s="81">
        <v>4.5999999999999996</v>
      </c>
      <c r="AT5" s="81">
        <v>4.4000000000000004</v>
      </c>
      <c r="AU5" s="81">
        <v>4.3</v>
      </c>
      <c r="AV5" s="81">
        <v>4</v>
      </c>
      <c r="AW5" s="81">
        <v>3.8</v>
      </c>
      <c r="AX5" s="81">
        <v>3.6</v>
      </c>
      <c r="AY5" s="81">
        <v>3.4</v>
      </c>
      <c r="AZ5" s="81">
        <v>3.6</v>
      </c>
      <c r="BA5" s="81">
        <v>3.7</v>
      </c>
      <c r="BB5" s="81">
        <v>3.9</v>
      </c>
      <c r="BC5" s="81">
        <v>4.0999999999999996</v>
      </c>
      <c r="BD5" s="81">
        <v>4.3</v>
      </c>
      <c r="BE5" s="81">
        <v>4.4000000000000004</v>
      </c>
      <c r="BF5" s="81">
        <v>4.5999999999999996</v>
      </c>
      <c r="BG5" s="81">
        <v>4.9000000000000004</v>
      </c>
      <c r="BH5" s="81">
        <v>5.2999999999999989</v>
      </c>
      <c r="BI5" s="81">
        <v>5.2999999999999989</v>
      </c>
      <c r="BJ5" s="81">
        <v>5.5</v>
      </c>
      <c r="BK5" s="81">
        <v>5.9</v>
      </c>
      <c r="BL5" s="81">
        <v>5.6</v>
      </c>
      <c r="BM5" s="81">
        <v>5.9</v>
      </c>
      <c r="BN5" s="81">
        <v>6</v>
      </c>
      <c r="BO5" s="81">
        <v>6.1999999999999993</v>
      </c>
      <c r="BP5" s="81">
        <v>5.7999999999999989</v>
      </c>
      <c r="BQ5" s="81">
        <v>5.9</v>
      </c>
      <c r="BR5" s="81">
        <v>6.1999999999999993</v>
      </c>
      <c r="BS5" s="81">
        <v>5.6</v>
      </c>
      <c r="BT5" s="81">
        <v>5.6999999999999993</v>
      </c>
      <c r="BU5" s="81">
        <v>5.7999999999999989</v>
      </c>
      <c r="BV5" s="81">
        <v>5.9</v>
      </c>
      <c r="BW5" s="81">
        <v>6.1</v>
      </c>
      <c r="BX5" s="81">
        <v>6.1999999999999993</v>
      </c>
      <c r="BY5" s="81">
        <v>5.0999999999999996</v>
      </c>
      <c r="BZ5" s="81">
        <v>5.4</v>
      </c>
      <c r="CA5" s="81">
        <v>5.0999999999999996</v>
      </c>
      <c r="CB5" s="81">
        <v>4.3</v>
      </c>
      <c r="CC5" s="81">
        <v>3.8</v>
      </c>
      <c r="CD5" s="81">
        <v>4</v>
      </c>
      <c r="CE5" s="81">
        <v>4.3</v>
      </c>
      <c r="CF5" s="81">
        <v>4.5999999999999996</v>
      </c>
      <c r="CG5" s="81">
        <v>5.0999999999999996</v>
      </c>
      <c r="CH5" s="81">
        <v>5.5</v>
      </c>
      <c r="CI5" s="81">
        <v>5.0999999999999996</v>
      </c>
      <c r="CJ5" s="94">
        <v>4.0999999999999996</v>
      </c>
      <c r="CK5" s="83">
        <v>7.3000000000000007</v>
      </c>
      <c r="CL5" s="83">
        <v>6.9</v>
      </c>
      <c r="CM5" s="83">
        <v>6.4</v>
      </c>
      <c r="CN5" s="83">
        <v>6</v>
      </c>
      <c r="CO5" s="83">
        <v>5.6000000000000005</v>
      </c>
      <c r="CP5" s="83">
        <v>4.9000000000000004</v>
      </c>
      <c r="CQ5" s="83">
        <v>4.5</v>
      </c>
      <c r="CR5" s="83">
        <v>5.4</v>
      </c>
      <c r="CS5" s="83">
        <v>6</v>
      </c>
      <c r="CT5" s="83">
        <v>5.7</v>
      </c>
      <c r="CU5" s="83">
        <v>5.6</v>
      </c>
      <c r="CV5" s="83">
        <v>5.7</v>
      </c>
      <c r="CW5" s="83">
        <v>5.5</v>
      </c>
      <c r="CX5" s="83">
        <v>5.6</v>
      </c>
      <c r="CY5" s="83">
        <v>5.3</v>
      </c>
      <c r="CZ5" s="83">
        <v>5</v>
      </c>
      <c r="DA5" s="83">
        <v>5</v>
      </c>
      <c r="DB5" s="83">
        <v>4.4000000000000004</v>
      </c>
      <c r="DC5" s="83">
        <v>4.2</v>
      </c>
      <c r="DD5" s="83">
        <v>3.5</v>
      </c>
      <c r="DE5" s="83">
        <v>3.2</v>
      </c>
      <c r="DF5" s="83">
        <v>3.6000000000000005</v>
      </c>
      <c r="DG5" s="83">
        <v>3.9000000000000004</v>
      </c>
      <c r="DH5" s="83">
        <v>4.3</v>
      </c>
      <c r="DI5" s="83">
        <v>4.6000000000000005</v>
      </c>
      <c r="DJ5" s="83">
        <v>4.6000000000000005</v>
      </c>
      <c r="DK5" s="83">
        <v>5.0999999999999996</v>
      </c>
      <c r="DL5" s="83">
        <v>5.3</v>
      </c>
      <c r="DM5" s="83">
        <v>5.6</v>
      </c>
      <c r="DN5" s="83">
        <v>5.9</v>
      </c>
      <c r="DO5" s="83">
        <v>6.4</v>
      </c>
      <c r="DP5" s="83">
        <v>6.4</v>
      </c>
      <c r="DQ5" s="83">
        <v>6.7</v>
      </c>
      <c r="DR5" s="83">
        <v>6.8</v>
      </c>
      <c r="DS5" s="83">
        <v>6.7</v>
      </c>
      <c r="DT5" s="83">
        <v>7.2</v>
      </c>
      <c r="DU5" s="83">
        <v>7.3</v>
      </c>
      <c r="DV5" s="83">
        <v>7</v>
      </c>
    </row>
    <row r="6" spans="1:126">
      <c r="A6" s="75">
        <v>41</v>
      </c>
      <c r="B6" s="77" t="s">
        <v>2</v>
      </c>
      <c r="C6" s="81">
        <v>1.7999999999999998</v>
      </c>
      <c r="D6" s="81">
        <v>1.4</v>
      </c>
      <c r="E6" s="81">
        <v>0.79999999999999993</v>
      </c>
      <c r="F6" s="81">
        <v>1.5999999999999999</v>
      </c>
      <c r="G6" s="81">
        <v>1.7999999999999998</v>
      </c>
      <c r="H6" s="81">
        <v>1.9</v>
      </c>
      <c r="I6" s="81">
        <v>2</v>
      </c>
      <c r="J6" s="81">
        <v>2.2000000000000002</v>
      </c>
      <c r="K6" s="81">
        <v>2.5</v>
      </c>
      <c r="L6" s="81">
        <v>2.7</v>
      </c>
      <c r="M6" s="81">
        <v>2.6</v>
      </c>
      <c r="N6" s="81">
        <v>2.8</v>
      </c>
      <c r="O6" s="81">
        <v>3</v>
      </c>
      <c r="P6" s="81">
        <v>3.2</v>
      </c>
      <c r="Q6" s="81">
        <v>3.1</v>
      </c>
      <c r="R6" s="81">
        <v>3.2</v>
      </c>
      <c r="S6" s="81">
        <v>3.2</v>
      </c>
      <c r="T6" s="81">
        <v>3.6</v>
      </c>
      <c r="U6" s="81">
        <v>3.7</v>
      </c>
      <c r="V6" s="81">
        <v>3.4</v>
      </c>
      <c r="W6" s="81">
        <v>3.5</v>
      </c>
      <c r="X6" s="81">
        <v>3.7</v>
      </c>
      <c r="Y6" s="81">
        <v>3.1</v>
      </c>
      <c r="Z6" s="81">
        <v>3.2</v>
      </c>
      <c r="AA6" s="81">
        <v>3.5</v>
      </c>
      <c r="AB6" s="81">
        <v>3.6</v>
      </c>
      <c r="AC6" s="81">
        <v>3.7</v>
      </c>
      <c r="AD6" s="81">
        <v>3.9</v>
      </c>
      <c r="AE6" s="81">
        <v>4</v>
      </c>
      <c r="AF6" s="81">
        <v>4.0999999999999996</v>
      </c>
      <c r="AG6" s="81">
        <v>4.3</v>
      </c>
      <c r="AH6" s="81">
        <v>4.4000000000000004</v>
      </c>
      <c r="AI6" s="81">
        <v>4.5</v>
      </c>
      <c r="AJ6" s="81">
        <v>4.5999999999999996</v>
      </c>
      <c r="AK6" s="81">
        <v>4.8</v>
      </c>
      <c r="AL6" s="81">
        <v>4.9000000000000004</v>
      </c>
      <c r="AM6" s="93">
        <v>4.9000000000000004</v>
      </c>
      <c r="AN6" s="81">
        <v>4.9000000000000004</v>
      </c>
      <c r="AO6" s="81">
        <v>4.7</v>
      </c>
      <c r="AP6" s="81">
        <v>5</v>
      </c>
      <c r="AQ6" s="81">
        <v>4.8</v>
      </c>
      <c r="AR6" s="81">
        <v>4.5999999999999996</v>
      </c>
      <c r="AS6" s="81">
        <v>4.2</v>
      </c>
      <c r="AT6" s="81">
        <v>4</v>
      </c>
      <c r="AU6" s="81">
        <v>3.9</v>
      </c>
      <c r="AV6" s="81">
        <v>3.7</v>
      </c>
      <c r="AW6" s="81">
        <v>3.4</v>
      </c>
      <c r="AX6" s="81">
        <v>3.3</v>
      </c>
      <c r="AY6" s="81">
        <v>3</v>
      </c>
      <c r="AZ6" s="81">
        <v>3.2</v>
      </c>
      <c r="BA6" s="81">
        <v>3.4</v>
      </c>
      <c r="BB6" s="81">
        <v>3.5</v>
      </c>
      <c r="BC6" s="81">
        <v>3.8</v>
      </c>
      <c r="BD6" s="81">
        <v>3.9</v>
      </c>
      <c r="BE6" s="81">
        <v>4</v>
      </c>
      <c r="BF6" s="81">
        <v>4.2</v>
      </c>
      <c r="BG6" s="81">
        <v>4.5999999999999996</v>
      </c>
      <c r="BH6" s="81">
        <v>4.9000000000000004</v>
      </c>
      <c r="BI6" s="81">
        <v>4.9000000000000004</v>
      </c>
      <c r="BJ6" s="81">
        <v>5.1999999999999993</v>
      </c>
      <c r="BK6" s="81">
        <v>5.5</v>
      </c>
      <c r="BL6" s="81">
        <v>5.1999999999999993</v>
      </c>
      <c r="BM6" s="81">
        <v>5.5</v>
      </c>
      <c r="BN6" s="81">
        <v>5.6</v>
      </c>
      <c r="BO6" s="81">
        <v>5.7999999999999989</v>
      </c>
      <c r="BP6" s="81">
        <v>5.5</v>
      </c>
      <c r="BQ6" s="81">
        <v>5.6</v>
      </c>
      <c r="BR6" s="81">
        <v>5.7999999999999989</v>
      </c>
      <c r="BS6" s="81">
        <v>5.2999999999999989</v>
      </c>
      <c r="BT6" s="81">
        <v>5.4</v>
      </c>
      <c r="BU6" s="81">
        <v>5.4</v>
      </c>
      <c r="BV6" s="81">
        <v>5.6</v>
      </c>
      <c r="BW6" s="81">
        <v>5.6999999999999993</v>
      </c>
      <c r="BX6" s="81">
        <v>5.7999999999999989</v>
      </c>
      <c r="BY6" s="81">
        <v>4.9000000000000004</v>
      </c>
      <c r="BZ6" s="81">
        <v>5</v>
      </c>
      <c r="CA6" s="81">
        <v>4.7</v>
      </c>
      <c r="CB6" s="81">
        <v>4</v>
      </c>
      <c r="CC6" s="81">
        <v>3.4</v>
      </c>
      <c r="CD6" s="81">
        <v>3.7</v>
      </c>
      <c r="CE6" s="81">
        <v>4</v>
      </c>
      <c r="CF6" s="81">
        <v>4.2</v>
      </c>
      <c r="CG6" s="81">
        <v>4.7</v>
      </c>
      <c r="CH6" s="81">
        <v>5.0999999999999996</v>
      </c>
      <c r="CI6" s="81">
        <v>4.8</v>
      </c>
      <c r="CJ6" s="94">
        <v>3.8</v>
      </c>
      <c r="CK6" s="83">
        <v>7.2</v>
      </c>
      <c r="CL6" s="83">
        <v>6.8000000000000007</v>
      </c>
      <c r="CM6" s="83">
        <v>6.3000000000000007</v>
      </c>
      <c r="CN6" s="83">
        <v>5.8000000000000007</v>
      </c>
      <c r="CO6" s="83">
        <v>5.4</v>
      </c>
      <c r="CP6" s="83">
        <v>4.8</v>
      </c>
      <c r="CQ6" s="83">
        <v>4.3</v>
      </c>
      <c r="CR6" s="83">
        <v>5.5</v>
      </c>
      <c r="CS6" s="83">
        <v>6.1</v>
      </c>
      <c r="CT6" s="83">
        <v>5.8</v>
      </c>
      <c r="CU6" s="83">
        <v>5.7</v>
      </c>
      <c r="CV6" s="83">
        <v>5.8</v>
      </c>
      <c r="CW6" s="83">
        <v>5.6</v>
      </c>
      <c r="CX6" s="83">
        <v>5.7</v>
      </c>
      <c r="CY6" s="83">
        <v>5.4</v>
      </c>
      <c r="CZ6" s="83">
        <v>5.0999999999999996</v>
      </c>
      <c r="DA6" s="83">
        <v>5.0999999999999996</v>
      </c>
      <c r="DB6" s="83">
        <v>4.5</v>
      </c>
      <c r="DC6" s="83">
        <v>4.2</v>
      </c>
      <c r="DD6" s="83">
        <v>3.6000000000000005</v>
      </c>
      <c r="DE6" s="83">
        <v>3.2</v>
      </c>
      <c r="DF6" s="83">
        <v>3.3</v>
      </c>
      <c r="DG6" s="83">
        <v>3.6000000000000005</v>
      </c>
      <c r="DH6" s="83">
        <v>3.9000000000000004</v>
      </c>
      <c r="DI6" s="83">
        <v>4.2</v>
      </c>
      <c r="DJ6" s="83">
        <v>4.2</v>
      </c>
      <c r="DK6" s="83">
        <v>4.7</v>
      </c>
      <c r="DL6" s="83">
        <v>4.9000000000000004</v>
      </c>
      <c r="DM6" s="83">
        <v>5.2</v>
      </c>
      <c r="DN6" s="83">
        <v>5.6</v>
      </c>
      <c r="DO6" s="83">
        <v>6.1</v>
      </c>
      <c r="DP6" s="83">
        <v>6</v>
      </c>
      <c r="DQ6" s="83">
        <v>6.3</v>
      </c>
      <c r="DR6" s="83">
        <v>6.5</v>
      </c>
      <c r="DS6" s="83">
        <v>6.4</v>
      </c>
      <c r="DT6" s="83">
        <v>6.9</v>
      </c>
      <c r="DU6" s="83">
        <v>7</v>
      </c>
      <c r="DV6" s="83">
        <v>6.6</v>
      </c>
    </row>
    <row r="7" spans="1:126">
      <c r="A7" s="75">
        <v>42</v>
      </c>
      <c r="B7" s="77" t="s">
        <v>3</v>
      </c>
      <c r="C7" s="81">
        <v>1.9</v>
      </c>
      <c r="D7" s="81">
        <v>1.5999999999999999</v>
      </c>
      <c r="E7" s="81">
        <v>1.5999999999999999</v>
      </c>
      <c r="F7" s="81">
        <v>0.79999999999999993</v>
      </c>
      <c r="G7" s="81">
        <v>1.5</v>
      </c>
      <c r="H7" s="81">
        <v>1.7999999999999998</v>
      </c>
      <c r="I7" s="81">
        <v>1.7999999999999998</v>
      </c>
      <c r="J7" s="81">
        <v>2</v>
      </c>
      <c r="K7" s="81">
        <v>2.2000000000000002</v>
      </c>
      <c r="L7" s="81">
        <v>2.4</v>
      </c>
      <c r="M7" s="81">
        <v>2.6</v>
      </c>
      <c r="N7" s="81">
        <v>2.6</v>
      </c>
      <c r="O7" s="81">
        <v>2.8</v>
      </c>
      <c r="P7" s="81">
        <v>3</v>
      </c>
      <c r="Q7" s="81">
        <v>3.3</v>
      </c>
      <c r="R7" s="81">
        <v>3.1</v>
      </c>
      <c r="S7" s="81">
        <v>3.3</v>
      </c>
      <c r="T7" s="81">
        <v>3.4</v>
      </c>
      <c r="U7" s="81">
        <v>3.5</v>
      </c>
      <c r="V7" s="81">
        <v>3.3</v>
      </c>
      <c r="W7" s="81">
        <v>3.4</v>
      </c>
      <c r="X7" s="81">
        <v>3.6</v>
      </c>
      <c r="Y7" s="81">
        <v>3.7</v>
      </c>
      <c r="Z7" s="81">
        <v>3.1</v>
      </c>
      <c r="AA7" s="81">
        <v>3.3</v>
      </c>
      <c r="AB7" s="81">
        <v>3.3</v>
      </c>
      <c r="AC7" s="81">
        <v>3.5</v>
      </c>
      <c r="AD7" s="81">
        <v>3.6</v>
      </c>
      <c r="AE7" s="81">
        <v>3.8</v>
      </c>
      <c r="AF7" s="81">
        <v>3.8</v>
      </c>
      <c r="AG7" s="81">
        <v>4</v>
      </c>
      <c r="AH7" s="81">
        <v>4.0999999999999996</v>
      </c>
      <c r="AI7" s="81">
        <v>4.2</v>
      </c>
      <c r="AJ7" s="81">
        <v>4.3</v>
      </c>
      <c r="AK7" s="81">
        <v>4.5</v>
      </c>
      <c r="AL7" s="81">
        <v>4.5999999999999996</v>
      </c>
      <c r="AM7" s="81">
        <v>4.8</v>
      </c>
      <c r="AN7" s="81">
        <v>4.7</v>
      </c>
      <c r="AO7" s="81">
        <v>4.5</v>
      </c>
      <c r="AP7" s="81">
        <v>4.8</v>
      </c>
      <c r="AQ7" s="81">
        <v>4.5999999999999996</v>
      </c>
      <c r="AR7" s="81">
        <v>4.4000000000000004</v>
      </c>
      <c r="AS7" s="81">
        <v>4</v>
      </c>
      <c r="AT7" s="81">
        <v>3.8</v>
      </c>
      <c r="AU7" s="81">
        <v>3.7</v>
      </c>
      <c r="AV7" s="81">
        <v>3.5</v>
      </c>
      <c r="AW7" s="81">
        <v>3.2</v>
      </c>
      <c r="AX7" s="81">
        <v>3.1</v>
      </c>
      <c r="AY7" s="81">
        <v>2.8</v>
      </c>
      <c r="AZ7" s="81">
        <v>3</v>
      </c>
      <c r="BA7" s="81">
        <v>3.2</v>
      </c>
      <c r="BB7" s="81">
        <v>3.3</v>
      </c>
      <c r="BC7" s="81">
        <v>3.6</v>
      </c>
      <c r="BD7" s="81">
        <v>3.7</v>
      </c>
      <c r="BE7" s="81">
        <v>3.8</v>
      </c>
      <c r="BF7" s="81">
        <v>4</v>
      </c>
      <c r="BG7" s="81">
        <v>4.3</v>
      </c>
      <c r="BH7" s="81">
        <v>4.7</v>
      </c>
      <c r="BI7" s="81">
        <v>4.7</v>
      </c>
      <c r="BJ7" s="81">
        <v>5</v>
      </c>
      <c r="BK7" s="81">
        <v>5.2999999999999989</v>
      </c>
      <c r="BL7" s="81">
        <v>5</v>
      </c>
      <c r="BM7" s="81">
        <v>5.2999999999999989</v>
      </c>
      <c r="BN7" s="81">
        <v>5.4</v>
      </c>
      <c r="BO7" s="81">
        <v>5.6</v>
      </c>
      <c r="BP7" s="81">
        <v>5.1999999999999993</v>
      </c>
      <c r="BQ7" s="81">
        <v>5.4</v>
      </c>
      <c r="BR7" s="81">
        <v>5.6</v>
      </c>
      <c r="BS7" s="81">
        <v>5.0999999999999996</v>
      </c>
      <c r="BT7" s="81">
        <v>5.1999999999999993</v>
      </c>
      <c r="BU7" s="81">
        <v>5.1999999999999993</v>
      </c>
      <c r="BV7" s="81">
        <v>5.4</v>
      </c>
      <c r="BW7" s="81">
        <v>5.5</v>
      </c>
      <c r="BX7" s="81">
        <v>5.6</v>
      </c>
      <c r="BY7" s="81">
        <v>4.8</v>
      </c>
      <c r="BZ7" s="81">
        <v>4.8</v>
      </c>
      <c r="CA7" s="81">
        <v>4.5</v>
      </c>
      <c r="CB7" s="81">
        <v>3.8</v>
      </c>
      <c r="CC7" s="81">
        <v>3.2</v>
      </c>
      <c r="CD7" s="81">
        <v>3.5</v>
      </c>
      <c r="CE7" s="81">
        <v>3.8</v>
      </c>
      <c r="CF7" s="81">
        <v>4</v>
      </c>
      <c r="CG7" s="81">
        <v>4.5</v>
      </c>
      <c r="CH7" s="81">
        <v>4.9000000000000004</v>
      </c>
      <c r="CI7" s="81">
        <v>4.5</v>
      </c>
      <c r="CJ7" s="94">
        <v>3.6</v>
      </c>
      <c r="CK7" s="83">
        <v>7</v>
      </c>
      <c r="CL7" s="83">
        <v>6.5</v>
      </c>
      <c r="CM7" s="83">
        <v>6.1000000000000005</v>
      </c>
      <c r="CN7" s="83">
        <v>5.6000000000000005</v>
      </c>
      <c r="CO7" s="83">
        <v>5.1000000000000005</v>
      </c>
      <c r="CP7" s="83">
        <v>4.5</v>
      </c>
      <c r="CQ7" s="83">
        <v>4</v>
      </c>
      <c r="CR7" s="83">
        <v>5.3</v>
      </c>
      <c r="CS7" s="83">
        <v>5.9</v>
      </c>
      <c r="CT7" s="83">
        <v>5.6</v>
      </c>
      <c r="CU7" s="83">
        <v>5.5</v>
      </c>
      <c r="CV7" s="83">
        <v>5.6</v>
      </c>
      <c r="CW7" s="83">
        <v>5.4</v>
      </c>
      <c r="CX7" s="83">
        <v>5.5</v>
      </c>
      <c r="CY7" s="83">
        <v>5.2</v>
      </c>
      <c r="CZ7" s="83">
        <v>4.9000000000000004</v>
      </c>
      <c r="DA7" s="83">
        <v>4.9000000000000004</v>
      </c>
      <c r="DB7" s="83">
        <v>4.3</v>
      </c>
      <c r="DC7" s="83">
        <v>4</v>
      </c>
      <c r="DD7" s="83">
        <v>3.4000000000000004</v>
      </c>
      <c r="DE7" s="83">
        <v>3</v>
      </c>
      <c r="DF7" s="83">
        <v>3.1000000000000005</v>
      </c>
      <c r="DG7" s="83">
        <v>3.4000000000000004</v>
      </c>
      <c r="DH7" s="83">
        <v>3.7</v>
      </c>
      <c r="DI7" s="83">
        <v>4</v>
      </c>
      <c r="DJ7" s="83">
        <v>4</v>
      </c>
      <c r="DK7" s="83">
        <v>4.5</v>
      </c>
      <c r="DL7" s="83">
        <v>4.7</v>
      </c>
      <c r="DM7" s="83">
        <v>5</v>
      </c>
      <c r="DN7" s="83">
        <v>5.4</v>
      </c>
      <c r="DO7" s="83">
        <v>5.9</v>
      </c>
      <c r="DP7" s="83">
        <v>5.8</v>
      </c>
      <c r="DQ7" s="83">
        <v>6.1</v>
      </c>
      <c r="DR7" s="83">
        <v>6.2</v>
      </c>
      <c r="DS7" s="83">
        <v>6.1</v>
      </c>
      <c r="DT7" s="83">
        <v>6.6</v>
      </c>
      <c r="DU7" s="83">
        <v>6.8</v>
      </c>
      <c r="DV7" s="83">
        <v>6.4</v>
      </c>
    </row>
    <row r="8" spans="1:126">
      <c r="A8" s="75">
        <v>43</v>
      </c>
      <c r="B8" s="77" t="s">
        <v>4</v>
      </c>
      <c r="C8" s="81">
        <v>2.5</v>
      </c>
      <c r="D8" s="81">
        <v>2.1</v>
      </c>
      <c r="E8" s="81">
        <v>1.7999999999999998</v>
      </c>
      <c r="F8" s="81">
        <v>1.5</v>
      </c>
      <c r="G8" s="81">
        <v>0.79999999999999993</v>
      </c>
      <c r="H8" s="81">
        <v>1.1000000000000001</v>
      </c>
      <c r="I8" s="81">
        <v>1.2</v>
      </c>
      <c r="J8" s="81">
        <v>1.4</v>
      </c>
      <c r="K8" s="81">
        <v>1.7</v>
      </c>
      <c r="L8" s="81">
        <v>1.7999999999999998</v>
      </c>
      <c r="M8" s="81">
        <v>2.1</v>
      </c>
      <c r="N8" s="81">
        <v>2.2999999999999998</v>
      </c>
      <c r="O8" s="81">
        <v>2.6</v>
      </c>
      <c r="P8" s="81">
        <v>2.8</v>
      </c>
      <c r="Q8" s="81">
        <v>2.8</v>
      </c>
      <c r="R8" s="81">
        <v>3</v>
      </c>
      <c r="S8" s="81">
        <v>3.2</v>
      </c>
      <c r="T8" s="81">
        <v>3.4</v>
      </c>
      <c r="U8" s="81">
        <v>3.1</v>
      </c>
      <c r="V8" s="81">
        <v>3.5</v>
      </c>
      <c r="W8" s="81">
        <v>3.6</v>
      </c>
      <c r="X8" s="81">
        <v>3.3</v>
      </c>
      <c r="Y8" s="81">
        <v>3.4</v>
      </c>
      <c r="Z8" s="81">
        <v>3.5</v>
      </c>
      <c r="AA8" s="81">
        <v>3.7</v>
      </c>
      <c r="AB8" s="81">
        <v>3.8</v>
      </c>
      <c r="AC8" s="81">
        <v>3.2</v>
      </c>
      <c r="AD8" s="81">
        <v>3.4</v>
      </c>
      <c r="AE8" s="81">
        <v>3.5</v>
      </c>
      <c r="AF8" s="81">
        <v>3.6</v>
      </c>
      <c r="AG8" s="81">
        <v>3.8</v>
      </c>
      <c r="AH8" s="81">
        <v>3.9</v>
      </c>
      <c r="AI8" s="81">
        <v>4</v>
      </c>
      <c r="AJ8" s="81">
        <v>4.0999999999999996</v>
      </c>
      <c r="AK8" s="81">
        <v>4.3</v>
      </c>
      <c r="AL8" s="81">
        <v>4.4000000000000004</v>
      </c>
      <c r="AM8" s="81">
        <v>4.5</v>
      </c>
      <c r="AN8" s="81">
        <v>4.5</v>
      </c>
      <c r="AO8" s="81">
        <v>4.3</v>
      </c>
      <c r="AP8" s="81">
        <v>4.5999999999999996</v>
      </c>
      <c r="AQ8" s="81">
        <v>4.4000000000000004</v>
      </c>
      <c r="AR8" s="81">
        <v>4.2</v>
      </c>
      <c r="AS8" s="81">
        <v>3.9</v>
      </c>
      <c r="AT8" s="81">
        <v>3.6</v>
      </c>
      <c r="AU8" s="81">
        <v>3.5</v>
      </c>
      <c r="AV8" s="81">
        <v>3.3</v>
      </c>
      <c r="AW8" s="81">
        <v>3.1</v>
      </c>
      <c r="AX8" s="81">
        <v>2.8</v>
      </c>
      <c r="AY8" s="81">
        <v>2.6</v>
      </c>
      <c r="AZ8" s="81">
        <v>2.7</v>
      </c>
      <c r="BA8" s="81">
        <v>3</v>
      </c>
      <c r="BB8" s="81">
        <v>3.2</v>
      </c>
      <c r="BC8" s="81">
        <v>3.4</v>
      </c>
      <c r="BD8" s="81">
        <v>3.5</v>
      </c>
      <c r="BE8" s="81">
        <v>3.6</v>
      </c>
      <c r="BF8" s="81">
        <v>3.8</v>
      </c>
      <c r="BG8" s="81">
        <v>4.2</v>
      </c>
      <c r="BH8" s="81">
        <v>4.5</v>
      </c>
      <c r="BI8" s="81">
        <v>4.5</v>
      </c>
      <c r="BJ8" s="81">
        <v>4.8</v>
      </c>
      <c r="BK8" s="81">
        <v>5.1999999999999993</v>
      </c>
      <c r="BL8" s="81">
        <v>4.9000000000000004</v>
      </c>
      <c r="BM8" s="81">
        <v>5.0999999999999996</v>
      </c>
      <c r="BN8" s="81">
        <v>5.2999999999999989</v>
      </c>
      <c r="BO8" s="81">
        <v>5.5</v>
      </c>
      <c r="BP8" s="81">
        <v>5.0999999999999996</v>
      </c>
      <c r="BQ8" s="81">
        <v>5.1999999999999993</v>
      </c>
      <c r="BR8" s="81">
        <v>5.4</v>
      </c>
      <c r="BS8" s="81">
        <v>4.9000000000000004</v>
      </c>
      <c r="BT8" s="81">
        <v>5</v>
      </c>
      <c r="BU8" s="81">
        <v>5</v>
      </c>
      <c r="BV8" s="81">
        <v>5.1999999999999993</v>
      </c>
      <c r="BW8" s="81">
        <v>5.2999999999999989</v>
      </c>
      <c r="BX8" s="81">
        <v>5.5</v>
      </c>
      <c r="BY8" s="81">
        <v>4.5</v>
      </c>
      <c r="BZ8" s="81">
        <v>4.5999999999999996</v>
      </c>
      <c r="CA8" s="81">
        <v>4.3</v>
      </c>
      <c r="CB8" s="81">
        <v>3.6</v>
      </c>
      <c r="CC8" s="81">
        <v>3.1</v>
      </c>
      <c r="CD8" s="81">
        <v>3.3</v>
      </c>
      <c r="CE8" s="81">
        <v>3.6</v>
      </c>
      <c r="CF8" s="81">
        <v>3.9</v>
      </c>
      <c r="CG8" s="81">
        <v>4.3</v>
      </c>
      <c r="CH8" s="81">
        <v>4.7</v>
      </c>
      <c r="CI8" s="81">
        <v>4.4000000000000004</v>
      </c>
      <c r="CJ8" s="94">
        <v>3.4</v>
      </c>
      <c r="CK8" s="83">
        <v>6.7</v>
      </c>
      <c r="CL8" s="83">
        <v>6.3000000000000007</v>
      </c>
      <c r="CM8" s="83">
        <v>5.8000000000000007</v>
      </c>
      <c r="CN8" s="83">
        <v>5.3000000000000007</v>
      </c>
      <c r="CO8" s="83">
        <v>4.9000000000000004</v>
      </c>
      <c r="CP8" s="83">
        <v>4.3</v>
      </c>
      <c r="CQ8" s="83">
        <v>3.8</v>
      </c>
      <c r="CR8" s="83">
        <v>5.2</v>
      </c>
      <c r="CS8" s="83">
        <v>5.8</v>
      </c>
      <c r="CT8" s="83">
        <v>5.5</v>
      </c>
      <c r="CU8" s="83">
        <v>5.3</v>
      </c>
      <c r="CV8" s="83">
        <v>5.5</v>
      </c>
      <c r="CW8" s="83">
        <v>5.2</v>
      </c>
      <c r="CX8" s="83">
        <v>5.3</v>
      </c>
      <c r="CY8" s="83">
        <v>5.0999999999999996</v>
      </c>
      <c r="CZ8" s="83">
        <v>4.7</v>
      </c>
      <c r="DA8" s="83">
        <v>4.8</v>
      </c>
      <c r="DB8" s="83">
        <v>4.1000000000000005</v>
      </c>
      <c r="DC8" s="83">
        <v>3.9000000000000004</v>
      </c>
      <c r="DD8" s="83">
        <v>3.2</v>
      </c>
      <c r="DE8" s="83">
        <v>2.8000000000000003</v>
      </c>
      <c r="DF8" s="83">
        <v>2.8000000000000003</v>
      </c>
      <c r="DG8" s="83">
        <v>3.2</v>
      </c>
      <c r="DH8" s="83">
        <v>3.6000000000000005</v>
      </c>
      <c r="DI8" s="83">
        <v>3.9000000000000004</v>
      </c>
      <c r="DJ8" s="83">
        <v>3.9000000000000004</v>
      </c>
      <c r="DK8" s="83">
        <v>4.3</v>
      </c>
      <c r="DL8" s="83">
        <v>4.6000000000000005</v>
      </c>
      <c r="DM8" s="83">
        <v>4.8</v>
      </c>
      <c r="DN8" s="83">
        <v>5.2</v>
      </c>
      <c r="DO8" s="83">
        <v>5.7</v>
      </c>
      <c r="DP8" s="83">
        <v>5.6</v>
      </c>
      <c r="DQ8" s="83">
        <v>5.9</v>
      </c>
      <c r="DR8" s="83">
        <v>6.1</v>
      </c>
      <c r="DS8" s="83">
        <v>6</v>
      </c>
      <c r="DT8" s="83">
        <v>6.5</v>
      </c>
      <c r="DU8" s="83">
        <v>6.6</v>
      </c>
      <c r="DV8" s="83">
        <v>6.2</v>
      </c>
    </row>
    <row r="9" spans="1:126">
      <c r="A9" s="75">
        <v>44</v>
      </c>
      <c r="B9" s="77" t="s">
        <v>5</v>
      </c>
      <c r="C9" s="81">
        <v>2.7</v>
      </c>
      <c r="D9" s="81">
        <v>2.4</v>
      </c>
      <c r="E9" s="81">
        <v>1.9</v>
      </c>
      <c r="F9" s="81">
        <v>1.7999999999999998</v>
      </c>
      <c r="G9" s="81">
        <v>1.1000000000000001</v>
      </c>
      <c r="H9" s="81">
        <v>0.79999999999999993</v>
      </c>
      <c r="I9" s="81">
        <v>1</v>
      </c>
      <c r="J9" s="81">
        <v>1.2</v>
      </c>
      <c r="K9" s="81">
        <v>1.5</v>
      </c>
      <c r="L9" s="81">
        <v>1.7</v>
      </c>
      <c r="M9" s="81">
        <v>1.7999999999999998</v>
      </c>
      <c r="N9" s="81">
        <v>2.1</v>
      </c>
      <c r="O9" s="81">
        <v>2.4</v>
      </c>
      <c r="P9" s="81">
        <v>2.6</v>
      </c>
      <c r="Q9" s="81">
        <v>2.6</v>
      </c>
      <c r="R9" s="81">
        <v>2.8</v>
      </c>
      <c r="S9" s="81">
        <v>3.1</v>
      </c>
      <c r="T9" s="81">
        <v>3.2</v>
      </c>
      <c r="U9" s="81">
        <v>3.4</v>
      </c>
      <c r="V9" s="81">
        <v>3.3</v>
      </c>
      <c r="W9" s="81">
        <v>3.4</v>
      </c>
      <c r="X9" s="81">
        <v>3.7</v>
      </c>
      <c r="Y9" s="81">
        <v>3.3</v>
      </c>
      <c r="Z9" s="81">
        <v>3.4</v>
      </c>
      <c r="AA9" s="81">
        <v>3.6</v>
      </c>
      <c r="AB9" s="81">
        <v>3.7</v>
      </c>
      <c r="AC9" s="81">
        <v>3.2</v>
      </c>
      <c r="AD9" s="81">
        <v>3.3</v>
      </c>
      <c r="AE9" s="81">
        <v>3.4</v>
      </c>
      <c r="AF9" s="81">
        <v>3.5</v>
      </c>
      <c r="AG9" s="81">
        <v>3.7</v>
      </c>
      <c r="AH9" s="81">
        <v>3.8</v>
      </c>
      <c r="AI9" s="81">
        <v>3.9</v>
      </c>
      <c r="AJ9" s="81">
        <v>4</v>
      </c>
      <c r="AK9" s="81">
        <v>4.2</v>
      </c>
      <c r="AL9" s="81">
        <v>4.3</v>
      </c>
      <c r="AM9" s="81">
        <v>4.5</v>
      </c>
      <c r="AN9" s="81">
        <v>4.3</v>
      </c>
      <c r="AO9" s="81">
        <v>4.0999999999999996</v>
      </c>
      <c r="AP9" s="81">
        <v>4.4000000000000004</v>
      </c>
      <c r="AQ9" s="81">
        <v>4.2</v>
      </c>
      <c r="AR9" s="81">
        <v>4</v>
      </c>
      <c r="AS9" s="81">
        <v>3.7</v>
      </c>
      <c r="AT9" s="81">
        <v>3.4</v>
      </c>
      <c r="AU9" s="81">
        <v>3.3</v>
      </c>
      <c r="AV9" s="81">
        <v>3.1</v>
      </c>
      <c r="AW9" s="81">
        <v>2.7</v>
      </c>
      <c r="AX9" s="81">
        <v>2.6</v>
      </c>
      <c r="AY9" s="81">
        <v>2.4</v>
      </c>
      <c r="AZ9" s="81">
        <v>2.5</v>
      </c>
      <c r="BA9" s="81">
        <v>2.7</v>
      </c>
      <c r="BB9" s="81">
        <v>2.9</v>
      </c>
      <c r="BC9" s="81">
        <v>3.2</v>
      </c>
      <c r="BD9" s="81">
        <v>3.3</v>
      </c>
      <c r="BE9" s="81">
        <v>3.4</v>
      </c>
      <c r="BF9" s="81">
        <v>3.6</v>
      </c>
      <c r="BG9" s="81">
        <v>4</v>
      </c>
      <c r="BH9" s="81">
        <v>4.3</v>
      </c>
      <c r="BI9" s="81">
        <v>4.3</v>
      </c>
      <c r="BJ9" s="81">
        <v>4.5999999999999996</v>
      </c>
      <c r="BK9" s="81">
        <v>4.9000000000000004</v>
      </c>
      <c r="BL9" s="81">
        <v>4.5999999999999996</v>
      </c>
      <c r="BM9" s="81">
        <v>4.9000000000000004</v>
      </c>
      <c r="BN9" s="81">
        <v>5.0999999999999996</v>
      </c>
      <c r="BO9" s="81">
        <v>5.1999999999999993</v>
      </c>
      <c r="BP9" s="81">
        <v>4.9000000000000004</v>
      </c>
      <c r="BQ9" s="81">
        <v>5</v>
      </c>
      <c r="BR9" s="81">
        <v>5.1999999999999993</v>
      </c>
      <c r="BS9" s="81">
        <v>4.7</v>
      </c>
      <c r="BT9" s="81">
        <v>4.8</v>
      </c>
      <c r="BU9" s="81">
        <v>4.8</v>
      </c>
      <c r="BV9" s="81">
        <v>5</v>
      </c>
      <c r="BW9" s="81">
        <v>5.0999999999999996</v>
      </c>
      <c r="BX9" s="81">
        <v>5.2999999999999989</v>
      </c>
      <c r="BY9" s="81">
        <v>4.5</v>
      </c>
      <c r="BZ9" s="81">
        <v>4.4000000000000004</v>
      </c>
      <c r="CA9" s="81">
        <v>4.0999999999999996</v>
      </c>
      <c r="CB9" s="81">
        <v>3.4</v>
      </c>
      <c r="CC9" s="81">
        <v>2.7</v>
      </c>
      <c r="CD9" s="81">
        <v>3.1</v>
      </c>
      <c r="CE9" s="81">
        <v>3.4</v>
      </c>
      <c r="CF9" s="81">
        <v>3.7</v>
      </c>
      <c r="CG9" s="81">
        <v>4.0999999999999996</v>
      </c>
      <c r="CH9" s="81">
        <v>4.5</v>
      </c>
      <c r="CI9" s="81">
        <v>4.2</v>
      </c>
      <c r="CJ9" s="94">
        <v>3.2</v>
      </c>
      <c r="CK9" s="83">
        <v>6.6000000000000005</v>
      </c>
      <c r="CL9" s="83">
        <v>6.2</v>
      </c>
      <c r="CM9" s="83">
        <v>5.8000000000000007</v>
      </c>
      <c r="CN9" s="83">
        <v>5.3000000000000007</v>
      </c>
      <c r="CO9" s="83">
        <v>4.8</v>
      </c>
      <c r="CP9" s="83">
        <v>4.2</v>
      </c>
      <c r="CQ9" s="83">
        <v>3.7</v>
      </c>
      <c r="CR9" s="83">
        <v>5</v>
      </c>
      <c r="CS9" s="83">
        <v>5.6</v>
      </c>
      <c r="CT9" s="83">
        <v>5.3</v>
      </c>
      <c r="CU9" s="83">
        <v>5.0999999999999996</v>
      </c>
      <c r="CV9" s="83">
        <v>5.3</v>
      </c>
      <c r="CW9" s="83">
        <v>5</v>
      </c>
      <c r="CX9" s="83">
        <v>5.0999999999999996</v>
      </c>
      <c r="CY9" s="83">
        <v>4.8</v>
      </c>
      <c r="CZ9" s="83">
        <v>4.5</v>
      </c>
      <c r="DA9" s="83">
        <v>4.6000000000000005</v>
      </c>
      <c r="DB9" s="83">
        <v>3.9000000000000004</v>
      </c>
      <c r="DC9" s="83">
        <v>3.7</v>
      </c>
      <c r="DD9" s="83">
        <v>3</v>
      </c>
      <c r="DE9" s="83">
        <v>2.6</v>
      </c>
      <c r="DF9" s="83">
        <v>2.6</v>
      </c>
      <c r="DG9" s="83">
        <v>2.9</v>
      </c>
      <c r="DH9" s="83">
        <v>3.4000000000000004</v>
      </c>
      <c r="DI9" s="83">
        <v>3.6000000000000005</v>
      </c>
      <c r="DJ9" s="83">
        <v>3.7</v>
      </c>
      <c r="DK9" s="83">
        <v>4.1000000000000005</v>
      </c>
      <c r="DL9" s="83">
        <v>4.3</v>
      </c>
      <c r="DM9" s="83">
        <v>4.6000000000000005</v>
      </c>
      <c r="DN9" s="83">
        <v>5</v>
      </c>
      <c r="DO9" s="83">
        <v>5.5</v>
      </c>
      <c r="DP9" s="83">
        <v>5.4</v>
      </c>
      <c r="DQ9" s="83">
        <v>5.7</v>
      </c>
      <c r="DR9" s="83">
        <v>5.9</v>
      </c>
      <c r="DS9" s="83">
        <v>5.8</v>
      </c>
      <c r="DT9" s="83">
        <v>6.3</v>
      </c>
      <c r="DU9" s="83">
        <v>6.4</v>
      </c>
      <c r="DV9" s="83">
        <v>6</v>
      </c>
    </row>
    <row r="10" spans="1:126">
      <c r="A10" s="75">
        <v>45</v>
      </c>
      <c r="B10" s="77" t="s">
        <v>6</v>
      </c>
      <c r="C10" s="81">
        <v>2.6</v>
      </c>
      <c r="D10" s="81">
        <v>2.5</v>
      </c>
      <c r="E10" s="81">
        <v>2</v>
      </c>
      <c r="F10" s="81">
        <v>1.7999999999999998</v>
      </c>
      <c r="G10" s="81">
        <v>1.2</v>
      </c>
      <c r="H10" s="81">
        <v>1</v>
      </c>
      <c r="I10" s="81">
        <v>0.79999999999999993</v>
      </c>
      <c r="J10" s="81">
        <v>1.1000000000000001</v>
      </c>
      <c r="K10" s="81">
        <v>1.2999999999999998</v>
      </c>
      <c r="L10" s="81">
        <v>1.5999999999999999</v>
      </c>
      <c r="M10" s="81">
        <v>1.7999999999999998</v>
      </c>
      <c r="N10" s="81">
        <v>1.9</v>
      </c>
      <c r="O10" s="81">
        <v>2.2000000000000002</v>
      </c>
      <c r="P10" s="81">
        <v>2.5</v>
      </c>
      <c r="Q10" s="81">
        <v>2.8</v>
      </c>
      <c r="R10" s="81">
        <v>2.7</v>
      </c>
      <c r="S10" s="81">
        <v>3</v>
      </c>
      <c r="T10" s="81">
        <v>3.1</v>
      </c>
      <c r="U10" s="81">
        <v>3.3</v>
      </c>
      <c r="V10" s="81">
        <v>3.2</v>
      </c>
      <c r="W10" s="81">
        <v>3.4</v>
      </c>
      <c r="X10" s="81">
        <v>3.6</v>
      </c>
      <c r="Y10" s="81">
        <v>3.2</v>
      </c>
      <c r="Z10" s="81">
        <v>3.4</v>
      </c>
      <c r="AA10" s="81">
        <v>3.5</v>
      </c>
      <c r="AB10" s="81">
        <v>3.6</v>
      </c>
      <c r="AC10" s="81">
        <v>3.8</v>
      </c>
      <c r="AD10" s="81">
        <v>3.2</v>
      </c>
      <c r="AE10" s="81">
        <v>3.4</v>
      </c>
      <c r="AF10" s="81">
        <v>3.5</v>
      </c>
      <c r="AG10" s="81">
        <v>3.6</v>
      </c>
      <c r="AH10" s="81">
        <v>3.7</v>
      </c>
      <c r="AI10" s="81">
        <v>3.9</v>
      </c>
      <c r="AJ10" s="81">
        <v>3.9</v>
      </c>
      <c r="AK10" s="81">
        <v>4.0999999999999996</v>
      </c>
      <c r="AL10" s="81">
        <v>4.3</v>
      </c>
      <c r="AM10" s="81">
        <v>4.4000000000000004</v>
      </c>
      <c r="AN10" s="81">
        <v>4.2</v>
      </c>
      <c r="AO10" s="81">
        <v>4</v>
      </c>
      <c r="AP10" s="81">
        <v>4.3</v>
      </c>
      <c r="AQ10" s="81">
        <v>4.0999999999999996</v>
      </c>
      <c r="AR10" s="81">
        <v>3.9</v>
      </c>
      <c r="AS10" s="81">
        <v>3.5</v>
      </c>
      <c r="AT10" s="81">
        <v>3.3</v>
      </c>
      <c r="AU10" s="81">
        <v>3.2</v>
      </c>
      <c r="AV10" s="81">
        <v>2.8</v>
      </c>
      <c r="AW10" s="81">
        <v>2.6</v>
      </c>
      <c r="AX10" s="81">
        <v>2.5</v>
      </c>
      <c r="AY10" s="81">
        <v>2.2000000000000002</v>
      </c>
      <c r="AZ10" s="81">
        <v>2.4</v>
      </c>
      <c r="BA10" s="81">
        <v>2.6</v>
      </c>
      <c r="BB10" s="81">
        <v>2.7</v>
      </c>
      <c r="BC10" s="81">
        <v>3</v>
      </c>
      <c r="BD10" s="81">
        <v>3.2</v>
      </c>
      <c r="BE10" s="81">
        <v>3.3</v>
      </c>
      <c r="BF10" s="81">
        <v>3.5</v>
      </c>
      <c r="BG10" s="81">
        <v>3.8</v>
      </c>
      <c r="BH10" s="81">
        <v>4.2</v>
      </c>
      <c r="BI10" s="81">
        <v>4.2</v>
      </c>
      <c r="BJ10" s="81">
        <v>4.4000000000000004</v>
      </c>
      <c r="BK10" s="81">
        <v>4.8</v>
      </c>
      <c r="BL10" s="81">
        <v>4.5</v>
      </c>
      <c r="BM10" s="81">
        <v>4.8</v>
      </c>
      <c r="BN10" s="81">
        <v>4.9000000000000004</v>
      </c>
      <c r="BO10" s="81">
        <v>5.0999999999999996</v>
      </c>
      <c r="BP10" s="81">
        <v>4.7</v>
      </c>
      <c r="BQ10" s="81">
        <v>4.8</v>
      </c>
      <c r="BR10" s="81">
        <v>5.0999999999999996</v>
      </c>
      <c r="BS10" s="81">
        <v>4.5</v>
      </c>
      <c r="BT10" s="81">
        <v>4.5999999999999996</v>
      </c>
      <c r="BU10" s="81">
        <v>4.7</v>
      </c>
      <c r="BV10" s="81">
        <v>4.9000000000000004</v>
      </c>
      <c r="BW10" s="81">
        <v>5</v>
      </c>
      <c r="BX10" s="81">
        <v>5.0999999999999996</v>
      </c>
      <c r="BY10" s="81">
        <v>4.4000000000000004</v>
      </c>
      <c r="BZ10" s="81">
        <v>4.3</v>
      </c>
      <c r="CA10" s="81">
        <v>4</v>
      </c>
      <c r="CB10" s="81">
        <v>3.2</v>
      </c>
      <c r="CC10" s="81">
        <v>2.6</v>
      </c>
      <c r="CD10" s="81">
        <v>3</v>
      </c>
      <c r="CE10" s="81">
        <v>3.2</v>
      </c>
      <c r="CF10" s="81">
        <v>3.5</v>
      </c>
      <c r="CG10" s="81">
        <v>4</v>
      </c>
      <c r="CH10" s="81">
        <v>4.4000000000000004</v>
      </c>
      <c r="CI10" s="81">
        <v>4</v>
      </c>
      <c r="CJ10" s="94">
        <v>3</v>
      </c>
      <c r="CK10" s="83">
        <v>6.6000000000000005</v>
      </c>
      <c r="CL10" s="83">
        <v>6.2</v>
      </c>
      <c r="CM10" s="83">
        <v>5.7</v>
      </c>
      <c r="CN10" s="83">
        <v>5.2</v>
      </c>
      <c r="CO10" s="83">
        <v>4.8</v>
      </c>
      <c r="CP10" s="83">
        <v>4.2</v>
      </c>
      <c r="CQ10" s="83">
        <v>3.6000000000000005</v>
      </c>
      <c r="CR10" s="83">
        <v>4.8</v>
      </c>
      <c r="CS10" s="83">
        <v>5.4</v>
      </c>
      <c r="CT10" s="83">
        <v>5.0999999999999996</v>
      </c>
      <c r="CU10" s="83">
        <v>5</v>
      </c>
      <c r="CV10" s="83">
        <v>5.0999999999999996</v>
      </c>
      <c r="CW10" s="83">
        <v>4.9000000000000004</v>
      </c>
      <c r="CX10" s="83">
        <v>5</v>
      </c>
      <c r="CY10" s="83">
        <v>4.7</v>
      </c>
      <c r="CZ10" s="83">
        <v>4.4000000000000004</v>
      </c>
      <c r="DA10" s="83">
        <v>4.4000000000000004</v>
      </c>
      <c r="DB10" s="83">
        <v>3.8</v>
      </c>
      <c r="DC10" s="83">
        <v>3.6000000000000005</v>
      </c>
      <c r="DD10" s="83">
        <v>2.8000000000000003</v>
      </c>
      <c r="DE10" s="83">
        <v>2.5000000000000004</v>
      </c>
      <c r="DF10" s="83">
        <v>2.5000000000000004</v>
      </c>
      <c r="DG10" s="83">
        <v>2.8000000000000003</v>
      </c>
      <c r="DH10" s="83">
        <v>3.2</v>
      </c>
      <c r="DI10" s="83">
        <v>3.5</v>
      </c>
      <c r="DJ10" s="83">
        <v>3.5</v>
      </c>
      <c r="DK10" s="83">
        <v>4</v>
      </c>
      <c r="DL10" s="83">
        <v>4.2</v>
      </c>
      <c r="DM10" s="83">
        <v>4.5</v>
      </c>
      <c r="DN10" s="83">
        <v>4.9000000000000004</v>
      </c>
      <c r="DO10" s="83">
        <v>5.4</v>
      </c>
      <c r="DP10" s="83">
        <v>5.3</v>
      </c>
      <c r="DQ10" s="83">
        <v>5.6</v>
      </c>
      <c r="DR10" s="83">
        <v>5.7</v>
      </c>
      <c r="DS10" s="83">
        <v>5.6</v>
      </c>
      <c r="DT10" s="83">
        <v>6.1</v>
      </c>
      <c r="DU10" s="83">
        <v>6.3</v>
      </c>
      <c r="DV10" s="83">
        <v>5.9</v>
      </c>
    </row>
    <row r="11" spans="1:126">
      <c r="A11" s="75">
        <v>46</v>
      </c>
      <c r="B11" s="77" t="s">
        <v>7</v>
      </c>
      <c r="C11" s="81">
        <v>2.7</v>
      </c>
      <c r="D11" s="81">
        <v>2.7</v>
      </c>
      <c r="E11" s="81">
        <v>2.2000000000000002</v>
      </c>
      <c r="F11" s="81">
        <v>2</v>
      </c>
      <c r="G11" s="81">
        <v>1.4</v>
      </c>
      <c r="H11" s="81">
        <v>1.2</v>
      </c>
      <c r="I11" s="81">
        <v>1.1000000000000001</v>
      </c>
      <c r="J11" s="81">
        <v>0.79999999999999993</v>
      </c>
      <c r="K11" s="81">
        <v>1.1000000000000001</v>
      </c>
      <c r="L11" s="81">
        <v>1.2999999999999998</v>
      </c>
      <c r="M11" s="81">
        <v>1.5999999999999999</v>
      </c>
      <c r="N11" s="81">
        <v>1.7999999999999998</v>
      </c>
      <c r="O11" s="81">
        <v>2</v>
      </c>
      <c r="P11" s="81">
        <v>2.2999999999999998</v>
      </c>
      <c r="Q11" s="81">
        <v>2.6</v>
      </c>
      <c r="R11" s="81">
        <v>2.6</v>
      </c>
      <c r="S11" s="81">
        <v>2.8</v>
      </c>
      <c r="T11" s="81">
        <v>3</v>
      </c>
      <c r="U11" s="81">
        <v>3.1</v>
      </c>
      <c r="V11" s="81">
        <v>3.1</v>
      </c>
      <c r="W11" s="81">
        <v>3.2</v>
      </c>
      <c r="X11" s="81">
        <v>3.5</v>
      </c>
      <c r="Y11" s="81">
        <v>3.7</v>
      </c>
      <c r="Z11" s="81">
        <v>3.3</v>
      </c>
      <c r="AA11" s="81">
        <v>3.4</v>
      </c>
      <c r="AB11" s="81">
        <v>3.5</v>
      </c>
      <c r="AC11" s="81">
        <v>3.7</v>
      </c>
      <c r="AD11" s="81">
        <v>3.2</v>
      </c>
      <c r="AE11" s="81">
        <v>3.3</v>
      </c>
      <c r="AF11" s="81">
        <v>3.4</v>
      </c>
      <c r="AG11" s="81">
        <v>3.6</v>
      </c>
      <c r="AH11" s="81">
        <v>3.6</v>
      </c>
      <c r="AI11" s="81">
        <v>3.8</v>
      </c>
      <c r="AJ11" s="81">
        <v>3.9</v>
      </c>
      <c r="AK11" s="81">
        <v>4</v>
      </c>
      <c r="AL11" s="81">
        <v>4.2</v>
      </c>
      <c r="AM11" s="81">
        <v>4.3</v>
      </c>
      <c r="AN11" s="81">
        <v>4</v>
      </c>
      <c r="AO11" s="81">
        <v>3.8</v>
      </c>
      <c r="AP11" s="81">
        <v>4.0999999999999996</v>
      </c>
      <c r="AQ11" s="81">
        <v>3.9</v>
      </c>
      <c r="AR11" s="81">
        <v>3.7</v>
      </c>
      <c r="AS11" s="81">
        <v>3.3</v>
      </c>
      <c r="AT11" s="81">
        <v>3.1</v>
      </c>
      <c r="AU11" s="81">
        <v>2.9</v>
      </c>
      <c r="AV11" s="81">
        <v>2.7</v>
      </c>
      <c r="AW11" s="81">
        <v>2.4</v>
      </c>
      <c r="AX11" s="81">
        <v>2.2999999999999998</v>
      </c>
      <c r="AY11" s="81">
        <v>2</v>
      </c>
      <c r="AZ11" s="81">
        <v>2.2000000000000002</v>
      </c>
      <c r="BA11" s="81">
        <v>2.4</v>
      </c>
      <c r="BB11" s="81">
        <v>2.5</v>
      </c>
      <c r="BC11" s="81">
        <v>2.8</v>
      </c>
      <c r="BD11" s="81">
        <v>2.9</v>
      </c>
      <c r="BE11" s="81">
        <v>3.1</v>
      </c>
      <c r="BF11" s="81">
        <v>3.3</v>
      </c>
      <c r="BG11" s="81">
        <v>3.6</v>
      </c>
      <c r="BH11" s="81">
        <v>4</v>
      </c>
      <c r="BI11" s="81">
        <v>4</v>
      </c>
      <c r="BJ11" s="81">
        <v>4.3</v>
      </c>
      <c r="BK11" s="81">
        <v>4.5999999999999996</v>
      </c>
      <c r="BL11" s="81">
        <v>4.3</v>
      </c>
      <c r="BM11" s="81">
        <v>4.5999999999999996</v>
      </c>
      <c r="BN11" s="81">
        <v>4.7</v>
      </c>
      <c r="BO11" s="81">
        <v>4.9000000000000004</v>
      </c>
      <c r="BP11" s="81">
        <v>4.5</v>
      </c>
      <c r="BQ11" s="81">
        <v>4.7</v>
      </c>
      <c r="BR11" s="81">
        <v>4.9000000000000004</v>
      </c>
      <c r="BS11" s="81">
        <v>4.4000000000000004</v>
      </c>
      <c r="BT11" s="81">
        <v>4.5</v>
      </c>
      <c r="BU11" s="81">
        <v>4.5</v>
      </c>
      <c r="BV11" s="81">
        <v>4.7</v>
      </c>
      <c r="BW11" s="81">
        <v>4.8</v>
      </c>
      <c r="BX11" s="81">
        <v>4.9000000000000004</v>
      </c>
      <c r="BY11" s="81">
        <v>4.3</v>
      </c>
      <c r="BZ11" s="81">
        <v>4.0999999999999996</v>
      </c>
      <c r="CA11" s="81">
        <v>3.8</v>
      </c>
      <c r="CB11" s="81">
        <v>3.1</v>
      </c>
      <c r="CC11" s="81">
        <v>2.4</v>
      </c>
      <c r="CD11" s="81">
        <v>2.8</v>
      </c>
      <c r="CE11" s="81">
        <v>3.1</v>
      </c>
      <c r="CF11" s="81">
        <v>3.3</v>
      </c>
      <c r="CG11" s="81">
        <v>3.8</v>
      </c>
      <c r="CH11" s="81">
        <v>4.2</v>
      </c>
      <c r="CI11" s="81">
        <v>3.8</v>
      </c>
      <c r="CJ11" s="94">
        <v>2.8</v>
      </c>
      <c r="CK11" s="83">
        <v>6.4</v>
      </c>
      <c r="CL11" s="83">
        <v>6</v>
      </c>
      <c r="CM11" s="83">
        <v>5.6000000000000005</v>
      </c>
      <c r="CN11" s="83">
        <v>5.1000000000000005</v>
      </c>
      <c r="CO11" s="83">
        <v>4.7</v>
      </c>
      <c r="CP11" s="83">
        <v>4</v>
      </c>
      <c r="CQ11" s="83">
        <v>3.6000000000000005</v>
      </c>
      <c r="CR11" s="83">
        <v>4.7</v>
      </c>
      <c r="CS11" s="83">
        <v>5.3</v>
      </c>
      <c r="CT11" s="83">
        <v>4.9000000000000004</v>
      </c>
      <c r="CU11" s="83">
        <v>4.8</v>
      </c>
      <c r="CV11" s="83">
        <v>5</v>
      </c>
      <c r="CW11" s="83">
        <v>4.7</v>
      </c>
      <c r="CX11" s="83">
        <v>4.8</v>
      </c>
      <c r="CY11" s="83">
        <v>4.5</v>
      </c>
      <c r="CZ11" s="83">
        <v>4.2</v>
      </c>
      <c r="DA11" s="83">
        <v>4.3</v>
      </c>
      <c r="DB11" s="83">
        <v>3.6000000000000005</v>
      </c>
      <c r="DC11" s="83">
        <v>3.4000000000000004</v>
      </c>
      <c r="DD11" s="83">
        <v>2.6</v>
      </c>
      <c r="DE11" s="83">
        <v>2.3000000000000003</v>
      </c>
      <c r="DF11" s="83">
        <v>2.3000000000000003</v>
      </c>
      <c r="DG11" s="83">
        <v>2.6</v>
      </c>
      <c r="DH11" s="83">
        <v>2.9</v>
      </c>
      <c r="DI11" s="83">
        <v>3.3</v>
      </c>
      <c r="DJ11" s="83">
        <v>3.3</v>
      </c>
      <c r="DK11" s="83">
        <v>3.8</v>
      </c>
      <c r="DL11" s="83">
        <v>4</v>
      </c>
      <c r="DM11" s="83">
        <v>4.3</v>
      </c>
      <c r="DN11" s="83">
        <v>4.7</v>
      </c>
      <c r="DO11" s="83">
        <v>5.2</v>
      </c>
      <c r="DP11" s="83">
        <v>5.0999999999999996</v>
      </c>
      <c r="DQ11" s="83">
        <v>5.4</v>
      </c>
      <c r="DR11" s="83">
        <v>5.5</v>
      </c>
      <c r="DS11" s="83">
        <v>5.5</v>
      </c>
      <c r="DT11" s="83">
        <v>5.9</v>
      </c>
      <c r="DU11" s="83">
        <v>6.1</v>
      </c>
      <c r="DV11" s="83">
        <v>5.7</v>
      </c>
    </row>
    <row r="12" spans="1:126">
      <c r="A12" s="75">
        <v>47</v>
      </c>
      <c r="B12" s="77" t="s">
        <v>8</v>
      </c>
      <c r="C12" s="81">
        <v>2.9</v>
      </c>
      <c r="D12" s="81">
        <v>2.6</v>
      </c>
      <c r="E12" s="81">
        <v>2.5</v>
      </c>
      <c r="F12" s="81">
        <v>2.2000000000000002</v>
      </c>
      <c r="G12" s="81">
        <v>1.7</v>
      </c>
      <c r="H12" s="81">
        <v>1.5</v>
      </c>
      <c r="I12" s="81">
        <v>1.2999999999999998</v>
      </c>
      <c r="J12" s="81">
        <v>1.1000000000000001</v>
      </c>
      <c r="K12" s="81">
        <v>0.79999999999999993</v>
      </c>
      <c r="L12" s="81">
        <v>1.1000000000000001</v>
      </c>
      <c r="M12" s="81">
        <v>1.4</v>
      </c>
      <c r="N12" s="81">
        <v>1.5999999999999999</v>
      </c>
      <c r="O12" s="81">
        <v>1.7999999999999998</v>
      </c>
      <c r="P12" s="81">
        <v>2</v>
      </c>
      <c r="Q12" s="81">
        <v>2.4</v>
      </c>
      <c r="R12" s="81">
        <v>2.6</v>
      </c>
      <c r="S12" s="81">
        <v>2.6</v>
      </c>
      <c r="T12" s="81">
        <v>2.8</v>
      </c>
      <c r="U12" s="81">
        <v>2.9</v>
      </c>
      <c r="V12" s="81">
        <v>3.3</v>
      </c>
      <c r="W12" s="81">
        <v>3.1</v>
      </c>
      <c r="X12" s="81">
        <v>3.3</v>
      </c>
      <c r="Y12" s="81">
        <v>3.5</v>
      </c>
      <c r="Z12" s="81">
        <v>3.7</v>
      </c>
      <c r="AA12" s="81">
        <v>3.3</v>
      </c>
      <c r="AB12" s="81">
        <v>3.4</v>
      </c>
      <c r="AC12" s="81">
        <v>3.6</v>
      </c>
      <c r="AD12" s="81">
        <v>3.8</v>
      </c>
      <c r="AE12" s="81">
        <v>3.2</v>
      </c>
      <c r="AF12" s="81">
        <v>3.3</v>
      </c>
      <c r="AG12" s="81">
        <v>3.5</v>
      </c>
      <c r="AH12" s="81">
        <v>3.5</v>
      </c>
      <c r="AI12" s="81">
        <v>3.7</v>
      </c>
      <c r="AJ12" s="81">
        <v>3.8</v>
      </c>
      <c r="AK12" s="81">
        <v>3.9</v>
      </c>
      <c r="AL12" s="81">
        <v>4.0999999999999996</v>
      </c>
      <c r="AM12" s="81">
        <v>4.2</v>
      </c>
      <c r="AN12" s="81">
        <v>3.8</v>
      </c>
      <c r="AO12" s="81">
        <v>3.6</v>
      </c>
      <c r="AP12" s="81">
        <v>3.8</v>
      </c>
      <c r="AQ12" s="81">
        <v>3.7</v>
      </c>
      <c r="AR12" s="81">
        <v>3.4</v>
      </c>
      <c r="AS12" s="81">
        <v>3.1</v>
      </c>
      <c r="AT12" s="81">
        <v>2.8</v>
      </c>
      <c r="AU12" s="81">
        <v>2.7</v>
      </c>
      <c r="AV12" s="81">
        <v>2.4</v>
      </c>
      <c r="AW12" s="81">
        <v>2.2000000000000002</v>
      </c>
      <c r="AX12" s="81">
        <v>2</v>
      </c>
      <c r="AY12" s="81">
        <v>1.7999999999999998</v>
      </c>
      <c r="AZ12" s="81">
        <v>2</v>
      </c>
      <c r="BA12" s="81">
        <v>2.1</v>
      </c>
      <c r="BB12" s="81">
        <v>2.2999999999999998</v>
      </c>
      <c r="BC12" s="81">
        <v>2.5</v>
      </c>
      <c r="BD12" s="81">
        <v>2.7</v>
      </c>
      <c r="BE12" s="81">
        <v>2.8</v>
      </c>
      <c r="BF12" s="81">
        <v>3.1</v>
      </c>
      <c r="BG12" s="81">
        <v>3.4</v>
      </c>
      <c r="BH12" s="81">
        <v>3.8</v>
      </c>
      <c r="BI12" s="81">
        <v>3.8</v>
      </c>
      <c r="BJ12" s="81">
        <v>4</v>
      </c>
      <c r="BK12" s="81">
        <v>4.4000000000000004</v>
      </c>
      <c r="BL12" s="81">
        <v>4.0999999999999996</v>
      </c>
      <c r="BM12" s="81">
        <v>4.4000000000000004</v>
      </c>
      <c r="BN12" s="81">
        <v>4.5</v>
      </c>
      <c r="BO12" s="81">
        <v>4.7</v>
      </c>
      <c r="BP12" s="81">
        <v>4.3</v>
      </c>
      <c r="BQ12" s="81">
        <v>4.4000000000000004</v>
      </c>
      <c r="BR12" s="81">
        <v>4.7</v>
      </c>
      <c r="BS12" s="81">
        <v>4.0999999999999996</v>
      </c>
      <c r="BT12" s="81">
        <v>4.2</v>
      </c>
      <c r="BU12" s="81">
        <v>4.3</v>
      </c>
      <c r="BV12" s="81">
        <v>4.4000000000000004</v>
      </c>
      <c r="BW12" s="81">
        <v>4.5999999999999996</v>
      </c>
      <c r="BX12" s="81">
        <v>4.7</v>
      </c>
      <c r="BY12" s="81">
        <v>4.2</v>
      </c>
      <c r="BZ12" s="81">
        <v>3.9</v>
      </c>
      <c r="CA12" s="81">
        <v>3.6</v>
      </c>
      <c r="CB12" s="81">
        <v>2.8</v>
      </c>
      <c r="CC12" s="81">
        <v>2.2000000000000002</v>
      </c>
      <c r="CD12" s="81">
        <v>2.5</v>
      </c>
      <c r="CE12" s="81">
        <v>2.8</v>
      </c>
      <c r="CF12" s="81">
        <v>3.1</v>
      </c>
      <c r="CG12" s="81">
        <v>3.6</v>
      </c>
      <c r="CH12" s="81">
        <v>4</v>
      </c>
      <c r="CI12" s="81">
        <v>3.6</v>
      </c>
      <c r="CJ12" s="94">
        <v>2.5</v>
      </c>
      <c r="CK12" s="83">
        <v>6.3000000000000007</v>
      </c>
      <c r="CL12" s="83">
        <v>5.9</v>
      </c>
      <c r="CM12" s="83">
        <v>5.5</v>
      </c>
      <c r="CN12" s="83">
        <v>5</v>
      </c>
      <c r="CO12" s="83">
        <v>4.6000000000000005</v>
      </c>
      <c r="CP12" s="83">
        <v>3.9000000000000004</v>
      </c>
      <c r="CQ12" s="83">
        <v>3.5</v>
      </c>
      <c r="CR12" s="83">
        <v>4.4000000000000004</v>
      </c>
      <c r="CS12" s="83">
        <v>5</v>
      </c>
      <c r="CT12" s="83">
        <v>4.7</v>
      </c>
      <c r="CU12" s="83">
        <v>4.6000000000000005</v>
      </c>
      <c r="CV12" s="83">
        <v>4.7</v>
      </c>
      <c r="CW12" s="83">
        <v>4.5</v>
      </c>
      <c r="CX12" s="83">
        <v>4.6000000000000005</v>
      </c>
      <c r="CY12" s="83">
        <v>4.3</v>
      </c>
      <c r="CZ12" s="83">
        <v>4</v>
      </c>
      <c r="DA12" s="83">
        <v>4</v>
      </c>
      <c r="DB12" s="83">
        <v>3.4000000000000004</v>
      </c>
      <c r="DC12" s="83">
        <v>3.2</v>
      </c>
      <c r="DD12" s="83">
        <v>2.4</v>
      </c>
      <c r="DE12" s="83">
        <v>2</v>
      </c>
      <c r="DF12" s="83">
        <v>2</v>
      </c>
      <c r="DG12" s="83">
        <v>2.3000000000000003</v>
      </c>
      <c r="DH12" s="83">
        <v>2.7</v>
      </c>
      <c r="DI12" s="83">
        <v>3.1000000000000005</v>
      </c>
      <c r="DJ12" s="83">
        <v>3.1000000000000005</v>
      </c>
      <c r="DK12" s="83">
        <v>3.6000000000000005</v>
      </c>
      <c r="DL12" s="83">
        <v>3.8</v>
      </c>
      <c r="DM12" s="83">
        <v>4.1000000000000005</v>
      </c>
      <c r="DN12" s="83">
        <v>4.4000000000000004</v>
      </c>
      <c r="DO12" s="83">
        <v>4.9000000000000004</v>
      </c>
      <c r="DP12" s="83">
        <v>4.9000000000000004</v>
      </c>
      <c r="DQ12" s="83">
        <v>5.2</v>
      </c>
      <c r="DR12" s="83">
        <v>5.3</v>
      </c>
      <c r="DS12" s="83">
        <v>5.2</v>
      </c>
      <c r="DT12" s="83">
        <v>5.7</v>
      </c>
      <c r="DU12" s="83">
        <v>5.8</v>
      </c>
      <c r="DV12" s="83">
        <v>5.5</v>
      </c>
    </row>
    <row r="13" spans="1:126">
      <c r="A13" s="75">
        <v>48</v>
      </c>
      <c r="B13" s="77" t="s">
        <v>9</v>
      </c>
      <c r="C13" s="81">
        <v>3.1</v>
      </c>
      <c r="D13" s="81">
        <v>2.8</v>
      </c>
      <c r="E13" s="81">
        <v>2.7</v>
      </c>
      <c r="F13" s="81">
        <v>2.4</v>
      </c>
      <c r="G13" s="81">
        <v>1.7999999999999998</v>
      </c>
      <c r="H13" s="81">
        <v>1.7</v>
      </c>
      <c r="I13" s="81">
        <v>1.5999999999999999</v>
      </c>
      <c r="J13" s="81">
        <v>1.2999999999999998</v>
      </c>
      <c r="K13" s="81">
        <v>1.1000000000000001</v>
      </c>
      <c r="L13" s="81">
        <v>0.79999999999999993</v>
      </c>
      <c r="M13" s="81">
        <v>1.1000000000000001</v>
      </c>
      <c r="N13" s="81">
        <v>1.4</v>
      </c>
      <c r="O13" s="81">
        <v>1.7</v>
      </c>
      <c r="P13" s="81">
        <v>1.9</v>
      </c>
      <c r="Q13" s="81">
        <v>2.2000000000000002</v>
      </c>
      <c r="R13" s="81">
        <v>2.4</v>
      </c>
      <c r="S13" s="81">
        <v>2.7</v>
      </c>
      <c r="T13" s="81">
        <v>2.6</v>
      </c>
      <c r="U13" s="81">
        <v>2.7</v>
      </c>
      <c r="V13" s="81">
        <v>3.2</v>
      </c>
      <c r="W13" s="81">
        <v>3.3</v>
      </c>
      <c r="X13" s="81">
        <v>3.2</v>
      </c>
      <c r="Y13" s="81">
        <v>3.4</v>
      </c>
      <c r="Z13" s="81">
        <v>3.5</v>
      </c>
      <c r="AA13" s="81">
        <v>3.8</v>
      </c>
      <c r="AB13" s="81">
        <v>3.3</v>
      </c>
      <c r="AC13" s="81">
        <v>3.5</v>
      </c>
      <c r="AD13" s="81">
        <v>3.7</v>
      </c>
      <c r="AE13" s="81">
        <v>3.1</v>
      </c>
      <c r="AF13" s="81">
        <v>3.2</v>
      </c>
      <c r="AG13" s="81">
        <v>3.4</v>
      </c>
      <c r="AH13" s="81">
        <v>3.5</v>
      </c>
      <c r="AI13" s="81">
        <v>3.6</v>
      </c>
      <c r="AJ13" s="81">
        <v>3.7</v>
      </c>
      <c r="AK13" s="81">
        <v>3.9</v>
      </c>
      <c r="AL13" s="81">
        <v>4</v>
      </c>
      <c r="AM13" s="81">
        <v>4.0999999999999996</v>
      </c>
      <c r="AN13" s="81">
        <v>3.7</v>
      </c>
      <c r="AO13" s="81">
        <v>3.5</v>
      </c>
      <c r="AP13" s="81">
        <v>3.7</v>
      </c>
      <c r="AQ13" s="81">
        <v>3.6</v>
      </c>
      <c r="AR13" s="81">
        <v>3.3</v>
      </c>
      <c r="AS13" s="81">
        <v>2.9</v>
      </c>
      <c r="AT13" s="81">
        <v>2.7</v>
      </c>
      <c r="AU13" s="81">
        <v>2.6</v>
      </c>
      <c r="AV13" s="81">
        <v>2.2999999999999998</v>
      </c>
      <c r="AW13" s="81">
        <v>2.1</v>
      </c>
      <c r="AX13" s="81">
        <v>1.9</v>
      </c>
      <c r="AY13" s="81">
        <v>1.7</v>
      </c>
      <c r="AZ13" s="81">
        <v>1.9</v>
      </c>
      <c r="BA13" s="81">
        <v>2</v>
      </c>
      <c r="BB13" s="81">
        <v>2.2000000000000002</v>
      </c>
      <c r="BC13" s="81">
        <v>2.4</v>
      </c>
      <c r="BD13" s="81">
        <v>2.6</v>
      </c>
      <c r="BE13" s="81">
        <v>2.7</v>
      </c>
      <c r="BF13" s="81">
        <v>2.9</v>
      </c>
      <c r="BG13" s="81">
        <v>3.3</v>
      </c>
      <c r="BH13" s="81">
        <v>3.7</v>
      </c>
      <c r="BI13" s="81">
        <v>3.7</v>
      </c>
      <c r="BJ13" s="81">
        <v>3.9</v>
      </c>
      <c r="BK13" s="81">
        <v>4.3</v>
      </c>
      <c r="BL13" s="81">
        <v>4</v>
      </c>
      <c r="BM13" s="81">
        <v>4.3</v>
      </c>
      <c r="BN13" s="81">
        <v>4.4000000000000004</v>
      </c>
      <c r="BO13" s="81">
        <v>4.5999999999999996</v>
      </c>
      <c r="BP13" s="81">
        <v>4.2</v>
      </c>
      <c r="BQ13" s="81">
        <v>4.3</v>
      </c>
      <c r="BR13" s="81">
        <v>4.5999999999999996</v>
      </c>
      <c r="BS13" s="81">
        <v>4</v>
      </c>
      <c r="BT13" s="81">
        <v>4.0999999999999996</v>
      </c>
      <c r="BU13" s="81">
        <v>4.2</v>
      </c>
      <c r="BV13" s="81">
        <v>4.3</v>
      </c>
      <c r="BW13" s="81">
        <v>4.5</v>
      </c>
      <c r="BX13" s="81">
        <v>4.5999999999999996</v>
      </c>
      <c r="BY13" s="81">
        <v>4.0999999999999996</v>
      </c>
      <c r="BZ13" s="81">
        <v>3.8</v>
      </c>
      <c r="CA13" s="81">
        <v>3.5</v>
      </c>
      <c r="CB13" s="81">
        <v>2.7</v>
      </c>
      <c r="CC13" s="81">
        <v>2.1</v>
      </c>
      <c r="CD13" s="81">
        <v>2.4</v>
      </c>
      <c r="CE13" s="81">
        <v>2.7</v>
      </c>
      <c r="CF13" s="81">
        <v>3</v>
      </c>
      <c r="CG13" s="81">
        <v>3.5</v>
      </c>
      <c r="CH13" s="81">
        <v>3.9</v>
      </c>
      <c r="CI13" s="81">
        <v>3.5</v>
      </c>
      <c r="CJ13" s="94">
        <v>2.4</v>
      </c>
      <c r="CK13" s="83">
        <v>6.3000000000000007</v>
      </c>
      <c r="CL13" s="83">
        <v>5.9</v>
      </c>
      <c r="CM13" s="83">
        <v>5.5</v>
      </c>
      <c r="CN13" s="83">
        <v>4.9000000000000004</v>
      </c>
      <c r="CO13" s="83">
        <v>4.5</v>
      </c>
      <c r="CP13" s="83">
        <v>3.9000000000000004</v>
      </c>
      <c r="CQ13" s="83">
        <v>3.4000000000000004</v>
      </c>
      <c r="CR13" s="83">
        <v>4.2</v>
      </c>
      <c r="CS13" s="83">
        <v>4.8</v>
      </c>
      <c r="CT13" s="83">
        <v>4.5</v>
      </c>
      <c r="CU13" s="83">
        <v>4.4000000000000004</v>
      </c>
      <c r="CV13" s="83">
        <v>4.5</v>
      </c>
      <c r="CW13" s="83">
        <v>4.3</v>
      </c>
      <c r="CX13" s="83">
        <v>4.4000000000000004</v>
      </c>
      <c r="CY13" s="83">
        <v>4.1000000000000005</v>
      </c>
      <c r="CZ13" s="83">
        <v>3.8</v>
      </c>
      <c r="DA13" s="83">
        <v>3.8</v>
      </c>
      <c r="DB13" s="83">
        <v>3.2</v>
      </c>
      <c r="DC13" s="83">
        <v>3</v>
      </c>
      <c r="DD13" s="83">
        <v>2.2000000000000002</v>
      </c>
      <c r="DE13" s="83">
        <v>1.9000000000000001</v>
      </c>
      <c r="DF13" s="83">
        <v>1.9000000000000001</v>
      </c>
      <c r="DG13" s="83">
        <v>2.2000000000000002</v>
      </c>
      <c r="DH13" s="83">
        <v>2.6</v>
      </c>
      <c r="DI13" s="83">
        <v>2.9</v>
      </c>
      <c r="DJ13" s="83">
        <v>2.9</v>
      </c>
      <c r="DK13" s="83">
        <v>3.5</v>
      </c>
      <c r="DL13" s="83">
        <v>3.7</v>
      </c>
      <c r="DM13" s="83">
        <v>4</v>
      </c>
      <c r="DN13" s="83">
        <v>4.3</v>
      </c>
      <c r="DO13" s="83">
        <v>4.8</v>
      </c>
      <c r="DP13" s="83">
        <v>4.8</v>
      </c>
      <c r="DQ13" s="83">
        <v>5.0999999999999996</v>
      </c>
      <c r="DR13" s="83">
        <v>5.2</v>
      </c>
      <c r="DS13" s="83">
        <v>5.0999999999999996</v>
      </c>
      <c r="DT13" s="83">
        <v>5.6</v>
      </c>
      <c r="DU13" s="83">
        <v>5.7</v>
      </c>
      <c r="DV13" s="83">
        <v>5.4</v>
      </c>
    </row>
    <row r="14" spans="1:126">
      <c r="A14" s="75">
        <v>49</v>
      </c>
      <c r="B14" s="77" t="s">
        <v>10</v>
      </c>
      <c r="C14" s="81">
        <v>3.3</v>
      </c>
      <c r="D14" s="81">
        <v>3</v>
      </c>
      <c r="E14" s="81">
        <v>2.6</v>
      </c>
      <c r="F14" s="81">
        <v>2.6</v>
      </c>
      <c r="G14" s="81">
        <v>2.1</v>
      </c>
      <c r="H14" s="81">
        <v>1.7999999999999998</v>
      </c>
      <c r="I14" s="81">
        <v>1.7999999999999998</v>
      </c>
      <c r="J14" s="81">
        <v>1.5999999999999999</v>
      </c>
      <c r="K14" s="81">
        <v>1.4</v>
      </c>
      <c r="L14" s="81">
        <v>1.1000000000000001</v>
      </c>
      <c r="M14" s="81">
        <v>0.79999999999999993</v>
      </c>
      <c r="N14" s="81">
        <v>1.1000000000000001</v>
      </c>
      <c r="O14" s="81">
        <v>1.4</v>
      </c>
      <c r="P14" s="81">
        <v>1.7</v>
      </c>
      <c r="Q14" s="81">
        <v>1.9</v>
      </c>
      <c r="R14" s="81">
        <v>2.2000000000000002</v>
      </c>
      <c r="S14" s="81">
        <v>2.5</v>
      </c>
      <c r="T14" s="81">
        <v>2.6</v>
      </c>
      <c r="U14" s="81">
        <v>2.8</v>
      </c>
      <c r="V14" s="81">
        <v>3</v>
      </c>
      <c r="W14" s="81">
        <v>3.1</v>
      </c>
      <c r="X14" s="81">
        <v>3.4</v>
      </c>
      <c r="Y14" s="81">
        <v>3.2</v>
      </c>
      <c r="Z14" s="81">
        <v>3.4</v>
      </c>
      <c r="AA14" s="81">
        <v>3.6</v>
      </c>
      <c r="AB14" s="81">
        <v>3.7</v>
      </c>
      <c r="AC14" s="81">
        <v>3.3</v>
      </c>
      <c r="AD14" s="81">
        <v>3.5</v>
      </c>
      <c r="AE14" s="81">
        <v>3.7</v>
      </c>
      <c r="AF14" s="81">
        <v>3.8</v>
      </c>
      <c r="AG14" s="81">
        <v>3.3</v>
      </c>
      <c r="AH14" s="81">
        <v>3.4</v>
      </c>
      <c r="AI14" s="81">
        <v>3.5</v>
      </c>
      <c r="AJ14" s="81">
        <v>3.6</v>
      </c>
      <c r="AK14" s="81">
        <v>3.8</v>
      </c>
      <c r="AL14" s="81">
        <v>3.9</v>
      </c>
      <c r="AM14" s="81">
        <v>4</v>
      </c>
      <c r="AN14" s="81">
        <v>3.4</v>
      </c>
      <c r="AO14" s="81">
        <v>3.2</v>
      </c>
      <c r="AP14" s="81">
        <v>3.5</v>
      </c>
      <c r="AQ14" s="81">
        <v>3.3</v>
      </c>
      <c r="AR14" s="81">
        <v>3.1</v>
      </c>
      <c r="AS14" s="81">
        <v>2.6</v>
      </c>
      <c r="AT14" s="81">
        <v>2.4</v>
      </c>
      <c r="AU14" s="81">
        <v>2.2999999999999998</v>
      </c>
      <c r="AV14" s="81">
        <v>2</v>
      </c>
      <c r="AW14" s="81">
        <v>1.7999999999999998</v>
      </c>
      <c r="AX14" s="81">
        <v>1.7</v>
      </c>
      <c r="AY14" s="81">
        <v>1.4</v>
      </c>
      <c r="AZ14" s="81">
        <v>1.5999999999999999</v>
      </c>
      <c r="BA14" s="81">
        <v>1.7999999999999998</v>
      </c>
      <c r="BB14" s="81">
        <v>1.9</v>
      </c>
      <c r="BC14" s="81">
        <v>2.1</v>
      </c>
      <c r="BD14" s="81">
        <v>2.2999999999999998</v>
      </c>
      <c r="BE14" s="81">
        <v>2.4</v>
      </c>
      <c r="BF14" s="81">
        <v>2.6</v>
      </c>
      <c r="BG14" s="81">
        <v>3</v>
      </c>
      <c r="BH14" s="81">
        <v>3.4</v>
      </c>
      <c r="BI14" s="81">
        <v>3.4</v>
      </c>
      <c r="BJ14" s="81">
        <v>3.6</v>
      </c>
      <c r="BK14" s="81">
        <v>4</v>
      </c>
      <c r="BL14" s="81">
        <v>3.7</v>
      </c>
      <c r="BM14" s="81">
        <v>4</v>
      </c>
      <c r="BN14" s="81">
        <v>4.0999999999999996</v>
      </c>
      <c r="BO14" s="81">
        <v>4.3</v>
      </c>
      <c r="BP14" s="81">
        <v>3.9</v>
      </c>
      <c r="BQ14" s="81">
        <v>4</v>
      </c>
      <c r="BR14" s="81">
        <v>4.3</v>
      </c>
      <c r="BS14" s="81">
        <v>3.7</v>
      </c>
      <c r="BT14" s="81">
        <v>3.9</v>
      </c>
      <c r="BU14" s="81">
        <v>3.9</v>
      </c>
      <c r="BV14" s="81">
        <v>4.0999999999999996</v>
      </c>
      <c r="BW14" s="81">
        <v>4.2</v>
      </c>
      <c r="BX14" s="81">
        <v>4.3</v>
      </c>
      <c r="BY14" s="81">
        <v>4</v>
      </c>
      <c r="BZ14" s="81">
        <v>3.5</v>
      </c>
      <c r="CA14" s="81">
        <v>3.2</v>
      </c>
      <c r="CB14" s="81">
        <v>2.5</v>
      </c>
      <c r="CC14" s="81">
        <v>1.7999999999999998</v>
      </c>
      <c r="CD14" s="81">
        <v>2.2000000000000002</v>
      </c>
      <c r="CE14" s="81">
        <v>2.4</v>
      </c>
      <c r="CF14" s="81">
        <v>2.7</v>
      </c>
      <c r="CG14" s="81">
        <v>3.2</v>
      </c>
      <c r="CH14" s="81">
        <v>3.6</v>
      </c>
      <c r="CI14" s="81">
        <v>3.2</v>
      </c>
      <c r="CJ14" s="94">
        <v>2.1</v>
      </c>
      <c r="CK14" s="83">
        <v>6.2</v>
      </c>
      <c r="CL14" s="83">
        <v>5.8000000000000007</v>
      </c>
      <c r="CM14" s="83">
        <v>5.4</v>
      </c>
      <c r="CN14" s="83">
        <v>4.8</v>
      </c>
      <c r="CO14" s="83">
        <v>4.4000000000000004</v>
      </c>
      <c r="CP14" s="83">
        <v>3.8</v>
      </c>
      <c r="CQ14" s="83">
        <v>3.3</v>
      </c>
      <c r="CR14" s="83">
        <v>4.1000000000000005</v>
      </c>
      <c r="CS14" s="83">
        <v>4.7</v>
      </c>
      <c r="CT14" s="83">
        <v>4.4000000000000004</v>
      </c>
      <c r="CU14" s="83">
        <v>4.2</v>
      </c>
      <c r="CV14" s="83">
        <v>4.4000000000000004</v>
      </c>
      <c r="CW14" s="83">
        <v>4.1000000000000005</v>
      </c>
      <c r="CX14" s="83">
        <v>4.2</v>
      </c>
      <c r="CY14" s="83">
        <v>4</v>
      </c>
      <c r="CZ14" s="83">
        <v>3.6000000000000005</v>
      </c>
      <c r="DA14" s="83">
        <v>3.7</v>
      </c>
      <c r="DB14" s="83">
        <v>3</v>
      </c>
      <c r="DC14" s="83">
        <v>2.7</v>
      </c>
      <c r="DD14" s="83">
        <v>2</v>
      </c>
      <c r="DE14" s="83">
        <v>1.7000000000000002</v>
      </c>
      <c r="DF14" s="83">
        <v>1.7000000000000002</v>
      </c>
      <c r="DG14" s="83">
        <v>2</v>
      </c>
      <c r="DH14" s="83">
        <v>2.3000000000000003</v>
      </c>
      <c r="DI14" s="83">
        <v>2.6</v>
      </c>
      <c r="DJ14" s="83">
        <v>2.6</v>
      </c>
      <c r="DK14" s="83">
        <v>3.2</v>
      </c>
      <c r="DL14" s="83">
        <v>3.4000000000000004</v>
      </c>
      <c r="DM14" s="83">
        <v>3.7</v>
      </c>
      <c r="DN14" s="83">
        <v>4.1000000000000005</v>
      </c>
      <c r="DO14" s="83">
        <v>4.6000000000000005</v>
      </c>
      <c r="DP14" s="83">
        <v>4.5</v>
      </c>
      <c r="DQ14" s="83">
        <v>4.8</v>
      </c>
      <c r="DR14" s="83">
        <v>4.9000000000000004</v>
      </c>
      <c r="DS14" s="83">
        <v>4.8</v>
      </c>
      <c r="DT14" s="83">
        <v>5.3</v>
      </c>
      <c r="DU14" s="83">
        <v>5.5</v>
      </c>
      <c r="DV14" s="83">
        <v>5.0999999999999996</v>
      </c>
    </row>
    <row r="15" spans="1:126">
      <c r="A15" s="75">
        <v>50</v>
      </c>
      <c r="B15" s="77" t="s">
        <v>11</v>
      </c>
      <c r="C15" s="81">
        <v>3.1</v>
      </c>
      <c r="D15" s="81">
        <v>3.2</v>
      </c>
      <c r="E15" s="81">
        <v>2.8</v>
      </c>
      <c r="F15" s="81">
        <v>2.6</v>
      </c>
      <c r="G15" s="81">
        <v>2.2999999999999998</v>
      </c>
      <c r="H15" s="81">
        <v>2.1</v>
      </c>
      <c r="I15" s="81">
        <v>1.9</v>
      </c>
      <c r="J15" s="81">
        <v>1.7999999999999998</v>
      </c>
      <c r="K15" s="81">
        <v>1.5999999999999999</v>
      </c>
      <c r="L15" s="81">
        <v>1.4</v>
      </c>
      <c r="M15" s="81">
        <v>1.1000000000000001</v>
      </c>
      <c r="N15" s="81">
        <v>0.79999999999999993</v>
      </c>
      <c r="O15" s="81">
        <v>1.2</v>
      </c>
      <c r="P15" s="81">
        <v>1.4</v>
      </c>
      <c r="Q15" s="81">
        <v>1.7999999999999998</v>
      </c>
      <c r="R15" s="81">
        <v>1.9</v>
      </c>
      <c r="S15" s="81">
        <v>2.2000000000000002</v>
      </c>
      <c r="T15" s="81">
        <v>2.4</v>
      </c>
      <c r="U15" s="81">
        <v>2.6</v>
      </c>
      <c r="V15" s="81">
        <v>2.8</v>
      </c>
      <c r="W15" s="81">
        <v>2.9</v>
      </c>
      <c r="X15" s="81">
        <v>3.2</v>
      </c>
      <c r="Y15" s="81">
        <v>3.1</v>
      </c>
      <c r="Z15" s="81">
        <v>3.2</v>
      </c>
      <c r="AA15" s="81">
        <v>3.4</v>
      </c>
      <c r="AB15" s="81">
        <v>3.6</v>
      </c>
      <c r="AC15" s="81">
        <v>3.8</v>
      </c>
      <c r="AD15" s="81">
        <v>3.4</v>
      </c>
      <c r="AE15" s="81">
        <v>3.6</v>
      </c>
      <c r="AF15" s="81">
        <v>3.7</v>
      </c>
      <c r="AG15" s="81">
        <v>3.2</v>
      </c>
      <c r="AH15" s="81">
        <v>3.3</v>
      </c>
      <c r="AI15" s="81">
        <v>3.4</v>
      </c>
      <c r="AJ15" s="81">
        <v>3.5</v>
      </c>
      <c r="AK15" s="81">
        <v>3.7</v>
      </c>
      <c r="AL15" s="81">
        <v>3.8</v>
      </c>
      <c r="AM15" s="81">
        <v>4</v>
      </c>
      <c r="AN15" s="81">
        <v>3.2</v>
      </c>
      <c r="AO15" s="81">
        <v>2.9</v>
      </c>
      <c r="AP15" s="81">
        <v>3.2</v>
      </c>
      <c r="AQ15" s="81">
        <v>3</v>
      </c>
      <c r="AR15" s="81">
        <v>2.7</v>
      </c>
      <c r="AS15" s="81">
        <v>2.4</v>
      </c>
      <c r="AT15" s="81">
        <v>2.1</v>
      </c>
      <c r="AU15" s="81">
        <v>2</v>
      </c>
      <c r="AV15" s="81">
        <v>1.7999999999999998</v>
      </c>
      <c r="AW15" s="81">
        <v>1.5999999999999999</v>
      </c>
      <c r="AX15" s="81">
        <v>1.4</v>
      </c>
      <c r="AY15" s="81">
        <v>1.2</v>
      </c>
      <c r="AZ15" s="81">
        <v>1.2999999999999998</v>
      </c>
      <c r="BA15" s="81">
        <v>1.5</v>
      </c>
      <c r="BB15" s="81">
        <v>1.7</v>
      </c>
      <c r="BC15" s="81">
        <v>1.9</v>
      </c>
      <c r="BD15" s="81">
        <v>2</v>
      </c>
      <c r="BE15" s="81">
        <v>2.1</v>
      </c>
      <c r="BF15" s="81">
        <v>2.2999999999999998</v>
      </c>
      <c r="BG15" s="81">
        <v>2.7</v>
      </c>
      <c r="BH15" s="81">
        <v>3.1</v>
      </c>
      <c r="BI15" s="81">
        <v>3.1</v>
      </c>
      <c r="BJ15" s="81">
        <v>3.4</v>
      </c>
      <c r="BK15" s="81">
        <v>3.8</v>
      </c>
      <c r="BL15" s="81">
        <v>3.5</v>
      </c>
      <c r="BM15" s="81">
        <v>3.7</v>
      </c>
      <c r="BN15" s="81">
        <v>3.9</v>
      </c>
      <c r="BO15" s="81">
        <v>4.0999999999999996</v>
      </c>
      <c r="BP15" s="81">
        <v>3.7</v>
      </c>
      <c r="BQ15" s="81">
        <v>3.8</v>
      </c>
      <c r="BR15" s="81">
        <v>4</v>
      </c>
      <c r="BS15" s="81">
        <v>3.5</v>
      </c>
      <c r="BT15" s="81">
        <v>3.6</v>
      </c>
      <c r="BU15" s="81">
        <v>3.6</v>
      </c>
      <c r="BV15" s="81">
        <v>3.8</v>
      </c>
      <c r="BW15" s="81">
        <v>3.9</v>
      </c>
      <c r="BX15" s="81">
        <v>4.0999999999999996</v>
      </c>
      <c r="BY15" s="81">
        <v>4</v>
      </c>
      <c r="BZ15" s="81">
        <v>3.2</v>
      </c>
      <c r="CA15" s="81">
        <v>2.9</v>
      </c>
      <c r="CB15" s="81">
        <v>2.2000000000000002</v>
      </c>
      <c r="CC15" s="81">
        <v>1.5999999999999999</v>
      </c>
      <c r="CD15" s="81">
        <v>1.9</v>
      </c>
      <c r="CE15" s="81">
        <v>2.2000000000000002</v>
      </c>
      <c r="CF15" s="81">
        <v>2.5</v>
      </c>
      <c r="CG15" s="81">
        <v>2.9</v>
      </c>
      <c r="CH15" s="81">
        <v>3.3</v>
      </c>
      <c r="CI15" s="81">
        <v>3</v>
      </c>
      <c r="CJ15" s="94">
        <v>1.9</v>
      </c>
      <c r="CK15" s="83">
        <v>6.1000000000000005</v>
      </c>
      <c r="CL15" s="83">
        <v>5.7</v>
      </c>
      <c r="CM15" s="83">
        <v>5.3000000000000007</v>
      </c>
      <c r="CN15" s="83">
        <v>4.8</v>
      </c>
      <c r="CO15" s="83">
        <v>4.3</v>
      </c>
      <c r="CP15" s="83">
        <v>3.7</v>
      </c>
      <c r="CQ15" s="83">
        <v>3.2</v>
      </c>
      <c r="CR15" s="83">
        <v>3.8</v>
      </c>
      <c r="CS15" s="83">
        <v>4.4000000000000004</v>
      </c>
      <c r="CT15" s="83">
        <v>4.1000000000000005</v>
      </c>
      <c r="CU15" s="83">
        <v>4</v>
      </c>
      <c r="CV15" s="83">
        <v>4.1000000000000005</v>
      </c>
      <c r="CW15" s="83">
        <v>3.9000000000000004</v>
      </c>
      <c r="CX15" s="83">
        <v>4</v>
      </c>
      <c r="CY15" s="83">
        <v>3.7</v>
      </c>
      <c r="CZ15" s="83">
        <v>3.4000000000000004</v>
      </c>
      <c r="DA15" s="83">
        <v>3.4000000000000004</v>
      </c>
      <c r="DB15" s="83">
        <v>2.7</v>
      </c>
      <c r="DC15" s="83">
        <v>2.4</v>
      </c>
      <c r="DD15" s="83">
        <v>1.8</v>
      </c>
      <c r="DE15" s="83">
        <v>1.4</v>
      </c>
      <c r="DF15" s="83">
        <v>1.4</v>
      </c>
      <c r="DG15" s="83">
        <v>1.7000000000000002</v>
      </c>
      <c r="DH15" s="83">
        <v>2.1</v>
      </c>
      <c r="DI15" s="83">
        <v>2.4</v>
      </c>
      <c r="DJ15" s="83">
        <v>2.4</v>
      </c>
      <c r="DK15" s="83">
        <v>2.8000000000000003</v>
      </c>
      <c r="DL15" s="83">
        <v>3.2</v>
      </c>
      <c r="DM15" s="83">
        <v>3.5</v>
      </c>
      <c r="DN15" s="83">
        <v>3.8</v>
      </c>
      <c r="DO15" s="83">
        <v>4.3</v>
      </c>
      <c r="DP15" s="83">
        <v>4.2</v>
      </c>
      <c r="DQ15" s="83">
        <v>4.5</v>
      </c>
      <c r="DR15" s="83">
        <v>4.7</v>
      </c>
      <c r="DS15" s="83">
        <v>4.6000000000000005</v>
      </c>
      <c r="DT15" s="83">
        <v>5.0999999999999996</v>
      </c>
      <c r="DU15" s="83">
        <v>5.2</v>
      </c>
      <c r="DV15" s="83">
        <v>4.8</v>
      </c>
    </row>
    <row r="16" spans="1:126">
      <c r="A16" s="75">
        <v>51</v>
      </c>
      <c r="B16" s="77" t="s">
        <v>92</v>
      </c>
      <c r="C16" s="81">
        <v>3.2</v>
      </c>
      <c r="D16" s="81">
        <v>3.4</v>
      </c>
      <c r="E16" s="81">
        <v>3</v>
      </c>
      <c r="F16" s="81">
        <v>2.8</v>
      </c>
      <c r="G16" s="81">
        <v>2.6</v>
      </c>
      <c r="H16" s="81">
        <v>2.4</v>
      </c>
      <c r="I16" s="81">
        <v>2.2000000000000002</v>
      </c>
      <c r="J16" s="81">
        <v>2</v>
      </c>
      <c r="K16" s="81">
        <v>1.7999999999999998</v>
      </c>
      <c r="L16" s="81">
        <v>1.7</v>
      </c>
      <c r="M16" s="81">
        <v>1.4</v>
      </c>
      <c r="N16" s="81">
        <v>1.2</v>
      </c>
      <c r="O16" s="81">
        <v>0.79999999999999993</v>
      </c>
      <c r="P16" s="81">
        <v>1.1000000000000001</v>
      </c>
      <c r="Q16" s="81">
        <v>1.5</v>
      </c>
      <c r="R16" s="81">
        <v>1.7999999999999998</v>
      </c>
      <c r="S16" s="81">
        <v>2</v>
      </c>
      <c r="T16" s="81">
        <v>2.1</v>
      </c>
      <c r="U16" s="81">
        <v>2.2999999999999998</v>
      </c>
      <c r="V16" s="81">
        <v>2.8</v>
      </c>
      <c r="W16" s="81">
        <v>2.7</v>
      </c>
      <c r="X16" s="81">
        <v>3</v>
      </c>
      <c r="Y16" s="81">
        <v>3.3</v>
      </c>
      <c r="Z16" s="81">
        <v>3.4</v>
      </c>
      <c r="AA16" s="81">
        <v>3.3</v>
      </c>
      <c r="AB16" s="81">
        <v>3.4</v>
      </c>
      <c r="AC16" s="81">
        <v>3.6</v>
      </c>
      <c r="AD16" s="81">
        <v>3.3</v>
      </c>
      <c r="AE16" s="81">
        <v>3.4</v>
      </c>
      <c r="AF16" s="81">
        <v>3.5</v>
      </c>
      <c r="AG16" s="81">
        <v>3.8</v>
      </c>
      <c r="AH16" s="81">
        <v>3.2</v>
      </c>
      <c r="AI16" s="81">
        <v>3.3</v>
      </c>
      <c r="AJ16" s="81">
        <v>3.4</v>
      </c>
      <c r="AK16" s="81">
        <v>3.6</v>
      </c>
      <c r="AL16" s="81">
        <v>3.7</v>
      </c>
      <c r="AM16" s="81">
        <v>3.8</v>
      </c>
      <c r="AN16" s="81">
        <v>2.8</v>
      </c>
      <c r="AO16" s="81">
        <v>2.6</v>
      </c>
      <c r="AP16" s="81">
        <v>2.8</v>
      </c>
      <c r="AQ16" s="81">
        <v>2.6</v>
      </c>
      <c r="AR16" s="81">
        <v>2.4</v>
      </c>
      <c r="AS16" s="81">
        <v>2.1</v>
      </c>
      <c r="AT16" s="81">
        <v>1.7999999999999998</v>
      </c>
      <c r="AU16" s="81">
        <v>1.7</v>
      </c>
      <c r="AV16" s="81">
        <v>1.5</v>
      </c>
      <c r="AW16" s="81">
        <v>1.2</v>
      </c>
      <c r="AX16" s="81">
        <v>1.1000000000000001</v>
      </c>
      <c r="AY16" s="81">
        <v>0.79999999999999993</v>
      </c>
      <c r="AZ16" s="81">
        <v>1</v>
      </c>
      <c r="BA16" s="81">
        <v>1.2</v>
      </c>
      <c r="BB16" s="81">
        <v>1.2999999999999998</v>
      </c>
      <c r="BC16" s="81">
        <v>1.5999999999999999</v>
      </c>
      <c r="BD16" s="81">
        <v>1.7</v>
      </c>
      <c r="BE16" s="81">
        <v>1.7999999999999998</v>
      </c>
      <c r="BF16" s="81">
        <v>2</v>
      </c>
      <c r="BG16" s="81">
        <v>2.4</v>
      </c>
      <c r="BH16" s="81">
        <v>2.7</v>
      </c>
      <c r="BI16" s="81">
        <v>2.8</v>
      </c>
      <c r="BJ16" s="81">
        <v>3.1</v>
      </c>
      <c r="BK16" s="81">
        <v>3.4</v>
      </c>
      <c r="BL16" s="81">
        <v>3.1</v>
      </c>
      <c r="BM16" s="81">
        <v>3.4</v>
      </c>
      <c r="BN16" s="81">
        <v>3.6</v>
      </c>
      <c r="BO16" s="81">
        <v>3.7</v>
      </c>
      <c r="BP16" s="81">
        <v>3.4</v>
      </c>
      <c r="BQ16" s="81">
        <v>3.5</v>
      </c>
      <c r="BR16" s="81">
        <v>3.7</v>
      </c>
      <c r="BS16" s="81">
        <v>3.2</v>
      </c>
      <c r="BT16" s="81">
        <v>3.3</v>
      </c>
      <c r="BU16" s="81">
        <v>3.3</v>
      </c>
      <c r="BV16" s="81">
        <v>3.5</v>
      </c>
      <c r="BW16" s="81">
        <v>3.6</v>
      </c>
      <c r="BX16" s="81">
        <v>3.8</v>
      </c>
      <c r="BY16" s="81">
        <v>3.8</v>
      </c>
      <c r="BZ16" s="81">
        <v>2.9</v>
      </c>
      <c r="CA16" s="81">
        <v>2.6</v>
      </c>
      <c r="CB16" s="81">
        <v>1.9</v>
      </c>
      <c r="CC16" s="81">
        <v>1.2</v>
      </c>
      <c r="CD16" s="81">
        <v>1.5999999999999999</v>
      </c>
      <c r="CE16" s="81">
        <v>1.9</v>
      </c>
      <c r="CF16" s="81">
        <v>2.2000000000000002</v>
      </c>
      <c r="CG16" s="81">
        <v>2.6</v>
      </c>
      <c r="CH16" s="81">
        <v>3</v>
      </c>
      <c r="CI16" s="81">
        <v>2.7</v>
      </c>
      <c r="CJ16" s="94">
        <v>1.5999999999999999</v>
      </c>
      <c r="CK16" s="83">
        <v>6.7</v>
      </c>
      <c r="CL16" s="83">
        <v>6.3000000000000007</v>
      </c>
      <c r="CM16" s="83">
        <v>5.9</v>
      </c>
      <c r="CN16" s="83">
        <v>5.4</v>
      </c>
      <c r="CO16" s="83">
        <v>4.9000000000000004</v>
      </c>
      <c r="CP16" s="83">
        <v>4.3</v>
      </c>
      <c r="CQ16" s="83">
        <v>3.8</v>
      </c>
      <c r="CR16" s="83">
        <v>3.5</v>
      </c>
      <c r="CS16" s="83">
        <v>4.1000000000000005</v>
      </c>
      <c r="CT16" s="83">
        <v>3.8</v>
      </c>
      <c r="CU16" s="83">
        <v>3.6000000000000005</v>
      </c>
      <c r="CV16" s="83">
        <v>3.8</v>
      </c>
      <c r="CW16" s="83">
        <v>3.6000000000000005</v>
      </c>
      <c r="CX16" s="83">
        <v>3.7</v>
      </c>
      <c r="CY16" s="83">
        <v>3.4000000000000004</v>
      </c>
      <c r="CZ16" s="83">
        <v>3.1000000000000005</v>
      </c>
      <c r="DA16" s="83">
        <v>3.1000000000000005</v>
      </c>
      <c r="DB16" s="83">
        <v>2.4</v>
      </c>
      <c r="DC16" s="83">
        <v>2.1</v>
      </c>
      <c r="DD16" s="83">
        <v>1.4</v>
      </c>
      <c r="DE16" s="83">
        <v>1.1000000000000001</v>
      </c>
      <c r="DF16" s="83">
        <v>1.1000000000000001</v>
      </c>
      <c r="DG16" s="83">
        <v>1.4</v>
      </c>
      <c r="DH16" s="83">
        <v>1.8</v>
      </c>
      <c r="DI16" s="83">
        <v>2</v>
      </c>
      <c r="DJ16" s="83">
        <v>2.1</v>
      </c>
      <c r="DK16" s="83">
        <v>2.5000000000000004</v>
      </c>
      <c r="DL16" s="83">
        <v>2.7</v>
      </c>
      <c r="DM16" s="83">
        <v>3.1000000000000005</v>
      </c>
      <c r="DN16" s="83">
        <v>3.5</v>
      </c>
      <c r="DO16" s="83">
        <v>4</v>
      </c>
      <c r="DP16" s="83">
        <v>3.9000000000000004</v>
      </c>
      <c r="DQ16" s="83">
        <v>4.2</v>
      </c>
      <c r="DR16" s="83">
        <v>4.4000000000000004</v>
      </c>
      <c r="DS16" s="83">
        <v>4.3</v>
      </c>
      <c r="DT16" s="83">
        <v>4.8</v>
      </c>
      <c r="DU16" s="83">
        <v>4.9000000000000004</v>
      </c>
      <c r="DV16" s="83">
        <v>4.5</v>
      </c>
    </row>
    <row r="17" spans="1:126">
      <c r="A17" s="75">
        <v>52</v>
      </c>
      <c r="B17" s="77" t="s">
        <v>12</v>
      </c>
      <c r="C17" s="81">
        <v>3.4</v>
      </c>
      <c r="D17" s="81">
        <v>3.2</v>
      </c>
      <c r="E17" s="81">
        <v>3.2</v>
      </c>
      <c r="F17" s="81">
        <v>3</v>
      </c>
      <c r="G17" s="81">
        <v>2.8</v>
      </c>
      <c r="H17" s="81">
        <v>2.6</v>
      </c>
      <c r="I17" s="81">
        <v>2.5</v>
      </c>
      <c r="J17" s="81">
        <v>2.2999999999999998</v>
      </c>
      <c r="K17" s="81">
        <v>2</v>
      </c>
      <c r="L17" s="81">
        <v>1.9</v>
      </c>
      <c r="M17" s="81">
        <v>1.7</v>
      </c>
      <c r="N17" s="81">
        <v>1.4</v>
      </c>
      <c r="O17" s="81">
        <v>1.1000000000000001</v>
      </c>
      <c r="P17" s="81">
        <v>0.79999999999999993</v>
      </c>
      <c r="Q17" s="81">
        <v>1.2</v>
      </c>
      <c r="R17" s="81">
        <v>1.5</v>
      </c>
      <c r="S17" s="81">
        <v>1.7999999999999998</v>
      </c>
      <c r="T17" s="81">
        <v>1.9</v>
      </c>
      <c r="U17" s="81">
        <v>2.1</v>
      </c>
      <c r="V17" s="81">
        <v>2.6</v>
      </c>
      <c r="W17" s="81">
        <v>2.8</v>
      </c>
      <c r="X17" s="81">
        <v>2.8</v>
      </c>
      <c r="Y17" s="81">
        <v>3.1</v>
      </c>
      <c r="Z17" s="81">
        <v>3.2</v>
      </c>
      <c r="AA17" s="81">
        <v>3.1</v>
      </c>
      <c r="AB17" s="81">
        <v>3.2</v>
      </c>
      <c r="AC17" s="81">
        <v>3.4</v>
      </c>
      <c r="AD17" s="81">
        <v>3.7</v>
      </c>
      <c r="AE17" s="81">
        <v>3.3</v>
      </c>
      <c r="AF17" s="81">
        <v>3.4</v>
      </c>
      <c r="AG17" s="81">
        <v>3.7</v>
      </c>
      <c r="AH17" s="81">
        <v>3.8</v>
      </c>
      <c r="AI17" s="81">
        <v>3.2</v>
      </c>
      <c r="AJ17" s="81">
        <v>3.3</v>
      </c>
      <c r="AK17" s="81">
        <v>3.5</v>
      </c>
      <c r="AL17" s="81">
        <v>3.6</v>
      </c>
      <c r="AM17" s="81">
        <v>3.7</v>
      </c>
      <c r="AN17" s="81">
        <v>3.1</v>
      </c>
      <c r="AO17" s="81">
        <v>2.9</v>
      </c>
      <c r="AP17" s="81">
        <v>3.2</v>
      </c>
      <c r="AQ17" s="81">
        <v>3</v>
      </c>
      <c r="AR17" s="81">
        <v>2.7</v>
      </c>
      <c r="AS17" s="81">
        <v>2.2999999999999998</v>
      </c>
      <c r="AT17" s="81">
        <v>2.1</v>
      </c>
      <c r="AU17" s="81">
        <v>2</v>
      </c>
      <c r="AV17" s="81">
        <v>1.7999999999999998</v>
      </c>
      <c r="AW17" s="81">
        <v>1.5</v>
      </c>
      <c r="AX17" s="81">
        <v>1.4</v>
      </c>
      <c r="AY17" s="81">
        <v>1.1000000000000001</v>
      </c>
      <c r="AZ17" s="81">
        <v>1.2999999999999998</v>
      </c>
      <c r="BA17" s="81">
        <v>1.5</v>
      </c>
      <c r="BB17" s="81">
        <v>1.5999999999999999</v>
      </c>
      <c r="BC17" s="81">
        <v>1.9</v>
      </c>
      <c r="BD17" s="81">
        <v>2</v>
      </c>
      <c r="BE17" s="81">
        <v>2.1</v>
      </c>
      <c r="BF17" s="81">
        <v>2.2999999999999998</v>
      </c>
      <c r="BG17" s="81">
        <v>2.6</v>
      </c>
      <c r="BH17" s="81">
        <v>3.1</v>
      </c>
      <c r="BI17" s="81">
        <v>3.1</v>
      </c>
      <c r="BJ17" s="81">
        <v>3.4</v>
      </c>
      <c r="BK17" s="81">
        <v>3.7</v>
      </c>
      <c r="BL17" s="81">
        <v>3.4</v>
      </c>
      <c r="BM17" s="81">
        <v>3.7</v>
      </c>
      <c r="BN17" s="81">
        <v>3.8</v>
      </c>
      <c r="BO17" s="81">
        <v>4</v>
      </c>
      <c r="BP17" s="81">
        <v>3.6</v>
      </c>
      <c r="BQ17" s="81">
        <v>3.8</v>
      </c>
      <c r="BR17" s="81">
        <v>4</v>
      </c>
      <c r="BS17" s="81">
        <v>3.5</v>
      </c>
      <c r="BT17" s="81">
        <v>3.6</v>
      </c>
      <c r="BU17" s="81">
        <v>3.6</v>
      </c>
      <c r="BV17" s="81">
        <v>3.8</v>
      </c>
      <c r="BW17" s="81">
        <v>3.9</v>
      </c>
      <c r="BX17" s="81">
        <v>4</v>
      </c>
      <c r="BY17" s="81">
        <v>3.7</v>
      </c>
      <c r="BZ17" s="81">
        <v>3.2</v>
      </c>
      <c r="CA17" s="81">
        <v>2.9</v>
      </c>
      <c r="CB17" s="81">
        <v>2.2000000000000002</v>
      </c>
      <c r="CC17" s="81">
        <v>1.5</v>
      </c>
      <c r="CD17" s="81">
        <v>1.9</v>
      </c>
      <c r="CE17" s="81">
        <v>2.2000000000000002</v>
      </c>
      <c r="CF17" s="81">
        <v>2.4</v>
      </c>
      <c r="CG17" s="81">
        <v>2.9</v>
      </c>
      <c r="CH17" s="81">
        <v>3.3</v>
      </c>
      <c r="CI17" s="81">
        <v>2.9</v>
      </c>
      <c r="CJ17" s="94">
        <v>1.9</v>
      </c>
      <c r="CK17" s="83">
        <v>6.5</v>
      </c>
      <c r="CL17" s="83">
        <v>6.1000000000000005</v>
      </c>
      <c r="CM17" s="83">
        <v>5.6000000000000005</v>
      </c>
      <c r="CN17" s="83">
        <v>5.2</v>
      </c>
      <c r="CO17" s="83">
        <v>4.7</v>
      </c>
      <c r="CP17" s="83">
        <v>4.1000000000000005</v>
      </c>
      <c r="CQ17" s="83">
        <v>3.7</v>
      </c>
      <c r="CR17" s="83">
        <v>3.2</v>
      </c>
      <c r="CS17" s="83">
        <v>3.8</v>
      </c>
      <c r="CT17" s="83">
        <v>3.5</v>
      </c>
      <c r="CU17" s="83">
        <v>3.4000000000000004</v>
      </c>
      <c r="CV17" s="83">
        <v>3.5</v>
      </c>
      <c r="CW17" s="83">
        <v>3.3</v>
      </c>
      <c r="CX17" s="83">
        <v>3.4000000000000004</v>
      </c>
      <c r="CY17" s="83">
        <v>3.1000000000000005</v>
      </c>
      <c r="CZ17" s="83">
        <v>2.8000000000000003</v>
      </c>
      <c r="DA17" s="83">
        <v>2.7</v>
      </c>
      <c r="DB17" s="83">
        <v>2.1</v>
      </c>
      <c r="DC17" s="83">
        <v>1.9000000000000001</v>
      </c>
      <c r="DD17" s="83">
        <v>1.2000000000000002</v>
      </c>
      <c r="DE17" s="83">
        <v>0.79999999999999993</v>
      </c>
      <c r="DF17" s="83">
        <v>0.99999999999999989</v>
      </c>
      <c r="DG17" s="83">
        <v>1.3</v>
      </c>
      <c r="DH17" s="83">
        <v>1.7000000000000002</v>
      </c>
      <c r="DI17" s="83">
        <v>1.8</v>
      </c>
      <c r="DJ17" s="83">
        <v>2.1</v>
      </c>
      <c r="DK17" s="83">
        <v>2.5000000000000004</v>
      </c>
      <c r="DL17" s="83">
        <v>2.7</v>
      </c>
      <c r="DM17" s="83">
        <v>2.8000000000000003</v>
      </c>
      <c r="DN17" s="83">
        <v>3</v>
      </c>
      <c r="DO17" s="83">
        <v>3.5</v>
      </c>
      <c r="DP17" s="83">
        <v>3.3</v>
      </c>
      <c r="DQ17" s="83">
        <v>3.5</v>
      </c>
      <c r="DR17" s="83">
        <v>3.6000000000000005</v>
      </c>
      <c r="DS17" s="83">
        <v>3.3</v>
      </c>
      <c r="DT17" s="83">
        <v>3.7</v>
      </c>
      <c r="DU17" s="83">
        <v>3.8</v>
      </c>
      <c r="DV17" s="83">
        <v>3.2</v>
      </c>
    </row>
    <row r="18" spans="1:126">
      <c r="A18" s="75">
        <v>53</v>
      </c>
      <c r="B18" s="77" t="s">
        <v>106</v>
      </c>
      <c r="C18" s="81">
        <v>3.6</v>
      </c>
      <c r="D18" s="81">
        <v>3.4</v>
      </c>
      <c r="E18" s="81">
        <v>3.1</v>
      </c>
      <c r="F18" s="81">
        <v>3.3</v>
      </c>
      <c r="G18" s="81">
        <v>2.8</v>
      </c>
      <c r="H18" s="81">
        <v>2.6</v>
      </c>
      <c r="I18" s="81">
        <v>2.8</v>
      </c>
      <c r="J18" s="81">
        <v>2.6</v>
      </c>
      <c r="K18" s="81">
        <v>2.4</v>
      </c>
      <c r="L18" s="81">
        <v>2.2000000000000002</v>
      </c>
      <c r="M18" s="81">
        <v>1.9</v>
      </c>
      <c r="N18" s="81">
        <v>1.7999999999999998</v>
      </c>
      <c r="O18" s="81">
        <v>1.5</v>
      </c>
      <c r="P18" s="81">
        <v>1.2</v>
      </c>
      <c r="Q18" s="81">
        <v>0.79999999999999993</v>
      </c>
      <c r="R18" s="81">
        <v>1.1000000000000001</v>
      </c>
      <c r="S18" s="81">
        <v>1.5</v>
      </c>
      <c r="T18" s="81">
        <v>1.5999999999999999</v>
      </c>
      <c r="U18" s="81">
        <v>1.7999999999999998</v>
      </c>
      <c r="V18" s="81">
        <v>2.2000000000000002</v>
      </c>
      <c r="W18" s="81">
        <v>2.4</v>
      </c>
      <c r="X18" s="81">
        <v>2.8</v>
      </c>
      <c r="Y18" s="81">
        <v>2.8</v>
      </c>
      <c r="Z18" s="81">
        <v>3</v>
      </c>
      <c r="AA18" s="81">
        <v>3.2</v>
      </c>
      <c r="AB18" s="81">
        <v>3.4</v>
      </c>
      <c r="AC18" s="81">
        <v>3.2</v>
      </c>
      <c r="AD18" s="81">
        <v>3.4</v>
      </c>
      <c r="AE18" s="81">
        <v>3.7</v>
      </c>
      <c r="AF18" s="81">
        <v>3.8</v>
      </c>
      <c r="AG18" s="81">
        <v>3.5</v>
      </c>
      <c r="AH18" s="81">
        <v>3.6</v>
      </c>
      <c r="AI18" s="81">
        <v>3.8</v>
      </c>
      <c r="AJ18" s="81">
        <v>3.1</v>
      </c>
      <c r="AK18" s="81">
        <v>3.3</v>
      </c>
      <c r="AL18" s="81">
        <v>3.5</v>
      </c>
      <c r="AM18" s="81">
        <v>3.6</v>
      </c>
      <c r="AN18" s="81">
        <v>3.5</v>
      </c>
      <c r="AO18" s="81">
        <v>3.3</v>
      </c>
      <c r="AP18" s="81">
        <v>3.5</v>
      </c>
      <c r="AQ18" s="81">
        <v>3.4</v>
      </c>
      <c r="AR18" s="81">
        <v>3.1</v>
      </c>
      <c r="AS18" s="81">
        <v>2.7</v>
      </c>
      <c r="AT18" s="81">
        <v>2.5</v>
      </c>
      <c r="AU18" s="81">
        <v>2.4</v>
      </c>
      <c r="AV18" s="81">
        <v>2.1</v>
      </c>
      <c r="AW18" s="81">
        <v>1.9</v>
      </c>
      <c r="AX18" s="81">
        <v>1.7</v>
      </c>
      <c r="AY18" s="81">
        <v>1.5</v>
      </c>
      <c r="AZ18" s="81">
        <v>1.7</v>
      </c>
      <c r="BA18" s="81">
        <v>1.7999999999999998</v>
      </c>
      <c r="BB18" s="81">
        <v>2</v>
      </c>
      <c r="BC18" s="81">
        <v>2.2000000000000002</v>
      </c>
      <c r="BD18" s="81">
        <v>2.4</v>
      </c>
      <c r="BE18" s="81">
        <v>2.5</v>
      </c>
      <c r="BF18" s="81">
        <v>2.7</v>
      </c>
      <c r="BG18" s="81">
        <v>3.1</v>
      </c>
      <c r="BH18" s="81">
        <v>3.5</v>
      </c>
      <c r="BI18" s="81">
        <v>3.5</v>
      </c>
      <c r="BJ18" s="81">
        <v>3.7</v>
      </c>
      <c r="BK18" s="81">
        <v>4.0999999999999996</v>
      </c>
      <c r="BL18" s="81">
        <v>3.8</v>
      </c>
      <c r="BM18" s="81">
        <v>4.0999999999999996</v>
      </c>
      <c r="BN18" s="81">
        <v>4.2</v>
      </c>
      <c r="BO18" s="81">
        <v>4.4000000000000004</v>
      </c>
      <c r="BP18" s="81">
        <v>4</v>
      </c>
      <c r="BQ18" s="81">
        <v>4.0999999999999996</v>
      </c>
      <c r="BR18" s="81">
        <v>4.3</v>
      </c>
      <c r="BS18" s="81">
        <v>3.8</v>
      </c>
      <c r="BT18" s="81">
        <v>3.9</v>
      </c>
      <c r="BU18" s="81">
        <v>4</v>
      </c>
      <c r="BV18" s="81">
        <v>4.0999999999999996</v>
      </c>
      <c r="BW18" s="81">
        <v>4.3</v>
      </c>
      <c r="BX18" s="81">
        <v>4</v>
      </c>
      <c r="BY18" s="81">
        <v>3.6</v>
      </c>
      <c r="BZ18" s="81">
        <v>3.6</v>
      </c>
      <c r="CA18" s="81">
        <v>3.3</v>
      </c>
      <c r="CB18" s="81">
        <v>2.5</v>
      </c>
      <c r="CC18" s="81">
        <v>1.9</v>
      </c>
      <c r="CD18" s="81">
        <v>2.2000000000000002</v>
      </c>
      <c r="CE18" s="81">
        <v>2.5</v>
      </c>
      <c r="CF18" s="81">
        <v>2.8</v>
      </c>
      <c r="CG18" s="81">
        <v>3.3</v>
      </c>
      <c r="CH18" s="81">
        <v>3.7</v>
      </c>
      <c r="CI18" s="81">
        <v>3.3</v>
      </c>
      <c r="CJ18" s="94">
        <v>2.2000000000000002</v>
      </c>
      <c r="CK18" s="83">
        <v>6.4</v>
      </c>
      <c r="CL18" s="83">
        <v>5.9</v>
      </c>
      <c r="CM18" s="83">
        <v>5.5</v>
      </c>
      <c r="CN18" s="83">
        <v>5</v>
      </c>
      <c r="CO18" s="83">
        <v>4.6000000000000005</v>
      </c>
      <c r="CP18" s="83">
        <v>4</v>
      </c>
      <c r="CQ18" s="83">
        <v>3.5</v>
      </c>
      <c r="CR18" s="83">
        <v>3.6000000000000005</v>
      </c>
      <c r="CS18" s="83">
        <v>4.2</v>
      </c>
      <c r="CT18" s="83">
        <v>3.9000000000000004</v>
      </c>
      <c r="CU18" s="83">
        <v>3.7</v>
      </c>
      <c r="CV18" s="83">
        <v>3.9000000000000004</v>
      </c>
      <c r="CW18" s="83">
        <v>3.7</v>
      </c>
      <c r="CX18" s="83">
        <v>3.8</v>
      </c>
      <c r="CY18" s="83">
        <v>3.5</v>
      </c>
      <c r="CZ18" s="83">
        <v>3.1000000000000005</v>
      </c>
      <c r="DA18" s="83">
        <v>3.2</v>
      </c>
      <c r="DB18" s="83">
        <v>2.5000000000000004</v>
      </c>
      <c r="DC18" s="83">
        <v>2.2000000000000002</v>
      </c>
      <c r="DD18" s="83">
        <v>1.5</v>
      </c>
      <c r="DE18" s="83">
        <v>1.2000000000000002</v>
      </c>
      <c r="DF18" s="83">
        <v>1.4</v>
      </c>
      <c r="DG18" s="83">
        <v>1.7000000000000002</v>
      </c>
      <c r="DH18" s="83">
        <v>2.1</v>
      </c>
      <c r="DI18" s="83">
        <v>2.2000000000000002</v>
      </c>
      <c r="DJ18" s="83">
        <v>2.4</v>
      </c>
      <c r="DK18" s="83">
        <v>2.8000000000000003</v>
      </c>
      <c r="DL18" s="83">
        <v>3.2</v>
      </c>
      <c r="DM18" s="83">
        <v>3.1000000000000005</v>
      </c>
      <c r="DN18" s="83">
        <v>3.4000000000000004</v>
      </c>
      <c r="DO18" s="83">
        <v>3.8</v>
      </c>
      <c r="DP18" s="83">
        <v>3.6000000000000005</v>
      </c>
      <c r="DQ18" s="83">
        <v>3.9000000000000004</v>
      </c>
      <c r="DR18" s="83">
        <v>4</v>
      </c>
      <c r="DS18" s="83">
        <v>3.7</v>
      </c>
      <c r="DT18" s="83">
        <v>4.1000000000000005</v>
      </c>
      <c r="DU18" s="83">
        <v>4.2</v>
      </c>
      <c r="DV18" s="83">
        <v>3.6000000000000005</v>
      </c>
    </row>
    <row r="19" spans="1:126">
      <c r="A19" s="75">
        <v>54</v>
      </c>
      <c r="B19" s="77" t="s">
        <v>13</v>
      </c>
      <c r="C19" s="81">
        <v>3.8</v>
      </c>
      <c r="D19" s="81">
        <v>3.5</v>
      </c>
      <c r="E19" s="81">
        <v>3.2</v>
      </c>
      <c r="F19" s="81">
        <v>3.1</v>
      </c>
      <c r="G19" s="81">
        <v>3</v>
      </c>
      <c r="H19" s="81">
        <v>2.8</v>
      </c>
      <c r="I19" s="81">
        <v>2.7</v>
      </c>
      <c r="J19" s="81">
        <v>2.6</v>
      </c>
      <c r="K19" s="81">
        <v>2.6</v>
      </c>
      <c r="L19" s="81">
        <v>2.4</v>
      </c>
      <c r="M19" s="81">
        <v>2.2000000000000002</v>
      </c>
      <c r="N19" s="81">
        <v>1.9</v>
      </c>
      <c r="O19" s="81">
        <v>1.7999999999999998</v>
      </c>
      <c r="P19" s="81">
        <v>1.5</v>
      </c>
      <c r="Q19" s="81">
        <v>1.1000000000000001</v>
      </c>
      <c r="R19" s="81">
        <v>0.79999999999999993</v>
      </c>
      <c r="S19" s="81">
        <v>1.2</v>
      </c>
      <c r="T19" s="81">
        <v>1.2999999999999998</v>
      </c>
      <c r="U19" s="81">
        <v>1.5</v>
      </c>
      <c r="V19" s="81">
        <v>2</v>
      </c>
      <c r="W19" s="81">
        <v>2.2000000000000002</v>
      </c>
      <c r="X19" s="81">
        <v>2.5</v>
      </c>
      <c r="Y19" s="81">
        <v>2.8</v>
      </c>
      <c r="Z19" s="81">
        <v>2.8</v>
      </c>
      <c r="AA19" s="81">
        <v>3</v>
      </c>
      <c r="AB19" s="81">
        <v>3.2</v>
      </c>
      <c r="AC19" s="81">
        <v>3.5</v>
      </c>
      <c r="AD19" s="81">
        <v>3.3</v>
      </c>
      <c r="AE19" s="81">
        <v>3.5</v>
      </c>
      <c r="AF19" s="81">
        <v>3.6</v>
      </c>
      <c r="AG19" s="81">
        <v>3.3</v>
      </c>
      <c r="AH19" s="81">
        <v>3.4</v>
      </c>
      <c r="AI19" s="81">
        <v>3.6</v>
      </c>
      <c r="AJ19" s="81">
        <v>3.7</v>
      </c>
      <c r="AK19" s="81">
        <v>3.2</v>
      </c>
      <c r="AL19" s="81">
        <v>3.4</v>
      </c>
      <c r="AM19" s="81">
        <v>3.5</v>
      </c>
      <c r="AN19" s="81">
        <v>3.8</v>
      </c>
      <c r="AO19" s="81">
        <v>3.5</v>
      </c>
      <c r="AP19" s="81">
        <v>3.8</v>
      </c>
      <c r="AQ19" s="81">
        <v>3.6</v>
      </c>
      <c r="AR19" s="81">
        <v>3.4</v>
      </c>
      <c r="AS19" s="81">
        <v>3.1</v>
      </c>
      <c r="AT19" s="81">
        <v>2.7</v>
      </c>
      <c r="AU19" s="81">
        <v>2.6</v>
      </c>
      <c r="AV19" s="81">
        <v>2.4</v>
      </c>
      <c r="AW19" s="81">
        <v>2.2000000000000002</v>
      </c>
      <c r="AX19" s="81">
        <v>2</v>
      </c>
      <c r="AY19" s="81">
        <v>1.7999999999999998</v>
      </c>
      <c r="AZ19" s="81">
        <v>1.9</v>
      </c>
      <c r="BA19" s="81">
        <v>2.1</v>
      </c>
      <c r="BB19" s="81">
        <v>2.2999999999999998</v>
      </c>
      <c r="BC19" s="81">
        <v>2.5</v>
      </c>
      <c r="BD19" s="81">
        <v>2.7</v>
      </c>
      <c r="BE19" s="81">
        <v>2.7</v>
      </c>
      <c r="BF19" s="81">
        <v>3.1</v>
      </c>
      <c r="BG19" s="81">
        <v>3.4</v>
      </c>
      <c r="BH19" s="81">
        <v>3.8</v>
      </c>
      <c r="BI19" s="81">
        <v>3.7</v>
      </c>
      <c r="BJ19" s="81">
        <v>4</v>
      </c>
      <c r="BK19" s="81">
        <v>4.4000000000000004</v>
      </c>
      <c r="BL19" s="81">
        <v>4.0999999999999996</v>
      </c>
      <c r="BM19" s="81">
        <v>4.3</v>
      </c>
      <c r="BN19" s="81">
        <v>4.5</v>
      </c>
      <c r="BO19" s="81">
        <v>4.7</v>
      </c>
      <c r="BP19" s="81">
        <v>4.3</v>
      </c>
      <c r="BQ19" s="81">
        <v>4.4000000000000004</v>
      </c>
      <c r="BR19" s="81">
        <v>4.5999999999999996</v>
      </c>
      <c r="BS19" s="81">
        <v>4.0999999999999996</v>
      </c>
      <c r="BT19" s="81">
        <v>4.2</v>
      </c>
      <c r="BU19" s="81">
        <v>4.3</v>
      </c>
      <c r="BV19" s="81">
        <v>4.4000000000000004</v>
      </c>
      <c r="BW19" s="81">
        <v>4.2</v>
      </c>
      <c r="BX19" s="81">
        <v>3.9</v>
      </c>
      <c r="BY19" s="81">
        <v>3.5</v>
      </c>
      <c r="BZ19" s="81">
        <v>3.8</v>
      </c>
      <c r="CA19" s="81">
        <v>3.6</v>
      </c>
      <c r="CB19" s="81">
        <v>2.8</v>
      </c>
      <c r="CC19" s="81">
        <v>2.2000000000000002</v>
      </c>
      <c r="CD19" s="81">
        <v>2.5</v>
      </c>
      <c r="CE19" s="81">
        <v>2.8</v>
      </c>
      <c r="CF19" s="81">
        <v>3.1</v>
      </c>
      <c r="CG19" s="81">
        <v>3.5</v>
      </c>
      <c r="CH19" s="81">
        <v>3.9</v>
      </c>
      <c r="CI19" s="81">
        <v>3.6</v>
      </c>
      <c r="CJ19" s="94">
        <v>2.5</v>
      </c>
      <c r="CK19" s="83">
        <v>6.3000000000000007</v>
      </c>
      <c r="CL19" s="83">
        <v>5.9</v>
      </c>
      <c r="CM19" s="83">
        <v>5.4</v>
      </c>
      <c r="CN19" s="83">
        <v>4.9000000000000004</v>
      </c>
      <c r="CO19" s="83">
        <v>4.5</v>
      </c>
      <c r="CP19" s="83">
        <v>3.9000000000000004</v>
      </c>
      <c r="CQ19" s="83">
        <v>3.3</v>
      </c>
      <c r="CR19" s="83">
        <v>3.9000000000000004</v>
      </c>
      <c r="CS19" s="83">
        <v>4.5</v>
      </c>
      <c r="CT19" s="83">
        <v>4.2</v>
      </c>
      <c r="CU19" s="83">
        <v>4</v>
      </c>
      <c r="CV19" s="83">
        <v>4.2</v>
      </c>
      <c r="CW19" s="83">
        <v>3.9000000000000004</v>
      </c>
      <c r="CX19" s="83">
        <v>4</v>
      </c>
      <c r="CY19" s="83">
        <v>3.7</v>
      </c>
      <c r="CZ19" s="83">
        <v>3.4000000000000004</v>
      </c>
      <c r="DA19" s="83">
        <v>3.5</v>
      </c>
      <c r="DB19" s="83">
        <v>2.7</v>
      </c>
      <c r="DC19" s="83">
        <v>2.5000000000000004</v>
      </c>
      <c r="DD19" s="83">
        <v>1.8</v>
      </c>
      <c r="DE19" s="83">
        <v>1.5</v>
      </c>
      <c r="DF19" s="83">
        <v>1.7000000000000002</v>
      </c>
      <c r="DG19" s="83">
        <v>2</v>
      </c>
      <c r="DH19" s="83">
        <v>2.3000000000000003</v>
      </c>
      <c r="DI19" s="83">
        <v>2.5000000000000004</v>
      </c>
      <c r="DJ19" s="83">
        <v>2.7</v>
      </c>
      <c r="DK19" s="83">
        <v>3.2</v>
      </c>
      <c r="DL19" s="83">
        <v>3.4000000000000004</v>
      </c>
      <c r="DM19" s="83">
        <v>3.4000000000000004</v>
      </c>
      <c r="DN19" s="83">
        <v>3.7</v>
      </c>
      <c r="DO19" s="83">
        <v>4.1000000000000005</v>
      </c>
      <c r="DP19" s="83">
        <v>3.9000000000000004</v>
      </c>
      <c r="DQ19" s="83">
        <v>4.2</v>
      </c>
      <c r="DR19" s="83">
        <v>4.3</v>
      </c>
      <c r="DS19" s="83">
        <v>4</v>
      </c>
      <c r="DT19" s="83">
        <v>4.4000000000000004</v>
      </c>
      <c r="DU19" s="83">
        <v>4.5</v>
      </c>
      <c r="DV19" s="83">
        <v>3.9000000000000004</v>
      </c>
    </row>
    <row r="20" spans="1:126">
      <c r="A20" s="75">
        <v>55</v>
      </c>
      <c r="B20" s="77" t="s">
        <v>14</v>
      </c>
      <c r="C20" s="81">
        <v>3.8</v>
      </c>
      <c r="D20" s="81">
        <v>3.5</v>
      </c>
      <c r="E20" s="81">
        <v>3.2</v>
      </c>
      <c r="F20" s="81">
        <v>3.3</v>
      </c>
      <c r="G20" s="81">
        <v>3.2</v>
      </c>
      <c r="H20" s="81">
        <v>3.1</v>
      </c>
      <c r="I20" s="81">
        <v>3</v>
      </c>
      <c r="J20" s="81">
        <v>2.8</v>
      </c>
      <c r="K20" s="81">
        <v>2.6</v>
      </c>
      <c r="L20" s="81">
        <v>2.7</v>
      </c>
      <c r="M20" s="81">
        <v>2.5</v>
      </c>
      <c r="N20" s="81">
        <v>2.2000000000000002</v>
      </c>
      <c r="O20" s="81">
        <v>2</v>
      </c>
      <c r="P20" s="81">
        <v>1.7999999999999998</v>
      </c>
      <c r="Q20" s="81">
        <v>1.5</v>
      </c>
      <c r="R20" s="81">
        <v>1.2</v>
      </c>
      <c r="S20" s="81">
        <v>0.79999999999999993</v>
      </c>
      <c r="T20" s="81">
        <v>1</v>
      </c>
      <c r="U20" s="81">
        <v>1.2</v>
      </c>
      <c r="V20" s="81">
        <v>1.7999999999999998</v>
      </c>
      <c r="W20" s="81">
        <v>1.9</v>
      </c>
      <c r="X20" s="81">
        <v>2.2999999999999998</v>
      </c>
      <c r="Y20" s="81">
        <v>2.6</v>
      </c>
      <c r="Z20" s="81">
        <v>2.8</v>
      </c>
      <c r="AA20" s="81">
        <v>2.8</v>
      </c>
      <c r="AB20" s="81">
        <v>3</v>
      </c>
      <c r="AC20" s="81">
        <v>3.2</v>
      </c>
      <c r="AD20" s="81">
        <v>3.1</v>
      </c>
      <c r="AE20" s="81">
        <v>3.3</v>
      </c>
      <c r="AF20" s="81">
        <v>3.5</v>
      </c>
      <c r="AG20" s="81">
        <v>3.8</v>
      </c>
      <c r="AH20" s="81">
        <v>3.3</v>
      </c>
      <c r="AI20" s="81">
        <v>3.5</v>
      </c>
      <c r="AJ20" s="81">
        <v>3.6</v>
      </c>
      <c r="AK20" s="81">
        <v>3.1</v>
      </c>
      <c r="AL20" s="81">
        <v>3.2</v>
      </c>
      <c r="AM20" s="81">
        <v>3.4</v>
      </c>
      <c r="AN20" s="81">
        <v>3.9</v>
      </c>
      <c r="AO20" s="81">
        <v>3.7</v>
      </c>
      <c r="AP20" s="81">
        <v>4</v>
      </c>
      <c r="AQ20" s="81">
        <v>3.8</v>
      </c>
      <c r="AR20" s="81">
        <v>3.6</v>
      </c>
      <c r="AS20" s="81">
        <v>3.3</v>
      </c>
      <c r="AT20" s="81">
        <v>3</v>
      </c>
      <c r="AU20" s="81">
        <v>2.8</v>
      </c>
      <c r="AV20" s="81">
        <v>2.6</v>
      </c>
      <c r="AW20" s="81">
        <v>2.2999999999999998</v>
      </c>
      <c r="AX20" s="81">
        <v>2.2000000000000002</v>
      </c>
      <c r="AY20" s="81">
        <v>2</v>
      </c>
      <c r="AZ20" s="81">
        <v>2.1</v>
      </c>
      <c r="BA20" s="81">
        <v>2.2999999999999998</v>
      </c>
      <c r="BB20" s="81">
        <v>2.5</v>
      </c>
      <c r="BC20" s="81">
        <v>2.7</v>
      </c>
      <c r="BD20" s="81">
        <v>2.8</v>
      </c>
      <c r="BE20" s="81">
        <v>3</v>
      </c>
      <c r="BF20" s="81">
        <v>3.2</v>
      </c>
      <c r="BG20" s="81">
        <v>3.6</v>
      </c>
      <c r="BH20" s="81">
        <v>3.9</v>
      </c>
      <c r="BI20" s="81">
        <v>3.9</v>
      </c>
      <c r="BJ20" s="81">
        <v>4.2</v>
      </c>
      <c r="BK20" s="81">
        <v>4.5999999999999996</v>
      </c>
      <c r="BL20" s="81">
        <v>4.3</v>
      </c>
      <c r="BM20" s="81">
        <v>4.5</v>
      </c>
      <c r="BN20" s="81">
        <v>4.7</v>
      </c>
      <c r="BO20" s="81">
        <v>4.8</v>
      </c>
      <c r="BP20" s="81">
        <v>4.5</v>
      </c>
      <c r="BQ20" s="81">
        <v>4.5999999999999996</v>
      </c>
      <c r="BR20" s="81">
        <v>4.8</v>
      </c>
      <c r="BS20" s="81">
        <v>4.3</v>
      </c>
      <c r="BT20" s="81">
        <v>4.4000000000000004</v>
      </c>
      <c r="BU20" s="81">
        <v>4.4000000000000004</v>
      </c>
      <c r="BV20" s="81">
        <v>4.4000000000000004</v>
      </c>
      <c r="BW20" s="81">
        <v>4.0999999999999996</v>
      </c>
      <c r="BX20" s="81">
        <v>3.7</v>
      </c>
      <c r="BY20" s="81">
        <v>3.4</v>
      </c>
      <c r="BZ20" s="81">
        <v>4</v>
      </c>
      <c r="CA20" s="81">
        <v>3.7</v>
      </c>
      <c r="CB20" s="81">
        <v>3</v>
      </c>
      <c r="CC20" s="81">
        <v>2.2999999999999998</v>
      </c>
      <c r="CD20" s="81">
        <v>2.7</v>
      </c>
      <c r="CE20" s="81">
        <v>3</v>
      </c>
      <c r="CF20" s="81">
        <v>3.3</v>
      </c>
      <c r="CG20" s="81">
        <v>3.7</v>
      </c>
      <c r="CH20" s="81">
        <v>4.0999999999999996</v>
      </c>
      <c r="CI20" s="81">
        <v>3.8</v>
      </c>
      <c r="CJ20" s="94">
        <v>2.7</v>
      </c>
      <c r="CK20" s="83">
        <v>6.6000000000000005</v>
      </c>
      <c r="CL20" s="83">
        <v>6.2</v>
      </c>
      <c r="CM20" s="83">
        <v>5.7</v>
      </c>
      <c r="CN20" s="83">
        <v>5.3000000000000007</v>
      </c>
      <c r="CO20" s="83">
        <v>4.8</v>
      </c>
      <c r="CP20" s="83">
        <v>4.2</v>
      </c>
      <c r="CQ20" s="83">
        <v>3.8</v>
      </c>
      <c r="CR20" s="83">
        <v>4.2</v>
      </c>
      <c r="CS20" s="83">
        <v>4.8</v>
      </c>
      <c r="CT20" s="83">
        <v>4.5</v>
      </c>
      <c r="CU20" s="83">
        <v>4.3</v>
      </c>
      <c r="CV20" s="83">
        <v>4.5</v>
      </c>
      <c r="CW20" s="83">
        <v>4.3</v>
      </c>
      <c r="CX20" s="83">
        <v>4.4000000000000004</v>
      </c>
      <c r="CY20" s="83">
        <v>4.1000000000000005</v>
      </c>
      <c r="CZ20" s="83">
        <v>3.7</v>
      </c>
      <c r="DA20" s="83">
        <v>3.8</v>
      </c>
      <c r="DB20" s="83">
        <v>3.2</v>
      </c>
      <c r="DC20" s="83">
        <v>2.8000000000000003</v>
      </c>
      <c r="DD20" s="83">
        <v>2.1</v>
      </c>
      <c r="DE20" s="83">
        <v>1.8</v>
      </c>
      <c r="DF20" s="83">
        <v>2</v>
      </c>
      <c r="DG20" s="83">
        <v>2.3000000000000003</v>
      </c>
      <c r="DH20" s="83">
        <v>2.7</v>
      </c>
      <c r="DI20" s="83">
        <v>2.8000000000000003</v>
      </c>
      <c r="DJ20" s="83">
        <v>3.2</v>
      </c>
      <c r="DK20" s="83">
        <v>3.5</v>
      </c>
      <c r="DL20" s="83">
        <v>3.8</v>
      </c>
      <c r="DM20" s="83">
        <v>3.7</v>
      </c>
      <c r="DN20" s="83">
        <v>4</v>
      </c>
      <c r="DO20" s="83">
        <v>4.4000000000000004</v>
      </c>
      <c r="DP20" s="83">
        <v>4.2</v>
      </c>
      <c r="DQ20" s="83">
        <v>4.5</v>
      </c>
      <c r="DR20" s="83">
        <v>4.6000000000000005</v>
      </c>
      <c r="DS20" s="83">
        <v>4.3</v>
      </c>
      <c r="DT20" s="83">
        <v>4.7</v>
      </c>
      <c r="DU20" s="83">
        <v>4.8</v>
      </c>
      <c r="DV20" s="83">
        <v>4.2</v>
      </c>
    </row>
    <row r="21" spans="1:126">
      <c r="A21" s="75">
        <v>56</v>
      </c>
      <c r="B21" s="77" t="s">
        <v>15</v>
      </c>
      <c r="C21" s="81">
        <v>3.5</v>
      </c>
      <c r="D21" s="81">
        <v>3.3</v>
      </c>
      <c r="E21" s="81">
        <v>3.6</v>
      </c>
      <c r="F21" s="81">
        <v>3.4</v>
      </c>
      <c r="G21" s="81">
        <v>3.4</v>
      </c>
      <c r="H21" s="81">
        <v>3.2</v>
      </c>
      <c r="I21" s="81">
        <v>3.1</v>
      </c>
      <c r="J21" s="81">
        <v>3</v>
      </c>
      <c r="K21" s="81">
        <v>2.8</v>
      </c>
      <c r="L21" s="81">
        <v>2.6</v>
      </c>
      <c r="M21" s="81">
        <v>2.6</v>
      </c>
      <c r="N21" s="81">
        <v>2.4</v>
      </c>
      <c r="O21" s="81">
        <v>2.1</v>
      </c>
      <c r="P21" s="81">
        <v>1.9</v>
      </c>
      <c r="Q21" s="81">
        <v>1.5999999999999999</v>
      </c>
      <c r="R21" s="81">
        <v>1.2999999999999998</v>
      </c>
      <c r="S21" s="81">
        <v>1</v>
      </c>
      <c r="T21" s="81">
        <v>0.79999999999999993</v>
      </c>
      <c r="U21" s="81">
        <v>1</v>
      </c>
      <c r="V21" s="81">
        <v>1.5999999999999999</v>
      </c>
      <c r="W21" s="81">
        <v>1.7</v>
      </c>
      <c r="X21" s="81">
        <v>2.1</v>
      </c>
      <c r="Y21" s="81">
        <v>2.4</v>
      </c>
      <c r="Z21" s="81">
        <v>2.6</v>
      </c>
      <c r="AA21" s="81">
        <v>2.7</v>
      </c>
      <c r="AB21" s="81">
        <v>2.8</v>
      </c>
      <c r="AC21" s="81">
        <v>3.1</v>
      </c>
      <c r="AD21" s="81">
        <v>3.4</v>
      </c>
      <c r="AE21" s="81">
        <v>3.2</v>
      </c>
      <c r="AF21" s="81">
        <v>3.3</v>
      </c>
      <c r="AG21" s="81">
        <v>3.6</v>
      </c>
      <c r="AH21" s="81">
        <v>3.8</v>
      </c>
      <c r="AI21" s="81">
        <v>3.4</v>
      </c>
      <c r="AJ21" s="81">
        <v>3.5</v>
      </c>
      <c r="AK21" s="81">
        <v>3.7</v>
      </c>
      <c r="AL21" s="81">
        <v>3.2</v>
      </c>
      <c r="AM21" s="81">
        <v>3.3</v>
      </c>
      <c r="AN21" s="81">
        <v>4.0999999999999996</v>
      </c>
      <c r="AO21" s="81">
        <v>3.9</v>
      </c>
      <c r="AP21" s="81">
        <v>4.2</v>
      </c>
      <c r="AQ21" s="81">
        <v>4</v>
      </c>
      <c r="AR21" s="81">
        <v>3.8</v>
      </c>
      <c r="AS21" s="81">
        <v>3.4</v>
      </c>
      <c r="AT21" s="81">
        <v>3.2</v>
      </c>
      <c r="AU21" s="81">
        <v>3.1</v>
      </c>
      <c r="AV21" s="81">
        <v>2.7</v>
      </c>
      <c r="AW21" s="81">
        <v>2.5</v>
      </c>
      <c r="AX21" s="81">
        <v>2.2999999999999998</v>
      </c>
      <c r="AY21" s="81">
        <v>2.1</v>
      </c>
      <c r="AZ21" s="81">
        <v>2.2999999999999998</v>
      </c>
      <c r="BA21" s="81">
        <v>2.5</v>
      </c>
      <c r="BB21" s="81">
        <v>2.6</v>
      </c>
      <c r="BC21" s="81">
        <v>2.8</v>
      </c>
      <c r="BD21" s="81">
        <v>3.1</v>
      </c>
      <c r="BE21" s="81">
        <v>3.2</v>
      </c>
      <c r="BF21" s="81">
        <v>3.4</v>
      </c>
      <c r="BG21" s="81">
        <v>3.7</v>
      </c>
      <c r="BH21" s="81">
        <v>4.0999999999999996</v>
      </c>
      <c r="BI21" s="81">
        <v>4.0999999999999996</v>
      </c>
      <c r="BJ21" s="81">
        <v>4.3</v>
      </c>
      <c r="BK21" s="81">
        <v>4.7</v>
      </c>
      <c r="BL21" s="81">
        <v>4.4000000000000004</v>
      </c>
      <c r="BM21" s="81">
        <v>4.7</v>
      </c>
      <c r="BN21" s="81">
        <v>4.8</v>
      </c>
      <c r="BO21" s="81">
        <v>5</v>
      </c>
      <c r="BP21" s="81">
        <v>4.5999999999999996</v>
      </c>
      <c r="BQ21" s="81">
        <v>4.7</v>
      </c>
      <c r="BR21" s="81">
        <v>5</v>
      </c>
      <c r="BS21" s="81">
        <v>4.4000000000000004</v>
      </c>
      <c r="BT21" s="81">
        <v>4.5</v>
      </c>
      <c r="BU21" s="81">
        <v>4.5999999999999996</v>
      </c>
      <c r="BV21" s="81">
        <v>4.3</v>
      </c>
      <c r="BW21" s="81">
        <v>4</v>
      </c>
      <c r="BX21" s="81">
        <v>3.7</v>
      </c>
      <c r="BY21" s="81">
        <v>3.3</v>
      </c>
      <c r="BZ21" s="81">
        <v>4.2</v>
      </c>
      <c r="CA21" s="81">
        <v>3.9</v>
      </c>
      <c r="CB21" s="81">
        <v>3.1</v>
      </c>
      <c r="CC21" s="81">
        <v>2.5</v>
      </c>
      <c r="CD21" s="81">
        <v>2.8</v>
      </c>
      <c r="CE21" s="81">
        <v>3.1</v>
      </c>
      <c r="CF21" s="81">
        <v>3.4</v>
      </c>
      <c r="CG21" s="81">
        <v>3.9</v>
      </c>
      <c r="CH21" s="81">
        <v>4.3</v>
      </c>
      <c r="CI21" s="81">
        <v>3.9</v>
      </c>
      <c r="CJ21" s="94">
        <v>2.8</v>
      </c>
      <c r="CK21" s="83">
        <v>6.6000000000000005</v>
      </c>
      <c r="CL21" s="83">
        <v>6.2</v>
      </c>
      <c r="CM21" s="83">
        <v>5.7</v>
      </c>
      <c r="CN21" s="83">
        <v>5.2</v>
      </c>
      <c r="CO21" s="83">
        <v>4.8</v>
      </c>
      <c r="CP21" s="83">
        <v>4.2</v>
      </c>
      <c r="CQ21" s="83">
        <v>3.6000000000000005</v>
      </c>
      <c r="CR21" s="83">
        <v>4.3</v>
      </c>
      <c r="CS21" s="83">
        <v>4.9000000000000004</v>
      </c>
      <c r="CT21" s="83">
        <v>4.5</v>
      </c>
      <c r="CU21" s="83">
        <v>4.4000000000000004</v>
      </c>
      <c r="CV21" s="83">
        <v>4.6000000000000005</v>
      </c>
      <c r="CW21" s="83">
        <v>4.3</v>
      </c>
      <c r="CX21" s="83">
        <v>4.4000000000000004</v>
      </c>
      <c r="CY21" s="83">
        <v>4.1000000000000005</v>
      </c>
      <c r="CZ21" s="83">
        <v>3.8</v>
      </c>
      <c r="DA21" s="83">
        <v>3.9000000000000004</v>
      </c>
      <c r="DB21" s="83">
        <v>3.2</v>
      </c>
      <c r="DC21" s="83">
        <v>3</v>
      </c>
      <c r="DD21" s="83">
        <v>2.2000000000000002</v>
      </c>
      <c r="DE21" s="83">
        <v>1.9000000000000001</v>
      </c>
      <c r="DF21" s="83">
        <v>2</v>
      </c>
      <c r="DG21" s="83">
        <v>2.3000000000000003</v>
      </c>
      <c r="DH21" s="83">
        <v>2.7</v>
      </c>
      <c r="DI21" s="83">
        <v>3</v>
      </c>
      <c r="DJ21" s="83">
        <v>3.2</v>
      </c>
      <c r="DK21" s="83">
        <v>3.6000000000000005</v>
      </c>
      <c r="DL21" s="83">
        <v>3.8</v>
      </c>
      <c r="DM21" s="83">
        <v>3.8</v>
      </c>
      <c r="DN21" s="83">
        <v>4.1000000000000005</v>
      </c>
      <c r="DO21" s="83">
        <v>4.5</v>
      </c>
      <c r="DP21" s="83">
        <v>4.3</v>
      </c>
      <c r="DQ21" s="83">
        <v>4.5</v>
      </c>
      <c r="DR21" s="83">
        <v>4.7</v>
      </c>
      <c r="DS21" s="83">
        <v>4.3</v>
      </c>
      <c r="DT21" s="83">
        <v>4.7</v>
      </c>
      <c r="DU21" s="83">
        <v>4.8</v>
      </c>
      <c r="DV21" s="83">
        <v>4.2</v>
      </c>
    </row>
    <row r="22" spans="1:126">
      <c r="A22" s="75">
        <v>57</v>
      </c>
      <c r="B22" s="77" t="s">
        <v>16</v>
      </c>
      <c r="C22" s="81">
        <v>3.6</v>
      </c>
      <c r="D22" s="81">
        <v>3.4</v>
      </c>
      <c r="E22" s="81">
        <v>3.7</v>
      </c>
      <c r="F22" s="81">
        <v>3.5</v>
      </c>
      <c r="G22" s="81">
        <v>3.1</v>
      </c>
      <c r="H22" s="81">
        <v>3.4</v>
      </c>
      <c r="I22" s="81">
        <v>3.3</v>
      </c>
      <c r="J22" s="81">
        <v>3.1</v>
      </c>
      <c r="K22" s="81">
        <v>2.9</v>
      </c>
      <c r="L22" s="81">
        <v>2.7</v>
      </c>
      <c r="M22" s="81">
        <v>2.8</v>
      </c>
      <c r="N22" s="81">
        <v>2.6</v>
      </c>
      <c r="O22" s="81">
        <v>2.2999999999999998</v>
      </c>
      <c r="P22" s="81">
        <v>2.1</v>
      </c>
      <c r="Q22" s="81">
        <v>1.7999999999999998</v>
      </c>
      <c r="R22" s="81">
        <v>1.5</v>
      </c>
      <c r="S22" s="81">
        <v>1.2</v>
      </c>
      <c r="T22" s="81">
        <v>1</v>
      </c>
      <c r="U22" s="81">
        <v>0.79999999999999993</v>
      </c>
      <c r="V22" s="81">
        <v>1.5</v>
      </c>
      <c r="W22" s="81">
        <v>1.7</v>
      </c>
      <c r="X22" s="81">
        <v>1.9</v>
      </c>
      <c r="Y22" s="81">
        <v>2.2000000000000002</v>
      </c>
      <c r="Z22" s="81">
        <v>2.5</v>
      </c>
      <c r="AA22" s="81">
        <v>2.8</v>
      </c>
      <c r="AB22" s="81">
        <v>2.7</v>
      </c>
      <c r="AC22" s="81">
        <v>3</v>
      </c>
      <c r="AD22" s="81">
        <v>3.3</v>
      </c>
      <c r="AE22" s="81">
        <v>3.1</v>
      </c>
      <c r="AF22" s="81">
        <v>3.2</v>
      </c>
      <c r="AG22" s="81">
        <v>3.5</v>
      </c>
      <c r="AH22" s="81">
        <v>3.7</v>
      </c>
      <c r="AI22" s="81">
        <v>3.3</v>
      </c>
      <c r="AJ22" s="81">
        <v>3.4</v>
      </c>
      <c r="AK22" s="81">
        <v>3.6</v>
      </c>
      <c r="AL22" s="81">
        <v>3.8</v>
      </c>
      <c r="AM22" s="81">
        <v>3.3</v>
      </c>
      <c r="AN22" s="81">
        <v>4.3</v>
      </c>
      <c r="AO22" s="81">
        <v>4.0999999999999996</v>
      </c>
      <c r="AP22" s="81">
        <v>4.3</v>
      </c>
      <c r="AQ22" s="81">
        <v>4.2</v>
      </c>
      <c r="AR22" s="81">
        <v>3.9</v>
      </c>
      <c r="AS22" s="81">
        <v>3.6</v>
      </c>
      <c r="AT22" s="81">
        <v>3.4</v>
      </c>
      <c r="AU22" s="81">
        <v>3.3</v>
      </c>
      <c r="AV22" s="81">
        <v>3</v>
      </c>
      <c r="AW22" s="81">
        <v>2.7</v>
      </c>
      <c r="AX22" s="81">
        <v>2.5</v>
      </c>
      <c r="AY22" s="81">
        <v>2.2999999999999998</v>
      </c>
      <c r="AZ22" s="81">
        <v>2.5</v>
      </c>
      <c r="BA22" s="81">
        <v>2.6</v>
      </c>
      <c r="BB22" s="81">
        <v>2.8</v>
      </c>
      <c r="BC22" s="81">
        <v>3.1</v>
      </c>
      <c r="BD22" s="81">
        <v>3.3</v>
      </c>
      <c r="BE22" s="81">
        <v>3.4</v>
      </c>
      <c r="BF22" s="81">
        <v>3.6</v>
      </c>
      <c r="BG22" s="81">
        <v>3.9</v>
      </c>
      <c r="BH22" s="81">
        <v>4.3</v>
      </c>
      <c r="BI22" s="81">
        <v>4.3</v>
      </c>
      <c r="BJ22" s="81">
        <v>4.5</v>
      </c>
      <c r="BK22" s="81">
        <v>4.9000000000000004</v>
      </c>
      <c r="BL22" s="81">
        <v>4.5999999999999996</v>
      </c>
      <c r="BM22" s="81">
        <v>4.9000000000000004</v>
      </c>
      <c r="BN22" s="81">
        <v>5</v>
      </c>
      <c r="BO22" s="81">
        <v>5.1999999999999993</v>
      </c>
      <c r="BP22" s="81">
        <v>4.8</v>
      </c>
      <c r="BQ22" s="81">
        <v>4.9000000000000004</v>
      </c>
      <c r="BR22" s="81">
        <v>5.0999999999999996</v>
      </c>
      <c r="BS22" s="81">
        <v>4.5999999999999996</v>
      </c>
      <c r="BT22" s="81">
        <v>4.7</v>
      </c>
      <c r="BU22" s="81">
        <v>4.5999999999999996</v>
      </c>
      <c r="BV22" s="81">
        <v>4.2</v>
      </c>
      <c r="BW22" s="81">
        <v>3.9</v>
      </c>
      <c r="BX22" s="81">
        <v>3.6</v>
      </c>
      <c r="BY22" s="81">
        <v>3.3</v>
      </c>
      <c r="BZ22" s="81">
        <v>4.4000000000000004</v>
      </c>
      <c r="CA22" s="81">
        <v>4.0999999999999996</v>
      </c>
      <c r="CB22" s="81">
        <v>3.3</v>
      </c>
      <c r="CC22" s="81">
        <v>2.7</v>
      </c>
      <c r="CD22" s="81">
        <v>3</v>
      </c>
      <c r="CE22" s="81">
        <v>3.3</v>
      </c>
      <c r="CF22" s="81">
        <v>3.6</v>
      </c>
      <c r="CG22" s="81">
        <v>4.0999999999999996</v>
      </c>
      <c r="CH22" s="81">
        <v>4.5</v>
      </c>
      <c r="CI22" s="81">
        <v>4.0999999999999996</v>
      </c>
      <c r="CJ22" s="94">
        <v>3.1</v>
      </c>
      <c r="CK22" s="83">
        <v>6.5</v>
      </c>
      <c r="CL22" s="83">
        <v>6</v>
      </c>
      <c r="CM22" s="83">
        <v>5.6000000000000005</v>
      </c>
      <c r="CN22" s="83">
        <v>5.1000000000000005</v>
      </c>
      <c r="CO22" s="83">
        <v>4.6000000000000005</v>
      </c>
      <c r="CP22" s="83">
        <v>4</v>
      </c>
      <c r="CQ22" s="83">
        <v>3.5</v>
      </c>
      <c r="CR22" s="83">
        <v>4.4000000000000004</v>
      </c>
      <c r="CS22" s="83">
        <v>5</v>
      </c>
      <c r="CT22" s="83">
        <v>4.7</v>
      </c>
      <c r="CU22" s="83">
        <v>4.6000000000000005</v>
      </c>
      <c r="CV22" s="83">
        <v>4.7</v>
      </c>
      <c r="CW22" s="83">
        <v>4.5</v>
      </c>
      <c r="CX22" s="83">
        <v>4.6000000000000005</v>
      </c>
      <c r="CY22" s="83">
        <v>4.3</v>
      </c>
      <c r="CZ22" s="83">
        <v>4</v>
      </c>
      <c r="DA22" s="83">
        <v>4</v>
      </c>
      <c r="DB22" s="83">
        <v>3.4000000000000004</v>
      </c>
      <c r="DC22" s="83">
        <v>3.2</v>
      </c>
      <c r="DD22" s="83">
        <v>2.4</v>
      </c>
      <c r="DE22" s="83">
        <v>2.1</v>
      </c>
      <c r="DF22" s="83">
        <v>2.2000000000000002</v>
      </c>
      <c r="DG22" s="83">
        <v>2.5000000000000004</v>
      </c>
      <c r="DH22" s="83">
        <v>2.9</v>
      </c>
      <c r="DI22" s="83">
        <v>3.2</v>
      </c>
      <c r="DJ22" s="83">
        <v>3.4000000000000004</v>
      </c>
      <c r="DK22" s="83">
        <v>3.8</v>
      </c>
      <c r="DL22" s="83">
        <v>4</v>
      </c>
      <c r="DM22" s="83">
        <v>4</v>
      </c>
      <c r="DN22" s="83">
        <v>4.2</v>
      </c>
      <c r="DO22" s="83">
        <v>4.7</v>
      </c>
      <c r="DP22" s="83">
        <v>4.5</v>
      </c>
      <c r="DQ22" s="83">
        <v>4.7</v>
      </c>
      <c r="DR22" s="83">
        <v>4.8</v>
      </c>
      <c r="DS22" s="83">
        <v>4.5</v>
      </c>
      <c r="DT22" s="83">
        <v>4.9000000000000004</v>
      </c>
      <c r="DU22" s="83">
        <v>5</v>
      </c>
      <c r="DV22" s="83">
        <v>4.4000000000000004</v>
      </c>
    </row>
    <row r="23" spans="1:126">
      <c r="A23" s="75">
        <v>58</v>
      </c>
      <c r="B23" s="77" t="s">
        <v>17</v>
      </c>
      <c r="C23" s="81">
        <v>3.1</v>
      </c>
      <c r="D23" s="81">
        <v>3.7</v>
      </c>
      <c r="E23" s="81">
        <v>3.4</v>
      </c>
      <c r="F23" s="81">
        <v>3.3</v>
      </c>
      <c r="G23" s="81">
        <v>3.5</v>
      </c>
      <c r="H23" s="81">
        <v>3.3</v>
      </c>
      <c r="I23" s="81">
        <v>3.2</v>
      </c>
      <c r="J23" s="81">
        <v>3.1</v>
      </c>
      <c r="K23" s="81">
        <v>3.3</v>
      </c>
      <c r="L23" s="81">
        <v>3.2</v>
      </c>
      <c r="M23" s="81">
        <v>3</v>
      </c>
      <c r="N23" s="81">
        <v>2.8</v>
      </c>
      <c r="O23" s="81">
        <v>2.8</v>
      </c>
      <c r="P23" s="81">
        <v>2.6</v>
      </c>
      <c r="Q23" s="81">
        <v>2.2000000000000002</v>
      </c>
      <c r="R23" s="81">
        <v>2</v>
      </c>
      <c r="S23" s="81">
        <v>1.7999999999999998</v>
      </c>
      <c r="T23" s="81">
        <v>1.5999999999999999</v>
      </c>
      <c r="U23" s="81">
        <v>1.5</v>
      </c>
      <c r="V23" s="81">
        <v>0.79999999999999993</v>
      </c>
      <c r="W23" s="81">
        <v>1.1000000000000001</v>
      </c>
      <c r="X23" s="81">
        <v>1.5</v>
      </c>
      <c r="Y23" s="81">
        <v>1.7999999999999998</v>
      </c>
      <c r="Z23" s="81">
        <v>1.9</v>
      </c>
      <c r="AA23" s="81">
        <v>2.2999999999999998</v>
      </c>
      <c r="AB23" s="81">
        <v>2.4</v>
      </c>
      <c r="AC23" s="81">
        <v>2.8</v>
      </c>
      <c r="AD23" s="81">
        <v>2.8</v>
      </c>
      <c r="AE23" s="81">
        <v>3.1</v>
      </c>
      <c r="AF23" s="81">
        <v>3.2</v>
      </c>
      <c r="AG23" s="81">
        <v>3.2</v>
      </c>
      <c r="AH23" s="81">
        <v>3.3</v>
      </c>
      <c r="AI23" s="81">
        <v>3.5</v>
      </c>
      <c r="AJ23" s="81">
        <v>3.7</v>
      </c>
      <c r="AK23" s="81">
        <v>3.4</v>
      </c>
      <c r="AL23" s="81">
        <v>3.5</v>
      </c>
      <c r="AM23" s="81">
        <v>3.7</v>
      </c>
      <c r="AN23" s="81">
        <v>4.8</v>
      </c>
      <c r="AO23" s="81">
        <v>4.5999999999999996</v>
      </c>
      <c r="AP23" s="81">
        <v>4.9000000000000004</v>
      </c>
      <c r="AQ23" s="81">
        <v>4.7</v>
      </c>
      <c r="AR23" s="81">
        <v>4.5</v>
      </c>
      <c r="AS23" s="81">
        <v>4.0999999999999996</v>
      </c>
      <c r="AT23" s="81">
        <v>3.9</v>
      </c>
      <c r="AU23" s="81">
        <v>3.8</v>
      </c>
      <c r="AV23" s="81">
        <v>3.5</v>
      </c>
      <c r="AW23" s="81">
        <v>3.3</v>
      </c>
      <c r="AX23" s="81">
        <v>3.2</v>
      </c>
      <c r="AY23" s="81">
        <v>2.8</v>
      </c>
      <c r="AZ23" s="81">
        <v>3.1</v>
      </c>
      <c r="BA23" s="81">
        <v>3.3</v>
      </c>
      <c r="BB23" s="81">
        <v>3.4</v>
      </c>
      <c r="BC23" s="81">
        <v>3.6</v>
      </c>
      <c r="BD23" s="81">
        <v>3.8</v>
      </c>
      <c r="BE23" s="81">
        <v>3.9</v>
      </c>
      <c r="BF23" s="81">
        <v>4.0999999999999996</v>
      </c>
      <c r="BG23" s="81">
        <v>4.4000000000000004</v>
      </c>
      <c r="BH23" s="81">
        <v>4.8</v>
      </c>
      <c r="BI23" s="81">
        <v>4.8</v>
      </c>
      <c r="BJ23" s="81">
        <v>5</v>
      </c>
      <c r="BK23" s="81">
        <v>5.4</v>
      </c>
      <c r="BL23" s="81">
        <v>5.0999999999999996</v>
      </c>
      <c r="BM23" s="81">
        <v>5.4</v>
      </c>
      <c r="BN23" s="81">
        <v>5.5</v>
      </c>
      <c r="BO23" s="81">
        <v>5.6999999999999993</v>
      </c>
      <c r="BP23" s="81">
        <v>5.2999999999999989</v>
      </c>
      <c r="BQ23" s="81">
        <v>5.4</v>
      </c>
      <c r="BR23" s="81">
        <v>5.6999999999999993</v>
      </c>
      <c r="BS23" s="81">
        <v>5.5</v>
      </c>
      <c r="BT23" s="81">
        <v>5.1999999999999993</v>
      </c>
      <c r="BU23" s="81">
        <v>5.0999999999999996</v>
      </c>
      <c r="BV23" s="81">
        <v>4.7</v>
      </c>
      <c r="BW23" s="81">
        <v>4.4000000000000004</v>
      </c>
      <c r="BX23" s="81">
        <v>4.0999999999999996</v>
      </c>
      <c r="BY23" s="81">
        <v>3.7</v>
      </c>
      <c r="BZ23" s="81">
        <v>4.9000000000000004</v>
      </c>
      <c r="CA23" s="81">
        <v>4.5999999999999996</v>
      </c>
      <c r="CB23" s="81">
        <v>3.8</v>
      </c>
      <c r="CC23" s="81">
        <v>3.3</v>
      </c>
      <c r="CD23" s="81">
        <v>3.5</v>
      </c>
      <c r="CE23" s="81">
        <v>3.8</v>
      </c>
      <c r="CF23" s="81">
        <v>4.0999999999999996</v>
      </c>
      <c r="CG23" s="81">
        <v>4.5999999999999996</v>
      </c>
      <c r="CH23" s="81">
        <v>5</v>
      </c>
      <c r="CI23" s="81">
        <v>4.5999999999999996</v>
      </c>
      <c r="CJ23" s="94">
        <v>3.6</v>
      </c>
      <c r="CK23" s="83">
        <v>6</v>
      </c>
      <c r="CL23" s="83">
        <v>5.6000000000000005</v>
      </c>
      <c r="CM23" s="83">
        <v>5.2</v>
      </c>
      <c r="CN23" s="83">
        <v>4.7</v>
      </c>
      <c r="CO23" s="83">
        <v>4.3</v>
      </c>
      <c r="CP23" s="83">
        <v>3.6000000000000005</v>
      </c>
      <c r="CQ23" s="83">
        <v>3.2</v>
      </c>
      <c r="CR23" s="83">
        <v>5</v>
      </c>
      <c r="CS23" s="83">
        <v>5.6</v>
      </c>
      <c r="CT23" s="83">
        <v>5.2</v>
      </c>
      <c r="CU23" s="83">
        <v>5.0999999999999996</v>
      </c>
      <c r="CV23" s="83">
        <v>5.3</v>
      </c>
      <c r="CW23" s="83">
        <v>5</v>
      </c>
      <c r="CX23" s="83">
        <v>5.0999999999999996</v>
      </c>
      <c r="CY23" s="83">
        <v>4.8</v>
      </c>
      <c r="CZ23" s="83">
        <v>4.5</v>
      </c>
      <c r="DA23" s="83">
        <v>4.6000000000000005</v>
      </c>
      <c r="DB23" s="83">
        <v>3.9000000000000004</v>
      </c>
      <c r="DC23" s="83">
        <v>3.7</v>
      </c>
      <c r="DD23" s="83">
        <v>3</v>
      </c>
      <c r="DE23" s="83">
        <v>2.6</v>
      </c>
      <c r="DF23" s="83">
        <v>2.8000000000000003</v>
      </c>
      <c r="DG23" s="83">
        <v>3.1000000000000005</v>
      </c>
      <c r="DH23" s="83">
        <v>3.5</v>
      </c>
      <c r="DI23" s="83">
        <v>3.7</v>
      </c>
      <c r="DJ23" s="83">
        <v>3.9000000000000004</v>
      </c>
      <c r="DK23" s="83">
        <v>4.3</v>
      </c>
      <c r="DL23" s="83">
        <v>4.5</v>
      </c>
      <c r="DM23" s="83">
        <v>4.5</v>
      </c>
      <c r="DN23" s="83">
        <v>4.8</v>
      </c>
      <c r="DO23" s="83">
        <v>5.2</v>
      </c>
      <c r="DP23" s="83">
        <v>5</v>
      </c>
      <c r="DQ23" s="83">
        <v>5.2</v>
      </c>
      <c r="DR23" s="83">
        <v>5.4</v>
      </c>
      <c r="DS23" s="83">
        <v>5</v>
      </c>
      <c r="DT23" s="83">
        <v>5.4</v>
      </c>
      <c r="DU23" s="83">
        <v>5.5</v>
      </c>
      <c r="DV23" s="83">
        <v>5</v>
      </c>
    </row>
    <row r="24" spans="1:126">
      <c r="A24" s="75">
        <v>59</v>
      </c>
      <c r="B24" s="77" t="s">
        <v>18</v>
      </c>
      <c r="C24" s="81">
        <v>3.2</v>
      </c>
      <c r="D24" s="81">
        <v>3.8</v>
      </c>
      <c r="E24" s="81">
        <v>3.5</v>
      </c>
      <c r="F24" s="81">
        <v>3.4</v>
      </c>
      <c r="G24" s="81">
        <v>3.6</v>
      </c>
      <c r="H24" s="81">
        <v>3.4</v>
      </c>
      <c r="I24" s="81">
        <v>3.4</v>
      </c>
      <c r="J24" s="81">
        <v>3.2</v>
      </c>
      <c r="K24" s="81">
        <v>3.1</v>
      </c>
      <c r="L24" s="81">
        <v>3.3</v>
      </c>
      <c r="M24" s="81">
        <v>3.1</v>
      </c>
      <c r="N24" s="81">
        <v>2.9</v>
      </c>
      <c r="O24" s="81">
        <v>2.7</v>
      </c>
      <c r="P24" s="81">
        <v>2.8</v>
      </c>
      <c r="Q24" s="81">
        <v>2.4</v>
      </c>
      <c r="R24" s="81">
        <v>2.2000000000000002</v>
      </c>
      <c r="S24" s="81">
        <v>1.9</v>
      </c>
      <c r="T24" s="81">
        <v>1.7</v>
      </c>
      <c r="U24" s="81">
        <v>1.7</v>
      </c>
      <c r="V24" s="81">
        <v>1.1000000000000001</v>
      </c>
      <c r="W24" s="81">
        <v>0.79999999999999993</v>
      </c>
      <c r="X24" s="81">
        <v>1.2999999999999998</v>
      </c>
      <c r="Y24" s="81">
        <v>1.5999999999999999</v>
      </c>
      <c r="Z24" s="81">
        <v>1.7</v>
      </c>
      <c r="AA24" s="81">
        <v>2.1</v>
      </c>
      <c r="AB24" s="81">
        <v>2.2999999999999998</v>
      </c>
      <c r="AC24" s="81">
        <v>2.6</v>
      </c>
      <c r="AD24" s="81">
        <v>2.7</v>
      </c>
      <c r="AE24" s="81">
        <v>2.9</v>
      </c>
      <c r="AF24" s="81">
        <v>3.1</v>
      </c>
      <c r="AG24" s="81">
        <v>3.5</v>
      </c>
      <c r="AH24" s="81">
        <v>3.2</v>
      </c>
      <c r="AI24" s="81">
        <v>3.4</v>
      </c>
      <c r="AJ24" s="81">
        <v>3.5</v>
      </c>
      <c r="AK24" s="81">
        <v>3.3</v>
      </c>
      <c r="AL24" s="81">
        <v>3.4</v>
      </c>
      <c r="AM24" s="81">
        <v>3.6</v>
      </c>
      <c r="AN24" s="81">
        <v>4.5999999999999996</v>
      </c>
      <c r="AO24" s="81">
        <v>4.4000000000000004</v>
      </c>
      <c r="AP24" s="81">
        <v>4.7</v>
      </c>
      <c r="AQ24" s="81">
        <v>4.5</v>
      </c>
      <c r="AR24" s="81">
        <v>4.3</v>
      </c>
      <c r="AS24" s="81">
        <v>3.9</v>
      </c>
      <c r="AT24" s="81">
        <v>3.7</v>
      </c>
      <c r="AU24" s="81">
        <v>3.6</v>
      </c>
      <c r="AV24" s="81">
        <v>3.3</v>
      </c>
      <c r="AW24" s="81">
        <v>3.1</v>
      </c>
      <c r="AX24" s="81">
        <v>2.9</v>
      </c>
      <c r="AY24" s="81">
        <v>2.7</v>
      </c>
      <c r="AZ24" s="81">
        <v>2.9</v>
      </c>
      <c r="BA24" s="81">
        <v>3</v>
      </c>
      <c r="BB24" s="81">
        <v>3.2</v>
      </c>
      <c r="BC24" s="81">
        <v>3.4</v>
      </c>
      <c r="BD24" s="81">
        <v>3.6</v>
      </c>
      <c r="BE24" s="81">
        <v>3.7</v>
      </c>
      <c r="BF24" s="81">
        <v>3.9</v>
      </c>
      <c r="BG24" s="81">
        <v>4.2</v>
      </c>
      <c r="BH24" s="81">
        <v>4.5999999999999996</v>
      </c>
      <c r="BI24" s="81">
        <v>4.5999999999999996</v>
      </c>
      <c r="BJ24" s="81">
        <v>4.8</v>
      </c>
      <c r="BK24" s="81">
        <v>5.1999999999999993</v>
      </c>
      <c r="BL24" s="81">
        <v>4.9000000000000004</v>
      </c>
      <c r="BM24" s="81">
        <v>5.1999999999999993</v>
      </c>
      <c r="BN24" s="81">
        <v>5.2999999999999989</v>
      </c>
      <c r="BO24" s="81">
        <v>5.5</v>
      </c>
      <c r="BP24" s="81">
        <v>5.0999999999999996</v>
      </c>
      <c r="BQ24" s="81">
        <v>5.1999999999999993</v>
      </c>
      <c r="BR24" s="81">
        <v>5.4</v>
      </c>
      <c r="BS24" s="81">
        <v>5.4</v>
      </c>
      <c r="BT24" s="81">
        <v>5.0999999999999996</v>
      </c>
      <c r="BU24" s="81">
        <v>5</v>
      </c>
      <c r="BV24" s="81">
        <v>4.5999999999999996</v>
      </c>
      <c r="BW24" s="81">
        <v>4.3</v>
      </c>
      <c r="BX24" s="81">
        <v>4</v>
      </c>
      <c r="BY24" s="81">
        <v>3.6</v>
      </c>
      <c r="BZ24" s="81">
        <v>4.7</v>
      </c>
      <c r="CA24" s="81">
        <v>4.4000000000000004</v>
      </c>
      <c r="CB24" s="81">
        <v>3.6</v>
      </c>
      <c r="CC24" s="81">
        <v>3.1</v>
      </c>
      <c r="CD24" s="81">
        <v>3.3</v>
      </c>
      <c r="CE24" s="81">
        <v>3.6</v>
      </c>
      <c r="CF24" s="81">
        <v>3.9</v>
      </c>
      <c r="CG24" s="81">
        <v>4.4000000000000004</v>
      </c>
      <c r="CH24" s="81">
        <v>4.8</v>
      </c>
      <c r="CI24" s="81">
        <v>4.4000000000000004</v>
      </c>
      <c r="CJ24" s="94">
        <v>3.4</v>
      </c>
      <c r="CK24" s="83">
        <v>6.3000000000000007</v>
      </c>
      <c r="CL24" s="83">
        <v>5.9</v>
      </c>
      <c r="CM24" s="83">
        <v>5.4</v>
      </c>
      <c r="CN24" s="83">
        <v>5</v>
      </c>
      <c r="CO24" s="83">
        <v>4.5</v>
      </c>
      <c r="CP24" s="83">
        <v>3.9000000000000004</v>
      </c>
      <c r="CQ24" s="83">
        <v>3.5</v>
      </c>
      <c r="CR24" s="83">
        <v>5.0999999999999996</v>
      </c>
      <c r="CS24" s="83">
        <v>5.7</v>
      </c>
      <c r="CT24" s="83">
        <v>5.4</v>
      </c>
      <c r="CU24" s="83">
        <v>5.3</v>
      </c>
      <c r="CV24" s="83">
        <v>5.4</v>
      </c>
      <c r="CW24" s="83">
        <v>5.2</v>
      </c>
      <c r="CX24" s="83">
        <v>5.3</v>
      </c>
      <c r="CY24" s="83">
        <v>5</v>
      </c>
      <c r="CZ24" s="83">
        <v>4.7</v>
      </c>
      <c r="DA24" s="83">
        <v>4.7</v>
      </c>
      <c r="DB24" s="83">
        <v>4.1000000000000005</v>
      </c>
      <c r="DC24" s="83">
        <v>3.9000000000000004</v>
      </c>
      <c r="DD24" s="83">
        <v>3.2</v>
      </c>
      <c r="DE24" s="83">
        <v>2.8000000000000003</v>
      </c>
      <c r="DF24" s="83">
        <v>3</v>
      </c>
      <c r="DG24" s="83">
        <v>3.3</v>
      </c>
      <c r="DH24" s="83">
        <v>3.7</v>
      </c>
      <c r="DI24" s="83">
        <v>3.9000000000000004</v>
      </c>
      <c r="DJ24" s="83">
        <v>4.1000000000000005</v>
      </c>
      <c r="DK24" s="83">
        <v>4.5</v>
      </c>
      <c r="DL24" s="83">
        <v>4.7</v>
      </c>
      <c r="DM24" s="83">
        <v>4.7</v>
      </c>
      <c r="DN24" s="83">
        <v>5</v>
      </c>
      <c r="DO24" s="83">
        <v>5.4</v>
      </c>
      <c r="DP24" s="83">
        <v>5.2</v>
      </c>
      <c r="DQ24" s="83">
        <v>5.4</v>
      </c>
      <c r="DR24" s="83">
        <v>5.5</v>
      </c>
      <c r="DS24" s="83">
        <v>5.2</v>
      </c>
      <c r="DT24" s="83">
        <v>5.6</v>
      </c>
      <c r="DU24" s="83">
        <v>5.7</v>
      </c>
      <c r="DV24" s="83">
        <v>5.0999999999999996</v>
      </c>
    </row>
    <row r="25" spans="1:126">
      <c r="A25" s="75">
        <v>60</v>
      </c>
      <c r="B25" s="77" t="s">
        <v>19</v>
      </c>
      <c r="C25" s="81">
        <v>3.4</v>
      </c>
      <c r="D25" s="81">
        <v>3.2</v>
      </c>
      <c r="E25" s="81">
        <v>3.7</v>
      </c>
      <c r="F25" s="81">
        <v>3.6</v>
      </c>
      <c r="G25" s="81">
        <v>3.3</v>
      </c>
      <c r="H25" s="81">
        <v>3.7</v>
      </c>
      <c r="I25" s="81">
        <v>3.6</v>
      </c>
      <c r="J25" s="81">
        <v>3.5</v>
      </c>
      <c r="K25" s="81">
        <v>3.3</v>
      </c>
      <c r="L25" s="81">
        <v>3.2</v>
      </c>
      <c r="M25" s="81">
        <v>3.4</v>
      </c>
      <c r="N25" s="81">
        <v>3.2</v>
      </c>
      <c r="O25" s="81">
        <v>3</v>
      </c>
      <c r="P25" s="81">
        <v>2.8</v>
      </c>
      <c r="Q25" s="81">
        <v>2.8</v>
      </c>
      <c r="R25" s="81">
        <v>2.5</v>
      </c>
      <c r="S25" s="81">
        <v>2.2999999999999998</v>
      </c>
      <c r="T25" s="81">
        <v>2.1</v>
      </c>
      <c r="U25" s="81">
        <v>1.9</v>
      </c>
      <c r="V25" s="81">
        <v>1.5</v>
      </c>
      <c r="W25" s="81">
        <v>1.2999999999999998</v>
      </c>
      <c r="X25" s="81">
        <v>0.79999999999999993</v>
      </c>
      <c r="Y25" s="81">
        <v>1.2</v>
      </c>
      <c r="Z25" s="81">
        <v>1.4</v>
      </c>
      <c r="AA25" s="81">
        <v>1.7999999999999998</v>
      </c>
      <c r="AB25" s="81">
        <v>1.9</v>
      </c>
      <c r="AC25" s="81">
        <v>2.2000000000000002</v>
      </c>
      <c r="AD25" s="81">
        <v>2.6</v>
      </c>
      <c r="AE25" s="81">
        <v>2.6</v>
      </c>
      <c r="AF25" s="81">
        <v>2.8</v>
      </c>
      <c r="AG25" s="81">
        <v>3.2</v>
      </c>
      <c r="AH25" s="81">
        <v>3.3</v>
      </c>
      <c r="AI25" s="81">
        <v>3.1</v>
      </c>
      <c r="AJ25" s="81">
        <v>3.3</v>
      </c>
      <c r="AK25" s="81">
        <v>3.6</v>
      </c>
      <c r="AL25" s="81">
        <v>3.2</v>
      </c>
      <c r="AM25" s="81">
        <v>3.4</v>
      </c>
      <c r="AN25" s="81">
        <v>4.9000000000000004</v>
      </c>
      <c r="AO25" s="81">
        <v>4.7</v>
      </c>
      <c r="AP25" s="81">
        <v>4.9000000000000004</v>
      </c>
      <c r="AQ25" s="81">
        <v>4.8</v>
      </c>
      <c r="AR25" s="81">
        <v>4.5</v>
      </c>
      <c r="AS25" s="81">
        <v>4.2</v>
      </c>
      <c r="AT25" s="81">
        <v>4</v>
      </c>
      <c r="AU25" s="81">
        <v>3.9</v>
      </c>
      <c r="AV25" s="81">
        <v>3.6</v>
      </c>
      <c r="AW25" s="81">
        <v>3.4</v>
      </c>
      <c r="AX25" s="81">
        <v>3.2</v>
      </c>
      <c r="AY25" s="81">
        <v>3</v>
      </c>
      <c r="AZ25" s="81">
        <v>3.2</v>
      </c>
      <c r="BA25" s="81">
        <v>3.3</v>
      </c>
      <c r="BB25" s="81">
        <v>3.5</v>
      </c>
      <c r="BC25" s="81">
        <v>3.7</v>
      </c>
      <c r="BD25" s="81">
        <v>3.9</v>
      </c>
      <c r="BE25" s="81">
        <v>4</v>
      </c>
      <c r="BF25" s="81">
        <v>4.2</v>
      </c>
      <c r="BG25" s="81">
        <v>4.5</v>
      </c>
      <c r="BH25" s="81">
        <v>4.9000000000000004</v>
      </c>
      <c r="BI25" s="81">
        <v>4.9000000000000004</v>
      </c>
      <c r="BJ25" s="81">
        <v>5.0999999999999996</v>
      </c>
      <c r="BK25" s="81">
        <v>5.5</v>
      </c>
      <c r="BL25" s="81">
        <v>5.1999999999999993</v>
      </c>
      <c r="BM25" s="81">
        <v>5.5</v>
      </c>
      <c r="BN25" s="81">
        <v>5.6</v>
      </c>
      <c r="BO25" s="81">
        <v>5.7999999999999989</v>
      </c>
      <c r="BP25" s="81">
        <v>5.4</v>
      </c>
      <c r="BQ25" s="81">
        <v>5.5</v>
      </c>
      <c r="BR25" s="81">
        <v>5.1999999999999993</v>
      </c>
      <c r="BS25" s="81">
        <v>5.1999999999999993</v>
      </c>
      <c r="BT25" s="81">
        <v>4.9000000000000004</v>
      </c>
      <c r="BU25" s="81">
        <v>4.8</v>
      </c>
      <c r="BV25" s="81">
        <v>4.4000000000000004</v>
      </c>
      <c r="BW25" s="81">
        <v>4.0999999999999996</v>
      </c>
      <c r="BX25" s="81">
        <v>3.8</v>
      </c>
      <c r="BY25" s="81">
        <v>3.4</v>
      </c>
      <c r="BZ25" s="81">
        <v>5</v>
      </c>
      <c r="CA25" s="81">
        <v>4.7</v>
      </c>
      <c r="CB25" s="81">
        <v>3.9</v>
      </c>
      <c r="CC25" s="81">
        <v>3.4</v>
      </c>
      <c r="CD25" s="81">
        <v>3.6</v>
      </c>
      <c r="CE25" s="81">
        <v>3.9</v>
      </c>
      <c r="CF25" s="81">
        <v>4.2</v>
      </c>
      <c r="CG25" s="81">
        <v>4.7</v>
      </c>
      <c r="CH25" s="81">
        <v>5.0999999999999996</v>
      </c>
      <c r="CI25" s="81">
        <v>4.7</v>
      </c>
      <c r="CJ25" s="94">
        <v>3.7</v>
      </c>
      <c r="CK25" s="83">
        <v>6</v>
      </c>
      <c r="CL25" s="83">
        <v>5.6000000000000005</v>
      </c>
      <c r="CM25" s="83">
        <v>5.1000000000000005</v>
      </c>
      <c r="CN25" s="83">
        <v>4.7</v>
      </c>
      <c r="CO25" s="83">
        <v>4.3</v>
      </c>
      <c r="CP25" s="83">
        <v>3.6000000000000005</v>
      </c>
      <c r="CQ25" s="83">
        <v>3.2</v>
      </c>
      <c r="CR25" s="83">
        <v>5.0999999999999996</v>
      </c>
      <c r="CS25" s="83">
        <v>5.7</v>
      </c>
      <c r="CT25" s="83">
        <v>5.4</v>
      </c>
      <c r="CU25" s="83">
        <v>5.2</v>
      </c>
      <c r="CV25" s="83">
        <v>5.4</v>
      </c>
      <c r="CW25" s="83">
        <v>5.0999999999999996</v>
      </c>
      <c r="CX25" s="83">
        <v>5.3</v>
      </c>
      <c r="CY25" s="83">
        <v>5</v>
      </c>
      <c r="CZ25" s="83">
        <v>4.6000000000000005</v>
      </c>
      <c r="DA25" s="83">
        <v>4.7</v>
      </c>
      <c r="DB25" s="83">
        <v>4.1000000000000005</v>
      </c>
      <c r="DC25" s="83">
        <v>3.8</v>
      </c>
      <c r="DD25" s="83">
        <v>3.1000000000000005</v>
      </c>
      <c r="DE25" s="83">
        <v>2.8000000000000003</v>
      </c>
      <c r="DF25" s="83">
        <v>3</v>
      </c>
      <c r="DG25" s="83">
        <v>3.3</v>
      </c>
      <c r="DH25" s="83">
        <v>3.7</v>
      </c>
      <c r="DI25" s="83">
        <v>3.8</v>
      </c>
      <c r="DJ25" s="83">
        <v>4</v>
      </c>
      <c r="DK25" s="83">
        <v>4.4000000000000004</v>
      </c>
      <c r="DL25" s="83">
        <v>4.6000000000000005</v>
      </c>
      <c r="DM25" s="83">
        <v>4.6000000000000005</v>
      </c>
      <c r="DN25" s="83">
        <v>4.9000000000000004</v>
      </c>
      <c r="DO25" s="83">
        <v>5.3</v>
      </c>
      <c r="DP25" s="83">
        <v>5.0999999999999996</v>
      </c>
      <c r="DQ25" s="83">
        <v>5.4</v>
      </c>
      <c r="DR25" s="83">
        <v>5.5</v>
      </c>
      <c r="DS25" s="83">
        <v>5.2</v>
      </c>
      <c r="DT25" s="83">
        <v>5.6</v>
      </c>
      <c r="DU25" s="83">
        <v>5.7</v>
      </c>
      <c r="DV25" s="83">
        <v>5.0999999999999996</v>
      </c>
    </row>
    <row r="26" spans="1:126">
      <c r="A26" s="75">
        <v>61</v>
      </c>
      <c r="B26" s="77" t="s">
        <v>20</v>
      </c>
      <c r="C26" s="81">
        <v>3.5</v>
      </c>
      <c r="D26" s="81">
        <v>3.3</v>
      </c>
      <c r="E26" s="81">
        <v>3.1</v>
      </c>
      <c r="F26" s="81">
        <v>3.7</v>
      </c>
      <c r="G26" s="81">
        <v>3.4</v>
      </c>
      <c r="H26" s="81">
        <v>3.3</v>
      </c>
      <c r="I26" s="81">
        <v>3.2</v>
      </c>
      <c r="J26" s="81">
        <v>3.7</v>
      </c>
      <c r="K26" s="81">
        <v>3.5</v>
      </c>
      <c r="L26" s="81">
        <v>3.4</v>
      </c>
      <c r="M26" s="81">
        <v>3.2</v>
      </c>
      <c r="N26" s="81">
        <v>3.1</v>
      </c>
      <c r="O26" s="81">
        <v>3.3</v>
      </c>
      <c r="P26" s="81">
        <v>3.1</v>
      </c>
      <c r="Q26" s="81">
        <v>2.8</v>
      </c>
      <c r="R26" s="81">
        <v>2.8</v>
      </c>
      <c r="S26" s="81">
        <v>2.6</v>
      </c>
      <c r="T26" s="81">
        <v>2.4</v>
      </c>
      <c r="U26" s="81">
        <v>2.2000000000000002</v>
      </c>
      <c r="V26" s="81">
        <v>1.7999999999999998</v>
      </c>
      <c r="W26" s="81">
        <v>1.5999999999999999</v>
      </c>
      <c r="X26" s="81">
        <v>1.2</v>
      </c>
      <c r="Y26" s="81">
        <v>0.79999999999999993</v>
      </c>
      <c r="Z26" s="81">
        <v>1.1000000000000001</v>
      </c>
      <c r="AA26" s="81">
        <v>1.5</v>
      </c>
      <c r="AB26" s="81">
        <v>1.7</v>
      </c>
      <c r="AC26" s="81">
        <v>1.9</v>
      </c>
      <c r="AD26" s="81">
        <v>2.2999999999999998</v>
      </c>
      <c r="AE26" s="81">
        <v>2.6</v>
      </c>
      <c r="AF26" s="81">
        <v>2.8</v>
      </c>
      <c r="AG26" s="81">
        <v>2.9</v>
      </c>
      <c r="AH26" s="81">
        <v>3.1</v>
      </c>
      <c r="AI26" s="81">
        <v>3.3</v>
      </c>
      <c r="AJ26" s="81">
        <v>3.1</v>
      </c>
      <c r="AK26" s="81">
        <v>3.4</v>
      </c>
      <c r="AL26" s="81">
        <v>3.6</v>
      </c>
      <c r="AM26" s="81">
        <v>3.3</v>
      </c>
      <c r="AN26" s="81">
        <v>5.0999999999999996</v>
      </c>
      <c r="AO26" s="81">
        <v>4.9000000000000004</v>
      </c>
      <c r="AP26" s="81">
        <v>5.1999999999999993</v>
      </c>
      <c r="AQ26" s="81">
        <v>5</v>
      </c>
      <c r="AR26" s="81">
        <v>4.8</v>
      </c>
      <c r="AS26" s="81">
        <v>4.5</v>
      </c>
      <c r="AT26" s="81">
        <v>4.2</v>
      </c>
      <c r="AU26" s="81">
        <v>4.0999999999999996</v>
      </c>
      <c r="AV26" s="81">
        <v>3.9</v>
      </c>
      <c r="AW26" s="81">
        <v>3.6</v>
      </c>
      <c r="AX26" s="81">
        <v>3.5</v>
      </c>
      <c r="AY26" s="81">
        <v>3.3</v>
      </c>
      <c r="AZ26" s="81">
        <v>3.4</v>
      </c>
      <c r="BA26" s="81">
        <v>3.6</v>
      </c>
      <c r="BB26" s="81">
        <v>3.8</v>
      </c>
      <c r="BC26" s="81">
        <v>4</v>
      </c>
      <c r="BD26" s="81">
        <v>4.0999999999999996</v>
      </c>
      <c r="BE26" s="81">
        <v>4.2</v>
      </c>
      <c r="BF26" s="81">
        <v>4.4000000000000004</v>
      </c>
      <c r="BG26" s="81">
        <v>4.8</v>
      </c>
      <c r="BH26" s="81">
        <v>5.0999999999999996</v>
      </c>
      <c r="BI26" s="81">
        <v>5.0999999999999996</v>
      </c>
      <c r="BJ26" s="81">
        <v>5.4</v>
      </c>
      <c r="BK26" s="81">
        <v>5.6999999999999993</v>
      </c>
      <c r="BL26" s="81">
        <v>5.4</v>
      </c>
      <c r="BM26" s="81">
        <v>5.6999999999999993</v>
      </c>
      <c r="BN26" s="81">
        <v>5.9</v>
      </c>
      <c r="BO26" s="81">
        <v>6</v>
      </c>
      <c r="BP26" s="81">
        <v>5.5</v>
      </c>
      <c r="BQ26" s="81">
        <v>5.2999999999999989</v>
      </c>
      <c r="BR26" s="81">
        <v>5</v>
      </c>
      <c r="BS26" s="81">
        <v>5</v>
      </c>
      <c r="BT26" s="81">
        <v>4.7</v>
      </c>
      <c r="BU26" s="81">
        <v>4.5999999999999996</v>
      </c>
      <c r="BV26" s="81">
        <v>4.2</v>
      </c>
      <c r="BW26" s="81">
        <v>4</v>
      </c>
      <c r="BX26" s="81">
        <v>3.6</v>
      </c>
      <c r="BY26" s="81">
        <v>3.3</v>
      </c>
      <c r="BZ26" s="81">
        <v>5.1999999999999993</v>
      </c>
      <c r="CA26" s="81">
        <v>4.9000000000000004</v>
      </c>
      <c r="CB26" s="81">
        <v>4.2</v>
      </c>
      <c r="CC26" s="81">
        <v>3.6</v>
      </c>
      <c r="CD26" s="81">
        <v>3.9</v>
      </c>
      <c r="CE26" s="81">
        <v>4.2</v>
      </c>
      <c r="CF26" s="81">
        <v>4.5</v>
      </c>
      <c r="CG26" s="81">
        <v>4.9000000000000004</v>
      </c>
      <c r="CH26" s="81">
        <v>5.2999999999999989</v>
      </c>
      <c r="CI26" s="81">
        <v>5</v>
      </c>
      <c r="CJ26" s="94">
        <v>4</v>
      </c>
      <c r="CK26" s="83">
        <v>5.9</v>
      </c>
      <c r="CL26" s="83">
        <v>5.4</v>
      </c>
      <c r="CM26" s="83">
        <v>5</v>
      </c>
      <c r="CN26" s="83">
        <v>4.5</v>
      </c>
      <c r="CO26" s="83">
        <v>4</v>
      </c>
      <c r="CP26" s="83">
        <v>3.4000000000000004</v>
      </c>
      <c r="CQ26" s="83">
        <v>2.9000000000000004</v>
      </c>
      <c r="CR26" s="83">
        <v>5.3</v>
      </c>
      <c r="CS26" s="83">
        <v>5.9</v>
      </c>
      <c r="CT26" s="83">
        <v>5.6</v>
      </c>
      <c r="CU26" s="83">
        <v>5.5</v>
      </c>
      <c r="CV26" s="83">
        <v>5.6</v>
      </c>
      <c r="CW26" s="83">
        <v>5.4</v>
      </c>
      <c r="CX26" s="83">
        <v>5.5</v>
      </c>
      <c r="CY26" s="83">
        <v>5.2</v>
      </c>
      <c r="CZ26" s="83">
        <v>4.9000000000000004</v>
      </c>
      <c r="DA26" s="83">
        <v>4.9000000000000004</v>
      </c>
      <c r="DB26" s="83">
        <v>4.3</v>
      </c>
      <c r="DC26" s="83">
        <v>4.1000000000000005</v>
      </c>
      <c r="DD26" s="83">
        <v>3.4000000000000004</v>
      </c>
      <c r="DE26" s="83">
        <v>3.1000000000000005</v>
      </c>
      <c r="DF26" s="83">
        <v>3.2</v>
      </c>
      <c r="DG26" s="83">
        <v>3.5</v>
      </c>
      <c r="DH26" s="83">
        <v>3.9000000000000004</v>
      </c>
      <c r="DI26" s="83">
        <v>4.1000000000000005</v>
      </c>
      <c r="DJ26" s="83">
        <v>4.3</v>
      </c>
      <c r="DK26" s="83">
        <v>4.7</v>
      </c>
      <c r="DL26" s="83">
        <v>4.9000000000000004</v>
      </c>
      <c r="DM26" s="83">
        <v>4.9000000000000004</v>
      </c>
      <c r="DN26" s="83">
        <v>5.0999999999999996</v>
      </c>
      <c r="DO26" s="83">
        <v>5.6</v>
      </c>
      <c r="DP26" s="83">
        <v>5.4</v>
      </c>
      <c r="DQ26" s="83">
        <v>5.6</v>
      </c>
      <c r="DR26" s="83">
        <v>5.7</v>
      </c>
      <c r="DS26" s="83">
        <v>5.4</v>
      </c>
      <c r="DT26" s="83">
        <v>5.8</v>
      </c>
      <c r="DU26" s="83">
        <v>5.9</v>
      </c>
      <c r="DV26" s="83">
        <v>5.3</v>
      </c>
    </row>
    <row r="27" spans="1:126">
      <c r="A27" s="75">
        <v>62</v>
      </c>
      <c r="B27" s="77" t="s">
        <v>21</v>
      </c>
      <c r="C27" s="81">
        <v>3.6</v>
      </c>
      <c r="D27" s="81">
        <v>3.4</v>
      </c>
      <c r="E27" s="81">
        <v>3.2</v>
      </c>
      <c r="F27" s="81">
        <v>3.1</v>
      </c>
      <c r="G27" s="81">
        <v>3.5</v>
      </c>
      <c r="H27" s="81">
        <v>3.4</v>
      </c>
      <c r="I27" s="81">
        <v>3.4</v>
      </c>
      <c r="J27" s="81">
        <v>3.3</v>
      </c>
      <c r="K27" s="81">
        <v>3.7</v>
      </c>
      <c r="L27" s="81">
        <v>3.5</v>
      </c>
      <c r="M27" s="81">
        <v>3.4</v>
      </c>
      <c r="N27" s="81">
        <v>3.2</v>
      </c>
      <c r="O27" s="81">
        <v>3.4</v>
      </c>
      <c r="P27" s="81">
        <v>3.2</v>
      </c>
      <c r="Q27" s="81">
        <v>3</v>
      </c>
      <c r="R27" s="81">
        <v>2.8</v>
      </c>
      <c r="S27" s="81">
        <v>2.8</v>
      </c>
      <c r="T27" s="81">
        <v>2.6</v>
      </c>
      <c r="U27" s="81">
        <v>2.5</v>
      </c>
      <c r="V27" s="81">
        <v>1.9</v>
      </c>
      <c r="W27" s="81">
        <v>1.7</v>
      </c>
      <c r="X27" s="81">
        <v>1.4</v>
      </c>
      <c r="Y27" s="81">
        <v>1.1000000000000001</v>
      </c>
      <c r="Z27" s="81">
        <v>0.79999999999999993</v>
      </c>
      <c r="AA27" s="81">
        <v>1.2</v>
      </c>
      <c r="AB27" s="81">
        <v>1.4</v>
      </c>
      <c r="AC27" s="81">
        <v>1.7999999999999998</v>
      </c>
      <c r="AD27" s="81">
        <v>2.1</v>
      </c>
      <c r="AE27" s="81">
        <v>2.4</v>
      </c>
      <c r="AF27" s="81">
        <v>2.6</v>
      </c>
      <c r="AG27" s="81">
        <v>2.7</v>
      </c>
      <c r="AH27" s="81">
        <v>2.9</v>
      </c>
      <c r="AI27" s="81">
        <v>3.2</v>
      </c>
      <c r="AJ27" s="81">
        <v>3.3</v>
      </c>
      <c r="AK27" s="81">
        <v>3.2</v>
      </c>
      <c r="AL27" s="81">
        <v>3.5</v>
      </c>
      <c r="AM27" s="81">
        <v>3.7</v>
      </c>
      <c r="AN27" s="81">
        <v>5.2999999999999989</v>
      </c>
      <c r="AO27" s="81">
        <v>5.0999999999999996</v>
      </c>
      <c r="AP27" s="81">
        <v>5.4</v>
      </c>
      <c r="AQ27" s="81">
        <v>5.1999999999999993</v>
      </c>
      <c r="AR27" s="81">
        <v>5</v>
      </c>
      <c r="AS27" s="81">
        <v>4.5999999999999996</v>
      </c>
      <c r="AT27" s="81">
        <v>4.4000000000000004</v>
      </c>
      <c r="AU27" s="81">
        <v>4.3</v>
      </c>
      <c r="AV27" s="81">
        <v>4.0999999999999996</v>
      </c>
      <c r="AW27" s="81">
        <v>3.8</v>
      </c>
      <c r="AX27" s="81">
        <v>3.7</v>
      </c>
      <c r="AY27" s="81">
        <v>3.4</v>
      </c>
      <c r="AZ27" s="81">
        <v>3.6</v>
      </c>
      <c r="BA27" s="81">
        <v>3.8</v>
      </c>
      <c r="BB27" s="81">
        <v>3.9</v>
      </c>
      <c r="BC27" s="81">
        <v>4.2</v>
      </c>
      <c r="BD27" s="81">
        <v>4.3</v>
      </c>
      <c r="BE27" s="81">
        <v>4.4000000000000004</v>
      </c>
      <c r="BF27" s="81">
        <v>4.5999999999999996</v>
      </c>
      <c r="BG27" s="81">
        <v>4.9000000000000004</v>
      </c>
      <c r="BH27" s="81">
        <v>5.2999999999999989</v>
      </c>
      <c r="BI27" s="81">
        <v>5.2999999999999989</v>
      </c>
      <c r="BJ27" s="81">
        <v>5.6</v>
      </c>
      <c r="BK27" s="81">
        <v>5.9</v>
      </c>
      <c r="BL27" s="81">
        <v>5.6</v>
      </c>
      <c r="BM27" s="81">
        <v>5.9</v>
      </c>
      <c r="BN27" s="81">
        <v>6</v>
      </c>
      <c r="BO27" s="81">
        <v>6.1999999999999993</v>
      </c>
      <c r="BP27" s="81">
        <v>5.9</v>
      </c>
      <c r="BQ27" s="81">
        <v>5.7999999999999989</v>
      </c>
      <c r="BR27" s="81">
        <v>5.4</v>
      </c>
      <c r="BS27" s="81">
        <v>5.4</v>
      </c>
      <c r="BT27" s="81">
        <v>5.1999999999999993</v>
      </c>
      <c r="BU27" s="81">
        <v>5</v>
      </c>
      <c r="BV27" s="81">
        <v>4.7</v>
      </c>
      <c r="BW27" s="81">
        <v>4.4000000000000004</v>
      </c>
      <c r="BX27" s="81">
        <v>4.0999999999999996</v>
      </c>
      <c r="BY27" s="81">
        <v>3.7</v>
      </c>
      <c r="BZ27" s="81">
        <v>5.4</v>
      </c>
      <c r="CA27" s="81">
        <v>5.0999999999999996</v>
      </c>
      <c r="CB27" s="81">
        <v>4.4000000000000004</v>
      </c>
      <c r="CC27" s="81">
        <v>3.8</v>
      </c>
      <c r="CD27" s="81">
        <v>4.0999999999999996</v>
      </c>
      <c r="CE27" s="81">
        <v>4.4000000000000004</v>
      </c>
      <c r="CF27" s="81">
        <v>4.5999999999999996</v>
      </c>
      <c r="CG27" s="81">
        <v>5.0999999999999996</v>
      </c>
      <c r="CH27" s="81">
        <v>5.5</v>
      </c>
      <c r="CI27" s="81">
        <v>5.0999999999999996</v>
      </c>
      <c r="CJ27" s="94">
        <v>4.2</v>
      </c>
      <c r="CK27" s="83">
        <v>5.7</v>
      </c>
      <c r="CL27" s="83">
        <v>5.2</v>
      </c>
      <c r="CM27" s="83">
        <v>4.8</v>
      </c>
      <c r="CN27" s="83">
        <v>4.3</v>
      </c>
      <c r="CO27" s="83">
        <v>3.9000000000000004</v>
      </c>
      <c r="CP27" s="83">
        <v>3.3</v>
      </c>
      <c r="CQ27" s="83">
        <v>2.7</v>
      </c>
      <c r="CR27" s="83">
        <v>5.5</v>
      </c>
      <c r="CS27" s="83">
        <v>6.1</v>
      </c>
      <c r="CT27" s="83">
        <v>5.8</v>
      </c>
      <c r="CU27" s="83">
        <v>5.7</v>
      </c>
      <c r="CV27" s="83">
        <v>5.8</v>
      </c>
      <c r="CW27" s="83">
        <v>5.6</v>
      </c>
      <c r="CX27" s="83">
        <v>5.7</v>
      </c>
      <c r="CY27" s="83">
        <v>5.4</v>
      </c>
      <c r="CZ27" s="83">
        <v>5.0999999999999996</v>
      </c>
      <c r="DA27" s="83">
        <v>5.0999999999999996</v>
      </c>
      <c r="DB27" s="83">
        <v>4.5</v>
      </c>
      <c r="DC27" s="83">
        <v>4.2</v>
      </c>
      <c r="DD27" s="83">
        <v>3.6000000000000005</v>
      </c>
      <c r="DE27" s="83">
        <v>3.2</v>
      </c>
      <c r="DF27" s="83">
        <v>3.4000000000000004</v>
      </c>
      <c r="DG27" s="83">
        <v>3.7</v>
      </c>
      <c r="DH27" s="83">
        <v>4.1000000000000005</v>
      </c>
      <c r="DI27" s="83">
        <v>4.2</v>
      </c>
      <c r="DJ27" s="83">
        <v>4.5</v>
      </c>
      <c r="DK27" s="83">
        <v>4.9000000000000004</v>
      </c>
      <c r="DL27" s="83">
        <v>5.0999999999999996</v>
      </c>
      <c r="DM27" s="83">
        <v>5</v>
      </c>
      <c r="DN27" s="83">
        <v>5.3</v>
      </c>
      <c r="DO27" s="83">
        <v>5.7</v>
      </c>
      <c r="DP27" s="83">
        <v>5.5</v>
      </c>
      <c r="DQ27" s="83">
        <v>5.8</v>
      </c>
      <c r="DR27" s="83">
        <v>5.9</v>
      </c>
      <c r="DS27" s="83">
        <v>5.6</v>
      </c>
      <c r="DT27" s="83">
        <v>6</v>
      </c>
      <c r="DU27" s="83">
        <v>6.1</v>
      </c>
      <c r="DV27" s="83">
        <v>5.5</v>
      </c>
    </row>
    <row r="28" spans="1:126">
      <c r="A28" s="75">
        <v>63</v>
      </c>
      <c r="B28" s="77" t="s">
        <v>22</v>
      </c>
      <c r="C28" s="81">
        <v>3.7</v>
      </c>
      <c r="D28" s="81">
        <v>3.7</v>
      </c>
      <c r="E28" s="81">
        <v>3.5</v>
      </c>
      <c r="F28" s="81">
        <v>3.3</v>
      </c>
      <c r="G28" s="81">
        <v>3.7</v>
      </c>
      <c r="H28" s="81">
        <v>3.6</v>
      </c>
      <c r="I28" s="81">
        <v>3.5</v>
      </c>
      <c r="J28" s="81">
        <v>3.4</v>
      </c>
      <c r="K28" s="81">
        <v>3.3</v>
      </c>
      <c r="L28" s="81">
        <v>3.8</v>
      </c>
      <c r="M28" s="81">
        <v>3.6</v>
      </c>
      <c r="N28" s="81">
        <v>3.4</v>
      </c>
      <c r="O28" s="81">
        <v>3.3</v>
      </c>
      <c r="P28" s="81">
        <v>3.1</v>
      </c>
      <c r="Q28" s="81">
        <v>3.2</v>
      </c>
      <c r="R28" s="81">
        <v>3</v>
      </c>
      <c r="S28" s="81">
        <v>2.8</v>
      </c>
      <c r="T28" s="81">
        <v>2.7</v>
      </c>
      <c r="U28" s="81">
        <v>2.8</v>
      </c>
      <c r="V28" s="81">
        <v>2.2999999999999998</v>
      </c>
      <c r="W28" s="81">
        <v>2.1</v>
      </c>
      <c r="X28" s="81">
        <v>1.7999999999999998</v>
      </c>
      <c r="Y28" s="81">
        <v>1.5</v>
      </c>
      <c r="Z28" s="81">
        <v>1.2</v>
      </c>
      <c r="AA28" s="81">
        <v>0.79999999999999993</v>
      </c>
      <c r="AB28" s="81">
        <v>1.1000000000000001</v>
      </c>
      <c r="AC28" s="81">
        <v>1.4</v>
      </c>
      <c r="AD28" s="81">
        <v>1.7999999999999998</v>
      </c>
      <c r="AE28" s="81">
        <v>2</v>
      </c>
      <c r="AF28" s="81">
        <v>2.2000000000000002</v>
      </c>
      <c r="AG28" s="81">
        <v>2.7</v>
      </c>
      <c r="AH28" s="81">
        <v>2.6</v>
      </c>
      <c r="AI28" s="81">
        <v>2.9</v>
      </c>
      <c r="AJ28" s="81">
        <v>3.1</v>
      </c>
      <c r="AK28" s="81">
        <v>3.4</v>
      </c>
      <c r="AL28" s="81">
        <v>3.2</v>
      </c>
      <c r="AM28" s="81">
        <v>3.5</v>
      </c>
      <c r="AN28" s="81">
        <v>5.0999999999999996</v>
      </c>
      <c r="AO28" s="81">
        <v>4.9000000000000004</v>
      </c>
      <c r="AP28" s="81">
        <v>5.1999999999999993</v>
      </c>
      <c r="AQ28" s="81">
        <v>5</v>
      </c>
      <c r="AR28" s="81">
        <v>4.8</v>
      </c>
      <c r="AS28" s="81">
        <v>4.5</v>
      </c>
      <c r="AT28" s="81">
        <v>4.2</v>
      </c>
      <c r="AU28" s="81">
        <v>4.0999999999999996</v>
      </c>
      <c r="AV28" s="81">
        <v>3.9</v>
      </c>
      <c r="AW28" s="81">
        <v>3.6</v>
      </c>
      <c r="AX28" s="81">
        <v>3.5</v>
      </c>
      <c r="AY28" s="81">
        <v>3.3</v>
      </c>
      <c r="AZ28" s="81">
        <v>3.4</v>
      </c>
      <c r="BA28" s="81">
        <v>3.6</v>
      </c>
      <c r="BB28" s="81">
        <v>3.8</v>
      </c>
      <c r="BC28" s="81">
        <v>4</v>
      </c>
      <c r="BD28" s="81">
        <v>4.0999999999999996</v>
      </c>
      <c r="BE28" s="81">
        <v>4.2</v>
      </c>
      <c r="BF28" s="81">
        <v>4.4000000000000004</v>
      </c>
      <c r="BG28" s="81">
        <v>4.8</v>
      </c>
      <c r="BH28" s="81">
        <v>5.0999999999999996</v>
      </c>
      <c r="BI28" s="81">
        <v>5.0999999999999996</v>
      </c>
      <c r="BJ28" s="81">
        <v>5.4</v>
      </c>
      <c r="BK28" s="81">
        <v>5.6999999999999993</v>
      </c>
      <c r="BL28" s="81">
        <v>5.4</v>
      </c>
      <c r="BM28" s="81">
        <v>5.6999999999999993</v>
      </c>
      <c r="BN28" s="81">
        <v>5.6999999999999993</v>
      </c>
      <c r="BO28" s="81">
        <v>6</v>
      </c>
      <c r="BP28" s="81">
        <v>5.6999999999999993</v>
      </c>
      <c r="BQ28" s="81">
        <v>5.5</v>
      </c>
      <c r="BR28" s="81">
        <v>5.1999999999999993</v>
      </c>
      <c r="BS28" s="81">
        <v>5.1999999999999993</v>
      </c>
      <c r="BT28" s="81">
        <v>4.9000000000000004</v>
      </c>
      <c r="BU28" s="81">
        <v>4.8</v>
      </c>
      <c r="BV28" s="81">
        <v>4.4000000000000004</v>
      </c>
      <c r="BW28" s="81">
        <v>4.2</v>
      </c>
      <c r="BX28" s="81">
        <v>3.8</v>
      </c>
      <c r="BY28" s="81">
        <v>3.5</v>
      </c>
      <c r="BZ28" s="81">
        <v>5.1999999999999993</v>
      </c>
      <c r="CA28" s="81">
        <v>4.9000000000000004</v>
      </c>
      <c r="CB28" s="81">
        <v>4.2</v>
      </c>
      <c r="CC28" s="81">
        <v>3.6</v>
      </c>
      <c r="CD28" s="81">
        <v>3.9</v>
      </c>
      <c r="CE28" s="81">
        <v>4.2</v>
      </c>
      <c r="CF28" s="81">
        <v>4.5</v>
      </c>
      <c r="CG28" s="81">
        <v>4.9000000000000004</v>
      </c>
      <c r="CH28" s="81">
        <v>5.2999999999999989</v>
      </c>
      <c r="CI28" s="81">
        <v>5</v>
      </c>
      <c r="CJ28" s="94">
        <v>4</v>
      </c>
      <c r="CK28" s="83">
        <v>5.7</v>
      </c>
      <c r="CL28" s="83">
        <v>5.3000000000000007</v>
      </c>
      <c r="CM28" s="83">
        <v>4.9000000000000004</v>
      </c>
      <c r="CN28" s="83">
        <v>4.4000000000000004</v>
      </c>
      <c r="CO28" s="83">
        <v>4</v>
      </c>
      <c r="CP28" s="83">
        <v>3.4000000000000004</v>
      </c>
      <c r="CQ28" s="83">
        <v>2.7</v>
      </c>
      <c r="CR28" s="83">
        <v>5.4</v>
      </c>
      <c r="CS28" s="83">
        <v>6</v>
      </c>
      <c r="CT28" s="83">
        <v>5.6</v>
      </c>
      <c r="CU28" s="83">
        <v>5.5</v>
      </c>
      <c r="CV28" s="83">
        <v>5.7</v>
      </c>
      <c r="CW28" s="83">
        <v>5.4</v>
      </c>
      <c r="CX28" s="83">
        <v>5.5</v>
      </c>
      <c r="CY28" s="83">
        <v>5.2</v>
      </c>
      <c r="CZ28" s="83">
        <v>4.9000000000000004</v>
      </c>
      <c r="DA28" s="83">
        <v>5</v>
      </c>
      <c r="DB28" s="83">
        <v>4.3</v>
      </c>
      <c r="DC28" s="83">
        <v>4.1000000000000005</v>
      </c>
      <c r="DD28" s="83">
        <v>3.4000000000000004</v>
      </c>
      <c r="DE28" s="83">
        <v>3.1000000000000005</v>
      </c>
      <c r="DF28" s="83">
        <v>3.3</v>
      </c>
      <c r="DG28" s="83">
        <v>3.5</v>
      </c>
      <c r="DH28" s="83">
        <v>3.9000000000000004</v>
      </c>
      <c r="DI28" s="83">
        <v>4.1000000000000005</v>
      </c>
      <c r="DJ28" s="83">
        <v>4.3</v>
      </c>
      <c r="DK28" s="83">
        <v>4.7</v>
      </c>
      <c r="DL28" s="83">
        <v>4.9000000000000004</v>
      </c>
      <c r="DM28" s="83">
        <v>4.9000000000000004</v>
      </c>
      <c r="DN28" s="83">
        <v>5.2</v>
      </c>
      <c r="DO28" s="83">
        <v>5.6</v>
      </c>
      <c r="DP28" s="83">
        <v>5.4</v>
      </c>
      <c r="DQ28" s="83">
        <v>5.6</v>
      </c>
      <c r="DR28" s="83">
        <v>5.8</v>
      </c>
      <c r="DS28" s="83">
        <v>5.4</v>
      </c>
      <c r="DT28" s="83">
        <v>5.8</v>
      </c>
      <c r="DU28" s="83">
        <v>5.9</v>
      </c>
      <c r="DV28" s="83">
        <v>5.4</v>
      </c>
    </row>
    <row r="29" spans="1:126">
      <c r="A29" s="75">
        <v>64</v>
      </c>
      <c r="B29" s="77" t="s">
        <v>23</v>
      </c>
      <c r="C29" s="81">
        <v>3.9</v>
      </c>
      <c r="D29" s="81">
        <v>3.8</v>
      </c>
      <c r="E29" s="81">
        <v>3.6</v>
      </c>
      <c r="F29" s="81">
        <v>3.3</v>
      </c>
      <c r="G29" s="81">
        <v>3.8</v>
      </c>
      <c r="H29" s="81">
        <v>3.7</v>
      </c>
      <c r="I29" s="81">
        <v>3.6</v>
      </c>
      <c r="J29" s="81">
        <v>3.5</v>
      </c>
      <c r="K29" s="81">
        <v>3.4</v>
      </c>
      <c r="L29" s="81">
        <v>3.3</v>
      </c>
      <c r="M29" s="81">
        <v>3.7</v>
      </c>
      <c r="N29" s="81">
        <v>3.6</v>
      </c>
      <c r="O29" s="81">
        <v>3.4</v>
      </c>
      <c r="P29" s="81">
        <v>3.2</v>
      </c>
      <c r="Q29" s="81">
        <v>3.4</v>
      </c>
      <c r="R29" s="81">
        <v>3.2</v>
      </c>
      <c r="S29" s="81">
        <v>3</v>
      </c>
      <c r="T29" s="81">
        <v>2.8</v>
      </c>
      <c r="U29" s="81">
        <v>2.7</v>
      </c>
      <c r="V29" s="81">
        <v>2.4</v>
      </c>
      <c r="W29" s="81">
        <v>2.2999999999999998</v>
      </c>
      <c r="X29" s="81">
        <v>1.9</v>
      </c>
      <c r="Y29" s="81">
        <v>1.7</v>
      </c>
      <c r="Z29" s="81">
        <v>1.4</v>
      </c>
      <c r="AA29" s="81">
        <v>1.1000000000000001</v>
      </c>
      <c r="AB29" s="81">
        <v>0.79999999999999993</v>
      </c>
      <c r="AC29" s="81">
        <v>1.2</v>
      </c>
      <c r="AD29" s="81">
        <v>1.5999999999999999</v>
      </c>
      <c r="AE29" s="81">
        <v>1.7999999999999998</v>
      </c>
      <c r="AF29" s="81">
        <v>2.1</v>
      </c>
      <c r="AG29" s="81">
        <v>2.5</v>
      </c>
      <c r="AH29" s="81">
        <v>2.7</v>
      </c>
      <c r="AI29" s="81">
        <v>2.7</v>
      </c>
      <c r="AJ29" s="81">
        <v>2.9</v>
      </c>
      <c r="AK29" s="81">
        <v>3.3</v>
      </c>
      <c r="AL29" s="81">
        <v>3.1</v>
      </c>
      <c r="AM29" s="81">
        <v>3.3</v>
      </c>
      <c r="AN29" s="81">
        <v>5.2999999999999989</v>
      </c>
      <c r="AO29" s="81">
        <v>5</v>
      </c>
      <c r="AP29" s="81">
        <v>5.2999999999999989</v>
      </c>
      <c r="AQ29" s="81">
        <v>5.0999999999999996</v>
      </c>
      <c r="AR29" s="81">
        <v>4.9000000000000004</v>
      </c>
      <c r="AS29" s="81">
        <v>4.5999999999999996</v>
      </c>
      <c r="AT29" s="81">
        <v>4.3</v>
      </c>
      <c r="AU29" s="81">
        <v>4.2</v>
      </c>
      <c r="AV29" s="81">
        <v>4</v>
      </c>
      <c r="AW29" s="81">
        <v>3.8</v>
      </c>
      <c r="AX29" s="81">
        <v>3.6</v>
      </c>
      <c r="AY29" s="81">
        <v>3.4</v>
      </c>
      <c r="AZ29" s="81">
        <v>3.5</v>
      </c>
      <c r="BA29" s="81">
        <v>3.7</v>
      </c>
      <c r="BB29" s="81">
        <v>3.9</v>
      </c>
      <c r="BC29" s="81">
        <v>4.0999999999999996</v>
      </c>
      <c r="BD29" s="81">
        <v>4.3</v>
      </c>
      <c r="BE29" s="81">
        <v>4.3</v>
      </c>
      <c r="BF29" s="81">
        <v>4.5999999999999996</v>
      </c>
      <c r="BG29" s="81">
        <v>4.9000000000000004</v>
      </c>
      <c r="BH29" s="81">
        <v>5.2999999999999989</v>
      </c>
      <c r="BI29" s="81">
        <v>5.1999999999999993</v>
      </c>
      <c r="BJ29" s="81">
        <v>5.5</v>
      </c>
      <c r="BK29" s="81">
        <v>5.9</v>
      </c>
      <c r="BL29" s="81">
        <v>5.6</v>
      </c>
      <c r="BM29" s="81">
        <v>5.6999999999999993</v>
      </c>
      <c r="BN29" s="81">
        <v>5.6</v>
      </c>
      <c r="BO29" s="81">
        <v>5.7999999999999989</v>
      </c>
      <c r="BP29" s="81">
        <v>5.6</v>
      </c>
      <c r="BQ29" s="81">
        <v>5.4</v>
      </c>
      <c r="BR29" s="81">
        <v>5.0999999999999996</v>
      </c>
      <c r="BS29" s="81">
        <v>5.0999999999999996</v>
      </c>
      <c r="BT29" s="81">
        <v>4.8</v>
      </c>
      <c r="BU29" s="81">
        <v>4.7</v>
      </c>
      <c r="BV29" s="81">
        <v>4.3</v>
      </c>
      <c r="BW29" s="81">
        <v>4</v>
      </c>
      <c r="BX29" s="81">
        <v>3.7</v>
      </c>
      <c r="BY29" s="81">
        <v>3.3</v>
      </c>
      <c r="BZ29" s="81">
        <v>5.2999999999999989</v>
      </c>
      <c r="CA29" s="81">
        <v>5.0999999999999996</v>
      </c>
      <c r="CB29" s="81">
        <v>4.3</v>
      </c>
      <c r="CC29" s="81">
        <v>3.8</v>
      </c>
      <c r="CD29" s="81">
        <v>4</v>
      </c>
      <c r="CE29" s="81">
        <v>4.3</v>
      </c>
      <c r="CF29" s="81">
        <v>4.5999999999999996</v>
      </c>
      <c r="CG29" s="81">
        <v>5</v>
      </c>
      <c r="CH29" s="81">
        <v>5.4</v>
      </c>
      <c r="CI29" s="81">
        <v>5.0999999999999996</v>
      </c>
      <c r="CJ29" s="94">
        <v>4.0999999999999996</v>
      </c>
      <c r="CK29" s="83">
        <v>5.6000000000000005</v>
      </c>
      <c r="CL29" s="83">
        <v>5.2</v>
      </c>
      <c r="CM29" s="83">
        <v>4.8</v>
      </c>
      <c r="CN29" s="83">
        <v>4.3</v>
      </c>
      <c r="CO29" s="83">
        <v>3.8</v>
      </c>
      <c r="CP29" s="83">
        <v>3.2</v>
      </c>
      <c r="CQ29" s="83">
        <v>2.5000000000000004</v>
      </c>
      <c r="CR29" s="83">
        <v>5.5</v>
      </c>
      <c r="CS29" s="83">
        <v>6.1</v>
      </c>
      <c r="CT29" s="83">
        <v>5.8</v>
      </c>
      <c r="CU29" s="83">
        <v>5.6</v>
      </c>
      <c r="CV29" s="83">
        <v>5.8</v>
      </c>
      <c r="CW29" s="83">
        <v>5.5</v>
      </c>
      <c r="CX29" s="83">
        <v>5.6</v>
      </c>
      <c r="CY29" s="83">
        <v>5.4</v>
      </c>
      <c r="CZ29" s="83">
        <v>5</v>
      </c>
      <c r="DA29" s="83">
        <v>5.0999999999999996</v>
      </c>
      <c r="DB29" s="83">
        <v>4.4000000000000004</v>
      </c>
      <c r="DC29" s="83">
        <v>4.2</v>
      </c>
      <c r="DD29" s="83">
        <v>3.5</v>
      </c>
      <c r="DE29" s="83">
        <v>3.2</v>
      </c>
      <c r="DF29" s="83">
        <v>3.4000000000000004</v>
      </c>
      <c r="DG29" s="83">
        <v>3.7</v>
      </c>
      <c r="DH29" s="83">
        <v>4</v>
      </c>
      <c r="DI29" s="83">
        <v>4.2</v>
      </c>
      <c r="DJ29" s="83">
        <v>4.4000000000000004</v>
      </c>
      <c r="DK29" s="83">
        <v>4.8</v>
      </c>
      <c r="DL29" s="83">
        <v>5</v>
      </c>
      <c r="DM29" s="83">
        <v>5</v>
      </c>
      <c r="DN29" s="83">
        <v>5.3</v>
      </c>
      <c r="DO29" s="83">
        <v>5.7</v>
      </c>
      <c r="DP29" s="83">
        <v>5.5</v>
      </c>
      <c r="DQ29" s="83">
        <v>5.8</v>
      </c>
      <c r="DR29" s="83">
        <v>5.9</v>
      </c>
      <c r="DS29" s="83">
        <v>5.6</v>
      </c>
      <c r="DT29" s="83">
        <v>6</v>
      </c>
      <c r="DU29" s="83">
        <v>6.1</v>
      </c>
      <c r="DV29" s="83">
        <v>5.5</v>
      </c>
    </row>
    <row r="30" spans="1:126">
      <c r="A30" s="75">
        <v>65</v>
      </c>
      <c r="B30" s="77" t="s">
        <v>24</v>
      </c>
      <c r="C30" s="81">
        <v>4.0999999999999996</v>
      </c>
      <c r="D30" s="81">
        <v>3.9</v>
      </c>
      <c r="E30" s="81">
        <v>3.7</v>
      </c>
      <c r="F30" s="81">
        <v>3.5</v>
      </c>
      <c r="G30" s="81">
        <v>3.2</v>
      </c>
      <c r="H30" s="81">
        <v>3.2</v>
      </c>
      <c r="I30" s="81">
        <v>3.8</v>
      </c>
      <c r="J30" s="81">
        <v>3.7</v>
      </c>
      <c r="K30" s="81">
        <v>3.6</v>
      </c>
      <c r="L30" s="81">
        <v>3.5</v>
      </c>
      <c r="M30" s="81">
        <v>3.3</v>
      </c>
      <c r="N30" s="81">
        <v>3.8</v>
      </c>
      <c r="O30" s="81">
        <v>3.6</v>
      </c>
      <c r="P30" s="81">
        <v>3.4</v>
      </c>
      <c r="Q30" s="81">
        <v>3.2</v>
      </c>
      <c r="R30" s="81">
        <v>3.5</v>
      </c>
      <c r="S30" s="81">
        <v>3.2</v>
      </c>
      <c r="T30" s="81">
        <v>3.1</v>
      </c>
      <c r="U30" s="81">
        <v>3</v>
      </c>
      <c r="V30" s="81">
        <v>2.8</v>
      </c>
      <c r="W30" s="81">
        <v>2.6</v>
      </c>
      <c r="X30" s="81">
        <v>2.2000000000000002</v>
      </c>
      <c r="Y30" s="81">
        <v>1.9</v>
      </c>
      <c r="Z30" s="81">
        <v>1.7999999999999998</v>
      </c>
      <c r="AA30" s="81">
        <v>1.4</v>
      </c>
      <c r="AB30" s="81">
        <v>1.2</v>
      </c>
      <c r="AC30" s="81">
        <v>0.79999999999999993</v>
      </c>
      <c r="AD30" s="81">
        <v>1.2999999999999998</v>
      </c>
      <c r="AE30" s="81">
        <v>1.5999999999999999</v>
      </c>
      <c r="AF30" s="81">
        <v>1.7999999999999998</v>
      </c>
      <c r="AG30" s="81">
        <v>2.2000000000000002</v>
      </c>
      <c r="AH30" s="81">
        <v>2.4</v>
      </c>
      <c r="AI30" s="81">
        <v>2.7</v>
      </c>
      <c r="AJ30" s="81">
        <v>2.6</v>
      </c>
      <c r="AK30" s="81">
        <v>3</v>
      </c>
      <c r="AL30" s="81">
        <v>3.3</v>
      </c>
      <c r="AM30" s="81">
        <v>3.1</v>
      </c>
      <c r="AN30" s="81">
        <v>5.5</v>
      </c>
      <c r="AO30" s="81">
        <v>5.2999999999999989</v>
      </c>
      <c r="AP30" s="81">
        <v>5.5</v>
      </c>
      <c r="AQ30" s="81">
        <v>5.4</v>
      </c>
      <c r="AR30" s="81">
        <v>5.0999999999999996</v>
      </c>
      <c r="AS30" s="81">
        <v>4.8</v>
      </c>
      <c r="AT30" s="81">
        <v>4.5999999999999996</v>
      </c>
      <c r="AU30" s="81">
        <v>4.5</v>
      </c>
      <c r="AV30" s="81">
        <v>4.2</v>
      </c>
      <c r="AW30" s="81">
        <v>4</v>
      </c>
      <c r="AX30" s="81">
        <v>3.8</v>
      </c>
      <c r="AY30" s="81">
        <v>3.6</v>
      </c>
      <c r="AZ30" s="81">
        <v>3.8</v>
      </c>
      <c r="BA30" s="81">
        <v>3.9</v>
      </c>
      <c r="BB30" s="81">
        <v>4.0999999999999996</v>
      </c>
      <c r="BC30" s="81">
        <v>4.3</v>
      </c>
      <c r="BD30" s="81">
        <v>4.5</v>
      </c>
      <c r="BE30" s="81">
        <v>4.5999999999999996</v>
      </c>
      <c r="BF30" s="81">
        <v>4.8</v>
      </c>
      <c r="BG30" s="81">
        <v>5.0999999999999996</v>
      </c>
      <c r="BH30" s="81">
        <v>5.5</v>
      </c>
      <c r="BI30" s="81">
        <v>5.5</v>
      </c>
      <c r="BJ30" s="81">
        <v>5.6999999999999993</v>
      </c>
      <c r="BK30" s="81">
        <v>6.1</v>
      </c>
      <c r="BL30" s="81">
        <v>5.7999999999999989</v>
      </c>
      <c r="BM30" s="81">
        <v>5.5</v>
      </c>
      <c r="BN30" s="81">
        <v>5.4</v>
      </c>
      <c r="BO30" s="81">
        <v>5.6</v>
      </c>
      <c r="BP30" s="81">
        <v>5.4</v>
      </c>
      <c r="BQ30" s="81">
        <v>5.1999999999999993</v>
      </c>
      <c r="BR30" s="81">
        <v>4.8</v>
      </c>
      <c r="BS30" s="81">
        <v>4.8</v>
      </c>
      <c r="BT30" s="81">
        <v>4.5999999999999996</v>
      </c>
      <c r="BU30" s="81">
        <v>4.4000000000000004</v>
      </c>
      <c r="BV30" s="81">
        <v>4.0999999999999996</v>
      </c>
      <c r="BW30" s="81">
        <v>3.8</v>
      </c>
      <c r="BX30" s="81">
        <v>3.5</v>
      </c>
      <c r="BY30" s="81">
        <v>3.1</v>
      </c>
      <c r="BZ30" s="81">
        <v>5.6</v>
      </c>
      <c r="CA30" s="81">
        <v>5.2999999999999989</v>
      </c>
      <c r="CB30" s="81">
        <v>4.5</v>
      </c>
      <c r="CC30" s="81">
        <v>4</v>
      </c>
      <c r="CD30" s="81">
        <v>4.2</v>
      </c>
      <c r="CE30" s="81">
        <v>4.5</v>
      </c>
      <c r="CF30" s="81">
        <v>4.8</v>
      </c>
      <c r="CG30" s="81">
        <v>5.2999999999999989</v>
      </c>
      <c r="CH30" s="81">
        <v>5.6999999999999993</v>
      </c>
      <c r="CI30" s="81">
        <v>5.2999999999999989</v>
      </c>
      <c r="CJ30" s="94">
        <v>4.3</v>
      </c>
      <c r="CK30" s="83">
        <v>5.2</v>
      </c>
      <c r="CL30" s="83">
        <v>4.8</v>
      </c>
      <c r="CM30" s="83">
        <v>4.3</v>
      </c>
      <c r="CN30" s="83">
        <v>3.8</v>
      </c>
      <c r="CO30" s="83">
        <v>3.4000000000000004</v>
      </c>
      <c r="CP30" s="83">
        <v>2.8</v>
      </c>
      <c r="CQ30" s="83">
        <v>2.2000000000000002</v>
      </c>
      <c r="CR30" s="83">
        <v>5.7</v>
      </c>
      <c r="CS30" s="83">
        <v>6.3</v>
      </c>
      <c r="CT30" s="83">
        <v>6</v>
      </c>
      <c r="CU30" s="83">
        <v>5.8</v>
      </c>
      <c r="CV30" s="83">
        <v>6</v>
      </c>
      <c r="CW30" s="83">
        <v>5.8</v>
      </c>
      <c r="CX30" s="83">
        <v>5.9</v>
      </c>
      <c r="CY30" s="83">
        <v>5.6</v>
      </c>
      <c r="CZ30" s="83">
        <v>5.2</v>
      </c>
      <c r="DA30" s="83">
        <v>5.3</v>
      </c>
      <c r="DB30" s="83">
        <v>4.7</v>
      </c>
      <c r="DC30" s="83">
        <v>4.4000000000000004</v>
      </c>
      <c r="DD30" s="83">
        <v>3.7</v>
      </c>
      <c r="DE30" s="83">
        <v>3.4000000000000004</v>
      </c>
      <c r="DF30" s="83">
        <v>3.6000000000000005</v>
      </c>
      <c r="DG30" s="83">
        <v>3.9000000000000004</v>
      </c>
      <c r="DH30" s="83">
        <v>4.3</v>
      </c>
      <c r="DI30" s="83">
        <v>4.4000000000000004</v>
      </c>
      <c r="DJ30" s="83">
        <v>4.6000000000000005</v>
      </c>
      <c r="DK30" s="83">
        <v>5</v>
      </c>
      <c r="DL30" s="83">
        <v>5.3</v>
      </c>
      <c r="DM30" s="83">
        <v>5.2</v>
      </c>
      <c r="DN30" s="83">
        <v>5.5</v>
      </c>
      <c r="DO30" s="83">
        <v>5.9</v>
      </c>
      <c r="DP30" s="83">
        <v>5.7</v>
      </c>
      <c r="DQ30" s="83">
        <v>6</v>
      </c>
      <c r="DR30" s="83">
        <v>6.1</v>
      </c>
      <c r="DS30" s="83">
        <v>5.8</v>
      </c>
      <c r="DT30" s="83">
        <v>6.2</v>
      </c>
      <c r="DU30" s="83">
        <v>6.3</v>
      </c>
      <c r="DV30" s="83">
        <v>5.7</v>
      </c>
    </row>
    <row r="31" spans="1:126">
      <c r="A31" s="75">
        <v>66</v>
      </c>
      <c r="B31" s="77" t="s">
        <v>25</v>
      </c>
      <c r="C31" s="81">
        <v>4.2</v>
      </c>
      <c r="D31" s="81">
        <v>4.0999999999999996</v>
      </c>
      <c r="E31" s="81">
        <v>3.9</v>
      </c>
      <c r="F31" s="81">
        <v>3.6</v>
      </c>
      <c r="G31" s="81">
        <v>3.4</v>
      </c>
      <c r="H31" s="81">
        <v>3.3</v>
      </c>
      <c r="I31" s="81">
        <v>3.2</v>
      </c>
      <c r="J31" s="81">
        <v>3.2</v>
      </c>
      <c r="K31" s="81">
        <v>3.8</v>
      </c>
      <c r="L31" s="81">
        <v>3.7</v>
      </c>
      <c r="M31" s="81">
        <v>3.5</v>
      </c>
      <c r="N31" s="81">
        <v>3.4</v>
      </c>
      <c r="O31" s="81">
        <v>3.3</v>
      </c>
      <c r="P31" s="81">
        <v>3.7</v>
      </c>
      <c r="Q31" s="81">
        <v>3.4</v>
      </c>
      <c r="R31" s="81">
        <v>3.3</v>
      </c>
      <c r="S31" s="81">
        <v>3.1</v>
      </c>
      <c r="T31" s="81">
        <v>3.4</v>
      </c>
      <c r="U31" s="81">
        <v>3.3</v>
      </c>
      <c r="V31" s="81">
        <v>2.8</v>
      </c>
      <c r="W31" s="81">
        <v>2.7</v>
      </c>
      <c r="X31" s="81">
        <v>2.6</v>
      </c>
      <c r="Y31" s="81">
        <v>2.2999999999999998</v>
      </c>
      <c r="Z31" s="81">
        <v>2.1</v>
      </c>
      <c r="AA31" s="81">
        <v>1.7999999999999998</v>
      </c>
      <c r="AB31" s="81">
        <v>1.5999999999999999</v>
      </c>
      <c r="AC31" s="81">
        <v>1.2999999999999998</v>
      </c>
      <c r="AD31" s="81">
        <v>0.79999999999999993</v>
      </c>
      <c r="AE31" s="81">
        <v>1.2</v>
      </c>
      <c r="AF31" s="81">
        <v>1.4</v>
      </c>
      <c r="AG31" s="81">
        <v>1.7999999999999998</v>
      </c>
      <c r="AH31" s="81">
        <v>2</v>
      </c>
      <c r="AI31" s="81">
        <v>2.2999999999999998</v>
      </c>
      <c r="AJ31" s="81">
        <v>2.6</v>
      </c>
      <c r="AK31" s="81">
        <v>2.7</v>
      </c>
      <c r="AL31" s="81">
        <v>3</v>
      </c>
      <c r="AM31" s="81">
        <v>3.3</v>
      </c>
      <c r="AN31" s="81">
        <v>5.1999999999999993</v>
      </c>
      <c r="AO31" s="81">
        <v>4.9000000000000004</v>
      </c>
      <c r="AP31" s="81">
        <v>5.1999999999999993</v>
      </c>
      <c r="AQ31" s="81">
        <v>5</v>
      </c>
      <c r="AR31" s="81">
        <v>4.8</v>
      </c>
      <c r="AS31" s="81">
        <v>4.5</v>
      </c>
      <c r="AT31" s="81">
        <v>4.2</v>
      </c>
      <c r="AU31" s="81">
        <v>4.0999999999999996</v>
      </c>
      <c r="AV31" s="81">
        <v>3.9</v>
      </c>
      <c r="AW31" s="81">
        <v>3.7</v>
      </c>
      <c r="AX31" s="81">
        <v>3.5</v>
      </c>
      <c r="AY31" s="81">
        <v>3.3</v>
      </c>
      <c r="AZ31" s="81">
        <v>3.4</v>
      </c>
      <c r="BA31" s="81">
        <v>3.6</v>
      </c>
      <c r="BB31" s="81">
        <v>3.8</v>
      </c>
      <c r="BC31" s="81">
        <v>4</v>
      </c>
      <c r="BD31" s="81">
        <v>4.0999999999999996</v>
      </c>
      <c r="BE31" s="81">
        <v>4.2</v>
      </c>
      <c r="BF31" s="81">
        <v>4.4000000000000004</v>
      </c>
      <c r="BG31" s="81">
        <v>4.8</v>
      </c>
      <c r="BH31" s="81">
        <v>5.1999999999999993</v>
      </c>
      <c r="BI31" s="81">
        <v>5.0999999999999996</v>
      </c>
      <c r="BJ31" s="81">
        <v>5.4</v>
      </c>
      <c r="BK31" s="81">
        <v>6.1</v>
      </c>
      <c r="BL31" s="81">
        <v>5.9</v>
      </c>
      <c r="BM31" s="81">
        <v>5.6999999999999993</v>
      </c>
      <c r="BN31" s="81">
        <v>5.5</v>
      </c>
      <c r="BO31" s="81">
        <v>5.7999999999999989</v>
      </c>
      <c r="BP31" s="81">
        <v>5.5</v>
      </c>
      <c r="BQ31" s="81">
        <v>5.2999999999999989</v>
      </c>
      <c r="BR31" s="81">
        <v>5</v>
      </c>
      <c r="BS31" s="81">
        <v>5</v>
      </c>
      <c r="BT31" s="81">
        <v>4.7</v>
      </c>
      <c r="BU31" s="81">
        <v>4.5999999999999996</v>
      </c>
      <c r="BV31" s="81">
        <v>4.2</v>
      </c>
      <c r="BW31" s="81">
        <v>3.9</v>
      </c>
      <c r="BX31" s="81">
        <v>3.6</v>
      </c>
      <c r="BY31" s="81">
        <v>3.3</v>
      </c>
      <c r="BZ31" s="81">
        <v>5.1999999999999993</v>
      </c>
      <c r="CA31" s="81">
        <v>4.9000000000000004</v>
      </c>
      <c r="CB31" s="81">
        <v>4.2</v>
      </c>
      <c r="CC31" s="81">
        <v>3.7</v>
      </c>
      <c r="CD31" s="81">
        <v>3.9</v>
      </c>
      <c r="CE31" s="81">
        <v>4.2</v>
      </c>
      <c r="CF31" s="81">
        <v>4.5</v>
      </c>
      <c r="CG31" s="81">
        <v>4.9000000000000004</v>
      </c>
      <c r="CH31" s="81">
        <v>5.2999999999999989</v>
      </c>
      <c r="CI31" s="81">
        <v>5</v>
      </c>
      <c r="CJ31" s="94">
        <v>4</v>
      </c>
      <c r="CK31" s="83">
        <v>5</v>
      </c>
      <c r="CL31" s="83">
        <v>4.5</v>
      </c>
      <c r="CM31" s="83">
        <v>4.1000000000000005</v>
      </c>
      <c r="CN31" s="83">
        <v>3.6000000000000005</v>
      </c>
      <c r="CO31" s="83">
        <v>3.1000000000000005</v>
      </c>
      <c r="CP31" s="83">
        <v>2.5</v>
      </c>
      <c r="CQ31" s="83">
        <v>1.8</v>
      </c>
      <c r="CR31" s="83">
        <v>5.9</v>
      </c>
      <c r="CS31" s="83">
        <v>6.6</v>
      </c>
      <c r="CT31" s="83">
        <v>6.2</v>
      </c>
      <c r="CU31" s="83">
        <v>6.1</v>
      </c>
      <c r="CV31" s="83">
        <v>6.3</v>
      </c>
      <c r="CW31" s="83">
        <v>6</v>
      </c>
      <c r="CX31" s="83">
        <v>6.1</v>
      </c>
      <c r="CY31" s="83">
        <v>5.8</v>
      </c>
      <c r="CZ31" s="83">
        <v>5.5</v>
      </c>
      <c r="DA31" s="83">
        <v>5.5</v>
      </c>
      <c r="DB31" s="83">
        <v>4.9000000000000004</v>
      </c>
      <c r="DC31" s="83">
        <v>4.7</v>
      </c>
      <c r="DD31" s="83">
        <v>4</v>
      </c>
      <c r="DE31" s="83">
        <v>3.7</v>
      </c>
      <c r="DF31" s="83">
        <v>3.8</v>
      </c>
      <c r="DG31" s="83">
        <v>4.1000000000000005</v>
      </c>
      <c r="DH31" s="83">
        <v>4.5</v>
      </c>
      <c r="DI31" s="83">
        <v>4.7</v>
      </c>
      <c r="DJ31" s="83">
        <v>4.9000000000000004</v>
      </c>
      <c r="DK31" s="83">
        <v>5.3</v>
      </c>
      <c r="DL31" s="83">
        <v>5.5</v>
      </c>
      <c r="DM31" s="83">
        <v>5.5</v>
      </c>
      <c r="DN31" s="83">
        <v>5.8</v>
      </c>
      <c r="DO31" s="83">
        <v>6.2</v>
      </c>
      <c r="DP31" s="83">
        <v>6</v>
      </c>
      <c r="DQ31" s="83">
        <v>6.2</v>
      </c>
      <c r="DR31" s="83">
        <v>6.3</v>
      </c>
      <c r="DS31" s="83">
        <v>6</v>
      </c>
      <c r="DT31" s="83">
        <v>6.4</v>
      </c>
      <c r="DU31" s="83">
        <v>6.5</v>
      </c>
      <c r="DV31" s="83">
        <v>5.9</v>
      </c>
    </row>
    <row r="32" spans="1:126">
      <c r="A32" s="75">
        <v>67</v>
      </c>
      <c r="B32" s="77" t="s">
        <v>59</v>
      </c>
      <c r="C32" s="81">
        <v>4.3</v>
      </c>
      <c r="D32" s="81">
        <v>4.2</v>
      </c>
      <c r="E32" s="81">
        <v>4</v>
      </c>
      <c r="F32" s="81">
        <v>3.8</v>
      </c>
      <c r="G32" s="81">
        <v>3.5</v>
      </c>
      <c r="H32" s="81">
        <v>3.4</v>
      </c>
      <c r="I32" s="81">
        <v>3.4</v>
      </c>
      <c r="J32" s="81">
        <v>3.3</v>
      </c>
      <c r="K32" s="81">
        <v>3.2</v>
      </c>
      <c r="L32" s="81">
        <v>3.1</v>
      </c>
      <c r="M32" s="81">
        <v>3.7</v>
      </c>
      <c r="N32" s="81">
        <v>3.6</v>
      </c>
      <c r="O32" s="81">
        <v>3.4</v>
      </c>
      <c r="P32" s="81">
        <v>3.3</v>
      </c>
      <c r="Q32" s="81">
        <v>3.7</v>
      </c>
      <c r="R32" s="81">
        <v>3.5</v>
      </c>
      <c r="S32" s="81">
        <v>3.3</v>
      </c>
      <c r="T32" s="81">
        <v>3.2</v>
      </c>
      <c r="U32" s="81">
        <v>3.1</v>
      </c>
      <c r="V32" s="81">
        <v>3.1</v>
      </c>
      <c r="W32" s="81">
        <v>2.9</v>
      </c>
      <c r="X32" s="81">
        <v>2.6</v>
      </c>
      <c r="Y32" s="81">
        <v>2.6</v>
      </c>
      <c r="Z32" s="81">
        <v>2.4</v>
      </c>
      <c r="AA32" s="81">
        <v>2</v>
      </c>
      <c r="AB32" s="81">
        <v>1.7999999999999998</v>
      </c>
      <c r="AC32" s="81">
        <v>1.5999999999999999</v>
      </c>
      <c r="AD32" s="81">
        <v>1.2</v>
      </c>
      <c r="AE32" s="81">
        <v>0.79999999999999993</v>
      </c>
      <c r="AF32" s="81">
        <v>1.1000000000000001</v>
      </c>
      <c r="AG32" s="81">
        <v>1.5999999999999999</v>
      </c>
      <c r="AH32" s="81">
        <v>1.7999999999999998</v>
      </c>
      <c r="AI32" s="81">
        <v>2</v>
      </c>
      <c r="AJ32" s="81">
        <v>2.2999999999999998</v>
      </c>
      <c r="AK32" s="81">
        <v>2.7</v>
      </c>
      <c r="AL32" s="81">
        <v>2.7</v>
      </c>
      <c r="AM32" s="81">
        <v>3</v>
      </c>
      <c r="AN32" s="81">
        <v>5.2999999999999989</v>
      </c>
      <c r="AO32" s="81">
        <v>5.0999999999999996</v>
      </c>
      <c r="AP32" s="81">
        <v>5.4</v>
      </c>
      <c r="AQ32" s="81">
        <v>5.1999999999999993</v>
      </c>
      <c r="AR32" s="81">
        <v>5</v>
      </c>
      <c r="AS32" s="81">
        <v>4.5999999999999996</v>
      </c>
      <c r="AT32" s="81">
        <v>4.4000000000000004</v>
      </c>
      <c r="AU32" s="81">
        <v>4.3</v>
      </c>
      <c r="AV32" s="81">
        <v>4.0999999999999996</v>
      </c>
      <c r="AW32" s="81">
        <v>3.8</v>
      </c>
      <c r="AX32" s="81">
        <v>3.7</v>
      </c>
      <c r="AY32" s="81">
        <v>3.4</v>
      </c>
      <c r="AZ32" s="81">
        <v>3.6</v>
      </c>
      <c r="BA32" s="81">
        <v>3.8</v>
      </c>
      <c r="BB32" s="81">
        <v>3.9</v>
      </c>
      <c r="BC32" s="81">
        <v>4.2</v>
      </c>
      <c r="BD32" s="81">
        <v>4.3</v>
      </c>
      <c r="BE32" s="81">
        <v>4.4000000000000004</v>
      </c>
      <c r="BF32" s="81">
        <v>4.5999999999999996</v>
      </c>
      <c r="BG32" s="81">
        <v>4.9000000000000004</v>
      </c>
      <c r="BH32" s="81">
        <v>5.2999999999999989</v>
      </c>
      <c r="BI32" s="81">
        <v>5.2999999999999989</v>
      </c>
      <c r="BJ32" s="81">
        <v>5.5</v>
      </c>
      <c r="BK32" s="81">
        <v>5.7999999999999989</v>
      </c>
      <c r="BL32" s="81">
        <v>5.6999999999999993</v>
      </c>
      <c r="BM32" s="81">
        <v>5.4</v>
      </c>
      <c r="BN32" s="81">
        <v>5.2999999999999989</v>
      </c>
      <c r="BO32" s="81">
        <v>5.5</v>
      </c>
      <c r="BP32" s="81">
        <v>5.2999999999999989</v>
      </c>
      <c r="BQ32" s="81">
        <v>5.0999999999999996</v>
      </c>
      <c r="BR32" s="81">
        <v>4.7</v>
      </c>
      <c r="BS32" s="81">
        <v>4.7</v>
      </c>
      <c r="BT32" s="81">
        <v>4.5</v>
      </c>
      <c r="BU32" s="81">
        <v>4.3</v>
      </c>
      <c r="BV32" s="81">
        <v>4</v>
      </c>
      <c r="BW32" s="81">
        <v>3.7</v>
      </c>
      <c r="BX32" s="81">
        <v>3.4</v>
      </c>
      <c r="BY32" s="81">
        <v>3</v>
      </c>
      <c r="BZ32" s="81">
        <v>5.4</v>
      </c>
      <c r="CA32" s="81">
        <v>5.0999999999999996</v>
      </c>
      <c r="CB32" s="81">
        <v>4.4000000000000004</v>
      </c>
      <c r="CC32" s="81">
        <v>3.8</v>
      </c>
      <c r="CD32" s="81">
        <v>4.0999999999999996</v>
      </c>
      <c r="CE32" s="81">
        <v>4.4000000000000004</v>
      </c>
      <c r="CF32" s="81">
        <v>4.5999999999999996</v>
      </c>
      <c r="CG32" s="81">
        <v>5.0999999999999996</v>
      </c>
      <c r="CH32" s="81">
        <v>5.5</v>
      </c>
      <c r="CI32" s="81">
        <v>5.0999999999999996</v>
      </c>
      <c r="CJ32" s="94">
        <v>4.2</v>
      </c>
      <c r="CK32" s="83">
        <v>4.7</v>
      </c>
      <c r="CL32" s="83">
        <v>4.3</v>
      </c>
      <c r="CM32" s="83">
        <v>3.8</v>
      </c>
      <c r="CN32" s="83">
        <v>3.4000000000000004</v>
      </c>
      <c r="CO32" s="83">
        <v>2.9000000000000004</v>
      </c>
      <c r="CP32" s="83">
        <v>2.2999999999999998</v>
      </c>
      <c r="CQ32" s="83">
        <v>1.6</v>
      </c>
      <c r="CR32" s="83">
        <v>5.6</v>
      </c>
      <c r="CS32" s="83">
        <v>6.2</v>
      </c>
      <c r="CT32" s="83">
        <v>5.8</v>
      </c>
      <c r="CU32" s="83">
        <v>5.7</v>
      </c>
      <c r="CV32" s="83">
        <v>5.9</v>
      </c>
      <c r="CW32" s="83">
        <v>5.6</v>
      </c>
      <c r="CX32" s="83">
        <v>5.7</v>
      </c>
      <c r="CY32" s="83">
        <v>5.4</v>
      </c>
      <c r="CZ32" s="83">
        <v>5.0999999999999996</v>
      </c>
      <c r="DA32" s="83">
        <v>5.2</v>
      </c>
      <c r="DB32" s="83">
        <v>4.5</v>
      </c>
      <c r="DC32" s="83">
        <v>4.3</v>
      </c>
      <c r="DD32" s="83">
        <v>3.6000000000000005</v>
      </c>
      <c r="DE32" s="83">
        <v>3.3</v>
      </c>
      <c r="DF32" s="83">
        <v>3.5</v>
      </c>
      <c r="DG32" s="83">
        <v>3.8</v>
      </c>
      <c r="DH32" s="83">
        <v>4.1000000000000005</v>
      </c>
      <c r="DI32" s="83">
        <v>4.3</v>
      </c>
      <c r="DJ32" s="83">
        <v>4.5</v>
      </c>
      <c r="DK32" s="83">
        <v>4.9000000000000004</v>
      </c>
      <c r="DL32" s="83">
        <v>5.0999999999999996</v>
      </c>
      <c r="DM32" s="83">
        <v>5.0999999999999996</v>
      </c>
      <c r="DN32" s="83">
        <v>5.4</v>
      </c>
      <c r="DO32" s="83">
        <v>5.8</v>
      </c>
      <c r="DP32" s="83">
        <v>5.6</v>
      </c>
      <c r="DQ32" s="83">
        <v>5.8</v>
      </c>
      <c r="DR32" s="83">
        <v>6</v>
      </c>
      <c r="DS32" s="83">
        <v>5.6</v>
      </c>
      <c r="DT32" s="83">
        <v>6</v>
      </c>
      <c r="DU32" s="83">
        <v>6.1</v>
      </c>
      <c r="DV32" s="83">
        <v>5.6</v>
      </c>
    </row>
    <row r="33" spans="1:126">
      <c r="A33" s="75">
        <v>68</v>
      </c>
      <c r="B33" s="77" t="s">
        <v>60</v>
      </c>
      <c r="C33" s="81">
        <v>4.4000000000000004</v>
      </c>
      <c r="D33" s="81">
        <v>4.3</v>
      </c>
      <c r="E33" s="81">
        <v>4.0999999999999996</v>
      </c>
      <c r="F33" s="81">
        <v>3.8</v>
      </c>
      <c r="G33" s="81">
        <v>3.6</v>
      </c>
      <c r="H33" s="81">
        <v>3.5</v>
      </c>
      <c r="I33" s="81">
        <v>3.5</v>
      </c>
      <c r="J33" s="81">
        <v>3.4</v>
      </c>
      <c r="K33" s="81">
        <v>3.3</v>
      </c>
      <c r="L33" s="81">
        <v>3.2</v>
      </c>
      <c r="M33" s="81">
        <v>3.8</v>
      </c>
      <c r="N33" s="81">
        <v>3.7</v>
      </c>
      <c r="O33" s="81">
        <v>3.5</v>
      </c>
      <c r="P33" s="81">
        <v>3.4</v>
      </c>
      <c r="Q33" s="81">
        <v>3.8</v>
      </c>
      <c r="R33" s="81">
        <v>3.6</v>
      </c>
      <c r="S33" s="81">
        <v>3.5</v>
      </c>
      <c r="T33" s="81">
        <v>3.3</v>
      </c>
      <c r="U33" s="81">
        <v>3.2</v>
      </c>
      <c r="V33" s="81">
        <v>3.2</v>
      </c>
      <c r="W33" s="81">
        <v>3.1</v>
      </c>
      <c r="X33" s="81">
        <v>2.8</v>
      </c>
      <c r="Y33" s="81">
        <v>2.8</v>
      </c>
      <c r="Z33" s="81">
        <v>2.6</v>
      </c>
      <c r="AA33" s="81">
        <v>2.2000000000000002</v>
      </c>
      <c r="AB33" s="81">
        <v>2.1</v>
      </c>
      <c r="AC33" s="81">
        <v>1.7999999999999998</v>
      </c>
      <c r="AD33" s="81">
        <v>1.4</v>
      </c>
      <c r="AE33" s="81">
        <v>1.1000000000000001</v>
      </c>
      <c r="AF33" s="81">
        <v>0.79999999999999993</v>
      </c>
      <c r="AG33" s="81">
        <v>1.4</v>
      </c>
      <c r="AH33" s="81">
        <v>1.5999999999999999</v>
      </c>
      <c r="AI33" s="81">
        <v>1.7999999999999998</v>
      </c>
      <c r="AJ33" s="81">
        <v>2</v>
      </c>
      <c r="AK33" s="81">
        <v>2.5</v>
      </c>
      <c r="AL33" s="81">
        <v>2.8</v>
      </c>
      <c r="AM33" s="81">
        <v>2.8</v>
      </c>
      <c r="AN33" s="81">
        <v>5.4</v>
      </c>
      <c r="AO33" s="81">
        <v>5.1999999999999993</v>
      </c>
      <c r="AP33" s="81">
        <v>5.5</v>
      </c>
      <c r="AQ33" s="81">
        <v>5.2999999999999989</v>
      </c>
      <c r="AR33" s="81">
        <v>5.0999999999999996</v>
      </c>
      <c r="AS33" s="81">
        <v>4.7</v>
      </c>
      <c r="AT33" s="81">
        <v>4.5</v>
      </c>
      <c r="AU33" s="81">
        <v>4.4000000000000004</v>
      </c>
      <c r="AV33" s="81">
        <v>4.2</v>
      </c>
      <c r="AW33" s="81">
        <v>3.9</v>
      </c>
      <c r="AX33" s="81">
        <v>3.8</v>
      </c>
      <c r="AY33" s="81">
        <v>3.5</v>
      </c>
      <c r="AZ33" s="81">
        <v>3.7</v>
      </c>
      <c r="BA33" s="81">
        <v>3.9</v>
      </c>
      <c r="BB33" s="81">
        <v>4</v>
      </c>
      <c r="BC33" s="81">
        <v>4.3</v>
      </c>
      <c r="BD33" s="81">
        <v>4.4000000000000004</v>
      </c>
      <c r="BE33" s="81">
        <v>4.5</v>
      </c>
      <c r="BF33" s="81">
        <v>4.7</v>
      </c>
      <c r="BG33" s="81">
        <v>5.0999999999999996</v>
      </c>
      <c r="BH33" s="81">
        <v>5.4</v>
      </c>
      <c r="BI33" s="81">
        <v>5.4</v>
      </c>
      <c r="BJ33" s="81">
        <v>5.2999999999999989</v>
      </c>
      <c r="BK33" s="81">
        <v>5.6</v>
      </c>
      <c r="BL33" s="81">
        <v>5.5</v>
      </c>
      <c r="BM33" s="81">
        <v>5.1999999999999993</v>
      </c>
      <c r="BN33" s="81">
        <v>5.0999999999999996</v>
      </c>
      <c r="BO33" s="81">
        <v>5.2999999999999989</v>
      </c>
      <c r="BP33" s="81">
        <v>5.0999999999999996</v>
      </c>
      <c r="BQ33" s="81">
        <v>4.9000000000000004</v>
      </c>
      <c r="BR33" s="81">
        <v>4.5999999999999996</v>
      </c>
      <c r="BS33" s="81">
        <v>4.5999999999999996</v>
      </c>
      <c r="BT33" s="81">
        <v>4.3</v>
      </c>
      <c r="BU33" s="81">
        <v>4.2</v>
      </c>
      <c r="BV33" s="81">
        <v>3.8</v>
      </c>
      <c r="BW33" s="81">
        <v>3.5</v>
      </c>
      <c r="BX33" s="81">
        <v>3.2</v>
      </c>
      <c r="BY33" s="81">
        <v>2.8</v>
      </c>
      <c r="BZ33" s="81">
        <v>5.5</v>
      </c>
      <c r="CA33" s="81">
        <v>5.1999999999999993</v>
      </c>
      <c r="CB33" s="81">
        <v>4.5</v>
      </c>
      <c r="CC33" s="81">
        <v>3.9</v>
      </c>
      <c r="CD33" s="81">
        <v>4.2</v>
      </c>
      <c r="CE33" s="81">
        <v>4.5</v>
      </c>
      <c r="CF33" s="81">
        <v>4.8</v>
      </c>
      <c r="CG33" s="81">
        <v>5.1999999999999993</v>
      </c>
      <c r="CH33" s="81">
        <v>5.6</v>
      </c>
      <c r="CI33" s="81">
        <v>5.2999999999999989</v>
      </c>
      <c r="CJ33" s="94">
        <v>4.3</v>
      </c>
      <c r="CK33" s="83">
        <v>4.4000000000000004</v>
      </c>
      <c r="CL33" s="83">
        <v>4</v>
      </c>
      <c r="CM33" s="83">
        <v>3.5</v>
      </c>
      <c r="CN33" s="83">
        <v>3</v>
      </c>
      <c r="CO33" s="83">
        <v>2.6</v>
      </c>
      <c r="CP33" s="83">
        <v>2</v>
      </c>
      <c r="CQ33" s="83">
        <v>1.4</v>
      </c>
      <c r="CR33" s="83">
        <v>5.7</v>
      </c>
      <c r="CS33" s="83">
        <v>6.3</v>
      </c>
      <c r="CT33" s="83">
        <v>6</v>
      </c>
      <c r="CU33" s="83">
        <v>5.8</v>
      </c>
      <c r="CV33" s="83">
        <v>6</v>
      </c>
      <c r="CW33" s="83">
        <v>5.7</v>
      </c>
      <c r="CX33" s="83">
        <v>5.8</v>
      </c>
      <c r="CY33" s="83">
        <v>5.6</v>
      </c>
      <c r="CZ33" s="83">
        <v>5.2</v>
      </c>
      <c r="DA33" s="83">
        <v>5.3</v>
      </c>
      <c r="DB33" s="83">
        <v>4.6000000000000005</v>
      </c>
      <c r="DC33" s="83">
        <v>4.4000000000000004</v>
      </c>
      <c r="DD33" s="83">
        <v>3.7</v>
      </c>
      <c r="DE33" s="83">
        <v>3.4000000000000004</v>
      </c>
      <c r="DF33" s="83">
        <v>3.6000000000000005</v>
      </c>
      <c r="DG33" s="83">
        <v>3.9000000000000004</v>
      </c>
      <c r="DH33" s="83">
        <v>4.2</v>
      </c>
      <c r="DI33" s="83">
        <v>4.4000000000000004</v>
      </c>
      <c r="DJ33" s="83">
        <v>4.6000000000000005</v>
      </c>
      <c r="DK33" s="83">
        <v>5</v>
      </c>
      <c r="DL33" s="83">
        <v>5.2</v>
      </c>
      <c r="DM33" s="83">
        <v>5.2</v>
      </c>
      <c r="DN33" s="83">
        <v>5.5</v>
      </c>
      <c r="DO33" s="83">
        <v>5.9</v>
      </c>
      <c r="DP33" s="83">
        <v>5.7</v>
      </c>
      <c r="DQ33" s="83">
        <v>6</v>
      </c>
      <c r="DR33" s="83">
        <v>6.1</v>
      </c>
      <c r="DS33" s="83">
        <v>5.8</v>
      </c>
      <c r="DT33" s="83">
        <v>6.2</v>
      </c>
      <c r="DU33" s="83">
        <v>6.3</v>
      </c>
      <c r="DV33" s="83">
        <v>5.7</v>
      </c>
    </row>
    <row r="34" spans="1:126">
      <c r="A34" s="75">
        <v>69</v>
      </c>
      <c r="B34" s="77" t="s">
        <v>61</v>
      </c>
      <c r="C34" s="81">
        <v>4.5999999999999996</v>
      </c>
      <c r="D34" s="81">
        <v>4.5</v>
      </c>
      <c r="E34" s="81">
        <v>4.3</v>
      </c>
      <c r="F34" s="81">
        <v>4</v>
      </c>
      <c r="G34" s="81">
        <v>3.8</v>
      </c>
      <c r="H34" s="81">
        <v>3.7</v>
      </c>
      <c r="I34" s="81">
        <v>3.6</v>
      </c>
      <c r="J34" s="81">
        <v>3.6</v>
      </c>
      <c r="K34" s="81">
        <v>3.5</v>
      </c>
      <c r="L34" s="81">
        <v>3.4</v>
      </c>
      <c r="M34" s="81">
        <v>3.3</v>
      </c>
      <c r="N34" s="81">
        <v>3.2</v>
      </c>
      <c r="O34" s="81">
        <v>3.8</v>
      </c>
      <c r="P34" s="81">
        <v>3.7</v>
      </c>
      <c r="Q34" s="81">
        <v>3.5</v>
      </c>
      <c r="R34" s="81">
        <v>3.3</v>
      </c>
      <c r="S34" s="81">
        <v>3.8</v>
      </c>
      <c r="T34" s="81">
        <v>3.6</v>
      </c>
      <c r="U34" s="81">
        <v>3.5</v>
      </c>
      <c r="V34" s="81">
        <v>3.2</v>
      </c>
      <c r="W34" s="81">
        <v>3.5</v>
      </c>
      <c r="X34" s="81">
        <v>3.2</v>
      </c>
      <c r="Y34" s="81">
        <v>2.9</v>
      </c>
      <c r="Z34" s="81">
        <v>2.7</v>
      </c>
      <c r="AA34" s="81">
        <v>2.7</v>
      </c>
      <c r="AB34" s="81">
        <v>2.5</v>
      </c>
      <c r="AC34" s="81">
        <v>2.2000000000000002</v>
      </c>
      <c r="AD34" s="81">
        <v>1.7999999999999998</v>
      </c>
      <c r="AE34" s="81">
        <v>1.5999999999999999</v>
      </c>
      <c r="AF34" s="81">
        <v>1.4</v>
      </c>
      <c r="AG34" s="81">
        <v>0.79999999999999993</v>
      </c>
      <c r="AH34" s="81">
        <v>1.1000000000000001</v>
      </c>
      <c r="AI34" s="81">
        <v>1.4</v>
      </c>
      <c r="AJ34" s="81">
        <v>1.7</v>
      </c>
      <c r="AK34" s="81">
        <v>2</v>
      </c>
      <c r="AL34" s="81">
        <v>2.2999999999999998</v>
      </c>
      <c r="AM34" s="81">
        <v>2.7</v>
      </c>
      <c r="AN34" s="81">
        <v>5.6999999999999993</v>
      </c>
      <c r="AO34" s="81">
        <v>5.5</v>
      </c>
      <c r="AP34" s="81">
        <v>5.6999999999999993</v>
      </c>
      <c r="AQ34" s="81">
        <v>5.6</v>
      </c>
      <c r="AR34" s="81">
        <v>5.2999999999999989</v>
      </c>
      <c r="AS34" s="81">
        <v>5</v>
      </c>
      <c r="AT34" s="81">
        <v>4.8</v>
      </c>
      <c r="AU34" s="81">
        <v>4.7</v>
      </c>
      <c r="AV34" s="81">
        <v>4.4000000000000004</v>
      </c>
      <c r="AW34" s="81">
        <v>4.2</v>
      </c>
      <c r="AX34" s="81">
        <v>4</v>
      </c>
      <c r="AY34" s="81">
        <v>3.8</v>
      </c>
      <c r="AZ34" s="81">
        <v>4</v>
      </c>
      <c r="BA34" s="81">
        <v>4.0999999999999996</v>
      </c>
      <c r="BB34" s="81">
        <v>4.3</v>
      </c>
      <c r="BC34" s="81">
        <v>4.5</v>
      </c>
      <c r="BD34" s="81">
        <v>4.7</v>
      </c>
      <c r="BE34" s="81">
        <v>4.8</v>
      </c>
      <c r="BF34" s="81">
        <v>5</v>
      </c>
      <c r="BG34" s="81">
        <v>5.2999999999999989</v>
      </c>
      <c r="BH34" s="81">
        <v>5.6999999999999993</v>
      </c>
      <c r="BI34" s="81">
        <v>5.5</v>
      </c>
      <c r="BJ34" s="81">
        <v>5.2999999999999989</v>
      </c>
      <c r="BK34" s="81">
        <v>5.6</v>
      </c>
      <c r="BL34" s="81">
        <v>5.5</v>
      </c>
      <c r="BM34" s="81">
        <v>5.1999999999999993</v>
      </c>
      <c r="BN34" s="81">
        <v>5.0999999999999996</v>
      </c>
      <c r="BO34" s="81">
        <v>5.2999999999999989</v>
      </c>
      <c r="BP34" s="81">
        <v>5</v>
      </c>
      <c r="BQ34" s="81">
        <v>4.9000000000000004</v>
      </c>
      <c r="BR34" s="81">
        <v>4.5</v>
      </c>
      <c r="BS34" s="81">
        <v>4.5</v>
      </c>
      <c r="BT34" s="81">
        <v>4.3</v>
      </c>
      <c r="BU34" s="81">
        <v>4.0999999999999996</v>
      </c>
      <c r="BV34" s="81">
        <v>3.8</v>
      </c>
      <c r="BW34" s="81">
        <v>3.5</v>
      </c>
      <c r="BX34" s="81">
        <v>3.2</v>
      </c>
      <c r="BY34" s="81">
        <v>2.7</v>
      </c>
      <c r="BZ34" s="81">
        <v>5.7999999999999989</v>
      </c>
      <c r="CA34" s="81">
        <v>5.5</v>
      </c>
      <c r="CB34" s="81">
        <v>4.7</v>
      </c>
      <c r="CC34" s="81">
        <v>4.2</v>
      </c>
      <c r="CD34" s="81">
        <v>4.4000000000000004</v>
      </c>
      <c r="CE34" s="81">
        <v>4.7</v>
      </c>
      <c r="CF34" s="81">
        <v>5</v>
      </c>
      <c r="CG34" s="81">
        <v>5.5</v>
      </c>
      <c r="CH34" s="81">
        <v>5.9</v>
      </c>
      <c r="CI34" s="81">
        <v>5.5</v>
      </c>
      <c r="CJ34" s="94">
        <v>4.5</v>
      </c>
      <c r="CK34" s="83">
        <v>3.5</v>
      </c>
      <c r="CL34" s="83">
        <v>3.1</v>
      </c>
      <c r="CM34" s="83">
        <v>2.6</v>
      </c>
      <c r="CN34" s="83">
        <v>2.1</v>
      </c>
      <c r="CO34" s="83">
        <v>1.8</v>
      </c>
      <c r="CP34" s="83">
        <v>1.1000000000000001</v>
      </c>
      <c r="CQ34" s="83">
        <v>0.79999999999999993</v>
      </c>
      <c r="CR34" s="83">
        <v>5.9</v>
      </c>
      <c r="CS34" s="83">
        <v>6.5</v>
      </c>
      <c r="CT34" s="83">
        <v>6.2</v>
      </c>
      <c r="CU34" s="83">
        <v>6.1</v>
      </c>
      <c r="CV34" s="83">
        <v>6.2</v>
      </c>
      <c r="CW34" s="83">
        <v>6</v>
      </c>
      <c r="CX34" s="83">
        <v>6.1</v>
      </c>
      <c r="CY34" s="83">
        <v>5.8</v>
      </c>
      <c r="CZ34" s="83">
        <v>5.5</v>
      </c>
      <c r="DA34" s="83">
        <v>5.5</v>
      </c>
      <c r="DB34" s="83">
        <v>4.9000000000000004</v>
      </c>
      <c r="DC34" s="83">
        <v>4.7</v>
      </c>
      <c r="DD34" s="83">
        <v>4</v>
      </c>
      <c r="DE34" s="83">
        <v>3.7</v>
      </c>
      <c r="DF34" s="83">
        <v>3.7</v>
      </c>
      <c r="DG34" s="83">
        <v>4.1000000000000005</v>
      </c>
      <c r="DH34" s="83">
        <v>4.5</v>
      </c>
      <c r="DI34" s="83">
        <v>4.7</v>
      </c>
      <c r="DJ34" s="83">
        <v>4.9000000000000004</v>
      </c>
      <c r="DK34" s="83">
        <v>5.3</v>
      </c>
      <c r="DL34" s="83">
        <v>5.5</v>
      </c>
      <c r="DM34" s="83">
        <v>5.5</v>
      </c>
      <c r="DN34" s="83">
        <v>5.7</v>
      </c>
      <c r="DO34" s="83">
        <v>6.2</v>
      </c>
      <c r="DP34" s="83">
        <v>6</v>
      </c>
      <c r="DQ34" s="83">
        <v>6.2</v>
      </c>
      <c r="DR34" s="83">
        <v>6.3</v>
      </c>
      <c r="DS34" s="83">
        <v>6</v>
      </c>
      <c r="DT34" s="83">
        <v>6.4</v>
      </c>
      <c r="DU34" s="83">
        <v>6.5</v>
      </c>
      <c r="DV34" s="83">
        <v>5.9</v>
      </c>
    </row>
    <row r="35" spans="1:126">
      <c r="A35" s="75">
        <v>70</v>
      </c>
      <c r="B35" s="77" t="s">
        <v>26</v>
      </c>
      <c r="C35" s="81">
        <v>4.7</v>
      </c>
      <c r="D35" s="81">
        <v>4.5</v>
      </c>
      <c r="E35" s="81">
        <v>4.4000000000000004</v>
      </c>
      <c r="F35" s="81">
        <v>4.0999999999999996</v>
      </c>
      <c r="G35" s="81">
        <v>3.9</v>
      </c>
      <c r="H35" s="81">
        <v>3.8</v>
      </c>
      <c r="I35" s="81">
        <v>3.7</v>
      </c>
      <c r="J35" s="81">
        <v>3.6</v>
      </c>
      <c r="K35" s="81">
        <v>3.5</v>
      </c>
      <c r="L35" s="81">
        <v>3.5</v>
      </c>
      <c r="M35" s="81">
        <v>3.4</v>
      </c>
      <c r="N35" s="81">
        <v>3.3</v>
      </c>
      <c r="O35" s="81">
        <v>3.2</v>
      </c>
      <c r="P35" s="81">
        <v>3.8</v>
      </c>
      <c r="Q35" s="81">
        <v>3.6</v>
      </c>
      <c r="R35" s="81">
        <v>3.4</v>
      </c>
      <c r="S35" s="81">
        <v>3.3</v>
      </c>
      <c r="T35" s="81">
        <v>3.8</v>
      </c>
      <c r="U35" s="81">
        <v>3.7</v>
      </c>
      <c r="V35" s="81">
        <v>3.3</v>
      </c>
      <c r="W35" s="81">
        <v>3.2</v>
      </c>
      <c r="X35" s="81">
        <v>3.3</v>
      </c>
      <c r="Y35" s="81">
        <v>3.1</v>
      </c>
      <c r="Z35" s="81">
        <v>2.9</v>
      </c>
      <c r="AA35" s="81">
        <v>2.6</v>
      </c>
      <c r="AB35" s="81">
        <v>2.7</v>
      </c>
      <c r="AC35" s="81">
        <v>2.4</v>
      </c>
      <c r="AD35" s="81">
        <v>2</v>
      </c>
      <c r="AE35" s="81">
        <v>1.7999999999999998</v>
      </c>
      <c r="AF35" s="81">
        <v>1.5999999999999999</v>
      </c>
      <c r="AG35" s="81">
        <v>1.1000000000000001</v>
      </c>
      <c r="AH35" s="81">
        <v>0.79999999999999993</v>
      </c>
      <c r="AI35" s="81">
        <v>1.2</v>
      </c>
      <c r="AJ35" s="81">
        <v>1.5</v>
      </c>
      <c r="AK35" s="81">
        <v>1.7999999999999998</v>
      </c>
      <c r="AL35" s="81">
        <v>2.2000000000000002</v>
      </c>
      <c r="AM35" s="81">
        <v>2.5</v>
      </c>
      <c r="AN35" s="81">
        <v>5</v>
      </c>
      <c r="AO35" s="81">
        <v>4.8</v>
      </c>
      <c r="AP35" s="81">
        <v>5.0999999999999996</v>
      </c>
      <c r="AQ35" s="81">
        <v>4.9000000000000004</v>
      </c>
      <c r="AR35" s="81">
        <v>4.7</v>
      </c>
      <c r="AS35" s="81">
        <v>4.4000000000000004</v>
      </c>
      <c r="AT35" s="81">
        <v>4.0999999999999996</v>
      </c>
      <c r="AU35" s="81">
        <v>4</v>
      </c>
      <c r="AV35" s="81">
        <v>3.8</v>
      </c>
      <c r="AW35" s="81">
        <v>3.6</v>
      </c>
      <c r="AX35" s="81">
        <v>3.4</v>
      </c>
      <c r="AY35" s="81">
        <v>3.2</v>
      </c>
      <c r="AZ35" s="81">
        <v>3.3</v>
      </c>
      <c r="BA35" s="81">
        <v>3.5</v>
      </c>
      <c r="BB35" s="81">
        <v>3.7</v>
      </c>
      <c r="BC35" s="81">
        <v>3.9</v>
      </c>
      <c r="BD35" s="81">
        <v>4</v>
      </c>
      <c r="BE35" s="81">
        <v>4.0999999999999996</v>
      </c>
      <c r="BF35" s="81">
        <v>4.3</v>
      </c>
      <c r="BG35" s="81">
        <v>4.7</v>
      </c>
      <c r="BH35" s="81">
        <v>4.8</v>
      </c>
      <c r="BI35" s="81">
        <v>5.2999999999999989</v>
      </c>
      <c r="BJ35" s="81">
        <v>5.0999999999999996</v>
      </c>
      <c r="BK35" s="81">
        <v>5.4</v>
      </c>
      <c r="BL35" s="81">
        <v>5.2999999999999989</v>
      </c>
      <c r="BM35" s="81">
        <v>5</v>
      </c>
      <c r="BN35" s="81">
        <v>4.9000000000000004</v>
      </c>
      <c r="BO35" s="81">
        <v>5.0999999999999996</v>
      </c>
      <c r="BP35" s="81">
        <v>4.9000000000000004</v>
      </c>
      <c r="BQ35" s="81">
        <v>4.7</v>
      </c>
      <c r="BR35" s="81">
        <v>4.4000000000000004</v>
      </c>
      <c r="BS35" s="81">
        <v>4.4000000000000004</v>
      </c>
      <c r="BT35" s="81">
        <v>4.0999999999999996</v>
      </c>
      <c r="BU35" s="81">
        <v>3.9</v>
      </c>
      <c r="BV35" s="81">
        <v>3.6</v>
      </c>
      <c r="BW35" s="81">
        <v>3.3</v>
      </c>
      <c r="BX35" s="81">
        <v>3</v>
      </c>
      <c r="BY35" s="81">
        <v>2.5</v>
      </c>
      <c r="BZ35" s="81">
        <v>5.0999999999999996</v>
      </c>
      <c r="CA35" s="81">
        <v>4.8</v>
      </c>
      <c r="CB35" s="81">
        <v>4.0999999999999996</v>
      </c>
      <c r="CC35" s="81">
        <v>3.6</v>
      </c>
      <c r="CD35" s="81">
        <v>3.8</v>
      </c>
      <c r="CE35" s="81">
        <v>4.0999999999999996</v>
      </c>
      <c r="CF35" s="81">
        <v>4.4000000000000004</v>
      </c>
      <c r="CG35" s="81">
        <v>4.8</v>
      </c>
      <c r="CH35" s="81">
        <v>5.1999999999999993</v>
      </c>
      <c r="CI35" s="81">
        <v>4.9000000000000004</v>
      </c>
      <c r="CJ35" s="94">
        <v>3.9</v>
      </c>
      <c r="CK35" s="83">
        <v>4.1000000000000005</v>
      </c>
      <c r="CL35" s="83">
        <v>3.7</v>
      </c>
      <c r="CM35" s="83">
        <v>3.2</v>
      </c>
      <c r="CN35" s="83">
        <v>2.7</v>
      </c>
      <c r="CO35" s="83">
        <v>2.2999999999999998</v>
      </c>
      <c r="CP35" s="83">
        <v>1.7</v>
      </c>
      <c r="CQ35" s="83">
        <v>1.1000000000000001</v>
      </c>
      <c r="CR35" s="83">
        <v>6</v>
      </c>
      <c r="CS35" s="83">
        <v>6.6</v>
      </c>
      <c r="CT35" s="83">
        <v>6.3</v>
      </c>
      <c r="CU35" s="83">
        <v>6.2</v>
      </c>
      <c r="CV35" s="83">
        <v>6.3</v>
      </c>
      <c r="CW35" s="83">
        <v>6.1</v>
      </c>
      <c r="CX35" s="83">
        <v>6.2</v>
      </c>
      <c r="CY35" s="83">
        <v>5.9</v>
      </c>
      <c r="CZ35" s="83">
        <v>5.6</v>
      </c>
      <c r="DA35" s="83">
        <v>5.6</v>
      </c>
      <c r="DB35" s="83">
        <v>5</v>
      </c>
      <c r="DC35" s="83">
        <v>4.8</v>
      </c>
      <c r="DD35" s="83">
        <v>4.1000000000000005</v>
      </c>
      <c r="DE35" s="83">
        <v>3.8</v>
      </c>
      <c r="DF35" s="83">
        <v>3.9000000000000004</v>
      </c>
      <c r="DG35" s="83">
        <v>4.2</v>
      </c>
      <c r="DH35" s="83">
        <v>4.6000000000000005</v>
      </c>
      <c r="DI35" s="83">
        <v>4.8</v>
      </c>
      <c r="DJ35" s="83">
        <v>5</v>
      </c>
      <c r="DK35" s="83">
        <v>5.4</v>
      </c>
      <c r="DL35" s="83">
        <v>5.6</v>
      </c>
      <c r="DM35" s="83">
        <v>5.6</v>
      </c>
      <c r="DN35" s="83">
        <v>5.8</v>
      </c>
      <c r="DO35" s="83">
        <v>6.3</v>
      </c>
      <c r="DP35" s="83">
        <v>6.1</v>
      </c>
      <c r="DQ35" s="83">
        <v>6.3</v>
      </c>
      <c r="DR35" s="83">
        <v>6.4</v>
      </c>
      <c r="DS35" s="83">
        <v>6.1</v>
      </c>
      <c r="DT35" s="83">
        <v>6.5</v>
      </c>
      <c r="DU35" s="83">
        <v>6.6</v>
      </c>
      <c r="DV35" s="83">
        <v>6</v>
      </c>
    </row>
    <row r="36" spans="1:126">
      <c r="A36" s="75">
        <v>71</v>
      </c>
      <c r="B36" s="77" t="s">
        <v>27</v>
      </c>
      <c r="C36" s="81">
        <v>4.8</v>
      </c>
      <c r="D36" s="81">
        <v>4.7</v>
      </c>
      <c r="E36" s="81">
        <v>4.5</v>
      </c>
      <c r="F36" s="81">
        <v>4.2</v>
      </c>
      <c r="G36" s="81">
        <v>4</v>
      </c>
      <c r="H36" s="81">
        <v>3.9</v>
      </c>
      <c r="I36" s="81">
        <v>3.9</v>
      </c>
      <c r="J36" s="81">
        <v>3.8</v>
      </c>
      <c r="K36" s="81">
        <v>3.7</v>
      </c>
      <c r="L36" s="81">
        <v>3.6</v>
      </c>
      <c r="M36" s="81">
        <v>3.5</v>
      </c>
      <c r="N36" s="81">
        <v>3.4</v>
      </c>
      <c r="O36" s="81">
        <v>3.3</v>
      </c>
      <c r="P36" s="81">
        <v>3.2</v>
      </c>
      <c r="Q36" s="81">
        <v>3.8</v>
      </c>
      <c r="R36" s="81">
        <v>3.6</v>
      </c>
      <c r="S36" s="81">
        <v>3.5</v>
      </c>
      <c r="T36" s="81">
        <v>3.4</v>
      </c>
      <c r="U36" s="81">
        <v>3.3</v>
      </c>
      <c r="V36" s="81">
        <v>3.5</v>
      </c>
      <c r="W36" s="81">
        <v>3.4</v>
      </c>
      <c r="X36" s="81">
        <v>3.1</v>
      </c>
      <c r="Y36" s="81">
        <v>3.3</v>
      </c>
      <c r="Z36" s="81">
        <v>3.2</v>
      </c>
      <c r="AA36" s="81">
        <v>2.9</v>
      </c>
      <c r="AB36" s="81">
        <v>2.7</v>
      </c>
      <c r="AC36" s="81">
        <v>2.7</v>
      </c>
      <c r="AD36" s="81">
        <v>2.2999999999999998</v>
      </c>
      <c r="AE36" s="81">
        <v>2</v>
      </c>
      <c r="AF36" s="81">
        <v>1.7999999999999998</v>
      </c>
      <c r="AG36" s="81">
        <v>1.4</v>
      </c>
      <c r="AH36" s="81">
        <v>1.2</v>
      </c>
      <c r="AI36" s="81">
        <v>0.79999999999999993</v>
      </c>
      <c r="AJ36" s="81">
        <v>1.1000000000000001</v>
      </c>
      <c r="AK36" s="81">
        <v>1.5999999999999999</v>
      </c>
      <c r="AL36" s="81">
        <v>1.7999999999999998</v>
      </c>
      <c r="AM36" s="81">
        <v>2.2000000000000002</v>
      </c>
      <c r="AN36" s="81">
        <v>5.1999999999999993</v>
      </c>
      <c r="AO36" s="81">
        <v>5</v>
      </c>
      <c r="AP36" s="81">
        <v>5.1999999999999993</v>
      </c>
      <c r="AQ36" s="81">
        <v>5.0999999999999996</v>
      </c>
      <c r="AR36" s="81">
        <v>4.8</v>
      </c>
      <c r="AS36" s="81">
        <v>4.5</v>
      </c>
      <c r="AT36" s="81">
        <v>4.3</v>
      </c>
      <c r="AU36" s="81">
        <v>4.2</v>
      </c>
      <c r="AV36" s="81">
        <v>3.9</v>
      </c>
      <c r="AW36" s="81">
        <v>3.7</v>
      </c>
      <c r="AX36" s="81">
        <v>3.5</v>
      </c>
      <c r="AY36" s="81">
        <v>3.3</v>
      </c>
      <c r="AZ36" s="81">
        <v>3.5</v>
      </c>
      <c r="BA36" s="81">
        <v>3.6</v>
      </c>
      <c r="BB36" s="81">
        <v>3.8</v>
      </c>
      <c r="BC36" s="81">
        <v>4</v>
      </c>
      <c r="BD36" s="81">
        <v>4.2</v>
      </c>
      <c r="BE36" s="81">
        <v>4.3</v>
      </c>
      <c r="BF36" s="81">
        <v>4.5</v>
      </c>
      <c r="BG36" s="81">
        <v>4.5999999999999996</v>
      </c>
      <c r="BH36" s="81">
        <v>4.5</v>
      </c>
      <c r="BI36" s="81">
        <v>5</v>
      </c>
      <c r="BJ36" s="81">
        <v>4.8</v>
      </c>
      <c r="BK36" s="81">
        <v>5.0999999999999996</v>
      </c>
      <c r="BL36" s="81">
        <v>5</v>
      </c>
      <c r="BM36" s="81">
        <v>4.7</v>
      </c>
      <c r="BN36" s="81">
        <v>4.5999999999999996</v>
      </c>
      <c r="BO36" s="81">
        <v>4.8</v>
      </c>
      <c r="BP36" s="81">
        <v>4.5</v>
      </c>
      <c r="BQ36" s="81">
        <v>4.4000000000000004</v>
      </c>
      <c r="BR36" s="81">
        <v>4</v>
      </c>
      <c r="BS36" s="81">
        <v>4</v>
      </c>
      <c r="BT36" s="81">
        <v>3.8</v>
      </c>
      <c r="BU36" s="81">
        <v>3.6</v>
      </c>
      <c r="BV36" s="81">
        <v>3.3</v>
      </c>
      <c r="BW36" s="81">
        <v>2.9</v>
      </c>
      <c r="BX36" s="81">
        <v>2.5</v>
      </c>
      <c r="BY36" s="81">
        <v>2.2000000000000002</v>
      </c>
      <c r="BZ36" s="81">
        <v>5.2999999999999989</v>
      </c>
      <c r="CA36" s="81">
        <v>5</v>
      </c>
      <c r="CB36" s="81">
        <v>4.2</v>
      </c>
      <c r="CC36" s="81">
        <v>3.7</v>
      </c>
      <c r="CD36" s="81">
        <v>3.9</v>
      </c>
      <c r="CE36" s="81">
        <v>4.2</v>
      </c>
      <c r="CF36" s="81">
        <v>4.5</v>
      </c>
      <c r="CG36" s="81">
        <v>5</v>
      </c>
      <c r="CH36" s="81">
        <v>5.4</v>
      </c>
      <c r="CI36" s="81">
        <v>5</v>
      </c>
      <c r="CJ36" s="94">
        <v>4</v>
      </c>
      <c r="CK36" s="83">
        <v>4.6000000000000005</v>
      </c>
      <c r="CL36" s="83">
        <v>4.1000000000000005</v>
      </c>
      <c r="CM36" s="83">
        <v>3.7</v>
      </c>
      <c r="CN36" s="83">
        <v>3.2</v>
      </c>
      <c r="CO36" s="83">
        <v>2.8</v>
      </c>
      <c r="CP36" s="83">
        <v>2.1</v>
      </c>
      <c r="CQ36" s="83">
        <v>1.4</v>
      </c>
      <c r="CR36" s="83">
        <v>5.5</v>
      </c>
      <c r="CS36" s="83">
        <v>6.1</v>
      </c>
      <c r="CT36" s="83">
        <v>5.7</v>
      </c>
      <c r="CU36" s="83">
        <v>5.6</v>
      </c>
      <c r="CV36" s="83">
        <v>5.8</v>
      </c>
      <c r="CW36" s="83">
        <v>5.5</v>
      </c>
      <c r="CX36" s="83">
        <v>5.6</v>
      </c>
      <c r="CY36" s="83">
        <v>5.3</v>
      </c>
      <c r="CZ36" s="83">
        <v>5</v>
      </c>
      <c r="DA36" s="83">
        <v>5.0999999999999996</v>
      </c>
      <c r="DB36" s="83">
        <v>4.4000000000000004</v>
      </c>
      <c r="DC36" s="83">
        <v>4.2</v>
      </c>
      <c r="DD36" s="83">
        <v>3.5</v>
      </c>
      <c r="DE36" s="83">
        <v>3.2</v>
      </c>
      <c r="DF36" s="83">
        <v>3.4000000000000004</v>
      </c>
      <c r="DG36" s="83">
        <v>3.7</v>
      </c>
      <c r="DH36" s="83">
        <v>4</v>
      </c>
      <c r="DI36" s="83">
        <v>4.2</v>
      </c>
      <c r="DJ36" s="83">
        <v>4.4000000000000004</v>
      </c>
      <c r="DK36" s="83">
        <v>4.8</v>
      </c>
      <c r="DL36" s="83">
        <v>5</v>
      </c>
      <c r="DM36" s="83">
        <v>5</v>
      </c>
      <c r="DN36" s="83">
        <v>5.3</v>
      </c>
      <c r="DO36" s="83">
        <v>5.7</v>
      </c>
      <c r="DP36" s="83">
        <v>5.5</v>
      </c>
      <c r="DQ36" s="83">
        <v>5.7</v>
      </c>
      <c r="DR36" s="83">
        <v>5.9</v>
      </c>
      <c r="DS36" s="83">
        <v>5.5</v>
      </c>
      <c r="DT36" s="83">
        <v>5.9</v>
      </c>
      <c r="DU36" s="83">
        <v>6</v>
      </c>
      <c r="DV36" s="83">
        <v>5.5</v>
      </c>
    </row>
    <row r="37" spans="1:126">
      <c r="A37" s="75">
        <v>72</v>
      </c>
      <c r="B37" s="77" t="s">
        <v>62</v>
      </c>
      <c r="C37" s="81">
        <v>4.9000000000000004</v>
      </c>
      <c r="D37" s="81">
        <v>4.8</v>
      </c>
      <c r="E37" s="81">
        <v>4.5999999999999996</v>
      </c>
      <c r="F37" s="81">
        <v>4.3</v>
      </c>
      <c r="G37" s="81">
        <v>4.0999999999999996</v>
      </c>
      <c r="H37" s="81">
        <v>4</v>
      </c>
      <c r="I37" s="81">
        <v>3.9</v>
      </c>
      <c r="J37" s="81">
        <v>3.9</v>
      </c>
      <c r="K37" s="81">
        <v>3.8</v>
      </c>
      <c r="L37" s="81">
        <v>3.7</v>
      </c>
      <c r="M37" s="81">
        <v>3.6</v>
      </c>
      <c r="N37" s="81">
        <v>3.5</v>
      </c>
      <c r="O37" s="81">
        <v>3.4</v>
      </c>
      <c r="P37" s="81">
        <v>3.3</v>
      </c>
      <c r="Q37" s="81">
        <v>3.1</v>
      </c>
      <c r="R37" s="81">
        <v>3.7</v>
      </c>
      <c r="S37" s="81">
        <v>3.6</v>
      </c>
      <c r="T37" s="81">
        <v>3.5</v>
      </c>
      <c r="U37" s="81">
        <v>3.4</v>
      </c>
      <c r="V37" s="81">
        <v>3.7</v>
      </c>
      <c r="W37" s="81">
        <v>3.5</v>
      </c>
      <c r="X37" s="81">
        <v>3.3</v>
      </c>
      <c r="Y37" s="81">
        <v>3.1</v>
      </c>
      <c r="Z37" s="81">
        <v>3.3</v>
      </c>
      <c r="AA37" s="81">
        <v>3.1</v>
      </c>
      <c r="AB37" s="81">
        <v>2.9</v>
      </c>
      <c r="AC37" s="81">
        <v>2.6</v>
      </c>
      <c r="AD37" s="81">
        <v>2.6</v>
      </c>
      <c r="AE37" s="81">
        <v>2.2999999999999998</v>
      </c>
      <c r="AF37" s="81">
        <v>2</v>
      </c>
      <c r="AG37" s="81">
        <v>1.7</v>
      </c>
      <c r="AH37" s="81">
        <v>1.5</v>
      </c>
      <c r="AI37" s="81">
        <v>1.1000000000000001</v>
      </c>
      <c r="AJ37" s="81">
        <v>0.79999999999999993</v>
      </c>
      <c r="AK37" s="81">
        <v>1.2999999999999998</v>
      </c>
      <c r="AL37" s="81">
        <v>1.7</v>
      </c>
      <c r="AM37" s="81">
        <v>2</v>
      </c>
      <c r="AN37" s="81">
        <v>5.2999999999999989</v>
      </c>
      <c r="AO37" s="81">
        <v>5.0999999999999996</v>
      </c>
      <c r="AP37" s="81">
        <v>5.2999999999999989</v>
      </c>
      <c r="AQ37" s="81">
        <v>5.0999999999999996</v>
      </c>
      <c r="AR37" s="81">
        <v>4.9000000000000004</v>
      </c>
      <c r="AS37" s="81">
        <v>4.5999999999999996</v>
      </c>
      <c r="AT37" s="81">
        <v>4.3</v>
      </c>
      <c r="AU37" s="81">
        <v>4.3</v>
      </c>
      <c r="AV37" s="81">
        <v>4</v>
      </c>
      <c r="AW37" s="81">
        <v>3.8</v>
      </c>
      <c r="AX37" s="81">
        <v>3.6</v>
      </c>
      <c r="AY37" s="81">
        <v>3.4</v>
      </c>
      <c r="AZ37" s="81">
        <v>3.5</v>
      </c>
      <c r="BA37" s="81">
        <v>3.7</v>
      </c>
      <c r="BB37" s="81">
        <v>3.9</v>
      </c>
      <c r="BC37" s="81">
        <v>4.0999999999999996</v>
      </c>
      <c r="BD37" s="81">
        <v>4.3</v>
      </c>
      <c r="BE37" s="81">
        <v>4.4000000000000004</v>
      </c>
      <c r="BF37" s="81">
        <v>4.5</v>
      </c>
      <c r="BG37" s="81">
        <v>4.4000000000000004</v>
      </c>
      <c r="BH37" s="81">
        <v>4.2</v>
      </c>
      <c r="BI37" s="81">
        <v>4.7</v>
      </c>
      <c r="BJ37" s="81">
        <v>4.5999999999999996</v>
      </c>
      <c r="BK37" s="81">
        <v>4.9000000000000004</v>
      </c>
      <c r="BL37" s="81">
        <v>4.7</v>
      </c>
      <c r="BM37" s="81">
        <v>4.5</v>
      </c>
      <c r="BN37" s="81">
        <v>4.3</v>
      </c>
      <c r="BO37" s="81">
        <v>4.5999999999999996</v>
      </c>
      <c r="BP37" s="81">
        <v>4.3</v>
      </c>
      <c r="BQ37" s="81">
        <v>4.0999999999999996</v>
      </c>
      <c r="BR37" s="81">
        <v>3.8</v>
      </c>
      <c r="BS37" s="81">
        <v>3.8</v>
      </c>
      <c r="BT37" s="81">
        <v>3.5</v>
      </c>
      <c r="BU37" s="81">
        <v>3.4</v>
      </c>
      <c r="BV37" s="81">
        <v>3</v>
      </c>
      <c r="BW37" s="81">
        <v>2.7</v>
      </c>
      <c r="BX37" s="81">
        <v>2.2999999999999998</v>
      </c>
      <c r="BY37" s="81">
        <v>2</v>
      </c>
      <c r="BZ37" s="81">
        <v>5.4</v>
      </c>
      <c r="CA37" s="81">
        <v>5.0999999999999996</v>
      </c>
      <c r="CB37" s="81">
        <v>4.3</v>
      </c>
      <c r="CC37" s="81">
        <v>3.8</v>
      </c>
      <c r="CD37" s="81">
        <v>4</v>
      </c>
      <c r="CE37" s="81">
        <v>4.3</v>
      </c>
      <c r="CF37" s="81">
        <v>4.5999999999999996</v>
      </c>
      <c r="CG37" s="81">
        <v>5.0999999999999996</v>
      </c>
      <c r="CH37" s="81">
        <v>5.5</v>
      </c>
      <c r="CI37" s="81">
        <v>5.0999999999999996</v>
      </c>
      <c r="CJ37" s="94">
        <v>4.0999999999999996</v>
      </c>
      <c r="CK37" s="83">
        <v>4.8</v>
      </c>
      <c r="CL37" s="83">
        <v>4.4000000000000004</v>
      </c>
      <c r="CM37" s="83">
        <v>3.9000000000000004</v>
      </c>
      <c r="CN37" s="83">
        <v>3.5</v>
      </c>
      <c r="CO37" s="83">
        <v>3</v>
      </c>
      <c r="CP37" s="83">
        <v>2.4000000000000004</v>
      </c>
      <c r="CQ37" s="83">
        <v>1.7000000000000002</v>
      </c>
      <c r="CR37" s="83">
        <v>5.6</v>
      </c>
      <c r="CS37" s="83">
        <v>6.2</v>
      </c>
      <c r="CT37" s="83">
        <v>5.8</v>
      </c>
      <c r="CU37" s="83">
        <v>5.7</v>
      </c>
      <c r="CV37" s="83">
        <v>5.9</v>
      </c>
      <c r="CW37" s="83">
        <v>5.6</v>
      </c>
      <c r="CX37" s="83">
        <v>5.7</v>
      </c>
      <c r="CY37" s="83">
        <v>5.4</v>
      </c>
      <c r="CZ37" s="83">
        <v>5.0999999999999996</v>
      </c>
      <c r="DA37" s="83">
        <v>5.2</v>
      </c>
      <c r="DB37" s="83">
        <v>4.5</v>
      </c>
      <c r="DC37" s="83">
        <v>4.3</v>
      </c>
      <c r="DD37" s="83">
        <v>3.6000000000000005</v>
      </c>
      <c r="DE37" s="83">
        <v>3.3</v>
      </c>
      <c r="DF37" s="83">
        <v>3.5</v>
      </c>
      <c r="DG37" s="83">
        <v>3.8</v>
      </c>
      <c r="DH37" s="83">
        <v>4.1000000000000005</v>
      </c>
      <c r="DI37" s="83">
        <v>4.3</v>
      </c>
      <c r="DJ37" s="83">
        <v>4.5</v>
      </c>
      <c r="DK37" s="83">
        <v>4.9000000000000004</v>
      </c>
      <c r="DL37" s="83">
        <v>5.0999999999999996</v>
      </c>
      <c r="DM37" s="83">
        <v>5.0999999999999996</v>
      </c>
      <c r="DN37" s="83">
        <v>5.4</v>
      </c>
      <c r="DO37" s="83">
        <v>5.8</v>
      </c>
      <c r="DP37" s="83">
        <v>5.6</v>
      </c>
      <c r="DQ37" s="83">
        <v>5.8</v>
      </c>
      <c r="DR37" s="83">
        <v>6</v>
      </c>
      <c r="DS37" s="83">
        <v>5.6</v>
      </c>
      <c r="DT37" s="83">
        <v>6</v>
      </c>
      <c r="DU37" s="83">
        <v>6.1</v>
      </c>
      <c r="DV37" s="83">
        <v>5.6</v>
      </c>
    </row>
    <row r="38" spans="1:126">
      <c r="A38" s="75">
        <v>73</v>
      </c>
      <c r="B38" s="77" t="s">
        <v>28</v>
      </c>
      <c r="C38" s="81">
        <v>5.0999999999999996</v>
      </c>
      <c r="D38" s="81">
        <v>4.9000000000000004</v>
      </c>
      <c r="E38" s="81">
        <v>4.8</v>
      </c>
      <c r="F38" s="81">
        <v>4.5</v>
      </c>
      <c r="G38" s="81">
        <v>4.3</v>
      </c>
      <c r="H38" s="81">
        <v>4.2</v>
      </c>
      <c r="I38" s="81">
        <v>4.0999999999999996</v>
      </c>
      <c r="J38" s="81">
        <v>4</v>
      </c>
      <c r="K38" s="81">
        <v>3.9</v>
      </c>
      <c r="L38" s="81">
        <v>3.9</v>
      </c>
      <c r="M38" s="81">
        <v>3.8</v>
      </c>
      <c r="N38" s="81">
        <v>3.7</v>
      </c>
      <c r="O38" s="81">
        <v>3.6</v>
      </c>
      <c r="P38" s="81">
        <v>3.5</v>
      </c>
      <c r="Q38" s="81">
        <v>3.3</v>
      </c>
      <c r="R38" s="81">
        <v>3.2</v>
      </c>
      <c r="S38" s="81">
        <v>3.1</v>
      </c>
      <c r="T38" s="81">
        <v>3.7</v>
      </c>
      <c r="U38" s="81">
        <v>3.6</v>
      </c>
      <c r="V38" s="81">
        <v>3.4</v>
      </c>
      <c r="W38" s="81">
        <v>3.3</v>
      </c>
      <c r="X38" s="81">
        <v>3.6</v>
      </c>
      <c r="Y38" s="81">
        <v>3.4</v>
      </c>
      <c r="Z38" s="81">
        <v>3.2</v>
      </c>
      <c r="AA38" s="81">
        <v>3.4</v>
      </c>
      <c r="AB38" s="81">
        <v>3.3</v>
      </c>
      <c r="AC38" s="81">
        <v>3</v>
      </c>
      <c r="AD38" s="81">
        <v>2.7</v>
      </c>
      <c r="AE38" s="81">
        <v>2.7</v>
      </c>
      <c r="AF38" s="81">
        <v>2.5</v>
      </c>
      <c r="AG38" s="81">
        <v>2</v>
      </c>
      <c r="AH38" s="81">
        <v>1.7999999999999998</v>
      </c>
      <c r="AI38" s="81">
        <v>1.5999999999999999</v>
      </c>
      <c r="AJ38" s="81">
        <v>1.2999999999999998</v>
      </c>
      <c r="AK38" s="81">
        <v>0.79999999999999993</v>
      </c>
      <c r="AL38" s="81">
        <v>1.2</v>
      </c>
      <c r="AM38" s="81">
        <v>1.5999999999999999</v>
      </c>
      <c r="AN38" s="81">
        <v>4.8</v>
      </c>
      <c r="AO38" s="81">
        <v>4.7</v>
      </c>
      <c r="AP38" s="81">
        <v>4.7</v>
      </c>
      <c r="AQ38" s="81">
        <v>4.5999999999999996</v>
      </c>
      <c r="AR38" s="81">
        <v>4.5</v>
      </c>
      <c r="AS38" s="81">
        <v>4.4000000000000004</v>
      </c>
      <c r="AT38" s="81">
        <v>4.3</v>
      </c>
      <c r="AU38" s="81">
        <v>4.4000000000000004</v>
      </c>
      <c r="AV38" s="81">
        <v>4.2</v>
      </c>
      <c r="AW38" s="81">
        <v>4</v>
      </c>
      <c r="AX38" s="81">
        <v>3.8</v>
      </c>
      <c r="AY38" s="81">
        <v>3.6</v>
      </c>
      <c r="AZ38" s="81">
        <v>3.7</v>
      </c>
      <c r="BA38" s="81">
        <v>3.9</v>
      </c>
      <c r="BB38" s="81">
        <v>4.0999999999999996</v>
      </c>
      <c r="BC38" s="81">
        <v>4.3</v>
      </c>
      <c r="BD38" s="81">
        <v>4.4000000000000004</v>
      </c>
      <c r="BE38" s="81">
        <v>4.5</v>
      </c>
      <c r="BF38" s="81">
        <v>4.2</v>
      </c>
      <c r="BG38" s="81">
        <v>4.0999999999999996</v>
      </c>
      <c r="BH38" s="81">
        <v>3.9</v>
      </c>
      <c r="BI38" s="81">
        <v>4.4000000000000004</v>
      </c>
      <c r="BJ38" s="81">
        <v>4.2</v>
      </c>
      <c r="BK38" s="81">
        <v>4.5</v>
      </c>
      <c r="BL38" s="81">
        <v>4.4000000000000004</v>
      </c>
      <c r="BM38" s="81">
        <v>4.0999999999999996</v>
      </c>
      <c r="BN38" s="81">
        <v>4</v>
      </c>
      <c r="BO38" s="81">
        <v>4.2</v>
      </c>
      <c r="BP38" s="81">
        <v>4</v>
      </c>
      <c r="BQ38" s="81">
        <v>3.8</v>
      </c>
      <c r="BR38" s="81">
        <v>3.5</v>
      </c>
      <c r="BS38" s="81">
        <v>3.5</v>
      </c>
      <c r="BT38" s="81">
        <v>3.2</v>
      </c>
      <c r="BU38" s="81">
        <v>3.1</v>
      </c>
      <c r="BV38" s="81">
        <v>2.6</v>
      </c>
      <c r="BW38" s="81">
        <v>2.2999999999999998</v>
      </c>
      <c r="BX38" s="81">
        <v>2</v>
      </c>
      <c r="BY38" s="81">
        <v>1.5999999999999999</v>
      </c>
      <c r="BZ38" s="81">
        <v>5.5</v>
      </c>
      <c r="CA38" s="81">
        <v>5.1999999999999993</v>
      </c>
      <c r="CB38" s="81">
        <v>4.5</v>
      </c>
      <c r="CC38" s="81">
        <v>4</v>
      </c>
      <c r="CD38" s="81">
        <v>4.2</v>
      </c>
      <c r="CE38" s="81">
        <v>4.5</v>
      </c>
      <c r="CF38" s="81">
        <v>4.8</v>
      </c>
      <c r="CG38" s="81">
        <v>5.1999999999999993</v>
      </c>
      <c r="CH38" s="81">
        <v>5.6</v>
      </c>
      <c r="CI38" s="81">
        <v>5.2999999999999989</v>
      </c>
      <c r="CJ38" s="94">
        <v>4.3</v>
      </c>
      <c r="CK38" s="83">
        <v>5.2</v>
      </c>
      <c r="CL38" s="83">
        <v>4.7</v>
      </c>
      <c r="CM38" s="83">
        <v>4.3</v>
      </c>
      <c r="CN38" s="83">
        <v>3.8</v>
      </c>
      <c r="CO38" s="83">
        <v>3.3</v>
      </c>
      <c r="CP38" s="83">
        <v>2.7</v>
      </c>
      <c r="CQ38" s="83">
        <v>2</v>
      </c>
      <c r="CR38" s="83">
        <v>5.7</v>
      </c>
      <c r="CS38" s="83">
        <v>6.3</v>
      </c>
      <c r="CT38" s="83">
        <v>6</v>
      </c>
      <c r="CU38" s="83">
        <v>5.9</v>
      </c>
      <c r="CV38" s="83">
        <v>6</v>
      </c>
      <c r="CW38" s="83">
        <v>5.8</v>
      </c>
      <c r="CX38" s="83">
        <v>5.9</v>
      </c>
      <c r="CY38" s="83">
        <v>5.6</v>
      </c>
      <c r="CZ38" s="83">
        <v>5.3</v>
      </c>
      <c r="DA38" s="83">
        <v>5.3</v>
      </c>
      <c r="DB38" s="83">
        <v>4.7</v>
      </c>
      <c r="DC38" s="83">
        <v>4.5</v>
      </c>
      <c r="DD38" s="83">
        <v>3.8</v>
      </c>
      <c r="DE38" s="83">
        <v>3.5</v>
      </c>
      <c r="DF38" s="83">
        <v>3.6000000000000005</v>
      </c>
      <c r="DG38" s="83">
        <v>3.9000000000000004</v>
      </c>
      <c r="DH38" s="83">
        <v>4.3</v>
      </c>
      <c r="DI38" s="83">
        <v>4.5</v>
      </c>
      <c r="DJ38" s="83">
        <v>4.4000000000000004</v>
      </c>
      <c r="DK38" s="83">
        <v>4.8</v>
      </c>
      <c r="DL38" s="83">
        <v>5.0999999999999996</v>
      </c>
      <c r="DM38" s="83">
        <v>5.4</v>
      </c>
      <c r="DN38" s="83">
        <v>5.7</v>
      </c>
      <c r="DO38" s="83">
        <v>6.2</v>
      </c>
      <c r="DP38" s="83">
        <v>6.1</v>
      </c>
      <c r="DQ38" s="83">
        <v>6.4</v>
      </c>
      <c r="DR38" s="83">
        <v>6.6</v>
      </c>
      <c r="DS38" s="83">
        <v>6.5</v>
      </c>
      <c r="DT38" s="83">
        <v>7</v>
      </c>
      <c r="DU38" s="83">
        <v>7.1</v>
      </c>
      <c r="DV38" s="83">
        <v>6.7</v>
      </c>
    </row>
    <row r="39" spans="1:126">
      <c r="A39" s="75">
        <v>74</v>
      </c>
      <c r="B39" s="77" t="s">
        <v>29</v>
      </c>
      <c r="C39" s="81">
        <v>5.1999999999999993</v>
      </c>
      <c r="D39" s="81">
        <v>5.0999999999999996</v>
      </c>
      <c r="E39" s="81">
        <v>4.9000000000000004</v>
      </c>
      <c r="F39" s="81">
        <v>4.5999999999999996</v>
      </c>
      <c r="G39" s="81">
        <v>4.4000000000000004</v>
      </c>
      <c r="H39" s="81">
        <v>4.3</v>
      </c>
      <c r="I39" s="81">
        <v>4.3</v>
      </c>
      <c r="J39" s="81">
        <v>4.2</v>
      </c>
      <c r="K39" s="81">
        <v>4.0999999999999996</v>
      </c>
      <c r="L39" s="81">
        <v>4</v>
      </c>
      <c r="M39" s="81">
        <v>3.9</v>
      </c>
      <c r="N39" s="81">
        <v>3.8</v>
      </c>
      <c r="O39" s="81">
        <v>3.7</v>
      </c>
      <c r="P39" s="81">
        <v>3.6</v>
      </c>
      <c r="Q39" s="81">
        <v>3.5</v>
      </c>
      <c r="R39" s="81">
        <v>3.4</v>
      </c>
      <c r="S39" s="81">
        <v>3.2</v>
      </c>
      <c r="T39" s="81">
        <v>3.2</v>
      </c>
      <c r="U39" s="81">
        <v>3.8</v>
      </c>
      <c r="V39" s="81">
        <v>3.5</v>
      </c>
      <c r="W39" s="81">
        <v>3.4</v>
      </c>
      <c r="X39" s="81">
        <v>3.2</v>
      </c>
      <c r="Y39" s="81">
        <v>3.6</v>
      </c>
      <c r="Z39" s="81">
        <v>3.5</v>
      </c>
      <c r="AA39" s="81">
        <v>3.2</v>
      </c>
      <c r="AB39" s="81">
        <v>3.1</v>
      </c>
      <c r="AC39" s="81">
        <v>3.3</v>
      </c>
      <c r="AD39" s="81">
        <v>3</v>
      </c>
      <c r="AE39" s="81">
        <v>2.7</v>
      </c>
      <c r="AF39" s="81">
        <v>2.8</v>
      </c>
      <c r="AG39" s="81">
        <v>2.2999999999999998</v>
      </c>
      <c r="AH39" s="81">
        <v>2.2000000000000002</v>
      </c>
      <c r="AI39" s="81">
        <v>1.7999999999999998</v>
      </c>
      <c r="AJ39" s="81">
        <v>1.7</v>
      </c>
      <c r="AK39" s="81">
        <v>1.2</v>
      </c>
      <c r="AL39" s="81">
        <v>0.79999999999999993</v>
      </c>
      <c r="AM39" s="81">
        <v>1.2999999999999998</v>
      </c>
      <c r="AN39" s="81">
        <v>4.5</v>
      </c>
      <c r="AO39" s="81">
        <v>4.3</v>
      </c>
      <c r="AP39" s="81">
        <v>4.3</v>
      </c>
      <c r="AQ39" s="81">
        <v>4.2</v>
      </c>
      <c r="AR39" s="81">
        <v>4.0999999999999996</v>
      </c>
      <c r="AS39" s="81">
        <v>4</v>
      </c>
      <c r="AT39" s="81">
        <v>3.9</v>
      </c>
      <c r="AU39" s="81">
        <v>4</v>
      </c>
      <c r="AV39" s="81">
        <v>4.0999999999999996</v>
      </c>
      <c r="AW39" s="81">
        <v>4.0999999999999996</v>
      </c>
      <c r="AX39" s="81">
        <v>3.9</v>
      </c>
      <c r="AY39" s="81">
        <v>3.7</v>
      </c>
      <c r="AZ39" s="81">
        <v>3.9</v>
      </c>
      <c r="BA39" s="81">
        <v>4</v>
      </c>
      <c r="BB39" s="81">
        <v>4.2</v>
      </c>
      <c r="BC39" s="81">
        <v>4.4000000000000004</v>
      </c>
      <c r="BD39" s="81">
        <v>4.5999999999999996</v>
      </c>
      <c r="BE39" s="81">
        <v>4.7</v>
      </c>
      <c r="BF39" s="81">
        <v>3.8</v>
      </c>
      <c r="BG39" s="81">
        <v>3.7</v>
      </c>
      <c r="BH39" s="81">
        <v>3.5</v>
      </c>
      <c r="BI39" s="81">
        <v>4</v>
      </c>
      <c r="BJ39" s="81">
        <v>3.9</v>
      </c>
      <c r="BK39" s="81">
        <v>4.2</v>
      </c>
      <c r="BL39" s="81">
        <v>4.0999999999999996</v>
      </c>
      <c r="BM39" s="81">
        <v>3.8</v>
      </c>
      <c r="BN39" s="81">
        <v>3.6</v>
      </c>
      <c r="BO39" s="81">
        <v>3.9</v>
      </c>
      <c r="BP39" s="81">
        <v>3.6</v>
      </c>
      <c r="BQ39" s="81">
        <v>3.4</v>
      </c>
      <c r="BR39" s="81">
        <v>3.1</v>
      </c>
      <c r="BS39" s="81">
        <v>3.1</v>
      </c>
      <c r="BT39" s="81">
        <v>2.7</v>
      </c>
      <c r="BU39" s="81">
        <v>2.6</v>
      </c>
      <c r="BV39" s="81">
        <v>2.2000000000000002</v>
      </c>
      <c r="BW39" s="81">
        <v>2</v>
      </c>
      <c r="BX39" s="81">
        <v>1.5999999999999999</v>
      </c>
      <c r="BY39" s="81">
        <v>1.2999999999999998</v>
      </c>
      <c r="BZ39" s="81">
        <v>5.6999999999999993</v>
      </c>
      <c r="CA39" s="81">
        <v>5.4</v>
      </c>
      <c r="CB39" s="81">
        <v>4.5999999999999996</v>
      </c>
      <c r="CC39" s="81">
        <v>4.0999999999999996</v>
      </c>
      <c r="CD39" s="81">
        <v>4.3</v>
      </c>
      <c r="CE39" s="81">
        <v>4.5999999999999996</v>
      </c>
      <c r="CF39" s="81">
        <v>4.9000000000000004</v>
      </c>
      <c r="CG39" s="81">
        <v>5.4</v>
      </c>
      <c r="CH39" s="81">
        <v>5.7999999999999989</v>
      </c>
      <c r="CI39" s="81">
        <v>5.4</v>
      </c>
      <c r="CJ39" s="94">
        <v>4.4000000000000004</v>
      </c>
      <c r="CK39" s="83">
        <v>5.5</v>
      </c>
      <c r="CL39" s="83">
        <v>5.1000000000000005</v>
      </c>
      <c r="CM39" s="83">
        <v>4.6000000000000005</v>
      </c>
      <c r="CN39" s="83">
        <v>4.1000000000000005</v>
      </c>
      <c r="CO39" s="83">
        <v>3.7</v>
      </c>
      <c r="CP39" s="83">
        <v>3</v>
      </c>
      <c r="CQ39" s="83">
        <v>2.3000000000000003</v>
      </c>
      <c r="CR39" s="83">
        <v>5.9</v>
      </c>
      <c r="CS39" s="83">
        <v>6.5</v>
      </c>
      <c r="CT39" s="83">
        <v>6.1</v>
      </c>
      <c r="CU39" s="83">
        <v>6</v>
      </c>
      <c r="CV39" s="83">
        <v>6.2</v>
      </c>
      <c r="CW39" s="83">
        <v>5.9</v>
      </c>
      <c r="CX39" s="83">
        <v>6</v>
      </c>
      <c r="CY39" s="83">
        <v>5.7</v>
      </c>
      <c r="CZ39" s="83">
        <v>5.4</v>
      </c>
      <c r="DA39" s="83">
        <v>5.5</v>
      </c>
      <c r="DB39" s="83">
        <v>4.8</v>
      </c>
      <c r="DC39" s="83">
        <v>4.6000000000000005</v>
      </c>
      <c r="DD39" s="83">
        <v>3.9000000000000004</v>
      </c>
      <c r="DE39" s="83">
        <v>3.6000000000000005</v>
      </c>
      <c r="DF39" s="83">
        <v>3.8</v>
      </c>
      <c r="DG39" s="83">
        <v>4.1000000000000005</v>
      </c>
      <c r="DH39" s="83">
        <v>4.4000000000000004</v>
      </c>
      <c r="DI39" s="83">
        <v>4.6000000000000005</v>
      </c>
      <c r="DJ39" s="83">
        <v>4</v>
      </c>
      <c r="DK39" s="83">
        <v>4.5</v>
      </c>
      <c r="DL39" s="83">
        <v>4.7</v>
      </c>
      <c r="DM39" s="83">
        <v>5</v>
      </c>
      <c r="DN39" s="83">
        <v>5.3</v>
      </c>
      <c r="DO39" s="83">
        <v>5.8</v>
      </c>
      <c r="DP39" s="83">
        <v>5.8</v>
      </c>
      <c r="DQ39" s="83">
        <v>6.1</v>
      </c>
      <c r="DR39" s="83">
        <v>6.2</v>
      </c>
      <c r="DS39" s="83">
        <v>6.1</v>
      </c>
      <c r="DT39" s="83">
        <v>6.6</v>
      </c>
      <c r="DU39" s="83">
        <v>6.7</v>
      </c>
      <c r="DV39" s="83">
        <v>6.4</v>
      </c>
    </row>
    <row r="40" spans="1:126">
      <c r="A40" s="75">
        <v>75</v>
      </c>
      <c r="B40" s="77" t="s">
        <v>83</v>
      </c>
      <c r="C40" s="93">
        <v>5.2999999999999989</v>
      </c>
      <c r="D40" s="93">
        <v>5.0999999999999996</v>
      </c>
      <c r="E40" s="93">
        <v>4.9000000000000004</v>
      </c>
      <c r="F40" s="81">
        <v>4.8</v>
      </c>
      <c r="G40" s="81">
        <v>4.5</v>
      </c>
      <c r="H40" s="81">
        <v>4.5</v>
      </c>
      <c r="I40" s="81">
        <v>4.4000000000000004</v>
      </c>
      <c r="J40" s="81">
        <v>4.3</v>
      </c>
      <c r="K40" s="81">
        <v>4.2</v>
      </c>
      <c r="L40" s="81">
        <v>4.0999999999999996</v>
      </c>
      <c r="M40" s="81">
        <v>4</v>
      </c>
      <c r="N40" s="81">
        <v>4</v>
      </c>
      <c r="O40" s="81">
        <v>3.8</v>
      </c>
      <c r="P40" s="81">
        <v>3.7</v>
      </c>
      <c r="Q40" s="81">
        <v>3.6</v>
      </c>
      <c r="R40" s="81">
        <v>3.5</v>
      </c>
      <c r="S40" s="81">
        <v>3.4</v>
      </c>
      <c r="T40" s="81">
        <v>3.3</v>
      </c>
      <c r="U40" s="81">
        <v>3.3</v>
      </c>
      <c r="V40" s="81">
        <v>3.7</v>
      </c>
      <c r="W40" s="81">
        <v>3.6</v>
      </c>
      <c r="X40" s="81">
        <v>3.4</v>
      </c>
      <c r="Y40" s="81">
        <v>3.3</v>
      </c>
      <c r="Z40" s="81">
        <v>3.7</v>
      </c>
      <c r="AA40" s="81">
        <v>3.5</v>
      </c>
      <c r="AB40" s="81">
        <v>3.3</v>
      </c>
      <c r="AC40" s="81">
        <v>3.1</v>
      </c>
      <c r="AD40" s="81">
        <v>3.3</v>
      </c>
      <c r="AE40" s="81">
        <v>3</v>
      </c>
      <c r="AF40" s="81">
        <v>2.8</v>
      </c>
      <c r="AG40" s="81">
        <v>2.7</v>
      </c>
      <c r="AH40" s="81">
        <v>2.5</v>
      </c>
      <c r="AI40" s="81">
        <v>2.2000000000000002</v>
      </c>
      <c r="AJ40" s="81">
        <v>2</v>
      </c>
      <c r="AK40" s="81">
        <v>1.5999999999999999</v>
      </c>
      <c r="AL40" s="81">
        <v>1.2999999999999998</v>
      </c>
      <c r="AM40" s="81">
        <v>0.79999999999999993</v>
      </c>
      <c r="AN40" s="81">
        <v>4</v>
      </c>
      <c r="AO40" s="81">
        <v>3.9</v>
      </c>
      <c r="AP40" s="81">
        <v>3.9</v>
      </c>
      <c r="AQ40" s="81">
        <v>3.8</v>
      </c>
      <c r="AR40" s="81">
        <v>3.7</v>
      </c>
      <c r="AS40" s="81">
        <v>3.6</v>
      </c>
      <c r="AT40" s="81">
        <v>3.5</v>
      </c>
      <c r="AU40" s="81">
        <v>3.6</v>
      </c>
      <c r="AV40" s="81">
        <v>3.7</v>
      </c>
      <c r="AW40" s="81">
        <v>3.7</v>
      </c>
      <c r="AX40" s="81">
        <v>3.8</v>
      </c>
      <c r="AY40" s="81">
        <v>3.8</v>
      </c>
      <c r="AZ40" s="81">
        <v>3.9</v>
      </c>
      <c r="BA40" s="81">
        <v>4</v>
      </c>
      <c r="BB40" s="81">
        <v>4</v>
      </c>
      <c r="BC40" s="81">
        <v>4.0999999999999996</v>
      </c>
      <c r="BD40" s="81">
        <v>4.2</v>
      </c>
      <c r="BE40" s="81">
        <v>4.2</v>
      </c>
      <c r="BF40" s="81">
        <v>3.4</v>
      </c>
      <c r="BG40" s="81">
        <v>3.3</v>
      </c>
      <c r="BH40" s="81">
        <v>3.1</v>
      </c>
      <c r="BI40" s="81">
        <v>3.6</v>
      </c>
      <c r="BJ40" s="81">
        <v>3.4</v>
      </c>
      <c r="BK40" s="81">
        <v>3.8</v>
      </c>
      <c r="BL40" s="81">
        <v>3.6</v>
      </c>
      <c r="BM40" s="81">
        <v>3.4</v>
      </c>
      <c r="BN40" s="81">
        <v>3.2</v>
      </c>
      <c r="BO40" s="81">
        <v>3.5</v>
      </c>
      <c r="BP40" s="81">
        <v>3.2</v>
      </c>
      <c r="BQ40" s="81">
        <v>3</v>
      </c>
      <c r="BR40" s="81">
        <v>2.7</v>
      </c>
      <c r="BS40" s="81">
        <v>2.6</v>
      </c>
      <c r="BT40" s="81">
        <v>2.2999999999999998</v>
      </c>
      <c r="BU40" s="81">
        <v>2.2000000000000002</v>
      </c>
      <c r="BV40" s="81">
        <v>1.7999999999999998</v>
      </c>
      <c r="BW40" s="81">
        <v>1.5</v>
      </c>
      <c r="BX40" s="81">
        <v>1.2</v>
      </c>
      <c r="BY40" s="81">
        <v>0.79999999999999993</v>
      </c>
      <c r="BZ40" s="81">
        <v>5.2999999999999989</v>
      </c>
      <c r="CA40" s="81">
        <v>5</v>
      </c>
      <c r="CB40" s="81">
        <v>4.3</v>
      </c>
      <c r="CC40" s="81">
        <v>3.7</v>
      </c>
      <c r="CD40" s="81">
        <v>4</v>
      </c>
      <c r="CE40" s="81">
        <v>4.3</v>
      </c>
      <c r="CF40" s="81">
        <v>4.5</v>
      </c>
      <c r="CG40" s="81">
        <v>5</v>
      </c>
      <c r="CH40" s="81">
        <v>5.4</v>
      </c>
      <c r="CI40" s="81">
        <v>5.0999999999999996</v>
      </c>
      <c r="CJ40" s="94">
        <v>4.0999999999999996</v>
      </c>
      <c r="CK40" s="83">
        <v>5.9</v>
      </c>
      <c r="CL40" s="83">
        <v>5.4</v>
      </c>
      <c r="CM40" s="83">
        <v>5</v>
      </c>
      <c r="CN40" s="83">
        <v>4.5</v>
      </c>
      <c r="CO40" s="83">
        <v>4</v>
      </c>
      <c r="CP40" s="83">
        <v>3.4000000000000004</v>
      </c>
      <c r="CQ40" s="83">
        <v>2.7</v>
      </c>
      <c r="CR40" s="83">
        <v>6</v>
      </c>
      <c r="CS40" s="83">
        <v>6.6</v>
      </c>
      <c r="CT40" s="83">
        <v>6.3</v>
      </c>
      <c r="CU40" s="83">
        <v>6.2</v>
      </c>
      <c r="CV40" s="83">
        <v>6.3</v>
      </c>
      <c r="CW40" s="83">
        <v>6.1</v>
      </c>
      <c r="CX40" s="83">
        <v>6.2</v>
      </c>
      <c r="CY40" s="83">
        <v>5.9</v>
      </c>
      <c r="CZ40" s="83">
        <v>5.6</v>
      </c>
      <c r="DA40" s="83">
        <v>5.6</v>
      </c>
      <c r="DB40" s="83">
        <v>5</v>
      </c>
      <c r="DC40" s="83">
        <v>4.7</v>
      </c>
      <c r="DD40" s="83">
        <v>4.1000000000000005</v>
      </c>
      <c r="DE40" s="83">
        <v>3.7</v>
      </c>
      <c r="DF40" s="83">
        <v>3.8</v>
      </c>
      <c r="DG40" s="83">
        <v>4.1000000000000005</v>
      </c>
      <c r="DH40" s="83">
        <v>4.1000000000000005</v>
      </c>
      <c r="DI40" s="83">
        <v>3.8</v>
      </c>
      <c r="DJ40" s="83">
        <v>3.6000000000000005</v>
      </c>
      <c r="DK40" s="83">
        <v>4</v>
      </c>
      <c r="DL40" s="83">
        <v>4.3</v>
      </c>
      <c r="DM40" s="83">
        <v>4.6000000000000005</v>
      </c>
      <c r="DN40" s="83">
        <v>4.9000000000000004</v>
      </c>
      <c r="DO40" s="83">
        <v>5.4</v>
      </c>
      <c r="DP40" s="83">
        <v>5.4</v>
      </c>
      <c r="DQ40" s="83">
        <v>5.6</v>
      </c>
      <c r="DR40" s="83">
        <v>5.8</v>
      </c>
      <c r="DS40" s="83">
        <v>5.7</v>
      </c>
      <c r="DT40" s="83">
        <v>6.2</v>
      </c>
      <c r="DU40" s="83">
        <v>6.3</v>
      </c>
      <c r="DV40" s="83">
        <v>5.9</v>
      </c>
    </row>
    <row r="41" spans="1:126">
      <c r="A41" s="75">
        <v>1</v>
      </c>
      <c r="B41" s="77" t="s">
        <v>48</v>
      </c>
      <c r="C41" s="81">
        <v>5.0999999999999996</v>
      </c>
      <c r="D41" s="81">
        <v>5.2999999999999989</v>
      </c>
      <c r="E41" s="81">
        <v>4.9000000000000004</v>
      </c>
      <c r="F41" s="81">
        <v>4.7</v>
      </c>
      <c r="G41" s="81">
        <v>4.5</v>
      </c>
      <c r="H41" s="81">
        <v>4.3</v>
      </c>
      <c r="I41" s="81">
        <v>4.2</v>
      </c>
      <c r="J41" s="81">
        <v>4</v>
      </c>
      <c r="K41" s="81">
        <v>3.8</v>
      </c>
      <c r="L41" s="81">
        <v>3.7</v>
      </c>
      <c r="M41" s="81">
        <v>3.4</v>
      </c>
      <c r="N41" s="81">
        <v>3.2</v>
      </c>
      <c r="O41" s="81">
        <v>2.8</v>
      </c>
      <c r="P41" s="81">
        <v>3.1</v>
      </c>
      <c r="Q41" s="81">
        <v>3.5</v>
      </c>
      <c r="R41" s="81">
        <v>3.8</v>
      </c>
      <c r="S41" s="81">
        <v>3.9</v>
      </c>
      <c r="T41" s="81">
        <v>4.0999999999999996</v>
      </c>
      <c r="U41" s="81">
        <v>4.3</v>
      </c>
      <c r="V41" s="81">
        <v>4.8</v>
      </c>
      <c r="W41" s="81">
        <v>4.5999999999999996</v>
      </c>
      <c r="X41" s="81">
        <v>4.9000000000000004</v>
      </c>
      <c r="Y41" s="81">
        <v>5.0999999999999996</v>
      </c>
      <c r="Z41" s="81">
        <v>5.2999999999999989</v>
      </c>
      <c r="AA41" s="81">
        <v>5.0999999999999996</v>
      </c>
      <c r="AB41" s="81">
        <v>5.2999999999999989</v>
      </c>
      <c r="AC41" s="81">
        <v>5.5</v>
      </c>
      <c r="AD41" s="81">
        <v>5.1999999999999993</v>
      </c>
      <c r="AE41" s="81">
        <v>5.2999999999999989</v>
      </c>
      <c r="AF41" s="81">
        <v>5.4</v>
      </c>
      <c r="AG41" s="81">
        <v>5.6999999999999993</v>
      </c>
      <c r="AH41" s="81">
        <v>5</v>
      </c>
      <c r="AI41" s="81">
        <v>5.1999999999999993</v>
      </c>
      <c r="AJ41" s="81">
        <v>5.2999999999999989</v>
      </c>
      <c r="AK41" s="81">
        <v>4.8</v>
      </c>
      <c r="AL41" s="81">
        <v>4.5</v>
      </c>
      <c r="AM41" s="81">
        <v>4</v>
      </c>
      <c r="AN41" s="81">
        <v>0.79999999999999993</v>
      </c>
      <c r="AO41" s="81">
        <v>1.2</v>
      </c>
      <c r="AP41" s="81">
        <v>1.2999999999999998</v>
      </c>
      <c r="AQ41" s="81">
        <v>1.5</v>
      </c>
      <c r="AR41" s="81">
        <v>1.7</v>
      </c>
      <c r="AS41" s="81">
        <v>2</v>
      </c>
      <c r="AT41" s="81">
        <v>2.2000000000000002</v>
      </c>
      <c r="AU41" s="81">
        <v>2.4</v>
      </c>
      <c r="AV41" s="81">
        <v>2.6</v>
      </c>
      <c r="AW41" s="81">
        <v>2.8</v>
      </c>
      <c r="AX41" s="81">
        <v>2.7</v>
      </c>
      <c r="AY41" s="81">
        <v>2.8</v>
      </c>
      <c r="AZ41" s="81">
        <v>3</v>
      </c>
      <c r="BA41" s="81">
        <v>3.1</v>
      </c>
      <c r="BB41" s="81">
        <v>3.2</v>
      </c>
      <c r="BC41" s="81">
        <v>3.4</v>
      </c>
      <c r="BD41" s="81">
        <v>3.1</v>
      </c>
      <c r="BE41" s="81">
        <v>3.2</v>
      </c>
      <c r="BF41" s="81">
        <v>2.4</v>
      </c>
      <c r="BG41" s="81">
        <v>2.8</v>
      </c>
      <c r="BH41" s="81">
        <v>2.8</v>
      </c>
      <c r="BI41" s="81">
        <v>3.1</v>
      </c>
      <c r="BJ41" s="81">
        <v>3.4</v>
      </c>
      <c r="BK41" s="81">
        <v>3.3</v>
      </c>
      <c r="BL41" s="81">
        <v>3.4</v>
      </c>
      <c r="BM41" s="81">
        <v>3.7</v>
      </c>
      <c r="BN41" s="81">
        <v>3.3</v>
      </c>
      <c r="BO41" s="81">
        <v>3.4</v>
      </c>
      <c r="BP41" s="81">
        <v>3.6</v>
      </c>
      <c r="BQ41" s="81">
        <v>3.7</v>
      </c>
      <c r="BR41" s="81">
        <v>3.2</v>
      </c>
      <c r="BS41" s="81">
        <v>3.3</v>
      </c>
      <c r="BT41" s="81">
        <v>3.4</v>
      </c>
      <c r="BU41" s="81">
        <v>3.5</v>
      </c>
      <c r="BV41" s="81">
        <v>3.6</v>
      </c>
      <c r="BW41" s="81">
        <v>3.8</v>
      </c>
      <c r="BX41" s="81">
        <v>3.9</v>
      </c>
      <c r="BY41" s="81">
        <v>4</v>
      </c>
      <c r="BZ41" s="81">
        <v>4.5</v>
      </c>
      <c r="CA41" s="81">
        <v>4.2</v>
      </c>
      <c r="CB41" s="81">
        <v>3.5</v>
      </c>
      <c r="CC41" s="81">
        <v>2.8</v>
      </c>
      <c r="CD41" s="81">
        <v>3.2</v>
      </c>
      <c r="CE41" s="81">
        <v>3.4</v>
      </c>
      <c r="CF41" s="81">
        <v>3.7</v>
      </c>
      <c r="CG41" s="81">
        <v>4.2</v>
      </c>
      <c r="CH41" s="81">
        <v>4.5999999999999996</v>
      </c>
      <c r="CI41" s="81">
        <v>4.2</v>
      </c>
      <c r="CJ41" s="94">
        <v>3.4</v>
      </c>
      <c r="CK41" s="83">
        <v>8.6</v>
      </c>
      <c r="CL41" s="83">
        <v>8.1999999999999993</v>
      </c>
      <c r="CM41" s="83">
        <v>7.7</v>
      </c>
      <c r="CN41" s="83">
        <v>7.2</v>
      </c>
      <c r="CO41" s="83">
        <v>6.8000000000000007</v>
      </c>
      <c r="CP41" s="83">
        <v>6.2</v>
      </c>
      <c r="CQ41" s="83">
        <v>5.7</v>
      </c>
      <c r="CR41" s="83">
        <v>5</v>
      </c>
      <c r="CS41" s="83">
        <v>4.9000000000000004</v>
      </c>
      <c r="CT41" s="83">
        <v>5.3</v>
      </c>
      <c r="CU41" s="83">
        <v>5.2</v>
      </c>
      <c r="CV41" s="83">
        <v>5.4</v>
      </c>
      <c r="CW41" s="83">
        <v>5.0999999999999996</v>
      </c>
      <c r="CX41" s="83">
        <v>4.8</v>
      </c>
      <c r="CY41" s="83">
        <v>4.9000000000000004</v>
      </c>
      <c r="CZ41" s="83">
        <v>4.6000000000000005</v>
      </c>
      <c r="DA41" s="83">
        <v>4.3</v>
      </c>
      <c r="DB41" s="83">
        <v>4.1000000000000005</v>
      </c>
      <c r="DC41" s="83">
        <v>3.8</v>
      </c>
      <c r="DD41" s="83">
        <v>3.2</v>
      </c>
      <c r="DE41" s="83">
        <v>2.8000000000000003</v>
      </c>
      <c r="DF41" s="83">
        <v>2.7</v>
      </c>
      <c r="DG41" s="83">
        <v>2.9</v>
      </c>
      <c r="DH41" s="83">
        <v>2.5000000000000004</v>
      </c>
      <c r="DI41" s="83">
        <v>2.2000000000000002</v>
      </c>
      <c r="DJ41" s="83">
        <v>2</v>
      </c>
      <c r="DK41" s="83">
        <v>2.4</v>
      </c>
      <c r="DL41" s="83">
        <v>2.7</v>
      </c>
      <c r="DM41" s="83">
        <v>3.1000000000000005</v>
      </c>
      <c r="DN41" s="83">
        <v>3.4000000000000004</v>
      </c>
      <c r="DO41" s="83">
        <v>3.9000000000000004</v>
      </c>
      <c r="DP41" s="83">
        <v>3.8</v>
      </c>
      <c r="DQ41" s="83">
        <v>4.1000000000000005</v>
      </c>
      <c r="DR41" s="83">
        <v>4.3</v>
      </c>
      <c r="DS41" s="83">
        <v>4.2</v>
      </c>
      <c r="DT41" s="83">
        <v>4.7</v>
      </c>
      <c r="DU41" s="83">
        <v>4.8</v>
      </c>
      <c r="DV41" s="83">
        <v>4.4000000000000004</v>
      </c>
    </row>
    <row r="42" spans="1:126">
      <c r="A42" s="75">
        <v>2</v>
      </c>
      <c r="B42" s="77" t="s">
        <v>47</v>
      </c>
      <c r="C42" s="81">
        <v>4.9000000000000004</v>
      </c>
      <c r="D42" s="81">
        <v>5.0999999999999996</v>
      </c>
      <c r="E42" s="81">
        <v>4.7</v>
      </c>
      <c r="F42" s="81">
        <v>4.5</v>
      </c>
      <c r="G42" s="81">
        <v>4.3</v>
      </c>
      <c r="H42" s="81">
        <v>4.0999999999999996</v>
      </c>
      <c r="I42" s="81">
        <v>4</v>
      </c>
      <c r="J42" s="81">
        <v>3.8</v>
      </c>
      <c r="K42" s="81">
        <v>3.6</v>
      </c>
      <c r="L42" s="81">
        <v>3.5</v>
      </c>
      <c r="M42" s="81">
        <v>3.2</v>
      </c>
      <c r="N42" s="81">
        <v>2.9</v>
      </c>
      <c r="O42" s="81">
        <v>2.6</v>
      </c>
      <c r="P42" s="81">
        <v>2.9</v>
      </c>
      <c r="Q42" s="81">
        <v>3.3</v>
      </c>
      <c r="R42" s="81">
        <v>3.5</v>
      </c>
      <c r="S42" s="81">
        <v>3.7</v>
      </c>
      <c r="T42" s="81">
        <v>3.9</v>
      </c>
      <c r="U42" s="81">
        <v>4.0999999999999996</v>
      </c>
      <c r="V42" s="81">
        <v>4.5999999999999996</v>
      </c>
      <c r="W42" s="81">
        <v>4.4000000000000004</v>
      </c>
      <c r="X42" s="81">
        <v>4.7</v>
      </c>
      <c r="Y42" s="81">
        <v>4.9000000000000004</v>
      </c>
      <c r="Z42" s="81">
        <v>5.0999999999999996</v>
      </c>
      <c r="AA42" s="81">
        <v>4.9000000000000004</v>
      </c>
      <c r="AB42" s="81">
        <v>5</v>
      </c>
      <c r="AC42" s="81">
        <v>5.2999999999999989</v>
      </c>
      <c r="AD42" s="81">
        <v>4.9000000000000004</v>
      </c>
      <c r="AE42" s="81">
        <v>5.0999999999999996</v>
      </c>
      <c r="AF42" s="81">
        <v>5.1999999999999993</v>
      </c>
      <c r="AG42" s="81">
        <v>5.5</v>
      </c>
      <c r="AH42" s="81">
        <v>4.8</v>
      </c>
      <c r="AI42" s="81">
        <v>5</v>
      </c>
      <c r="AJ42" s="81">
        <v>5.0999999999999996</v>
      </c>
      <c r="AK42" s="81">
        <v>4.7</v>
      </c>
      <c r="AL42" s="81">
        <v>4.3</v>
      </c>
      <c r="AM42" s="81">
        <v>3.9</v>
      </c>
      <c r="AN42" s="81">
        <v>1.2</v>
      </c>
      <c r="AO42" s="81">
        <v>0.79999999999999993</v>
      </c>
      <c r="AP42" s="81">
        <v>1</v>
      </c>
      <c r="AQ42" s="81">
        <v>1.2</v>
      </c>
      <c r="AR42" s="81">
        <v>1.4</v>
      </c>
      <c r="AS42" s="81">
        <v>1.7999999999999998</v>
      </c>
      <c r="AT42" s="81">
        <v>1.9</v>
      </c>
      <c r="AU42" s="81">
        <v>2.1</v>
      </c>
      <c r="AV42" s="81">
        <v>2.2999999999999998</v>
      </c>
      <c r="AW42" s="81">
        <v>2.5</v>
      </c>
      <c r="AX42" s="81">
        <v>2.7</v>
      </c>
      <c r="AY42" s="81">
        <v>2.6</v>
      </c>
      <c r="AZ42" s="81">
        <v>2.7</v>
      </c>
      <c r="BA42" s="81">
        <v>2.9</v>
      </c>
      <c r="BB42" s="81">
        <v>3</v>
      </c>
      <c r="BC42" s="81">
        <v>3.1</v>
      </c>
      <c r="BD42" s="81">
        <v>3.3</v>
      </c>
      <c r="BE42" s="81">
        <v>3.4</v>
      </c>
      <c r="BF42" s="81">
        <v>2.1</v>
      </c>
      <c r="BG42" s="81">
        <v>2.5</v>
      </c>
      <c r="BH42" s="81">
        <v>2.6</v>
      </c>
      <c r="BI42" s="81">
        <v>2.9</v>
      </c>
      <c r="BJ42" s="81">
        <v>3.2</v>
      </c>
      <c r="BK42" s="81">
        <v>3.1</v>
      </c>
      <c r="BL42" s="81">
        <v>3.2</v>
      </c>
      <c r="BM42" s="81">
        <v>3.5</v>
      </c>
      <c r="BN42" s="81">
        <v>3.6</v>
      </c>
      <c r="BO42" s="81">
        <v>3.3</v>
      </c>
      <c r="BP42" s="81">
        <v>3.4</v>
      </c>
      <c r="BQ42" s="81">
        <v>3.5</v>
      </c>
      <c r="BR42" s="81">
        <v>3.8</v>
      </c>
      <c r="BS42" s="81">
        <v>3.2</v>
      </c>
      <c r="BT42" s="81">
        <v>3.3</v>
      </c>
      <c r="BU42" s="81">
        <v>3.4</v>
      </c>
      <c r="BV42" s="81">
        <v>3.5</v>
      </c>
      <c r="BW42" s="81">
        <v>3.7</v>
      </c>
      <c r="BX42" s="81">
        <v>3.8</v>
      </c>
      <c r="BY42" s="81">
        <v>3.9</v>
      </c>
      <c r="BZ42" s="81">
        <v>4.2</v>
      </c>
      <c r="CA42" s="81">
        <v>3.9</v>
      </c>
      <c r="CB42" s="81">
        <v>3.2</v>
      </c>
      <c r="CC42" s="81">
        <v>2.5</v>
      </c>
      <c r="CD42" s="81">
        <v>2.9</v>
      </c>
      <c r="CE42" s="81">
        <v>3.2</v>
      </c>
      <c r="CF42" s="81">
        <v>3.5</v>
      </c>
      <c r="CG42" s="81">
        <v>3.9</v>
      </c>
      <c r="CH42" s="81">
        <v>4.3</v>
      </c>
      <c r="CI42" s="81">
        <v>4</v>
      </c>
      <c r="CJ42" s="94">
        <v>3.1</v>
      </c>
      <c r="CK42" s="83">
        <v>8.2999999999999989</v>
      </c>
      <c r="CL42" s="83">
        <v>7.9</v>
      </c>
      <c r="CM42" s="83">
        <v>7.4</v>
      </c>
      <c r="CN42" s="83">
        <v>7</v>
      </c>
      <c r="CO42" s="83">
        <v>6.6000000000000005</v>
      </c>
      <c r="CP42" s="83">
        <v>5.9</v>
      </c>
      <c r="CQ42" s="83">
        <v>5.5</v>
      </c>
      <c r="CR42" s="83">
        <v>5.0999999999999996</v>
      </c>
      <c r="CS42" s="83">
        <v>5</v>
      </c>
      <c r="CT42" s="83">
        <v>5.4</v>
      </c>
      <c r="CU42" s="83">
        <v>5.3</v>
      </c>
      <c r="CV42" s="83">
        <v>5.5</v>
      </c>
      <c r="CW42" s="83">
        <v>5.2</v>
      </c>
      <c r="CX42" s="83">
        <v>4.9000000000000004</v>
      </c>
      <c r="CY42" s="83">
        <v>5.0999999999999996</v>
      </c>
      <c r="CZ42" s="83">
        <v>4.7</v>
      </c>
      <c r="DA42" s="83">
        <v>4.4000000000000004</v>
      </c>
      <c r="DB42" s="83">
        <v>4.2</v>
      </c>
      <c r="DC42" s="83">
        <v>3.9000000000000004</v>
      </c>
      <c r="DD42" s="83">
        <v>3.3</v>
      </c>
      <c r="DE42" s="83">
        <v>3</v>
      </c>
      <c r="DF42" s="83">
        <v>2.7</v>
      </c>
      <c r="DG42" s="83">
        <v>2.7</v>
      </c>
      <c r="DH42" s="83">
        <v>2.3000000000000003</v>
      </c>
      <c r="DI42" s="83">
        <v>2.1</v>
      </c>
      <c r="DJ42" s="83">
        <v>1.8</v>
      </c>
      <c r="DK42" s="83">
        <v>2.3000000000000003</v>
      </c>
      <c r="DL42" s="83">
        <v>2.5000000000000004</v>
      </c>
      <c r="DM42" s="83">
        <v>2.8000000000000003</v>
      </c>
      <c r="DN42" s="83">
        <v>3.2</v>
      </c>
      <c r="DO42" s="83">
        <v>3.7</v>
      </c>
      <c r="DP42" s="83">
        <v>3.7</v>
      </c>
      <c r="DQ42" s="83">
        <v>4</v>
      </c>
      <c r="DR42" s="83">
        <v>4.1000000000000005</v>
      </c>
      <c r="DS42" s="83">
        <v>4</v>
      </c>
      <c r="DT42" s="83">
        <v>4.5</v>
      </c>
      <c r="DU42" s="83">
        <v>4.6000000000000005</v>
      </c>
      <c r="DV42" s="83">
        <v>4.3</v>
      </c>
    </row>
    <row r="43" spans="1:126">
      <c r="A43" s="75">
        <v>3</v>
      </c>
      <c r="B43" s="77" t="s">
        <v>49</v>
      </c>
      <c r="C43" s="81">
        <v>5.1999999999999993</v>
      </c>
      <c r="D43" s="81">
        <v>5.2999999999999989</v>
      </c>
      <c r="E43" s="81">
        <v>5</v>
      </c>
      <c r="F43" s="81">
        <v>4.8</v>
      </c>
      <c r="G43" s="81">
        <v>4.5999999999999996</v>
      </c>
      <c r="H43" s="81">
        <v>4.4000000000000004</v>
      </c>
      <c r="I43" s="81">
        <v>4.3</v>
      </c>
      <c r="J43" s="81">
        <v>4.0999999999999996</v>
      </c>
      <c r="K43" s="81">
        <v>3.8</v>
      </c>
      <c r="L43" s="81">
        <v>3.7</v>
      </c>
      <c r="M43" s="81">
        <v>3.5</v>
      </c>
      <c r="N43" s="81">
        <v>3.2</v>
      </c>
      <c r="O43" s="81">
        <v>2.8</v>
      </c>
      <c r="P43" s="81">
        <v>3.2</v>
      </c>
      <c r="Q43" s="81">
        <v>3.5</v>
      </c>
      <c r="R43" s="81">
        <v>3.8</v>
      </c>
      <c r="S43" s="81">
        <v>4</v>
      </c>
      <c r="T43" s="81">
        <v>4.2</v>
      </c>
      <c r="U43" s="81">
        <v>4.3</v>
      </c>
      <c r="V43" s="81">
        <v>4.9000000000000004</v>
      </c>
      <c r="W43" s="81">
        <v>4.7</v>
      </c>
      <c r="X43" s="81">
        <v>4.9000000000000004</v>
      </c>
      <c r="Y43" s="81">
        <v>5.1999999999999993</v>
      </c>
      <c r="Z43" s="81">
        <v>5.4</v>
      </c>
      <c r="AA43" s="81">
        <v>5.1999999999999993</v>
      </c>
      <c r="AB43" s="81">
        <v>5.2999999999999989</v>
      </c>
      <c r="AC43" s="81">
        <v>5.5</v>
      </c>
      <c r="AD43" s="81">
        <v>5.1999999999999993</v>
      </c>
      <c r="AE43" s="81">
        <v>5.4</v>
      </c>
      <c r="AF43" s="81">
        <v>5.5</v>
      </c>
      <c r="AG43" s="81">
        <v>5.6999999999999993</v>
      </c>
      <c r="AH43" s="81">
        <v>5.0999999999999996</v>
      </c>
      <c r="AI43" s="81">
        <v>5.1999999999999993</v>
      </c>
      <c r="AJ43" s="81">
        <v>5.2999999999999989</v>
      </c>
      <c r="AK43" s="81">
        <v>4.7</v>
      </c>
      <c r="AL43" s="81">
        <v>4.3</v>
      </c>
      <c r="AM43" s="81">
        <v>3.9</v>
      </c>
      <c r="AN43" s="81">
        <v>1.2999999999999998</v>
      </c>
      <c r="AO43" s="81">
        <v>1</v>
      </c>
      <c r="AP43" s="81">
        <v>0.79999999999999993</v>
      </c>
      <c r="AQ43" s="81">
        <v>1.1000000000000001</v>
      </c>
      <c r="AR43" s="81">
        <v>1.2999999999999998</v>
      </c>
      <c r="AS43" s="81">
        <v>1.7</v>
      </c>
      <c r="AT43" s="81">
        <v>1.7999999999999998</v>
      </c>
      <c r="AU43" s="81">
        <v>2</v>
      </c>
      <c r="AV43" s="81">
        <v>2.2000000000000002</v>
      </c>
      <c r="AW43" s="81">
        <v>2.4</v>
      </c>
      <c r="AX43" s="81">
        <v>2.6</v>
      </c>
      <c r="AY43" s="81">
        <v>2.8</v>
      </c>
      <c r="AZ43" s="81">
        <v>2.7</v>
      </c>
      <c r="BA43" s="81">
        <v>2.8</v>
      </c>
      <c r="BB43" s="81">
        <v>2.9</v>
      </c>
      <c r="BC43" s="81">
        <v>3.1</v>
      </c>
      <c r="BD43" s="81">
        <v>3.2</v>
      </c>
      <c r="BE43" s="81">
        <v>3.3</v>
      </c>
      <c r="BF43" s="81">
        <v>2</v>
      </c>
      <c r="BG43" s="81">
        <v>2.4</v>
      </c>
      <c r="BH43" s="81">
        <v>2.8</v>
      </c>
      <c r="BI43" s="81">
        <v>2.8</v>
      </c>
      <c r="BJ43" s="81">
        <v>3.1</v>
      </c>
      <c r="BK43" s="81">
        <v>3.5</v>
      </c>
      <c r="BL43" s="81">
        <v>3.2</v>
      </c>
      <c r="BM43" s="81">
        <v>3.4</v>
      </c>
      <c r="BN43" s="81">
        <v>3.6</v>
      </c>
      <c r="BO43" s="81">
        <v>3.8</v>
      </c>
      <c r="BP43" s="81">
        <v>3.4</v>
      </c>
      <c r="BQ43" s="81">
        <v>3.5</v>
      </c>
      <c r="BR43" s="81">
        <v>3.7</v>
      </c>
      <c r="BS43" s="81">
        <v>3.2</v>
      </c>
      <c r="BT43" s="81">
        <v>3.3</v>
      </c>
      <c r="BU43" s="81">
        <v>3.3</v>
      </c>
      <c r="BV43" s="81">
        <v>3.5</v>
      </c>
      <c r="BW43" s="81">
        <v>3.6</v>
      </c>
      <c r="BX43" s="81">
        <v>3.8</v>
      </c>
      <c r="BY43" s="81">
        <v>3.9</v>
      </c>
      <c r="BZ43" s="81">
        <v>4.0999999999999996</v>
      </c>
      <c r="CA43" s="81">
        <v>3.8</v>
      </c>
      <c r="CB43" s="81">
        <v>3.1</v>
      </c>
      <c r="CC43" s="81">
        <v>2.4</v>
      </c>
      <c r="CD43" s="81">
        <v>2.8</v>
      </c>
      <c r="CE43" s="81">
        <v>3.1</v>
      </c>
      <c r="CF43" s="81">
        <v>3.4</v>
      </c>
      <c r="CG43" s="81">
        <v>3.8</v>
      </c>
      <c r="CH43" s="81">
        <v>4.2</v>
      </c>
      <c r="CI43" s="81">
        <v>3.9</v>
      </c>
      <c r="CJ43" s="94">
        <v>3.1</v>
      </c>
      <c r="CK43" s="83">
        <v>8.6999999999999993</v>
      </c>
      <c r="CL43" s="83">
        <v>8.1999999999999993</v>
      </c>
      <c r="CM43" s="83">
        <v>7.8000000000000007</v>
      </c>
      <c r="CN43" s="83">
        <v>7.3000000000000007</v>
      </c>
      <c r="CO43" s="83">
        <v>6.9</v>
      </c>
      <c r="CP43" s="83">
        <v>6.2</v>
      </c>
      <c r="CQ43" s="83">
        <v>5.7</v>
      </c>
      <c r="CR43" s="83">
        <v>5</v>
      </c>
      <c r="CS43" s="83">
        <v>4.9000000000000004</v>
      </c>
      <c r="CT43" s="83">
        <v>5.3</v>
      </c>
      <c r="CU43" s="83">
        <v>5.2</v>
      </c>
      <c r="CV43" s="83">
        <v>5.4</v>
      </c>
      <c r="CW43" s="83">
        <v>5.0999999999999996</v>
      </c>
      <c r="CX43" s="83">
        <v>4.8</v>
      </c>
      <c r="CY43" s="83">
        <v>5</v>
      </c>
      <c r="CZ43" s="83">
        <v>4.6000000000000005</v>
      </c>
      <c r="DA43" s="83">
        <v>4.3</v>
      </c>
      <c r="DB43" s="83">
        <v>4.1000000000000005</v>
      </c>
      <c r="DC43" s="83">
        <v>3.8</v>
      </c>
      <c r="DD43" s="83">
        <v>3.2</v>
      </c>
      <c r="DE43" s="83">
        <v>2.8000000000000003</v>
      </c>
      <c r="DF43" s="83">
        <v>2.6</v>
      </c>
      <c r="DG43" s="83">
        <v>2.6</v>
      </c>
      <c r="DH43" s="83">
        <v>2.2000000000000002</v>
      </c>
      <c r="DI43" s="83">
        <v>1.9000000000000001</v>
      </c>
      <c r="DJ43" s="83">
        <v>1.7000000000000002</v>
      </c>
      <c r="DK43" s="83">
        <v>2.1</v>
      </c>
      <c r="DL43" s="83">
        <v>2.4</v>
      </c>
      <c r="DM43" s="83">
        <v>2.7</v>
      </c>
      <c r="DN43" s="83">
        <v>3.1000000000000005</v>
      </c>
      <c r="DO43" s="83">
        <v>3.6000000000000005</v>
      </c>
      <c r="DP43" s="83">
        <v>3.6000000000000005</v>
      </c>
      <c r="DQ43" s="83">
        <v>3.9000000000000004</v>
      </c>
      <c r="DR43" s="83">
        <v>4</v>
      </c>
      <c r="DS43" s="83">
        <v>3.9000000000000004</v>
      </c>
      <c r="DT43" s="83">
        <v>4.4000000000000004</v>
      </c>
      <c r="DU43" s="83">
        <v>4.5</v>
      </c>
      <c r="DV43" s="83">
        <v>4.2</v>
      </c>
    </row>
    <row r="44" spans="1:126">
      <c r="A44" s="75">
        <v>4</v>
      </c>
      <c r="B44" s="77" t="s">
        <v>50</v>
      </c>
      <c r="C44" s="81">
        <v>5</v>
      </c>
      <c r="D44" s="81">
        <v>5.1999999999999993</v>
      </c>
      <c r="E44" s="81">
        <v>4.8</v>
      </c>
      <c r="F44" s="81">
        <v>4.5999999999999996</v>
      </c>
      <c r="G44" s="81">
        <v>4.4000000000000004</v>
      </c>
      <c r="H44" s="81">
        <v>4.2</v>
      </c>
      <c r="I44" s="81">
        <v>4.0999999999999996</v>
      </c>
      <c r="J44" s="81">
        <v>3.9</v>
      </c>
      <c r="K44" s="81">
        <v>3.7</v>
      </c>
      <c r="L44" s="81">
        <v>3.6</v>
      </c>
      <c r="M44" s="81">
        <v>3.3</v>
      </c>
      <c r="N44" s="81">
        <v>3</v>
      </c>
      <c r="O44" s="81">
        <v>2.6</v>
      </c>
      <c r="P44" s="81">
        <v>3</v>
      </c>
      <c r="Q44" s="81">
        <v>3.4</v>
      </c>
      <c r="R44" s="81">
        <v>3.6</v>
      </c>
      <c r="S44" s="81">
        <v>3.8</v>
      </c>
      <c r="T44" s="81">
        <v>4</v>
      </c>
      <c r="U44" s="81">
        <v>4.2</v>
      </c>
      <c r="V44" s="81">
        <v>4.7</v>
      </c>
      <c r="W44" s="81">
        <v>4.5</v>
      </c>
      <c r="X44" s="81">
        <v>4.8</v>
      </c>
      <c r="Y44" s="81">
        <v>5</v>
      </c>
      <c r="Z44" s="81">
        <v>5.1999999999999993</v>
      </c>
      <c r="AA44" s="81">
        <v>5</v>
      </c>
      <c r="AB44" s="81">
        <v>5.0999999999999996</v>
      </c>
      <c r="AC44" s="81">
        <v>5.4</v>
      </c>
      <c r="AD44" s="81">
        <v>5</v>
      </c>
      <c r="AE44" s="81">
        <v>5.1999999999999993</v>
      </c>
      <c r="AF44" s="81">
        <v>5.2999999999999989</v>
      </c>
      <c r="AG44" s="81">
        <v>5.6</v>
      </c>
      <c r="AH44" s="81">
        <v>4.9000000000000004</v>
      </c>
      <c r="AI44" s="81">
        <v>5.0999999999999996</v>
      </c>
      <c r="AJ44" s="81">
        <v>5.0999999999999996</v>
      </c>
      <c r="AK44" s="81">
        <v>4.5999999999999996</v>
      </c>
      <c r="AL44" s="81">
        <v>4.2</v>
      </c>
      <c r="AM44" s="81">
        <v>3.8</v>
      </c>
      <c r="AN44" s="81">
        <v>1.5</v>
      </c>
      <c r="AO44" s="81">
        <v>1.2</v>
      </c>
      <c r="AP44" s="81">
        <v>1.1000000000000001</v>
      </c>
      <c r="AQ44" s="81">
        <v>0.79999999999999993</v>
      </c>
      <c r="AR44" s="81">
        <v>1.1000000000000001</v>
      </c>
      <c r="AS44" s="81">
        <v>1.5</v>
      </c>
      <c r="AT44" s="81">
        <v>1.7999999999999998</v>
      </c>
      <c r="AU44" s="81">
        <v>1.7999999999999998</v>
      </c>
      <c r="AV44" s="81">
        <v>2.1</v>
      </c>
      <c r="AW44" s="81">
        <v>2.2999999999999998</v>
      </c>
      <c r="AX44" s="81">
        <v>2.4</v>
      </c>
      <c r="AY44" s="81">
        <v>2.6</v>
      </c>
      <c r="AZ44" s="81">
        <v>2.8</v>
      </c>
      <c r="BA44" s="81">
        <v>2.6</v>
      </c>
      <c r="BB44" s="81">
        <v>2.7</v>
      </c>
      <c r="BC44" s="81">
        <v>2.9</v>
      </c>
      <c r="BD44" s="81">
        <v>3</v>
      </c>
      <c r="BE44" s="81">
        <v>3.2</v>
      </c>
      <c r="BF44" s="81">
        <v>1.9</v>
      </c>
      <c r="BG44" s="81">
        <v>2.2000000000000002</v>
      </c>
      <c r="BH44" s="81">
        <v>2.6</v>
      </c>
      <c r="BI44" s="81">
        <v>2.7</v>
      </c>
      <c r="BJ44" s="81">
        <v>2.9</v>
      </c>
      <c r="BK44" s="81">
        <v>3.3</v>
      </c>
      <c r="BL44" s="81">
        <v>3.5</v>
      </c>
      <c r="BM44" s="81">
        <v>3.3</v>
      </c>
      <c r="BN44" s="81">
        <v>3.4</v>
      </c>
      <c r="BO44" s="81">
        <v>3.6</v>
      </c>
      <c r="BP44" s="81">
        <v>3.3</v>
      </c>
      <c r="BQ44" s="81">
        <v>3.4</v>
      </c>
      <c r="BR44" s="81">
        <v>3.6</v>
      </c>
      <c r="BS44" s="81">
        <v>3.8</v>
      </c>
      <c r="BT44" s="81">
        <v>3.2</v>
      </c>
      <c r="BU44" s="81">
        <v>3.3</v>
      </c>
      <c r="BV44" s="81">
        <v>3.4</v>
      </c>
      <c r="BW44" s="81">
        <v>3.6</v>
      </c>
      <c r="BX44" s="81">
        <v>3.7</v>
      </c>
      <c r="BY44" s="81">
        <v>3.8</v>
      </c>
      <c r="BZ44" s="81">
        <v>3.9</v>
      </c>
      <c r="CA44" s="81">
        <v>3.7</v>
      </c>
      <c r="CB44" s="81">
        <v>2.9</v>
      </c>
      <c r="CC44" s="81">
        <v>2.2999999999999998</v>
      </c>
      <c r="CD44" s="81">
        <v>2.6</v>
      </c>
      <c r="CE44" s="81">
        <v>2.9</v>
      </c>
      <c r="CF44" s="81">
        <v>3.2</v>
      </c>
      <c r="CG44" s="81">
        <v>3.6</v>
      </c>
      <c r="CH44" s="81">
        <v>4</v>
      </c>
      <c r="CI44" s="81">
        <v>3.7</v>
      </c>
      <c r="CJ44" s="94">
        <v>2.9</v>
      </c>
      <c r="CK44" s="83">
        <v>8.3999999999999986</v>
      </c>
      <c r="CL44" s="83">
        <v>8</v>
      </c>
      <c r="CM44" s="83">
        <v>7.5</v>
      </c>
      <c r="CN44" s="83">
        <v>7</v>
      </c>
      <c r="CO44" s="83">
        <v>6.6000000000000005</v>
      </c>
      <c r="CP44" s="83">
        <v>6</v>
      </c>
      <c r="CQ44" s="83">
        <v>5.6</v>
      </c>
      <c r="CR44" s="83">
        <v>4.8</v>
      </c>
      <c r="CS44" s="83">
        <v>4.7</v>
      </c>
      <c r="CT44" s="83">
        <v>5.0999999999999996</v>
      </c>
      <c r="CU44" s="83">
        <v>5</v>
      </c>
      <c r="CV44" s="83">
        <v>5.2</v>
      </c>
      <c r="CW44" s="83">
        <v>4.9000000000000004</v>
      </c>
      <c r="CX44" s="83">
        <v>4.6000000000000005</v>
      </c>
      <c r="CY44" s="83">
        <v>4.8</v>
      </c>
      <c r="CZ44" s="83">
        <v>4.4000000000000004</v>
      </c>
      <c r="DA44" s="83">
        <v>4.2</v>
      </c>
      <c r="DB44" s="83">
        <v>3.9000000000000004</v>
      </c>
      <c r="DC44" s="83">
        <v>3.7</v>
      </c>
      <c r="DD44" s="83">
        <v>3</v>
      </c>
      <c r="DE44" s="83">
        <v>2.6</v>
      </c>
      <c r="DF44" s="83">
        <v>2.4</v>
      </c>
      <c r="DG44" s="83">
        <v>2.4</v>
      </c>
      <c r="DH44" s="83">
        <v>2</v>
      </c>
      <c r="DI44" s="83">
        <v>1.7000000000000002</v>
      </c>
      <c r="DJ44" s="83">
        <v>1.5</v>
      </c>
      <c r="DK44" s="83">
        <v>1.9000000000000001</v>
      </c>
      <c r="DL44" s="83">
        <v>2.2000000000000002</v>
      </c>
      <c r="DM44" s="83">
        <v>2.5000000000000004</v>
      </c>
      <c r="DN44" s="83">
        <v>2.8000000000000003</v>
      </c>
      <c r="DO44" s="83">
        <v>3.4000000000000004</v>
      </c>
      <c r="DP44" s="83">
        <v>3.4000000000000004</v>
      </c>
      <c r="DQ44" s="83">
        <v>3.6000000000000005</v>
      </c>
      <c r="DR44" s="83">
        <v>3.8</v>
      </c>
      <c r="DS44" s="83">
        <v>3.7</v>
      </c>
      <c r="DT44" s="83">
        <v>4.2</v>
      </c>
      <c r="DU44" s="83">
        <v>4.3</v>
      </c>
      <c r="DV44" s="83">
        <v>3.9000000000000004</v>
      </c>
    </row>
    <row r="45" spans="1:126">
      <c r="A45" s="75">
        <v>5</v>
      </c>
      <c r="B45" s="77" t="s">
        <v>51</v>
      </c>
      <c r="C45" s="81">
        <v>4.8</v>
      </c>
      <c r="D45" s="81">
        <v>4.9000000000000004</v>
      </c>
      <c r="E45" s="81">
        <v>4.5999999999999996</v>
      </c>
      <c r="F45" s="81">
        <v>4.4000000000000004</v>
      </c>
      <c r="G45" s="81">
        <v>4.2</v>
      </c>
      <c r="H45" s="81">
        <v>4</v>
      </c>
      <c r="I45" s="81">
        <v>3.9</v>
      </c>
      <c r="J45" s="81">
        <v>3.7</v>
      </c>
      <c r="K45" s="81">
        <v>3.4</v>
      </c>
      <c r="L45" s="81">
        <v>3.3</v>
      </c>
      <c r="M45" s="81">
        <v>3.1</v>
      </c>
      <c r="N45" s="81">
        <v>2.7</v>
      </c>
      <c r="O45" s="81">
        <v>2.4</v>
      </c>
      <c r="P45" s="81">
        <v>2.7</v>
      </c>
      <c r="Q45" s="81">
        <v>3.1</v>
      </c>
      <c r="R45" s="81">
        <v>3.4</v>
      </c>
      <c r="S45" s="81">
        <v>3.6</v>
      </c>
      <c r="T45" s="81">
        <v>3.8</v>
      </c>
      <c r="U45" s="81">
        <v>3.9</v>
      </c>
      <c r="V45" s="81">
        <v>4.5</v>
      </c>
      <c r="W45" s="81">
        <v>4.3</v>
      </c>
      <c r="X45" s="81">
        <v>4.5</v>
      </c>
      <c r="Y45" s="81">
        <v>4.8</v>
      </c>
      <c r="Z45" s="81">
        <v>5</v>
      </c>
      <c r="AA45" s="81">
        <v>4.8</v>
      </c>
      <c r="AB45" s="81">
        <v>4.9000000000000004</v>
      </c>
      <c r="AC45" s="81">
        <v>5.0999999999999996</v>
      </c>
      <c r="AD45" s="81">
        <v>4.8</v>
      </c>
      <c r="AE45" s="81">
        <v>5</v>
      </c>
      <c r="AF45" s="81">
        <v>5.0999999999999996</v>
      </c>
      <c r="AG45" s="81">
        <v>5.2999999999999989</v>
      </c>
      <c r="AH45" s="81">
        <v>4.7</v>
      </c>
      <c r="AI45" s="81">
        <v>4.8</v>
      </c>
      <c r="AJ45" s="81">
        <v>4.9000000000000004</v>
      </c>
      <c r="AK45" s="81">
        <v>4.5</v>
      </c>
      <c r="AL45" s="81">
        <v>4.0999999999999996</v>
      </c>
      <c r="AM45" s="81">
        <v>3.7</v>
      </c>
      <c r="AN45" s="81">
        <v>1.7</v>
      </c>
      <c r="AO45" s="81">
        <v>1.4</v>
      </c>
      <c r="AP45" s="81">
        <v>1.2999999999999998</v>
      </c>
      <c r="AQ45" s="81">
        <v>1.1000000000000001</v>
      </c>
      <c r="AR45" s="81">
        <v>0.79999999999999993</v>
      </c>
      <c r="AS45" s="81">
        <v>1.2</v>
      </c>
      <c r="AT45" s="81">
        <v>1.5</v>
      </c>
      <c r="AU45" s="81">
        <v>1.7</v>
      </c>
      <c r="AV45" s="81">
        <v>1.7999999999999998</v>
      </c>
      <c r="AW45" s="81">
        <v>2</v>
      </c>
      <c r="AX45" s="81">
        <v>2.2000000000000002</v>
      </c>
      <c r="AY45" s="81">
        <v>2.4</v>
      </c>
      <c r="AZ45" s="81">
        <v>2.5</v>
      </c>
      <c r="BA45" s="81">
        <v>2.7</v>
      </c>
      <c r="BB45" s="81">
        <v>2.8</v>
      </c>
      <c r="BC45" s="81">
        <v>2.7</v>
      </c>
      <c r="BD45" s="81">
        <v>2.8</v>
      </c>
      <c r="BE45" s="81">
        <v>3</v>
      </c>
      <c r="BF45" s="81">
        <v>1.7999999999999998</v>
      </c>
      <c r="BG45" s="81">
        <v>2</v>
      </c>
      <c r="BH45" s="81">
        <v>2.4</v>
      </c>
      <c r="BI45" s="81">
        <v>2.8</v>
      </c>
      <c r="BJ45" s="81">
        <v>2.8</v>
      </c>
      <c r="BK45" s="81">
        <v>3.1</v>
      </c>
      <c r="BL45" s="81">
        <v>3.3</v>
      </c>
      <c r="BM45" s="81">
        <v>3.2</v>
      </c>
      <c r="BN45" s="81">
        <v>3.3</v>
      </c>
      <c r="BO45" s="81">
        <v>3.5</v>
      </c>
      <c r="BP45" s="81">
        <v>3.7</v>
      </c>
      <c r="BQ45" s="81">
        <v>3.3</v>
      </c>
      <c r="BR45" s="81">
        <v>3.5</v>
      </c>
      <c r="BS45" s="81">
        <v>3.7</v>
      </c>
      <c r="BT45" s="81">
        <v>3.1</v>
      </c>
      <c r="BU45" s="81">
        <v>3.2</v>
      </c>
      <c r="BV45" s="81">
        <v>3.3</v>
      </c>
      <c r="BW45" s="81">
        <v>3.5</v>
      </c>
      <c r="BX45" s="81">
        <v>3.6</v>
      </c>
      <c r="BY45" s="81">
        <v>3.7</v>
      </c>
      <c r="BZ45" s="81">
        <v>3.7</v>
      </c>
      <c r="CA45" s="81">
        <v>3.4</v>
      </c>
      <c r="CB45" s="81">
        <v>2.7</v>
      </c>
      <c r="CC45" s="81">
        <v>2</v>
      </c>
      <c r="CD45" s="81">
        <v>2.4</v>
      </c>
      <c r="CE45" s="81">
        <v>2.7</v>
      </c>
      <c r="CF45" s="81">
        <v>3</v>
      </c>
      <c r="CG45" s="81">
        <v>3.4</v>
      </c>
      <c r="CH45" s="81">
        <v>3.8</v>
      </c>
      <c r="CI45" s="81">
        <v>3.5</v>
      </c>
      <c r="CJ45" s="94">
        <v>2.7</v>
      </c>
      <c r="CK45" s="83">
        <v>8.2999999999999989</v>
      </c>
      <c r="CL45" s="83">
        <v>7.8000000000000007</v>
      </c>
      <c r="CM45" s="83">
        <v>7.4</v>
      </c>
      <c r="CN45" s="83">
        <v>6.9</v>
      </c>
      <c r="CO45" s="83">
        <v>6.5</v>
      </c>
      <c r="CP45" s="83">
        <v>5.9</v>
      </c>
      <c r="CQ45" s="83">
        <v>5.3</v>
      </c>
      <c r="CR45" s="83">
        <v>4.6000000000000005</v>
      </c>
      <c r="CS45" s="83">
        <v>4.5</v>
      </c>
      <c r="CT45" s="83">
        <v>4.9000000000000004</v>
      </c>
      <c r="CU45" s="83">
        <v>4.8</v>
      </c>
      <c r="CV45" s="83">
        <v>5</v>
      </c>
      <c r="CW45" s="83">
        <v>4.7</v>
      </c>
      <c r="CX45" s="83">
        <v>4.4000000000000004</v>
      </c>
      <c r="CY45" s="83">
        <v>4.6000000000000005</v>
      </c>
      <c r="CZ45" s="83">
        <v>4.2</v>
      </c>
      <c r="DA45" s="83">
        <v>3.9000000000000004</v>
      </c>
      <c r="DB45" s="83">
        <v>3.7</v>
      </c>
      <c r="DC45" s="83">
        <v>3.4000000000000004</v>
      </c>
      <c r="DD45" s="83">
        <v>2.7</v>
      </c>
      <c r="DE45" s="83">
        <v>2.4</v>
      </c>
      <c r="DF45" s="83">
        <v>2.2000000000000002</v>
      </c>
      <c r="DG45" s="83">
        <v>2.2000000000000002</v>
      </c>
      <c r="DH45" s="83">
        <v>1.8</v>
      </c>
      <c r="DI45" s="83">
        <v>1.5</v>
      </c>
      <c r="DJ45" s="83">
        <v>1.2000000000000002</v>
      </c>
      <c r="DK45" s="83">
        <v>1.7000000000000002</v>
      </c>
      <c r="DL45" s="83">
        <v>1.9000000000000001</v>
      </c>
      <c r="DM45" s="83">
        <v>2.2000000000000002</v>
      </c>
      <c r="DN45" s="83">
        <v>2.6</v>
      </c>
      <c r="DO45" s="83">
        <v>3.2</v>
      </c>
      <c r="DP45" s="83">
        <v>3.1000000000000005</v>
      </c>
      <c r="DQ45" s="83">
        <v>3.4000000000000004</v>
      </c>
      <c r="DR45" s="83">
        <v>3.5</v>
      </c>
      <c r="DS45" s="83">
        <v>3.4000000000000004</v>
      </c>
      <c r="DT45" s="83">
        <v>3.9000000000000004</v>
      </c>
      <c r="DU45" s="83">
        <v>4.1000000000000005</v>
      </c>
      <c r="DV45" s="83">
        <v>3.7</v>
      </c>
    </row>
    <row r="46" spans="1:126">
      <c r="A46" s="75">
        <v>6</v>
      </c>
      <c r="B46" s="77" t="s">
        <v>52</v>
      </c>
      <c r="C46" s="81">
        <v>4.4000000000000004</v>
      </c>
      <c r="D46" s="81">
        <v>4.5999999999999996</v>
      </c>
      <c r="E46" s="81">
        <v>4.2</v>
      </c>
      <c r="F46" s="81">
        <v>4</v>
      </c>
      <c r="G46" s="81">
        <v>3.9</v>
      </c>
      <c r="H46" s="81">
        <v>3.7</v>
      </c>
      <c r="I46" s="81">
        <v>3.5</v>
      </c>
      <c r="J46" s="81">
        <v>3.3</v>
      </c>
      <c r="K46" s="81">
        <v>3.1</v>
      </c>
      <c r="L46" s="81">
        <v>2.9</v>
      </c>
      <c r="M46" s="81">
        <v>2.6</v>
      </c>
      <c r="N46" s="81">
        <v>2.4</v>
      </c>
      <c r="O46" s="81">
        <v>2.1</v>
      </c>
      <c r="P46" s="81">
        <v>2.2999999999999998</v>
      </c>
      <c r="Q46" s="81">
        <v>2.7</v>
      </c>
      <c r="R46" s="81">
        <v>3.1</v>
      </c>
      <c r="S46" s="81">
        <v>3.3</v>
      </c>
      <c r="T46" s="81">
        <v>3.4</v>
      </c>
      <c r="U46" s="81">
        <v>3.6</v>
      </c>
      <c r="V46" s="81">
        <v>4.0999999999999996</v>
      </c>
      <c r="W46" s="81">
        <v>3.9</v>
      </c>
      <c r="X46" s="81">
        <v>4.2</v>
      </c>
      <c r="Y46" s="81">
        <v>4.5</v>
      </c>
      <c r="Z46" s="81">
        <v>4.5999999999999996</v>
      </c>
      <c r="AA46" s="81">
        <v>4.5</v>
      </c>
      <c r="AB46" s="81">
        <v>4.5999999999999996</v>
      </c>
      <c r="AC46" s="81">
        <v>4.8</v>
      </c>
      <c r="AD46" s="81">
        <v>4.5</v>
      </c>
      <c r="AE46" s="81">
        <v>4.5999999999999996</v>
      </c>
      <c r="AF46" s="81">
        <v>4.7</v>
      </c>
      <c r="AG46" s="81">
        <v>5</v>
      </c>
      <c r="AH46" s="81">
        <v>4.4000000000000004</v>
      </c>
      <c r="AI46" s="81">
        <v>4.5</v>
      </c>
      <c r="AJ46" s="81">
        <v>4.5999999999999996</v>
      </c>
      <c r="AK46" s="81">
        <v>4.4000000000000004</v>
      </c>
      <c r="AL46" s="81">
        <v>4</v>
      </c>
      <c r="AM46" s="81">
        <v>3.6</v>
      </c>
      <c r="AN46" s="81">
        <v>2</v>
      </c>
      <c r="AO46" s="81">
        <v>1.7999999999999998</v>
      </c>
      <c r="AP46" s="81">
        <v>1.7</v>
      </c>
      <c r="AQ46" s="81">
        <v>1.5</v>
      </c>
      <c r="AR46" s="81">
        <v>1.2</v>
      </c>
      <c r="AS46" s="81">
        <v>0.79999999999999993</v>
      </c>
      <c r="AT46" s="81">
        <v>1.1000000000000001</v>
      </c>
      <c r="AU46" s="81">
        <v>1.2999999999999998</v>
      </c>
      <c r="AV46" s="81">
        <v>1.5999999999999999</v>
      </c>
      <c r="AW46" s="81">
        <v>1.7999999999999998</v>
      </c>
      <c r="AX46" s="81">
        <v>1.7999999999999998</v>
      </c>
      <c r="AY46" s="81">
        <v>2.1</v>
      </c>
      <c r="AZ46" s="81">
        <v>2.2000000000000002</v>
      </c>
      <c r="BA46" s="81">
        <v>2.2999999999999998</v>
      </c>
      <c r="BB46" s="81">
        <v>2.5</v>
      </c>
      <c r="BC46" s="81">
        <v>2.7</v>
      </c>
      <c r="BD46" s="81">
        <v>2.8</v>
      </c>
      <c r="BE46" s="81">
        <v>2.7</v>
      </c>
      <c r="BF46" s="81">
        <v>1.4</v>
      </c>
      <c r="BG46" s="81">
        <v>1.7</v>
      </c>
      <c r="BH46" s="81">
        <v>2</v>
      </c>
      <c r="BI46" s="81">
        <v>2.4</v>
      </c>
      <c r="BJ46" s="81">
        <v>2.7</v>
      </c>
      <c r="BK46" s="81">
        <v>2.9</v>
      </c>
      <c r="BL46" s="81">
        <v>3</v>
      </c>
      <c r="BM46" s="81">
        <v>3.3</v>
      </c>
      <c r="BN46" s="81">
        <v>3.1</v>
      </c>
      <c r="BO46" s="81">
        <v>3.3</v>
      </c>
      <c r="BP46" s="81">
        <v>3.5</v>
      </c>
      <c r="BQ46" s="81">
        <v>3.6</v>
      </c>
      <c r="BR46" s="81">
        <v>3.3</v>
      </c>
      <c r="BS46" s="81">
        <v>3.5</v>
      </c>
      <c r="BT46" s="81">
        <v>3.7</v>
      </c>
      <c r="BU46" s="81">
        <v>3.7</v>
      </c>
      <c r="BV46" s="81">
        <v>3.2</v>
      </c>
      <c r="BW46" s="81">
        <v>3.3</v>
      </c>
      <c r="BX46" s="81">
        <v>3.5</v>
      </c>
      <c r="BY46" s="81">
        <v>3.6</v>
      </c>
      <c r="BZ46" s="81">
        <v>3.5</v>
      </c>
      <c r="CA46" s="81">
        <v>3.2</v>
      </c>
      <c r="CB46" s="81">
        <v>2.5</v>
      </c>
      <c r="CC46" s="81">
        <v>1.7999999999999998</v>
      </c>
      <c r="CD46" s="81">
        <v>2.2000000000000002</v>
      </c>
      <c r="CE46" s="81">
        <v>2.4</v>
      </c>
      <c r="CF46" s="81">
        <v>2.7</v>
      </c>
      <c r="CG46" s="81">
        <v>3.2</v>
      </c>
      <c r="CH46" s="81">
        <v>3.6</v>
      </c>
      <c r="CI46" s="81">
        <v>3.2</v>
      </c>
      <c r="CJ46" s="94">
        <v>2.7</v>
      </c>
      <c r="CK46" s="83">
        <v>7.9</v>
      </c>
      <c r="CL46" s="83">
        <v>7.5</v>
      </c>
      <c r="CM46" s="83">
        <v>7.1000000000000005</v>
      </c>
      <c r="CN46" s="83">
        <v>6.6000000000000005</v>
      </c>
      <c r="CO46" s="83">
        <v>6.1000000000000005</v>
      </c>
      <c r="CP46" s="83">
        <v>5.5</v>
      </c>
      <c r="CQ46" s="83">
        <v>5</v>
      </c>
      <c r="CR46" s="83">
        <v>4.3</v>
      </c>
      <c r="CS46" s="83">
        <v>4.2</v>
      </c>
      <c r="CT46" s="83">
        <v>4.6000000000000005</v>
      </c>
      <c r="CU46" s="83">
        <v>4.4000000000000004</v>
      </c>
      <c r="CV46" s="83">
        <v>4.6000000000000005</v>
      </c>
      <c r="CW46" s="83">
        <v>4.4000000000000004</v>
      </c>
      <c r="CX46" s="83">
        <v>4.1000000000000005</v>
      </c>
      <c r="CY46" s="83">
        <v>4.2</v>
      </c>
      <c r="CZ46" s="83">
        <v>3.9000000000000004</v>
      </c>
      <c r="DA46" s="83">
        <v>3.6000000000000005</v>
      </c>
      <c r="DB46" s="83">
        <v>3.3</v>
      </c>
      <c r="DC46" s="83">
        <v>3.1000000000000005</v>
      </c>
      <c r="DD46" s="83">
        <v>2.3000000000000003</v>
      </c>
      <c r="DE46" s="83">
        <v>2</v>
      </c>
      <c r="DF46" s="83">
        <v>1.8</v>
      </c>
      <c r="DG46" s="83">
        <v>1.8</v>
      </c>
      <c r="DH46" s="83">
        <v>1.4</v>
      </c>
      <c r="DI46" s="83">
        <v>1.1000000000000001</v>
      </c>
      <c r="DJ46" s="83">
        <v>0.79999999999999993</v>
      </c>
      <c r="DK46" s="83">
        <v>1.3</v>
      </c>
      <c r="DL46" s="83">
        <v>1.5</v>
      </c>
      <c r="DM46" s="83">
        <v>1.8</v>
      </c>
      <c r="DN46" s="83">
        <v>2.2000000000000002</v>
      </c>
      <c r="DO46" s="83">
        <v>2.7</v>
      </c>
      <c r="DP46" s="83">
        <v>2.7</v>
      </c>
      <c r="DQ46" s="83">
        <v>3</v>
      </c>
      <c r="DR46" s="83">
        <v>3.2</v>
      </c>
      <c r="DS46" s="83">
        <v>3.1000000000000005</v>
      </c>
      <c r="DT46" s="83">
        <v>3.6000000000000005</v>
      </c>
      <c r="DU46" s="83">
        <v>3.7</v>
      </c>
      <c r="DV46" s="83">
        <v>3.3</v>
      </c>
    </row>
    <row r="47" spans="1:126">
      <c r="A47" s="75">
        <v>7</v>
      </c>
      <c r="B47" s="77" t="s">
        <v>53</v>
      </c>
      <c r="C47" s="81">
        <v>4.2</v>
      </c>
      <c r="D47" s="81">
        <v>4.4000000000000004</v>
      </c>
      <c r="E47" s="81">
        <v>4</v>
      </c>
      <c r="F47" s="81">
        <v>3.8</v>
      </c>
      <c r="G47" s="81">
        <v>3.6</v>
      </c>
      <c r="H47" s="81">
        <v>3.4</v>
      </c>
      <c r="I47" s="81">
        <v>3.3</v>
      </c>
      <c r="J47" s="81">
        <v>3.1</v>
      </c>
      <c r="K47" s="81">
        <v>2.8</v>
      </c>
      <c r="L47" s="81">
        <v>2.7</v>
      </c>
      <c r="M47" s="81">
        <v>2.4</v>
      </c>
      <c r="N47" s="81">
        <v>2.1</v>
      </c>
      <c r="O47" s="81">
        <v>1.7999999999999998</v>
      </c>
      <c r="P47" s="81">
        <v>2.1</v>
      </c>
      <c r="Q47" s="81">
        <v>2.5</v>
      </c>
      <c r="R47" s="81">
        <v>2.7</v>
      </c>
      <c r="S47" s="81">
        <v>3</v>
      </c>
      <c r="T47" s="81">
        <v>3.2</v>
      </c>
      <c r="U47" s="81">
        <v>3.4</v>
      </c>
      <c r="V47" s="81">
        <v>3.9</v>
      </c>
      <c r="W47" s="81">
        <v>3.7</v>
      </c>
      <c r="X47" s="81">
        <v>4</v>
      </c>
      <c r="Y47" s="81">
        <v>4.2</v>
      </c>
      <c r="Z47" s="81">
        <v>4.4000000000000004</v>
      </c>
      <c r="AA47" s="81">
        <v>4.2</v>
      </c>
      <c r="AB47" s="81">
        <v>4.3</v>
      </c>
      <c r="AC47" s="81">
        <v>4.5999999999999996</v>
      </c>
      <c r="AD47" s="81">
        <v>4.2</v>
      </c>
      <c r="AE47" s="81">
        <v>4.4000000000000004</v>
      </c>
      <c r="AF47" s="81">
        <v>4.5</v>
      </c>
      <c r="AG47" s="81">
        <v>4.8</v>
      </c>
      <c r="AH47" s="81">
        <v>4.0999999999999996</v>
      </c>
      <c r="AI47" s="81">
        <v>4.3</v>
      </c>
      <c r="AJ47" s="81">
        <v>4.3</v>
      </c>
      <c r="AK47" s="81">
        <v>4.3</v>
      </c>
      <c r="AL47" s="81">
        <v>3.9</v>
      </c>
      <c r="AM47" s="81">
        <v>3.5</v>
      </c>
      <c r="AN47" s="81">
        <v>2.2000000000000002</v>
      </c>
      <c r="AO47" s="81">
        <v>1.9</v>
      </c>
      <c r="AP47" s="81">
        <v>1.7999999999999998</v>
      </c>
      <c r="AQ47" s="81">
        <v>1.7999999999999998</v>
      </c>
      <c r="AR47" s="81">
        <v>1.5</v>
      </c>
      <c r="AS47" s="81">
        <v>1.1000000000000001</v>
      </c>
      <c r="AT47" s="81">
        <v>0.79999999999999993</v>
      </c>
      <c r="AU47" s="81">
        <v>1.1000000000000001</v>
      </c>
      <c r="AV47" s="81">
        <v>1.2999999999999998</v>
      </c>
      <c r="AW47" s="81">
        <v>1.5</v>
      </c>
      <c r="AX47" s="81">
        <v>1.7</v>
      </c>
      <c r="AY47" s="81">
        <v>1.7999999999999998</v>
      </c>
      <c r="AZ47" s="81">
        <v>2</v>
      </c>
      <c r="BA47" s="81">
        <v>2.1</v>
      </c>
      <c r="BB47" s="81">
        <v>2.2000000000000002</v>
      </c>
      <c r="BC47" s="81">
        <v>2.4</v>
      </c>
      <c r="BD47" s="81">
        <v>2.6</v>
      </c>
      <c r="BE47" s="81">
        <v>2.8</v>
      </c>
      <c r="BF47" s="81">
        <v>1.1000000000000001</v>
      </c>
      <c r="BG47" s="81">
        <v>1.5</v>
      </c>
      <c r="BH47" s="81">
        <v>1.7999999999999998</v>
      </c>
      <c r="BI47" s="81">
        <v>2.2000000000000002</v>
      </c>
      <c r="BJ47" s="81">
        <v>2.5</v>
      </c>
      <c r="BK47" s="81">
        <v>2.7</v>
      </c>
      <c r="BL47" s="81">
        <v>2.8</v>
      </c>
      <c r="BM47" s="81">
        <v>3.1</v>
      </c>
      <c r="BN47" s="81">
        <v>3.3</v>
      </c>
      <c r="BO47" s="81">
        <v>3.1</v>
      </c>
      <c r="BP47" s="81">
        <v>3.3</v>
      </c>
      <c r="BQ47" s="81">
        <v>3.5</v>
      </c>
      <c r="BR47" s="81">
        <v>3.7</v>
      </c>
      <c r="BS47" s="81">
        <v>3.4</v>
      </c>
      <c r="BT47" s="81">
        <v>3.5</v>
      </c>
      <c r="BU47" s="81">
        <v>3.6</v>
      </c>
      <c r="BV47" s="81">
        <v>3.8</v>
      </c>
      <c r="BW47" s="81">
        <v>3.2</v>
      </c>
      <c r="BX47" s="81">
        <v>3.4</v>
      </c>
      <c r="BY47" s="81">
        <v>3.5</v>
      </c>
      <c r="BZ47" s="81">
        <v>3.2</v>
      </c>
      <c r="CA47" s="81">
        <v>2.9</v>
      </c>
      <c r="CB47" s="81">
        <v>2.2000000000000002</v>
      </c>
      <c r="CC47" s="81">
        <v>1.5</v>
      </c>
      <c r="CD47" s="81">
        <v>1.9</v>
      </c>
      <c r="CE47" s="81">
        <v>2.2000000000000002</v>
      </c>
      <c r="CF47" s="81">
        <v>2.5</v>
      </c>
      <c r="CG47" s="81">
        <v>2.9</v>
      </c>
      <c r="CH47" s="81">
        <v>3.3</v>
      </c>
      <c r="CI47" s="81">
        <v>3</v>
      </c>
      <c r="CJ47" s="94">
        <v>2.4</v>
      </c>
      <c r="CK47" s="83">
        <v>7.6000000000000005</v>
      </c>
      <c r="CL47" s="83">
        <v>7.2</v>
      </c>
      <c r="CM47" s="83">
        <v>6.7</v>
      </c>
      <c r="CN47" s="83">
        <v>6.2</v>
      </c>
      <c r="CO47" s="83">
        <v>5.8000000000000007</v>
      </c>
      <c r="CP47" s="83">
        <v>5.2</v>
      </c>
      <c r="CQ47" s="83">
        <v>4.8</v>
      </c>
      <c r="CR47" s="83">
        <v>4.1000000000000005</v>
      </c>
      <c r="CS47" s="83">
        <v>4</v>
      </c>
      <c r="CT47" s="83">
        <v>4.4000000000000004</v>
      </c>
      <c r="CU47" s="83">
        <v>4.3</v>
      </c>
      <c r="CV47" s="83">
        <v>4.5</v>
      </c>
      <c r="CW47" s="83">
        <v>4.2</v>
      </c>
      <c r="CX47" s="83">
        <v>3.9000000000000004</v>
      </c>
      <c r="CY47" s="83">
        <v>4.1000000000000005</v>
      </c>
      <c r="CZ47" s="83">
        <v>3.7</v>
      </c>
      <c r="DA47" s="83">
        <v>3.5</v>
      </c>
      <c r="DB47" s="83">
        <v>3.2</v>
      </c>
      <c r="DC47" s="83">
        <v>2.9</v>
      </c>
      <c r="DD47" s="83">
        <v>2.2000000000000002</v>
      </c>
      <c r="DE47" s="83">
        <v>1.9000000000000001</v>
      </c>
      <c r="DF47" s="83">
        <v>1.7000000000000002</v>
      </c>
      <c r="DG47" s="83">
        <v>2</v>
      </c>
      <c r="DH47" s="83">
        <v>1.7000000000000002</v>
      </c>
      <c r="DI47" s="83">
        <v>1.4</v>
      </c>
      <c r="DJ47" s="83">
        <v>1.1000000000000001</v>
      </c>
      <c r="DK47" s="83">
        <v>1.6</v>
      </c>
      <c r="DL47" s="83">
        <v>1.8</v>
      </c>
      <c r="DM47" s="83">
        <v>2.1</v>
      </c>
      <c r="DN47" s="83">
        <v>2.5000000000000004</v>
      </c>
      <c r="DO47" s="83">
        <v>3.1000000000000005</v>
      </c>
      <c r="DP47" s="83">
        <v>3</v>
      </c>
      <c r="DQ47" s="83">
        <v>3.3</v>
      </c>
      <c r="DR47" s="83">
        <v>3.4000000000000004</v>
      </c>
      <c r="DS47" s="83">
        <v>3.3</v>
      </c>
      <c r="DT47" s="83">
        <v>3.8</v>
      </c>
      <c r="DU47" s="83">
        <v>4</v>
      </c>
      <c r="DV47" s="83">
        <v>3.6000000000000005</v>
      </c>
    </row>
    <row r="48" spans="1:126">
      <c r="A48" s="75">
        <v>8</v>
      </c>
      <c r="B48" s="77" t="s">
        <v>63</v>
      </c>
      <c r="C48" s="81">
        <v>4.0999999999999996</v>
      </c>
      <c r="D48" s="81">
        <v>4.3</v>
      </c>
      <c r="E48" s="81">
        <v>3.9</v>
      </c>
      <c r="F48" s="81">
        <v>3.7</v>
      </c>
      <c r="G48" s="81">
        <v>3.5</v>
      </c>
      <c r="H48" s="81">
        <v>3.3</v>
      </c>
      <c r="I48" s="81">
        <v>3.2</v>
      </c>
      <c r="J48" s="81">
        <v>2.9</v>
      </c>
      <c r="K48" s="81">
        <v>2.7</v>
      </c>
      <c r="L48" s="81">
        <v>2.6</v>
      </c>
      <c r="M48" s="81">
        <v>2.2999999999999998</v>
      </c>
      <c r="N48" s="81">
        <v>2</v>
      </c>
      <c r="O48" s="81">
        <v>1.7</v>
      </c>
      <c r="P48" s="81">
        <v>2</v>
      </c>
      <c r="Q48" s="81">
        <v>2.4</v>
      </c>
      <c r="R48" s="81">
        <v>2.6</v>
      </c>
      <c r="S48" s="81">
        <v>2.8</v>
      </c>
      <c r="T48" s="81">
        <v>3.1</v>
      </c>
      <c r="U48" s="81">
        <v>3.3</v>
      </c>
      <c r="V48" s="81">
        <v>3.8</v>
      </c>
      <c r="W48" s="81">
        <v>3.6</v>
      </c>
      <c r="X48" s="81">
        <v>3.9</v>
      </c>
      <c r="Y48" s="81">
        <v>4.0999999999999996</v>
      </c>
      <c r="Z48" s="81">
        <v>4.3</v>
      </c>
      <c r="AA48" s="81">
        <v>4.0999999999999996</v>
      </c>
      <c r="AB48" s="81">
        <v>4.2</v>
      </c>
      <c r="AC48" s="81">
        <v>4.5</v>
      </c>
      <c r="AD48" s="81">
        <v>4.0999999999999996</v>
      </c>
      <c r="AE48" s="81">
        <v>4.3</v>
      </c>
      <c r="AF48" s="81">
        <v>4.4000000000000004</v>
      </c>
      <c r="AG48" s="81">
        <v>4.7</v>
      </c>
      <c r="AH48" s="81">
        <v>4</v>
      </c>
      <c r="AI48" s="81">
        <v>4.2</v>
      </c>
      <c r="AJ48" s="81">
        <v>4.3</v>
      </c>
      <c r="AK48" s="81">
        <v>4.4000000000000004</v>
      </c>
      <c r="AL48" s="81">
        <v>4</v>
      </c>
      <c r="AM48" s="81">
        <v>3.6</v>
      </c>
      <c r="AN48" s="81">
        <v>2.4</v>
      </c>
      <c r="AO48" s="81">
        <v>2.1</v>
      </c>
      <c r="AP48" s="81">
        <v>2</v>
      </c>
      <c r="AQ48" s="81">
        <v>1.7999999999999998</v>
      </c>
      <c r="AR48" s="81">
        <v>1.7</v>
      </c>
      <c r="AS48" s="81">
        <v>1.2999999999999998</v>
      </c>
      <c r="AT48" s="81">
        <v>1.1000000000000001</v>
      </c>
      <c r="AU48" s="81">
        <v>0.79999999999999993</v>
      </c>
      <c r="AV48" s="81">
        <v>1.1000000000000001</v>
      </c>
      <c r="AW48" s="81">
        <v>1.2999999999999998</v>
      </c>
      <c r="AX48" s="81">
        <v>1.5</v>
      </c>
      <c r="AY48" s="81">
        <v>1.7</v>
      </c>
      <c r="AZ48" s="81">
        <v>1.7999999999999998</v>
      </c>
      <c r="BA48" s="81">
        <v>1.9</v>
      </c>
      <c r="BB48" s="81">
        <v>2.1</v>
      </c>
      <c r="BC48" s="81">
        <v>2.2999999999999998</v>
      </c>
      <c r="BD48" s="81">
        <v>2.4</v>
      </c>
      <c r="BE48" s="81">
        <v>2.6</v>
      </c>
      <c r="BF48" s="81">
        <v>1.2999999999999998</v>
      </c>
      <c r="BG48" s="81">
        <v>1.7</v>
      </c>
      <c r="BH48" s="81">
        <v>2</v>
      </c>
      <c r="BI48" s="81">
        <v>2.4</v>
      </c>
      <c r="BJ48" s="81">
        <v>2.7</v>
      </c>
      <c r="BK48" s="81">
        <v>2.8</v>
      </c>
      <c r="BL48" s="81">
        <v>3</v>
      </c>
      <c r="BM48" s="81">
        <v>3.3</v>
      </c>
      <c r="BN48" s="81">
        <v>3.5</v>
      </c>
      <c r="BO48" s="81">
        <v>3.2</v>
      </c>
      <c r="BP48" s="81">
        <v>3.4</v>
      </c>
      <c r="BQ48" s="81">
        <v>3.6</v>
      </c>
      <c r="BR48" s="81">
        <v>3.3</v>
      </c>
      <c r="BS48" s="81">
        <v>3.5</v>
      </c>
      <c r="BT48" s="81">
        <v>3.6</v>
      </c>
      <c r="BU48" s="81">
        <v>3.7</v>
      </c>
      <c r="BV48" s="81">
        <v>3.2</v>
      </c>
      <c r="BW48" s="81">
        <v>3.3</v>
      </c>
      <c r="BX48" s="81">
        <v>3.4</v>
      </c>
      <c r="BY48" s="81">
        <v>3.6</v>
      </c>
      <c r="BZ48" s="81">
        <v>3</v>
      </c>
      <c r="CA48" s="81">
        <v>2.7</v>
      </c>
      <c r="CB48" s="81">
        <v>2</v>
      </c>
      <c r="CC48" s="81">
        <v>1.2999999999999998</v>
      </c>
      <c r="CD48" s="81">
        <v>1.6999999999999997</v>
      </c>
      <c r="CE48" s="81">
        <v>2</v>
      </c>
      <c r="CF48" s="81">
        <v>2.2000000000000002</v>
      </c>
      <c r="CG48" s="81">
        <v>2.7</v>
      </c>
      <c r="CH48" s="81">
        <v>3.1</v>
      </c>
      <c r="CI48" s="81">
        <v>2.7</v>
      </c>
      <c r="CJ48" s="94">
        <v>2.2999999999999998</v>
      </c>
      <c r="CK48" s="83">
        <v>7.5</v>
      </c>
      <c r="CL48" s="83">
        <v>7.1000000000000005</v>
      </c>
      <c r="CM48" s="83">
        <v>6.6000000000000005</v>
      </c>
      <c r="CN48" s="83">
        <v>6.2</v>
      </c>
      <c r="CO48" s="83">
        <v>5.8000000000000007</v>
      </c>
      <c r="CP48" s="83">
        <v>5.1000000000000005</v>
      </c>
      <c r="CQ48" s="83">
        <v>4.7</v>
      </c>
      <c r="CR48" s="83">
        <v>3.9000000000000004</v>
      </c>
      <c r="CS48" s="83">
        <v>3.8</v>
      </c>
      <c r="CT48" s="83">
        <v>4.2</v>
      </c>
      <c r="CU48" s="83">
        <v>4.1000000000000005</v>
      </c>
      <c r="CV48" s="83">
        <v>4.3</v>
      </c>
      <c r="CW48" s="83">
        <v>4</v>
      </c>
      <c r="CX48" s="83">
        <v>3.7</v>
      </c>
      <c r="CY48" s="83">
        <v>3.9000000000000004</v>
      </c>
      <c r="CZ48" s="83">
        <v>3.5</v>
      </c>
      <c r="DA48" s="83">
        <v>3.2</v>
      </c>
      <c r="DB48" s="83">
        <v>2.9</v>
      </c>
      <c r="DC48" s="83">
        <v>2.6</v>
      </c>
      <c r="DD48" s="83">
        <v>2</v>
      </c>
      <c r="DE48" s="83">
        <v>1.7000000000000002</v>
      </c>
      <c r="DF48" s="83">
        <v>1.5</v>
      </c>
      <c r="DG48" s="83">
        <v>1.8</v>
      </c>
      <c r="DH48" s="83">
        <v>1.9000000000000001</v>
      </c>
      <c r="DI48" s="83">
        <v>1.6</v>
      </c>
      <c r="DJ48" s="83">
        <v>1.3</v>
      </c>
      <c r="DK48" s="83">
        <v>1.8</v>
      </c>
      <c r="DL48" s="83">
        <v>2</v>
      </c>
      <c r="DM48" s="83">
        <v>2.3000000000000003</v>
      </c>
      <c r="DN48" s="83">
        <v>2.7</v>
      </c>
      <c r="DO48" s="83">
        <v>3.3</v>
      </c>
      <c r="DP48" s="83">
        <v>3.2</v>
      </c>
      <c r="DQ48" s="83">
        <v>3.5</v>
      </c>
      <c r="DR48" s="83">
        <v>3.7</v>
      </c>
      <c r="DS48" s="83">
        <v>3.6000000000000005</v>
      </c>
      <c r="DT48" s="83">
        <v>4.1000000000000005</v>
      </c>
      <c r="DU48" s="83">
        <v>4.2</v>
      </c>
      <c r="DV48" s="83">
        <v>3.8</v>
      </c>
    </row>
    <row r="49" spans="1:126">
      <c r="A49" s="75">
        <v>9</v>
      </c>
      <c r="B49" s="77" t="s">
        <v>54</v>
      </c>
      <c r="C49" s="81">
        <v>3.9</v>
      </c>
      <c r="D49" s="81">
        <v>4</v>
      </c>
      <c r="E49" s="81">
        <v>3.7</v>
      </c>
      <c r="F49" s="81">
        <v>3.5</v>
      </c>
      <c r="G49" s="81">
        <v>3.3</v>
      </c>
      <c r="H49" s="81">
        <v>3.1</v>
      </c>
      <c r="I49" s="81">
        <v>2.8</v>
      </c>
      <c r="J49" s="81">
        <v>2.7</v>
      </c>
      <c r="K49" s="81">
        <v>2.4</v>
      </c>
      <c r="L49" s="81">
        <v>2.2999999999999998</v>
      </c>
      <c r="M49" s="81">
        <v>2</v>
      </c>
      <c r="N49" s="81">
        <v>1.7999999999999998</v>
      </c>
      <c r="O49" s="81">
        <v>1.5</v>
      </c>
      <c r="P49" s="81">
        <v>1.7999999999999998</v>
      </c>
      <c r="Q49" s="81">
        <v>2.1</v>
      </c>
      <c r="R49" s="81">
        <v>2.4</v>
      </c>
      <c r="S49" s="81">
        <v>2.6</v>
      </c>
      <c r="T49" s="81">
        <v>2.7</v>
      </c>
      <c r="U49" s="81">
        <v>3</v>
      </c>
      <c r="V49" s="81">
        <v>3.5</v>
      </c>
      <c r="W49" s="81">
        <v>3.3</v>
      </c>
      <c r="X49" s="81">
        <v>3.6</v>
      </c>
      <c r="Y49" s="81">
        <v>3.9</v>
      </c>
      <c r="Z49" s="81">
        <v>4.0999999999999996</v>
      </c>
      <c r="AA49" s="81">
        <v>3.9</v>
      </c>
      <c r="AB49" s="81">
        <v>4</v>
      </c>
      <c r="AC49" s="81">
        <v>4.2</v>
      </c>
      <c r="AD49" s="81">
        <v>3.9</v>
      </c>
      <c r="AE49" s="81">
        <v>4.0999999999999996</v>
      </c>
      <c r="AF49" s="81">
        <v>4.2</v>
      </c>
      <c r="AG49" s="81">
        <v>4.4000000000000004</v>
      </c>
      <c r="AH49" s="81">
        <v>3.8</v>
      </c>
      <c r="AI49" s="81">
        <v>3.9</v>
      </c>
      <c r="AJ49" s="81">
        <v>4</v>
      </c>
      <c r="AK49" s="81">
        <v>4.2</v>
      </c>
      <c r="AL49" s="81">
        <v>4.0999999999999996</v>
      </c>
      <c r="AM49" s="81">
        <v>3.7</v>
      </c>
      <c r="AN49" s="81">
        <v>2.6</v>
      </c>
      <c r="AO49" s="81">
        <v>2.2999999999999998</v>
      </c>
      <c r="AP49" s="81">
        <v>2.2000000000000002</v>
      </c>
      <c r="AQ49" s="81">
        <v>2.1</v>
      </c>
      <c r="AR49" s="81">
        <v>1.7999999999999998</v>
      </c>
      <c r="AS49" s="81">
        <v>1.5999999999999999</v>
      </c>
      <c r="AT49" s="81">
        <v>1.2999999999999998</v>
      </c>
      <c r="AU49" s="81">
        <v>1.1000000000000001</v>
      </c>
      <c r="AV49" s="81">
        <v>0.79999999999999993</v>
      </c>
      <c r="AW49" s="81">
        <v>1.1000000000000001</v>
      </c>
      <c r="AX49" s="81">
        <v>1.2</v>
      </c>
      <c r="AY49" s="81">
        <v>1.5</v>
      </c>
      <c r="AZ49" s="81">
        <v>1.5999999999999999</v>
      </c>
      <c r="BA49" s="81">
        <v>1.7999999999999998</v>
      </c>
      <c r="BB49" s="81">
        <v>1.7999999999999998</v>
      </c>
      <c r="BC49" s="81">
        <v>2</v>
      </c>
      <c r="BD49" s="81">
        <v>2.2000000000000002</v>
      </c>
      <c r="BE49" s="81">
        <v>2.4</v>
      </c>
      <c r="BF49" s="81">
        <v>1.5999999999999999</v>
      </c>
      <c r="BG49" s="81">
        <v>1.7999999999999998</v>
      </c>
      <c r="BH49" s="81">
        <v>2.2000000000000002</v>
      </c>
      <c r="BI49" s="81">
        <v>2.6</v>
      </c>
      <c r="BJ49" s="81">
        <v>2.6</v>
      </c>
      <c r="BK49" s="81">
        <v>3</v>
      </c>
      <c r="BL49" s="81">
        <v>3.1</v>
      </c>
      <c r="BM49" s="81">
        <v>3.5</v>
      </c>
      <c r="BN49" s="81">
        <v>3.2</v>
      </c>
      <c r="BO49" s="81">
        <v>3.4</v>
      </c>
      <c r="BP49" s="81">
        <v>3.6</v>
      </c>
      <c r="BQ49" s="81">
        <v>3.7</v>
      </c>
      <c r="BR49" s="81">
        <v>3.4</v>
      </c>
      <c r="BS49" s="81">
        <v>3.6</v>
      </c>
      <c r="BT49" s="81">
        <v>3.8</v>
      </c>
      <c r="BU49" s="81">
        <v>3.1</v>
      </c>
      <c r="BV49" s="81">
        <v>3.3</v>
      </c>
      <c r="BW49" s="81">
        <v>3.4</v>
      </c>
      <c r="BX49" s="81">
        <v>3.5</v>
      </c>
      <c r="BY49" s="81">
        <v>3.7</v>
      </c>
      <c r="BZ49" s="81">
        <v>2.8</v>
      </c>
      <c r="CA49" s="81">
        <v>2.5</v>
      </c>
      <c r="CB49" s="81">
        <v>1.6999999999999997</v>
      </c>
      <c r="CC49" s="81">
        <v>1.1000000000000001</v>
      </c>
      <c r="CD49" s="81">
        <v>1.4</v>
      </c>
      <c r="CE49" s="81">
        <v>1.6999999999999997</v>
      </c>
      <c r="CF49" s="81">
        <v>2</v>
      </c>
      <c r="CG49" s="81">
        <v>2.5</v>
      </c>
      <c r="CH49" s="81">
        <v>2.9</v>
      </c>
      <c r="CI49" s="81">
        <v>2.5</v>
      </c>
      <c r="CJ49" s="94">
        <v>2</v>
      </c>
      <c r="CK49" s="83">
        <v>7.4</v>
      </c>
      <c r="CL49" s="83">
        <v>6.9</v>
      </c>
      <c r="CM49" s="83">
        <v>6.5</v>
      </c>
      <c r="CN49" s="83">
        <v>6</v>
      </c>
      <c r="CO49" s="83">
        <v>5.5</v>
      </c>
      <c r="CP49" s="83">
        <v>4.9000000000000004</v>
      </c>
      <c r="CQ49" s="83">
        <v>4.4000000000000004</v>
      </c>
      <c r="CR49" s="83">
        <v>3.7</v>
      </c>
      <c r="CS49" s="83">
        <v>3.6000000000000005</v>
      </c>
      <c r="CT49" s="83">
        <v>4</v>
      </c>
      <c r="CU49" s="83">
        <v>3.8</v>
      </c>
      <c r="CV49" s="83">
        <v>4</v>
      </c>
      <c r="CW49" s="83">
        <v>3.8</v>
      </c>
      <c r="CX49" s="83">
        <v>3.5</v>
      </c>
      <c r="CY49" s="83">
        <v>3.6000000000000005</v>
      </c>
      <c r="CZ49" s="83">
        <v>3.3</v>
      </c>
      <c r="DA49" s="83">
        <v>3</v>
      </c>
      <c r="DB49" s="83">
        <v>2.6</v>
      </c>
      <c r="DC49" s="83">
        <v>2.4</v>
      </c>
      <c r="DD49" s="83">
        <v>1.7000000000000002</v>
      </c>
      <c r="DE49" s="83">
        <v>1.4</v>
      </c>
      <c r="DF49" s="83">
        <v>1.2000000000000002</v>
      </c>
      <c r="DG49" s="83">
        <v>1.5</v>
      </c>
      <c r="DH49" s="83">
        <v>1.9000000000000001</v>
      </c>
      <c r="DI49" s="83">
        <v>1.8</v>
      </c>
      <c r="DJ49" s="83">
        <v>1.6</v>
      </c>
      <c r="DK49" s="83">
        <v>2</v>
      </c>
      <c r="DL49" s="83">
        <v>2.3000000000000003</v>
      </c>
      <c r="DM49" s="83">
        <v>2.6</v>
      </c>
      <c r="DN49" s="83">
        <v>3</v>
      </c>
      <c r="DO49" s="83">
        <v>3.5</v>
      </c>
      <c r="DP49" s="83">
        <v>3.5</v>
      </c>
      <c r="DQ49" s="83">
        <v>3.8</v>
      </c>
      <c r="DR49" s="83">
        <v>3.9000000000000004</v>
      </c>
      <c r="DS49" s="83">
        <v>3.8</v>
      </c>
      <c r="DT49" s="83">
        <v>4.3</v>
      </c>
      <c r="DU49" s="83">
        <v>4.4000000000000004</v>
      </c>
      <c r="DV49" s="83">
        <v>4.1000000000000005</v>
      </c>
    </row>
    <row r="50" spans="1:126">
      <c r="A50" s="75">
        <v>10</v>
      </c>
      <c r="B50" s="77" t="s">
        <v>77</v>
      </c>
      <c r="C50" s="81">
        <v>3.6</v>
      </c>
      <c r="D50" s="81">
        <v>3.8</v>
      </c>
      <c r="E50" s="81">
        <v>3.4</v>
      </c>
      <c r="F50" s="81">
        <v>3.2</v>
      </c>
      <c r="G50" s="81">
        <v>3.1</v>
      </c>
      <c r="H50" s="81">
        <v>2.7</v>
      </c>
      <c r="I50" s="81">
        <v>2.6</v>
      </c>
      <c r="J50" s="81">
        <v>2.4</v>
      </c>
      <c r="K50" s="81">
        <v>2.2000000000000002</v>
      </c>
      <c r="L50" s="81">
        <v>2.1</v>
      </c>
      <c r="M50" s="81">
        <v>1.7999999999999998</v>
      </c>
      <c r="N50" s="81">
        <v>1.5999999999999999</v>
      </c>
      <c r="O50" s="81">
        <v>1.2</v>
      </c>
      <c r="P50" s="81">
        <v>1.5</v>
      </c>
      <c r="Q50" s="81">
        <v>1.9</v>
      </c>
      <c r="R50" s="81">
        <v>2.2000000000000002</v>
      </c>
      <c r="S50" s="81">
        <v>2.2999999999999998</v>
      </c>
      <c r="T50" s="81">
        <v>2.5</v>
      </c>
      <c r="U50" s="81">
        <v>2.7</v>
      </c>
      <c r="V50" s="81">
        <v>3.3</v>
      </c>
      <c r="W50" s="81">
        <v>3.1</v>
      </c>
      <c r="X50" s="81">
        <v>3.4</v>
      </c>
      <c r="Y50" s="81">
        <v>3.6</v>
      </c>
      <c r="Z50" s="81">
        <v>3.8</v>
      </c>
      <c r="AA50" s="81">
        <v>3.6</v>
      </c>
      <c r="AB50" s="81">
        <v>3.8</v>
      </c>
      <c r="AC50" s="81">
        <v>4</v>
      </c>
      <c r="AD50" s="81">
        <v>3.7</v>
      </c>
      <c r="AE50" s="81">
        <v>3.8</v>
      </c>
      <c r="AF50" s="81">
        <v>3.9</v>
      </c>
      <c r="AG50" s="81">
        <v>4.2</v>
      </c>
      <c r="AH50" s="81">
        <v>3.6</v>
      </c>
      <c r="AI50" s="81">
        <v>3.7</v>
      </c>
      <c r="AJ50" s="81">
        <v>3.8</v>
      </c>
      <c r="AK50" s="81">
        <v>4</v>
      </c>
      <c r="AL50" s="81">
        <v>4.0999999999999996</v>
      </c>
      <c r="AM50" s="81">
        <v>3.7</v>
      </c>
      <c r="AN50" s="81">
        <v>2.8</v>
      </c>
      <c r="AO50" s="81">
        <v>2.5</v>
      </c>
      <c r="AP50" s="81">
        <v>2.4</v>
      </c>
      <c r="AQ50" s="81">
        <v>2.2999999999999998</v>
      </c>
      <c r="AR50" s="81">
        <v>2</v>
      </c>
      <c r="AS50" s="81">
        <v>1.7999999999999998</v>
      </c>
      <c r="AT50" s="81">
        <v>1.5</v>
      </c>
      <c r="AU50" s="81">
        <v>1.2999999999999998</v>
      </c>
      <c r="AV50" s="81">
        <v>1.1000000000000001</v>
      </c>
      <c r="AW50" s="81">
        <v>0.79999999999999993</v>
      </c>
      <c r="AX50" s="81">
        <v>1</v>
      </c>
      <c r="AY50" s="81">
        <v>1.2</v>
      </c>
      <c r="AZ50" s="81">
        <v>1.4</v>
      </c>
      <c r="BA50" s="81">
        <v>1.5999999999999999</v>
      </c>
      <c r="BB50" s="81">
        <v>1.7</v>
      </c>
      <c r="BC50" s="81">
        <v>1.7999999999999998</v>
      </c>
      <c r="BD50" s="81">
        <v>2</v>
      </c>
      <c r="BE50" s="81">
        <v>2.2000000000000002</v>
      </c>
      <c r="BF50" s="81">
        <v>1.7999999999999998</v>
      </c>
      <c r="BG50" s="81">
        <v>2</v>
      </c>
      <c r="BH50" s="81">
        <v>2.4</v>
      </c>
      <c r="BI50" s="81">
        <v>2.8</v>
      </c>
      <c r="BJ50" s="81">
        <v>2.8</v>
      </c>
      <c r="BK50" s="81">
        <v>3.2</v>
      </c>
      <c r="BL50" s="81">
        <v>3.3</v>
      </c>
      <c r="BM50" s="81">
        <v>3.2</v>
      </c>
      <c r="BN50" s="81">
        <v>3.3</v>
      </c>
      <c r="BO50" s="81">
        <v>3.5</v>
      </c>
      <c r="BP50" s="81">
        <v>3.7</v>
      </c>
      <c r="BQ50" s="81">
        <v>3.3</v>
      </c>
      <c r="BR50" s="81">
        <v>3.5</v>
      </c>
      <c r="BS50" s="81">
        <v>3.7</v>
      </c>
      <c r="BT50" s="81">
        <v>3.1</v>
      </c>
      <c r="BU50" s="81">
        <v>3.2</v>
      </c>
      <c r="BV50" s="81">
        <v>3.3</v>
      </c>
      <c r="BW50" s="81">
        <v>3.5</v>
      </c>
      <c r="BX50" s="81">
        <v>3.6</v>
      </c>
      <c r="BY50" s="81">
        <v>3.7</v>
      </c>
      <c r="BZ50" s="81">
        <v>2.5</v>
      </c>
      <c r="CA50" s="81">
        <v>2.2000000000000002</v>
      </c>
      <c r="CB50" s="81">
        <v>1.5</v>
      </c>
      <c r="CC50" s="81">
        <v>0.89999999999999991</v>
      </c>
      <c r="CD50" s="81">
        <v>1.2</v>
      </c>
      <c r="CE50" s="81">
        <v>1.5</v>
      </c>
      <c r="CF50" s="81">
        <v>1.7999999999999998</v>
      </c>
      <c r="CG50" s="81">
        <v>2.2000000000000002</v>
      </c>
      <c r="CH50" s="81">
        <v>2.6</v>
      </c>
      <c r="CI50" s="81">
        <v>2.2999999999999998</v>
      </c>
      <c r="CJ50" s="94">
        <v>1.7999999999999998</v>
      </c>
      <c r="CK50" s="83">
        <v>7.1000000000000005</v>
      </c>
      <c r="CL50" s="83">
        <v>6.7</v>
      </c>
      <c r="CM50" s="83">
        <v>6.3000000000000007</v>
      </c>
      <c r="CN50" s="83">
        <v>5.7</v>
      </c>
      <c r="CO50" s="83">
        <v>5.3000000000000007</v>
      </c>
      <c r="CP50" s="83">
        <v>4.7</v>
      </c>
      <c r="CQ50" s="83">
        <v>4.2</v>
      </c>
      <c r="CR50" s="83">
        <v>3.4000000000000004</v>
      </c>
      <c r="CS50" s="83">
        <v>3.3</v>
      </c>
      <c r="CT50" s="83">
        <v>3.7</v>
      </c>
      <c r="CU50" s="83">
        <v>3.6000000000000005</v>
      </c>
      <c r="CV50" s="83">
        <v>3.8</v>
      </c>
      <c r="CW50" s="83">
        <v>3.5</v>
      </c>
      <c r="CX50" s="83">
        <v>3.2</v>
      </c>
      <c r="CY50" s="83">
        <v>3.4000000000000004</v>
      </c>
      <c r="CZ50" s="83">
        <v>3</v>
      </c>
      <c r="DA50" s="83">
        <v>2.8000000000000003</v>
      </c>
      <c r="DB50" s="83">
        <v>2.4</v>
      </c>
      <c r="DC50" s="83">
        <v>2.2000000000000002</v>
      </c>
      <c r="DD50" s="83">
        <v>1.5</v>
      </c>
      <c r="DE50" s="83">
        <v>1.2000000000000002</v>
      </c>
      <c r="DF50" s="83">
        <v>0.99999999999999989</v>
      </c>
      <c r="DG50" s="83">
        <v>1.3</v>
      </c>
      <c r="DH50" s="83">
        <v>1.7000000000000002</v>
      </c>
      <c r="DI50" s="83">
        <v>2</v>
      </c>
      <c r="DJ50" s="83">
        <v>1.8</v>
      </c>
      <c r="DK50" s="83">
        <v>2.3000000000000003</v>
      </c>
      <c r="DL50" s="83">
        <v>2.5000000000000004</v>
      </c>
      <c r="DM50" s="83">
        <v>2.8000000000000003</v>
      </c>
      <c r="DN50" s="83">
        <v>3.3</v>
      </c>
      <c r="DO50" s="83">
        <v>3.8</v>
      </c>
      <c r="DP50" s="83">
        <v>3.7</v>
      </c>
      <c r="DQ50" s="83">
        <v>4</v>
      </c>
      <c r="DR50" s="83">
        <v>4.1000000000000005</v>
      </c>
      <c r="DS50" s="83">
        <v>4</v>
      </c>
      <c r="DT50" s="83">
        <v>4.5</v>
      </c>
      <c r="DU50" s="83">
        <v>4.7</v>
      </c>
      <c r="DV50" s="83">
        <v>4.3</v>
      </c>
    </row>
    <row r="51" spans="1:126">
      <c r="A51" s="75">
        <v>11</v>
      </c>
      <c r="B51" s="77" t="s">
        <v>64</v>
      </c>
      <c r="C51" s="81">
        <v>3.5</v>
      </c>
      <c r="D51" s="81">
        <v>3.6</v>
      </c>
      <c r="E51" s="81">
        <v>3.3</v>
      </c>
      <c r="F51" s="81">
        <v>3.1</v>
      </c>
      <c r="G51" s="81">
        <v>2.8</v>
      </c>
      <c r="H51" s="81">
        <v>2.6</v>
      </c>
      <c r="I51" s="81">
        <v>2.5</v>
      </c>
      <c r="J51" s="81">
        <v>2.2999999999999998</v>
      </c>
      <c r="K51" s="81">
        <v>2</v>
      </c>
      <c r="L51" s="81">
        <v>1.9</v>
      </c>
      <c r="M51" s="81">
        <v>1.7</v>
      </c>
      <c r="N51" s="81">
        <v>1.4</v>
      </c>
      <c r="O51" s="81">
        <v>1.1000000000000001</v>
      </c>
      <c r="P51" s="81">
        <v>1.4</v>
      </c>
      <c r="Q51" s="81">
        <v>1.7</v>
      </c>
      <c r="R51" s="81">
        <v>2</v>
      </c>
      <c r="S51" s="81">
        <v>2.2000000000000002</v>
      </c>
      <c r="T51" s="81">
        <v>2.2999999999999998</v>
      </c>
      <c r="U51" s="81">
        <v>2.5</v>
      </c>
      <c r="V51" s="81">
        <v>3.2</v>
      </c>
      <c r="W51" s="81">
        <v>2.9</v>
      </c>
      <c r="X51" s="81">
        <v>3.2</v>
      </c>
      <c r="Y51" s="81">
        <v>3.5</v>
      </c>
      <c r="Z51" s="81">
        <v>3.7</v>
      </c>
      <c r="AA51" s="81">
        <v>3.5</v>
      </c>
      <c r="AB51" s="81">
        <v>3.6</v>
      </c>
      <c r="AC51" s="81">
        <v>3.8</v>
      </c>
      <c r="AD51" s="81">
        <v>3.5</v>
      </c>
      <c r="AE51" s="81">
        <v>3.7</v>
      </c>
      <c r="AF51" s="81">
        <v>3.8</v>
      </c>
      <c r="AG51" s="81">
        <v>4</v>
      </c>
      <c r="AH51" s="81">
        <v>3.4</v>
      </c>
      <c r="AI51" s="81">
        <v>3.5</v>
      </c>
      <c r="AJ51" s="81">
        <v>3.6</v>
      </c>
      <c r="AK51" s="81">
        <v>3.8</v>
      </c>
      <c r="AL51" s="81">
        <v>3.9</v>
      </c>
      <c r="AM51" s="81">
        <v>3.8</v>
      </c>
      <c r="AN51" s="81">
        <v>2.7</v>
      </c>
      <c r="AO51" s="81">
        <v>2.7</v>
      </c>
      <c r="AP51" s="81">
        <v>2.6</v>
      </c>
      <c r="AQ51" s="81">
        <v>2.4</v>
      </c>
      <c r="AR51" s="81">
        <v>2.2000000000000002</v>
      </c>
      <c r="AS51" s="81">
        <v>1.7999999999999998</v>
      </c>
      <c r="AT51" s="81">
        <v>1.7</v>
      </c>
      <c r="AU51" s="81">
        <v>1.5</v>
      </c>
      <c r="AV51" s="81">
        <v>1.2</v>
      </c>
      <c r="AW51" s="81">
        <v>1</v>
      </c>
      <c r="AX51" s="81">
        <v>0.79999999999999993</v>
      </c>
      <c r="AY51" s="81">
        <v>1.1000000000000001</v>
      </c>
      <c r="AZ51" s="81">
        <v>1.2</v>
      </c>
      <c r="BA51" s="81">
        <v>1.4</v>
      </c>
      <c r="BB51" s="81">
        <v>1.5999999999999999</v>
      </c>
      <c r="BC51" s="81">
        <v>1.7999999999999998</v>
      </c>
      <c r="BD51" s="81">
        <v>1.7999999999999998</v>
      </c>
      <c r="BE51" s="81">
        <v>2</v>
      </c>
      <c r="BF51" s="81">
        <v>1.7999999999999998</v>
      </c>
      <c r="BG51" s="81">
        <v>2.2000000000000002</v>
      </c>
      <c r="BH51" s="81">
        <v>2.5</v>
      </c>
      <c r="BI51" s="81">
        <v>2.6</v>
      </c>
      <c r="BJ51" s="81">
        <v>2.9</v>
      </c>
      <c r="BK51" s="81">
        <v>3.3</v>
      </c>
      <c r="BL51" s="81">
        <v>3.4</v>
      </c>
      <c r="BM51" s="81">
        <v>3.3</v>
      </c>
      <c r="BN51" s="81">
        <v>3.4</v>
      </c>
      <c r="BO51" s="81">
        <v>3.6</v>
      </c>
      <c r="BP51" s="81">
        <v>3.2</v>
      </c>
      <c r="BQ51" s="81">
        <v>3.4</v>
      </c>
      <c r="BR51" s="81">
        <v>3.6</v>
      </c>
      <c r="BS51" s="81">
        <v>3.8</v>
      </c>
      <c r="BT51" s="81">
        <v>3.2</v>
      </c>
      <c r="BU51" s="81">
        <v>3.3</v>
      </c>
      <c r="BV51" s="81">
        <v>3.4</v>
      </c>
      <c r="BW51" s="81">
        <v>3.5</v>
      </c>
      <c r="BX51" s="81">
        <v>3.7</v>
      </c>
      <c r="BY51" s="81">
        <v>3.8</v>
      </c>
      <c r="BZ51" s="81">
        <v>2.7</v>
      </c>
      <c r="CA51" s="81">
        <v>2.4</v>
      </c>
      <c r="CB51" s="81">
        <v>1.5999999999999999</v>
      </c>
      <c r="CC51" s="81">
        <v>1</v>
      </c>
      <c r="CD51" s="81">
        <v>1.2999999999999998</v>
      </c>
      <c r="CE51" s="81">
        <v>1.5999999999999999</v>
      </c>
      <c r="CF51" s="81">
        <v>1.9</v>
      </c>
      <c r="CG51" s="81">
        <v>2.4</v>
      </c>
      <c r="CH51" s="81">
        <v>2.8</v>
      </c>
      <c r="CI51" s="81">
        <v>2.4</v>
      </c>
      <c r="CJ51" s="94">
        <v>1.7999999999999998</v>
      </c>
      <c r="CK51" s="83">
        <v>7</v>
      </c>
      <c r="CL51" s="83">
        <v>6.5</v>
      </c>
      <c r="CM51" s="83">
        <v>6.1000000000000005</v>
      </c>
      <c r="CN51" s="83">
        <v>5.6000000000000005</v>
      </c>
      <c r="CO51" s="83">
        <v>5.1000000000000005</v>
      </c>
      <c r="CP51" s="83">
        <v>4.5</v>
      </c>
      <c r="CQ51" s="83">
        <v>4</v>
      </c>
      <c r="CR51" s="83">
        <v>3.3</v>
      </c>
      <c r="CS51" s="83">
        <v>3.2</v>
      </c>
      <c r="CT51" s="83">
        <v>3.6000000000000005</v>
      </c>
      <c r="CU51" s="83">
        <v>3.4000000000000004</v>
      </c>
      <c r="CV51" s="83">
        <v>3.6000000000000005</v>
      </c>
      <c r="CW51" s="83">
        <v>3.4000000000000004</v>
      </c>
      <c r="CX51" s="83">
        <v>3.1000000000000005</v>
      </c>
      <c r="CY51" s="83">
        <v>3.2</v>
      </c>
      <c r="CZ51" s="83">
        <v>2.9000000000000004</v>
      </c>
      <c r="DA51" s="83">
        <v>2.6000000000000005</v>
      </c>
      <c r="DB51" s="83">
        <v>2.2000000000000002</v>
      </c>
      <c r="DC51" s="83">
        <v>2</v>
      </c>
      <c r="DD51" s="83">
        <v>1.3</v>
      </c>
      <c r="DE51" s="83">
        <v>0.99999999999999989</v>
      </c>
      <c r="DF51" s="83">
        <v>0.79999999999999993</v>
      </c>
      <c r="DG51" s="83">
        <v>1.1000000000000001</v>
      </c>
      <c r="DH51" s="83">
        <v>1.5</v>
      </c>
      <c r="DI51" s="83">
        <v>1.8</v>
      </c>
      <c r="DJ51" s="83">
        <v>1.8</v>
      </c>
      <c r="DK51" s="83">
        <v>2.2000000000000002</v>
      </c>
      <c r="DL51" s="83">
        <v>2.5000000000000004</v>
      </c>
      <c r="DM51" s="83">
        <v>2.6000000000000005</v>
      </c>
      <c r="DN51" s="83">
        <v>2.9000000000000004</v>
      </c>
      <c r="DO51" s="83">
        <v>3.3</v>
      </c>
      <c r="DP51" s="83">
        <v>3.1000000000000005</v>
      </c>
      <c r="DQ51" s="83">
        <v>3.3</v>
      </c>
      <c r="DR51" s="83">
        <v>3.5</v>
      </c>
      <c r="DS51" s="83">
        <v>3.7</v>
      </c>
      <c r="DT51" s="83">
        <v>3.6000000000000005</v>
      </c>
      <c r="DU51" s="83">
        <v>3.7</v>
      </c>
      <c r="DV51" s="83">
        <v>3.1000000000000005</v>
      </c>
    </row>
    <row r="52" spans="1:126">
      <c r="A52" s="75">
        <v>12</v>
      </c>
      <c r="B52" s="77" t="s">
        <v>78</v>
      </c>
      <c r="C52" s="81">
        <v>3.2</v>
      </c>
      <c r="D52" s="81">
        <v>3.4</v>
      </c>
      <c r="E52" s="81">
        <v>3</v>
      </c>
      <c r="F52" s="81">
        <v>2.8</v>
      </c>
      <c r="G52" s="81">
        <v>2.6</v>
      </c>
      <c r="H52" s="81">
        <v>2.4</v>
      </c>
      <c r="I52" s="81">
        <v>2.2000000000000002</v>
      </c>
      <c r="J52" s="81">
        <v>2</v>
      </c>
      <c r="K52" s="81">
        <v>1.7999999999999998</v>
      </c>
      <c r="L52" s="81">
        <v>1.7</v>
      </c>
      <c r="M52" s="81">
        <v>1.4</v>
      </c>
      <c r="N52" s="81">
        <v>1.2</v>
      </c>
      <c r="O52" s="81">
        <v>0.79999999999999993</v>
      </c>
      <c r="P52" s="81">
        <v>1.1000000000000001</v>
      </c>
      <c r="Q52" s="81">
        <v>1.5</v>
      </c>
      <c r="R52" s="81">
        <v>1.7999999999999998</v>
      </c>
      <c r="S52" s="81">
        <v>2</v>
      </c>
      <c r="T52" s="81">
        <v>2.1</v>
      </c>
      <c r="U52" s="81">
        <v>2.2999999999999998</v>
      </c>
      <c r="V52" s="81">
        <v>2.8</v>
      </c>
      <c r="W52" s="81">
        <v>2.7</v>
      </c>
      <c r="X52" s="81">
        <v>3</v>
      </c>
      <c r="Y52" s="81">
        <v>3.3</v>
      </c>
      <c r="Z52" s="81">
        <v>3.4</v>
      </c>
      <c r="AA52" s="81">
        <v>3.3</v>
      </c>
      <c r="AB52" s="81">
        <v>3.4</v>
      </c>
      <c r="AC52" s="81">
        <v>3.6</v>
      </c>
      <c r="AD52" s="81">
        <v>3.3</v>
      </c>
      <c r="AE52" s="81">
        <v>3.4</v>
      </c>
      <c r="AF52" s="81">
        <v>3.5</v>
      </c>
      <c r="AG52" s="81">
        <v>3.8</v>
      </c>
      <c r="AH52" s="81">
        <v>3.2</v>
      </c>
      <c r="AI52" s="81">
        <v>3.3</v>
      </c>
      <c r="AJ52" s="81">
        <v>3.4</v>
      </c>
      <c r="AK52" s="81">
        <v>3.6</v>
      </c>
      <c r="AL52" s="81">
        <v>3.7</v>
      </c>
      <c r="AM52" s="81">
        <v>3.8</v>
      </c>
      <c r="AN52" s="81">
        <v>2.8</v>
      </c>
      <c r="AO52" s="81">
        <v>2.6</v>
      </c>
      <c r="AP52" s="81">
        <v>2.8</v>
      </c>
      <c r="AQ52" s="81">
        <v>2.6</v>
      </c>
      <c r="AR52" s="81">
        <v>2.4</v>
      </c>
      <c r="AS52" s="81">
        <v>2.1</v>
      </c>
      <c r="AT52" s="81">
        <v>1.7999999999999998</v>
      </c>
      <c r="AU52" s="81">
        <v>1.7</v>
      </c>
      <c r="AV52" s="81">
        <v>1.5</v>
      </c>
      <c r="AW52" s="81">
        <v>1.2</v>
      </c>
      <c r="AX52" s="81">
        <v>1.1000000000000001</v>
      </c>
      <c r="AY52" s="81">
        <v>0.79999999999999993</v>
      </c>
      <c r="AZ52" s="81">
        <v>1</v>
      </c>
      <c r="BA52" s="81">
        <v>1.2</v>
      </c>
      <c r="BB52" s="81">
        <v>1.2999999999999998</v>
      </c>
      <c r="BC52" s="81">
        <v>1.5999999999999999</v>
      </c>
      <c r="BD52" s="81">
        <v>1.7</v>
      </c>
      <c r="BE52" s="81">
        <v>1.7999999999999998</v>
      </c>
      <c r="BF52" s="81">
        <v>2</v>
      </c>
      <c r="BG52" s="81">
        <v>2.4</v>
      </c>
      <c r="BH52" s="81">
        <v>2.7</v>
      </c>
      <c r="BI52" s="81">
        <v>2.8</v>
      </c>
      <c r="BJ52" s="81">
        <v>3.1</v>
      </c>
      <c r="BK52" s="81">
        <v>3.4</v>
      </c>
      <c r="BL52" s="81">
        <v>3.1</v>
      </c>
      <c r="BM52" s="81">
        <v>3.4</v>
      </c>
      <c r="BN52" s="81">
        <v>3.6</v>
      </c>
      <c r="BO52" s="81">
        <v>3.7</v>
      </c>
      <c r="BP52" s="81">
        <v>3.4</v>
      </c>
      <c r="BQ52" s="81">
        <v>3.5</v>
      </c>
      <c r="BR52" s="81">
        <v>3.7</v>
      </c>
      <c r="BS52" s="81">
        <v>3.2</v>
      </c>
      <c r="BT52" s="81">
        <v>3.3</v>
      </c>
      <c r="BU52" s="81">
        <v>3.3</v>
      </c>
      <c r="BV52" s="81">
        <v>3.5</v>
      </c>
      <c r="BW52" s="81">
        <v>3.6</v>
      </c>
      <c r="BX52" s="81">
        <v>3.8</v>
      </c>
      <c r="BY52" s="93">
        <v>3.8</v>
      </c>
      <c r="BZ52" s="81">
        <v>2.9</v>
      </c>
      <c r="CA52" s="81">
        <v>2.6</v>
      </c>
      <c r="CB52" s="81">
        <v>1.9</v>
      </c>
      <c r="CC52" s="81">
        <v>1.2</v>
      </c>
      <c r="CD52" s="81">
        <v>1.5999999999999999</v>
      </c>
      <c r="CE52" s="81">
        <v>1.9</v>
      </c>
      <c r="CF52" s="81">
        <v>2.2000000000000002</v>
      </c>
      <c r="CG52" s="81">
        <v>2.6</v>
      </c>
      <c r="CH52" s="81">
        <v>3</v>
      </c>
      <c r="CI52" s="81">
        <v>2.7</v>
      </c>
      <c r="CJ52" s="94">
        <v>1.5999999999999999</v>
      </c>
      <c r="CK52" s="83">
        <v>6.7</v>
      </c>
      <c r="CL52" s="83">
        <v>6.3000000000000007</v>
      </c>
      <c r="CM52" s="83">
        <v>5.9</v>
      </c>
      <c r="CN52" s="83">
        <v>5.4</v>
      </c>
      <c r="CO52" s="83">
        <v>4.9000000000000004</v>
      </c>
      <c r="CP52" s="83">
        <v>4.3</v>
      </c>
      <c r="CQ52" s="83">
        <v>3.8</v>
      </c>
      <c r="CR52" s="83">
        <v>3.5</v>
      </c>
      <c r="CS52" s="83">
        <v>4.1000000000000005</v>
      </c>
      <c r="CT52" s="83">
        <v>3.8</v>
      </c>
      <c r="CU52" s="83">
        <v>3.6000000000000005</v>
      </c>
      <c r="CV52" s="83">
        <v>3.8</v>
      </c>
      <c r="CW52" s="83">
        <v>3.6000000000000005</v>
      </c>
      <c r="CX52" s="83">
        <v>3.7</v>
      </c>
      <c r="CY52" s="83">
        <v>3.4000000000000004</v>
      </c>
      <c r="CZ52" s="83">
        <v>3.1000000000000005</v>
      </c>
      <c r="DA52" s="83">
        <v>3.1000000000000005</v>
      </c>
      <c r="DB52" s="83">
        <v>2.4</v>
      </c>
      <c r="DC52" s="83">
        <v>2.1</v>
      </c>
      <c r="DD52" s="83">
        <v>1.4</v>
      </c>
      <c r="DE52" s="83">
        <v>1.1000000000000001</v>
      </c>
      <c r="DF52" s="83">
        <v>1.1000000000000001</v>
      </c>
      <c r="DG52" s="83">
        <v>1.4</v>
      </c>
      <c r="DH52" s="83">
        <v>1.8</v>
      </c>
      <c r="DI52" s="83">
        <v>2</v>
      </c>
      <c r="DJ52" s="83">
        <v>2.1</v>
      </c>
      <c r="DK52" s="83">
        <v>2.5000000000000004</v>
      </c>
      <c r="DL52" s="83">
        <v>2.7</v>
      </c>
      <c r="DM52" s="83">
        <v>3.1000000000000005</v>
      </c>
      <c r="DN52" s="83">
        <v>3.5</v>
      </c>
      <c r="DO52" s="83">
        <v>4</v>
      </c>
      <c r="DP52" s="83">
        <v>3.9000000000000004</v>
      </c>
      <c r="DQ52" s="83">
        <v>4.2</v>
      </c>
      <c r="DR52" s="83">
        <v>4.4000000000000004</v>
      </c>
      <c r="DS52" s="83">
        <v>4.3</v>
      </c>
      <c r="DT52" s="83">
        <v>4.8</v>
      </c>
      <c r="DU52" s="83">
        <v>4.9000000000000004</v>
      </c>
      <c r="DV52" s="83">
        <v>4.5</v>
      </c>
    </row>
    <row r="53" spans="1:126">
      <c r="A53" s="75">
        <v>13</v>
      </c>
      <c r="B53" s="77" t="s">
        <v>55</v>
      </c>
      <c r="C53" s="81">
        <v>3.4</v>
      </c>
      <c r="D53" s="81">
        <v>3.6</v>
      </c>
      <c r="E53" s="81">
        <v>3.2</v>
      </c>
      <c r="F53" s="81">
        <v>3</v>
      </c>
      <c r="G53" s="81">
        <v>2.7</v>
      </c>
      <c r="H53" s="81">
        <v>2.5</v>
      </c>
      <c r="I53" s="81">
        <v>2.4</v>
      </c>
      <c r="J53" s="81">
        <v>2.2000000000000002</v>
      </c>
      <c r="K53" s="81">
        <v>2</v>
      </c>
      <c r="L53" s="81">
        <v>1.9</v>
      </c>
      <c r="M53" s="81">
        <v>1.5999999999999999</v>
      </c>
      <c r="N53" s="81">
        <v>1.2999999999999998</v>
      </c>
      <c r="O53" s="81">
        <v>1</v>
      </c>
      <c r="P53" s="81">
        <v>1.2999999999999998</v>
      </c>
      <c r="Q53" s="81">
        <v>1.7</v>
      </c>
      <c r="R53" s="81">
        <v>1.9</v>
      </c>
      <c r="S53" s="81">
        <v>2.1</v>
      </c>
      <c r="T53" s="81">
        <v>2.2999999999999998</v>
      </c>
      <c r="U53" s="81">
        <v>2.5</v>
      </c>
      <c r="V53" s="81">
        <v>3.1</v>
      </c>
      <c r="W53" s="81">
        <v>2.9</v>
      </c>
      <c r="X53" s="81">
        <v>3.2</v>
      </c>
      <c r="Y53" s="81">
        <v>3.4</v>
      </c>
      <c r="Z53" s="81">
        <v>3.6</v>
      </c>
      <c r="AA53" s="81">
        <v>3.4</v>
      </c>
      <c r="AB53" s="81">
        <v>3.5</v>
      </c>
      <c r="AC53" s="81">
        <v>3.8</v>
      </c>
      <c r="AD53" s="81">
        <v>3.4</v>
      </c>
      <c r="AE53" s="81">
        <v>3.6</v>
      </c>
      <c r="AF53" s="81">
        <v>3.7</v>
      </c>
      <c r="AG53" s="81">
        <v>4</v>
      </c>
      <c r="AH53" s="81">
        <v>3.3</v>
      </c>
      <c r="AI53" s="81">
        <v>3.5</v>
      </c>
      <c r="AJ53" s="81">
        <v>3.5</v>
      </c>
      <c r="AK53" s="81">
        <v>3.7</v>
      </c>
      <c r="AL53" s="81">
        <v>3.9</v>
      </c>
      <c r="AM53" s="81">
        <v>3.9</v>
      </c>
      <c r="AN53" s="81">
        <v>3</v>
      </c>
      <c r="AO53" s="81">
        <v>2.7</v>
      </c>
      <c r="AP53" s="81">
        <v>2.7</v>
      </c>
      <c r="AQ53" s="81">
        <v>2.8</v>
      </c>
      <c r="AR53" s="81">
        <v>2.5</v>
      </c>
      <c r="AS53" s="81">
        <v>2.2000000000000002</v>
      </c>
      <c r="AT53" s="81">
        <v>2</v>
      </c>
      <c r="AU53" s="81">
        <v>1.7999999999999998</v>
      </c>
      <c r="AV53" s="81">
        <v>1.5999999999999999</v>
      </c>
      <c r="AW53" s="81">
        <v>1.4</v>
      </c>
      <c r="AX53" s="81">
        <v>1.2</v>
      </c>
      <c r="AY53" s="81">
        <v>1</v>
      </c>
      <c r="AZ53" s="81">
        <v>0.79999999999999993</v>
      </c>
      <c r="BA53" s="81">
        <v>1</v>
      </c>
      <c r="BB53" s="81">
        <v>1.2</v>
      </c>
      <c r="BC53" s="81">
        <v>1.4</v>
      </c>
      <c r="BD53" s="81">
        <v>1.5999999999999999</v>
      </c>
      <c r="BE53" s="81">
        <v>1.7999999999999998</v>
      </c>
      <c r="BF53" s="81">
        <v>2.2000000000000002</v>
      </c>
      <c r="BG53" s="81">
        <v>2.5</v>
      </c>
      <c r="BH53" s="81">
        <v>2.6</v>
      </c>
      <c r="BI53" s="81">
        <v>2.9</v>
      </c>
      <c r="BJ53" s="81">
        <v>3.2</v>
      </c>
      <c r="BK53" s="81">
        <v>3.1</v>
      </c>
      <c r="BL53" s="81">
        <v>3.2</v>
      </c>
      <c r="BM53" s="81">
        <v>3.5</v>
      </c>
      <c r="BN53" s="81">
        <v>3.7</v>
      </c>
      <c r="BO53" s="81">
        <v>3.3</v>
      </c>
      <c r="BP53" s="81">
        <v>3.4</v>
      </c>
      <c r="BQ53" s="81">
        <v>3.6</v>
      </c>
      <c r="BR53" s="81">
        <v>3.8</v>
      </c>
      <c r="BS53" s="81">
        <v>3.2</v>
      </c>
      <c r="BT53" s="81">
        <v>3.3</v>
      </c>
      <c r="BU53" s="81">
        <v>3.4</v>
      </c>
      <c r="BV53" s="81">
        <v>3.5</v>
      </c>
      <c r="BW53" s="81">
        <v>3.7</v>
      </c>
      <c r="BX53" s="81">
        <v>3.8</v>
      </c>
      <c r="BY53" s="93">
        <v>3.9</v>
      </c>
      <c r="BZ53" s="81">
        <v>3.1</v>
      </c>
      <c r="CA53" s="81">
        <v>2.8</v>
      </c>
      <c r="CB53" s="81">
        <v>2</v>
      </c>
      <c r="CC53" s="81">
        <v>1.4</v>
      </c>
      <c r="CD53" s="81">
        <v>1.6999999999999997</v>
      </c>
      <c r="CE53" s="81">
        <v>2</v>
      </c>
      <c r="CF53" s="81">
        <v>2.2999999999999998</v>
      </c>
      <c r="CG53" s="81">
        <v>2.8</v>
      </c>
      <c r="CH53" s="81">
        <v>3.2</v>
      </c>
      <c r="CI53" s="81">
        <v>2.8</v>
      </c>
      <c r="CJ53" s="94">
        <v>1.4</v>
      </c>
      <c r="CK53" s="83">
        <v>6.8000000000000007</v>
      </c>
      <c r="CL53" s="83">
        <v>6.4</v>
      </c>
      <c r="CM53" s="83">
        <v>5.9</v>
      </c>
      <c r="CN53" s="83">
        <v>5.5</v>
      </c>
      <c r="CO53" s="83">
        <v>5</v>
      </c>
      <c r="CP53" s="83">
        <v>4.4000000000000004</v>
      </c>
      <c r="CQ53" s="83">
        <v>4</v>
      </c>
      <c r="CR53" s="83">
        <v>3.7</v>
      </c>
      <c r="CS53" s="83">
        <v>4.3</v>
      </c>
      <c r="CT53" s="83">
        <v>4</v>
      </c>
      <c r="CU53" s="83">
        <v>3.8</v>
      </c>
      <c r="CV53" s="83">
        <v>4</v>
      </c>
      <c r="CW53" s="83">
        <v>3.7</v>
      </c>
      <c r="CX53" s="83">
        <v>3.8</v>
      </c>
      <c r="CY53" s="83">
        <v>3.5</v>
      </c>
      <c r="CZ53" s="83">
        <v>3.2</v>
      </c>
      <c r="DA53" s="83">
        <v>3.3</v>
      </c>
      <c r="DB53" s="83">
        <v>2.5000000000000004</v>
      </c>
      <c r="DC53" s="83">
        <v>2.3000000000000003</v>
      </c>
      <c r="DD53" s="83">
        <v>1.6</v>
      </c>
      <c r="DE53" s="83">
        <v>1.3</v>
      </c>
      <c r="DF53" s="83">
        <v>1.2000000000000002</v>
      </c>
      <c r="DG53" s="83">
        <v>1.5</v>
      </c>
      <c r="DH53" s="83">
        <v>1.9000000000000001</v>
      </c>
      <c r="DI53" s="83">
        <v>2.2000000000000002</v>
      </c>
      <c r="DJ53" s="83">
        <v>2.2000000000000002</v>
      </c>
      <c r="DK53" s="83">
        <v>2.6</v>
      </c>
      <c r="DL53" s="83">
        <v>2.9</v>
      </c>
      <c r="DM53" s="83">
        <v>3.3</v>
      </c>
      <c r="DN53" s="83">
        <v>3.6000000000000005</v>
      </c>
      <c r="DO53" s="83">
        <v>4.1000000000000005</v>
      </c>
      <c r="DP53" s="83">
        <v>4.1000000000000005</v>
      </c>
      <c r="DQ53" s="83">
        <v>4.4000000000000004</v>
      </c>
      <c r="DR53" s="83">
        <v>4.5</v>
      </c>
      <c r="DS53" s="83">
        <v>4.4000000000000004</v>
      </c>
      <c r="DT53" s="83">
        <v>4.9000000000000004</v>
      </c>
      <c r="DU53" s="83">
        <v>5</v>
      </c>
      <c r="DV53" s="83">
        <v>4.7</v>
      </c>
    </row>
    <row r="54" spans="1:126">
      <c r="A54" s="75">
        <v>14</v>
      </c>
      <c r="B54" s="77" t="s">
        <v>65</v>
      </c>
      <c r="C54" s="81">
        <v>3.6</v>
      </c>
      <c r="D54" s="81">
        <v>3.7</v>
      </c>
      <c r="E54" s="81">
        <v>3.4</v>
      </c>
      <c r="F54" s="81">
        <v>3.2</v>
      </c>
      <c r="G54" s="81">
        <v>3</v>
      </c>
      <c r="H54" s="81">
        <v>2.7</v>
      </c>
      <c r="I54" s="81">
        <v>2.6</v>
      </c>
      <c r="J54" s="81">
        <v>2.4</v>
      </c>
      <c r="K54" s="81">
        <v>2.1</v>
      </c>
      <c r="L54" s="81">
        <v>2</v>
      </c>
      <c r="M54" s="81">
        <v>1.7999999999999998</v>
      </c>
      <c r="N54" s="81">
        <v>1.5</v>
      </c>
      <c r="O54" s="81">
        <v>1.2</v>
      </c>
      <c r="P54" s="81">
        <v>1.5</v>
      </c>
      <c r="Q54" s="81">
        <v>1.7999999999999998</v>
      </c>
      <c r="R54" s="81">
        <v>2.1</v>
      </c>
      <c r="S54" s="81">
        <v>2.2999999999999998</v>
      </c>
      <c r="T54" s="81">
        <v>2.5</v>
      </c>
      <c r="U54" s="81">
        <v>2.6</v>
      </c>
      <c r="V54" s="81">
        <v>3.3</v>
      </c>
      <c r="W54" s="81">
        <v>3</v>
      </c>
      <c r="X54" s="81">
        <v>3.3</v>
      </c>
      <c r="Y54" s="81">
        <v>3.6</v>
      </c>
      <c r="Z54" s="81">
        <v>3.8</v>
      </c>
      <c r="AA54" s="81">
        <v>3.6</v>
      </c>
      <c r="AB54" s="81">
        <v>3.7</v>
      </c>
      <c r="AC54" s="81">
        <v>3.9</v>
      </c>
      <c r="AD54" s="81">
        <v>3.6</v>
      </c>
      <c r="AE54" s="81">
        <v>3.8</v>
      </c>
      <c r="AF54" s="81">
        <v>3.9</v>
      </c>
      <c r="AG54" s="81">
        <v>4.0999999999999996</v>
      </c>
      <c r="AH54" s="81">
        <v>3.5</v>
      </c>
      <c r="AI54" s="81">
        <v>3.6</v>
      </c>
      <c r="AJ54" s="81">
        <v>3.7</v>
      </c>
      <c r="AK54" s="81">
        <v>3.9</v>
      </c>
      <c r="AL54" s="81">
        <v>4</v>
      </c>
      <c r="AM54" s="81">
        <v>4</v>
      </c>
      <c r="AN54" s="81">
        <v>3.1</v>
      </c>
      <c r="AO54" s="81">
        <v>2.9</v>
      </c>
      <c r="AP54" s="81">
        <v>2.8</v>
      </c>
      <c r="AQ54" s="81">
        <v>2.6</v>
      </c>
      <c r="AR54" s="81">
        <v>2.7</v>
      </c>
      <c r="AS54" s="81">
        <v>2.2999999999999998</v>
      </c>
      <c r="AT54" s="81">
        <v>2.1</v>
      </c>
      <c r="AU54" s="81">
        <v>1.9</v>
      </c>
      <c r="AV54" s="81">
        <v>1.7999999999999998</v>
      </c>
      <c r="AW54" s="81">
        <v>1.5999999999999999</v>
      </c>
      <c r="AX54" s="81">
        <v>1.4</v>
      </c>
      <c r="AY54" s="81">
        <v>1.2</v>
      </c>
      <c r="AZ54" s="81">
        <v>1</v>
      </c>
      <c r="BA54" s="81">
        <v>0.79999999999999993</v>
      </c>
      <c r="BB54" s="81">
        <v>1</v>
      </c>
      <c r="BC54" s="81">
        <v>1.2</v>
      </c>
      <c r="BD54" s="81">
        <v>1.4</v>
      </c>
      <c r="BE54" s="81">
        <v>1.5999999999999999</v>
      </c>
      <c r="BF54" s="81">
        <v>2.2999999999999998</v>
      </c>
      <c r="BG54" s="81">
        <v>2.7</v>
      </c>
      <c r="BH54" s="81">
        <v>2.7</v>
      </c>
      <c r="BI54" s="81">
        <v>3.1</v>
      </c>
      <c r="BJ54" s="81">
        <v>3.3</v>
      </c>
      <c r="BK54" s="81">
        <v>3.2</v>
      </c>
      <c r="BL54" s="81">
        <v>3.3</v>
      </c>
      <c r="BM54" s="81">
        <v>3.6</v>
      </c>
      <c r="BN54" s="81">
        <v>3.8</v>
      </c>
      <c r="BO54" s="81">
        <v>3.3</v>
      </c>
      <c r="BP54" s="81">
        <v>3.5</v>
      </c>
      <c r="BQ54" s="81">
        <v>3.6</v>
      </c>
      <c r="BR54" s="81">
        <v>3.1</v>
      </c>
      <c r="BS54" s="81">
        <v>3.3</v>
      </c>
      <c r="BT54" s="81">
        <v>3.4</v>
      </c>
      <c r="BU54" s="81">
        <v>3.5</v>
      </c>
      <c r="BV54" s="81">
        <v>3.6</v>
      </c>
      <c r="BW54" s="81">
        <v>3.8</v>
      </c>
      <c r="BX54" s="81">
        <v>3.9</v>
      </c>
      <c r="BY54" s="93">
        <v>4</v>
      </c>
      <c r="BZ54" s="81">
        <v>3.3</v>
      </c>
      <c r="CA54" s="81">
        <v>3</v>
      </c>
      <c r="CB54" s="81">
        <v>2.2000000000000002</v>
      </c>
      <c r="CC54" s="81">
        <v>1.5999999999999999</v>
      </c>
      <c r="CD54" s="81">
        <v>1.9</v>
      </c>
      <c r="CE54" s="81">
        <v>2.2000000000000002</v>
      </c>
      <c r="CF54" s="81">
        <v>2.5</v>
      </c>
      <c r="CG54" s="81">
        <v>2.9</v>
      </c>
      <c r="CH54" s="81">
        <v>3.4</v>
      </c>
      <c r="CI54" s="81">
        <v>3</v>
      </c>
      <c r="CJ54" s="94">
        <v>1.2</v>
      </c>
      <c r="CK54" s="83">
        <v>7.1000000000000005</v>
      </c>
      <c r="CL54" s="83">
        <v>6.6000000000000005</v>
      </c>
      <c r="CM54" s="83">
        <v>6.2</v>
      </c>
      <c r="CN54" s="83">
        <v>5.7</v>
      </c>
      <c r="CO54" s="83">
        <v>5.2</v>
      </c>
      <c r="CP54" s="83">
        <v>4.6000000000000005</v>
      </c>
      <c r="CQ54" s="83">
        <v>4.1000000000000005</v>
      </c>
      <c r="CR54" s="83">
        <v>3.8</v>
      </c>
      <c r="CS54" s="83">
        <v>4.4000000000000004</v>
      </c>
      <c r="CT54" s="83">
        <v>4.1000000000000005</v>
      </c>
      <c r="CU54" s="83">
        <v>4</v>
      </c>
      <c r="CV54" s="83">
        <v>4.1000000000000005</v>
      </c>
      <c r="CW54" s="83">
        <v>3.9000000000000004</v>
      </c>
      <c r="CX54" s="83">
        <v>4</v>
      </c>
      <c r="CY54" s="83">
        <v>3.7</v>
      </c>
      <c r="CZ54" s="83">
        <v>3.4000000000000004</v>
      </c>
      <c r="DA54" s="83">
        <v>3.4000000000000004</v>
      </c>
      <c r="DB54" s="83">
        <v>2.7</v>
      </c>
      <c r="DC54" s="83">
        <v>2.5000000000000004</v>
      </c>
      <c r="DD54" s="83">
        <v>1.8</v>
      </c>
      <c r="DE54" s="83">
        <v>1.5</v>
      </c>
      <c r="DF54" s="83">
        <v>1.4</v>
      </c>
      <c r="DG54" s="83">
        <v>1.7000000000000002</v>
      </c>
      <c r="DH54" s="83">
        <v>2.1</v>
      </c>
      <c r="DI54" s="83">
        <v>2.4</v>
      </c>
      <c r="DJ54" s="83">
        <v>2.3000000000000003</v>
      </c>
      <c r="DK54" s="83">
        <v>2.8000000000000003</v>
      </c>
      <c r="DL54" s="83">
        <v>3.1000000000000005</v>
      </c>
      <c r="DM54" s="83">
        <v>3.4000000000000004</v>
      </c>
      <c r="DN54" s="83">
        <v>3.8</v>
      </c>
      <c r="DO54" s="83">
        <v>4.3</v>
      </c>
      <c r="DP54" s="83">
        <v>4.2</v>
      </c>
      <c r="DQ54" s="83">
        <v>4.5</v>
      </c>
      <c r="DR54" s="83">
        <v>4.7</v>
      </c>
      <c r="DS54" s="83">
        <v>4.6000000000000005</v>
      </c>
      <c r="DT54" s="83">
        <v>5.0999999999999996</v>
      </c>
      <c r="DU54" s="83">
        <v>5.2</v>
      </c>
      <c r="DV54" s="83">
        <v>4.8</v>
      </c>
    </row>
    <row r="55" spans="1:126">
      <c r="A55" s="75">
        <v>15</v>
      </c>
      <c r="B55" s="77" t="s">
        <v>56</v>
      </c>
      <c r="C55" s="81">
        <v>3.7</v>
      </c>
      <c r="D55" s="81">
        <v>3.9</v>
      </c>
      <c r="E55" s="81">
        <v>3.5</v>
      </c>
      <c r="F55" s="81">
        <v>3.3</v>
      </c>
      <c r="G55" s="81">
        <v>3.2</v>
      </c>
      <c r="H55" s="81">
        <v>2.9</v>
      </c>
      <c r="I55" s="81">
        <v>2.7</v>
      </c>
      <c r="J55" s="81">
        <v>2.5</v>
      </c>
      <c r="K55" s="81">
        <v>2.2999999999999998</v>
      </c>
      <c r="L55" s="81">
        <v>2.2000000000000002</v>
      </c>
      <c r="M55" s="81">
        <v>1.9</v>
      </c>
      <c r="N55" s="81">
        <v>1.7</v>
      </c>
      <c r="O55" s="81">
        <v>1.2999999999999998</v>
      </c>
      <c r="P55" s="81">
        <v>1.5999999999999999</v>
      </c>
      <c r="Q55" s="81">
        <v>2</v>
      </c>
      <c r="R55" s="81">
        <v>2.2999999999999998</v>
      </c>
      <c r="S55" s="81">
        <v>2.5</v>
      </c>
      <c r="T55" s="81">
        <v>2.6</v>
      </c>
      <c r="U55" s="81">
        <v>2.8</v>
      </c>
      <c r="V55" s="81">
        <v>3.4</v>
      </c>
      <c r="W55" s="81">
        <v>3.2</v>
      </c>
      <c r="X55" s="81">
        <v>3.5</v>
      </c>
      <c r="Y55" s="81">
        <v>3.8</v>
      </c>
      <c r="Z55" s="81">
        <v>3.9</v>
      </c>
      <c r="AA55" s="81">
        <v>3.8</v>
      </c>
      <c r="AB55" s="81">
        <v>3.9</v>
      </c>
      <c r="AC55" s="81">
        <v>4.0999999999999996</v>
      </c>
      <c r="AD55" s="81">
        <v>3.8</v>
      </c>
      <c r="AE55" s="81">
        <v>3.9</v>
      </c>
      <c r="AF55" s="81">
        <v>4</v>
      </c>
      <c r="AG55" s="81">
        <v>4.3</v>
      </c>
      <c r="AH55" s="81">
        <v>3.7</v>
      </c>
      <c r="AI55" s="81">
        <v>3.8</v>
      </c>
      <c r="AJ55" s="81">
        <v>3.9</v>
      </c>
      <c r="AK55" s="81">
        <v>4.0999999999999996</v>
      </c>
      <c r="AL55" s="81">
        <v>4.2</v>
      </c>
      <c r="AM55" s="81">
        <v>4</v>
      </c>
      <c r="AN55" s="81">
        <v>3.2</v>
      </c>
      <c r="AO55" s="81">
        <v>3</v>
      </c>
      <c r="AP55" s="81">
        <v>2.9</v>
      </c>
      <c r="AQ55" s="81">
        <v>2.7</v>
      </c>
      <c r="AR55" s="81">
        <v>2.8</v>
      </c>
      <c r="AS55" s="81">
        <v>2.5</v>
      </c>
      <c r="AT55" s="81">
        <v>2.2000000000000002</v>
      </c>
      <c r="AU55" s="81">
        <v>2.1</v>
      </c>
      <c r="AV55" s="81">
        <v>1.7999999999999998</v>
      </c>
      <c r="AW55" s="81">
        <v>1.7</v>
      </c>
      <c r="AX55" s="81">
        <v>1.5999999999999999</v>
      </c>
      <c r="AY55" s="81">
        <v>1.2999999999999998</v>
      </c>
      <c r="AZ55" s="81">
        <v>1.2</v>
      </c>
      <c r="BA55" s="81">
        <v>1</v>
      </c>
      <c r="BB55" s="81">
        <v>0.79999999999999993</v>
      </c>
      <c r="BC55" s="81">
        <v>1.1000000000000001</v>
      </c>
      <c r="BD55" s="81">
        <v>1.2</v>
      </c>
      <c r="BE55" s="81">
        <v>1.5</v>
      </c>
      <c r="BF55" s="81">
        <v>2.5</v>
      </c>
      <c r="BG55" s="81">
        <v>2.8</v>
      </c>
      <c r="BH55" s="81">
        <v>2.9</v>
      </c>
      <c r="BI55" s="81">
        <v>3.2</v>
      </c>
      <c r="BJ55" s="81">
        <v>3.4</v>
      </c>
      <c r="BK55" s="81">
        <v>3.3</v>
      </c>
      <c r="BL55" s="81">
        <v>3.4</v>
      </c>
      <c r="BM55" s="81">
        <v>3.7</v>
      </c>
      <c r="BN55" s="81">
        <v>3.3</v>
      </c>
      <c r="BO55" s="81">
        <v>3.4</v>
      </c>
      <c r="BP55" s="81">
        <v>3.6</v>
      </c>
      <c r="BQ55" s="81">
        <v>3.7</v>
      </c>
      <c r="BR55" s="81">
        <v>3.2</v>
      </c>
      <c r="BS55" s="81">
        <v>3.3</v>
      </c>
      <c r="BT55" s="81">
        <v>3.5</v>
      </c>
      <c r="BU55" s="81">
        <v>3.5</v>
      </c>
      <c r="BV55" s="81">
        <v>3.7</v>
      </c>
      <c r="BW55" s="81">
        <v>3.8</v>
      </c>
      <c r="BX55" s="81">
        <v>3.9</v>
      </c>
      <c r="BY55" s="93">
        <v>4</v>
      </c>
      <c r="BZ55" s="81">
        <v>3.4</v>
      </c>
      <c r="CA55" s="81">
        <v>3.1</v>
      </c>
      <c r="CB55" s="81">
        <v>2.4</v>
      </c>
      <c r="CC55" s="81">
        <v>1.7</v>
      </c>
      <c r="CD55" s="81">
        <v>2.1</v>
      </c>
      <c r="CE55" s="81">
        <v>2.4</v>
      </c>
      <c r="CF55" s="81">
        <v>2.7</v>
      </c>
      <c r="CG55" s="81">
        <v>3.1</v>
      </c>
      <c r="CH55" s="81">
        <v>3.5</v>
      </c>
      <c r="CI55" s="81">
        <v>3.2</v>
      </c>
      <c r="CJ55" s="94">
        <v>1.1000000000000001</v>
      </c>
      <c r="CK55" s="83">
        <v>7.2</v>
      </c>
      <c r="CL55" s="83">
        <v>6.8000000000000007</v>
      </c>
      <c r="CM55" s="83">
        <v>6.4</v>
      </c>
      <c r="CN55" s="83">
        <v>5.9</v>
      </c>
      <c r="CO55" s="83">
        <v>5.4</v>
      </c>
      <c r="CP55" s="83">
        <v>4.8</v>
      </c>
      <c r="CQ55" s="83">
        <v>4.3</v>
      </c>
      <c r="CR55" s="83">
        <v>4</v>
      </c>
      <c r="CS55" s="83">
        <v>4.6000000000000005</v>
      </c>
      <c r="CT55" s="83">
        <v>4.3</v>
      </c>
      <c r="CU55" s="83">
        <v>4.1000000000000005</v>
      </c>
      <c r="CV55" s="83">
        <v>4.3</v>
      </c>
      <c r="CW55" s="83">
        <v>4.1000000000000005</v>
      </c>
      <c r="CX55" s="83">
        <v>4.2</v>
      </c>
      <c r="CY55" s="83">
        <v>3.9000000000000004</v>
      </c>
      <c r="CZ55" s="83">
        <v>3.6000000000000005</v>
      </c>
      <c r="DA55" s="83">
        <v>3.6000000000000005</v>
      </c>
      <c r="DB55" s="83">
        <v>2.9</v>
      </c>
      <c r="DC55" s="83">
        <v>2.6</v>
      </c>
      <c r="DD55" s="83">
        <v>1.9000000000000001</v>
      </c>
      <c r="DE55" s="83">
        <v>1.6</v>
      </c>
      <c r="DF55" s="83">
        <v>1.6</v>
      </c>
      <c r="DG55" s="83">
        <v>1.9000000000000001</v>
      </c>
      <c r="DH55" s="83">
        <v>2.2000000000000002</v>
      </c>
      <c r="DI55" s="83">
        <v>2.5000000000000004</v>
      </c>
      <c r="DJ55" s="83">
        <v>2.5000000000000004</v>
      </c>
      <c r="DK55" s="83">
        <v>3</v>
      </c>
      <c r="DL55" s="83">
        <v>3.3</v>
      </c>
      <c r="DM55" s="83">
        <v>3.6000000000000005</v>
      </c>
      <c r="DN55" s="83">
        <v>3.9000000000000004</v>
      </c>
      <c r="DO55" s="83">
        <v>4.4000000000000004</v>
      </c>
      <c r="DP55" s="83">
        <v>4.4000000000000004</v>
      </c>
      <c r="DQ55" s="83">
        <v>4.7</v>
      </c>
      <c r="DR55" s="83">
        <v>4.8</v>
      </c>
      <c r="DS55" s="83">
        <v>4.7</v>
      </c>
      <c r="DT55" s="83">
        <v>5.2</v>
      </c>
      <c r="DU55" s="83">
        <v>5.3</v>
      </c>
      <c r="DV55" s="83">
        <v>5</v>
      </c>
    </row>
    <row r="56" spans="1:126">
      <c r="A56" s="75">
        <v>16</v>
      </c>
      <c r="B56" s="77" t="s">
        <v>79</v>
      </c>
      <c r="C56" s="81">
        <v>4</v>
      </c>
      <c r="D56" s="81">
        <v>4.0999999999999996</v>
      </c>
      <c r="E56" s="81">
        <v>3.8</v>
      </c>
      <c r="F56" s="81">
        <v>3.6</v>
      </c>
      <c r="G56" s="81">
        <v>3.4</v>
      </c>
      <c r="H56" s="81">
        <v>3.2</v>
      </c>
      <c r="I56" s="81">
        <v>3</v>
      </c>
      <c r="J56" s="81">
        <v>2.8</v>
      </c>
      <c r="K56" s="81">
        <v>2.5</v>
      </c>
      <c r="L56" s="81">
        <v>2.4</v>
      </c>
      <c r="M56" s="81">
        <v>2.1</v>
      </c>
      <c r="N56" s="81">
        <v>1.9</v>
      </c>
      <c r="O56" s="81">
        <v>1.5999999999999999</v>
      </c>
      <c r="P56" s="81">
        <v>1.9</v>
      </c>
      <c r="Q56" s="81">
        <v>2.2000000000000002</v>
      </c>
      <c r="R56" s="81">
        <v>2.5</v>
      </c>
      <c r="S56" s="81">
        <v>2.7</v>
      </c>
      <c r="T56" s="81">
        <v>2.8</v>
      </c>
      <c r="U56" s="81">
        <v>3.1</v>
      </c>
      <c r="V56" s="81">
        <v>3.6</v>
      </c>
      <c r="W56" s="81">
        <v>3.4</v>
      </c>
      <c r="X56" s="81">
        <v>3.7</v>
      </c>
      <c r="Y56" s="81">
        <v>4</v>
      </c>
      <c r="Z56" s="81">
        <v>4.2</v>
      </c>
      <c r="AA56" s="81">
        <v>4</v>
      </c>
      <c r="AB56" s="81">
        <v>4.0999999999999996</v>
      </c>
      <c r="AC56" s="81">
        <v>4.3</v>
      </c>
      <c r="AD56" s="81">
        <v>4</v>
      </c>
      <c r="AE56" s="81">
        <v>4.2</v>
      </c>
      <c r="AF56" s="81">
        <v>4.3</v>
      </c>
      <c r="AG56" s="81">
        <v>4.5</v>
      </c>
      <c r="AH56" s="81">
        <v>3.9</v>
      </c>
      <c r="AI56" s="81">
        <v>4</v>
      </c>
      <c r="AJ56" s="81">
        <v>4.0999999999999996</v>
      </c>
      <c r="AK56" s="81">
        <v>4.3</v>
      </c>
      <c r="AL56" s="81">
        <v>4.4000000000000004</v>
      </c>
      <c r="AM56" s="81">
        <v>4.0999999999999996</v>
      </c>
      <c r="AN56" s="81">
        <v>3.4</v>
      </c>
      <c r="AO56" s="81">
        <v>3.1</v>
      </c>
      <c r="AP56" s="81">
        <v>3.1</v>
      </c>
      <c r="AQ56" s="81">
        <v>2.9</v>
      </c>
      <c r="AR56" s="81">
        <v>2.7</v>
      </c>
      <c r="AS56" s="81">
        <v>2.7</v>
      </c>
      <c r="AT56" s="81">
        <v>2.4</v>
      </c>
      <c r="AU56" s="81">
        <v>2.2999999999999998</v>
      </c>
      <c r="AV56" s="81">
        <v>2</v>
      </c>
      <c r="AW56" s="81">
        <v>1.7999999999999998</v>
      </c>
      <c r="AX56" s="81">
        <v>1.7999999999999998</v>
      </c>
      <c r="AY56" s="81">
        <v>1.5999999999999999</v>
      </c>
      <c r="AZ56" s="81">
        <v>1.4</v>
      </c>
      <c r="BA56" s="81">
        <v>1.2</v>
      </c>
      <c r="BB56" s="81">
        <v>1.1000000000000001</v>
      </c>
      <c r="BC56" s="81">
        <v>0.79999999999999993</v>
      </c>
      <c r="BD56" s="81">
        <v>1</v>
      </c>
      <c r="BE56" s="81">
        <v>1.2</v>
      </c>
      <c r="BF56" s="81">
        <v>2.7</v>
      </c>
      <c r="BG56" s="81">
        <v>2.7</v>
      </c>
      <c r="BH56" s="81">
        <v>3</v>
      </c>
      <c r="BI56" s="81">
        <v>3.3</v>
      </c>
      <c r="BJ56" s="81">
        <v>3.1</v>
      </c>
      <c r="BK56" s="81">
        <v>3.5</v>
      </c>
      <c r="BL56" s="81">
        <v>3.6</v>
      </c>
      <c r="BM56" s="81">
        <v>3.3</v>
      </c>
      <c r="BN56" s="81">
        <v>3.4</v>
      </c>
      <c r="BO56" s="81">
        <v>3.5</v>
      </c>
      <c r="BP56" s="81">
        <v>3.7</v>
      </c>
      <c r="BQ56" s="81">
        <v>3.8</v>
      </c>
      <c r="BR56" s="81">
        <v>3.3</v>
      </c>
      <c r="BS56" s="81">
        <v>3.4</v>
      </c>
      <c r="BT56" s="81">
        <v>3.5</v>
      </c>
      <c r="BU56" s="81">
        <v>3.6</v>
      </c>
      <c r="BV56" s="81">
        <v>3.7</v>
      </c>
      <c r="BW56" s="81">
        <v>3.9</v>
      </c>
      <c r="BX56" s="81">
        <v>4</v>
      </c>
      <c r="BY56" s="93">
        <v>4.0999999999999996</v>
      </c>
      <c r="BZ56" s="81">
        <v>3.6</v>
      </c>
      <c r="CA56" s="81">
        <v>3.4</v>
      </c>
      <c r="CB56" s="81">
        <v>3</v>
      </c>
      <c r="CC56" s="81">
        <v>2</v>
      </c>
      <c r="CD56" s="81">
        <v>2.5</v>
      </c>
      <c r="CE56" s="81">
        <v>2.2999999999999998</v>
      </c>
      <c r="CF56" s="81">
        <v>2.8</v>
      </c>
      <c r="CG56" s="81">
        <v>2.2999999999999998</v>
      </c>
      <c r="CH56" s="81">
        <v>2</v>
      </c>
      <c r="CI56" s="81">
        <v>1.5</v>
      </c>
      <c r="CJ56" s="94">
        <v>0.89999999999999991</v>
      </c>
      <c r="CK56" s="83">
        <v>7.5</v>
      </c>
      <c r="CL56" s="83">
        <v>7</v>
      </c>
      <c r="CM56" s="83">
        <v>6.6000000000000005</v>
      </c>
      <c r="CN56" s="83">
        <v>6.1000000000000005</v>
      </c>
      <c r="CO56" s="83">
        <v>5.6000000000000005</v>
      </c>
      <c r="CP56" s="83">
        <v>5</v>
      </c>
      <c r="CQ56" s="83">
        <v>4.5</v>
      </c>
      <c r="CR56" s="83">
        <v>4.2</v>
      </c>
      <c r="CS56" s="83">
        <v>4.8</v>
      </c>
      <c r="CT56" s="83">
        <v>4.5</v>
      </c>
      <c r="CU56" s="83">
        <v>4.4000000000000004</v>
      </c>
      <c r="CV56" s="83">
        <v>4.5</v>
      </c>
      <c r="CW56" s="83">
        <v>4.3</v>
      </c>
      <c r="CX56" s="83">
        <v>4.4000000000000004</v>
      </c>
      <c r="CY56" s="83">
        <v>4.1000000000000005</v>
      </c>
      <c r="CZ56" s="83">
        <v>3.8</v>
      </c>
      <c r="DA56" s="83">
        <v>3.8</v>
      </c>
      <c r="DB56" s="83">
        <v>3.2</v>
      </c>
      <c r="DC56" s="83">
        <v>2.9</v>
      </c>
      <c r="DD56" s="83">
        <v>2.2000000000000002</v>
      </c>
      <c r="DE56" s="83">
        <v>1.9000000000000001</v>
      </c>
      <c r="DF56" s="83">
        <v>1.8</v>
      </c>
      <c r="DG56" s="83">
        <v>2.1</v>
      </c>
      <c r="DH56" s="83">
        <v>2.5000000000000004</v>
      </c>
      <c r="DI56" s="83">
        <v>2.8000000000000003</v>
      </c>
      <c r="DJ56" s="83">
        <v>2.7</v>
      </c>
      <c r="DK56" s="83">
        <v>3.2</v>
      </c>
      <c r="DL56" s="83">
        <v>3.5</v>
      </c>
      <c r="DM56" s="83">
        <v>3.8</v>
      </c>
      <c r="DN56" s="83">
        <v>4.1000000000000005</v>
      </c>
      <c r="DO56" s="83">
        <v>4.6000000000000005</v>
      </c>
      <c r="DP56" s="83">
        <v>4.6000000000000005</v>
      </c>
      <c r="DQ56" s="83">
        <v>4.9000000000000004</v>
      </c>
      <c r="DR56" s="83">
        <v>5</v>
      </c>
      <c r="DS56" s="83">
        <v>4.9000000000000004</v>
      </c>
      <c r="DT56" s="83">
        <v>5.4</v>
      </c>
      <c r="DU56" s="83">
        <v>5.5</v>
      </c>
      <c r="DV56" s="83">
        <v>5.2</v>
      </c>
    </row>
    <row r="57" spans="1:126">
      <c r="A57" s="75">
        <v>17</v>
      </c>
      <c r="B57" s="77" t="s">
        <v>57</v>
      </c>
      <c r="C57" s="81">
        <v>4.0999999999999996</v>
      </c>
      <c r="D57" s="81">
        <v>4.3</v>
      </c>
      <c r="E57" s="81">
        <v>3.9</v>
      </c>
      <c r="F57" s="81">
        <v>3.7</v>
      </c>
      <c r="G57" s="81">
        <v>3.5</v>
      </c>
      <c r="H57" s="81">
        <v>3.3</v>
      </c>
      <c r="I57" s="81">
        <v>3.2</v>
      </c>
      <c r="J57" s="81">
        <v>2.9</v>
      </c>
      <c r="K57" s="81">
        <v>2.7</v>
      </c>
      <c r="L57" s="81">
        <v>2.6</v>
      </c>
      <c r="M57" s="81">
        <v>2.2999999999999998</v>
      </c>
      <c r="N57" s="81">
        <v>2</v>
      </c>
      <c r="O57" s="81">
        <v>1.7</v>
      </c>
      <c r="P57" s="81">
        <v>2</v>
      </c>
      <c r="Q57" s="81">
        <v>2.4</v>
      </c>
      <c r="R57" s="81">
        <v>2.7</v>
      </c>
      <c r="S57" s="81">
        <v>2.8</v>
      </c>
      <c r="T57" s="81">
        <v>3.1</v>
      </c>
      <c r="U57" s="81">
        <v>3.3</v>
      </c>
      <c r="V57" s="81">
        <v>3.8</v>
      </c>
      <c r="W57" s="81">
        <v>3.6</v>
      </c>
      <c r="X57" s="81">
        <v>3.9</v>
      </c>
      <c r="Y57" s="81">
        <v>4.0999999999999996</v>
      </c>
      <c r="Z57" s="81">
        <v>4.3</v>
      </c>
      <c r="AA57" s="81">
        <v>4.0999999999999996</v>
      </c>
      <c r="AB57" s="81">
        <v>4.3</v>
      </c>
      <c r="AC57" s="81">
        <v>4.5</v>
      </c>
      <c r="AD57" s="81">
        <v>4.0999999999999996</v>
      </c>
      <c r="AE57" s="81">
        <v>4.3</v>
      </c>
      <c r="AF57" s="81">
        <v>4.4000000000000004</v>
      </c>
      <c r="AG57" s="81">
        <v>4.7</v>
      </c>
      <c r="AH57" s="81">
        <v>4</v>
      </c>
      <c r="AI57" s="81">
        <v>4.2</v>
      </c>
      <c r="AJ57" s="81">
        <v>4.3</v>
      </c>
      <c r="AK57" s="81">
        <v>4.4000000000000004</v>
      </c>
      <c r="AL57" s="81">
        <v>4.5999999999999996</v>
      </c>
      <c r="AM57" s="81">
        <v>4.2</v>
      </c>
      <c r="AN57" s="81">
        <v>3.1</v>
      </c>
      <c r="AO57" s="81">
        <v>3.3</v>
      </c>
      <c r="AP57" s="81">
        <v>3.2</v>
      </c>
      <c r="AQ57" s="81">
        <v>3</v>
      </c>
      <c r="AR57" s="81">
        <v>2.8</v>
      </c>
      <c r="AS57" s="81">
        <v>2.8</v>
      </c>
      <c r="AT57" s="81">
        <v>2.6</v>
      </c>
      <c r="AU57" s="81">
        <v>2.4</v>
      </c>
      <c r="AV57" s="81">
        <v>2.2000000000000002</v>
      </c>
      <c r="AW57" s="81">
        <v>2</v>
      </c>
      <c r="AX57" s="81">
        <v>1.7999999999999998</v>
      </c>
      <c r="AY57" s="81">
        <v>1.7</v>
      </c>
      <c r="AZ57" s="81">
        <v>1.5999999999999999</v>
      </c>
      <c r="BA57" s="81">
        <v>1.4</v>
      </c>
      <c r="BB57" s="81">
        <v>1.2</v>
      </c>
      <c r="BC57" s="81">
        <v>1</v>
      </c>
      <c r="BD57" s="81">
        <v>0.79999999999999993</v>
      </c>
      <c r="BE57" s="81">
        <v>1.1000000000000001</v>
      </c>
      <c r="BF57" s="81">
        <v>2.8</v>
      </c>
      <c r="BG57" s="81">
        <v>2.8</v>
      </c>
      <c r="BH57" s="81">
        <v>3.1</v>
      </c>
      <c r="BI57" s="81">
        <v>3.4</v>
      </c>
      <c r="BJ57" s="81">
        <v>3.2</v>
      </c>
      <c r="BK57" s="81">
        <v>3.6</v>
      </c>
      <c r="BL57" s="81">
        <v>3.7</v>
      </c>
      <c r="BM57" s="81">
        <v>3.4</v>
      </c>
      <c r="BN57" s="81">
        <v>3.5</v>
      </c>
      <c r="BO57" s="81">
        <v>3.6</v>
      </c>
      <c r="BP57" s="81">
        <v>3.8</v>
      </c>
      <c r="BQ57" s="81">
        <v>3.2</v>
      </c>
      <c r="BR57" s="81">
        <v>3.3</v>
      </c>
      <c r="BS57" s="81">
        <v>3.5</v>
      </c>
      <c r="BT57" s="81">
        <v>3.6</v>
      </c>
      <c r="BU57" s="81">
        <v>3.7</v>
      </c>
      <c r="BV57" s="81">
        <v>3.8</v>
      </c>
      <c r="BW57" s="81">
        <v>3.9</v>
      </c>
      <c r="BX57" s="81">
        <v>4.0999999999999996</v>
      </c>
      <c r="BY57" s="93">
        <v>4.2</v>
      </c>
      <c r="BZ57" s="81">
        <v>3.8</v>
      </c>
      <c r="CA57" s="81">
        <v>3.6</v>
      </c>
      <c r="CB57" s="81">
        <v>2.8</v>
      </c>
      <c r="CC57" s="81">
        <v>2.2000000000000002</v>
      </c>
      <c r="CD57" s="81">
        <v>2.6</v>
      </c>
      <c r="CE57" s="81">
        <v>2.4</v>
      </c>
      <c r="CF57" s="81">
        <v>2.9</v>
      </c>
      <c r="CG57" s="81">
        <v>2.5</v>
      </c>
      <c r="CH57" s="81">
        <v>2.2000000000000002</v>
      </c>
      <c r="CI57" s="81">
        <v>1.6999999999999997</v>
      </c>
      <c r="CJ57" s="94">
        <v>1</v>
      </c>
      <c r="CK57" s="83">
        <v>7.5</v>
      </c>
      <c r="CL57" s="83">
        <v>7.1000000000000005</v>
      </c>
      <c r="CM57" s="83">
        <v>6.7</v>
      </c>
      <c r="CN57" s="83">
        <v>6.2</v>
      </c>
      <c r="CO57" s="83">
        <v>5.8000000000000007</v>
      </c>
      <c r="CP57" s="83">
        <v>5.1000000000000005</v>
      </c>
      <c r="CQ57" s="83">
        <v>4.7</v>
      </c>
      <c r="CR57" s="83">
        <v>4.4000000000000004</v>
      </c>
      <c r="CS57" s="83">
        <v>5</v>
      </c>
      <c r="CT57" s="83">
        <v>4.7</v>
      </c>
      <c r="CU57" s="83">
        <v>4.5</v>
      </c>
      <c r="CV57" s="83">
        <v>4.7</v>
      </c>
      <c r="CW57" s="83">
        <v>4.4000000000000004</v>
      </c>
      <c r="CX57" s="83">
        <v>4.6000000000000005</v>
      </c>
      <c r="CY57" s="83">
        <v>4.3</v>
      </c>
      <c r="CZ57" s="83">
        <v>3.9000000000000004</v>
      </c>
      <c r="DA57" s="83">
        <v>4</v>
      </c>
      <c r="DB57" s="83">
        <v>3.4000000000000004</v>
      </c>
      <c r="DC57" s="83">
        <v>3.1000000000000005</v>
      </c>
      <c r="DD57" s="83">
        <v>2.3000000000000003</v>
      </c>
      <c r="DE57" s="83">
        <v>2</v>
      </c>
      <c r="DF57" s="83">
        <v>1.8</v>
      </c>
      <c r="DG57" s="83">
        <v>2.1</v>
      </c>
      <c r="DH57" s="83">
        <v>2.5000000000000004</v>
      </c>
      <c r="DI57" s="83">
        <v>2.8000000000000003</v>
      </c>
      <c r="DJ57" s="83">
        <v>2.8000000000000003</v>
      </c>
      <c r="DK57" s="83">
        <v>3.4000000000000004</v>
      </c>
      <c r="DL57" s="83">
        <v>3.6000000000000005</v>
      </c>
      <c r="DM57" s="83">
        <v>3.9000000000000004</v>
      </c>
      <c r="DN57" s="83">
        <v>4.3</v>
      </c>
      <c r="DO57" s="83">
        <v>4.8</v>
      </c>
      <c r="DP57" s="83">
        <v>4.7</v>
      </c>
      <c r="DQ57" s="83">
        <v>5</v>
      </c>
      <c r="DR57" s="83">
        <v>5.0999999999999996</v>
      </c>
      <c r="DS57" s="83">
        <v>5</v>
      </c>
      <c r="DT57" s="83">
        <v>5.5</v>
      </c>
      <c r="DU57" s="83">
        <v>5.7</v>
      </c>
      <c r="DV57" s="83">
        <v>5.3</v>
      </c>
    </row>
    <row r="58" spans="1:126">
      <c r="A58" s="75">
        <v>18</v>
      </c>
      <c r="B58" s="77" t="s">
        <v>66</v>
      </c>
      <c r="C58" s="81">
        <v>4.2</v>
      </c>
      <c r="D58" s="81">
        <v>4.4000000000000004</v>
      </c>
      <c r="E58" s="81">
        <v>4</v>
      </c>
      <c r="F58" s="81">
        <v>3.8</v>
      </c>
      <c r="G58" s="81">
        <v>3.6</v>
      </c>
      <c r="H58" s="81">
        <v>3.4</v>
      </c>
      <c r="I58" s="81">
        <v>3.3</v>
      </c>
      <c r="J58" s="81">
        <v>3.1</v>
      </c>
      <c r="K58" s="81">
        <v>2.8</v>
      </c>
      <c r="L58" s="81">
        <v>2.7</v>
      </c>
      <c r="M58" s="81">
        <v>2.4</v>
      </c>
      <c r="N58" s="81">
        <v>2.1</v>
      </c>
      <c r="O58" s="81">
        <v>1.7999999999999998</v>
      </c>
      <c r="P58" s="81">
        <v>2.1</v>
      </c>
      <c r="Q58" s="81">
        <v>2.5</v>
      </c>
      <c r="R58" s="81">
        <v>2.7</v>
      </c>
      <c r="S58" s="81">
        <v>3</v>
      </c>
      <c r="T58" s="81">
        <v>3.2</v>
      </c>
      <c r="U58" s="81">
        <v>3.4</v>
      </c>
      <c r="V58" s="81">
        <v>3.9</v>
      </c>
      <c r="W58" s="81">
        <v>3.7</v>
      </c>
      <c r="X58" s="81">
        <v>4</v>
      </c>
      <c r="Y58" s="81">
        <v>4.2</v>
      </c>
      <c r="Z58" s="81">
        <v>4.4000000000000004</v>
      </c>
      <c r="AA58" s="81">
        <v>4.2</v>
      </c>
      <c r="AB58" s="81">
        <v>4.3</v>
      </c>
      <c r="AC58" s="81">
        <v>4.5999999999999996</v>
      </c>
      <c r="AD58" s="81">
        <v>4.2</v>
      </c>
      <c r="AE58" s="81">
        <v>4.4000000000000004</v>
      </c>
      <c r="AF58" s="81">
        <v>4.5</v>
      </c>
      <c r="AG58" s="81">
        <v>4.8</v>
      </c>
      <c r="AH58" s="81">
        <v>4.0999999999999996</v>
      </c>
      <c r="AI58" s="81">
        <v>4.3</v>
      </c>
      <c r="AJ58" s="81">
        <v>4.4000000000000004</v>
      </c>
      <c r="AK58" s="81">
        <v>4.5</v>
      </c>
      <c r="AL58" s="81">
        <v>4.7</v>
      </c>
      <c r="AM58" s="81">
        <v>4.2</v>
      </c>
      <c r="AN58" s="81">
        <v>3.2</v>
      </c>
      <c r="AO58" s="81">
        <v>3.4</v>
      </c>
      <c r="AP58" s="81">
        <v>3.3</v>
      </c>
      <c r="AQ58" s="81">
        <v>3.2</v>
      </c>
      <c r="AR58" s="81">
        <v>3</v>
      </c>
      <c r="AS58" s="81">
        <v>2.7</v>
      </c>
      <c r="AT58" s="81">
        <v>2.8</v>
      </c>
      <c r="AU58" s="81">
        <v>2.6</v>
      </c>
      <c r="AV58" s="81">
        <v>2.4</v>
      </c>
      <c r="AW58" s="81">
        <v>2.2000000000000002</v>
      </c>
      <c r="AX58" s="81">
        <v>2</v>
      </c>
      <c r="AY58" s="81">
        <v>1.7999999999999998</v>
      </c>
      <c r="AZ58" s="81">
        <v>1.7999999999999998</v>
      </c>
      <c r="BA58" s="81">
        <v>1.5999999999999999</v>
      </c>
      <c r="BB58" s="81">
        <v>1.5</v>
      </c>
      <c r="BC58" s="81">
        <v>1.2</v>
      </c>
      <c r="BD58" s="81">
        <v>1.1000000000000001</v>
      </c>
      <c r="BE58" s="81">
        <v>0.79999999999999993</v>
      </c>
      <c r="BF58" s="81">
        <v>2.7</v>
      </c>
      <c r="BG58" s="81">
        <v>3</v>
      </c>
      <c r="BH58" s="81">
        <v>3.3</v>
      </c>
      <c r="BI58" s="81">
        <v>3.2</v>
      </c>
      <c r="BJ58" s="81">
        <v>3.4</v>
      </c>
      <c r="BK58" s="81">
        <v>3.7</v>
      </c>
      <c r="BL58" s="81">
        <v>3.2</v>
      </c>
      <c r="BM58" s="81">
        <v>3.5</v>
      </c>
      <c r="BN58" s="81">
        <v>3.6</v>
      </c>
      <c r="BO58" s="81">
        <v>3.7</v>
      </c>
      <c r="BP58" s="81">
        <v>3.2</v>
      </c>
      <c r="BQ58" s="81">
        <v>3.2</v>
      </c>
      <c r="BR58" s="81">
        <v>3.4</v>
      </c>
      <c r="BS58" s="81">
        <v>3.6</v>
      </c>
      <c r="BT58" s="81">
        <v>3.7</v>
      </c>
      <c r="BU58" s="81">
        <v>3.7</v>
      </c>
      <c r="BV58" s="81">
        <v>3.9</v>
      </c>
      <c r="BW58" s="81">
        <v>4</v>
      </c>
      <c r="BX58" s="81">
        <v>4.0999999999999996</v>
      </c>
      <c r="BY58" s="93">
        <v>4.2</v>
      </c>
      <c r="BZ58" s="81">
        <v>4</v>
      </c>
      <c r="CA58" s="81">
        <v>3.8</v>
      </c>
      <c r="CB58" s="81">
        <v>3</v>
      </c>
      <c r="CC58" s="81">
        <v>2.4</v>
      </c>
      <c r="CD58" s="81">
        <v>2.8</v>
      </c>
      <c r="CE58" s="81">
        <v>2.7</v>
      </c>
      <c r="CF58" s="81">
        <v>3.1</v>
      </c>
      <c r="CG58" s="81">
        <v>2.7</v>
      </c>
      <c r="CH58" s="81">
        <v>2.4</v>
      </c>
      <c r="CI58" s="81">
        <v>1.9</v>
      </c>
      <c r="CJ58" s="94">
        <v>1.2</v>
      </c>
      <c r="CK58" s="83">
        <v>7.6000000000000005</v>
      </c>
      <c r="CL58" s="83">
        <v>7.2</v>
      </c>
      <c r="CM58" s="83">
        <v>6.7</v>
      </c>
      <c r="CN58" s="83">
        <v>6.3000000000000007</v>
      </c>
      <c r="CO58" s="83">
        <v>5.8000000000000007</v>
      </c>
      <c r="CP58" s="83">
        <v>5.2</v>
      </c>
      <c r="CQ58" s="83">
        <v>4.8</v>
      </c>
      <c r="CR58" s="83">
        <v>4.5</v>
      </c>
      <c r="CS58" s="83">
        <v>5.0999999999999996</v>
      </c>
      <c r="CT58" s="83">
        <v>4.8</v>
      </c>
      <c r="CU58" s="83">
        <v>4.6000000000000005</v>
      </c>
      <c r="CV58" s="83">
        <v>4.8</v>
      </c>
      <c r="CW58" s="83">
        <v>4.5</v>
      </c>
      <c r="CX58" s="83">
        <v>4.6000000000000005</v>
      </c>
      <c r="CY58" s="83">
        <v>4.4000000000000004</v>
      </c>
      <c r="CZ58" s="83">
        <v>4</v>
      </c>
      <c r="DA58" s="83">
        <v>4.1000000000000005</v>
      </c>
      <c r="DB58" s="83">
        <v>3.4000000000000004</v>
      </c>
      <c r="DC58" s="83">
        <v>3.2</v>
      </c>
      <c r="DD58" s="83">
        <v>2.4</v>
      </c>
      <c r="DE58" s="83">
        <v>2.1</v>
      </c>
      <c r="DF58" s="83">
        <v>2</v>
      </c>
      <c r="DG58" s="83">
        <v>2.3000000000000003</v>
      </c>
      <c r="DH58" s="83">
        <v>2.7</v>
      </c>
      <c r="DI58" s="83">
        <v>3.1000000000000005</v>
      </c>
      <c r="DJ58" s="83">
        <v>2.7</v>
      </c>
      <c r="DK58" s="83">
        <v>3.2</v>
      </c>
      <c r="DL58" s="83">
        <v>3.4000000000000004</v>
      </c>
      <c r="DM58" s="83">
        <v>3.7</v>
      </c>
      <c r="DN58" s="83">
        <v>4.1000000000000005</v>
      </c>
      <c r="DO58" s="83">
        <v>4.6000000000000005</v>
      </c>
      <c r="DP58" s="83">
        <v>4.5</v>
      </c>
      <c r="DQ58" s="83">
        <v>4.8</v>
      </c>
      <c r="DR58" s="83">
        <v>4.9000000000000004</v>
      </c>
      <c r="DS58" s="83">
        <v>4.8</v>
      </c>
      <c r="DT58" s="83">
        <v>5.3</v>
      </c>
      <c r="DU58" s="83">
        <v>5.5</v>
      </c>
      <c r="DV58" s="83">
        <v>5.0999999999999996</v>
      </c>
    </row>
    <row r="59" spans="1:126">
      <c r="A59" s="75">
        <v>19</v>
      </c>
      <c r="B59" s="77" t="s">
        <v>58</v>
      </c>
      <c r="C59" s="81">
        <v>4.4000000000000004</v>
      </c>
      <c r="D59" s="81">
        <v>4.5999999999999996</v>
      </c>
      <c r="E59" s="81">
        <v>4.2</v>
      </c>
      <c r="F59" s="81">
        <v>4</v>
      </c>
      <c r="G59" s="81">
        <v>3.8</v>
      </c>
      <c r="H59" s="81">
        <v>3.6</v>
      </c>
      <c r="I59" s="81">
        <v>3.5</v>
      </c>
      <c r="J59" s="81">
        <v>3.3</v>
      </c>
      <c r="K59" s="81">
        <v>3.1</v>
      </c>
      <c r="L59" s="81">
        <v>2.9</v>
      </c>
      <c r="M59" s="81">
        <v>2.6</v>
      </c>
      <c r="N59" s="81">
        <v>2.2999999999999998</v>
      </c>
      <c r="O59" s="81">
        <v>2</v>
      </c>
      <c r="P59" s="81">
        <v>2.2999999999999998</v>
      </c>
      <c r="Q59" s="81">
        <v>2.7</v>
      </c>
      <c r="R59" s="81">
        <v>3.1</v>
      </c>
      <c r="S59" s="81">
        <v>3.2</v>
      </c>
      <c r="T59" s="81">
        <v>3.4</v>
      </c>
      <c r="U59" s="81">
        <v>3.6</v>
      </c>
      <c r="V59" s="81">
        <v>4.0999999999999996</v>
      </c>
      <c r="W59" s="81">
        <v>3.9</v>
      </c>
      <c r="X59" s="81">
        <v>4.2</v>
      </c>
      <c r="Y59" s="81">
        <v>4.4000000000000004</v>
      </c>
      <c r="Z59" s="81">
        <v>4.5999999999999996</v>
      </c>
      <c r="AA59" s="81">
        <v>4.4000000000000004</v>
      </c>
      <c r="AB59" s="81">
        <v>4.5999999999999996</v>
      </c>
      <c r="AC59" s="81">
        <v>4.8</v>
      </c>
      <c r="AD59" s="81">
        <v>4.4000000000000004</v>
      </c>
      <c r="AE59" s="81">
        <v>4.5999999999999996</v>
      </c>
      <c r="AF59" s="81">
        <v>4.7</v>
      </c>
      <c r="AG59" s="81">
        <v>5</v>
      </c>
      <c r="AH59" s="81">
        <v>4.3</v>
      </c>
      <c r="AI59" s="81">
        <v>4.5</v>
      </c>
      <c r="AJ59" s="81">
        <v>4.5</v>
      </c>
      <c r="AK59" s="81">
        <v>4.2</v>
      </c>
      <c r="AL59" s="81">
        <v>3.8</v>
      </c>
      <c r="AM59" s="81">
        <v>3.4</v>
      </c>
      <c r="AN59" s="81">
        <v>2.4</v>
      </c>
      <c r="AO59" s="81">
        <v>2.1</v>
      </c>
      <c r="AP59" s="81">
        <v>2</v>
      </c>
      <c r="AQ59" s="81">
        <v>1.9</v>
      </c>
      <c r="AR59" s="81">
        <v>1.7999999999999998</v>
      </c>
      <c r="AS59" s="81">
        <v>1.4</v>
      </c>
      <c r="AT59" s="81">
        <v>1.1000000000000001</v>
      </c>
      <c r="AU59" s="81">
        <v>1.2999999999999998</v>
      </c>
      <c r="AV59" s="81">
        <v>1.5999999999999999</v>
      </c>
      <c r="AW59" s="81">
        <v>1.7999999999999998</v>
      </c>
      <c r="AX59" s="81">
        <v>1.7999999999999998</v>
      </c>
      <c r="AY59" s="81">
        <v>2</v>
      </c>
      <c r="AZ59" s="81">
        <v>2.2000000000000002</v>
      </c>
      <c r="BA59" s="81">
        <v>2.2999999999999998</v>
      </c>
      <c r="BB59" s="81">
        <v>2.5</v>
      </c>
      <c r="BC59" s="81">
        <v>2.7</v>
      </c>
      <c r="BD59" s="81">
        <v>2.8</v>
      </c>
      <c r="BE59" s="81">
        <v>2.7</v>
      </c>
      <c r="BF59" s="81">
        <v>0.79999999999999993</v>
      </c>
      <c r="BG59" s="81">
        <v>1.2</v>
      </c>
      <c r="BH59" s="81">
        <v>1.6</v>
      </c>
      <c r="BI59" s="81">
        <v>2</v>
      </c>
      <c r="BJ59" s="81">
        <v>2.2999999999999998</v>
      </c>
      <c r="BK59" s="81">
        <v>2.7</v>
      </c>
      <c r="BL59" s="81">
        <v>2.6</v>
      </c>
      <c r="BM59" s="81">
        <v>3</v>
      </c>
      <c r="BN59" s="81">
        <v>3.1</v>
      </c>
      <c r="BO59" s="81">
        <v>3.4</v>
      </c>
      <c r="BP59" s="81">
        <v>3.2</v>
      </c>
      <c r="BQ59" s="81">
        <v>3.3</v>
      </c>
      <c r="BR59" s="81">
        <v>3.6</v>
      </c>
      <c r="BS59" s="81">
        <v>3.3</v>
      </c>
      <c r="BT59" s="81">
        <v>3.4</v>
      </c>
      <c r="BU59" s="81">
        <v>3.5</v>
      </c>
      <c r="BV59" s="81">
        <v>3.7</v>
      </c>
      <c r="BW59" s="81">
        <v>3.2</v>
      </c>
      <c r="BX59" s="81">
        <v>3.3</v>
      </c>
      <c r="BY59" s="81">
        <v>3.4</v>
      </c>
      <c r="BZ59" s="81">
        <v>3.5</v>
      </c>
      <c r="CA59" s="81">
        <v>3.2</v>
      </c>
      <c r="CB59" s="81">
        <v>2.4</v>
      </c>
      <c r="CC59" s="81">
        <v>1.7999999999999998</v>
      </c>
      <c r="CD59" s="81">
        <v>2.1</v>
      </c>
      <c r="CE59" s="81">
        <v>2.4</v>
      </c>
      <c r="CF59" s="81">
        <v>2.7</v>
      </c>
      <c r="CG59" s="81">
        <v>3.2</v>
      </c>
      <c r="CH59" s="81">
        <v>3.6</v>
      </c>
      <c r="CI59" s="81">
        <v>3.2</v>
      </c>
      <c r="CJ59" s="94">
        <v>2.7</v>
      </c>
      <c r="CK59" s="83">
        <v>7.9</v>
      </c>
      <c r="CL59" s="83">
        <v>7.4</v>
      </c>
      <c r="CM59" s="83">
        <v>7</v>
      </c>
      <c r="CN59" s="83">
        <v>6.5</v>
      </c>
      <c r="CO59" s="83">
        <v>6.1000000000000005</v>
      </c>
      <c r="CP59" s="83">
        <v>5.4</v>
      </c>
      <c r="CQ59" s="83">
        <v>5</v>
      </c>
      <c r="CR59" s="83">
        <v>4.3</v>
      </c>
      <c r="CS59" s="83">
        <v>4.1000000000000005</v>
      </c>
      <c r="CT59" s="83">
        <v>4.6000000000000005</v>
      </c>
      <c r="CU59" s="83">
        <v>4.4000000000000004</v>
      </c>
      <c r="CV59" s="83">
        <v>4.6000000000000005</v>
      </c>
      <c r="CW59" s="83">
        <v>4.4000000000000004</v>
      </c>
      <c r="CX59" s="83">
        <v>4.1000000000000005</v>
      </c>
      <c r="CY59" s="83">
        <v>4.2</v>
      </c>
      <c r="CZ59" s="83">
        <v>3.9000000000000004</v>
      </c>
      <c r="DA59" s="83">
        <v>3.6000000000000005</v>
      </c>
      <c r="DB59" s="83">
        <v>3.3</v>
      </c>
      <c r="DC59" s="83">
        <v>3.1000000000000005</v>
      </c>
      <c r="DD59" s="83">
        <v>2.3000000000000003</v>
      </c>
      <c r="DE59" s="83">
        <v>2</v>
      </c>
      <c r="DF59" s="83">
        <v>1.8</v>
      </c>
      <c r="DG59" s="83">
        <v>2.1</v>
      </c>
      <c r="DH59" s="83">
        <v>1.9000000000000001</v>
      </c>
      <c r="DI59" s="83">
        <v>1.6</v>
      </c>
      <c r="DJ59" s="83">
        <v>1.4</v>
      </c>
      <c r="DK59" s="83">
        <v>1.8</v>
      </c>
      <c r="DL59" s="83">
        <v>2.1</v>
      </c>
      <c r="DM59" s="83">
        <v>2.4</v>
      </c>
      <c r="DN59" s="83">
        <v>2.7</v>
      </c>
      <c r="DO59" s="83">
        <v>3.3</v>
      </c>
      <c r="DP59" s="83">
        <v>3.2</v>
      </c>
      <c r="DQ59" s="83">
        <v>3.5</v>
      </c>
      <c r="DR59" s="83">
        <v>3.7</v>
      </c>
      <c r="DS59" s="83">
        <v>3.6000000000000005</v>
      </c>
      <c r="DT59" s="83">
        <v>4.1000000000000005</v>
      </c>
      <c r="DU59" s="83">
        <v>4.2</v>
      </c>
      <c r="DV59" s="83">
        <v>3.8</v>
      </c>
    </row>
    <row r="60" spans="1:126">
      <c r="A60" s="75">
        <v>20</v>
      </c>
      <c r="B60" s="77" t="s">
        <v>67</v>
      </c>
      <c r="C60" s="81">
        <v>4.8</v>
      </c>
      <c r="D60" s="81">
        <v>4.9000000000000004</v>
      </c>
      <c r="E60" s="81">
        <v>4.5999999999999996</v>
      </c>
      <c r="F60" s="81">
        <v>4.3</v>
      </c>
      <c r="G60" s="81">
        <v>4.2</v>
      </c>
      <c r="H60" s="81">
        <v>4</v>
      </c>
      <c r="I60" s="81">
        <v>3.8</v>
      </c>
      <c r="J60" s="81">
        <v>3.6</v>
      </c>
      <c r="K60" s="81">
        <v>3.4</v>
      </c>
      <c r="L60" s="81">
        <v>3.3</v>
      </c>
      <c r="M60" s="81">
        <v>3</v>
      </c>
      <c r="N60" s="81">
        <v>2.7</v>
      </c>
      <c r="O60" s="81">
        <v>2.4</v>
      </c>
      <c r="P60" s="81">
        <v>2.6</v>
      </c>
      <c r="Q60" s="81">
        <v>3.1</v>
      </c>
      <c r="R60" s="81">
        <v>3.4</v>
      </c>
      <c r="S60" s="81">
        <v>3.6</v>
      </c>
      <c r="T60" s="81">
        <v>3.7</v>
      </c>
      <c r="U60" s="81">
        <v>3.9</v>
      </c>
      <c r="V60" s="81">
        <v>4.4000000000000004</v>
      </c>
      <c r="W60" s="81">
        <v>4.2</v>
      </c>
      <c r="X60" s="81">
        <v>4.5</v>
      </c>
      <c r="Y60" s="81">
        <v>4.8</v>
      </c>
      <c r="Z60" s="81">
        <v>4.9000000000000004</v>
      </c>
      <c r="AA60" s="81">
        <v>4.8</v>
      </c>
      <c r="AB60" s="81">
        <v>4.9000000000000004</v>
      </c>
      <c r="AC60" s="81">
        <v>5.0999999999999996</v>
      </c>
      <c r="AD60" s="81">
        <v>4.8</v>
      </c>
      <c r="AE60" s="81">
        <v>4.9000000000000004</v>
      </c>
      <c r="AF60" s="81">
        <v>5.0999999999999996</v>
      </c>
      <c r="AG60" s="81">
        <v>5.2999999999999989</v>
      </c>
      <c r="AH60" s="81">
        <v>4.7</v>
      </c>
      <c r="AI60" s="81">
        <v>4.5999999999999996</v>
      </c>
      <c r="AJ60" s="81">
        <v>4.4000000000000004</v>
      </c>
      <c r="AK60" s="81">
        <v>4.0999999999999996</v>
      </c>
      <c r="AL60" s="81">
        <v>3.7</v>
      </c>
      <c r="AM60" s="81">
        <v>3.3</v>
      </c>
      <c r="AN60" s="81">
        <v>2.8</v>
      </c>
      <c r="AO60" s="81">
        <v>2.5</v>
      </c>
      <c r="AP60" s="81">
        <v>2.4</v>
      </c>
      <c r="AQ60" s="81">
        <v>2.2000000000000002</v>
      </c>
      <c r="AR60" s="81">
        <v>2</v>
      </c>
      <c r="AS60" s="81">
        <v>1.7</v>
      </c>
      <c r="AT60" s="81">
        <v>1.5</v>
      </c>
      <c r="AU60" s="81">
        <v>1.7</v>
      </c>
      <c r="AV60" s="81">
        <v>1.7999999999999998</v>
      </c>
      <c r="AW60" s="81">
        <v>2</v>
      </c>
      <c r="AX60" s="81">
        <v>2.2000000000000002</v>
      </c>
      <c r="AY60" s="81">
        <v>2.4</v>
      </c>
      <c r="AZ60" s="81">
        <v>2.5</v>
      </c>
      <c r="BA60" s="81">
        <v>2.7</v>
      </c>
      <c r="BB60" s="81">
        <v>2.8</v>
      </c>
      <c r="BC60" s="81">
        <v>2.7</v>
      </c>
      <c r="BD60" s="81">
        <v>2.8</v>
      </c>
      <c r="BE60" s="81">
        <v>3</v>
      </c>
      <c r="BF60" s="81">
        <v>1.2</v>
      </c>
      <c r="BG60" s="81">
        <v>0.79999999999999993</v>
      </c>
      <c r="BH60" s="81">
        <v>1.2999999999999998</v>
      </c>
      <c r="BI60" s="81">
        <v>1.7</v>
      </c>
      <c r="BJ60" s="81">
        <v>1.9</v>
      </c>
      <c r="BK60" s="81">
        <v>2.4</v>
      </c>
      <c r="BL60" s="81">
        <v>2.6</v>
      </c>
      <c r="BM60" s="81">
        <v>2.7</v>
      </c>
      <c r="BN60" s="81">
        <v>2.9</v>
      </c>
      <c r="BO60" s="81">
        <v>3.1</v>
      </c>
      <c r="BP60" s="81">
        <v>3.4</v>
      </c>
      <c r="BQ60" s="81">
        <v>3.1</v>
      </c>
      <c r="BR60" s="81">
        <v>3.4</v>
      </c>
      <c r="BS60" s="81">
        <v>3.6</v>
      </c>
      <c r="BT60" s="81">
        <v>3.2</v>
      </c>
      <c r="BU60" s="81">
        <v>3.3</v>
      </c>
      <c r="BV60" s="81">
        <v>3.5</v>
      </c>
      <c r="BW60" s="81">
        <v>3.7</v>
      </c>
      <c r="BX60" s="81">
        <v>3.1</v>
      </c>
      <c r="BY60" s="81">
        <v>3.3</v>
      </c>
      <c r="BZ60" s="81">
        <v>3.7</v>
      </c>
      <c r="CA60" s="81">
        <v>3.4</v>
      </c>
      <c r="CB60" s="81">
        <v>2.6</v>
      </c>
      <c r="CC60" s="81">
        <v>2</v>
      </c>
      <c r="CD60" s="81">
        <v>2.2999999999999998</v>
      </c>
      <c r="CE60" s="81">
        <v>2.6</v>
      </c>
      <c r="CF60" s="81">
        <v>2.9</v>
      </c>
      <c r="CG60" s="81">
        <v>3.4</v>
      </c>
      <c r="CH60" s="81">
        <v>3.8</v>
      </c>
      <c r="CI60" s="81">
        <v>3.4</v>
      </c>
      <c r="CJ60" s="94">
        <v>2.7</v>
      </c>
      <c r="CK60" s="83">
        <v>8.2999999999999989</v>
      </c>
      <c r="CL60" s="83">
        <v>7.8000000000000007</v>
      </c>
      <c r="CM60" s="83">
        <v>7.4</v>
      </c>
      <c r="CN60" s="83">
        <v>6.9</v>
      </c>
      <c r="CO60" s="83">
        <v>6.4</v>
      </c>
      <c r="CP60" s="83">
        <v>5.8000000000000007</v>
      </c>
      <c r="CQ60" s="83">
        <v>5.3</v>
      </c>
      <c r="CR60" s="83">
        <v>4.6000000000000005</v>
      </c>
      <c r="CS60" s="83">
        <v>4.5</v>
      </c>
      <c r="CT60" s="83">
        <v>4.9000000000000004</v>
      </c>
      <c r="CU60" s="83">
        <v>4.8</v>
      </c>
      <c r="CV60" s="83">
        <v>4.9000000000000004</v>
      </c>
      <c r="CW60" s="83">
        <v>4.7</v>
      </c>
      <c r="CX60" s="83">
        <v>4.4000000000000004</v>
      </c>
      <c r="CY60" s="83">
        <v>4.5</v>
      </c>
      <c r="CZ60" s="83">
        <v>4.2</v>
      </c>
      <c r="DA60" s="83">
        <v>3.9000000000000004</v>
      </c>
      <c r="DB60" s="83">
        <v>3.6000000000000005</v>
      </c>
      <c r="DC60" s="83">
        <v>3.4000000000000004</v>
      </c>
      <c r="DD60" s="83">
        <v>2.6</v>
      </c>
      <c r="DE60" s="83">
        <v>2.3000000000000003</v>
      </c>
      <c r="DF60" s="83">
        <v>2.2000000000000002</v>
      </c>
      <c r="DG60" s="83">
        <v>2.5000000000000004</v>
      </c>
      <c r="DH60" s="83">
        <v>2.3000000000000003</v>
      </c>
      <c r="DI60" s="83">
        <v>2</v>
      </c>
      <c r="DJ60" s="83">
        <v>1.7000000000000002</v>
      </c>
      <c r="DK60" s="83">
        <v>2.2000000000000002</v>
      </c>
      <c r="DL60" s="83">
        <v>2.4</v>
      </c>
      <c r="DM60" s="83">
        <v>2.7</v>
      </c>
      <c r="DN60" s="83">
        <v>3.2</v>
      </c>
      <c r="DO60" s="83">
        <v>3.7</v>
      </c>
      <c r="DP60" s="83">
        <v>3.6000000000000005</v>
      </c>
      <c r="DQ60" s="83">
        <v>3.9000000000000004</v>
      </c>
      <c r="DR60" s="83">
        <v>4.1000000000000005</v>
      </c>
      <c r="DS60" s="83">
        <v>4</v>
      </c>
      <c r="DT60" s="83">
        <v>4.5</v>
      </c>
      <c r="DU60" s="83">
        <v>4.6000000000000005</v>
      </c>
      <c r="DV60" s="83">
        <v>4.2</v>
      </c>
    </row>
    <row r="61" spans="1:126">
      <c r="A61" s="75">
        <v>21</v>
      </c>
      <c r="B61" s="77" t="s">
        <v>68</v>
      </c>
      <c r="C61" s="81">
        <v>5.0999999999999996</v>
      </c>
      <c r="D61" s="81">
        <v>5.2999999999999989</v>
      </c>
      <c r="E61" s="81">
        <v>4.9000000000000004</v>
      </c>
      <c r="F61" s="81">
        <v>4.7</v>
      </c>
      <c r="G61" s="81">
        <v>4.5</v>
      </c>
      <c r="H61" s="81">
        <v>4.3</v>
      </c>
      <c r="I61" s="81">
        <v>4.2</v>
      </c>
      <c r="J61" s="81">
        <v>4</v>
      </c>
      <c r="K61" s="81">
        <v>3.8</v>
      </c>
      <c r="L61" s="81">
        <v>3.7</v>
      </c>
      <c r="M61" s="81">
        <v>3.4</v>
      </c>
      <c r="N61" s="81">
        <v>3.1</v>
      </c>
      <c r="O61" s="81">
        <v>2.7</v>
      </c>
      <c r="P61" s="81">
        <v>3.1</v>
      </c>
      <c r="Q61" s="81">
        <v>3.5</v>
      </c>
      <c r="R61" s="81">
        <v>3.8</v>
      </c>
      <c r="S61" s="81">
        <v>3.9</v>
      </c>
      <c r="T61" s="81">
        <v>4.0999999999999996</v>
      </c>
      <c r="U61" s="81">
        <v>4.3</v>
      </c>
      <c r="V61" s="81">
        <v>4.8</v>
      </c>
      <c r="W61" s="81">
        <v>4.5999999999999996</v>
      </c>
      <c r="X61" s="81">
        <v>4.9000000000000004</v>
      </c>
      <c r="Y61" s="81">
        <v>5.0999999999999996</v>
      </c>
      <c r="Z61" s="81">
        <v>5.2999999999999989</v>
      </c>
      <c r="AA61" s="81">
        <v>5.0999999999999996</v>
      </c>
      <c r="AB61" s="81">
        <v>5.2999999999999989</v>
      </c>
      <c r="AC61" s="81">
        <v>5.5</v>
      </c>
      <c r="AD61" s="81">
        <v>5.1999999999999993</v>
      </c>
      <c r="AE61" s="81">
        <v>5.2999999999999989</v>
      </c>
      <c r="AF61" s="81">
        <v>5.4</v>
      </c>
      <c r="AG61" s="81">
        <v>5.6999999999999993</v>
      </c>
      <c r="AH61" s="81">
        <v>4.8</v>
      </c>
      <c r="AI61" s="81">
        <v>4.5</v>
      </c>
      <c r="AJ61" s="81">
        <v>4.2</v>
      </c>
      <c r="AK61" s="81">
        <v>3.9</v>
      </c>
      <c r="AL61" s="81">
        <v>3.5</v>
      </c>
      <c r="AM61" s="81">
        <v>3.1</v>
      </c>
      <c r="AN61" s="81">
        <v>2.8</v>
      </c>
      <c r="AO61" s="81">
        <v>2.6</v>
      </c>
      <c r="AP61" s="81">
        <v>2.8</v>
      </c>
      <c r="AQ61" s="81">
        <v>2.6</v>
      </c>
      <c r="AR61" s="81">
        <v>2.4</v>
      </c>
      <c r="AS61" s="81">
        <v>2</v>
      </c>
      <c r="AT61" s="81">
        <v>1.7999999999999998</v>
      </c>
      <c r="AU61" s="81">
        <v>2</v>
      </c>
      <c r="AV61" s="81">
        <v>2.2000000000000002</v>
      </c>
      <c r="AW61" s="81">
        <v>2.4</v>
      </c>
      <c r="AX61" s="81">
        <v>2.5</v>
      </c>
      <c r="AY61" s="81">
        <v>2.7</v>
      </c>
      <c r="AZ61" s="81">
        <v>2.6</v>
      </c>
      <c r="BA61" s="81">
        <v>2.7</v>
      </c>
      <c r="BB61" s="81">
        <v>2.9</v>
      </c>
      <c r="BC61" s="81">
        <v>3</v>
      </c>
      <c r="BD61" s="81">
        <v>3.1</v>
      </c>
      <c r="BE61" s="81">
        <v>3.3</v>
      </c>
      <c r="BF61" s="81">
        <v>1.6</v>
      </c>
      <c r="BG61" s="81">
        <v>1.2999999999999998</v>
      </c>
      <c r="BH61" s="81">
        <v>0.79999999999999993</v>
      </c>
      <c r="BI61" s="81">
        <v>1.2999999999999998</v>
      </c>
      <c r="BJ61" s="81">
        <v>1.7</v>
      </c>
      <c r="BK61" s="81">
        <v>2</v>
      </c>
      <c r="BL61" s="81">
        <v>2.2000000000000002</v>
      </c>
      <c r="BM61" s="81">
        <v>2.6</v>
      </c>
      <c r="BN61" s="81">
        <v>2.8</v>
      </c>
      <c r="BO61" s="81">
        <v>2.8</v>
      </c>
      <c r="BP61" s="81">
        <v>3</v>
      </c>
      <c r="BQ61" s="81">
        <v>3.2</v>
      </c>
      <c r="BR61" s="81">
        <v>3.1</v>
      </c>
      <c r="BS61" s="81">
        <v>3.4</v>
      </c>
      <c r="BT61" s="81">
        <v>3.6</v>
      </c>
      <c r="BU61" s="81">
        <v>3.7</v>
      </c>
      <c r="BV61" s="81">
        <v>3.3</v>
      </c>
      <c r="BW61" s="81">
        <v>3.5</v>
      </c>
      <c r="BX61" s="81">
        <v>3.7</v>
      </c>
      <c r="BY61" s="81">
        <v>3.1</v>
      </c>
      <c r="BZ61" s="81">
        <v>4.0999999999999996</v>
      </c>
      <c r="CA61" s="81">
        <v>3.8</v>
      </c>
      <c r="CB61" s="81">
        <v>3</v>
      </c>
      <c r="CC61" s="81">
        <v>2.4</v>
      </c>
      <c r="CD61" s="81">
        <v>2.7</v>
      </c>
      <c r="CE61" s="81">
        <v>3</v>
      </c>
      <c r="CF61" s="81">
        <v>3.3</v>
      </c>
      <c r="CG61" s="81">
        <v>3.8</v>
      </c>
      <c r="CH61" s="81">
        <v>4.2</v>
      </c>
      <c r="CI61" s="81">
        <v>3.8</v>
      </c>
      <c r="CJ61" s="94">
        <v>3</v>
      </c>
      <c r="CK61" s="83">
        <v>8.6</v>
      </c>
      <c r="CL61" s="83">
        <v>8.1999999999999993</v>
      </c>
      <c r="CM61" s="83">
        <v>7.7</v>
      </c>
      <c r="CN61" s="83">
        <v>7.2</v>
      </c>
      <c r="CO61" s="83">
        <v>6.8000000000000007</v>
      </c>
      <c r="CP61" s="83">
        <v>6.2</v>
      </c>
      <c r="CQ61" s="83">
        <v>5.7</v>
      </c>
      <c r="CR61" s="83">
        <v>5</v>
      </c>
      <c r="CS61" s="83">
        <v>4.8</v>
      </c>
      <c r="CT61" s="83">
        <v>5.3</v>
      </c>
      <c r="CU61" s="83">
        <v>5.0999999999999996</v>
      </c>
      <c r="CV61" s="83">
        <v>5.3</v>
      </c>
      <c r="CW61" s="83">
        <v>5.0999999999999996</v>
      </c>
      <c r="CX61" s="83">
        <v>4.8</v>
      </c>
      <c r="CY61" s="83">
        <v>4.9000000000000004</v>
      </c>
      <c r="CZ61" s="83">
        <v>4.6000000000000005</v>
      </c>
      <c r="DA61" s="83">
        <v>4.3</v>
      </c>
      <c r="DB61" s="83">
        <v>4</v>
      </c>
      <c r="DC61" s="83">
        <v>3.8</v>
      </c>
      <c r="DD61" s="83">
        <v>3.1000000000000005</v>
      </c>
      <c r="DE61" s="83">
        <v>2.7</v>
      </c>
      <c r="DF61" s="83">
        <v>2.5000000000000004</v>
      </c>
      <c r="DG61" s="83">
        <v>2.8000000000000003</v>
      </c>
      <c r="DH61" s="83">
        <v>2.6</v>
      </c>
      <c r="DI61" s="83">
        <v>2.3000000000000003</v>
      </c>
      <c r="DJ61" s="83">
        <v>2</v>
      </c>
      <c r="DK61" s="83">
        <v>2.5000000000000004</v>
      </c>
      <c r="DL61" s="83">
        <v>2.7</v>
      </c>
      <c r="DM61" s="83">
        <v>3.1000000000000005</v>
      </c>
      <c r="DN61" s="83">
        <v>3.4000000000000004</v>
      </c>
      <c r="DO61" s="83">
        <v>4</v>
      </c>
      <c r="DP61" s="83">
        <v>3.9000000000000004</v>
      </c>
      <c r="DQ61" s="83">
        <v>4.2</v>
      </c>
      <c r="DR61" s="83">
        <v>4.3</v>
      </c>
      <c r="DS61" s="83">
        <v>4.2</v>
      </c>
      <c r="DT61" s="83">
        <v>4.7</v>
      </c>
      <c r="DU61" s="83">
        <v>4.9000000000000004</v>
      </c>
      <c r="DV61" s="83">
        <v>4.5</v>
      </c>
    </row>
    <row r="62" spans="1:126">
      <c r="A62" s="75">
        <v>22</v>
      </c>
      <c r="B62" s="77" t="s">
        <v>69</v>
      </c>
      <c r="C62" s="81">
        <v>5.0999999999999996</v>
      </c>
      <c r="D62" s="81">
        <v>5.2999999999999989</v>
      </c>
      <c r="E62" s="81">
        <v>4.9000000000000004</v>
      </c>
      <c r="F62" s="81">
        <v>4.7</v>
      </c>
      <c r="G62" s="81">
        <v>4.5</v>
      </c>
      <c r="H62" s="81">
        <v>4.3</v>
      </c>
      <c r="I62" s="81">
        <v>4.2</v>
      </c>
      <c r="J62" s="81">
        <v>4</v>
      </c>
      <c r="K62" s="81">
        <v>3.8</v>
      </c>
      <c r="L62" s="81">
        <v>3.7</v>
      </c>
      <c r="M62" s="81">
        <v>3.4</v>
      </c>
      <c r="N62" s="81">
        <v>3.1</v>
      </c>
      <c r="O62" s="81">
        <v>2.8</v>
      </c>
      <c r="P62" s="81">
        <v>3.1</v>
      </c>
      <c r="Q62" s="81">
        <v>3.5</v>
      </c>
      <c r="R62" s="81">
        <v>3.7</v>
      </c>
      <c r="S62" s="81">
        <v>3.9</v>
      </c>
      <c r="T62" s="81">
        <v>4.0999999999999996</v>
      </c>
      <c r="U62" s="81">
        <v>4.3</v>
      </c>
      <c r="V62" s="81">
        <v>4.8</v>
      </c>
      <c r="W62" s="81">
        <v>4.5999999999999996</v>
      </c>
      <c r="X62" s="81">
        <v>4.9000000000000004</v>
      </c>
      <c r="Y62" s="81">
        <v>5.0999999999999996</v>
      </c>
      <c r="Z62" s="81">
        <v>5.2999999999999989</v>
      </c>
      <c r="AA62" s="81">
        <v>5.0999999999999996</v>
      </c>
      <c r="AB62" s="81">
        <v>5.1999999999999993</v>
      </c>
      <c r="AC62" s="81">
        <v>5.5</v>
      </c>
      <c r="AD62" s="81">
        <v>5.0999999999999996</v>
      </c>
      <c r="AE62" s="81">
        <v>5.2999999999999989</v>
      </c>
      <c r="AF62" s="81">
        <v>5.4</v>
      </c>
      <c r="AG62" s="81">
        <v>5.5</v>
      </c>
      <c r="AH62" s="81">
        <v>5.2999999999999989</v>
      </c>
      <c r="AI62" s="81">
        <v>5</v>
      </c>
      <c r="AJ62" s="81">
        <v>4.7</v>
      </c>
      <c r="AK62" s="81">
        <v>4.4000000000000004</v>
      </c>
      <c r="AL62" s="81">
        <v>4</v>
      </c>
      <c r="AM62" s="81">
        <v>3.6</v>
      </c>
      <c r="AN62" s="81">
        <v>3.1</v>
      </c>
      <c r="AO62" s="81">
        <v>2.9</v>
      </c>
      <c r="AP62" s="81">
        <v>2.8</v>
      </c>
      <c r="AQ62" s="81">
        <v>2.7</v>
      </c>
      <c r="AR62" s="81">
        <v>2.8</v>
      </c>
      <c r="AS62" s="81">
        <v>2.4</v>
      </c>
      <c r="AT62" s="81">
        <v>2.2000000000000002</v>
      </c>
      <c r="AU62" s="81">
        <v>2.4</v>
      </c>
      <c r="AV62" s="81">
        <v>2.6</v>
      </c>
      <c r="AW62" s="81">
        <v>2.8</v>
      </c>
      <c r="AX62" s="81">
        <v>2.6</v>
      </c>
      <c r="AY62" s="81">
        <v>2.8</v>
      </c>
      <c r="AZ62" s="81">
        <v>2.9</v>
      </c>
      <c r="BA62" s="81">
        <v>3.1</v>
      </c>
      <c r="BB62" s="81">
        <v>3.2</v>
      </c>
      <c r="BC62" s="81">
        <v>3.3</v>
      </c>
      <c r="BD62" s="81">
        <v>3.4</v>
      </c>
      <c r="BE62" s="81">
        <v>3.2</v>
      </c>
      <c r="BF62" s="81">
        <v>2</v>
      </c>
      <c r="BG62" s="81">
        <v>1.7</v>
      </c>
      <c r="BH62" s="81">
        <v>1.2999999999999998</v>
      </c>
      <c r="BI62" s="81">
        <v>0.79999999999999993</v>
      </c>
      <c r="BJ62" s="81">
        <v>1.2</v>
      </c>
      <c r="BK62" s="81">
        <v>1.7</v>
      </c>
      <c r="BL62" s="81">
        <v>1.7999999999999998</v>
      </c>
      <c r="BM62" s="81">
        <v>2.2000000000000002</v>
      </c>
      <c r="BN62" s="81">
        <v>2.4</v>
      </c>
      <c r="BO62" s="81">
        <v>2.7</v>
      </c>
      <c r="BP62" s="81">
        <v>2.7</v>
      </c>
      <c r="BQ62" s="81">
        <v>2.9</v>
      </c>
      <c r="BR62" s="81">
        <v>3.2</v>
      </c>
      <c r="BS62" s="81">
        <v>3.1</v>
      </c>
      <c r="BT62" s="81">
        <v>3.3</v>
      </c>
      <c r="BU62" s="81">
        <v>3.4</v>
      </c>
      <c r="BV62" s="81">
        <v>3.6</v>
      </c>
      <c r="BW62" s="81">
        <v>3.3</v>
      </c>
      <c r="BX62" s="81">
        <v>3.4</v>
      </c>
      <c r="BY62" s="81">
        <v>3.6</v>
      </c>
      <c r="BZ62" s="81">
        <v>4.5</v>
      </c>
      <c r="CA62" s="81">
        <v>4.2</v>
      </c>
      <c r="CB62" s="81">
        <v>3.4</v>
      </c>
      <c r="CC62" s="81">
        <v>2.8</v>
      </c>
      <c r="CD62" s="81">
        <v>3.1</v>
      </c>
      <c r="CE62" s="81">
        <v>3.4</v>
      </c>
      <c r="CF62" s="81">
        <v>3.7</v>
      </c>
      <c r="CG62" s="81">
        <v>4.2</v>
      </c>
      <c r="CH62" s="81">
        <v>4.5999999999999996</v>
      </c>
      <c r="CI62" s="81">
        <v>4.2</v>
      </c>
      <c r="CJ62" s="94">
        <v>3.3</v>
      </c>
      <c r="CK62" s="83">
        <v>8.3999999999999986</v>
      </c>
      <c r="CL62" s="83">
        <v>7.9</v>
      </c>
      <c r="CM62" s="83">
        <v>7.5</v>
      </c>
      <c r="CN62" s="83">
        <v>7</v>
      </c>
      <c r="CO62" s="83">
        <v>6.6000000000000005</v>
      </c>
      <c r="CP62" s="83">
        <v>5.9</v>
      </c>
      <c r="CQ62" s="83">
        <v>5.5</v>
      </c>
      <c r="CR62" s="83">
        <v>5</v>
      </c>
      <c r="CS62" s="83">
        <v>4.9000000000000004</v>
      </c>
      <c r="CT62" s="83">
        <v>5.3</v>
      </c>
      <c r="CU62" s="83">
        <v>5.0999999999999996</v>
      </c>
      <c r="CV62" s="83">
        <v>5.3</v>
      </c>
      <c r="CW62" s="83">
        <v>5.0999999999999996</v>
      </c>
      <c r="CX62" s="83">
        <v>4.8</v>
      </c>
      <c r="CY62" s="83">
        <v>4.9000000000000004</v>
      </c>
      <c r="CZ62" s="83">
        <v>4.6000000000000005</v>
      </c>
      <c r="DA62" s="83">
        <v>4.3</v>
      </c>
      <c r="DB62" s="83">
        <v>4</v>
      </c>
      <c r="DC62" s="83">
        <v>3.8</v>
      </c>
      <c r="DD62" s="83">
        <v>3.1000000000000005</v>
      </c>
      <c r="DE62" s="83">
        <v>2.8000000000000003</v>
      </c>
      <c r="DF62" s="83">
        <v>2.6000000000000005</v>
      </c>
      <c r="DG62" s="83">
        <v>2.9000000000000004</v>
      </c>
      <c r="DH62" s="83">
        <v>3.1000000000000005</v>
      </c>
      <c r="DI62" s="83">
        <v>2.7</v>
      </c>
      <c r="DJ62" s="83">
        <v>2.4</v>
      </c>
      <c r="DK62" s="83">
        <v>2.9</v>
      </c>
      <c r="DL62" s="83">
        <v>3.2</v>
      </c>
      <c r="DM62" s="83">
        <v>3.5</v>
      </c>
      <c r="DN62" s="83">
        <v>3.8</v>
      </c>
      <c r="DO62" s="83">
        <v>4.4000000000000004</v>
      </c>
      <c r="DP62" s="83">
        <v>4.3</v>
      </c>
      <c r="DQ62" s="83">
        <v>4.6000000000000005</v>
      </c>
      <c r="DR62" s="83">
        <v>4.7</v>
      </c>
      <c r="DS62" s="83">
        <v>4.6000000000000005</v>
      </c>
      <c r="DT62" s="83">
        <v>5.0999999999999996</v>
      </c>
      <c r="DU62" s="83">
        <v>5.3</v>
      </c>
      <c r="DV62" s="83">
        <v>4.9000000000000004</v>
      </c>
    </row>
    <row r="63" spans="1:126">
      <c r="A63" s="75">
        <v>23</v>
      </c>
      <c r="B63" s="77" t="s">
        <v>70</v>
      </c>
      <c r="C63" s="81">
        <v>5.4</v>
      </c>
      <c r="D63" s="81">
        <v>5.5</v>
      </c>
      <c r="E63" s="81">
        <v>5.1999999999999993</v>
      </c>
      <c r="F63" s="81">
        <v>5</v>
      </c>
      <c r="G63" s="81">
        <v>4.8</v>
      </c>
      <c r="H63" s="81">
        <v>4.5999999999999996</v>
      </c>
      <c r="I63" s="81">
        <v>4.4000000000000004</v>
      </c>
      <c r="J63" s="81">
        <v>4.3</v>
      </c>
      <c r="K63" s="81">
        <v>4</v>
      </c>
      <c r="L63" s="81">
        <v>3.9</v>
      </c>
      <c r="M63" s="81">
        <v>3.6</v>
      </c>
      <c r="N63" s="81">
        <v>3.4</v>
      </c>
      <c r="O63" s="81">
        <v>3.1</v>
      </c>
      <c r="P63" s="81">
        <v>3.4</v>
      </c>
      <c r="Q63" s="81">
        <v>3.7</v>
      </c>
      <c r="R63" s="81">
        <v>4</v>
      </c>
      <c r="S63" s="81">
        <v>4.2</v>
      </c>
      <c r="T63" s="81">
        <v>4.3</v>
      </c>
      <c r="U63" s="81">
        <v>4.5</v>
      </c>
      <c r="V63" s="81">
        <v>5</v>
      </c>
      <c r="W63" s="81">
        <v>4.8</v>
      </c>
      <c r="X63" s="81">
        <v>5.0999999999999996</v>
      </c>
      <c r="Y63" s="81">
        <v>5.4</v>
      </c>
      <c r="Z63" s="81">
        <v>5.6</v>
      </c>
      <c r="AA63" s="81">
        <v>5.4</v>
      </c>
      <c r="AB63" s="81">
        <v>5.5</v>
      </c>
      <c r="AC63" s="81">
        <v>5.6999999999999993</v>
      </c>
      <c r="AD63" s="81">
        <v>5.4</v>
      </c>
      <c r="AE63" s="81">
        <v>5.5</v>
      </c>
      <c r="AF63" s="81">
        <v>5.2999999999999989</v>
      </c>
      <c r="AG63" s="81">
        <v>5.2999999999999989</v>
      </c>
      <c r="AH63" s="81">
        <v>5.0999999999999996</v>
      </c>
      <c r="AI63" s="81">
        <v>4.8</v>
      </c>
      <c r="AJ63" s="81">
        <v>4.5999999999999996</v>
      </c>
      <c r="AK63" s="81">
        <v>4.2</v>
      </c>
      <c r="AL63" s="81">
        <v>3.9</v>
      </c>
      <c r="AM63" s="81">
        <v>3.4</v>
      </c>
      <c r="AN63" s="81">
        <v>3.4</v>
      </c>
      <c r="AO63" s="81">
        <v>3.2</v>
      </c>
      <c r="AP63" s="81">
        <v>3.1</v>
      </c>
      <c r="AQ63" s="81">
        <v>2.9</v>
      </c>
      <c r="AR63" s="81">
        <v>2.8</v>
      </c>
      <c r="AS63" s="81">
        <v>2.7</v>
      </c>
      <c r="AT63" s="81">
        <v>2.5</v>
      </c>
      <c r="AU63" s="81">
        <v>2.7</v>
      </c>
      <c r="AV63" s="81">
        <v>2.6</v>
      </c>
      <c r="AW63" s="81">
        <v>2.8</v>
      </c>
      <c r="AX63" s="81">
        <v>2.9</v>
      </c>
      <c r="AY63" s="81">
        <v>3.1</v>
      </c>
      <c r="AZ63" s="81">
        <v>3.2</v>
      </c>
      <c r="BA63" s="81">
        <v>3.3</v>
      </c>
      <c r="BB63" s="81">
        <v>3.4</v>
      </c>
      <c r="BC63" s="81">
        <v>3.1</v>
      </c>
      <c r="BD63" s="81">
        <v>3.2</v>
      </c>
      <c r="BE63" s="81">
        <v>3.4</v>
      </c>
      <c r="BF63" s="81">
        <v>2.2999999999999998</v>
      </c>
      <c r="BG63" s="81">
        <v>1.9</v>
      </c>
      <c r="BH63" s="81">
        <v>1.7</v>
      </c>
      <c r="BI63" s="81">
        <v>1.2</v>
      </c>
      <c r="BJ63" s="81">
        <v>0.79999999999999993</v>
      </c>
      <c r="BK63" s="81">
        <v>1.4</v>
      </c>
      <c r="BL63" s="81">
        <v>1.5999999999999999</v>
      </c>
      <c r="BM63" s="81">
        <v>1.9</v>
      </c>
      <c r="BN63" s="81">
        <v>2.1</v>
      </c>
      <c r="BO63" s="81">
        <v>2.4</v>
      </c>
      <c r="BP63" s="81">
        <v>2.7</v>
      </c>
      <c r="BQ63" s="81">
        <v>2.6</v>
      </c>
      <c r="BR63" s="81">
        <v>3</v>
      </c>
      <c r="BS63" s="81">
        <v>3.3</v>
      </c>
      <c r="BT63" s="81">
        <v>3.1</v>
      </c>
      <c r="BU63" s="81">
        <v>3.2</v>
      </c>
      <c r="BV63" s="81">
        <v>3.4</v>
      </c>
      <c r="BW63" s="81">
        <v>3.7</v>
      </c>
      <c r="BX63" s="81">
        <v>3.3</v>
      </c>
      <c r="BY63" s="81">
        <v>3.4</v>
      </c>
      <c r="BZ63" s="81">
        <v>4.4000000000000004</v>
      </c>
      <c r="CA63" s="81">
        <v>4.0999999999999996</v>
      </c>
      <c r="CB63" s="81">
        <v>3.3</v>
      </c>
      <c r="CC63" s="81">
        <v>2.8</v>
      </c>
      <c r="CD63" s="81">
        <v>3</v>
      </c>
      <c r="CE63" s="81">
        <v>3.3</v>
      </c>
      <c r="CF63" s="81">
        <v>3.6</v>
      </c>
      <c r="CG63" s="81">
        <v>4.0999999999999996</v>
      </c>
      <c r="CH63" s="81">
        <v>4.5</v>
      </c>
      <c r="CI63" s="81">
        <v>4.0999999999999996</v>
      </c>
      <c r="CJ63" s="94">
        <v>3.1</v>
      </c>
      <c r="CK63" s="83">
        <v>8.2999999999999989</v>
      </c>
      <c r="CL63" s="83">
        <v>7.8000000000000007</v>
      </c>
      <c r="CM63" s="83">
        <v>7.4</v>
      </c>
      <c r="CN63" s="83">
        <v>6.9</v>
      </c>
      <c r="CO63" s="83">
        <v>6.4</v>
      </c>
      <c r="CP63" s="83">
        <v>5.8000000000000007</v>
      </c>
      <c r="CQ63" s="83">
        <v>5.3</v>
      </c>
      <c r="CR63" s="83">
        <v>5.2</v>
      </c>
      <c r="CS63" s="83">
        <v>5.0999999999999996</v>
      </c>
      <c r="CT63" s="83">
        <v>5.5</v>
      </c>
      <c r="CU63" s="83">
        <v>5.4</v>
      </c>
      <c r="CV63" s="83">
        <v>5.6</v>
      </c>
      <c r="CW63" s="83">
        <v>5.3</v>
      </c>
      <c r="CX63" s="83">
        <v>5</v>
      </c>
      <c r="CY63" s="83">
        <v>5.2</v>
      </c>
      <c r="CZ63" s="83">
        <v>4.8</v>
      </c>
      <c r="DA63" s="83">
        <v>4.6000000000000005</v>
      </c>
      <c r="DB63" s="83">
        <v>4.3</v>
      </c>
      <c r="DC63" s="83">
        <v>4.1000000000000005</v>
      </c>
      <c r="DD63" s="83">
        <v>3.4000000000000004</v>
      </c>
      <c r="DE63" s="83">
        <v>3.1000000000000005</v>
      </c>
      <c r="DF63" s="83">
        <v>2.9000000000000004</v>
      </c>
      <c r="DG63" s="83">
        <v>3.2</v>
      </c>
      <c r="DH63" s="83">
        <v>3.4000000000000004</v>
      </c>
      <c r="DI63" s="83">
        <v>3.1000000000000005</v>
      </c>
      <c r="DJ63" s="83">
        <v>2.7</v>
      </c>
      <c r="DK63" s="83">
        <v>3.3</v>
      </c>
      <c r="DL63" s="83">
        <v>3.5</v>
      </c>
      <c r="DM63" s="83">
        <v>3.8</v>
      </c>
      <c r="DN63" s="83">
        <v>4.2</v>
      </c>
      <c r="DO63" s="83">
        <v>4.7</v>
      </c>
      <c r="DP63" s="83">
        <v>4.6000000000000005</v>
      </c>
      <c r="DQ63" s="83">
        <v>4.9000000000000004</v>
      </c>
      <c r="DR63" s="83">
        <v>5</v>
      </c>
      <c r="DS63" s="83">
        <v>4.9000000000000004</v>
      </c>
      <c r="DT63" s="83">
        <v>5.4</v>
      </c>
      <c r="DU63" s="83">
        <v>5.6</v>
      </c>
      <c r="DV63" s="83">
        <v>5.2</v>
      </c>
    </row>
    <row r="64" spans="1:126">
      <c r="A64" s="75">
        <v>24</v>
      </c>
      <c r="B64" s="77" t="s">
        <v>71</v>
      </c>
      <c r="C64" s="81">
        <v>5.6999999999999993</v>
      </c>
      <c r="D64" s="81">
        <v>5.9</v>
      </c>
      <c r="E64" s="81">
        <v>5.5</v>
      </c>
      <c r="F64" s="81">
        <v>5.2999999999999989</v>
      </c>
      <c r="G64" s="81">
        <v>5.1999999999999993</v>
      </c>
      <c r="H64" s="81">
        <v>4.9000000000000004</v>
      </c>
      <c r="I64" s="81">
        <v>4.8</v>
      </c>
      <c r="J64" s="81">
        <v>4.5999999999999996</v>
      </c>
      <c r="K64" s="81">
        <v>4.4000000000000004</v>
      </c>
      <c r="L64" s="81">
        <v>4.3</v>
      </c>
      <c r="M64" s="81">
        <v>4</v>
      </c>
      <c r="N64" s="81">
        <v>3.8</v>
      </c>
      <c r="O64" s="81">
        <v>3.4</v>
      </c>
      <c r="P64" s="81">
        <v>3.7</v>
      </c>
      <c r="Q64" s="81">
        <v>4.0999999999999996</v>
      </c>
      <c r="R64" s="81">
        <v>4.4000000000000004</v>
      </c>
      <c r="S64" s="81">
        <v>4.5999999999999996</v>
      </c>
      <c r="T64" s="81">
        <v>4.7</v>
      </c>
      <c r="U64" s="81">
        <v>4.9000000000000004</v>
      </c>
      <c r="V64" s="81">
        <v>5.4</v>
      </c>
      <c r="W64" s="81">
        <v>5.1999999999999993</v>
      </c>
      <c r="X64" s="81">
        <v>5.5</v>
      </c>
      <c r="Y64" s="81">
        <v>5.6999999999999993</v>
      </c>
      <c r="Z64" s="81">
        <v>5.9</v>
      </c>
      <c r="AA64" s="81">
        <v>5.6999999999999993</v>
      </c>
      <c r="AB64" s="81">
        <v>5.9</v>
      </c>
      <c r="AC64" s="81">
        <v>6.1</v>
      </c>
      <c r="AD64" s="81">
        <v>6.1</v>
      </c>
      <c r="AE64" s="81">
        <v>5.7999999999999989</v>
      </c>
      <c r="AF64" s="81">
        <v>5.6</v>
      </c>
      <c r="AG64" s="81">
        <v>5.6</v>
      </c>
      <c r="AH64" s="81">
        <v>5.4</v>
      </c>
      <c r="AI64" s="81">
        <v>5.0999999999999996</v>
      </c>
      <c r="AJ64" s="81">
        <v>4.9000000000000004</v>
      </c>
      <c r="AK64" s="81">
        <v>4.5</v>
      </c>
      <c r="AL64" s="81">
        <v>4.2</v>
      </c>
      <c r="AM64" s="81">
        <v>3.8</v>
      </c>
      <c r="AN64" s="81">
        <v>3.3</v>
      </c>
      <c r="AO64" s="81">
        <v>3.1</v>
      </c>
      <c r="AP64" s="81">
        <v>3.5</v>
      </c>
      <c r="AQ64" s="81">
        <v>3.3</v>
      </c>
      <c r="AR64" s="81">
        <v>3.1</v>
      </c>
      <c r="AS64" s="81">
        <v>2.9</v>
      </c>
      <c r="AT64" s="81">
        <v>2.7</v>
      </c>
      <c r="AU64" s="81">
        <v>2.8</v>
      </c>
      <c r="AV64" s="81">
        <v>3</v>
      </c>
      <c r="AW64" s="81">
        <v>3.2</v>
      </c>
      <c r="AX64" s="81">
        <v>3.3</v>
      </c>
      <c r="AY64" s="81">
        <v>3.4</v>
      </c>
      <c r="AZ64" s="81">
        <v>3.1</v>
      </c>
      <c r="BA64" s="81">
        <v>3.2</v>
      </c>
      <c r="BB64" s="81">
        <v>3.3</v>
      </c>
      <c r="BC64" s="81">
        <v>3.5</v>
      </c>
      <c r="BD64" s="81">
        <v>3.6</v>
      </c>
      <c r="BE64" s="81">
        <v>3.7</v>
      </c>
      <c r="BF64" s="81">
        <v>2.7</v>
      </c>
      <c r="BG64" s="81">
        <v>2.4</v>
      </c>
      <c r="BH64" s="81">
        <v>2</v>
      </c>
      <c r="BI64" s="81">
        <v>1.7</v>
      </c>
      <c r="BJ64" s="81">
        <v>1.4</v>
      </c>
      <c r="BK64" s="81">
        <v>0.79999999999999993</v>
      </c>
      <c r="BL64" s="81">
        <v>1</v>
      </c>
      <c r="BM64" s="81">
        <v>1.5</v>
      </c>
      <c r="BN64" s="81">
        <v>1.7</v>
      </c>
      <c r="BO64" s="81">
        <v>1.9</v>
      </c>
      <c r="BP64" s="81">
        <v>2.2000000000000002</v>
      </c>
      <c r="BQ64" s="81">
        <v>2.4</v>
      </c>
      <c r="BR64" s="81">
        <v>2.6</v>
      </c>
      <c r="BS64" s="81">
        <v>2.9</v>
      </c>
      <c r="BT64" s="81">
        <v>3.1</v>
      </c>
      <c r="BU64" s="81">
        <v>3.2</v>
      </c>
      <c r="BV64" s="81">
        <v>3.1</v>
      </c>
      <c r="BW64" s="81">
        <v>3.3</v>
      </c>
      <c r="BX64" s="81">
        <v>3.5</v>
      </c>
      <c r="BY64" s="81">
        <v>3.8</v>
      </c>
      <c r="BZ64" s="81">
        <v>4.7</v>
      </c>
      <c r="CA64" s="81">
        <v>4.5</v>
      </c>
      <c r="CB64" s="81">
        <v>3.7</v>
      </c>
      <c r="CC64" s="81">
        <v>3.2</v>
      </c>
      <c r="CD64" s="81">
        <v>3.4</v>
      </c>
      <c r="CE64" s="81">
        <v>3.7</v>
      </c>
      <c r="CF64" s="81">
        <v>4</v>
      </c>
      <c r="CG64" s="81">
        <v>4.4000000000000004</v>
      </c>
      <c r="CH64" s="81">
        <v>4.8</v>
      </c>
      <c r="CI64" s="81">
        <v>4.5</v>
      </c>
      <c r="CJ64" s="94">
        <v>3.5</v>
      </c>
      <c r="CK64" s="83">
        <v>8.6</v>
      </c>
      <c r="CL64" s="83">
        <v>8.1</v>
      </c>
      <c r="CM64" s="83">
        <v>7.7</v>
      </c>
      <c r="CN64" s="83">
        <v>7.2</v>
      </c>
      <c r="CO64" s="83">
        <v>6.7</v>
      </c>
      <c r="CP64" s="83">
        <v>6.1000000000000005</v>
      </c>
      <c r="CQ64" s="83">
        <v>5.6</v>
      </c>
      <c r="CR64" s="83">
        <v>5.6</v>
      </c>
      <c r="CS64" s="83">
        <v>5.5</v>
      </c>
      <c r="CT64" s="83">
        <v>5.9</v>
      </c>
      <c r="CU64" s="83">
        <v>5.8</v>
      </c>
      <c r="CV64" s="83">
        <v>6</v>
      </c>
      <c r="CW64" s="83">
        <v>5.7</v>
      </c>
      <c r="CX64" s="83">
        <v>5.4</v>
      </c>
      <c r="CY64" s="83">
        <v>5.5</v>
      </c>
      <c r="CZ64" s="83">
        <v>5.2</v>
      </c>
      <c r="DA64" s="83">
        <v>4.9000000000000004</v>
      </c>
      <c r="DB64" s="83">
        <v>4.7</v>
      </c>
      <c r="DC64" s="83">
        <v>4.4000000000000004</v>
      </c>
      <c r="DD64" s="83">
        <v>3.8</v>
      </c>
      <c r="DE64" s="83">
        <v>3.4000000000000004</v>
      </c>
      <c r="DF64" s="83">
        <v>3.3</v>
      </c>
      <c r="DG64" s="83">
        <v>3.6000000000000005</v>
      </c>
      <c r="DH64" s="83">
        <v>3.4000000000000004</v>
      </c>
      <c r="DI64" s="83">
        <v>3.1000000000000005</v>
      </c>
      <c r="DJ64" s="83">
        <v>2.9000000000000004</v>
      </c>
      <c r="DK64" s="83">
        <v>3.3</v>
      </c>
      <c r="DL64" s="83">
        <v>3.6000000000000005</v>
      </c>
      <c r="DM64" s="83">
        <v>3.8</v>
      </c>
      <c r="DN64" s="83">
        <v>4.2</v>
      </c>
      <c r="DO64" s="83">
        <v>4.7</v>
      </c>
      <c r="DP64" s="83">
        <v>4.6000000000000005</v>
      </c>
      <c r="DQ64" s="83">
        <v>4.9000000000000004</v>
      </c>
      <c r="DR64" s="83">
        <v>5.0999999999999996</v>
      </c>
      <c r="DS64" s="83">
        <v>5</v>
      </c>
      <c r="DT64" s="83">
        <v>5.5</v>
      </c>
      <c r="DU64" s="83">
        <v>5.6</v>
      </c>
      <c r="DV64" s="83">
        <v>5.2</v>
      </c>
    </row>
    <row r="65" spans="1:126">
      <c r="A65" s="75">
        <v>25</v>
      </c>
      <c r="B65" s="77" t="s">
        <v>72</v>
      </c>
      <c r="C65" s="81">
        <v>5.4</v>
      </c>
      <c r="D65" s="81">
        <v>5.6</v>
      </c>
      <c r="E65" s="81">
        <v>5.1999999999999993</v>
      </c>
      <c r="F65" s="81">
        <v>5</v>
      </c>
      <c r="G65" s="81">
        <v>4.9000000000000004</v>
      </c>
      <c r="H65" s="81">
        <v>4.5999999999999996</v>
      </c>
      <c r="I65" s="81">
        <v>4.5</v>
      </c>
      <c r="J65" s="81">
        <v>4.3</v>
      </c>
      <c r="K65" s="81">
        <v>4.0999999999999996</v>
      </c>
      <c r="L65" s="81">
        <v>4</v>
      </c>
      <c r="M65" s="81">
        <v>3.7</v>
      </c>
      <c r="N65" s="81">
        <v>3.5</v>
      </c>
      <c r="O65" s="81">
        <v>3.1</v>
      </c>
      <c r="P65" s="81">
        <v>3.4</v>
      </c>
      <c r="Q65" s="81">
        <v>3.8</v>
      </c>
      <c r="R65" s="81">
        <v>4.0999999999999996</v>
      </c>
      <c r="S65" s="81">
        <v>4.3</v>
      </c>
      <c r="T65" s="81">
        <v>4.4000000000000004</v>
      </c>
      <c r="U65" s="81">
        <v>4.5999999999999996</v>
      </c>
      <c r="V65" s="81">
        <v>5.0999999999999996</v>
      </c>
      <c r="W65" s="81">
        <v>4.9000000000000004</v>
      </c>
      <c r="X65" s="81">
        <v>5.1999999999999993</v>
      </c>
      <c r="Y65" s="81">
        <v>5.4</v>
      </c>
      <c r="Z65" s="81">
        <v>5.6</v>
      </c>
      <c r="AA65" s="81">
        <v>5.4</v>
      </c>
      <c r="AB65" s="81">
        <v>5.6</v>
      </c>
      <c r="AC65" s="81">
        <v>5.7999999999999989</v>
      </c>
      <c r="AD65" s="81">
        <v>5.9</v>
      </c>
      <c r="AE65" s="81">
        <v>5.6999999999999993</v>
      </c>
      <c r="AF65" s="81">
        <v>5.5</v>
      </c>
      <c r="AG65" s="81">
        <v>5.5</v>
      </c>
      <c r="AH65" s="81">
        <v>5.2999999999999989</v>
      </c>
      <c r="AI65" s="81">
        <v>5</v>
      </c>
      <c r="AJ65" s="81">
        <v>4.7</v>
      </c>
      <c r="AK65" s="81">
        <v>4.4000000000000004</v>
      </c>
      <c r="AL65" s="81">
        <v>4.0999999999999996</v>
      </c>
      <c r="AM65" s="81">
        <v>3.6</v>
      </c>
      <c r="AN65" s="81">
        <v>3.4</v>
      </c>
      <c r="AO65" s="81">
        <v>3.2</v>
      </c>
      <c r="AP65" s="81">
        <v>3.2</v>
      </c>
      <c r="AQ65" s="81">
        <v>3.5</v>
      </c>
      <c r="AR65" s="81">
        <v>3.3</v>
      </c>
      <c r="AS65" s="81">
        <v>3</v>
      </c>
      <c r="AT65" s="81">
        <v>2.8</v>
      </c>
      <c r="AU65" s="81">
        <v>3</v>
      </c>
      <c r="AV65" s="81">
        <v>3.1</v>
      </c>
      <c r="AW65" s="81">
        <v>3.3</v>
      </c>
      <c r="AX65" s="81">
        <v>3.4</v>
      </c>
      <c r="AY65" s="81">
        <v>3.1</v>
      </c>
      <c r="AZ65" s="81">
        <v>3.2</v>
      </c>
      <c r="BA65" s="81">
        <v>3.3</v>
      </c>
      <c r="BB65" s="81">
        <v>3.4</v>
      </c>
      <c r="BC65" s="81">
        <v>3.6</v>
      </c>
      <c r="BD65" s="81">
        <v>3.7</v>
      </c>
      <c r="BE65" s="81">
        <v>3.2</v>
      </c>
      <c r="BF65" s="81">
        <v>2.6</v>
      </c>
      <c r="BG65" s="81">
        <v>2.6</v>
      </c>
      <c r="BH65" s="81">
        <v>2.2000000000000002</v>
      </c>
      <c r="BI65" s="81">
        <v>1.7999999999999998</v>
      </c>
      <c r="BJ65" s="81">
        <v>1.5999999999999999</v>
      </c>
      <c r="BK65" s="81">
        <v>1</v>
      </c>
      <c r="BL65" s="81">
        <v>0.79999999999999993</v>
      </c>
      <c r="BM65" s="81">
        <v>1.2999999999999998</v>
      </c>
      <c r="BN65" s="81">
        <v>1.5</v>
      </c>
      <c r="BO65" s="81">
        <v>1.7999999999999998</v>
      </c>
      <c r="BP65" s="81">
        <v>2.1</v>
      </c>
      <c r="BQ65" s="81">
        <v>2.2999999999999998</v>
      </c>
      <c r="BR65" s="81">
        <v>2.7</v>
      </c>
      <c r="BS65" s="81">
        <v>2.8</v>
      </c>
      <c r="BT65" s="81">
        <v>3</v>
      </c>
      <c r="BU65" s="81">
        <v>3.1</v>
      </c>
      <c r="BV65" s="81">
        <v>3.4</v>
      </c>
      <c r="BW65" s="81">
        <v>3.2</v>
      </c>
      <c r="BX65" s="81">
        <v>3.4</v>
      </c>
      <c r="BY65" s="81">
        <v>3.6</v>
      </c>
      <c r="BZ65" s="81">
        <v>4.9000000000000004</v>
      </c>
      <c r="CA65" s="81">
        <v>4.5999999999999996</v>
      </c>
      <c r="CB65" s="81">
        <v>3.8</v>
      </c>
      <c r="CC65" s="81">
        <v>3.3</v>
      </c>
      <c r="CD65" s="81">
        <v>3.5</v>
      </c>
      <c r="CE65" s="81">
        <v>3.8</v>
      </c>
      <c r="CF65" s="81">
        <v>4.0999999999999996</v>
      </c>
      <c r="CG65" s="81">
        <v>4.5999999999999996</v>
      </c>
      <c r="CH65" s="81">
        <v>5</v>
      </c>
      <c r="CI65" s="81">
        <v>4.5999999999999996</v>
      </c>
      <c r="CJ65" s="94">
        <v>3.6</v>
      </c>
      <c r="CK65" s="83">
        <v>8.3999999999999986</v>
      </c>
      <c r="CL65" s="83">
        <v>8</v>
      </c>
      <c r="CM65" s="83">
        <v>7.6000000000000005</v>
      </c>
      <c r="CN65" s="83">
        <v>7.1000000000000005</v>
      </c>
      <c r="CO65" s="83">
        <v>6.6000000000000005</v>
      </c>
      <c r="CP65" s="83">
        <v>6</v>
      </c>
      <c r="CQ65" s="83">
        <v>5.5</v>
      </c>
      <c r="CR65" s="83">
        <v>5.8</v>
      </c>
      <c r="CS65" s="83">
        <v>5.6</v>
      </c>
      <c r="CT65" s="83">
        <v>6.1</v>
      </c>
      <c r="CU65" s="83">
        <v>5.9</v>
      </c>
      <c r="CV65" s="83">
        <v>6.1</v>
      </c>
      <c r="CW65" s="83">
        <v>5.8</v>
      </c>
      <c r="CX65" s="83">
        <v>5.6</v>
      </c>
      <c r="CY65" s="83">
        <v>5.7</v>
      </c>
      <c r="CZ65" s="83">
        <v>5.4</v>
      </c>
      <c r="DA65" s="83">
        <v>5.0999999999999996</v>
      </c>
      <c r="DB65" s="83">
        <v>4.8</v>
      </c>
      <c r="DC65" s="83">
        <v>4.6000000000000005</v>
      </c>
      <c r="DD65" s="83">
        <v>3.9000000000000004</v>
      </c>
      <c r="DE65" s="83">
        <v>3.6000000000000005</v>
      </c>
      <c r="DF65" s="83">
        <v>3.4000000000000004</v>
      </c>
      <c r="DG65" s="83">
        <v>3.7</v>
      </c>
      <c r="DH65" s="83">
        <v>3.5</v>
      </c>
      <c r="DI65" s="83">
        <v>3.2</v>
      </c>
      <c r="DJ65" s="83">
        <v>3</v>
      </c>
      <c r="DK65" s="83">
        <v>3.4000000000000004</v>
      </c>
      <c r="DL65" s="83">
        <v>3.7</v>
      </c>
      <c r="DM65" s="83">
        <v>4</v>
      </c>
      <c r="DN65" s="83">
        <v>4.3</v>
      </c>
      <c r="DO65" s="83">
        <v>4.8</v>
      </c>
      <c r="DP65" s="83">
        <v>4.8</v>
      </c>
      <c r="DQ65" s="83">
        <v>5.0999999999999996</v>
      </c>
      <c r="DR65" s="83">
        <v>5.2</v>
      </c>
      <c r="DS65" s="83">
        <v>5.0999999999999996</v>
      </c>
      <c r="DT65" s="83">
        <v>5.6</v>
      </c>
      <c r="DU65" s="83">
        <v>5.7</v>
      </c>
      <c r="DV65" s="83">
        <v>5.4</v>
      </c>
    </row>
    <row r="66" spans="1:126">
      <c r="A66" s="75">
        <v>26</v>
      </c>
      <c r="B66" s="77" t="s">
        <v>30</v>
      </c>
      <c r="C66" s="81">
        <v>5.6999999999999993</v>
      </c>
      <c r="D66" s="81">
        <v>5.9</v>
      </c>
      <c r="E66" s="81">
        <v>5.5</v>
      </c>
      <c r="F66" s="81">
        <v>5.2999999999999989</v>
      </c>
      <c r="G66" s="81">
        <v>5.0999999999999996</v>
      </c>
      <c r="H66" s="81">
        <v>4.9000000000000004</v>
      </c>
      <c r="I66" s="81">
        <v>4.8</v>
      </c>
      <c r="J66" s="81">
        <v>4.5999999999999996</v>
      </c>
      <c r="K66" s="81">
        <v>4.4000000000000004</v>
      </c>
      <c r="L66" s="81">
        <v>4.3</v>
      </c>
      <c r="M66" s="81">
        <v>4</v>
      </c>
      <c r="N66" s="81">
        <v>3.7</v>
      </c>
      <c r="O66" s="81">
        <v>3.4</v>
      </c>
      <c r="P66" s="81">
        <v>3.7</v>
      </c>
      <c r="Q66" s="81">
        <v>4.0999999999999996</v>
      </c>
      <c r="R66" s="81">
        <v>4.3</v>
      </c>
      <c r="S66" s="81">
        <v>4.5</v>
      </c>
      <c r="T66" s="81">
        <v>4.7</v>
      </c>
      <c r="U66" s="81">
        <v>4.9000000000000004</v>
      </c>
      <c r="V66" s="81">
        <v>5.4</v>
      </c>
      <c r="W66" s="81">
        <v>5.1999999999999993</v>
      </c>
      <c r="X66" s="81">
        <v>5.5</v>
      </c>
      <c r="Y66" s="81">
        <v>5.6999999999999993</v>
      </c>
      <c r="Z66" s="81">
        <v>5.9</v>
      </c>
      <c r="AA66" s="81">
        <v>5.6999999999999993</v>
      </c>
      <c r="AB66" s="81">
        <v>5.6999999999999993</v>
      </c>
      <c r="AC66" s="81">
        <v>5.5</v>
      </c>
      <c r="AD66" s="81">
        <v>5.6999999999999993</v>
      </c>
      <c r="AE66" s="81">
        <v>5.4</v>
      </c>
      <c r="AF66" s="81">
        <v>5.1999999999999993</v>
      </c>
      <c r="AG66" s="81">
        <v>5.1999999999999993</v>
      </c>
      <c r="AH66" s="81">
        <v>5</v>
      </c>
      <c r="AI66" s="81">
        <v>4.7</v>
      </c>
      <c r="AJ66" s="81">
        <v>4.5</v>
      </c>
      <c r="AK66" s="81">
        <v>4.0999999999999996</v>
      </c>
      <c r="AL66" s="81">
        <v>3.8</v>
      </c>
      <c r="AM66" s="81">
        <v>3.4</v>
      </c>
      <c r="AN66" s="81">
        <v>3.7</v>
      </c>
      <c r="AO66" s="81">
        <v>3.5</v>
      </c>
      <c r="AP66" s="81">
        <v>3.4</v>
      </c>
      <c r="AQ66" s="81">
        <v>3.3</v>
      </c>
      <c r="AR66" s="81">
        <v>3.2</v>
      </c>
      <c r="AS66" s="81">
        <v>3.3</v>
      </c>
      <c r="AT66" s="81">
        <v>3.1</v>
      </c>
      <c r="AU66" s="81">
        <v>3.3</v>
      </c>
      <c r="AV66" s="81">
        <v>3.5</v>
      </c>
      <c r="AW66" s="81">
        <v>3.2</v>
      </c>
      <c r="AX66" s="81">
        <v>3.3</v>
      </c>
      <c r="AY66" s="81">
        <v>3.4</v>
      </c>
      <c r="AZ66" s="81">
        <v>3.5</v>
      </c>
      <c r="BA66" s="81">
        <v>3.6</v>
      </c>
      <c r="BB66" s="81">
        <v>3.7</v>
      </c>
      <c r="BC66" s="81">
        <v>3.3</v>
      </c>
      <c r="BD66" s="81">
        <v>3.4</v>
      </c>
      <c r="BE66" s="81">
        <v>3.5</v>
      </c>
      <c r="BF66" s="81">
        <v>3</v>
      </c>
      <c r="BG66" s="81">
        <v>2.7</v>
      </c>
      <c r="BH66" s="81">
        <v>2.6</v>
      </c>
      <c r="BI66" s="81">
        <v>2.2000000000000002</v>
      </c>
      <c r="BJ66" s="81">
        <v>1.9</v>
      </c>
      <c r="BK66" s="81">
        <v>1.5</v>
      </c>
      <c r="BL66" s="81">
        <v>1.2999999999999998</v>
      </c>
      <c r="BM66" s="81">
        <v>0.79999999999999993</v>
      </c>
      <c r="BN66" s="81">
        <v>1.1000000000000001</v>
      </c>
      <c r="BO66" s="81">
        <v>1.4</v>
      </c>
      <c r="BP66" s="81">
        <v>1.7999999999999998</v>
      </c>
      <c r="BQ66" s="81">
        <v>1.9</v>
      </c>
      <c r="BR66" s="81">
        <v>2.2999999999999998</v>
      </c>
      <c r="BS66" s="81">
        <v>2.6</v>
      </c>
      <c r="BT66" s="81">
        <v>2.6</v>
      </c>
      <c r="BU66" s="81">
        <v>2.8</v>
      </c>
      <c r="BV66" s="81">
        <v>3</v>
      </c>
      <c r="BW66" s="81">
        <v>3.3</v>
      </c>
      <c r="BX66" s="81">
        <v>3.1</v>
      </c>
      <c r="BY66" s="81">
        <v>3.4</v>
      </c>
      <c r="BZ66" s="81">
        <v>4.8</v>
      </c>
      <c r="CA66" s="81">
        <v>4.5</v>
      </c>
      <c r="CB66" s="81">
        <v>3.7</v>
      </c>
      <c r="CC66" s="81">
        <v>3.2</v>
      </c>
      <c r="CD66" s="81">
        <v>3.4</v>
      </c>
      <c r="CE66" s="81">
        <v>3.7</v>
      </c>
      <c r="CF66" s="81">
        <v>4</v>
      </c>
      <c r="CG66" s="81">
        <v>4.5</v>
      </c>
      <c r="CH66" s="81">
        <v>4.9000000000000004</v>
      </c>
      <c r="CI66" s="81">
        <v>4.5</v>
      </c>
      <c r="CJ66" s="94">
        <v>3.3</v>
      </c>
      <c r="CK66" s="83">
        <v>8.1999999999999993</v>
      </c>
      <c r="CL66" s="83">
        <v>7.7</v>
      </c>
      <c r="CM66" s="83">
        <v>7.3000000000000007</v>
      </c>
      <c r="CN66" s="83">
        <v>6.8000000000000007</v>
      </c>
      <c r="CO66" s="83">
        <v>6.3000000000000007</v>
      </c>
      <c r="CP66" s="83">
        <v>5.7</v>
      </c>
      <c r="CQ66" s="83">
        <v>5.2</v>
      </c>
      <c r="CR66" s="83">
        <v>5.6</v>
      </c>
      <c r="CS66" s="83">
        <v>5.5</v>
      </c>
      <c r="CT66" s="83">
        <v>5.9</v>
      </c>
      <c r="CU66" s="83">
        <v>5.8</v>
      </c>
      <c r="CV66" s="83">
        <v>6</v>
      </c>
      <c r="CW66" s="83">
        <v>5.7</v>
      </c>
      <c r="CX66" s="83">
        <v>5.4</v>
      </c>
      <c r="CY66" s="83">
        <v>5.6</v>
      </c>
      <c r="CZ66" s="83">
        <v>5.2</v>
      </c>
      <c r="DA66" s="83">
        <v>4.9000000000000004</v>
      </c>
      <c r="DB66" s="83">
        <v>4.7</v>
      </c>
      <c r="DC66" s="83">
        <v>4.4000000000000004</v>
      </c>
      <c r="DD66" s="83">
        <v>3.8</v>
      </c>
      <c r="DE66" s="83">
        <v>3.5</v>
      </c>
      <c r="DF66" s="83">
        <v>3.3</v>
      </c>
      <c r="DG66" s="83">
        <v>3.6000000000000005</v>
      </c>
      <c r="DH66" s="83">
        <v>3.9000000000000004</v>
      </c>
      <c r="DI66" s="83">
        <v>3.6000000000000005</v>
      </c>
      <c r="DJ66" s="83">
        <v>3.3</v>
      </c>
      <c r="DK66" s="83">
        <v>3.8</v>
      </c>
      <c r="DL66" s="83">
        <v>4</v>
      </c>
      <c r="DM66" s="83">
        <v>4.3</v>
      </c>
      <c r="DN66" s="83">
        <v>4.7</v>
      </c>
      <c r="DO66" s="83">
        <v>5.2</v>
      </c>
      <c r="DP66" s="83">
        <v>5.0999999999999996</v>
      </c>
      <c r="DQ66" s="83">
        <v>5.4</v>
      </c>
      <c r="DR66" s="83">
        <v>5.5</v>
      </c>
      <c r="DS66" s="83">
        <v>5.4</v>
      </c>
      <c r="DT66" s="83">
        <v>5.9</v>
      </c>
      <c r="DU66" s="83">
        <v>6.1</v>
      </c>
      <c r="DV66" s="83">
        <v>5.7</v>
      </c>
    </row>
    <row r="67" spans="1:126">
      <c r="A67" s="75">
        <v>27</v>
      </c>
      <c r="B67" s="77" t="s">
        <v>31</v>
      </c>
      <c r="C67" s="81">
        <v>5.7999999999999989</v>
      </c>
      <c r="D67" s="81">
        <v>6</v>
      </c>
      <c r="E67" s="81">
        <v>5.6</v>
      </c>
      <c r="F67" s="81">
        <v>5.4</v>
      </c>
      <c r="G67" s="81">
        <v>5.2999999999999989</v>
      </c>
      <c r="H67" s="81">
        <v>5.0999999999999996</v>
      </c>
      <c r="I67" s="81">
        <v>4.9000000000000004</v>
      </c>
      <c r="J67" s="81">
        <v>4.7</v>
      </c>
      <c r="K67" s="81">
        <v>4.5</v>
      </c>
      <c r="L67" s="81">
        <v>4.4000000000000004</v>
      </c>
      <c r="M67" s="81">
        <v>4.0999999999999996</v>
      </c>
      <c r="N67" s="81">
        <v>3.9</v>
      </c>
      <c r="O67" s="81">
        <v>3.6</v>
      </c>
      <c r="P67" s="81">
        <v>3.8</v>
      </c>
      <c r="Q67" s="81">
        <v>4.2</v>
      </c>
      <c r="R67" s="81">
        <v>4.5</v>
      </c>
      <c r="S67" s="81">
        <v>4.7</v>
      </c>
      <c r="T67" s="81">
        <v>4.8</v>
      </c>
      <c r="U67" s="81">
        <v>5</v>
      </c>
      <c r="V67" s="81">
        <v>5.5</v>
      </c>
      <c r="W67" s="81">
        <v>5.2999999999999989</v>
      </c>
      <c r="X67" s="81">
        <v>5.6</v>
      </c>
      <c r="Y67" s="81">
        <v>5.9</v>
      </c>
      <c r="Z67" s="81">
        <v>6</v>
      </c>
      <c r="AA67" s="81">
        <v>5.6999999999999993</v>
      </c>
      <c r="AB67" s="81">
        <v>5.6</v>
      </c>
      <c r="AC67" s="81">
        <v>5.4</v>
      </c>
      <c r="AD67" s="81">
        <v>5.5</v>
      </c>
      <c r="AE67" s="81">
        <v>5.2999999999999989</v>
      </c>
      <c r="AF67" s="81">
        <v>5.0999999999999996</v>
      </c>
      <c r="AG67" s="81">
        <v>5.0999999999999996</v>
      </c>
      <c r="AH67" s="81">
        <v>4.9000000000000004</v>
      </c>
      <c r="AI67" s="81">
        <v>4.5999999999999996</v>
      </c>
      <c r="AJ67" s="81">
        <v>4.3</v>
      </c>
      <c r="AK67" s="81">
        <v>4</v>
      </c>
      <c r="AL67" s="81">
        <v>3.6</v>
      </c>
      <c r="AM67" s="81">
        <v>3.2</v>
      </c>
      <c r="AN67" s="81">
        <v>3.3</v>
      </c>
      <c r="AO67" s="81">
        <v>3.6</v>
      </c>
      <c r="AP67" s="81">
        <v>3.6</v>
      </c>
      <c r="AQ67" s="81">
        <v>3.4</v>
      </c>
      <c r="AR67" s="81">
        <v>3.3</v>
      </c>
      <c r="AS67" s="81">
        <v>3.1</v>
      </c>
      <c r="AT67" s="81">
        <v>3.3</v>
      </c>
      <c r="AU67" s="81">
        <v>3.5</v>
      </c>
      <c r="AV67" s="81">
        <v>3.2</v>
      </c>
      <c r="AW67" s="81">
        <v>3.3</v>
      </c>
      <c r="AX67" s="81">
        <v>3.4</v>
      </c>
      <c r="AY67" s="81">
        <v>3.6</v>
      </c>
      <c r="AZ67" s="81">
        <v>3.7</v>
      </c>
      <c r="BA67" s="81">
        <v>3.8</v>
      </c>
      <c r="BB67" s="81">
        <v>3.3</v>
      </c>
      <c r="BC67" s="81">
        <v>3.4</v>
      </c>
      <c r="BD67" s="81">
        <v>3.5</v>
      </c>
      <c r="BE67" s="81">
        <v>3.6</v>
      </c>
      <c r="BF67" s="81">
        <v>3.1</v>
      </c>
      <c r="BG67" s="81">
        <v>2.9</v>
      </c>
      <c r="BH67" s="81">
        <v>2.8</v>
      </c>
      <c r="BI67" s="81">
        <v>2.4</v>
      </c>
      <c r="BJ67" s="81">
        <v>2.1</v>
      </c>
      <c r="BK67" s="81">
        <v>1.7</v>
      </c>
      <c r="BL67" s="81">
        <v>1.5</v>
      </c>
      <c r="BM67" s="81">
        <v>1.1000000000000001</v>
      </c>
      <c r="BN67" s="81">
        <v>0.79999999999999993</v>
      </c>
      <c r="BO67" s="81">
        <v>1.2</v>
      </c>
      <c r="BP67" s="81">
        <v>1.5</v>
      </c>
      <c r="BQ67" s="81">
        <v>1.7999999999999998</v>
      </c>
      <c r="BR67" s="81">
        <v>2.1</v>
      </c>
      <c r="BS67" s="81">
        <v>2.5</v>
      </c>
      <c r="BT67" s="81">
        <v>2.7</v>
      </c>
      <c r="BU67" s="81">
        <v>2.6</v>
      </c>
      <c r="BV67" s="81">
        <v>2.9</v>
      </c>
      <c r="BW67" s="81">
        <v>3.2</v>
      </c>
      <c r="BX67" s="81">
        <v>3.4</v>
      </c>
      <c r="BY67" s="81">
        <v>3.2</v>
      </c>
      <c r="BZ67" s="81">
        <v>4.9000000000000004</v>
      </c>
      <c r="CA67" s="81">
        <v>4.5999999999999996</v>
      </c>
      <c r="CB67" s="81">
        <v>3.9</v>
      </c>
      <c r="CC67" s="81">
        <v>3.3</v>
      </c>
      <c r="CD67" s="81">
        <v>3.6</v>
      </c>
      <c r="CE67" s="81">
        <v>3.9</v>
      </c>
      <c r="CF67" s="81">
        <v>4.0999999999999996</v>
      </c>
      <c r="CG67" s="81">
        <v>4.5999999999999996</v>
      </c>
      <c r="CH67" s="81">
        <v>5</v>
      </c>
      <c r="CI67" s="81">
        <v>4.5999999999999996</v>
      </c>
      <c r="CJ67" s="94">
        <v>3.4</v>
      </c>
      <c r="CK67" s="83">
        <v>8</v>
      </c>
      <c r="CL67" s="83">
        <v>7.6000000000000005</v>
      </c>
      <c r="CM67" s="83">
        <v>7.1000000000000005</v>
      </c>
      <c r="CN67" s="83">
        <v>6.6000000000000005</v>
      </c>
      <c r="CO67" s="83">
        <v>6.2</v>
      </c>
      <c r="CP67" s="83">
        <v>5.6000000000000005</v>
      </c>
      <c r="CQ67" s="83">
        <v>5.0999999999999996</v>
      </c>
      <c r="CR67" s="83">
        <v>5.8</v>
      </c>
      <c r="CS67" s="83">
        <v>5.6</v>
      </c>
      <c r="CT67" s="83">
        <v>6.1</v>
      </c>
      <c r="CU67" s="83">
        <v>5.9</v>
      </c>
      <c r="CV67" s="83">
        <v>6.1</v>
      </c>
      <c r="CW67" s="83">
        <v>5.8</v>
      </c>
      <c r="CX67" s="83">
        <v>5.6</v>
      </c>
      <c r="CY67" s="83">
        <v>5.7</v>
      </c>
      <c r="CZ67" s="83">
        <v>5.4</v>
      </c>
      <c r="DA67" s="83">
        <v>5.0999999999999996</v>
      </c>
      <c r="DB67" s="83">
        <v>4.8</v>
      </c>
      <c r="DC67" s="83">
        <v>4.6000000000000005</v>
      </c>
      <c r="DD67" s="83">
        <v>3.9000000000000004</v>
      </c>
      <c r="DE67" s="83">
        <v>3.6000000000000005</v>
      </c>
      <c r="DF67" s="83">
        <v>3.4000000000000004</v>
      </c>
      <c r="DG67" s="83">
        <v>3.7</v>
      </c>
      <c r="DH67" s="83">
        <v>3.6000000000000005</v>
      </c>
      <c r="DI67" s="83">
        <v>3.3</v>
      </c>
      <c r="DJ67" s="83">
        <v>3.1000000000000005</v>
      </c>
      <c r="DK67" s="83">
        <v>3.5</v>
      </c>
      <c r="DL67" s="83">
        <v>3.8</v>
      </c>
      <c r="DM67" s="83">
        <v>4.1000000000000005</v>
      </c>
      <c r="DN67" s="83">
        <v>4.4000000000000004</v>
      </c>
      <c r="DO67" s="83">
        <v>4.9000000000000004</v>
      </c>
      <c r="DP67" s="83">
        <v>4.8</v>
      </c>
      <c r="DQ67" s="83">
        <v>5.0999999999999996</v>
      </c>
      <c r="DR67" s="83">
        <v>5.3</v>
      </c>
      <c r="DS67" s="83">
        <v>5.2</v>
      </c>
      <c r="DT67" s="83">
        <v>5.7</v>
      </c>
      <c r="DU67" s="83">
        <v>5.8</v>
      </c>
      <c r="DV67" s="83">
        <v>5.4</v>
      </c>
    </row>
    <row r="68" spans="1:126">
      <c r="A68" s="75">
        <v>28</v>
      </c>
      <c r="B68" s="77" t="s">
        <v>32</v>
      </c>
      <c r="C68" s="81">
        <v>6</v>
      </c>
      <c r="D68" s="81">
        <v>6.1999999999999993</v>
      </c>
      <c r="E68" s="81">
        <v>5.7999999999999989</v>
      </c>
      <c r="F68" s="81">
        <v>5.6</v>
      </c>
      <c r="G68" s="81">
        <v>5.5</v>
      </c>
      <c r="H68" s="81">
        <v>5.1999999999999993</v>
      </c>
      <c r="I68" s="81">
        <v>5.0999999999999996</v>
      </c>
      <c r="J68" s="81">
        <v>4.9000000000000004</v>
      </c>
      <c r="K68" s="81">
        <v>4.7</v>
      </c>
      <c r="L68" s="81">
        <v>4.5999999999999996</v>
      </c>
      <c r="M68" s="81">
        <v>4.3</v>
      </c>
      <c r="N68" s="81">
        <v>4.0999999999999996</v>
      </c>
      <c r="O68" s="81">
        <v>3.7</v>
      </c>
      <c r="P68" s="81">
        <v>4</v>
      </c>
      <c r="Q68" s="81">
        <v>4.4000000000000004</v>
      </c>
      <c r="R68" s="81">
        <v>4.7</v>
      </c>
      <c r="S68" s="81">
        <v>4.8</v>
      </c>
      <c r="T68" s="81">
        <v>5</v>
      </c>
      <c r="U68" s="81">
        <v>5.1999999999999993</v>
      </c>
      <c r="V68" s="81">
        <v>5.6999999999999993</v>
      </c>
      <c r="W68" s="81">
        <v>5.5</v>
      </c>
      <c r="X68" s="81">
        <v>5.7999999999999989</v>
      </c>
      <c r="Y68" s="81">
        <v>6</v>
      </c>
      <c r="Z68" s="81">
        <v>6.1999999999999993</v>
      </c>
      <c r="AA68" s="81">
        <v>6</v>
      </c>
      <c r="AB68" s="81">
        <v>5.7999999999999989</v>
      </c>
      <c r="AC68" s="81">
        <v>5.6</v>
      </c>
      <c r="AD68" s="81">
        <v>5.7999999999999989</v>
      </c>
      <c r="AE68" s="81">
        <v>5.5</v>
      </c>
      <c r="AF68" s="81">
        <v>5.2999999999999989</v>
      </c>
      <c r="AG68" s="81">
        <v>5.2999999999999989</v>
      </c>
      <c r="AH68" s="81">
        <v>5.0999999999999996</v>
      </c>
      <c r="AI68" s="81">
        <v>4.8</v>
      </c>
      <c r="AJ68" s="81">
        <v>4.5999999999999996</v>
      </c>
      <c r="AK68" s="81">
        <v>4.2</v>
      </c>
      <c r="AL68" s="81">
        <v>3.9</v>
      </c>
      <c r="AM68" s="81">
        <v>3.5</v>
      </c>
      <c r="AN68" s="81">
        <v>3.4</v>
      </c>
      <c r="AO68" s="81">
        <v>3.3</v>
      </c>
      <c r="AP68" s="81">
        <v>3.8</v>
      </c>
      <c r="AQ68" s="81">
        <v>3.6</v>
      </c>
      <c r="AR68" s="81">
        <v>3.5</v>
      </c>
      <c r="AS68" s="81">
        <v>3.3</v>
      </c>
      <c r="AT68" s="81">
        <v>3.1</v>
      </c>
      <c r="AU68" s="81">
        <v>3.2</v>
      </c>
      <c r="AV68" s="81">
        <v>3.4</v>
      </c>
      <c r="AW68" s="81">
        <v>3.5</v>
      </c>
      <c r="AX68" s="81">
        <v>3.6</v>
      </c>
      <c r="AY68" s="81">
        <v>3.7</v>
      </c>
      <c r="AZ68" s="81">
        <v>3.3</v>
      </c>
      <c r="BA68" s="81">
        <v>3.3</v>
      </c>
      <c r="BB68" s="81">
        <v>3.4</v>
      </c>
      <c r="BC68" s="81">
        <v>3.5</v>
      </c>
      <c r="BD68" s="81">
        <v>3.6</v>
      </c>
      <c r="BE68" s="81">
        <v>3.7</v>
      </c>
      <c r="BF68" s="81">
        <v>3.4</v>
      </c>
      <c r="BG68" s="81">
        <v>3.1</v>
      </c>
      <c r="BH68" s="81">
        <v>2.8</v>
      </c>
      <c r="BI68" s="81">
        <v>2.7</v>
      </c>
      <c r="BJ68" s="81">
        <v>2.4</v>
      </c>
      <c r="BK68" s="81">
        <v>1.9</v>
      </c>
      <c r="BL68" s="81">
        <v>1.7999999999999998</v>
      </c>
      <c r="BM68" s="81">
        <v>1.4</v>
      </c>
      <c r="BN68" s="81">
        <v>1.2</v>
      </c>
      <c r="BO68" s="81">
        <v>0.79999999999999993</v>
      </c>
      <c r="BP68" s="81">
        <v>1.2</v>
      </c>
      <c r="BQ68" s="81">
        <v>1.5</v>
      </c>
      <c r="BR68" s="81">
        <v>1.7999999999999998</v>
      </c>
      <c r="BS68" s="81">
        <v>2.2000000000000002</v>
      </c>
      <c r="BT68" s="81">
        <v>2.4</v>
      </c>
      <c r="BU68" s="81">
        <v>2.6</v>
      </c>
      <c r="BV68" s="81">
        <v>2.7</v>
      </c>
      <c r="BW68" s="81">
        <v>3</v>
      </c>
      <c r="BX68" s="81">
        <v>3.2</v>
      </c>
      <c r="BY68" s="81">
        <v>3.5</v>
      </c>
      <c r="BZ68" s="81">
        <v>5.0999999999999996</v>
      </c>
      <c r="CA68" s="81">
        <v>4.8</v>
      </c>
      <c r="CB68" s="81">
        <v>4</v>
      </c>
      <c r="CC68" s="81">
        <v>3.5</v>
      </c>
      <c r="CD68" s="81">
        <v>3.7</v>
      </c>
      <c r="CE68" s="81">
        <v>4</v>
      </c>
      <c r="CF68" s="81">
        <v>4.3</v>
      </c>
      <c r="CG68" s="81">
        <v>4.8</v>
      </c>
      <c r="CH68" s="81">
        <v>5.1999999999999993</v>
      </c>
      <c r="CI68" s="81">
        <v>4.8</v>
      </c>
      <c r="CJ68" s="94">
        <v>3.5</v>
      </c>
      <c r="CK68" s="83">
        <v>8.2999999999999989</v>
      </c>
      <c r="CL68" s="83">
        <v>7.8000000000000007</v>
      </c>
      <c r="CM68" s="83">
        <v>7.4</v>
      </c>
      <c r="CN68" s="83">
        <v>6.9</v>
      </c>
      <c r="CO68" s="83">
        <v>6.4</v>
      </c>
      <c r="CP68" s="83">
        <v>5.8000000000000007</v>
      </c>
      <c r="CQ68" s="83">
        <v>5.3</v>
      </c>
      <c r="CR68" s="83">
        <v>5.9</v>
      </c>
      <c r="CS68" s="83">
        <v>5.8</v>
      </c>
      <c r="CT68" s="83">
        <v>6.2</v>
      </c>
      <c r="CU68" s="83">
        <v>6.1</v>
      </c>
      <c r="CV68" s="83">
        <v>6.3</v>
      </c>
      <c r="CW68" s="83">
        <v>6</v>
      </c>
      <c r="CX68" s="83">
        <v>5.7</v>
      </c>
      <c r="CY68" s="83">
        <v>5.9</v>
      </c>
      <c r="CZ68" s="83">
        <v>5.5</v>
      </c>
      <c r="DA68" s="83">
        <v>5.3</v>
      </c>
      <c r="DB68" s="83">
        <v>5</v>
      </c>
      <c r="DC68" s="83">
        <v>4.8</v>
      </c>
      <c r="DD68" s="83">
        <v>4.1000000000000005</v>
      </c>
      <c r="DE68" s="83">
        <v>3.8</v>
      </c>
      <c r="DF68" s="83">
        <v>3.6000000000000005</v>
      </c>
      <c r="DG68" s="83">
        <v>3.9000000000000004</v>
      </c>
      <c r="DH68" s="83">
        <v>3.8</v>
      </c>
      <c r="DI68" s="83">
        <v>3.5</v>
      </c>
      <c r="DJ68" s="83">
        <v>3.3</v>
      </c>
      <c r="DK68" s="83">
        <v>3.7</v>
      </c>
      <c r="DL68" s="83">
        <v>4</v>
      </c>
      <c r="DM68" s="83">
        <v>4.2</v>
      </c>
      <c r="DN68" s="83">
        <v>4.6000000000000005</v>
      </c>
      <c r="DO68" s="83">
        <v>5.0999999999999996</v>
      </c>
      <c r="DP68" s="83">
        <v>5</v>
      </c>
      <c r="DQ68" s="83">
        <v>5.3</v>
      </c>
      <c r="DR68" s="83">
        <v>5.5</v>
      </c>
      <c r="DS68" s="83">
        <v>5.4</v>
      </c>
      <c r="DT68" s="83">
        <v>5.9</v>
      </c>
      <c r="DU68" s="83">
        <v>6</v>
      </c>
      <c r="DV68" s="83">
        <v>5.6</v>
      </c>
    </row>
    <row r="69" spans="1:126">
      <c r="A69" s="75">
        <v>29</v>
      </c>
      <c r="B69" s="77" t="s">
        <v>33</v>
      </c>
      <c r="C69" s="81">
        <v>5.6999999999999993</v>
      </c>
      <c r="D69" s="81">
        <v>5.7999999999999989</v>
      </c>
      <c r="E69" s="81">
        <v>5.5</v>
      </c>
      <c r="F69" s="81">
        <v>5.1999999999999993</v>
      </c>
      <c r="G69" s="81">
        <v>5.0999999999999996</v>
      </c>
      <c r="H69" s="81">
        <v>4.9000000000000004</v>
      </c>
      <c r="I69" s="81">
        <v>4.7</v>
      </c>
      <c r="J69" s="81">
        <v>4.5</v>
      </c>
      <c r="K69" s="81">
        <v>4.3</v>
      </c>
      <c r="L69" s="81">
        <v>4.2</v>
      </c>
      <c r="M69" s="81">
        <v>3.9</v>
      </c>
      <c r="N69" s="81">
        <v>3.7</v>
      </c>
      <c r="O69" s="81">
        <v>3.4</v>
      </c>
      <c r="P69" s="81">
        <v>3.6</v>
      </c>
      <c r="Q69" s="81">
        <v>4</v>
      </c>
      <c r="R69" s="81">
        <v>4.3</v>
      </c>
      <c r="S69" s="81">
        <v>4.5</v>
      </c>
      <c r="T69" s="81">
        <v>4.5999999999999996</v>
      </c>
      <c r="U69" s="81">
        <v>4.8</v>
      </c>
      <c r="V69" s="81">
        <v>5.2999999999999989</v>
      </c>
      <c r="W69" s="81">
        <v>5.0999999999999996</v>
      </c>
      <c r="X69" s="81">
        <v>5.4</v>
      </c>
      <c r="Y69" s="81">
        <v>5.5</v>
      </c>
      <c r="Z69" s="81">
        <v>5.9</v>
      </c>
      <c r="AA69" s="81">
        <v>5.6999999999999993</v>
      </c>
      <c r="AB69" s="81">
        <v>5.6</v>
      </c>
      <c r="AC69" s="81">
        <v>5.4</v>
      </c>
      <c r="AD69" s="81">
        <v>5.5</v>
      </c>
      <c r="AE69" s="81">
        <v>5.2999999999999989</v>
      </c>
      <c r="AF69" s="81">
        <v>5.0999999999999996</v>
      </c>
      <c r="AG69" s="81">
        <v>5</v>
      </c>
      <c r="AH69" s="81">
        <v>4.9000000000000004</v>
      </c>
      <c r="AI69" s="81">
        <v>4.5</v>
      </c>
      <c r="AJ69" s="81">
        <v>4.3</v>
      </c>
      <c r="AK69" s="81">
        <v>4</v>
      </c>
      <c r="AL69" s="81">
        <v>3.6</v>
      </c>
      <c r="AM69" s="81">
        <v>3.2</v>
      </c>
      <c r="AN69" s="81">
        <v>3.6</v>
      </c>
      <c r="AO69" s="81">
        <v>3.4</v>
      </c>
      <c r="AP69" s="81">
        <v>3.4</v>
      </c>
      <c r="AQ69" s="81">
        <v>3.3</v>
      </c>
      <c r="AR69" s="81">
        <v>3.7</v>
      </c>
      <c r="AS69" s="81">
        <v>3.5</v>
      </c>
      <c r="AT69" s="81">
        <v>3.3</v>
      </c>
      <c r="AU69" s="81">
        <v>3.4</v>
      </c>
      <c r="AV69" s="81">
        <v>3.6</v>
      </c>
      <c r="AW69" s="81">
        <v>3.7</v>
      </c>
      <c r="AX69" s="81">
        <v>3.2</v>
      </c>
      <c r="AY69" s="81">
        <v>3.4</v>
      </c>
      <c r="AZ69" s="81">
        <v>3.4</v>
      </c>
      <c r="BA69" s="81">
        <v>3.5</v>
      </c>
      <c r="BB69" s="81">
        <v>3.6</v>
      </c>
      <c r="BC69" s="81">
        <v>3.7</v>
      </c>
      <c r="BD69" s="81">
        <v>3.8</v>
      </c>
      <c r="BE69" s="81">
        <v>3.2</v>
      </c>
      <c r="BF69" s="81">
        <v>3.2</v>
      </c>
      <c r="BG69" s="81">
        <v>3.4</v>
      </c>
      <c r="BH69" s="81">
        <v>3</v>
      </c>
      <c r="BI69" s="81">
        <v>2.7</v>
      </c>
      <c r="BJ69" s="81">
        <v>2.7</v>
      </c>
      <c r="BK69" s="81">
        <v>2.2000000000000002</v>
      </c>
      <c r="BL69" s="81">
        <v>2.1</v>
      </c>
      <c r="BM69" s="81">
        <v>1.7999999999999998</v>
      </c>
      <c r="BN69" s="81">
        <v>1.5</v>
      </c>
      <c r="BO69" s="81">
        <v>1.2</v>
      </c>
      <c r="BP69" s="81">
        <v>0.79999999999999993</v>
      </c>
      <c r="BQ69" s="81">
        <v>1.1000000000000001</v>
      </c>
      <c r="BR69" s="81">
        <v>1.5999999999999999</v>
      </c>
      <c r="BS69" s="81">
        <v>1.9</v>
      </c>
      <c r="BT69" s="81">
        <v>2.1</v>
      </c>
      <c r="BU69" s="81">
        <v>2.2999999999999998</v>
      </c>
      <c r="BV69" s="81">
        <v>2.6</v>
      </c>
      <c r="BW69" s="81">
        <v>2.7</v>
      </c>
      <c r="BX69" s="81">
        <v>2.9</v>
      </c>
      <c r="BY69" s="81">
        <v>3.2</v>
      </c>
      <c r="BZ69" s="81">
        <v>5.2999999999999989</v>
      </c>
      <c r="CA69" s="81">
        <v>5</v>
      </c>
      <c r="CB69" s="81">
        <v>4.3</v>
      </c>
      <c r="CC69" s="81">
        <v>3.7</v>
      </c>
      <c r="CD69" s="81">
        <v>4</v>
      </c>
      <c r="CE69" s="81">
        <v>4.3</v>
      </c>
      <c r="CF69" s="81">
        <v>4.5</v>
      </c>
      <c r="CG69" s="81">
        <v>5</v>
      </c>
      <c r="CH69" s="81">
        <v>5.4</v>
      </c>
      <c r="CI69" s="81">
        <v>5</v>
      </c>
      <c r="CJ69" s="94">
        <v>3.7</v>
      </c>
      <c r="CK69" s="83">
        <v>8</v>
      </c>
      <c r="CL69" s="83">
        <v>7.6000000000000005</v>
      </c>
      <c r="CM69" s="83">
        <v>7.1000000000000005</v>
      </c>
      <c r="CN69" s="83">
        <v>6.6000000000000005</v>
      </c>
      <c r="CO69" s="83">
        <v>6.2</v>
      </c>
      <c r="CP69" s="83">
        <v>5.6000000000000005</v>
      </c>
      <c r="CQ69" s="83">
        <v>5</v>
      </c>
      <c r="CR69" s="83">
        <v>5.6</v>
      </c>
      <c r="CS69" s="83">
        <v>5.5</v>
      </c>
      <c r="CT69" s="83">
        <v>5.9</v>
      </c>
      <c r="CU69" s="83">
        <v>5.7</v>
      </c>
      <c r="CV69" s="83">
        <v>5.9</v>
      </c>
      <c r="CW69" s="83">
        <v>5.7</v>
      </c>
      <c r="CX69" s="83">
        <v>5.4</v>
      </c>
      <c r="CY69" s="83">
        <v>5.5</v>
      </c>
      <c r="CZ69" s="83">
        <v>5.2</v>
      </c>
      <c r="DA69" s="83">
        <v>4.9000000000000004</v>
      </c>
      <c r="DB69" s="83">
        <v>4.6000000000000005</v>
      </c>
      <c r="DC69" s="83">
        <v>4.4000000000000004</v>
      </c>
      <c r="DD69" s="83">
        <v>3.7</v>
      </c>
      <c r="DE69" s="83">
        <v>3.4000000000000004</v>
      </c>
      <c r="DF69" s="83">
        <v>3.2</v>
      </c>
      <c r="DG69" s="83">
        <v>3.5</v>
      </c>
      <c r="DH69" s="83">
        <v>4</v>
      </c>
      <c r="DI69" s="83">
        <v>3.7</v>
      </c>
      <c r="DJ69" s="83">
        <v>3.5</v>
      </c>
      <c r="DK69" s="83">
        <v>3.9000000000000004</v>
      </c>
      <c r="DL69" s="83">
        <v>4.2</v>
      </c>
      <c r="DM69" s="83">
        <v>4.5</v>
      </c>
      <c r="DN69" s="83">
        <v>4.8</v>
      </c>
      <c r="DO69" s="83">
        <v>5.3</v>
      </c>
      <c r="DP69" s="83">
        <v>5.2</v>
      </c>
      <c r="DQ69" s="83">
        <v>5.5</v>
      </c>
      <c r="DR69" s="83">
        <v>5.7</v>
      </c>
      <c r="DS69" s="83">
        <v>5.6</v>
      </c>
      <c r="DT69" s="83">
        <v>6.1</v>
      </c>
      <c r="DU69" s="83">
        <v>6.2</v>
      </c>
      <c r="DV69" s="83">
        <v>5.8</v>
      </c>
    </row>
    <row r="70" spans="1:126">
      <c r="A70" s="75">
        <v>30</v>
      </c>
      <c r="B70" s="77" t="s">
        <v>34</v>
      </c>
      <c r="C70" s="81">
        <v>5.7999999999999989</v>
      </c>
      <c r="D70" s="81">
        <v>5.9</v>
      </c>
      <c r="E70" s="81">
        <v>5.6</v>
      </c>
      <c r="F70" s="81">
        <v>5.4</v>
      </c>
      <c r="G70" s="81">
        <v>5.1999999999999993</v>
      </c>
      <c r="H70" s="81">
        <v>5</v>
      </c>
      <c r="I70" s="81">
        <v>4.8</v>
      </c>
      <c r="J70" s="81">
        <v>4.7</v>
      </c>
      <c r="K70" s="81">
        <v>4.4000000000000004</v>
      </c>
      <c r="L70" s="81">
        <v>4.3</v>
      </c>
      <c r="M70" s="81">
        <v>4</v>
      </c>
      <c r="N70" s="81">
        <v>3.8</v>
      </c>
      <c r="O70" s="81">
        <v>3.5</v>
      </c>
      <c r="P70" s="81">
        <v>3.8</v>
      </c>
      <c r="Q70" s="81">
        <v>4.0999999999999996</v>
      </c>
      <c r="R70" s="81">
        <v>4.4000000000000004</v>
      </c>
      <c r="S70" s="81">
        <v>4.5999999999999996</v>
      </c>
      <c r="T70" s="81">
        <v>4.7</v>
      </c>
      <c r="U70" s="81">
        <v>4.9000000000000004</v>
      </c>
      <c r="V70" s="81">
        <v>5.4</v>
      </c>
      <c r="W70" s="81">
        <v>5.1999999999999993</v>
      </c>
      <c r="X70" s="81">
        <v>5.5</v>
      </c>
      <c r="Y70" s="81">
        <v>5.2999999999999989</v>
      </c>
      <c r="Z70" s="81">
        <v>5.7999999999999989</v>
      </c>
      <c r="AA70" s="81">
        <v>5.5</v>
      </c>
      <c r="AB70" s="81">
        <v>5.4</v>
      </c>
      <c r="AC70" s="81">
        <v>5.1999999999999993</v>
      </c>
      <c r="AD70" s="81">
        <v>5.2999999999999989</v>
      </c>
      <c r="AE70" s="81">
        <v>5.0999999999999996</v>
      </c>
      <c r="AF70" s="81">
        <v>4.9000000000000004</v>
      </c>
      <c r="AG70" s="81">
        <v>4.9000000000000004</v>
      </c>
      <c r="AH70" s="81">
        <v>4.7</v>
      </c>
      <c r="AI70" s="81">
        <v>4.4000000000000004</v>
      </c>
      <c r="AJ70" s="81">
        <v>4.0999999999999996</v>
      </c>
      <c r="AK70" s="81">
        <v>3.8</v>
      </c>
      <c r="AL70" s="81">
        <v>3.4</v>
      </c>
      <c r="AM70" s="81">
        <v>3</v>
      </c>
      <c r="AN70" s="81">
        <v>3.7</v>
      </c>
      <c r="AO70" s="81">
        <v>3.5</v>
      </c>
      <c r="AP70" s="81">
        <v>3.5</v>
      </c>
      <c r="AQ70" s="81">
        <v>3.4</v>
      </c>
      <c r="AR70" s="81">
        <v>3.3</v>
      </c>
      <c r="AS70" s="81">
        <v>3.6</v>
      </c>
      <c r="AT70" s="81">
        <v>3.5</v>
      </c>
      <c r="AU70" s="81">
        <v>3.6</v>
      </c>
      <c r="AV70" s="81">
        <v>3.7</v>
      </c>
      <c r="AW70" s="81">
        <v>3.3</v>
      </c>
      <c r="AX70" s="81">
        <v>3.4</v>
      </c>
      <c r="AY70" s="81">
        <v>3.5</v>
      </c>
      <c r="AZ70" s="81">
        <v>3.6</v>
      </c>
      <c r="BA70" s="81">
        <v>3.6</v>
      </c>
      <c r="BB70" s="81">
        <v>3.7</v>
      </c>
      <c r="BC70" s="81">
        <v>3.8</v>
      </c>
      <c r="BD70" s="81">
        <v>3.2</v>
      </c>
      <c r="BE70" s="81">
        <v>3.2</v>
      </c>
      <c r="BF70" s="81">
        <v>3.3</v>
      </c>
      <c r="BG70" s="81">
        <v>3.1</v>
      </c>
      <c r="BH70" s="81">
        <v>3.2</v>
      </c>
      <c r="BI70" s="81">
        <v>2.9</v>
      </c>
      <c r="BJ70" s="81">
        <v>2.6</v>
      </c>
      <c r="BK70" s="81">
        <v>2.4</v>
      </c>
      <c r="BL70" s="81">
        <v>2.2999999999999998</v>
      </c>
      <c r="BM70" s="81">
        <v>1.9</v>
      </c>
      <c r="BN70" s="81">
        <v>1.7999999999999998</v>
      </c>
      <c r="BO70" s="81">
        <v>1.5</v>
      </c>
      <c r="BP70" s="81">
        <v>1.1000000000000001</v>
      </c>
      <c r="BQ70" s="81">
        <v>0.79999999999999993</v>
      </c>
      <c r="BR70" s="81">
        <v>1.2999999999999998</v>
      </c>
      <c r="BS70" s="81">
        <v>1.7999999999999998</v>
      </c>
      <c r="BT70" s="81">
        <v>1.9</v>
      </c>
      <c r="BU70" s="81">
        <v>2.1</v>
      </c>
      <c r="BV70" s="81">
        <v>2.4</v>
      </c>
      <c r="BW70" s="81">
        <v>2.8</v>
      </c>
      <c r="BX70" s="81">
        <v>2.8</v>
      </c>
      <c r="BY70" s="81">
        <v>3</v>
      </c>
      <c r="BZ70" s="81">
        <v>4.9000000000000004</v>
      </c>
      <c r="CA70" s="81">
        <v>4.5999999999999996</v>
      </c>
      <c r="CB70" s="81">
        <v>3.8</v>
      </c>
      <c r="CC70" s="81">
        <v>3.3</v>
      </c>
      <c r="CD70" s="81">
        <v>3.5</v>
      </c>
      <c r="CE70" s="81">
        <v>3.8</v>
      </c>
      <c r="CF70" s="81">
        <v>4.0999999999999996</v>
      </c>
      <c r="CG70" s="81">
        <v>4.5999999999999996</v>
      </c>
      <c r="CH70" s="81">
        <v>5</v>
      </c>
      <c r="CI70" s="81">
        <v>4.5999999999999996</v>
      </c>
      <c r="CJ70" s="94">
        <v>3.8</v>
      </c>
      <c r="CK70" s="83">
        <v>7.8000000000000007</v>
      </c>
      <c r="CL70" s="83">
        <v>7.4</v>
      </c>
      <c r="CM70" s="83">
        <v>6.9</v>
      </c>
      <c r="CN70" s="83">
        <v>6.4</v>
      </c>
      <c r="CO70" s="83">
        <v>6</v>
      </c>
      <c r="CP70" s="83">
        <v>5.4</v>
      </c>
      <c r="CQ70" s="83">
        <v>4.9000000000000004</v>
      </c>
      <c r="CR70" s="83">
        <v>5.7</v>
      </c>
      <c r="CS70" s="83">
        <v>5.6</v>
      </c>
      <c r="CT70" s="83">
        <v>6</v>
      </c>
      <c r="CU70" s="83">
        <v>5.9</v>
      </c>
      <c r="CV70" s="83">
        <v>6</v>
      </c>
      <c r="CW70" s="83">
        <v>5.8</v>
      </c>
      <c r="CX70" s="83">
        <v>5.5</v>
      </c>
      <c r="CY70" s="83">
        <v>5.6</v>
      </c>
      <c r="CZ70" s="83">
        <v>5.3</v>
      </c>
      <c r="DA70" s="83">
        <v>5</v>
      </c>
      <c r="DB70" s="83">
        <v>4.8</v>
      </c>
      <c r="DC70" s="83">
        <v>4.5</v>
      </c>
      <c r="DD70" s="83">
        <v>3.8</v>
      </c>
      <c r="DE70" s="83">
        <v>3.5</v>
      </c>
      <c r="DF70" s="83">
        <v>3.4000000000000004</v>
      </c>
      <c r="DG70" s="83">
        <v>3.7</v>
      </c>
      <c r="DH70" s="83">
        <v>4.2</v>
      </c>
      <c r="DI70" s="83">
        <v>3.9000000000000004</v>
      </c>
      <c r="DJ70" s="83">
        <v>3.6000000000000005</v>
      </c>
      <c r="DK70" s="83">
        <v>4.1000000000000005</v>
      </c>
      <c r="DL70" s="83">
        <v>4.3</v>
      </c>
      <c r="DM70" s="83">
        <v>4.6000000000000005</v>
      </c>
      <c r="DN70" s="83">
        <v>5</v>
      </c>
      <c r="DO70" s="83">
        <v>5.5</v>
      </c>
      <c r="DP70" s="83">
        <v>5.4</v>
      </c>
      <c r="DQ70" s="83">
        <v>5.7</v>
      </c>
      <c r="DR70" s="83">
        <v>5.8</v>
      </c>
      <c r="DS70" s="83">
        <v>5.7</v>
      </c>
      <c r="DT70" s="83">
        <v>6.2</v>
      </c>
      <c r="DU70" s="83">
        <v>6.4</v>
      </c>
      <c r="DV70" s="83">
        <v>6</v>
      </c>
    </row>
    <row r="71" spans="1:126">
      <c r="A71" s="75">
        <v>31</v>
      </c>
      <c r="B71" s="77" t="s">
        <v>35</v>
      </c>
      <c r="C71" s="81">
        <v>6</v>
      </c>
      <c r="D71" s="81">
        <v>6.1999999999999993</v>
      </c>
      <c r="E71" s="81">
        <v>5.7999999999999989</v>
      </c>
      <c r="F71" s="81">
        <v>5.6</v>
      </c>
      <c r="G71" s="81">
        <v>5.4</v>
      </c>
      <c r="H71" s="81">
        <v>5.1999999999999993</v>
      </c>
      <c r="I71" s="81">
        <v>5.0999999999999996</v>
      </c>
      <c r="J71" s="81">
        <v>4.9000000000000004</v>
      </c>
      <c r="K71" s="81">
        <v>4.7</v>
      </c>
      <c r="L71" s="81">
        <v>4.5999999999999996</v>
      </c>
      <c r="M71" s="81">
        <v>4.3</v>
      </c>
      <c r="N71" s="81">
        <v>4</v>
      </c>
      <c r="O71" s="81">
        <v>3.7</v>
      </c>
      <c r="P71" s="81">
        <v>4</v>
      </c>
      <c r="Q71" s="81">
        <v>4.3</v>
      </c>
      <c r="R71" s="81">
        <v>4.5999999999999996</v>
      </c>
      <c r="S71" s="81">
        <v>4.8</v>
      </c>
      <c r="T71" s="81">
        <v>5</v>
      </c>
      <c r="U71" s="81">
        <v>5.0999999999999996</v>
      </c>
      <c r="V71" s="81">
        <v>5.6999999999999993</v>
      </c>
      <c r="W71" s="81">
        <v>5.4</v>
      </c>
      <c r="X71" s="81">
        <v>5.1999999999999993</v>
      </c>
      <c r="Y71" s="81">
        <v>5</v>
      </c>
      <c r="Z71" s="81">
        <v>5.4</v>
      </c>
      <c r="AA71" s="81">
        <v>5.1999999999999993</v>
      </c>
      <c r="AB71" s="81">
        <v>5.0999999999999996</v>
      </c>
      <c r="AC71" s="81">
        <v>4.8</v>
      </c>
      <c r="AD71" s="81">
        <v>5</v>
      </c>
      <c r="AE71" s="81">
        <v>4.7</v>
      </c>
      <c r="AF71" s="81">
        <v>4.5999999999999996</v>
      </c>
      <c r="AG71" s="81">
        <v>4.5</v>
      </c>
      <c r="AH71" s="81">
        <v>4.4000000000000004</v>
      </c>
      <c r="AI71" s="81">
        <v>4</v>
      </c>
      <c r="AJ71" s="81">
        <v>3.8</v>
      </c>
      <c r="AK71" s="81">
        <v>3.5</v>
      </c>
      <c r="AL71" s="81">
        <v>3.1</v>
      </c>
      <c r="AM71" s="81">
        <v>2.7</v>
      </c>
      <c r="AN71" s="81">
        <v>3.2</v>
      </c>
      <c r="AO71" s="81">
        <v>3.8</v>
      </c>
      <c r="AP71" s="81">
        <v>3.7</v>
      </c>
      <c r="AQ71" s="81">
        <v>3.6</v>
      </c>
      <c r="AR71" s="81">
        <v>3.5</v>
      </c>
      <c r="AS71" s="81">
        <v>3.3</v>
      </c>
      <c r="AT71" s="81">
        <v>3.7</v>
      </c>
      <c r="AU71" s="81">
        <v>3.3</v>
      </c>
      <c r="AV71" s="81">
        <v>3.4</v>
      </c>
      <c r="AW71" s="81">
        <v>3.5</v>
      </c>
      <c r="AX71" s="81">
        <v>3.6</v>
      </c>
      <c r="AY71" s="81">
        <v>3.7</v>
      </c>
      <c r="AZ71" s="81">
        <v>3.8</v>
      </c>
      <c r="BA71" s="81">
        <v>3.1</v>
      </c>
      <c r="BB71" s="81">
        <v>3.2</v>
      </c>
      <c r="BC71" s="81">
        <v>3.3</v>
      </c>
      <c r="BD71" s="81">
        <v>3.3</v>
      </c>
      <c r="BE71" s="81">
        <v>3.4</v>
      </c>
      <c r="BF71" s="81">
        <v>3.6</v>
      </c>
      <c r="BG71" s="81">
        <v>3.4</v>
      </c>
      <c r="BH71" s="81">
        <v>3.1</v>
      </c>
      <c r="BI71" s="81">
        <v>3.2</v>
      </c>
      <c r="BJ71" s="81">
        <v>3</v>
      </c>
      <c r="BK71" s="81">
        <v>2.6</v>
      </c>
      <c r="BL71" s="81">
        <v>2.7</v>
      </c>
      <c r="BM71" s="81">
        <v>2.2999999999999998</v>
      </c>
      <c r="BN71" s="81">
        <v>2.1</v>
      </c>
      <c r="BO71" s="81">
        <v>1.7999999999999998</v>
      </c>
      <c r="BP71" s="81">
        <v>1.5999999999999999</v>
      </c>
      <c r="BQ71" s="81">
        <v>1.2999999999999998</v>
      </c>
      <c r="BR71" s="81">
        <v>0.79999999999999993</v>
      </c>
      <c r="BS71" s="81">
        <v>1.2999999999999998</v>
      </c>
      <c r="BT71" s="81">
        <v>1.5999999999999999</v>
      </c>
      <c r="BU71" s="81">
        <v>1.7</v>
      </c>
      <c r="BV71" s="81">
        <v>2</v>
      </c>
      <c r="BW71" s="81">
        <v>2.4</v>
      </c>
      <c r="BX71" s="81">
        <v>2.7</v>
      </c>
      <c r="BY71" s="81">
        <v>2.7</v>
      </c>
      <c r="BZ71" s="81">
        <v>5.0999999999999996</v>
      </c>
      <c r="CA71" s="81">
        <v>4.8</v>
      </c>
      <c r="CB71" s="81">
        <v>4</v>
      </c>
      <c r="CC71" s="81">
        <v>3.5</v>
      </c>
      <c r="CD71" s="81">
        <v>3.7</v>
      </c>
      <c r="CE71" s="81">
        <v>4</v>
      </c>
      <c r="CF71" s="81">
        <v>4.3</v>
      </c>
      <c r="CG71" s="81">
        <v>4.8</v>
      </c>
      <c r="CH71" s="81">
        <v>5.1999999999999993</v>
      </c>
      <c r="CI71" s="81">
        <v>4.8</v>
      </c>
      <c r="CJ71" s="94">
        <v>3.3</v>
      </c>
      <c r="CK71" s="83">
        <v>7.5</v>
      </c>
      <c r="CL71" s="83">
        <v>7.1000000000000005</v>
      </c>
      <c r="CM71" s="83">
        <v>6.6000000000000005</v>
      </c>
      <c r="CN71" s="83">
        <v>6.1000000000000005</v>
      </c>
      <c r="CO71" s="83">
        <v>5.7</v>
      </c>
      <c r="CP71" s="83">
        <v>5.1000000000000005</v>
      </c>
      <c r="CQ71" s="83">
        <v>4.5</v>
      </c>
      <c r="CR71" s="83">
        <v>5.9</v>
      </c>
      <c r="CS71" s="83">
        <v>5.8</v>
      </c>
      <c r="CT71" s="83">
        <v>6.2</v>
      </c>
      <c r="CU71" s="83">
        <v>6.1</v>
      </c>
      <c r="CV71" s="83">
        <v>6.3</v>
      </c>
      <c r="CW71" s="83">
        <v>6</v>
      </c>
      <c r="CX71" s="83">
        <v>5.7</v>
      </c>
      <c r="CY71" s="83">
        <v>5.9</v>
      </c>
      <c r="CZ71" s="83">
        <v>5.5</v>
      </c>
      <c r="DA71" s="83">
        <v>5.2</v>
      </c>
      <c r="DB71" s="83">
        <v>5</v>
      </c>
      <c r="DC71" s="83">
        <v>4.7</v>
      </c>
      <c r="DD71" s="83">
        <v>4.1000000000000005</v>
      </c>
      <c r="DE71" s="83">
        <v>3.8</v>
      </c>
      <c r="DF71" s="83">
        <v>3.6000000000000005</v>
      </c>
      <c r="DG71" s="83">
        <v>3.9000000000000004</v>
      </c>
      <c r="DH71" s="83">
        <v>3.9000000000000004</v>
      </c>
      <c r="DI71" s="83">
        <v>3.6000000000000005</v>
      </c>
      <c r="DJ71" s="83">
        <v>3.3</v>
      </c>
      <c r="DK71" s="83">
        <v>3.8</v>
      </c>
      <c r="DL71" s="83">
        <v>4</v>
      </c>
      <c r="DM71" s="83">
        <v>4.3</v>
      </c>
      <c r="DN71" s="83">
        <v>4.6000000000000005</v>
      </c>
      <c r="DO71" s="83">
        <v>5.2</v>
      </c>
      <c r="DP71" s="83">
        <v>5.0999999999999996</v>
      </c>
      <c r="DQ71" s="83">
        <v>5.4</v>
      </c>
      <c r="DR71" s="83">
        <v>5.5</v>
      </c>
      <c r="DS71" s="83">
        <v>5.4</v>
      </c>
      <c r="DT71" s="83">
        <v>5.9</v>
      </c>
      <c r="DU71" s="83">
        <v>6</v>
      </c>
      <c r="DV71" s="83">
        <v>5.7</v>
      </c>
    </row>
    <row r="72" spans="1:126">
      <c r="A72" s="75">
        <v>32</v>
      </c>
      <c r="B72" s="77" t="s">
        <v>36</v>
      </c>
      <c r="C72" s="81">
        <v>5.5</v>
      </c>
      <c r="D72" s="81">
        <v>5.6</v>
      </c>
      <c r="E72" s="81">
        <v>5.2999999999999989</v>
      </c>
      <c r="F72" s="81">
        <v>5.0999999999999996</v>
      </c>
      <c r="G72" s="81">
        <v>4.9000000000000004</v>
      </c>
      <c r="H72" s="81">
        <v>4.7</v>
      </c>
      <c r="I72" s="81">
        <v>4.5</v>
      </c>
      <c r="J72" s="81">
        <v>4.4000000000000004</v>
      </c>
      <c r="K72" s="81">
        <v>4.0999999999999996</v>
      </c>
      <c r="L72" s="81">
        <v>4</v>
      </c>
      <c r="M72" s="81">
        <v>3.7</v>
      </c>
      <c r="N72" s="81">
        <v>3.5</v>
      </c>
      <c r="O72" s="81">
        <v>3.2</v>
      </c>
      <c r="P72" s="81">
        <v>3.5</v>
      </c>
      <c r="Q72" s="81">
        <v>3.8</v>
      </c>
      <c r="R72" s="81">
        <v>4.0999999999999996</v>
      </c>
      <c r="S72" s="81">
        <v>4.3</v>
      </c>
      <c r="T72" s="81">
        <v>4.4000000000000004</v>
      </c>
      <c r="U72" s="81">
        <v>4.5999999999999996</v>
      </c>
      <c r="V72" s="81">
        <v>5.5</v>
      </c>
      <c r="W72" s="81">
        <v>5.4</v>
      </c>
      <c r="X72" s="81">
        <v>5.1999999999999993</v>
      </c>
      <c r="Y72" s="81">
        <v>5</v>
      </c>
      <c r="Z72" s="81">
        <v>5.4</v>
      </c>
      <c r="AA72" s="81">
        <v>5.1999999999999993</v>
      </c>
      <c r="AB72" s="81">
        <v>5.0999999999999996</v>
      </c>
      <c r="AC72" s="81">
        <v>4.8</v>
      </c>
      <c r="AD72" s="81">
        <v>5</v>
      </c>
      <c r="AE72" s="81">
        <v>4.7</v>
      </c>
      <c r="AF72" s="81">
        <v>4.5999999999999996</v>
      </c>
      <c r="AG72" s="81">
        <v>4.5</v>
      </c>
      <c r="AH72" s="81">
        <v>4.4000000000000004</v>
      </c>
      <c r="AI72" s="81">
        <v>4</v>
      </c>
      <c r="AJ72" s="81">
        <v>3.8</v>
      </c>
      <c r="AK72" s="81">
        <v>3.5</v>
      </c>
      <c r="AL72" s="81">
        <v>3.1</v>
      </c>
      <c r="AM72" s="81">
        <v>2.6</v>
      </c>
      <c r="AN72" s="81">
        <v>3.3</v>
      </c>
      <c r="AO72" s="81">
        <v>3.2</v>
      </c>
      <c r="AP72" s="81">
        <v>3.2</v>
      </c>
      <c r="AQ72" s="81">
        <v>3.8</v>
      </c>
      <c r="AR72" s="81">
        <v>3.7</v>
      </c>
      <c r="AS72" s="81">
        <v>3.5</v>
      </c>
      <c r="AT72" s="81">
        <v>3.4</v>
      </c>
      <c r="AU72" s="81">
        <v>3.5</v>
      </c>
      <c r="AV72" s="81">
        <v>3.6</v>
      </c>
      <c r="AW72" s="81">
        <v>3.7</v>
      </c>
      <c r="AX72" s="81">
        <v>3.8</v>
      </c>
      <c r="AY72" s="81">
        <v>3.2</v>
      </c>
      <c r="AZ72" s="81">
        <v>3.2</v>
      </c>
      <c r="BA72" s="81">
        <v>3.3</v>
      </c>
      <c r="BB72" s="81">
        <v>3.3</v>
      </c>
      <c r="BC72" s="81">
        <v>3.4</v>
      </c>
      <c r="BD72" s="81">
        <v>3.5</v>
      </c>
      <c r="BE72" s="81">
        <v>3.6</v>
      </c>
      <c r="BF72" s="81">
        <v>3.3</v>
      </c>
      <c r="BG72" s="81">
        <v>3.6</v>
      </c>
      <c r="BH72" s="81">
        <v>3.4</v>
      </c>
      <c r="BI72" s="81">
        <v>3.1</v>
      </c>
      <c r="BJ72" s="81">
        <v>3.3</v>
      </c>
      <c r="BK72" s="81">
        <v>2.9</v>
      </c>
      <c r="BL72" s="81">
        <v>2.8</v>
      </c>
      <c r="BM72" s="81">
        <v>2.6</v>
      </c>
      <c r="BN72" s="81">
        <v>2.5</v>
      </c>
      <c r="BO72" s="81">
        <v>2.2000000000000002</v>
      </c>
      <c r="BP72" s="81">
        <v>1.9</v>
      </c>
      <c r="BQ72" s="81">
        <v>1.7999999999999998</v>
      </c>
      <c r="BR72" s="81">
        <v>1.2999999999999998</v>
      </c>
      <c r="BS72" s="81">
        <v>0.79999999999999993</v>
      </c>
      <c r="BT72" s="81">
        <v>1.2</v>
      </c>
      <c r="BU72" s="81">
        <v>1.2999999999999998</v>
      </c>
      <c r="BV72" s="81">
        <v>1.7</v>
      </c>
      <c r="BW72" s="81">
        <v>2</v>
      </c>
      <c r="BX72" s="81">
        <v>2.2999999999999998</v>
      </c>
      <c r="BY72" s="81">
        <v>2.6</v>
      </c>
      <c r="BZ72" s="81">
        <v>5.2999999999999989</v>
      </c>
      <c r="CA72" s="81">
        <v>5</v>
      </c>
      <c r="CB72" s="81">
        <v>4.3</v>
      </c>
      <c r="CC72" s="81">
        <v>3.7</v>
      </c>
      <c r="CD72" s="81">
        <v>4</v>
      </c>
      <c r="CE72" s="81">
        <v>4.1999999999999993</v>
      </c>
      <c r="CF72" s="81">
        <v>4.5</v>
      </c>
      <c r="CG72" s="81">
        <v>5</v>
      </c>
      <c r="CH72" s="81">
        <v>5.4</v>
      </c>
      <c r="CI72" s="81">
        <v>5</v>
      </c>
      <c r="CJ72" s="94">
        <v>3.4</v>
      </c>
      <c r="CK72" s="83">
        <v>7.5</v>
      </c>
      <c r="CL72" s="83">
        <v>7.1000000000000005</v>
      </c>
      <c r="CM72" s="83">
        <v>6.6000000000000005</v>
      </c>
      <c r="CN72" s="83">
        <v>6.1000000000000005</v>
      </c>
      <c r="CO72" s="83">
        <v>5.7</v>
      </c>
      <c r="CP72" s="83">
        <v>5.1000000000000005</v>
      </c>
      <c r="CQ72" s="83">
        <v>4.5</v>
      </c>
      <c r="CR72" s="83">
        <v>6.1</v>
      </c>
      <c r="CS72" s="83">
        <v>6</v>
      </c>
      <c r="CT72" s="83">
        <v>6.4</v>
      </c>
      <c r="CU72" s="83">
        <v>6.3</v>
      </c>
      <c r="CV72" s="83">
        <v>6.5</v>
      </c>
      <c r="CW72" s="83">
        <v>6.2</v>
      </c>
      <c r="CX72" s="83">
        <v>5.9</v>
      </c>
      <c r="CY72" s="83">
        <v>6.1</v>
      </c>
      <c r="CZ72" s="83">
        <v>5.7</v>
      </c>
      <c r="DA72" s="83">
        <v>5.5</v>
      </c>
      <c r="DB72" s="83">
        <v>5.2</v>
      </c>
      <c r="DC72" s="83">
        <v>5</v>
      </c>
      <c r="DD72" s="83">
        <v>4.3</v>
      </c>
      <c r="DE72" s="83">
        <v>4</v>
      </c>
      <c r="DF72" s="83">
        <v>3.8</v>
      </c>
      <c r="DG72" s="83">
        <v>4.1000000000000005</v>
      </c>
      <c r="DH72" s="83">
        <v>4.1000000000000005</v>
      </c>
      <c r="DI72" s="83">
        <v>3.8</v>
      </c>
      <c r="DJ72" s="83">
        <v>3.5</v>
      </c>
      <c r="DK72" s="83">
        <v>4</v>
      </c>
      <c r="DL72" s="83">
        <v>4.2</v>
      </c>
      <c r="DM72" s="83">
        <v>4.5</v>
      </c>
      <c r="DN72" s="83">
        <v>4.9000000000000004</v>
      </c>
      <c r="DO72" s="83">
        <v>5.4</v>
      </c>
      <c r="DP72" s="83">
        <v>5.3</v>
      </c>
      <c r="DQ72" s="83">
        <v>5.6</v>
      </c>
      <c r="DR72" s="83">
        <v>5.7</v>
      </c>
      <c r="DS72" s="83">
        <v>5.6</v>
      </c>
      <c r="DT72" s="83">
        <v>6.1</v>
      </c>
      <c r="DU72" s="83">
        <v>6.3</v>
      </c>
      <c r="DV72" s="83">
        <v>5.9</v>
      </c>
    </row>
    <row r="73" spans="1:126">
      <c r="A73" s="75">
        <v>33</v>
      </c>
      <c r="B73" s="77" t="s">
        <v>37</v>
      </c>
      <c r="C73" s="81">
        <v>5.6</v>
      </c>
      <c r="D73" s="81">
        <v>5.6999999999999993</v>
      </c>
      <c r="E73" s="81">
        <v>5.4</v>
      </c>
      <c r="F73" s="81">
        <v>5.1999999999999993</v>
      </c>
      <c r="G73" s="81">
        <v>5</v>
      </c>
      <c r="H73" s="81">
        <v>4.8</v>
      </c>
      <c r="I73" s="81">
        <v>4.5999999999999996</v>
      </c>
      <c r="J73" s="81">
        <v>4.5</v>
      </c>
      <c r="K73" s="81">
        <v>4.2</v>
      </c>
      <c r="L73" s="81">
        <v>4.0999999999999996</v>
      </c>
      <c r="M73" s="81">
        <v>3.9</v>
      </c>
      <c r="N73" s="81">
        <v>3.6</v>
      </c>
      <c r="O73" s="81">
        <v>3.3</v>
      </c>
      <c r="P73" s="81">
        <v>3.6</v>
      </c>
      <c r="Q73" s="81">
        <v>3.9</v>
      </c>
      <c r="R73" s="81">
        <v>4.2</v>
      </c>
      <c r="S73" s="81">
        <v>4.4000000000000004</v>
      </c>
      <c r="T73" s="81">
        <v>4.5</v>
      </c>
      <c r="U73" s="81">
        <v>4.7</v>
      </c>
      <c r="V73" s="81">
        <v>5.1999999999999993</v>
      </c>
      <c r="W73" s="81">
        <v>5.0999999999999996</v>
      </c>
      <c r="X73" s="81">
        <v>4.9000000000000004</v>
      </c>
      <c r="Y73" s="81">
        <v>4.7</v>
      </c>
      <c r="Z73" s="81">
        <v>5.1999999999999993</v>
      </c>
      <c r="AA73" s="81">
        <v>4.9000000000000004</v>
      </c>
      <c r="AB73" s="81">
        <v>4.8</v>
      </c>
      <c r="AC73" s="81">
        <v>4.5999999999999996</v>
      </c>
      <c r="AD73" s="81">
        <v>4.7</v>
      </c>
      <c r="AE73" s="81">
        <v>4.5</v>
      </c>
      <c r="AF73" s="81">
        <v>4.3</v>
      </c>
      <c r="AG73" s="81">
        <v>4.3</v>
      </c>
      <c r="AH73" s="81">
        <v>4.0999999999999996</v>
      </c>
      <c r="AI73" s="81">
        <v>3.8</v>
      </c>
      <c r="AJ73" s="81">
        <v>3.5</v>
      </c>
      <c r="AK73" s="81">
        <v>3.2</v>
      </c>
      <c r="AL73" s="81">
        <v>2.7</v>
      </c>
      <c r="AM73" s="81">
        <v>2.2999999999999998</v>
      </c>
      <c r="AN73" s="81">
        <v>3.4</v>
      </c>
      <c r="AO73" s="81">
        <v>3.3</v>
      </c>
      <c r="AP73" s="81">
        <v>3.3</v>
      </c>
      <c r="AQ73" s="81">
        <v>3.2</v>
      </c>
      <c r="AR73" s="81">
        <v>3.1</v>
      </c>
      <c r="AS73" s="81">
        <v>3.7</v>
      </c>
      <c r="AT73" s="81">
        <v>3.5</v>
      </c>
      <c r="AU73" s="81">
        <v>3.6</v>
      </c>
      <c r="AV73" s="81">
        <v>3.8</v>
      </c>
      <c r="AW73" s="81">
        <v>3.1</v>
      </c>
      <c r="AX73" s="81">
        <v>3.2</v>
      </c>
      <c r="AY73" s="81">
        <v>3.3</v>
      </c>
      <c r="AZ73" s="81">
        <v>3.3</v>
      </c>
      <c r="BA73" s="81">
        <v>3.4</v>
      </c>
      <c r="BB73" s="81">
        <v>3.5</v>
      </c>
      <c r="BC73" s="81">
        <v>3.5</v>
      </c>
      <c r="BD73" s="81">
        <v>3.6</v>
      </c>
      <c r="BE73" s="81">
        <v>3.7</v>
      </c>
      <c r="BF73" s="81">
        <v>3.4</v>
      </c>
      <c r="BG73" s="81">
        <v>3.2</v>
      </c>
      <c r="BH73" s="81">
        <v>3.6</v>
      </c>
      <c r="BI73" s="81">
        <v>3.3</v>
      </c>
      <c r="BJ73" s="81">
        <v>3.1</v>
      </c>
      <c r="BK73" s="81">
        <v>3.1</v>
      </c>
      <c r="BL73" s="81">
        <v>3</v>
      </c>
      <c r="BM73" s="81">
        <v>2.6</v>
      </c>
      <c r="BN73" s="81">
        <v>2.7</v>
      </c>
      <c r="BO73" s="81">
        <v>2.4</v>
      </c>
      <c r="BP73" s="81">
        <v>2.1</v>
      </c>
      <c r="BQ73" s="81">
        <v>1.9</v>
      </c>
      <c r="BR73" s="81">
        <v>1.5999999999999999</v>
      </c>
      <c r="BS73" s="81">
        <v>1.2</v>
      </c>
      <c r="BT73" s="81">
        <v>0.79999999999999993</v>
      </c>
      <c r="BU73" s="81">
        <v>1</v>
      </c>
      <c r="BV73" s="81">
        <v>1.4</v>
      </c>
      <c r="BW73" s="81">
        <v>1.7999999999999998</v>
      </c>
      <c r="BX73" s="81">
        <v>2</v>
      </c>
      <c r="BY73" s="81">
        <v>2.2999999999999998</v>
      </c>
      <c r="BZ73" s="81">
        <v>4.7</v>
      </c>
      <c r="CA73" s="81">
        <v>4.4000000000000004</v>
      </c>
      <c r="CB73" s="81">
        <v>3.7</v>
      </c>
      <c r="CC73" s="81">
        <v>3.1</v>
      </c>
      <c r="CD73" s="81">
        <v>3.4</v>
      </c>
      <c r="CE73" s="81">
        <v>3.7</v>
      </c>
      <c r="CF73" s="81">
        <v>4</v>
      </c>
      <c r="CG73" s="81">
        <v>4.4000000000000004</v>
      </c>
      <c r="CH73" s="81">
        <v>4.8</v>
      </c>
      <c r="CI73" s="81">
        <v>4.5</v>
      </c>
      <c r="CJ73" s="94">
        <v>3.5</v>
      </c>
      <c r="CK73" s="83">
        <v>7.2</v>
      </c>
      <c r="CL73" s="83">
        <v>6.7</v>
      </c>
      <c r="CM73" s="83">
        <v>6.3000000000000007</v>
      </c>
      <c r="CN73" s="83">
        <v>5.8000000000000007</v>
      </c>
      <c r="CO73" s="83">
        <v>5.4</v>
      </c>
      <c r="CP73" s="83">
        <v>4.8</v>
      </c>
      <c r="CQ73" s="83">
        <v>4.3</v>
      </c>
      <c r="CR73" s="83">
        <v>5.5</v>
      </c>
      <c r="CS73" s="83">
        <v>5.4</v>
      </c>
      <c r="CT73" s="83">
        <v>5.8</v>
      </c>
      <c r="CU73" s="83">
        <v>5.7</v>
      </c>
      <c r="CV73" s="83">
        <v>5.9</v>
      </c>
      <c r="CW73" s="83">
        <v>5.6</v>
      </c>
      <c r="CX73" s="83">
        <v>5.3</v>
      </c>
      <c r="CY73" s="83">
        <v>5.5</v>
      </c>
      <c r="CZ73" s="83">
        <v>5.0999999999999996</v>
      </c>
      <c r="DA73" s="83">
        <v>4.9000000000000004</v>
      </c>
      <c r="DB73" s="83">
        <v>4.6000000000000005</v>
      </c>
      <c r="DC73" s="83">
        <v>4.3</v>
      </c>
      <c r="DD73" s="83">
        <v>3.7</v>
      </c>
      <c r="DE73" s="83">
        <v>3.4000000000000004</v>
      </c>
      <c r="DF73" s="83">
        <v>3.2</v>
      </c>
      <c r="DG73" s="83">
        <v>3.5</v>
      </c>
      <c r="DH73" s="83">
        <v>4.2</v>
      </c>
      <c r="DI73" s="83">
        <v>3.9000000000000004</v>
      </c>
      <c r="DJ73" s="83">
        <v>3.7</v>
      </c>
      <c r="DK73" s="83">
        <v>4.1000000000000005</v>
      </c>
      <c r="DL73" s="83">
        <v>4.4000000000000004</v>
      </c>
      <c r="DM73" s="83">
        <v>4.7</v>
      </c>
      <c r="DN73" s="83">
        <v>5</v>
      </c>
      <c r="DO73" s="83">
        <v>5.5</v>
      </c>
      <c r="DP73" s="83">
        <v>5.4</v>
      </c>
      <c r="DQ73" s="83">
        <v>5.7</v>
      </c>
      <c r="DR73" s="83">
        <v>5.9</v>
      </c>
      <c r="DS73" s="83">
        <v>5.8</v>
      </c>
      <c r="DT73" s="83">
        <v>6.3</v>
      </c>
      <c r="DU73" s="83">
        <v>6.4</v>
      </c>
      <c r="DV73" s="83">
        <v>6</v>
      </c>
    </row>
    <row r="74" spans="1:126">
      <c r="A74" s="75">
        <v>34</v>
      </c>
      <c r="B74" s="77" t="s">
        <v>38</v>
      </c>
      <c r="C74" s="81">
        <v>5.6</v>
      </c>
      <c r="D74" s="81">
        <v>5.7999999999999989</v>
      </c>
      <c r="E74" s="81">
        <v>5.4</v>
      </c>
      <c r="F74" s="81">
        <v>5.1999999999999993</v>
      </c>
      <c r="G74" s="81">
        <v>5</v>
      </c>
      <c r="H74" s="81">
        <v>4.8</v>
      </c>
      <c r="I74" s="81">
        <v>4.7</v>
      </c>
      <c r="J74" s="81">
        <v>4.5</v>
      </c>
      <c r="K74" s="81">
        <v>4.3</v>
      </c>
      <c r="L74" s="81">
        <v>4.2</v>
      </c>
      <c r="M74" s="81">
        <v>3.9</v>
      </c>
      <c r="N74" s="81">
        <v>3.6</v>
      </c>
      <c r="O74" s="81">
        <v>3.3</v>
      </c>
      <c r="P74" s="81">
        <v>3.6</v>
      </c>
      <c r="Q74" s="81">
        <v>4</v>
      </c>
      <c r="R74" s="81">
        <v>4.3</v>
      </c>
      <c r="S74" s="81">
        <v>4.4000000000000004</v>
      </c>
      <c r="T74" s="81">
        <v>4.5999999999999996</v>
      </c>
      <c r="U74" s="81">
        <v>4.5999999999999996</v>
      </c>
      <c r="V74" s="81">
        <v>5.0999999999999996</v>
      </c>
      <c r="W74" s="81">
        <v>5</v>
      </c>
      <c r="X74" s="81">
        <v>4.8</v>
      </c>
      <c r="Y74" s="81">
        <v>4.5999999999999996</v>
      </c>
      <c r="Z74" s="81">
        <v>5</v>
      </c>
      <c r="AA74" s="81">
        <v>4.8</v>
      </c>
      <c r="AB74" s="81">
        <v>4.7</v>
      </c>
      <c r="AC74" s="81">
        <v>4.4000000000000004</v>
      </c>
      <c r="AD74" s="81">
        <v>4.5999999999999996</v>
      </c>
      <c r="AE74" s="81">
        <v>4.3</v>
      </c>
      <c r="AF74" s="81">
        <v>4.2</v>
      </c>
      <c r="AG74" s="81">
        <v>4.0999999999999996</v>
      </c>
      <c r="AH74" s="81">
        <v>3.9</v>
      </c>
      <c r="AI74" s="81">
        <v>3.6</v>
      </c>
      <c r="AJ74" s="81">
        <v>3.4</v>
      </c>
      <c r="AK74" s="81">
        <v>3.1</v>
      </c>
      <c r="AL74" s="81">
        <v>2.6</v>
      </c>
      <c r="AM74" s="81">
        <v>2.2000000000000002</v>
      </c>
      <c r="AN74" s="81">
        <v>3.5</v>
      </c>
      <c r="AO74" s="81">
        <v>3.4</v>
      </c>
      <c r="AP74" s="81">
        <v>3.3</v>
      </c>
      <c r="AQ74" s="81">
        <v>3.3</v>
      </c>
      <c r="AR74" s="81">
        <v>3.2</v>
      </c>
      <c r="AS74" s="81">
        <v>3.7</v>
      </c>
      <c r="AT74" s="81">
        <v>3.6</v>
      </c>
      <c r="AU74" s="81">
        <v>3.7</v>
      </c>
      <c r="AV74" s="81">
        <v>3.1</v>
      </c>
      <c r="AW74" s="81">
        <v>3.2</v>
      </c>
      <c r="AX74" s="81">
        <v>3.3</v>
      </c>
      <c r="AY74" s="81">
        <v>3.3</v>
      </c>
      <c r="AZ74" s="81">
        <v>3.4</v>
      </c>
      <c r="BA74" s="81">
        <v>3.5</v>
      </c>
      <c r="BB74" s="81">
        <v>3.5</v>
      </c>
      <c r="BC74" s="81">
        <v>3.6</v>
      </c>
      <c r="BD74" s="81">
        <v>3.7</v>
      </c>
      <c r="BE74" s="81">
        <v>3.7</v>
      </c>
      <c r="BF74" s="81">
        <v>3.5</v>
      </c>
      <c r="BG74" s="81">
        <v>3.3</v>
      </c>
      <c r="BH74" s="81">
        <v>3.7</v>
      </c>
      <c r="BI74" s="81">
        <v>3.4</v>
      </c>
      <c r="BJ74" s="81">
        <v>3.2</v>
      </c>
      <c r="BK74" s="81">
        <v>3.2</v>
      </c>
      <c r="BL74" s="81">
        <v>3.1</v>
      </c>
      <c r="BM74" s="81">
        <v>2.8</v>
      </c>
      <c r="BN74" s="81">
        <v>2.6</v>
      </c>
      <c r="BO74" s="81">
        <v>2.6</v>
      </c>
      <c r="BP74" s="81">
        <v>2.2999999999999998</v>
      </c>
      <c r="BQ74" s="81">
        <v>2.1</v>
      </c>
      <c r="BR74" s="81">
        <v>1.7</v>
      </c>
      <c r="BS74" s="81">
        <v>1.2999999999999998</v>
      </c>
      <c r="BT74" s="81">
        <v>1</v>
      </c>
      <c r="BU74" s="81">
        <v>0.79999999999999993</v>
      </c>
      <c r="BV74" s="81">
        <v>1.2</v>
      </c>
      <c r="BW74" s="81">
        <v>1.7</v>
      </c>
      <c r="BX74" s="81">
        <v>1.9</v>
      </c>
      <c r="BY74" s="81">
        <v>2.2000000000000002</v>
      </c>
      <c r="BZ74" s="81">
        <v>4.8</v>
      </c>
      <c r="CA74" s="81">
        <v>4.5</v>
      </c>
      <c r="CB74" s="81">
        <v>3.7</v>
      </c>
      <c r="CC74" s="81">
        <v>3.2</v>
      </c>
      <c r="CD74" s="81">
        <v>3.4</v>
      </c>
      <c r="CE74" s="81">
        <v>3.7</v>
      </c>
      <c r="CF74" s="81">
        <v>4</v>
      </c>
      <c r="CG74" s="81">
        <v>4.5</v>
      </c>
      <c r="CH74" s="81">
        <v>4.9000000000000004</v>
      </c>
      <c r="CI74" s="81">
        <v>4.5</v>
      </c>
      <c r="CJ74" s="94">
        <v>3.6</v>
      </c>
      <c r="CK74" s="83">
        <v>7.1000000000000005</v>
      </c>
      <c r="CL74" s="83">
        <v>6.6000000000000005</v>
      </c>
      <c r="CM74" s="83">
        <v>6.2</v>
      </c>
      <c r="CN74" s="83">
        <v>5.7</v>
      </c>
      <c r="CO74" s="83">
        <v>5.3000000000000007</v>
      </c>
      <c r="CP74" s="83">
        <v>4.7</v>
      </c>
      <c r="CQ74" s="83">
        <v>4.1000000000000005</v>
      </c>
      <c r="CR74" s="83">
        <v>5.6</v>
      </c>
      <c r="CS74" s="83">
        <v>5.5</v>
      </c>
      <c r="CT74" s="83">
        <v>5.9</v>
      </c>
      <c r="CU74" s="83">
        <v>5.7</v>
      </c>
      <c r="CV74" s="83">
        <v>5.9</v>
      </c>
      <c r="CW74" s="83">
        <v>5.7</v>
      </c>
      <c r="CX74" s="83">
        <v>5.4</v>
      </c>
      <c r="CY74" s="83">
        <v>5.5</v>
      </c>
      <c r="CZ74" s="83">
        <v>5.2</v>
      </c>
      <c r="DA74" s="83">
        <v>4.9000000000000004</v>
      </c>
      <c r="DB74" s="83">
        <v>4.6000000000000005</v>
      </c>
      <c r="DC74" s="83">
        <v>4.4000000000000004</v>
      </c>
      <c r="DD74" s="83">
        <v>3.7</v>
      </c>
      <c r="DE74" s="83">
        <v>3.4000000000000004</v>
      </c>
      <c r="DF74" s="83">
        <v>3.3</v>
      </c>
      <c r="DG74" s="83">
        <v>3.6000000000000005</v>
      </c>
      <c r="DH74" s="83">
        <v>4.3</v>
      </c>
      <c r="DI74" s="83">
        <v>4</v>
      </c>
      <c r="DJ74" s="83">
        <v>3.7</v>
      </c>
      <c r="DK74" s="83">
        <v>4.2</v>
      </c>
      <c r="DL74" s="83">
        <v>4.4000000000000004</v>
      </c>
      <c r="DM74" s="83">
        <v>4.7</v>
      </c>
      <c r="DN74" s="83">
        <v>5.0999999999999996</v>
      </c>
      <c r="DO74" s="83">
        <v>5.6</v>
      </c>
      <c r="DP74" s="83">
        <v>5.5</v>
      </c>
      <c r="DQ74" s="83">
        <v>5.8</v>
      </c>
      <c r="DR74" s="83">
        <v>6</v>
      </c>
      <c r="DS74" s="83">
        <v>5.9</v>
      </c>
      <c r="DT74" s="83">
        <v>6.4</v>
      </c>
      <c r="DU74" s="83">
        <v>6.5</v>
      </c>
      <c r="DV74" s="83">
        <v>6.1</v>
      </c>
    </row>
    <row r="75" spans="1:126">
      <c r="A75" s="75">
        <v>35</v>
      </c>
      <c r="B75" s="77" t="s">
        <v>39</v>
      </c>
      <c r="C75" s="81">
        <v>5.7999999999999989</v>
      </c>
      <c r="D75" s="81">
        <v>5.9</v>
      </c>
      <c r="E75" s="81">
        <v>5.6</v>
      </c>
      <c r="F75" s="81">
        <v>5.4</v>
      </c>
      <c r="G75" s="81">
        <v>5.1999999999999993</v>
      </c>
      <c r="H75" s="81">
        <v>5</v>
      </c>
      <c r="I75" s="81">
        <v>4.9000000000000004</v>
      </c>
      <c r="J75" s="81">
        <v>4.7</v>
      </c>
      <c r="K75" s="81">
        <v>4.4000000000000004</v>
      </c>
      <c r="L75" s="81">
        <v>4.3</v>
      </c>
      <c r="M75" s="81">
        <v>4.0999999999999996</v>
      </c>
      <c r="N75" s="81">
        <v>3.8</v>
      </c>
      <c r="O75" s="81">
        <v>3.5</v>
      </c>
      <c r="P75" s="81">
        <v>3.8</v>
      </c>
      <c r="Q75" s="81">
        <v>4.0999999999999996</v>
      </c>
      <c r="R75" s="81">
        <v>4.4000000000000004</v>
      </c>
      <c r="S75" s="81">
        <v>4.4000000000000004</v>
      </c>
      <c r="T75" s="81">
        <v>4.3</v>
      </c>
      <c r="U75" s="81">
        <v>4.2</v>
      </c>
      <c r="V75" s="81">
        <v>4.7</v>
      </c>
      <c r="W75" s="81">
        <v>4.5999999999999996</v>
      </c>
      <c r="X75" s="81">
        <v>4.4000000000000004</v>
      </c>
      <c r="Y75" s="81">
        <v>4.2</v>
      </c>
      <c r="Z75" s="81">
        <v>4.7</v>
      </c>
      <c r="AA75" s="81">
        <v>4.4000000000000004</v>
      </c>
      <c r="AB75" s="81">
        <v>4.3</v>
      </c>
      <c r="AC75" s="81">
        <v>4.0999999999999996</v>
      </c>
      <c r="AD75" s="81">
        <v>4.2</v>
      </c>
      <c r="AE75" s="81">
        <v>4</v>
      </c>
      <c r="AF75" s="81">
        <v>3.8</v>
      </c>
      <c r="AG75" s="81">
        <v>3.8</v>
      </c>
      <c r="AH75" s="81">
        <v>3.6</v>
      </c>
      <c r="AI75" s="81">
        <v>3.3</v>
      </c>
      <c r="AJ75" s="81">
        <v>3</v>
      </c>
      <c r="AK75" s="81">
        <v>2.6</v>
      </c>
      <c r="AL75" s="81">
        <v>2.2000000000000002</v>
      </c>
      <c r="AM75" s="81">
        <v>1.7999999999999998</v>
      </c>
      <c r="AN75" s="81">
        <v>3.6</v>
      </c>
      <c r="AO75" s="81">
        <v>3.5</v>
      </c>
      <c r="AP75" s="81">
        <v>3.5</v>
      </c>
      <c r="AQ75" s="81">
        <v>3.4</v>
      </c>
      <c r="AR75" s="81">
        <v>3.3</v>
      </c>
      <c r="AS75" s="81">
        <v>3.2</v>
      </c>
      <c r="AT75" s="81">
        <v>3.8</v>
      </c>
      <c r="AU75" s="81">
        <v>3.2</v>
      </c>
      <c r="AV75" s="81">
        <v>3.3</v>
      </c>
      <c r="AW75" s="81">
        <v>3.3</v>
      </c>
      <c r="AX75" s="81">
        <v>3.4</v>
      </c>
      <c r="AY75" s="81">
        <v>3.5</v>
      </c>
      <c r="AZ75" s="81">
        <v>3.5</v>
      </c>
      <c r="BA75" s="81">
        <v>3.6</v>
      </c>
      <c r="BB75" s="81">
        <v>3.7</v>
      </c>
      <c r="BC75" s="81">
        <v>3.7</v>
      </c>
      <c r="BD75" s="81">
        <v>3.8</v>
      </c>
      <c r="BE75" s="81">
        <v>3.9</v>
      </c>
      <c r="BF75" s="81">
        <v>3.7</v>
      </c>
      <c r="BG75" s="81">
        <v>3.5</v>
      </c>
      <c r="BH75" s="81">
        <v>3.3</v>
      </c>
      <c r="BI75" s="81">
        <v>3.6</v>
      </c>
      <c r="BJ75" s="81">
        <v>3.4</v>
      </c>
      <c r="BK75" s="81">
        <v>3.1</v>
      </c>
      <c r="BL75" s="81">
        <v>3.4</v>
      </c>
      <c r="BM75" s="81">
        <v>3</v>
      </c>
      <c r="BN75" s="81">
        <v>2.9</v>
      </c>
      <c r="BO75" s="81">
        <v>2.7</v>
      </c>
      <c r="BP75" s="81">
        <v>2.6</v>
      </c>
      <c r="BQ75" s="81">
        <v>2.4</v>
      </c>
      <c r="BR75" s="81">
        <v>2</v>
      </c>
      <c r="BS75" s="81">
        <v>1.7</v>
      </c>
      <c r="BT75" s="81">
        <v>1.4</v>
      </c>
      <c r="BU75" s="81">
        <v>1.2</v>
      </c>
      <c r="BV75" s="81">
        <v>0.79999999999999993</v>
      </c>
      <c r="BW75" s="81">
        <v>1.2999999999999998</v>
      </c>
      <c r="BX75" s="81">
        <v>1.5999999999999999</v>
      </c>
      <c r="BY75" s="81">
        <v>1.7999999999999998</v>
      </c>
      <c r="BZ75" s="81">
        <v>4.9000000000000004</v>
      </c>
      <c r="CA75" s="81">
        <v>4.5999999999999996</v>
      </c>
      <c r="CB75" s="81">
        <v>3.9</v>
      </c>
      <c r="CC75" s="81">
        <v>3.3</v>
      </c>
      <c r="CD75" s="81">
        <v>3.6</v>
      </c>
      <c r="CE75" s="81">
        <v>3.9</v>
      </c>
      <c r="CF75" s="81">
        <v>4.2</v>
      </c>
      <c r="CG75" s="81">
        <v>4.5999999999999996</v>
      </c>
      <c r="CH75" s="81">
        <v>5</v>
      </c>
      <c r="CI75" s="81">
        <v>4.7</v>
      </c>
      <c r="CJ75" s="94">
        <v>3.7</v>
      </c>
      <c r="CK75" s="83">
        <v>6.7</v>
      </c>
      <c r="CL75" s="83">
        <v>6.3000000000000007</v>
      </c>
      <c r="CM75" s="83">
        <v>5.8000000000000007</v>
      </c>
      <c r="CN75" s="83">
        <v>5.3000000000000007</v>
      </c>
      <c r="CO75" s="83">
        <v>4.9000000000000004</v>
      </c>
      <c r="CP75" s="83">
        <v>4.3</v>
      </c>
      <c r="CQ75" s="83">
        <v>3.8</v>
      </c>
      <c r="CR75" s="83">
        <v>5.7</v>
      </c>
      <c r="CS75" s="83">
        <v>5.6</v>
      </c>
      <c r="CT75" s="83">
        <v>6</v>
      </c>
      <c r="CU75" s="83">
        <v>5.9</v>
      </c>
      <c r="CV75" s="83">
        <v>6.1</v>
      </c>
      <c r="CW75" s="83">
        <v>5.8</v>
      </c>
      <c r="CX75" s="83">
        <v>5.5</v>
      </c>
      <c r="CY75" s="83">
        <v>5.7</v>
      </c>
      <c r="CZ75" s="83">
        <v>5.3</v>
      </c>
      <c r="DA75" s="83">
        <v>5.0999999999999996</v>
      </c>
      <c r="DB75" s="83">
        <v>4.8</v>
      </c>
      <c r="DC75" s="83">
        <v>4.5</v>
      </c>
      <c r="DD75" s="83">
        <v>3.9000000000000004</v>
      </c>
      <c r="DE75" s="83">
        <v>3.6000000000000005</v>
      </c>
      <c r="DF75" s="83">
        <v>3.4000000000000004</v>
      </c>
      <c r="DG75" s="83">
        <v>3.7</v>
      </c>
      <c r="DH75" s="83">
        <v>3.7</v>
      </c>
      <c r="DI75" s="83">
        <v>3.4000000000000004</v>
      </c>
      <c r="DJ75" s="83">
        <v>3.2</v>
      </c>
      <c r="DK75" s="83">
        <v>3.6000000000000005</v>
      </c>
      <c r="DL75" s="83">
        <v>3.9000000000000004</v>
      </c>
      <c r="DM75" s="83">
        <v>4.2</v>
      </c>
      <c r="DN75" s="83">
        <v>4.5</v>
      </c>
      <c r="DO75" s="83">
        <v>5</v>
      </c>
      <c r="DP75" s="83">
        <v>5</v>
      </c>
      <c r="DQ75" s="83">
        <v>5.2</v>
      </c>
      <c r="DR75" s="83">
        <v>5.4</v>
      </c>
      <c r="DS75" s="83">
        <v>5.3</v>
      </c>
      <c r="DT75" s="83">
        <v>5.8</v>
      </c>
      <c r="DU75" s="83">
        <v>5.9</v>
      </c>
      <c r="DV75" s="83">
        <v>5.5</v>
      </c>
    </row>
    <row r="76" spans="1:126">
      <c r="A76" s="75">
        <v>36</v>
      </c>
      <c r="B76" s="77" t="s">
        <v>40</v>
      </c>
      <c r="C76" s="81">
        <v>5.9</v>
      </c>
      <c r="D76" s="81">
        <v>6.1</v>
      </c>
      <c r="E76" s="81">
        <v>5.6999999999999993</v>
      </c>
      <c r="F76" s="81">
        <v>5.5</v>
      </c>
      <c r="G76" s="81">
        <v>5.2999999999999989</v>
      </c>
      <c r="H76" s="81">
        <v>5.0999999999999996</v>
      </c>
      <c r="I76" s="81">
        <v>5</v>
      </c>
      <c r="J76" s="81">
        <v>4.8</v>
      </c>
      <c r="K76" s="81">
        <v>4.5999999999999996</v>
      </c>
      <c r="L76" s="81">
        <v>4.5</v>
      </c>
      <c r="M76" s="81">
        <v>4.2</v>
      </c>
      <c r="N76" s="81">
        <v>3.9</v>
      </c>
      <c r="O76" s="81">
        <v>3.6</v>
      </c>
      <c r="P76" s="81">
        <v>3.9</v>
      </c>
      <c r="Q76" s="81">
        <v>4.3</v>
      </c>
      <c r="R76" s="81">
        <v>4.2</v>
      </c>
      <c r="S76" s="81">
        <v>4.0999999999999996</v>
      </c>
      <c r="T76" s="81">
        <v>4</v>
      </c>
      <c r="U76" s="81">
        <v>3.9</v>
      </c>
      <c r="V76" s="81">
        <v>4.4000000000000004</v>
      </c>
      <c r="W76" s="81">
        <v>4.3</v>
      </c>
      <c r="X76" s="81">
        <v>4.0999999999999996</v>
      </c>
      <c r="Y76" s="81">
        <v>4</v>
      </c>
      <c r="Z76" s="81">
        <v>4.4000000000000004</v>
      </c>
      <c r="AA76" s="81">
        <v>4.2</v>
      </c>
      <c r="AB76" s="81">
        <v>4</v>
      </c>
      <c r="AC76" s="81">
        <v>3.8</v>
      </c>
      <c r="AD76" s="81">
        <v>3.9</v>
      </c>
      <c r="AE76" s="81">
        <v>3.7</v>
      </c>
      <c r="AF76" s="81">
        <v>3.5</v>
      </c>
      <c r="AG76" s="81">
        <v>3.5</v>
      </c>
      <c r="AH76" s="81">
        <v>3.3</v>
      </c>
      <c r="AI76" s="81">
        <v>2.9</v>
      </c>
      <c r="AJ76" s="81">
        <v>2.7</v>
      </c>
      <c r="AK76" s="81">
        <v>2.2999999999999998</v>
      </c>
      <c r="AL76" s="81">
        <v>2</v>
      </c>
      <c r="AM76" s="81">
        <v>1.5</v>
      </c>
      <c r="AN76" s="81">
        <v>3.8</v>
      </c>
      <c r="AO76" s="81">
        <v>3.7</v>
      </c>
      <c r="AP76" s="81">
        <v>3.6</v>
      </c>
      <c r="AQ76" s="81">
        <v>3.6</v>
      </c>
      <c r="AR76" s="81">
        <v>3.5</v>
      </c>
      <c r="AS76" s="81">
        <v>3.3</v>
      </c>
      <c r="AT76" s="81">
        <v>3.2</v>
      </c>
      <c r="AU76" s="81">
        <v>3.3</v>
      </c>
      <c r="AV76" s="81">
        <v>3.4</v>
      </c>
      <c r="AW76" s="81">
        <v>3.5</v>
      </c>
      <c r="AX76" s="81">
        <v>3.5</v>
      </c>
      <c r="AY76" s="81">
        <v>3.6</v>
      </c>
      <c r="AZ76" s="81">
        <v>3.7</v>
      </c>
      <c r="BA76" s="81">
        <v>3.8</v>
      </c>
      <c r="BB76" s="81">
        <v>3.8</v>
      </c>
      <c r="BC76" s="81">
        <v>3.9</v>
      </c>
      <c r="BD76" s="81">
        <v>3.9</v>
      </c>
      <c r="BE76" s="81">
        <v>4</v>
      </c>
      <c r="BF76" s="81">
        <v>3.2</v>
      </c>
      <c r="BG76" s="81">
        <v>3.7</v>
      </c>
      <c r="BH76" s="81">
        <v>3.5</v>
      </c>
      <c r="BI76" s="81">
        <v>3.3</v>
      </c>
      <c r="BJ76" s="81">
        <v>3.7</v>
      </c>
      <c r="BK76" s="81">
        <v>3.3</v>
      </c>
      <c r="BL76" s="81">
        <v>3.2</v>
      </c>
      <c r="BM76" s="81">
        <v>3.3</v>
      </c>
      <c r="BN76" s="81">
        <v>3.2</v>
      </c>
      <c r="BO76" s="81">
        <v>3</v>
      </c>
      <c r="BP76" s="81">
        <v>2.7</v>
      </c>
      <c r="BQ76" s="81">
        <v>2.8</v>
      </c>
      <c r="BR76" s="81">
        <v>2.4</v>
      </c>
      <c r="BS76" s="81">
        <v>2</v>
      </c>
      <c r="BT76" s="81">
        <v>1.7999999999999998</v>
      </c>
      <c r="BU76" s="81">
        <v>1.7</v>
      </c>
      <c r="BV76" s="81">
        <v>1.2999999999999998</v>
      </c>
      <c r="BW76" s="81">
        <v>0.79999999999999993</v>
      </c>
      <c r="BX76" s="81">
        <v>1.2</v>
      </c>
      <c r="BY76" s="81">
        <v>1.5</v>
      </c>
      <c r="BZ76" s="81">
        <v>5.0999999999999996</v>
      </c>
      <c r="CA76" s="81">
        <v>4.8</v>
      </c>
      <c r="CB76" s="81">
        <v>4</v>
      </c>
      <c r="CC76" s="81">
        <v>3.5</v>
      </c>
      <c r="CD76" s="81">
        <v>3.7</v>
      </c>
      <c r="CE76" s="81">
        <v>4</v>
      </c>
      <c r="CF76" s="81">
        <v>4.3</v>
      </c>
      <c r="CG76" s="81">
        <v>4.8</v>
      </c>
      <c r="CH76" s="81">
        <v>5.1999999999999993</v>
      </c>
      <c r="CI76" s="81">
        <v>4.8</v>
      </c>
      <c r="CJ76" s="94">
        <v>3.9</v>
      </c>
      <c r="CK76" s="83">
        <v>6.5</v>
      </c>
      <c r="CL76" s="83">
        <v>6</v>
      </c>
      <c r="CM76" s="83">
        <v>5.6000000000000005</v>
      </c>
      <c r="CN76" s="83">
        <v>5.1000000000000005</v>
      </c>
      <c r="CO76" s="83">
        <v>4.6000000000000005</v>
      </c>
      <c r="CP76" s="83">
        <v>4</v>
      </c>
      <c r="CQ76" s="83">
        <v>3.5</v>
      </c>
      <c r="CR76" s="83">
        <v>5.9</v>
      </c>
      <c r="CS76" s="83">
        <v>5.8</v>
      </c>
      <c r="CT76" s="83">
        <v>6.2</v>
      </c>
      <c r="CU76" s="83">
        <v>6</v>
      </c>
      <c r="CV76" s="83">
        <v>6.2</v>
      </c>
      <c r="CW76" s="83">
        <v>6</v>
      </c>
      <c r="CX76" s="83">
        <v>5.7</v>
      </c>
      <c r="CY76" s="83">
        <v>5.8</v>
      </c>
      <c r="CZ76" s="83">
        <v>5.5</v>
      </c>
      <c r="DA76" s="83">
        <v>5.2</v>
      </c>
      <c r="DB76" s="83">
        <v>4.9000000000000004</v>
      </c>
      <c r="DC76" s="83">
        <v>4.7</v>
      </c>
      <c r="DD76" s="83">
        <v>4</v>
      </c>
      <c r="DE76" s="83">
        <v>3.7</v>
      </c>
      <c r="DF76" s="83">
        <v>3.5</v>
      </c>
      <c r="DG76" s="83">
        <v>3.8</v>
      </c>
      <c r="DH76" s="83">
        <v>3.9000000000000004</v>
      </c>
      <c r="DI76" s="83">
        <v>3.6000000000000005</v>
      </c>
      <c r="DJ76" s="83">
        <v>3.3</v>
      </c>
      <c r="DK76" s="83">
        <v>3.8</v>
      </c>
      <c r="DL76" s="83">
        <v>4</v>
      </c>
      <c r="DM76" s="83">
        <v>4.3</v>
      </c>
      <c r="DN76" s="83">
        <v>4.7</v>
      </c>
      <c r="DO76" s="83">
        <v>5.2</v>
      </c>
      <c r="DP76" s="83">
        <v>5.0999999999999996</v>
      </c>
      <c r="DQ76" s="83">
        <v>5.4</v>
      </c>
      <c r="DR76" s="83">
        <v>5.5</v>
      </c>
      <c r="DS76" s="83">
        <v>5.4</v>
      </c>
      <c r="DT76" s="83">
        <v>5.9</v>
      </c>
      <c r="DU76" s="83">
        <v>6.1</v>
      </c>
      <c r="DV76" s="83">
        <v>5.7</v>
      </c>
    </row>
    <row r="77" spans="1:126">
      <c r="A77" s="75">
        <v>37</v>
      </c>
      <c r="B77" s="77" t="s">
        <v>41</v>
      </c>
      <c r="C77" s="81">
        <v>6</v>
      </c>
      <c r="D77" s="81">
        <v>6.1999999999999993</v>
      </c>
      <c r="E77" s="81">
        <v>5.7999999999999989</v>
      </c>
      <c r="F77" s="81">
        <v>5.6</v>
      </c>
      <c r="G77" s="81">
        <v>5.5</v>
      </c>
      <c r="H77" s="81">
        <v>5.2999999999999989</v>
      </c>
      <c r="I77" s="81">
        <v>5.0999999999999996</v>
      </c>
      <c r="J77" s="81">
        <v>4.9000000000000004</v>
      </c>
      <c r="K77" s="81">
        <v>4.7</v>
      </c>
      <c r="L77" s="81">
        <v>4.5999999999999996</v>
      </c>
      <c r="M77" s="81">
        <v>4.3</v>
      </c>
      <c r="N77" s="81">
        <v>4.0999999999999996</v>
      </c>
      <c r="O77" s="81">
        <v>3.8</v>
      </c>
      <c r="P77" s="81">
        <v>4</v>
      </c>
      <c r="Q77" s="81">
        <v>4</v>
      </c>
      <c r="R77" s="81">
        <v>3.9</v>
      </c>
      <c r="S77" s="81">
        <v>3.7</v>
      </c>
      <c r="T77" s="81">
        <v>3.7</v>
      </c>
      <c r="U77" s="81">
        <v>3.6</v>
      </c>
      <c r="V77" s="81">
        <v>4.0999999999999996</v>
      </c>
      <c r="W77" s="81">
        <v>4</v>
      </c>
      <c r="X77" s="81">
        <v>3.8</v>
      </c>
      <c r="Y77" s="81">
        <v>3.6</v>
      </c>
      <c r="Z77" s="81">
        <v>4.0999999999999996</v>
      </c>
      <c r="AA77" s="81">
        <v>3.8</v>
      </c>
      <c r="AB77" s="81">
        <v>3.7</v>
      </c>
      <c r="AC77" s="81">
        <v>3.5</v>
      </c>
      <c r="AD77" s="81">
        <v>3.6</v>
      </c>
      <c r="AE77" s="81">
        <v>3.4</v>
      </c>
      <c r="AF77" s="81">
        <v>3.2</v>
      </c>
      <c r="AG77" s="81">
        <v>3.2</v>
      </c>
      <c r="AH77" s="81">
        <v>3</v>
      </c>
      <c r="AI77" s="81">
        <v>2.5</v>
      </c>
      <c r="AJ77" s="81">
        <v>2.2999999999999998</v>
      </c>
      <c r="AK77" s="81">
        <v>2</v>
      </c>
      <c r="AL77" s="81">
        <v>1.5999999999999999</v>
      </c>
      <c r="AM77" s="81">
        <v>1.2</v>
      </c>
      <c r="AN77" s="81">
        <v>3.9</v>
      </c>
      <c r="AO77" s="81">
        <v>3.8</v>
      </c>
      <c r="AP77" s="81">
        <v>3.8</v>
      </c>
      <c r="AQ77" s="81">
        <v>3.7</v>
      </c>
      <c r="AR77" s="81">
        <v>3.6</v>
      </c>
      <c r="AS77" s="81">
        <v>3.5</v>
      </c>
      <c r="AT77" s="81">
        <v>3.4</v>
      </c>
      <c r="AU77" s="81">
        <v>3.4</v>
      </c>
      <c r="AV77" s="81">
        <v>3.5</v>
      </c>
      <c r="AW77" s="81">
        <v>3.6</v>
      </c>
      <c r="AX77" s="81">
        <v>3.7</v>
      </c>
      <c r="AY77" s="81">
        <v>3.8</v>
      </c>
      <c r="AZ77" s="81">
        <v>3.8</v>
      </c>
      <c r="BA77" s="81">
        <v>3.9</v>
      </c>
      <c r="BB77" s="81">
        <v>3.9</v>
      </c>
      <c r="BC77" s="81">
        <v>4</v>
      </c>
      <c r="BD77" s="81">
        <v>4.0999999999999996</v>
      </c>
      <c r="BE77" s="81">
        <v>4.0999999999999996</v>
      </c>
      <c r="BF77" s="81">
        <v>3.3</v>
      </c>
      <c r="BG77" s="81">
        <v>3.1</v>
      </c>
      <c r="BH77" s="81">
        <v>3.7</v>
      </c>
      <c r="BI77" s="81">
        <v>3.4</v>
      </c>
      <c r="BJ77" s="81">
        <v>3.3</v>
      </c>
      <c r="BK77" s="81">
        <v>3.5</v>
      </c>
      <c r="BL77" s="81">
        <v>3.4</v>
      </c>
      <c r="BM77" s="81">
        <v>3.1</v>
      </c>
      <c r="BN77" s="81">
        <v>3.4</v>
      </c>
      <c r="BO77" s="81">
        <v>3.2</v>
      </c>
      <c r="BP77" s="81">
        <v>2.9</v>
      </c>
      <c r="BQ77" s="81">
        <v>2.8</v>
      </c>
      <c r="BR77" s="81">
        <v>2.7</v>
      </c>
      <c r="BS77" s="81">
        <v>2.2999999999999998</v>
      </c>
      <c r="BT77" s="81">
        <v>2</v>
      </c>
      <c r="BU77" s="81">
        <v>1.9</v>
      </c>
      <c r="BV77" s="81">
        <v>1.5999999999999999</v>
      </c>
      <c r="BW77" s="81">
        <v>1.2</v>
      </c>
      <c r="BX77" s="81">
        <v>0.79999999999999993</v>
      </c>
      <c r="BY77" s="81">
        <v>1.2</v>
      </c>
      <c r="BZ77" s="81">
        <v>5.1999999999999993</v>
      </c>
      <c r="CA77" s="81">
        <v>4.9000000000000004</v>
      </c>
      <c r="CB77" s="81">
        <v>4.0999999999999996</v>
      </c>
      <c r="CC77" s="81">
        <v>3.6</v>
      </c>
      <c r="CD77" s="81">
        <v>3.8</v>
      </c>
      <c r="CE77" s="81">
        <v>4.0999999999999996</v>
      </c>
      <c r="CF77" s="81">
        <v>4.4000000000000004</v>
      </c>
      <c r="CG77" s="81">
        <v>4.9000000000000004</v>
      </c>
      <c r="CH77" s="81">
        <v>5.2999999999999989</v>
      </c>
      <c r="CI77" s="81">
        <v>4.9000000000000004</v>
      </c>
      <c r="CJ77" s="94">
        <v>4</v>
      </c>
      <c r="CK77" s="83">
        <v>6</v>
      </c>
      <c r="CL77" s="83">
        <v>5.6000000000000005</v>
      </c>
      <c r="CM77" s="83">
        <v>5.1000000000000005</v>
      </c>
      <c r="CN77" s="83">
        <v>4.7</v>
      </c>
      <c r="CO77" s="83">
        <v>4.2</v>
      </c>
      <c r="CP77" s="83">
        <v>3.6000000000000005</v>
      </c>
      <c r="CQ77" s="83">
        <v>3.2</v>
      </c>
      <c r="CR77" s="83">
        <v>6</v>
      </c>
      <c r="CS77" s="83">
        <v>5.9</v>
      </c>
      <c r="CT77" s="83">
        <v>6.3</v>
      </c>
      <c r="CU77" s="83">
        <v>6.2</v>
      </c>
      <c r="CV77" s="83">
        <v>6.3</v>
      </c>
      <c r="CW77" s="83">
        <v>6.1</v>
      </c>
      <c r="CX77" s="83">
        <v>5.8</v>
      </c>
      <c r="CY77" s="83">
        <v>5.9</v>
      </c>
      <c r="CZ77" s="83">
        <v>5.6</v>
      </c>
      <c r="DA77" s="83">
        <v>5.3</v>
      </c>
      <c r="DB77" s="83">
        <v>5.0999999999999996</v>
      </c>
      <c r="DC77" s="83">
        <v>4.8</v>
      </c>
      <c r="DD77" s="83">
        <v>4.2</v>
      </c>
      <c r="DE77" s="83">
        <v>3.8</v>
      </c>
      <c r="DF77" s="83">
        <v>3.7</v>
      </c>
      <c r="DG77" s="83">
        <v>4</v>
      </c>
      <c r="DH77" s="83">
        <v>4</v>
      </c>
      <c r="DI77" s="83">
        <v>3.7</v>
      </c>
      <c r="DJ77" s="83">
        <v>3.5</v>
      </c>
      <c r="DK77" s="83">
        <v>3.9000000000000004</v>
      </c>
      <c r="DL77" s="83">
        <v>4.2</v>
      </c>
      <c r="DM77" s="83">
        <v>4.4000000000000004</v>
      </c>
      <c r="DN77" s="83">
        <v>4.8</v>
      </c>
      <c r="DO77" s="83">
        <v>5.3</v>
      </c>
      <c r="DP77" s="83">
        <v>5.2</v>
      </c>
      <c r="DQ77" s="83">
        <v>5.5</v>
      </c>
      <c r="DR77" s="83">
        <v>5.7</v>
      </c>
      <c r="DS77" s="83">
        <v>5.6</v>
      </c>
      <c r="DT77" s="83">
        <v>6.1</v>
      </c>
      <c r="DU77" s="83">
        <v>6.2</v>
      </c>
      <c r="DV77" s="83">
        <v>5.8</v>
      </c>
    </row>
    <row r="78" spans="1:126">
      <c r="A78" s="75">
        <v>38</v>
      </c>
      <c r="B78" s="77" t="s">
        <v>80</v>
      </c>
      <c r="C78" s="81">
        <v>5.2999999999999989</v>
      </c>
      <c r="D78" s="81">
        <v>5.0999999999999996</v>
      </c>
      <c r="E78" s="81">
        <v>4.9000000000000004</v>
      </c>
      <c r="F78" s="81">
        <v>4.8</v>
      </c>
      <c r="G78" s="81">
        <v>4.5</v>
      </c>
      <c r="H78" s="81">
        <v>4.5</v>
      </c>
      <c r="I78" s="81">
        <v>4.4000000000000004</v>
      </c>
      <c r="J78" s="81">
        <v>4.3</v>
      </c>
      <c r="K78" s="81">
        <v>4.2</v>
      </c>
      <c r="L78" s="81">
        <v>4.0999999999999996</v>
      </c>
      <c r="M78" s="81">
        <v>4</v>
      </c>
      <c r="N78" s="81">
        <v>4</v>
      </c>
      <c r="O78" s="81">
        <v>3.8</v>
      </c>
      <c r="P78" s="81">
        <v>3.7</v>
      </c>
      <c r="Q78" s="81">
        <v>3.6</v>
      </c>
      <c r="R78" s="81">
        <v>3.5</v>
      </c>
      <c r="S78" s="81">
        <v>3.4</v>
      </c>
      <c r="T78" s="81">
        <v>3.3</v>
      </c>
      <c r="U78" s="81">
        <v>3.3</v>
      </c>
      <c r="V78" s="81">
        <v>3.7</v>
      </c>
      <c r="W78" s="81">
        <v>3.6</v>
      </c>
      <c r="X78" s="81">
        <v>3.4</v>
      </c>
      <c r="Y78" s="81">
        <v>3.3</v>
      </c>
      <c r="Z78" s="81">
        <v>3.7</v>
      </c>
      <c r="AA78" s="81">
        <v>3.5</v>
      </c>
      <c r="AB78" s="81">
        <v>3.3</v>
      </c>
      <c r="AC78" s="81">
        <v>3.1</v>
      </c>
      <c r="AD78" s="81">
        <v>3.3</v>
      </c>
      <c r="AE78" s="81">
        <v>3</v>
      </c>
      <c r="AF78" s="81">
        <v>2.8</v>
      </c>
      <c r="AG78" s="81">
        <v>2.7</v>
      </c>
      <c r="AH78" s="81">
        <v>2.5</v>
      </c>
      <c r="AI78" s="81">
        <v>2.2000000000000002</v>
      </c>
      <c r="AJ78" s="81">
        <v>2</v>
      </c>
      <c r="AK78" s="81">
        <v>1.5999999999999999</v>
      </c>
      <c r="AL78" s="81">
        <v>1.2999999999999998</v>
      </c>
      <c r="AM78" s="81">
        <v>0.79999999999999993</v>
      </c>
      <c r="AN78" s="81">
        <v>4</v>
      </c>
      <c r="AO78" s="81">
        <v>3.9</v>
      </c>
      <c r="AP78" s="81">
        <v>3.9</v>
      </c>
      <c r="AQ78" s="81">
        <v>3.8</v>
      </c>
      <c r="AR78" s="81">
        <v>3.7</v>
      </c>
      <c r="AS78" s="81">
        <v>3.6</v>
      </c>
      <c r="AT78" s="81">
        <v>3.5</v>
      </c>
      <c r="AU78" s="81">
        <v>3.6</v>
      </c>
      <c r="AV78" s="81">
        <v>3.7</v>
      </c>
      <c r="AW78" s="81">
        <v>3.7</v>
      </c>
      <c r="AX78" s="81">
        <v>3.8</v>
      </c>
      <c r="AY78" s="93">
        <v>3.8</v>
      </c>
      <c r="AZ78" s="93">
        <v>3.9</v>
      </c>
      <c r="BA78" s="93">
        <v>4</v>
      </c>
      <c r="BB78" s="93">
        <v>4</v>
      </c>
      <c r="BC78" s="81">
        <v>4.0999999999999996</v>
      </c>
      <c r="BD78" s="93">
        <v>4.2</v>
      </c>
      <c r="BE78" s="93">
        <v>4.2</v>
      </c>
      <c r="BF78" s="81">
        <v>3.4</v>
      </c>
      <c r="BG78" s="81">
        <v>3.3</v>
      </c>
      <c r="BH78" s="81">
        <v>3.1</v>
      </c>
      <c r="BI78" s="81">
        <v>3.6</v>
      </c>
      <c r="BJ78" s="81">
        <v>3.4</v>
      </c>
      <c r="BK78" s="81">
        <v>3.8</v>
      </c>
      <c r="BL78" s="81">
        <v>3.6</v>
      </c>
      <c r="BM78" s="81">
        <v>3.4</v>
      </c>
      <c r="BN78" s="81">
        <v>3.2</v>
      </c>
      <c r="BO78" s="81">
        <v>3.5</v>
      </c>
      <c r="BP78" s="81">
        <v>3.2</v>
      </c>
      <c r="BQ78" s="81">
        <v>3</v>
      </c>
      <c r="BR78" s="81">
        <v>2.7</v>
      </c>
      <c r="BS78" s="81">
        <v>2.6</v>
      </c>
      <c r="BT78" s="81">
        <v>2.2999999999999998</v>
      </c>
      <c r="BU78" s="81">
        <v>2.2000000000000002</v>
      </c>
      <c r="BV78" s="81">
        <v>1.7999999999999998</v>
      </c>
      <c r="BW78" s="81">
        <v>1.5</v>
      </c>
      <c r="BX78" s="81">
        <v>1.2</v>
      </c>
      <c r="BY78" s="81">
        <v>0.79999999999999993</v>
      </c>
      <c r="BZ78" s="81">
        <v>5.2999999999999989</v>
      </c>
      <c r="CA78" s="81">
        <v>5</v>
      </c>
      <c r="CB78" s="81">
        <v>4.3</v>
      </c>
      <c r="CC78" s="81">
        <v>3.7</v>
      </c>
      <c r="CD78" s="81">
        <v>4</v>
      </c>
      <c r="CE78" s="81">
        <v>4.3</v>
      </c>
      <c r="CF78" s="81">
        <v>4.5</v>
      </c>
      <c r="CG78" s="81">
        <v>5</v>
      </c>
      <c r="CH78" s="81">
        <v>5.4</v>
      </c>
      <c r="CI78" s="81">
        <v>5.0999999999999996</v>
      </c>
      <c r="CJ78" s="95">
        <v>4.0999999999999996</v>
      </c>
      <c r="CK78" s="85">
        <v>5.9</v>
      </c>
      <c r="CL78" s="85">
        <v>5.4</v>
      </c>
      <c r="CM78" s="85">
        <v>5</v>
      </c>
      <c r="CN78" s="85">
        <v>4.5</v>
      </c>
      <c r="CO78" s="85">
        <v>4</v>
      </c>
      <c r="CP78" s="85">
        <v>3.4000000000000004</v>
      </c>
      <c r="CQ78" s="85">
        <v>2.7</v>
      </c>
      <c r="CR78" s="83">
        <v>6</v>
      </c>
      <c r="CS78" s="83">
        <v>6.6</v>
      </c>
      <c r="CT78" s="83">
        <v>6.3</v>
      </c>
      <c r="CU78" s="83">
        <v>6.2</v>
      </c>
      <c r="CV78" s="83">
        <v>6.3</v>
      </c>
      <c r="CW78" s="83">
        <v>6.1</v>
      </c>
      <c r="CX78" s="83">
        <v>6.2</v>
      </c>
      <c r="CY78" s="83">
        <v>5.9</v>
      </c>
      <c r="CZ78" s="83">
        <v>5.6</v>
      </c>
      <c r="DA78" s="83">
        <v>5.6</v>
      </c>
      <c r="DB78" s="83">
        <v>5</v>
      </c>
      <c r="DC78" s="83">
        <v>4.7</v>
      </c>
      <c r="DD78" s="83">
        <v>4.1000000000000005</v>
      </c>
      <c r="DE78" s="83">
        <v>3.7</v>
      </c>
      <c r="DF78" s="83">
        <v>3.8</v>
      </c>
      <c r="DG78" s="83">
        <v>4.1000000000000005</v>
      </c>
      <c r="DH78" s="83">
        <v>4.1000000000000005</v>
      </c>
      <c r="DI78" s="83">
        <v>3.8</v>
      </c>
      <c r="DJ78" s="83">
        <v>3.6000000000000005</v>
      </c>
      <c r="DK78" s="83">
        <v>4</v>
      </c>
      <c r="DL78" s="83">
        <v>4.3</v>
      </c>
      <c r="DM78" s="83">
        <v>4.6000000000000005</v>
      </c>
      <c r="DN78" s="83">
        <v>4.9000000000000004</v>
      </c>
      <c r="DO78" s="83">
        <v>5.4</v>
      </c>
      <c r="DP78" s="83">
        <v>5.4</v>
      </c>
      <c r="DQ78" s="83">
        <v>5.6</v>
      </c>
      <c r="DR78" s="83">
        <v>5.8</v>
      </c>
      <c r="DS78" s="83">
        <v>5.7</v>
      </c>
      <c r="DT78" s="83">
        <v>6.2</v>
      </c>
      <c r="DU78" s="83">
        <v>6.3</v>
      </c>
      <c r="DV78" s="83">
        <v>5.9</v>
      </c>
    </row>
    <row r="79" spans="1:126">
      <c r="A79" s="75">
        <v>76</v>
      </c>
      <c r="B79" s="77" t="s">
        <v>89</v>
      </c>
      <c r="C79" s="81">
        <v>5.1999999999999993</v>
      </c>
      <c r="D79" s="81">
        <v>5.4</v>
      </c>
      <c r="E79" s="81">
        <v>5</v>
      </c>
      <c r="F79" s="81">
        <v>4.8</v>
      </c>
      <c r="G79" s="81">
        <v>4.5999999999999996</v>
      </c>
      <c r="H79" s="81">
        <v>4.4000000000000004</v>
      </c>
      <c r="I79" s="81">
        <v>4.3</v>
      </c>
      <c r="J79" s="81">
        <v>4.0999999999999996</v>
      </c>
      <c r="K79" s="81">
        <v>3.9</v>
      </c>
      <c r="L79" s="81">
        <v>3.8</v>
      </c>
      <c r="M79" s="81">
        <v>3.5</v>
      </c>
      <c r="N79" s="81">
        <v>3.2</v>
      </c>
      <c r="O79" s="81">
        <v>2.9</v>
      </c>
      <c r="P79" s="81">
        <v>3.2</v>
      </c>
      <c r="Q79" s="81">
        <v>3.6</v>
      </c>
      <c r="R79" s="81">
        <v>3.8</v>
      </c>
      <c r="S79" s="81">
        <v>4</v>
      </c>
      <c r="T79" s="81">
        <v>4.2</v>
      </c>
      <c r="U79" s="81">
        <v>4.4000000000000004</v>
      </c>
      <c r="V79" s="81">
        <v>4.9000000000000004</v>
      </c>
      <c r="W79" s="81">
        <v>4.7</v>
      </c>
      <c r="X79" s="81">
        <v>5</v>
      </c>
      <c r="Y79" s="81">
        <v>5.1999999999999993</v>
      </c>
      <c r="Z79" s="81">
        <v>5.4</v>
      </c>
      <c r="AA79" s="81">
        <v>5.1999999999999993</v>
      </c>
      <c r="AB79" s="81">
        <v>5.2999999999999989</v>
      </c>
      <c r="AC79" s="81">
        <v>5.6</v>
      </c>
      <c r="AD79" s="81">
        <v>5.1999999999999993</v>
      </c>
      <c r="AE79" s="81">
        <v>5.4</v>
      </c>
      <c r="AF79" s="81">
        <v>5.5</v>
      </c>
      <c r="AG79" s="81">
        <v>5.7999999999999989</v>
      </c>
      <c r="AH79" s="81">
        <v>5.0999999999999996</v>
      </c>
      <c r="AI79" s="81">
        <v>5.2999999999999989</v>
      </c>
      <c r="AJ79" s="81">
        <v>5.4</v>
      </c>
      <c r="AK79" s="81">
        <v>5.5</v>
      </c>
      <c r="AL79" s="81">
        <v>5.6999999999999993</v>
      </c>
      <c r="AM79" s="81">
        <v>5.2999999999999989</v>
      </c>
      <c r="AN79" s="81">
        <v>4.5</v>
      </c>
      <c r="AO79" s="81">
        <v>4.2</v>
      </c>
      <c r="AP79" s="81">
        <v>4.0999999999999996</v>
      </c>
      <c r="AQ79" s="81">
        <v>3.9</v>
      </c>
      <c r="AR79" s="81">
        <v>3.7</v>
      </c>
      <c r="AS79" s="81">
        <v>3.5</v>
      </c>
      <c r="AT79" s="81">
        <v>3.2</v>
      </c>
      <c r="AU79" s="81">
        <v>3</v>
      </c>
      <c r="AV79" s="81">
        <v>2.8</v>
      </c>
      <c r="AW79" s="81">
        <v>2.5</v>
      </c>
      <c r="AX79" s="81">
        <v>2.7</v>
      </c>
      <c r="AY79" s="81">
        <v>2.9</v>
      </c>
      <c r="AZ79" s="81">
        <v>3.1</v>
      </c>
      <c r="BA79" s="81">
        <v>3.3</v>
      </c>
      <c r="BB79" s="81">
        <v>3.4</v>
      </c>
      <c r="BC79" s="81">
        <v>3.6</v>
      </c>
      <c r="BD79" s="81">
        <v>3.8</v>
      </c>
      <c r="BE79" s="81">
        <v>4</v>
      </c>
      <c r="BF79" s="81">
        <v>3.5</v>
      </c>
      <c r="BG79" s="81">
        <v>3.7</v>
      </c>
      <c r="BH79" s="81">
        <v>4.0999999999999996</v>
      </c>
      <c r="BI79" s="81">
        <v>4.5</v>
      </c>
      <c r="BJ79" s="81">
        <v>4.4000000000000004</v>
      </c>
      <c r="BK79" s="81">
        <v>4.7</v>
      </c>
      <c r="BL79" s="81">
        <v>4.9000000000000004</v>
      </c>
      <c r="BM79" s="81">
        <v>4.8</v>
      </c>
      <c r="BN79" s="81">
        <v>4.9000000000000004</v>
      </c>
      <c r="BO79" s="81">
        <v>5.0999999999999996</v>
      </c>
      <c r="BP79" s="81">
        <v>5.2999999999999989</v>
      </c>
      <c r="BQ79" s="81">
        <v>4.9000000000000004</v>
      </c>
      <c r="BR79" s="81">
        <v>5.0999999999999996</v>
      </c>
      <c r="BS79" s="81">
        <v>5.2999999999999989</v>
      </c>
      <c r="BT79" s="81">
        <v>4.7</v>
      </c>
      <c r="BU79" s="81">
        <v>4.8</v>
      </c>
      <c r="BV79" s="81">
        <v>4.9000000000000004</v>
      </c>
      <c r="BW79" s="81">
        <v>5.0999999999999996</v>
      </c>
      <c r="BX79" s="81">
        <v>5.1999999999999993</v>
      </c>
      <c r="BY79" s="81">
        <v>5.2999999999999989</v>
      </c>
      <c r="BZ79" s="81">
        <v>0.89999999999999991</v>
      </c>
      <c r="CA79" s="81">
        <v>1.2</v>
      </c>
      <c r="CB79" s="81">
        <v>2</v>
      </c>
      <c r="CC79" s="81">
        <v>2.5</v>
      </c>
      <c r="CD79" s="81">
        <v>2.8</v>
      </c>
      <c r="CE79" s="81">
        <v>2.2999999999999998</v>
      </c>
      <c r="CF79" s="81">
        <v>2.5</v>
      </c>
      <c r="CG79" s="81">
        <v>2.8</v>
      </c>
      <c r="CH79" s="81">
        <v>3</v>
      </c>
      <c r="CI79" s="81">
        <v>3.3</v>
      </c>
      <c r="CJ79" s="94">
        <v>3.6</v>
      </c>
      <c r="CK79" s="83">
        <v>8.6</v>
      </c>
      <c r="CL79" s="83">
        <v>8.1999999999999993</v>
      </c>
      <c r="CM79" s="83">
        <v>7.7</v>
      </c>
      <c r="CN79" s="83">
        <v>7.3000000000000007</v>
      </c>
      <c r="CO79" s="83">
        <v>6.9</v>
      </c>
      <c r="CP79" s="83">
        <v>6.2</v>
      </c>
      <c r="CQ79" s="83">
        <v>5.8</v>
      </c>
      <c r="CR79" s="83">
        <v>5</v>
      </c>
      <c r="CS79" s="83">
        <v>4.9000000000000004</v>
      </c>
      <c r="CT79" s="83">
        <v>5.3</v>
      </c>
      <c r="CU79" s="83">
        <v>5.2</v>
      </c>
      <c r="CV79" s="83">
        <v>5.4</v>
      </c>
      <c r="CW79" s="83">
        <v>5.0999999999999996</v>
      </c>
      <c r="CX79" s="83">
        <v>4.8</v>
      </c>
      <c r="CY79" s="83">
        <v>5</v>
      </c>
      <c r="CZ79" s="83">
        <v>4.6000000000000005</v>
      </c>
      <c r="DA79" s="83">
        <v>4.3</v>
      </c>
      <c r="DB79" s="83">
        <v>4.1000000000000005</v>
      </c>
      <c r="DC79" s="83">
        <v>3.8</v>
      </c>
      <c r="DD79" s="83">
        <v>3.2</v>
      </c>
      <c r="DE79" s="83">
        <v>2.9000000000000004</v>
      </c>
      <c r="DF79" s="83">
        <v>2.7</v>
      </c>
      <c r="DG79" s="83">
        <v>3</v>
      </c>
      <c r="DH79" s="83">
        <v>3.4000000000000004</v>
      </c>
      <c r="DI79" s="83">
        <v>3.7</v>
      </c>
      <c r="DJ79" s="83">
        <v>3.5</v>
      </c>
      <c r="DK79" s="83">
        <v>3.9000000000000004</v>
      </c>
      <c r="DL79" s="83">
        <v>4.2</v>
      </c>
      <c r="DM79" s="83">
        <v>4.5</v>
      </c>
      <c r="DN79" s="83">
        <v>4.8</v>
      </c>
      <c r="DO79" s="83">
        <v>5.3</v>
      </c>
      <c r="DP79" s="83">
        <v>5.3</v>
      </c>
      <c r="DQ79" s="83">
        <v>5.6</v>
      </c>
      <c r="DR79" s="83">
        <v>5.7</v>
      </c>
      <c r="DS79" s="83">
        <v>5.6</v>
      </c>
      <c r="DT79" s="83">
        <v>6.1</v>
      </c>
      <c r="DU79" s="83">
        <v>6.2</v>
      </c>
      <c r="DV79" s="83">
        <v>5.9</v>
      </c>
    </row>
    <row r="80" spans="1:126">
      <c r="A80" s="75">
        <v>77</v>
      </c>
      <c r="B80" s="77" t="s">
        <v>76</v>
      </c>
      <c r="C80" s="81">
        <v>4.9000000000000004</v>
      </c>
      <c r="D80" s="81">
        <v>5.0999999999999996</v>
      </c>
      <c r="E80" s="81">
        <v>4.7</v>
      </c>
      <c r="F80" s="81">
        <v>4.5</v>
      </c>
      <c r="G80" s="81">
        <v>4.3</v>
      </c>
      <c r="H80" s="81">
        <v>4.0999999999999996</v>
      </c>
      <c r="I80" s="81">
        <v>4</v>
      </c>
      <c r="J80" s="81">
        <v>3.8</v>
      </c>
      <c r="K80" s="81">
        <v>3.6</v>
      </c>
      <c r="L80" s="81">
        <v>3.5</v>
      </c>
      <c r="M80" s="81">
        <v>3.2</v>
      </c>
      <c r="N80" s="81">
        <v>2.9</v>
      </c>
      <c r="O80" s="81">
        <v>2.6</v>
      </c>
      <c r="P80" s="81">
        <v>2.9</v>
      </c>
      <c r="Q80" s="81">
        <v>3.3</v>
      </c>
      <c r="R80" s="81">
        <v>3.6</v>
      </c>
      <c r="S80" s="81">
        <v>3.7</v>
      </c>
      <c r="T80" s="81">
        <v>3.9</v>
      </c>
      <c r="U80" s="81">
        <v>4.0999999999999996</v>
      </c>
      <c r="V80" s="81">
        <v>4.5999999999999996</v>
      </c>
      <c r="W80" s="81">
        <v>4.4000000000000004</v>
      </c>
      <c r="X80" s="81">
        <v>4.7</v>
      </c>
      <c r="Y80" s="81">
        <v>4.9000000000000004</v>
      </c>
      <c r="Z80" s="81">
        <v>5.0999999999999996</v>
      </c>
      <c r="AA80" s="81">
        <v>4.9000000000000004</v>
      </c>
      <c r="AB80" s="81">
        <v>5.0999999999999996</v>
      </c>
      <c r="AC80" s="81">
        <v>5.2999999999999989</v>
      </c>
      <c r="AD80" s="81">
        <v>4.9000000000000004</v>
      </c>
      <c r="AE80" s="81">
        <v>5.0999999999999996</v>
      </c>
      <c r="AF80" s="81">
        <v>5.1999999999999993</v>
      </c>
      <c r="AG80" s="81">
        <v>5.5</v>
      </c>
      <c r="AH80" s="81">
        <v>4.8</v>
      </c>
      <c r="AI80" s="81">
        <v>5</v>
      </c>
      <c r="AJ80" s="81">
        <v>5.0999999999999996</v>
      </c>
      <c r="AK80" s="81">
        <v>5.1999999999999993</v>
      </c>
      <c r="AL80" s="81">
        <v>5.4</v>
      </c>
      <c r="AM80" s="81">
        <v>5</v>
      </c>
      <c r="AN80" s="81">
        <v>4.2</v>
      </c>
      <c r="AO80" s="81">
        <v>3.9</v>
      </c>
      <c r="AP80" s="81">
        <v>3.8</v>
      </c>
      <c r="AQ80" s="81">
        <v>3.7</v>
      </c>
      <c r="AR80" s="81">
        <v>3.4</v>
      </c>
      <c r="AS80" s="81">
        <v>3.2</v>
      </c>
      <c r="AT80" s="81">
        <v>2.9</v>
      </c>
      <c r="AU80" s="81">
        <v>2.7</v>
      </c>
      <c r="AV80" s="81">
        <v>2.5</v>
      </c>
      <c r="AW80" s="81">
        <v>2.2000000000000002</v>
      </c>
      <c r="AX80" s="81">
        <v>2.4</v>
      </c>
      <c r="AY80" s="81">
        <v>2.6</v>
      </c>
      <c r="AZ80" s="81">
        <v>2.8</v>
      </c>
      <c r="BA80" s="81">
        <v>3</v>
      </c>
      <c r="BB80" s="81">
        <v>3.1</v>
      </c>
      <c r="BC80" s="81">
        <v>3.4</v>
      </c>
      <c r="BD80" s="81">
        <v>3.6</v>
      </c>
      <c r="BE80" s="81">
        <v>3.8</v>
      </c>
      <c r="BF80" s="81">
        <v>3.2</v>
      </c>
      <c r="BG80" s="81">
        <v>3.4</v>
      </c>
      <c r="BH80" s="81">
        <v>3.8</v>
      </c>
      <c r="BI80" s="81">
        <v>4.2</v>
      </c>
      <c r="BJ80" s="81">
        <v>4.0999999999999996</v>
      </c>
      <c r="BK80" s="81">
        <v>4.5</v>
      </c>
      <c r="BL80" s="81">
        <v>4.5999999999999996</v>
      </c>
      <c r="BM80" s="81">
        <v>4.5</v>
      </c>
      <c r="BN80" s="81">
        <v>4.5999999999999996</v>
      </c>
      <c r="BO80" s="81">
        <v>4.8</v>
      </c>
      <c r="BP80" s="81">
        <v>5</v>
      </c>
      <c r="BQ80" s="81">
        <v>4.5999999999999996</v>
      </c>
      <c r="BR80" s="81">
        <v>4.8</v>
      </c>
      <c r="BS80" s="81">
        <v>5</v>
      </c>
      <c r="BT80" s="81">
        <v>4.4000000000000004</v>
      </c>
      <c r="BU80" s="81">
        <v>4.5</v>
      </c>
      <c r="BV80" s="81">
        <v>4.5999999999999996</v>
      </c>
      <c r="BW80" s="81">
        <v>4.8</v>
      </c>
      <c r="BX80" s="81">
        <v>4.9000000000000004</v>
      </c>
      <c r="BY80" s="81">
        <v>5</v>
      </c>
      <c r="BZ80" s="81">
        <v>1.2</v>
      </c>
      <c r="CA80" s="81">
        <v>0.89999999999999991</v>
      </c>
      <c r="CB80" s="81">
        <v>1.6999999999999997</v>
      </c>
      <c r="CC80" s="81">
        <v>2.2000000000000002</v>
      </c>
      <c r="CD80" s="81">
        <v>2.5</v>
      </c>
      <c r="CE80" s="81">
        <v>2.8</v>
      </c>
      <c r="CF80" s="81">
        <v>2.2999999999999998</v>
      </c>
      <c r="CG80" s="81">
        <v>2.6</v>
      </c>
      <c r="CH80" s="81">
        <v>2.8</v>
      </c>
      <c r="CI80" s="81">
        <v>3.1</v>
      </c>
      <c r="CJ80" s="94">
        <v>3.4</v>
      </c>
      <c r="CK80" s="83">
        <v>8.3999999999999986</v>
      </c>
      <c r="CL80" s="83">
        <v>7.9</v>
      </c>
      <c r="CM80" s="83">
        <v>7.5</v>
      </c>
      <c r="CN80" s="83">
        <v>7</v>
      </c>
      <c r="CO80" s="83">
        <v>6.6000000000000005</v>
      </c>
      <c r="CP80" s="83">
        <v>6</v>
      </c>
      <c r="CQ80" s="83">
        <v>5.5</v>
      </c>
      <c r="CR80" s="83">
        <v>4.7</v>
      </c>
      <c r="CS80" s="83">
        <v>4.6000000000000005</v>
      </c>
      <c r="CT80" s="83">
        <v>5</v>
      </c>
      <c r="CU80" s="83">
        <v>4.9000000000000004</v>
      </c>
      <c r="CV80" s="83">
        <v>5.0999999999999996</v>
      </c>
      <c r="CW80" s="83">
        <v>4.8</v>
      </c>
      <c r="CX80" s="83">
        <v>4.5</v>
      </c>
      <c r="CY80" s="83">
        <v>4.7</v>
      </c>
      <c r="CZ80" s="83">
        <v>4.3</v>
      </c>
      <c r="DA80" s="83">
        <v>4.1000000000000005</v>
      </c>
      <c r="DB80" s="83">
        <v>3.8</v>
      </c>
      <c r="DC80" s="83">
        <v>3.6000000000000005</v>
      </c>
      <c r="DD80" s="83">
        <v>2.9000000000000004</v>
      </c>
      <c r="DE80" s="83">
        <v>2.6000000000000005</v>
      </c>
      <c r="DF80" s="83">
        <v>2.4000000000000004</v>
      </c>
      <c r="DG80" s="83">
        <v>2.7</v>
      </c>
      <c r="DH80" s="83">
        <v>3.1000000000000005</v>
      </c>
      <c r="DI80" s="83">
        <v>3.4000000000000004</v>
      </c>
      <c r="DJ80" s="83">
        <v>3.2</v>
      </c>
      <c r="DK80" s="83">
        <v>3.7</v>
      </c>
      <c r="DL80" s="83">
        <v>3.9000000000000004</v>
      </c>
      <c r="DM80" s="83">
        <v>4.2</v>
      </c>
      <c r="DN80" s="83">
        <v>4.5</v>
      </c>
      <c r="DO80" s="83">
        <v>5.0999999999999996</v>
      </c>
      <c r="DP80" s="83">
        <v>5</v>
      </c>
      <c r="DQ80" s="83">
        <v>5.3</v>
      </c>
      <c r="DR80" s="83">
        <v>5.4</v>
      </c>
      <c r="DS80" s="83">
        <v>5.3</v>
      </c>
      <c r="DT80" s="83">
        <v>5.8</v>
      </c>
      <c r="DU80" s="83">
        <v>6</v>
      </c>
      <c r="DV80" s="83">
        <v>5.6</v>
      </c>
    </row>
    <row r="81" spans="1:126">
      <c r="A81" s="75">
        <v>78</v>
      </c>
      <c r="B81" s="77" t="s">
        <v>43</v>
      </c>
      <c r="C81" s="81">
        <v>4.2</v>
      </c>
      <c r="D81" s="81">
        <v>4.3</v>
      </c>
      <c r="E81" s="81">
        <v>4</v>
      </c>
      <c r="F81" s="81">
        <v>3.8</v>
      </c>
      <c r="G81" s="81">
        <v>3.6</v>
      </c>
      <c r="H81" s="81">
        <v>3.4</v>
      </c>
      <c r="I81" s="81">
        <v>3.2</v>
      </c>
      <c r="J81" s="81">
        <v>3.1</v>
      </c>
      <c r="K81" s="81">
        <v>2.8</v>
      </c>
      <c r="L81" s="81">
        <v>2.7</v>
      </c>
      <c r="M81" s="81">
        <v>2.5</v>
      </c>
      <c r="N81" s="81">
        <v>2.2000000000000002</v>
      </c>
      <c r="O81" s="81">
        <v>1.9</v>
      </c>
      <c r="P81" s="81">
        <v>2.2000000000000002</v>
      </c>
      <c r="Q81" s="81">
        <v>2.5</v>
      </c>
      <c r="R81" s="81">
        <v>2.8</v>
      </c>
      <c r="S81" s="81">
        <v>3</v>
      </c>
      <c r="T81" s="81">
        <v>3.1</v>
      </c>
      <c r="U81" s="81">
        <v>3.3</v>
      </c>
      <c r="V81" s="81">
        <v>3.8</v>
      </c>
      <c r="W81" s="81">
        <v>3.6</v>
      </c>
      <c r="X81" s="81">
        <v>3.9</v>
      </c>
      <c r="Y81" s="81">
        <v>4.2</v>
      </c>
      <c r="Z81" s="81">
        <v>4.4000000000000004</v>
      </c>
      <c r="AA81" s="81">
        <v>4.2</v>
      </c>
      <c r="AB81" s="81">
        <v>4.3</v>
      </c>
      <c r="AC81" s="81">
        <v>4.5</v>
      </c>
      <c r="AD81" s="81">
        <v>4.2</v>
      </c>
      <c r="AE81" s="81">
        <v>4.4000000000000004</v>
      </c>
      <c r="AF81" s="81">
        <v>4.5</v>
      </c>
      <c r="AG81" s="81">
        <v>4.7</v>
      </c>
      <c r="AH81" s="81">
        <v>4.0999999999999996</v>
      </c>
      <c r="AI81" s="81">
        <v>4.2</v>
      </c>
      <c r="AJ81" s="81">
        <v>4.3</v>
      </c>
      <c r="AK81" s="81">
        <v>4.5</v>
      </c>
      <c r="AL81" s="81">
        <v>4.5999999999999996</v>
      </c>
      <c r="AM81" s="81">
        <v>4.3</v>
      </c>
      <c r="AN81" s="81">
        <v>3.5</v>
      </c>
      <c r="AO81" s="81">
        <v>3.2</v>
      </c>
      <c r="AP81" s="81">
        <v>3.1</v>
      </c>
      <c r="AQ81" s="81">
        <v>2.9</v>
      </c>
      <c r="AR81" s="81">
        <v>2.7</v>
      </c>
      <c r="AS81" s="81">
        <v>2.5</v>
      </c>
      <c r="AT81" s="81">
        <v>2.2000000000000002</v>
      </c>
      <c r="AU81" s="81">
        <v>2</v>
      </c>
      <c r="AV81" s="81">
        <v>1.6999999999999997</v>
      </c>
      <c r="AW81" s="81">
        <v>1.5</v>
      </c>
      <c r="AX81" s="81">
        <v>1.5999999999999999</v>
      </c>
      <c r="AY81" s="81">
        <v>1.9</v>
      </c>
      <c r="AZ81" s="81">
        <v>2</v>
      </c>
      <c r="BA81" s="81">
        <v>2.2000000000000002</v>
      </c>
      <c r="BB81" s="81">
        <v>2.4</v>
      </c>
      <c r="BC81" s="81">
        <v>3</v>
      </c>
      <c r="BD81" s="81">
        <v>2.8</v>
      </c>
      <c r="BE81" s="81">
        <v>3</v>
      </c>
      <c r="BF81" s="81">
        <v>2.4</v>
      </c>
      <c r="BG81" s="81">
        <v>2.6</v>
      </c>
      <c r="BH81" s="81">
        <v>3</v>
      </c>
      <c r="BI81" s="81">
        <v>3.4</v>
      </c>
      <c r="BJ81" s="81">
        <v>3.3</v>
      </c>
      <c r="BK81" s="81">
        <v>3.7</v>
      </c>
      <c r="BL81" s="81">
        <v>3.8</v>
      </c>
      <c r="BM81" s="81">
        <v>3.7</v>
      </c>
      <c r="BN81" s="81">
        <v>3.9</v>
      </c>
      <c r="BO81" s="81">
        <v>4</v>
      </c>
      <c r="BP81" s="81">
        <v>4.3</v>
      </c>
      <c r="BQ81" s="81">
        <v>3.8</v>
      </c>
      <c r="BR81" s="81">
        <v>4</v>
      </c>
      <c r="BS81" s="81">
        <v>4.3</v>
      </c>
      <c r="BT81" s="81">
        <v>3.7</v>
      </c>
      <c r="BU81" s="81">
        <v>3.7</v>
      </c>
      <c r="BV81" s="81">
        <v>3.9</v>
      </c>
      <c r="BW81" s="81">
        <v>4</v>
      </c>
      <c r="BX81" s="81">
        <v>4.0999999999999996</v>
      </c>
      <c r="BY81" s="81">
        <v>4.3</v>
      </c>
      <c r="BZ81" s="81">
        <v>2</v>
      </c>
      <c r="CA81" s="81">
        <v>1.6999999999999997</v>
      </c>
      <c r="CB81" s="81">
        <v>0.89999999999999991</v>
      </c>
      <c r="CC81" s="81">
        <v>1.5</v>
      </c>
      <c r="CD81" s="81">
        <v>1.6999999999999997</v>
      </c>
      <c r="CE81" s="81">
        <v>2</v>
      </c>
      <c r="CF81" s="81">
        <v>2.2999999999999998</v>
      </c>
      <c r="CG81" s="81">
        <v>2.8</v>
      </c>
      <c r="CH81" s="81">
        <v>2.2999999999999998</v>
      </c>
      <c r="CI81" s="81">
        <v>2.6</v>
      </c>
      <c r="CJ81" s="94">
        <v>3</v>
      </c>
      <c r="CK81" s="83">
        <v>7.7</v>
      </c>
      <c r="CL81" s="83">
        <v>7.2</v>
      </c>
      <c r="CM81" s="83">
        <v>6.8000000000000007</v>
      </c>
      <c r="CN81" s="83">
        <v>6.3000000000000007</v>
      </c>
      <c r="CO81" s="83">
        <v>5.8000000000000007</v>
      </c>
      <c r="CP81" s="83">
        <v>5.2</v>
      </c>
      <c r="CQ81" s="83">
        <v>4.7</v>
      </c>
      <c r="CR81" s="83">
        <v>4</v>
      </c>
      <c r="CS81" s="83">
        <v>3.9000000000000004</v>
      </c>
      <c r="CT81" s="83">
        <v>4.3</v>
      </c>
      <c r="CU81" s="83">
        <v>4.1000000000000005</v>
      </c>
      <c r="CV81" s="83">
        <v>4.3</v>
      </c>
      <c r="CW81" s="83">
        <v>4.1000000000000005</v>
      </c>
      <c r="CX81" s="83">
        <v>3.8</v>
      </c>
      <c r="CY81" s="83">
        <v>3.9000000000000004</v>
      </c>
      <c r="CZ81" s="83">
        <v>3.6000000000000005</v>
      </c>
      <c r="DA81" s="83">
        <v>3.3</v>
      </c>
      <c r="DB81" s="83">
        <v>3</v>
      </c>
      <c r="DC81" s="83">
        <v>2.8000000000000003</v>
      </c>
      <c r="DD81" s="83">
        <v>2.1</v>
      </c>
      <c r="DE81" s="83">
        <v>1.8</v>
      </c>
      <c r="DF81" s="83">
        <v>1.5999999999999999</v>
      </c>
      <c r="DG81" s="83">
        <v>1.9</v>
      </c>
      <c r="DH81" s="83">
        <v>2.3000000000000003</v>
      </c>
      <c r="DI81" s="83">
        <v>2.6000000000000005</v>
      </c>
      <c r="DJ81" s="83">
        <v>2.5</v>
      </c>
      <c r="DK81" s="83">
        <v>2.9000000000000004</v>
      </c>
      <c r="DL81" s="83">
        <v>3.2</v>
      </c>
      <c r="DM81" s="83">
        <v>3.4000000000000004</v>
      </c>
      <c r="DN81" s="83">
        <v>3.8</v>
      </c>
      <c r="DO81" s="83">
        <v>4.3</v>
      </c>
      <c r="DP81" s="83">
        <v>4.2</v>
      </c>
      <c r="DQ81" s="83">
        <v>4.5</v>
      </c>
      <c r="DR81" s="83">
        <v>4.7</v>
      </c>
      <c r="DS81" s="83">
        <v>4.6000000000000005</v>
      </c>
      <c r="DT81" s="83">
        <v>5.0999999999999996</v>
      </c>
      <c r="DU81" s="83">
        <v>5.2</v>
      </c>
      <c r="DV81" s="83">
        <v>4.8</v>
      </c>
    </row>
    <row r="82" spans="1:126">
      <c r="A82" s="75">
        <v>79</v>
      </c>
      <c r="B82" s="77" t="s">
        <v>82</v>
      </c>
      <c r="C82" s="81">
        <v>3.6</v>
      </c>
      <c r="D82" s="81">
        <v>3.8</v>
      </c>
      <c r="E82" s="81">
        <v>3.4</v>
      </c>
      <c r="F82" s="81">
        <v>3.2</v>
      </c>
      <c r="G82" s="81">
        <v>3.1</v>
      </c>
      <c r="H82" s="81">
        <v>2.7</v>
      </c>
      <c r="I82" s="81">
        <v>2.6</v>
      </c>
      <c r="J82" s="81">
        <v>2.4</v>
      </c>
      <c r="K82" s="81">
        <v>2.2000000000000002</v>
      </c>
      <c r="L82" s="81">
        <v>2.1</v>
      </c>
      <c r="M82" s="81">
        <v>1.7999999999999998</v>
      </c>
      <c r="N82" s="81">
        <v>1.5999999999999999</v>
      </c>
      <c r="O82" s="81">
        <v>1.2</v>
      </c>
      <c r="P82" s="81">
        <v>1.5</v>
      </c>
      <c r="Q82" s="81">
        <v>1.9</v>
      </c>
      <c r="R82" s="81">
        <v>2.2000000000000002</v>
      </c>
      <c r="S82" s="81">
        <v>2.2999999999999998</v>
      </c>
      <c r="T82" s="81">
        <v>2.5</v>
      </c>
      <c r="U82" s="81">
        <v>2.7</v>
      </c>
      <c r="V82" s="81">
        <v>3.3</v>
      </c>
      <c r="W82" s="81">
        <v>3.1</v>
      </c>
      <c r="X82" s="81">
        <v>3.4</v>
      </c>
      <c r="Y82" s="81">
        <v>3.6</v>
      </c>
      <c r="Z82" s="81">
        <v>3.8</v>
      </c>
      <c r="AA82" s="81">
        <v>3.6</v>
      </c>
      <c r="AB82" s="81">
        <v>3.8</v>
      </c>
      <c r="AC82" s="81">
        <v>4</v>
      </c>
      <c r="AD82" s="81">
        <v>3.7</v>
      </c>
      <c r="AE82" s="81">
        <v>3.8</v>
      </c>
      <c r="AF82" s="81">
        <v>3.9</v>
      </c>
      <c r="AG82" s="81">
        <v>4.2</v>
      </c>
      <c r="AH82" s="81">
        <v>3.6</v>
      </c>
      <c r="AI82" s="81">
        <v>3.7</v>
      </c>
      <c r="AJ82" s="81">
        <v>3.8</v>
      </c>
      <c r="AK82" s="81">
        <v>4</v>
      </c>
      <c r="AL82" s="81">
        <v>4.0999999999999996</v>
      </c>
      <c r="AM82" s="81">
        <v>3.7</v>
      </c>
      <c r="AN82" s="81">
        <v>2.8</v>
      </c>
      <c r="AO82" s="81">
        <v>2.5</v>
      </c>
      <c r="AP82" s="81">
        <v>2.4</v>
      </c>
      <c r="AQ82" s="81">
        <v>2.2999999999999998</v>
      </c>
      <c r="AR82" s="81">
        <v>2</v>
      </c>
      <c r="AS82" s="81">
        <v>1.7999999999999998</v>
      </c>
      <c r="AT82" s="81">
        <v>1.5</v>
      </c>
      <c r="AU82" s="81">
        <v>1.2999999999999998</v>
      </c>
      <c r="AV82" s="81">
        <v>1.1000000000000001</v>
      </c>
      <c r="AW82" s="81">
        <v>0.89999999999999991</v>
      </c>
      <c r="AX82" s="81">
        <v>1</v>
      </c>
      <c r="AY82" s="81">
        <v>1.2</v>
      </c>
      <c r="AZ82" s="81">
        <v>1.4</v>
      </c>
      <c r="BA82" s="81">
        <v>1.5999999999999999</v>
      </c>
      <c r="BB82" s="81">
        <v>1.7</v>
      </c>
      <c r="BC82" s="81">
        <v>2</v>
      </c>
      <c r="BD82" s="81">
        <v>2.2000000000000002</v>
      </c>
      <c r="BE82" s="81">
        <v>2.4</v>
      </c>
      <c r="BF82" s="81">
        <v>1.7999999999999998</v>
      </c>
      <c r="BG82" s="81">
        <v>2</v>
      </c>
      <c r="BH82" s="81">
        <v>2.4</v>
      </c>
      <c r="BI82" s="81">
        <v>2.8</v>
      </c>
      <c r="BJ82" s="81">
        <v>2.8</v>
      </c>
      <c r="BK82" s="81">
        <v>3.2</v>
      </c>
      <c r="BL82" s="81">
        <v>3.3</v>
      </c>
      <c r="BM82" s="81">
        <v>3.2</v>
      </c>
      <c r="BN82" s="81">
        <v>3.3</v>
      </c>
      <c r="BO82" s="81">
        <v>3.5</v>
      </c>
      <c r="BP82" s="81">
        <v>3.7</v>
      </c>
      <c r="BQ82" s="81">
        <v>3.3</v>
      </c>
      <c r="BR82" s="81">
        <v>3.5</v>
      </c>
      <c r="BS82" s="81">
        <v>3.7</v>
      </c>
      <c r="BT82" s="81">
        <v>3.1</v>
      </c>
      <c r="BU82" s="81">
        <v>3.2</v>
      </c>
      <c r="BV82" s="81">
        <v>3.3</v>
      </c>
      <c r="BW82" s="81">
        <v>3.5</v>
      </c>
      <c r="BX82" s="81">
        <v>3.6</v>
      </c>
      <c r="BY82" s="81">
        <v>3.7</v>
      </c>
      <c r="BZ82" s="81">
        <v>2.5</v>
      </c>
      <c r="CA82" s="81">
        <v>2.2000000000000002</v>
      </c>
      <c r="CB82" s="81">
        <v>1.5</v>
      </c>
      <c r="CC82" s="81">
        <v>0.89999999999999991</v>
      </c>
      <c r="CD82" s="81">
        <v>1.2</v>
      </c>
      <c r="CE82" s="81">
        <v>1.5</v>
      </c>
      <c r="CF82" s="81">
        <v>1.7999999999999998</v>
      </c>
      <c r="CG82" s="81">
        <v>2.2000000000000002</v>
      </c>
      <c r="CH82" s="81">
        <v>2.6</v>
      </c>
      <c r="CI82" s="81">
        <v>2.2999999999999998</v>
      </c>
      <c r="CJ82" s="94">
        <v>2.6</v>
      </c>
      <c r="CK82" s="83">
        <v>7.1000000000000005</v>
      </c>
      <c r="CL82" s="83">
        <v>6.7</v>
      </c>
      <c r="CM82" s="83">
        <v>6.3000000000000007</v>
      </c>
      <c r="CN82" s="83">
        <v>5.7</v>
      </c>
      <c r="CO82" s="83">
        <v>5.3000000000000007</v>
      </c>
      <c r="CP82" s="83">
        <v>4.7</v>
      </c>
      <c r="CQ82" s="83">
        <v>4.2</v>
      </c>
      <c r="CR82" s="83">
        <v>3.4000000000000004</v>
      </c>
      <c r="CS82" s="83">
        <v>3.3</v>
      </c>
      <c r="CT82" s="83">
        <v>3.7</v>
      </c>
      <c r="CU82" s="83">
        <v>3.6000000000000005</v>
      </c>
      <c r="CV82" s="83">
        <v>3.8</v>
      </c>
      <c r="CW82" s="83">
        <v>3.5</v>
      </c>
      <c r="CX82" s="83">
        <v>3.2</v>
      </c>
      <c r="CY82" s="83">
        <v>3.4000000000000004</v>
      </c>
      <c r="CZ82" s="83">
        <v>3</v>
      </c>
      <c r="DA82" s="83">
        <v>2.8000000000000003</v>
      </c>
      <c r="DB82" s="83">
        <v>2.5</v>
      </c>
      <c r="DC82" s="83">
        <v>2.3000000000000003</v>
      </c>
      <c r="DD82" s="83">
        <v>1.5999999999999999</v>
      </c>
      <c r="DE82" s="83">
        <v>1.3</v>
      </c>
      <c r="DF82" s="83">
        <v>1.0999999999999999</v>
      </c>
      <c r="DG82" s="83">
        <v>1.4</v>
      </c>
      <c r="DH82" s="83">
        <v>1.8</v>
      </c>
      <c r="DI82" s="83">
        <v>2.1</v>
      </c>
      <c r="DJ82" s="83">
        <v>1.9</v>
      </c>
      <c r="DK82" s="83">
        <v>2.4000000000000004</v>
      </c>
      <c r="DL82" s="83">
        <v>2.6000000000000005</v>
      </c>
      <c r="DM82" s="83">
        <v>2.9000000000000004</v>
      </c>
      <c r="DN82" s="83">
        <v>3.3</v>
      </c>
      <c r="DO82" s="83">
        <v>3.8</v>
      </c>
      <c r="DP82" s="83">
        <v>3.7</v>
      </c>
      <c r="DQ82" s="83">
        <v>4</v>
      </c>
      <c r="DR82" s="83">
        <v>4.1000000000000005</v>
      </c>
      <c r="DS82" s="83">
        <v>4</v>
      </c>
      <c r="DT82" s="83">
        <v>4.5</v>
      </c>
      <c r="DU82" s="83">
        <v>4.7</v>
      </c>
      <c r="DV82" s="83">
        <v>4.3</v>
      </c>
    </row>
    <row r="83" spans="1:126">
      <c r="A83" s="75">
        <v>80</v>
      </c>
      <c r="B83" s="77" t="s">
        <v>44</v>
      </c>
      <c r="C83" s="81">
        <v>3.9</v>
      </c>
      <c r="D83" s="81">
        <v>4</v>
      </c>
      <c r="E83" s="81">
        <v>3.7</v>
      </c>
      <c r="F83" s="81">
        <v>3.5</v>
      </c>
      <c r="G83" s="81">
        <v>3.3</v>
      </c>
      <c r="H83" s="81">
        <v>3.1</v>
      </c>
      <c r="I83" s="81">
        <v>3</v>
      </c>
      <c r="J83" s="81">
        <v>2.8</v>
      </c>
      <c r="K83" s="81">
        <v>2.5</v>
      </c>
      <c r="L83" s="81">
        <v>2.4</v>
      </c>
      <c r="M83" s="81">
        <v>2.2000000000000002</v>
      </c>
      <c r="N83" s="81">
        <v>1.9</v>
      </c>
      <c r="O83" s="81">
        <v>1.5999999999999999</v>
      </c>
      <c r="P83" s="81">
        <v>1.9</v>
      </c>
      <c r="Q83" s="81">
        <v>2.2000000000000002</v>
      </c>
      <c r="R83" s="81">
        <v>2.5</v>
      </c>
      <c r="S83" s="81">
        <v>2.7</v>
      </c>
      <c r="T83" s="81">
        <v>2.8</v>
      </c>
      <c r="U83" s="81">
        <v>3</v>
      </c>
      <c r="V83" s="81">
        <v>3.5</v>
      </c>
      <c r="W83" s="81">
        <v>3.3</v>
      </c>
      <c r="X83" s="81">
        <v>3.6</v>
      </c>
      <c r="Y83" s="81">
        <v>3.9</v>
      </c>
      <c r="Z83" s="81">
        <v>4.0999999999999996</v>
      </c>
      <c r="AA83" s="81">
        <v>3.9</v>
      </c>
      <c r="AB83" s="81">
        <v>4</v>
      </c>
      <c r="AC83" s="81">
        <v>4.2</v>
      </c>
      <c r="AD83" s="81">
        <v>3.9</v>
      </c>
      <c r="AE83" s="81">
        <v>4.0999999999999996</v>
      </c>
      <c r="AF83" s="81">
        <v>4.2</v>
      </c>
      <c r="AG83" s="81">
        <v>4.4000000000000004</v>
      </c>
      <c r="AH83" s="81">
        <v>3.8</v>
      </c>
      <c r="AI83" s="81">
        <v>3.9</v>
      </c>
      <c r="AJ83" s="81">
        <v>4</v>
      </c>
      <c r="AK83" s="81">
        <v>4.2</v>
      </c>
      <c r="AL83" s="81">
        <v>4.3</v>
      </c>
      <c r="AM83" s="81">
        <v>4</v>
      </c>
      <c r="AN83" s="81">
        <v>3.2</v>
      </c>
      <c r="AO83" s="81">
        <v>2.9</v>
      </c>
      <c r="AP83" s="81">
        <v>2.8</v>
      </c>
      <c r="AQ83" s="81">
        <v>2.6</v>
      </c>
      <c r="AR83" s="81">
        <v>2.4</v>
      </c>
      <c r="AS83" s="81">
        <v>2.2000000000000002</v>
      </c>
      <c r="AT83" s="81">
        <v>1.9</v>
      </c>
      <c r="AU83" s="81">
        <v>1.6999999999999997</v>
      </c>
      <c r="AV83" s="81">
        <v>1.4</v>
      </c>
      <c r="AW83" s="81">
        <v>1.2</v>
      </c>
      <c r="AX83" s="81">
        <v>1.2999999999999998</v>
      </c>
      <c r="AY83" s="81">
        <v>1.5999999999999999</v>
      </c>
      <c r="AZ83" s="81">
        <v>1.6999999999999997</v>
      </c>
      <c r="BA83" s="81">
        <v>1.9</v>
      </c>
      <c r="BB83" s="81">
        <v>2.1</v>
      </c>
      <c r="BC83" s="81">
        <v>2.5</v>
      </c>
      <c r="BD83" s="81">
        <v>2.6</v>
      </c>
      <c r="BE83" s="81">
        <v>2.8</v>
      </c>
      <c r="BF83" s="81">
        <v>2.1</v>
      </c>
      <c r="BG83" s="81">
        <v>2.2999999999999998</v>
      </c>
      <c r="BH83" s="81">
        <v>2.7</v>
      </c>
      <c r="BI83" s="81">
        <v>3.1</v>
      </c>
      <c r="BJ83" s="81">
        <v>3</v>
      </c>
      <c r="BK83" s="81">
        <v>3.4</v>
      </c>
      <c r="BL83" s="81">
        <v>3.5</v>
      </c>
      <c r="BM83" s="81">
        <v>3.4</v>
      </c>
      <c r="BN83" s="81">
        <v>3.6</v>
      </c>
      <c r="BO83" s="81">
        <v>3.7</v>
      </c>
      <c r="BP83" s="81">
        <v>4</v>
      </c>
      <c r="BQ83" s="81">
        <v>3.5</v>
      </c>
      <c r="BR83" s="81">
        <v>3.7</v>
      </c>
      <c r="BS83" s="81">
        <v>4</v>
      </c>
      <c r="BT83" s="81">
        <v>3.4</v>
      </c>
      <c r="BU83" s="81">
        <v>3.4</v>
      </c>
      <c r="BV83" s="81">
        <v>3.6</v>
      </c>
      <c r="BW83" s="81">
        <v>3.7</v>
      </c>
      <c r="BX83" s="81">
        <v>3.8</v>
      </c>
      <c r="BY83" s="81">
        <v>4</v>
      </c>
      <c r="BZ83" s="81">
        <v>2.8</v>
      </c>
      <c r="CA83" s="81">
        <v>2.5</v>
      </c>
      <c r="CB83" s="81">
        <v>1.6999999999999997</v>
      </c>
      <c r="CC83" s="81">
        <v>1.2</v>
      </c>
      <c r="CD83" s="81">
        <v>0.89999999999999991</v>
      </c>
      <c r="CE83" s="81">
        <v>1.2</v>
      </c>
      <c r="CF83" s="81">
        <v>1.5</v>
      </c>
      <c r="CG83" s="81">
        <v>2</v>
      </c>
      <c r="CH83" s="81">
        <v>2.4</v>
      </c>
      <c r="CI83" s="81">
        <v>2.8</v>
      </c>
      <c r="CJ83" s="94">
        <v>2.5</v>
      </c>
      <c r="CK83" s="83">
        <v>7.4</v>
      </c>
      <c r="CL83" s="83">
        <v>6.9</v>
      </c>
      <c r="CM83" s="83">
        <v>6.5</v>
      </c>
      <c r="CN83" s="83">
        <v>6</v>
      </c>
      <c r="CO83" s="83">
        <v>5.5</v>
      </c>
      <c r="CP83" s="83">
        <v>4.9000000000000004</v>
      </c>
      <c r="CQ83" s="83">
        <v>4.4000000000000004</v>
      </c>
      <c r="CR83" s="83">
        <v>3.7</v>
      </c>
      <c r="CS83" s="83">
        <v>3.6000000000000005</v>
      </c>
      <c r="CT83" s="83">
        <v>4</v>
      </c>
      <c r="CU83" s="83">
        <v>3.8</v>
      </c>
      <c r="CV83" s="83">
        <v>4</v>
      </c>
      <c r="CW83" s="83">
        <v>3.8</v>
      </c>
      <c r="CX83" s="83">
        <v>3.5</v>
      </c>
      <c r="CY83" s="83">
        <v>3.6000000000000005</v>
      </c>
      <c r="CZ83" s="83">
        <v>3.3</v>
      </c>
      <c r="DA83" s="83">
        <v>3</v>
      </c>
      <c r="DB83" s="83">
        <v>2.7</v>
      </c>
      <c r="DC83" s="83">
        <v>2.5</v>
      </c>
      <c r="DD83" s="83">
        <v>1.8</v>
      </c>
      <c r="DE83" s="83">
        <v>1.4999999999999998</v>
      </c>
      <c r="DF83" s="83">
        <v>1.3</v>
      </c>
      <c r="DG83" s="83">
        <v>1.5999999999999999</v>
      </c>
      <c r="DH83" s="83">
        <v>2</v>
      </c>
      <c r="DI83" s="83">
        <v>2.3000000000000003</v>
      </c>
      <c r="DJ83" s="83">
        <v>2.2000000000000002</v>
      </c>
      <c r="DK83" s="83">
        <v>2.6000000000000005</v>
      </c>
      <c r="DL83" s="83">
        <v>2.9000000000000004</v>
      </c>
      <c r="DM83" s="83">
        <v>3.1000000000000005</v>
      </c>
      <c r="DN83" s="83">
        <v>3.5</v>
      </c>
      <c r="DO83" s="83">
        <v>4</v>
      </c>
      <c r="DP83" s="83">
        <v>3.9000000000000004</v>
      </c>
      <c r="DQ83" s="83">
        <v>4.2</v>
      </c>
      <c r="DR83" s="83">
        <v>4.4000000000000004</v>
      </c>
      <c r="DS83" s="83">
        <v>4.3</v>
      </c>
      <c r="DT83" s="83">
        <v>4.8</v>
      </c>
      <c r="DU83" s="83">
        <v>4.9000000000000004</v>
      </c>
      <c r="DV83" s="83">
        <v>4.5</v>
      </c>
    </row>
    <row r="84" spans="1:126">
      <c r="A84" s="75">
        <v>81</v>
      </c>
      <c r="B84" s="77" t="s">
        <v>75</v>
      </c>
      <c r="C84" s="81">
        <v>4.2</v>
      </c>
      <c r="D84" s="81">
        <v>4.3</v>
      </c>
      <c r="E84" s="81">
        <v>4</v>
      </c>
      <c r="F84" s="81">
        <v>3.8</v>
      </c>
      <c r="G84" s="81">
        <v>3.6</v>
      </c>
      <c r="H84" s="81">
        <v>3.4</v>
      </c>
      <c r="I84" s="81">
        <v>3.2</v>
      </c>
      <c r="J84" s="81">
        <v>3.1</v>
      </c>
      <c r="K84" s="81">
        <v>2.8</v>
      </c>
      <c r="L84" s="81">
        <v>2.7</v>
      </c>
      <c r="M84" s="81">
        <v>2.4</v>
      </c>
      <c r="N84" s="81">
        <v>2.2000000000000002</v>
      </c>
      <c r="O84" s="81">
        <v>1.9</v>
      </c>
      <c r="P84" s="81">
        <v>2.2000000000000002</v>
      </c>
      <c r="Q84" s="81">
        <v>2.5</v>
      </c>
      <c r="R84" s="81">
        <v>2.8</v>
      </c>
      <c r="S84" s="81">
        <v>3</v>
      </c>
      <c r="T84" s="81">
        <v>3.1</v>
      </c>
      <c r="U84" s="81">
        <v>3.3</v>
      </c>
      <c r="V84" s="81">
        <v>3.8</v>
      </c>
      <c r="W84" s="81">
        <v>3.6</v>
      </c>
      <c r="X84" s="81">
        <v>3.9</v>
      </c>
      <c r="Y84" s="81">
        <v>4.2</v>
      </c>
      <c r="Z84" s="81">
        <v>4.4000000000000004</v>
      </c>
      <c r="AA84" s="81">
        <v>4.2</v>
      </c>
      <c r="AB84" s="81">
        <v>4.3</v>
      </c>
      <c r="AC84" s="81">
        <v>4.5</v>
      </c>
      <c r="AD84" s="81">
        <v>4.2</v>
      </c>
      <c r="AE84" s="81">
        <v>4.4000000000000004</v>
      </c>
      <c r="AF84" s="81">
        <v>4.5</v>
      </c>
      <c r="AG84" s="81">
        <v>4.7</v>
      </c>
      <c r="AH84" s="81">
        <v>4.0999999999999996</v>
      </c>
      <c r="AI84" s="81">
        <v>4.2</v>
      </c>
      <c r="AJ84" s="81">
        <v>4.3</v>
      </c>
      <c r="AK84" s="81">
        <v>4.5</v>
      </c>
      <c r="AL84" s="81">
        <v>4.5999999999999996</v>
      </c>
      <c r="AM84" s="81">
        <v>4.3</v>
      </c>
      <c r="AN84" s="81">
        <v>3.4</v>
      </c>
      <c r="AO84" s="81">
        <v>3.2</v>
      </c>
      <c r="AP84" s="81">
        <v>3.1</v>
      </c>
      <c r="AQ84" s="81">
        <v>2.9</v>
      </c>
      <c r="AR84" s="81">
        <v>2.7</v>
      </c>
      <c r="AS84" s="81">
        <v>2.4</v>
      </c>
      <c r="AT84" s="81">
        <v>2.2000000000000002</v>
      </c>
      <c r="AU84" s="81">
        <v>2</v>
      </c>
      <c r="AV84" s="81">
        <v>1.6999999999999997</v>
      </c>
      <c r="AW84" s="81">
        <v>1.5</v>
      </c>
      <c r="AX84" s="81">
        <v>1.5999999999999999</v>
      </c>
      <c r="AY84" s="81">
        <v>1.9</v>
      </c>
      <c r="AZ84" s="81">
        <v>2</v>
      </c>
      <c r="BA84" s="81">
        <v>2.2000000000000002</v>
      </c>
      <c r="BB84" s="81">
        <v>2.4</v>
      </c>
      <c r="BC84" s="81">
        <v>2.2999999999999998</v>
      </c>
      <c r="BD84" s="81">
        <v>2.4</v>
      </c>
      <c r="BE84" s="81">
        <v>2.7</v>
      </c>
      <c r="BF84" s="81">
        <v>2.4</v>
      </c>
      <c r="BG84" s="81">
        <v>2.6</v>
      </c>
      <c r="BH84" s="81">
        <v>3</v>
      </c>
      <c r="BI84" s="81">
        <v>3.4</v>
      </c>
      <c r="BJ84" s="81">
        <v>3.3</v>
      </c>
      <c r="BK84" s="81">
        <v>3.7</v>
      </c>
      <c r="BL84" s="81">
        <v>3.8</v>
      </c>
      <c r="BM84" s="81">
        <v>3.7</v>
      </c>
      <c r="BN84" s="81">
        <v>3.9</v>
      </c>
      <c r="BO84" s="81">
        <v>4</v>
      </c>
      <c r="BP84" s="81">
        <v>4.3</v>
      </c>
      <c r="BQ84" s="81">
        <v>3.8</v>
      </c>
      <c r="BR84" s="81">
        <v>4</v>
      </c>
      <c r="BS84" s="81">
        <v>4.1999999999999993</v>
      </c>
      <c r="BT84" s="81">
        <v>3.7</v>
      </c>
      <c r="BU84" s="81">
        <v>3.7</v>
      </c>
      <c r="BV84" s="81">
        <v>3.9</v>
      </c>
      <c r="BW84" s="81">
        <v>4</v>
      </c>
      <c r="BX84" s="81">
        <v>4.0999999999999996</v>
      </c>
      <c r="BY84" s="81">
        <v>4.3</v>
      </c>
      <c r="BZ84" s="81">
        <v>2.2999999999999998</v>
      </c>
      <c r="CA84" s="81">
        <v>2.8</v>
      </c>
      <c r="CB84" s="81">
        <v>2</v>
      </c>
      <c r="CC84" s="81">
        <v>1.5</v>
      </c>
      <c r="CD84" s="81">
        <v>1.2</v>
      </c>
      <c r="CE84" s="81">
        <v>0.89999999999999991</v>
      </c>
      <c r="CF84" s="81">
        <v>1.2</v>
      </c>
      <c r="CG84" s="81">
        <v>1.6999999999999997</v>
      </c>
      <c r="CH84" s="81">
        <v>2.1</v>
      </c>
      <c r="CI84" s="81">
        <v>2.5</v>
      </c>
      <c r="CJ84" s="94">
        <v>2.2999999999999998</v>
      </c>
      <c r="CK84" s="83">
        <v>7.7</v>
      </c>
      <c r="CL84" s="83">
        <v>7.2</v>
      </c>
      <c r="CM84" s="83">
        <v>6.8000000000000007</v>
      </c>
      <c r="CN84" s="83">
        <v>6.3000000000000007</v>
      </c>
      <c r="CO84" s="83">
        <v>5.8000000000000007</v>
      </c>
      <c r="CP84" s="83">
        <v>5.2</v>
      </c>
      <c r="CQ84" s="83">
        <v>4.7</v>
      </c>
      <c r="CR84" s="83">
        <v>4</v>
      </c>
      <c r="CS84" s="83">
        <v>3.9000000000000004</v>
      </c>
      <c r="CT84" s="83">
        <v>4.3</v>
      </c>
      <c r="CU84" s="83">
        <v>4.1000000000000005</v>
      </c>
      <c r="CV84" s="83">
        <v>4.3</v>
      </c>
      <c r="CW84" s="83">
        <v>4.1000000000000005</v>
      </c>
      <c r="CX84" s="83">
        <v>3.8</v>
      </c>
      <c r="CY84" s="83">
        <v>3.9000000000000004</v>
      </c>
      <c r="CZ84" s="83">
        <v>3.6000000000000005</v>
      </c>
      <c r="DA84" s="83">
        <v>3.3</v>
      </c>
      <c r="DB84" s="83">
        <v>3</v>
      </c>
      <c r="DC84" s="83">
        <v>2.8000000000000003</v>
      </c>
      <c r="DD84" s="83">
        <v>2.1</v>
      </c>
      <c r="DE84" s="83">
        <v>1.8</v>
      </c>
      <c r="DF84" s="83">
        <v>1.5999999999999999</v>
      </c>
      <c r="DG84" s="83">
        <v>1.9</v>
      </c>
      <c r="DH84" s="83">
        <v>2.3000000000000003</v>
      </c>
      <c r="DI84" s="83">
        <v>2.6000000000000005</v>
      </c>
      <c r="DJ84" s="83">
        <v>2.4000000000000004</v>
      </c>
      <c r="DK84" s="83">
        <v>2.9000000000000004</v>
      </c>
      <c r="DL84" s="83">
        <v>3.1000000000000005</v>
      </c>
      <c r="DM84" s="83">
        <v>3.4000000000000004</v>
      </c>
      <c r="DN84" s="83">
        <v>3.8</v>
      </c>
      <c r="DO84" s="83">
        <v>4.3</v>
      </c>
      <c r="DP84" s="83">
        <v>4.2</v>
      </c>
      <c r="DQ84" s="83">
        <v>4.5</v>
      </c>
      <c r="DR84" s="83">
        <v>4.7</v>
      </c>
      <c r="DS84" s="83">
        <v>4.6000000000000005</v>
      </c>
      <c r="DT84" s="83">
        <v>5.0999999999999996</v>
      </c>
      <c r="DU84" s="83">
        <v>5.2</v>
      </c>
      <c r="DV84" s="83">
        <v>4.8</v>
      </c>
    </row>
    <row r="85" spans="1:126">
      <c r="A85" s="75">
        <v>82</v>
      </c>
      <c r="B85" s="77" t="s">
        <v>90</v>
      </c>
      <c r="C85" s="81">
        <v>4.4000000000000004</v>
      </c>
      <c r="D85" s="81">
        <v>4.5999999999999996</v>
      </c>
      <c r="E85" s="81">
        <v>4.2</v>
      </c>
      <c r="F85" s="81">
        <v>4</v>
      </c>
      <c r="G85" s="81">
        <v>3.9</v>
      </c>
      <c r="H85" s="81">
        <v>3.7</v>
      </c>
      <c r="I85" s="81">
        <v>3.5</v>
      </c>
      <c r="J85" s="81">
        <v>3.3</v>
      </c>
      <c r="K85" s="81">
        <v>3.1</v>
      </c>
      <c r="L85" s="81">
        <v>3</v>
      </c>
      <c r="M85" s="81">
        <v>2.7</v>
      </c>
      <c r="N85" s="81">
        <v>2.5</v>
      </c>
      <c r="O85" s="81">
        <v>2.2000000000000002</v>
      </c>
      <c r="P85" s="81">
        <v>2.4</v>
      </c>
      <c r="Q85" s="81">
        <v>2.8</v>
      </c>
      <c r="R85" s="81">
        <v>3.1</v>
      </c>
      <c r="S85" s="81">
        <v>3.3</v>
      </c>
      <c r="T85" s="81">
        <v>3.4</v>
      </c>
      <c r="U85" s="81">
        <v>3.6</v>
      </c>
      <c r="V85" s="81">
        <v>4.0999999999999996</v>
      </c>
      <c r="W85" s="81">
        <v>3.9</v>
      </c>
      <c r="X85" s="81">
        <v>4.2</v>
      </c>
      <c r="Y85" s="81">
        <v>4.5</v>
      </c>
      <c r="Z85" s="81">
        <v>4.5999999999999996</v>
      </c>
      <c r="AA85" s="81">
        <v>4.5</v>
      </c>
      <c r="AB85" s="81">
        <v>4.5999999999999996</v>
      </c>
      <c r="AC85" s="81">
        <v>4.8</v>
      </c>
      <c r="AD85" s="81">
        <v>4.5</v>
      </c>
      <c r="AE85" s="81">
        <v>4.5999999999999996</v>
      </c>
      <c r="AF85" s="81">
        <v>4.8</v>
      </c>
      <c r="AG85" s="81">
        <v>5</v>
      </c>
      <c r="AH85" s="81">
        <v>4.4000000000000004</v>
      </c>
      <c r="AI85" s="81">
        <v>4.5</v>
      </c>
      <c r="AJ85" s="81">
        <v>4.5999999999999996</v>
      </c>
      <c r="AK85" s="81">
        <v>4.8</v>
      </c>
      <c r="AL85" s="81">
        <v>4.9000000000000004</v>
      </c>
      <c r="AM85" s="81">
        <v>4.5</v>
      </c>
      <c r="AN85" s="81">
        <v>3.7</v>
      </c>
      <c r="AO85" s="81">
        <v>3.5</v>
      </c>
      <c r="AP85" s="81">
        <v>3.4</v>
      </c>
      <c r="AQ85" s="81">
        <v>3.2</v>
      </c>
      <c r="AR85" s="81">
        <v>3</v>
      </c>
      <c r="AS85" s="81">
        <v>2.7</v>
      </c>
      <c r="AT85" s="81">
        <v>2.5</v>
      </c>
      <c r="AU85" s="81">
        <v>2.2000000000000002</v>
      </c>
      <c r="AV85" s="81">
        <v>2</v>
      </c>
      <c r="AW85" s="81">
        <v>1.7999999999999998</v>
      </c>
      <c r="AX85" s="81">
        <v>1.9</v>
      </c>
      <c r="AY85" s="81">
        <v>2.2000000000000002</v>
      </c>
      <c r="AZ85" s="81">
        <v>2.2999999999999998</v>
      </c>
      <c r="BA85" s="81">
        <v>2.5</v>
      </c>
      <c r="BB85" s="81">
        <v>2.7</v>
      </c>
      <c r="BC85" s="81">
        <v>2.8</v>
      </c>
      <c r="BD85" s="81">
        <v>2.9</v>
      </c>
      <c r="BE85" s="81">
        <v>3.1</v>
      </c>
      <c r="BF85" s="81">
        <v>2.7</v>
      </c>
      <c r="BG85" s="81">
        <v>2.9</v>
      </c>
      <c r="BH85" s="81">
        <v>3.3</v>
      </c>
      <c r="BI85" s="81">
        <v>3.7</v>
      </c>
      <c r="BJ85" s="81">
        <v>3.6</v>
      </c>
      <c r="BK85" s="81">
        <v>4</v>
      </c>
      <c r="BL85" s="81">
        <v>4.0999999999999996</v>
      </c>
      <c r="BM85" s="81">
        <v>4</v>
      </c>
      <c r="BN85" s="81">
        <v>4.0999999999999996</v>
      </c>
      <c r="BO85" s="81">
        <v>4.3</v>
      </c>
      <c r="BP85" s="81">
        <v>4.5</v>
      </c>
      <c r="BQ85" s="81">
        <v>4.0999999999999996</v>
      </c>
      <c r="BR85" s="81">
        <v>4.3</v>
      </c>
      <c r="BS85" s="81">
        <v>4.5</v>
      </c>
      <c r="BT85" s="81">
        <v>4</v>
      </c>
      <c r="BU85" s="81">
        <v>4</v>
      </c>
      <c r="BV85" s="81">
        <v>4.2</v>
      </c>
      <c r="BW85" s="81">
        <v>4.3</v>
      </c>
      <c r="BX85" s="81">
        <v>4.4000000000000004</v>
      </c>
      <c r="BY85" s="81">
        <v>4.5</v>
      </c>
      <c r="BZ85" s="81">
        <v>2.5</v>
      </c>
      <c r="CA85" s="81">
        <v>2.2999999999999998</v>
      </c>
      <c r="CB85" s="81">
        <v>2.2999999999999998</v>
      </c>
      <c r="CC85" s="81">
        <v>1.7999999999999998</v>
      </c>
      <c r="CD85" s="81">
        <v>1.5</v>
      </c>
      <c r="CE85" s="81">
        <v>1.2</v>
      </c>
      <c r="CF85" s="81">
        <v>0.89999999999999991</v>
      </c>
      <c r="CG85" s="81">
        <v>1.4</v>
      </c>
      <c r="CH85" s="81">
        <v>1.7999999999999998</v>
      </c>
      <c r="CI85" s="81">
        <v>2.2000000000000002</v>
      </c>
      <c r="CJ85" s="94">
        <v>2.8</v>
      </c>
      <c r="CK85" s="83">
        <v>8</v>
      </c>
      <c r="CL85" s="83">
        <v>7.5</v>
      </c>
      <c r="CM85" s="83">
        <v>7.1000000000000005</v>
      </c>
      <c r="CN85" s="83">
        <v>6.6000000000000005</v>
      </c>
      <c r="CO85" s="83">
        <v>6.1000000000000005</v>
      </c>
      <c r="CP85" s="83">
        <v>5.5</v>
      </c>
      <c r="CQ85" s="83">
        <v>5</v>
      </c>
      <c r="CR85" s="83">
        <v>4.3</v>
      </c>
      <c r="CS85" s="83">
        <v>4.1000000000000005</v>
      </c>
      <c r="CT85" s="83">
        <v>4.6000000000000005</v>
      </c>
      <c r="CU85" s="83">
        <v>4.4000000000000004</v>
      </c>
      <c r="CV85" s="83">
        <v>4.6000000000000005</v>
      </c>
      <c r="CW85" s="83">
        <v>4.4000000000000004</v>
      </c>
      <c r="CX85" s="83">
        <v>4.1000000000000005</v>
      </c>
      <c r="CY85" s="83">
        <v>4.2</v>
      </c>
      <c r="CZ85" s="83">
        <v>3.9000000000000004</v>
      </c>
      <c r="DA85" s="83">
        <v>3.6000000000000005</v>
      </c>
      <c r="DB85" s="83">
        <v>3.3</v>
      </c>
      <c r="DC85" s="83">
        <v>3.1000000000000005</v>
      </c>
      <c r="DD85" s="83">
        <v>2.4000000000000004</v>
      </c>
      <c r="DE85" s="83">
        <v>2.1</v>
      </c>
      <c r="DF85" s="83">
        <v>1.9</v>
      </c>
      <c r="DG85" s="83">
        <v>2.2000000000000002</v>
      </c>
      <c r="DH85" s="83">
        <v>2.6000000000000005</v>
      </c>
      <c r="DI85" s="83">
        <v>2.9000000000000004</v>
      </c>
      <c r="DJ85" s="83">
        <v>2.7</v>
      </c>
      <c r="DK85" s="83">
        <v>3.2</v>
      </c>
      <c r="DL85" s="83">
        <v>3.4000000000000004</v>
      </c>
      <c r="DM85" s="83">
        <v>3.7</v>
      </c>
      <c r="DN85" s="83">
        <v>4.1000000000000005</v>
      </c>
      <c r="DO85" s="83">
        <v>4.6000000000000005</v>
      </c>
      <c r="DP85" s="83">
        <v>4.5</v>
      </c>
      <c r="DQ85" s="83">
        <v>4.8</v>
      </c>
      <c r="DR85" s="83">
        <v>4.9000000000000004</v>
      </c>
      <c r="DS85" s="83">
        <v>4.8</v>
      </c>
      <c r="DT85" s="83">
        <v>5.3</v>
      </c>
      <c r="DU85" s="83">
        <v>5.5</v>
      </c>
      <c r="DV85" s="83">
        <v>5.0999999999999996</v>
      </c>
    </row>
    <row r="86" spans="1:126">
      <c r="A86" s="75">
        <v>83</v>
      </c>
      <c r="B86" s="77" t="s">
        <v>91</v>
      </c>
      <c r="C86" s="81">
        <v>4.9000000000000004</v>
      </c>
      <c r="D86" s="81">
        <v>5.0999999999999996</v>
      </c>
      <c r="E86" s="81">
        <v>4.7</v>
      </c>
      <c r="F86" s="81">
        <v>4.5</v>
      </c>
      <c r="G86" s="81">
        <v>4.3</v>
      </c>
      <c r="H86" s="81">
        <v>4.0999999999999996</v>
      </c>
      <c r="I86" s="81">
        <v>4</v>
      </c>
      <c r="J86" s="81">
        <v>3.8</v>
      </c>
      <c r="K86" s="81">
        <v>3.6</v>
      </c>
      <c r="L86" s="81">
        <v>3.5</v>
      </c>
      <c r="M86" s="81">
        <v>3.2</v>
      </c>
      <c r="N86" s="81">
        <v>2.9</v>
      </c>
      <c r="O86" s="81">
        <v>2.6</v>
      </c>
      <c r="P86" s="81">
        <v>2.9</v>
      </c>
      <c r="Q86" s="81">
        <v>3.3</v>
      </c>
      <c r="R86" s="81">
        <v>3.5</v>
      </c>
      <c r="S86" s="81">
        <v>3.7</v>
      </c>
      <c r="T86" s="81">
        <v>3.9</v>
      </c>
      <c r="U86" s="81">
        <v>4.0999999999999996</v>
      </c>
      <c r="V86" s="81">
        <v>4.5999999999999996</v>
      </c>
      <c r="W86" s="81">
        <v>4.4000000000000004</v>
      </c>
      <c r="X86" s="81">
        <v>4.7</v>
      </c>
      <c r="Y86" s="81">
        <v>4.9000000000000004</v>
      </c>
      <c r="Z86" s="81">
        <v>5.0999999999999996</v>
      </c>
      <c r="AA86" s="81">
        <v>4.9000000000000004</v>
      </c>
      <c r="AB86" s="81">
        <v>5</v>
      </c>
      <c r="AC86" s="81">
        <v>5.2999999999999989</v>
      </c>
      <c r="AD86" s="81">
        <v>4.9000000000000004</v>
      </c>
      <c r="AE86" s="81">
        <v>5.0999999999999996</v>
      </c>
      <c r="AF86" s="81">
        <v>5.1999999999999993</v>
      </c>
      <c r="AG86" s="81">
        <v>5.5</v>
      </c>
      <c r="AH86" s="81">
        <v>4.8</v>
      </c>
      <c r="AI86" s="81">
        <v>5</v>
      </c>
      <c r="AJ86" s="81">
        <v>5.0999999999999996</v>
      </c>
      <c r="AK86" s="81">
        <v>5.1999999999999993</v>
      </c>
      <c r="AL86" s="81">
        <v>5.4</v>
      </c>
      <c r="AM86" s="81">
        <v>5</v>
      </c>
      <c r="AN86" s="81">
        <v>4.2</v>
      </c>
      <c r="AO86" s="81">
        <v>3.9</v>
      </c>
      <c r="AP86" s="81">
        <v>3.8</v>
      </c>
      <c r="AQ86" s="81">
        <v>3.6</v>
      </c>
      <c r="AR86" s="81">
        <v>3.4</v>
      </c>
      <c r="AS86" s="81">
        <v>3.2</v>
      </c>
      <c r="AT86" s="81">
        <v>2.9</v>
      </c>
      <c r="AU86" s="81">
        <v>2.7</v>
      </c>
      <c r="AV86" s="81">
        <v>2.5</v>
      </c>
      <c r="AW86" s="81">
        <v>2.2000000000000002</v>
      </c>
      <c r="AX86" s="81">
        <v>2.4</v>
      </c>
      <c r="AY86" s="81">
        <v>2.6</v>
      </c>
      <c r="AZ86" s="81">
        <v>2.8</v>
      </c>
      <c r="BA86" s="81">
        <v>2.9</v>
      </c>
      <c r="BB86" s="81">
        <v>3.1</v>
      </c>
      <c r="BC86" s="81">
        <v>2.2999999999999998</v>
      </c>
      <c r="BD86" s="81">
        <v>2.5</v>
      </c>
      <c r="BE86" s="81">
        <v>2.7</v>
      </c>
      <c r="BF86" s="81">
        <v>3.2</v>
      </c>
      <c r="BG86" s="81">
        <v>3.4</v>
      </c>
      <c r="BH86" s="81">
        <v>3.8</v>
      </c>
      <c r="BI86" s="81">
        <v>4.2</v>
      </c>
      <c r="BJ86" s="81">
        <v>4.0999999999999996</v>
      </c>
      <c r="BK86" s="81">
        <v>4.4000000000000004</v>
      </c>
      <c r="BL86" s="81">
        <v>4.5999999999999996</v>
      </c>
      <c r="BM86" s="81">
        <v>4.5</v>
      </c>
      <c r="BN86" s="81">
        <v>4.5999999999999996</v>
      </c>
      <c r="BO86" s="81">
        <v>4.8</v>
      </c>
      <c r="BP86" s="81">
        <v>5</v>
      </c>
      <c r="BQ86" s="81">
        <v>4.5999999999999996</v>
      </c>
      <c r="BR86" s="81">
        <v>4.8</v>
      </c>
      <c r="BS86" s="81">
        <v>5</v>
      </c>
      <c r="BT86" s="81">
        <v>4.4000000000000004</v>
      </c>
      <c r="BU86" s="81">
        <v>4.5</v>
      </c>
      <c r="BV86" s="81">
        <v>4.5999999999999996</v>
      </c>
      <c r="BW86" s="81">
        <v>4.8</v>
      </c>
      <c r="BX86" s="81">
        <v>4.9000000000000004</v>
      </c>
      <c r="BY86" s="81">
        <v>5</v>
      </c>
      <c r="BZ86" s="81">
        <v>2.8</v>
      </c>
      <c r="CA86" s="81">
        <v>2.6</v>
      </c>
      <c r="CB86" s="81">
        <v>2.8</v>
      </c>
      <c r="CC86" s="81">
        <v>2.2000000000000002</v>
      </c>
      <c r="CD86" s="81">
        <v>2</v>
      </c>
      <c r="CE86" s="81">
        <v>1.6999999999999997</v>
      </c>
      <c r="CF86" s="81">
        <v>1.4</v>
      </c>
      <c r="CG86" s="81">
        <v>0.89999999999999991</v>
      </c>
      <c r="CH86" s="81">
        <v>1.4</v>
      </c>
      <c r="CI86" s="81">
        <v>1.7999999999999998</v>
      </c>
      <c r="CJ86" s="94">
        <v>2.2999999999999998</v>
      </c>
      <c r="CK86" s="83">
        <v>8.2999999999999989</v>
      </c>
      <c r="CL86" s="83">
        <v>7.9</v>
      </c>
      <c r="CM86" s="83">
        <v>7.4</v>
      </c>
      <c r="CN86" s="83">
        <v>7</v>
      </c>
      <c r="CO86" s="83">
        <v>6.5</v>
      </c>
      <c r="CP86" s="83">
        <v>5.9</v>
      </c>
      <c r="CQ86" s="83">
        <v>5.5</v>
      </c>
      <c r="CR86" s="83">
        <v>4.7</v>
      </c>
      <c r="CS86" s="83">
        <v>4.6000000000000005</v>
      </c>
      <c r="CT86" s="83">
        <v>5</v>
      </c>
      <c r="CU86" s="83">
        <v>4.9000000000000004</v>
      </c>
      <c r="CV86" s="83">
        <v>5.0999999999999996</v>
      </c>
      <c r="CW86" s="83">
        <v>4.8</v>
      </c>
      <c r="CX86" s="83">
        <v>4.5</v>
      </c>
      <c r="CY86" s="83">
        <v>4.6000000000000005</v>
      </c>
      <c r="CZ86" s="83">
        <v>4.3</v>
      </c>
      <c r="DA86" s="83">
        <v>4</v>
      </c>
      <c r="DB86" s="83">
        <v>3.8</v>
      </c>
      <c r="DC86" s="83">
        <v>3.5</v>
      </c>
      <c r="DD86" s="83">
        <v>2.9000000000000004</v>
      </c>
      <c r="DE86" s="83">
        <v>2.5</v>
      </c>
      <c r="DF86" s="83">
        <v>2.4000000000000004</v>
      </c>
      <c r="DG86" s="83">
        <v>2.7</v>
      </c>
      <c r="DH86" s="83">
        <v>3</v>
      </c>
      <c r="DI86" s="83">
        <v>3.3</v>
      </c>
      <c r="DJ86" s="83">
        <v>3.2</v>
      </c>
      <c r="DK86" s="83">
        <v>3.6000000000000005</v>
      </c>
      <c r="DL86" s="83">
        <v>3.9000000000000004</v>
      </c>
      <c r="DM86" s="83">
        <v>4.2</v>
      </c>
      <c r="DN86" s="83">
        <v>4.5</v>
      </c>
      <c r="DO86" s="83">
        <v>5</v>
      </c>
      <c r="DP86" s="83">
        <v>5</v>
      </c>
      <c r="DQ86" s="83">
        <v>5.3</v>
      </c>
      <c r="DR86" s="83">
        <v>5.4</v>
      </c>
      <c r="DS86" s="83">
        <v>5.3</v>
      </c>
      <c r="DT86" s="83">
        <v>5.8</v>
      </c>
      <c r="DU86" s="83">
        <v>5.9</v>
      </c>
      <c r="DV86" s="83">
        <v>5.6</v>
      </c>
    </row>
    <row r="87" spans="1:126">
      <c r="A87" s="75">
        <v>84</v>
      </c>
      <c r="B87" s="77" t="s">
        <v>74</v>
      </c>
      <c r="C87" s="81">
        <v>5.2999999999999989</v>
      </c>
      <c r="D87" s="81">
        <v>5.5</v>
      </c>
      <c r="E87" s="81">
        <v>5.0999999999999996</v>
      </c>
      <c r="F87" s="81">
        <v>4.9000000000000004</v>
      </c>
      <c r="G87" s="81">
        <v>4.7</v>
      </c>
      <c r="H87" s="81">
        <v>4.5</v>
      </c>
      <c r="I87" s="81">
        <v>4.4000000000000004</v>
      </c>
      <c r="J87" s="81">
        <v>4.2</v>
      </c>
      <c r="K87" s="81">
        <v>4</v>
      </c>
      <c r="L87" s="81">
        <v>3.9</v>
      </c>
      <c r="M87" s="81">
        <v>3.6</v>
      </c>
      <c r="N87" s="81">
        <v>3.3</v>
      </c>
      <c r="O87" s="81">
        <v>3</v>
      </c>
      <c r="P87" s="81">
        <v>3.3</v>
      </c>
      <c r="Q87" s="81">
        <v>3.7</v>
      </c>
      <c r="R87" s="81">
        <v>3.9</v>
      </c>
      <c r="S87" s="81">
        <v>4.0999999999999996</v>
      </c>
      <c r="T87" s="81">
        <v>4.3</v>
      </c>
      <c r="U87" s="81">
        <v>4.5</v>
      </c>
      <c r="V87" s="81">
        <v>5</v>
      </c>
      <c r="W87" s="81">
        <v>4.8</v>
      </c>
      <c r="X87" s="81">
        <v>5.0999999999999996</v>
      </c>
      <c r="Y87" s="81">
        <v>5.2999999999999989</v>
      </c>
      <c r="Z87" s="81">
        <v>5.5</v>
      </c>
      <c r="AA87" s="81">
        <v>5.2999999999999989</v>
      </c>
      <c r="AB87" s="81">
        <v>5.4</v>
      </c>
      <c r="AC87" s="81">
        <v>5.6999999999999993</v>
      </c>
      <c r="AD87" s="81">
        <v>5.2999999999999989</v>
      </c>
      <c r="AE87" s="81">
        <v>5.5</v>
      </c>
      <c r="AF87" s="81">
        <v>5.6</v>
      </c>
      <c r="AG87" s="81">
        <v>5.9</v>
      </c>
      <c r="AH87" s="81">
        <v>5.1999999999999993</v>
      </c>
      <c r="AI87" s="81">
        <v>5.4</v>
      </c>
      <c r="AJ87" s="81">
        <v>5.5</v>
      </c>
      <c r="AK87" s="81">
        <v>5.6</v>
      </c>
      <c r="AL87" s="81">
        <v>5.7999999999999989</v>
      </c>
      <c r="AM87" s="81">
        <v>5.4</v>
      </c>
      <c r="AN87" s="81">
        <v>4.5999999999999996</v>
      </c>
      <c r="AO87" s="81">
        <v>4.3</v>
      </c>
      <c r="AP87" s="81">
        <v>4.2</v>
      </c>
      <c r="AQ87" s="81">
        <v>4</v>
      </c>
      <c r="AR87" s="81">
        <v>3.8</v>
      </c>
      <c r="AS87" s="81">
        <v>3.6</v>
      </c>
      <c r="AT87" s="81">
        <v>3.3</v>
      </c>
      <c r="AU87" s="81">
        <v>3.1</v>
      </c>
      <c r="AV87" s="81">
        <v>2.9</v>
      </c>
      <c r="AW87" s="81">
        <v>2.6</v>
      </c>
      <c r="AX87" s="81">
        <v>2.8</v>
      </c>
      <c r="AY87" s="81">
        <v>3</v>
      </c>
      <c r="AZ87" s="81">
        <v>3.2</v>
      </c>
      <c r="BA87" s="81">
        <v>3.4</v>
      </c>
      <c r="BB87" s="81">
        <v>3.5</v>
      </c>
      <c r="BC87" s="81">
        <v>2</v>
      </c>
      <c r="BD87" s="81">
        <v>2.2000000000000002</v>
      </c>
      <c r="BE87" s="81">
        <v>2.4</v>
      </c>
      <c r="BF87" s="81">
        <v>3.6</v>
      </c>
      <c r="BG87" s="81">
        <v>3.8</v>
      </c>
      <c r="BH87" s="81">
        <v>4.2</v>
      </c>
      <c r="BI87" s="81">
        <v>4.5999999999999996</v>
      </c>
      <c r="BJ87" s="81">
        <v>4.5</v>
      </c>
      <c r="BK87" s="81">
        <v>4.8</v>
      </c>
      <c r="BL87" s="81">
        <v>5</v>
      </c>
      <c r="BM87" s="81">
        <v>4.9000000000000004</v>
      </c>
      <c r="BN87" s="81">
        <v>5</v>
      </c>
      <c r="BO87" s="81">
        <v>5.1999999999999993</v>
      </c>
      <c r="BP87" s="81">
        <v>5.4</v>
      </c>
      <c r="BQ87" s="81">
        <v>5</v>
      </c>
      <c r="BR87" s="81">
        <v>5.1999999999999993</v>
      </c>
      <c r="BS87" s="81">
        <v>5.4</v>
      </c>
      <c r="BT87" s="81">
        <v>4.8</v>
      </c>
      <c r="BU87" s="81">
        <v>4.9000000000000004</v>
      </c>
      <c r="BV87" s="81">
        <v>5</v>
      </c>
      <c r="BW87" s="81">
        <v>5.1999999999999993</v>
      </c>
      <c r="BX87" s="81">
        <v>5.2999999999999989</v>
      </c>
      <c r="BY87" s="81">
        <v>5.4</v>
      </c>
      <c r="BZ87" s="81">
        <v>3</v>
      </c>
      <c r="CA87" s="81">
        <v>2.8</v>
      </c>
      <c r="CB87" s="81">
        <v>2.2999999999999998</v>
      </c>
      <c r="CC87" s="81">
        <v>2.6</v>
      </c>
      <c r="CD87" s="81">
        <v>2.4</v>
      </c>
      <c r="CE87" s="81">
        <v>2.1</v>
      </c>
      <c r="CF87" s="81">
        <v>1.7999999999999998</v>
      </c>
      <c r="CG87" s="81">
        <v>1.4</v>
      </c>
      <c r="CH87" s="81">
        <v>0.89999999999999991</v>
      </c>
      <c r="CI87" s="81">
        <v>1.5</v>
      </c>
      <c r="CJ87" s="94">
        <v>2</v>
      </c>
      <c r="CK87" s="83">
        <v>8.6999999999999993</v>
      </c>
      <c r="CL87" s="83">
        <v>8.2999999999999989</v>
      </c>
      <c r="CM87" s="83">
        <v>7.8000000000000007</v>
      </c>
      <c r="CN87" s="83">
        <v>7.4</v>
      </c>
      <c r="CO87" s="83">
        <v>7</v>
      </c>
      <c r="CP87" s="83">
        <v>6.3000000000000007</v>
      </c>
      <c r="CQ87" s="83">
        <v>5.9</v>
      </c>
      <c r="CR87" s="83">
        <v>5.0999999999999996</v>
      </c>
      <c r="CS87" s="83">
        <v>5</v>
      </c>
      <c r="CT87" s="83">
        <v>5.4</v>
      </c>
      <c r="CU87" s="83">
        <v>5.3</v>
      </c>
      <c r="CV87" s="83">
        <v>5.5</v>
      </c>
      <c r="CW87" s="83">
        <v>5.2</v>
      </c>
      <c r="CX87" s="83">
        <v>4.9000000000000004</v>
      </c>
      <c r="CY87" s="83">
        <v>5.0999999999999996</v>
      </c>
      <c r="CZ87" s="83">
        <v>4.7</v>
      </c>
      <c r="DA87" s="83">
        <v>4.4000000000000004</v>
      </c>
      <c r="DB87" s="83">
        <v>4.2</v>
      </c>
      <c r="DC87" s="83">
        <v>3.9000000000000004</v>
      </c>
      <c r="DD87" s="83">
        <v>3.3</v>
      </c>
      <c r="DE87" s="83">
        <v>3</v>
      </c>
      <c r="DF87" s="83">
        <v>2.8000000000000003</v>
      </c>
      <c r="DG87" s="83">
        <v>3.1000000000000005</v>
      </c>
      <c r="DH87" s="83">
        <v>3.5</v>
      </c>
      <c r="DI87" s="83">
        <v>3.8</v>
      </c>
      <c r="DJ87" s="83">
        <v>3.6000000000000005</v>
      </c>
      <c r="DK87" s="83">
        <v>4</v>
      </c>
      <c r="DL87" s="83">
        <v>4.3</v>
      </c>
      <c r="DM87" s="83">
        <v>4.6000000000000005</v>
      </c>
      <c r="DN87" s="83">
        <v>4.9000000000000004</v>
      </c>
      <c r="DO87" s="83">
        <v>5.4</v>
      </c>
      <c r="DP87" s="83">
        <v>5.4</v>
      </c>
      <c r="DQ87" s="83">
        <v>5.7</v>
      </c>
      <c r="DR87" s="83">
        <v>5.8</v>
      </c>
      <c r="DS87" s="83">
        <v>5.7</v>
      </c>
      <c r="DT87" s="83">
        <v>6.2</v>
      </c>
      <c r="DU87" s="83">
        <v>6.3</v>
      </c>
      <c r="DV87" s="83">
        <v>6</v>
      </c>
    </row>
    <row r="88" spans="1:126">
      <c r="A88" s="75">
        <v>85</v>
      </c>
      <c r="B88" s="77" t="s">
        <v>73</v>
      </c>
      <c r="C88" s="81">
        <v>5</v>
      </c>
      <c r="D88" s="81">
        <v>5.0999999999999996</v>
      </c>
      <c r="E88" s="81">
        <v>4.8</v>
      </c>
      <c r="F88" s="81">
        <v>4.5</v>
      </c>
      <c r="G88" s="81">
        <v>4.4000000000000004</v>
      </c>
      <c r="H88" s="81">
        <v>4.2</v>
      </c>
      <c r="I88" s="81">
        <v>4</v>
      </c>
      <c r="J88" s="81">
        <v>3.8</v>
      </c>
      <c r="K88" s="81">
        <v>3.6</v>
      </c>
      <c r="L88" s="81">
        <v>3.5</v>
      </c>
      <c r="M88" s="81">
        <v>3.2</v>
      </c>
      <c r="N88" s="81">
        <v>3</v>
      </c>
      <c r="O88" s="81">
        <v>2.7</v>
      </c>
      <c r="P88" s="81">
        <v>2.9</v>
      </c>
      <c r="Q88" s="81">
        <v>3.3</v>
      </c>
      <c r="R88" s="81">
        <v>3.6</v>
      </c>
      <c r="S88" s="81">
        <v>3.8</v>
      </c>
      <c r="T88" s="81">
        <v>3.9</v>
      </c>
      <c r="U88" s="81">
        <v>4.0999999999999996</v>
      </c>
      <c r="V88" s="81">
        <v>4.5999999999999996</v>
      </c>
      <c r="W88" s="81">
        <v>4.4000000000000004</v>
      </c>
      <c r="X88" s="81">
        <v>4.7</v>
      </c>
      <c r="Y88" s="81">
        <v>5</v>
      </c>
      <c r="Z88" s="81">
        <v>5.0999999999999996</v>
      </c>
      <c r="AA88" s="81">
        <v>5</v>
      </c>
      <c r="AB88" s="81">
        <v>5.0999999999999996</v>
      </c>
      <c r="AC88" s="81">
        <v>5.2999999999999989</v>
      </c>
      <c r="AD88" s="81">
        <v>5</v>
      </c>
      <c r="AE88" s="81">
        <v>5.0999999999999996</v>
      </c>
      <c r="AF88" s="81">
        <v>5.2999999999999989</v>
      </c>
      <c r="AG88" s="81">
        <v>5.5</v>
      </c>
      <c r="AH88" s="81">
        <v>4.9000000000000004</v>
      </c>
      <c r="AI88" s="81">
        <v>5</v>
      </c>
      <c r="AJ88" s="81">
        <v>5.0999999999999996</v>
      </c>
      <c r="AK88" s="81">
        <v>5.2999999999999989</v>
      </c>
      <c r="AL88" s="81">
        <v>5.4</v>
      </c>
      <c r="AM88" s="81">
        <v>5.0999999999999996</v>
      </c>
      <c r="AN88" s="81">
        <v>4.2</v>
      </c>
      <c r="AO88" s="81">
        <v>4</v>
      </c>
      <c r="AP88" s="81">
        <v>3.9</v>
      </c>
      <c r="AQ88" s="81">
        <v>3.7</v>
      </c>
      <c r="AR88" s="81">
        <v>3.5</v>
      </c>
      <c r="AS88" s="81">
        <v>3.2</v>
      </c>
      <c r="AT88" s="81">
        <v>3</v>
      </c>
      <c r="AU88" s="81">
        <v>2.7</v>
      </c>
      <c r="AV88" s="81">
        <v>2.5</v>
      </c>
      <c r="AW88" s="81">
        <v>2.2999999999999998</v>
      </c>
      <c r="AX88" s="81">
        <v>2.4</v>
      </c>
      <c r="AY88" s="81">
        <v>2.7</v>
      </c>
      <c r="AZ88" s="81">
        <v>2.8</v>
      </c>
      <c r="BA88" s="81">
        <v>3</v>
      </c>
      <c r="BB88" s="81">
        <v>3.2</v>
      </c>
      <c r="BC88" s="81">
        <v>1.5</v>
      </c>
      <c r="BD88" s="81">
        <v>1.6999999999999997</v>
      </c>
      <c r="BE88" s="81">
        <v>1.9</v>
      </c>
      <c r="BF88" s="81">
        <v>3.2</v>
      </c>
      <c r="BG88" s="81">
        <v>3.4</v>
      </c>
      <c r="BH88" s="81">
        <v>3.8</v>
      </c>
      <c r="BI88" s="81">
        <v>4.2</v>
      </c>
      <c r="BJ88" s="81">
        <v>4.0999999999999996</v>
      </c>
      <c r="BK88" s="81">
        <v>4.5</v>
      </c>
      <c r="BL88" s="81">
        <v>4.5999999999999996</v>
      </c>
      <c r="BM88" s="81">
        <v>4.5</v>
      </c>
      <c r="BN88" s="81">
        <v>4.5999999999999996</v>
      </c>
      <c r="BO88" s="81">
        <v>4.8</v>
      </c>
      <c r="BP88" s="81">
        <v>5</v>
      </c>
      <c r="BQ88" s="81">
        <v>4.5999999999999996</v>
      </c>
      <c r="BR88" s="81">
        <v>4.8</v>
      </c>
      <c r="BS88" s="81">
        <v>5</v>
      </c>
      <c r="BT88" s="81">
        <v>4.5</v>
      </c>
      <c r="BU88" s="81">
        <v>4.5</v>
      </c>
      <c r="BV88" s="81">
        <v>4.7</v>
      </c>
      <c r="BW88" s="81">
        <v>4.8</v>
      </c>
      <c r="BX88" s="81">
        <v>4.9000000000000004</v>
      </c>
      <c r="BY88" s="81">
        <v>5.0999999999999996</v>
      </c>
      <c r="BZ88" s="81">
        <v>3.3</v>
      </c>
      <c r="CA88" s="81">
        <v>3.1</v>
      </c>
      <c r="CB88" s="81">
        <v>2.6</v>
      </c>
      <c r="CC88" s="81">
        <v>2.2999999999999998</v>
      </c>
      <c r="CD88" s="81">
        <v>2.8</v>
      </c>
      <c r="CE88" s="81">
        <v>2.5</v>
      </c>
      <c r="CF88" s="81">
        <v>2.2000000000000002</v>
      </c>
      <c r="CG88" s="81">
        <v>1.7999999999999998</v>
      </c>
      <c r="CH88" s="81">
        <v>1.5</v>
      </c>
      <c r="CI88" s="81">
        <v>0.89999999999999991</v>
      </c>
      <c r="CJ88" s="94">
        <v>1.5</v>
      </c>
      <c r="CK88" s="83">
        <v>8.4999999999999982</v>
      </c>
      <c r="CL88" s="83">
        <v>8</v>
      </c>
      <c r="CM88" s="83">
        <v>7.6000000000000005</v>
      </c>
      <c r="CN88" s="83">
        <v>7.1000000000000005</v>
      </c>
      <c r="CO88" s="83">
        <v>6.6000000000000005</v>
      </c>
      <c r="CP88" s="83">
        <v>6</v>
      </c>
      <c r="CQ88" s="83">
        <v>5.5</v>
      </c>
      <c r="CR88" s="83">
        <v>4.8</v>
      </c>
      <c r="CS88" s="83">
        <v>4.6000000000000005</v>
      </c>
      <c r="CT88" s="83">
        <v>5.0999999999999996</v>
      </c>
      <c r="CU88" s="83">
        <v>4.9000000000000004</v>
      </c>
      <c r="CV88" s="83">
        <v>5.0999999999999996</v>
      </c>
      <c r="CW88" s="83">
        <v>4.9000000000000004</v>
      </c>
      <c r="CX88" s="83">
        <v>4.6000000000000005</v>
      </c>
      <c r="CY88" s="83">
        <v>4.7</v>
      </c>
      <c r="CZ88" s="83">
        <v>4.4000000000000004</v>
      </c>
      <c r="DA88" s="83">
        <v>4.1000000000000005</v>
      </c>
      <c r="DB88" s="83">
        <v>3.8</v>
      </c>
      <c r="DC88" s="83">
        <v>3.6000000000000005</v>
      </c>
      <c r="DD88" s="83">
        <v>2.9000000000000004</v>
      </c>
      <c r="DE88" s="83">
        <v>2.6000000000000005</v>
      </c>
      <c r="DF88" s="83">
        <v>2.4000000000000004</v>
      </c>
      <c r="DG88" s="83">
        <v>2.7</v>
      </c>
      <c r="DH88" s="83">
        <v>3.1000000000000005</v>
      </c>
      <c r="DI88" s="83">
        <v>3.4000000000000004</v>
      </c>
      <c r="DJ88" s="83">
        <v>3.2</v>
      </c>
      <c r="DK88" s="83">
        <v>3.7</v>
      </c>
      <c r="DL88" s="83">
        <v>3.9000000000000004</v>
      </c>
      <c r="DM88" s="83">
        <v>4.2</v>
      </c>
      <c r="DN88" s="83">
        <v>4.6000000000000005</v>
      </c>
      <c r="DO88" s="83">
        <v>5.0999999999999996</v>
      </c>
      <c r="DP88" s="83">
        <v>5</v>
      </c>
      <c r="DQ88" s="83">
        <v>5.3</v>
      </c>
      <c r="DR88" s="83">
        <v>5.4</v>
      </c>
      <c r="DS88" s="83">
        <v>5.4</v>
      </c>
      <c r="DT88" s="83">
        <v>5.8</v>
      </c>
      <c r="DU88" s="83">
        <v>6</v>
      </c>
      <c r="DV88" s="83">
        <v>5.6</v>
      </c>
    </row>
    <row r="89" spans="1:126">
      <c r="A89" s="75">
        <v>86</v>
      </c>
      <c r="B89" s="77" t="s">
        <v>81</v>
      </c>
      <c r="C89" s="81">
        <v>4</v>
      </c>
      <c r="D89" s="81">
        <v>4.0999999999999996</v>
      </c>
      <c r="E89" s="81">
        <v>3.8</v>
      </c>
      <c r="F89" s="81">
        <v>3.6</v>
      </c>
      <c r="G89" s="81">
        <v>3.4</v>
      </c>
      <c r="H89" s="81">
        <v>3.2</v>
      </c>
      <c r="I89" s="81">
        <v>3</v>
      </c>
      <c r="J89" s="81">
        <v>2.8</v>
      </c>
      <c r="K89" s="81">
        <v>2.5</v>
      </c>
      <c r="L89" s="81">
        <v>2.4</v>
      </c>
      <c r="M89" s="81">
        <v>2.1</v>
      </c>
      <c r="N89" s="81">
        <v>1.9</v>
      </c>
      <c r="O89" s="81">
        <v>1.5999999999999999</v>
      </c>
      <c r="P89" s="81">
        <v>1.9</v>
      </c>
      <c r="Q89" s="81">
        <v>2.2000000000000002</v>
      </c>
      <c r="R89" s="81">
        <v>2.5</v>
      </c>
      <c r="S89" s="81">
        <v>2.7</v>
      </c>
      <c r="T89" s="81">
        <v>2.8</v>
      </c>
      <c r="U89" s="81">
        <v>3.1</v>
      </c>
      <c r="V89" s="81">
        <v>3.6</v>
      </c>
      <c r="W89" s="81">
        <v>3.4</v>
      </c>
      <c r="X89" s="81">
        <v>3.7</v>
      </c>
      <c r="Y89" s="81">
        <v>4</v>
      </c>
      <c r="Z89" s="81">
        <v>4.2</v>
      </c>
      <c r="AA89" s="81">
        <v>4</v>
      </c>
      <c r="AB89" s="81">
        <v>4.0999999999999996</v>
      </c>
      <c r="AC89" s="81">
        <v>4.3</v>
      </c>
      <c r="AD89" s="81">
        <v>4</v>
      </c>
      <c r="AE89" s="81">
        <v>4.2</v>
      </c>
      <c r="AF89" s="81">
        <v>4.3</v>
      </c>
      <c r="AG89" s="81">
        <v>4.5</v>
      </c>
      <c r="AH89" s="81">
        <v>3.9</v>
      </c>
      <c r="AI89" s="81">
        <v>4</v>
      </c>
      <c r="AJ89" s="81">
        <v>4.0999999999999996</v>
      </c>
      <c r="AK89" s="81">
        <v>4.3</v>
      </c>
      <c r="AL89" s="81">
        <v>4.4000000000000004</v>
      </c>
      <c r="AM89" s="81">
        <v>4.0999999999999996</v>
      </c>
      <c r="AN89" s="81">
        <v>3.4</v>
      </c>
      <c r="AO89" s="81">
        <v>3.1</v>
      </c>
      <c r="AP89" s="81">
        <v>3.1</v>
      </c>
      <c r="AQ89" s="81">
        <v>2.9</v>
      </c>
      <c r="AR89" s="81">
        <v>2.7</v>
      </c>
      <c r="AS89" s="81">
        <v>2.7</v>
      </c>
      <c r="AT89" s="81">
        <v>2.4</v>
      </c>
      <c r="AU89" s="81">
        <v>2.2999999999999998</v>
      </c>
      <c r="AV89" s="81">
        <v>2</v>
      </c>
      <c r="AW89" s="81">
        <v>1.7999999999999998</v>
      </c>
      <c r="AX89" s="81">
        <v>1.7999999999999998</v>
      </c>
      <c r="AY89" s="81">
        <v>1.5999999999999999</v>
      </c>
      <c r="AZ89" s="81">
        <v>1.4</v>
      </c>
      <c r="BA89" s="81">
        <v>1.2</v>
      </c>
      <c r="BB89" s="81">
        <v>1.1000000000000001</v>
      </c>
      <c r="BC89" s="81">
        <v>0.89999999999999991</v>
      </c>
      <c r="BD89" s="81">
        <v>1</v>
      </c>
      <c r="BE89" s="81">
        <v>1.2</v>
      </c>
      <c r="BF89" s="81">
        <v>2.7</v>
      </c>
      <c r="BG89" s="81">
        <v>2.7</v>
      </c>
      <c r="BH89" s="81">
        <v>3</v>
      </c>
      <c r="BI89" s="81">
        <v>3.3</v>
      </c>
      <c r="BJ89" s="81">
        <v>3.1</v>
      </c>
      <c r="BK89" s="81">
        <v>3.5</v>
      </c>
      <c r="BL89" s="81">
        <v>3.6</v>
      </c>
      <c r="BM89" s="81">
        <v>3.3</v>
      </c>
      <c r="BN89" s="81">
        <v>3.4</v>
      </c>
      <c r="BO89" s="81">
        <v>3.5</v>
      </c>
      <c r="BP89" s="81">
        <v>3.7</v>
      </c>
      <c r="BQ89" s="81">
        <v>3.8</v>
      </c>
      <c r="BR89" s="81">
        <v>3.3</v>
      </c>
      <c r="BS89" s="81">
        <v>3.4</v>
      </c>
      <c r="BT89" s="81">
        <v>3.5</v>
      </c>
      <c r="BU89" s="81">
        <v>3.6</v>
      </c>
      <c r="BV89" s="81">
        <v>3.7</v>
      </c>
      <c r="BW89" s="81">
        <v>3.9</v>
      </c>
      <c r="BX89" s="81">
        <v>4</v>
      </c>
      <c r="BY89" s="93">
        <v>4.0999999999999996</v>
      </c>
      <c r="BZ89" s="81">
        <v>3.6</v>
      </c>
      <c r="CA89" s="81">
        <v>3.4</v>
      </c>
      <c r="CB89" s="81">
        <v>3</v>
      </c>
      <c r="CC89" s="81">
        <v>2.6</v>
      </c>
      <c r="CD89" s="81">
        <v>2.5</v>
      </c>
      <c r="CE89" s="81">
        <v>2.2999999999999998</v>
      </c>
      <c r="CF89" s="81">
        <v>2.8</v>
      </c>
      <c r="CG89" s="81">
        <v>2.2999999999999998</v>
      </c>
      <c r="CH89" s="81">
        <v>2</v>
      </c>
      <c r="CI89" s="81">
        <v>1.5</v>
      </c>
      <c r="CJ89" s="94">
        <v>0.89999999999999991</v>
      </c>
      <c r="CK89" s="83">
        <v>7.5</v>
      </c>
      <c r="CL89" s="83">
        <v>7</v>
      </c>
      <c r="CM89" s="83">
        <v>6.6000000000000005</v>
      </c>
      <c r="CN89" s="83">
        <v>6.1000000000000005</v>
      </c>
      <c r="CO89" s="83">
        <v>5.6000000000000005</v>
      </c>
      <c r="CP89" s="83">
        <v>5</v>
      </c>
      <c r="CQ89" s="83">
        <v>4.5</v>
      </c>
      <c r="CR89" s="83">
        <v>4.2</v>
      </c>
      <c r="CS89" s="83">
        <v>4.8</v>
      </c>
      <c r="CT89" s="83">
        <v>4.5</v>
      </c>
      <c r="CU89" s="83">
        <v>4.4000000000000004</v>
      </c>
      <c r="CV89" s="83">
        <v>4.5</v>
      </c>
      <c r="CW89" s="83">
        <v>4.3</v>
      </c>
      <c r="CX89" s="83">
        <v>4.4000000000000004</v>
      </c>
      <c r="CY89" s="83">
        <v>4.1000000000000005</v>
      </c>
      <c r="CZ89" s="83">
        <v>3.8</v>
      </c>
      <c r="DA89" s="83">
        <v>3.8</v>
      </c>
      <c r="DB89" s="83">
        <v>3.2</v>
      </c>
      <c r="DC89" s="83">
        <v>3</v>
      </c>
      <c r="DD89" s="83">
        <v>2.3000000000000003</v>
      </c>
      <c r="DE89" s="83">
        <v>2</v>
      </c>
      <c r="DF89" s="83">
        <v>1.9</v>
      </c>
      <c r="DG89" s="83">
        <v>2.2000000000000002</v>
      </c>
      <c r="DH89" s="83">
        <v>2.6000000000000005</v>
      </c>
      <c r="DI89" s="83">
        <v>2.9000000000000004</v>
      </c>
      <c r="DJ89" s="83">
        <v>3.8</v>
      </c>
      <c r="DK89" s="83">
        <v>3.2</v>
      </c>
      <c r="DL89" s="83">
        <v>3.5</v>
      </c>
      <c r="DM89" s="83">
        <v>3.8</v>
      </c>
      <c r="DN89" s="83">
        <v>4.1000000000000005</v>
      </c>
      <c r="DO89" s="83">
        <v>4.6000000000000005</v>
      </c>
      <c r="DP89" s="83">
        <v>4.6000000000000005</v>
      </c>
      <c r="DQ89" s="83">
        <v>4.9000000000000004</v>
      </c>
      <c r="DR89" s="83">
        <v>5</v>
      </c>
      <c r="DS89" s="83">
        <v>4.9000000000000004</v>
      </c>
      <c r="DT89" s="83">
        <v>5.4</v>
      </c>
      <c r="DU89" s="83">
        <v>5.5</v>
      </c>
      <c r="DV89" s="83">
        <v>5.2</v>
      </c>
    </row>
    <row r="90" spans="1:126">
      <c r="A90" s="75">
        <v>87</v>
      </c>
      <c r="B90" s="77" t="s">
        <v>116</v>
      </c>
      <c r="C90" s="120">
        <v>7.6000000000000005</v>
      </c>
      <c r="D90" s="120">
        <v>7.3000000000000007</v>
      </c>
      <c r="E90" s="120">
        <v>7.2</v>
      </c>
      <c r="F90" s="120">
        <v>7</v>
      </c>
      <c r="G90" s="120">
        <v>6.7</v>
      </c>
      <c r="H90" s="120">
        <v>6.6000000000000005</v>
      </c>
      <c r="I90" s="120">
        <v>6.6000000000000005</v>
      </c>
      <c r="J90" s="120">
        <v>6.4</v>
      </c>
      <c r="K90" s="120">
        <v>6.3000000000000007</v>
      </c>
      <c r="L90" s="120">
        <v>6.3000000000000007</v>
      </c>
      <c r="M90" s="120">
        <v>6.2</v>
      </c>
      <c r="N90" s="120">
        <v>6.1000000000000005</v>
      </c>
      <c r="O90" s="120">
        <v>6.7</v>
      </c>
      <c r="P90" s="120">
        <v>6.5</v>
      </c>
      <c r="Q90" s="120">
        <v>6.4</v>
      </c>
      <c r="R90" s="120">
        <v>6.3000000000000007</v>
      </c>
      <c r="S90" s="120">
        <v>6.6000000000000005</v>
      </c>
      <c r="T90" s="120">
        <v>6.6000000000000005</v>
      </c>
      <c r="U90" s="120">
        <v>6.5</v>
      </c>
      <c r="V90" s="120">
        <v>6</v>
      </c>
      <c r="W90" s="120">
        <v>6.3000000000000007</v>
      </c>
      <c r="X90" s="120">
        <v>6</v>
      </c>
      <c r="Y90" s="120">
        <v>5.9</v>
      </c>
      <c r="Z90" s="120">
        <v>5.7</v>
      </c>
      <c r="AA90" s="120">
        <v>5.7</v>
      </c>
      <c r="AB90" s="120">
        <v>5.6000000000000005</v>
      </c>
      <c r="AC90" s="120">
        <v>5.2</v>
      </c>
      <c r="AD90" s="120">
        <v>5</v>
      </c>
      <c r="AE90" s="120">
        <v>4.7</v>
      </c>
      <c r="AF90" s="120">
        <v>4.4000000000000004</v>
      </c>
      <c r="AG90" s="120">
        <v>3.5</v>
      </c>
      <c r="AH90" s="120">
        <v>4.1000000000000005</v>
      </c>
      <c r="AI90" s="120">
        <v>4.6000000000000005</v>
      </c>
      <c r="AJ90" s="120">
        <v>4.8</v>
      </c>
      <c r="AK90" s="120">
        <v>5.2</v>
      </c>
      <c r="AL90" s="120">
        <v>5.5</v>
      </c>
      <c r="AM90" s="120">
        <v>5.9</v>
      </c>
      <c r="AN90" s="120">
        <v>8.6</v>
      </c>
      <c r="AO90" s="120">
        <v>8.2999999999999989</v>
      </c>
      <c r="AP90" s="120">
        <v>8.6999999999999993</v>
      </c>
      <c r="AQ90" s="120">
        <v>8.3999999999999986</v>
      </c>
      <c r="AR90" s="120">
        <v>8.2999999999999989</v>
      </c>
      <c r="AS90" s="120">
        <v>7.9</v>
      </c>
      <c r="AT90" s="120">
        <v>7.6000000000000005</v>
      </c>
      <c r="AU90" s="120">
        <v>7.5</v>
      </c>
      <c r="AV90" s="120">
        <v>7.4</v>
      </c>
      <c r="AW90" s="120">
        <v>7.1000000000000005</v>
      </c>
      <c r="AX90" s="120">
        <v>7</v>
      </c>
      <c r="AY90" s="120">
        <v>6.7</v>
      </c>
      <c r="AZ90" s="120">
        <v>6.8000000000000007</v>
      </c>
      <c r="BA90" s="120">
        <v>7.1000000000000005</v>
      </c>
      <c r="BB90" s="120">
        <v>7.2</v>
      </c>
      <c r="BC90" s="120">
        <v>7.5</v>
      </c>
      <c r="BD90" s="120">
        <v>7.5</v>
      </c>
      <c r="BE90" s="120">
        <v>7.6000000000000005</v>
      </c>
      <c r="BF90" s="120">
        <v>7.9</v>
      </c>
      <c r="BG90" s="120">
        <v>8.2999999999999989</v>
      </c>
      <c r="BH90" s="120">
        <v>8.6</v>
      </c>
      <c r="BI90" s="120">
        <v>8.3999999999999986</v>
      </c>
      <c r="BJ90" s="120">
        <v>8.2999999999999989</v>
      </c>
      <c r="BK90" s="120">
        <v>8.6</v>
      </c>
      <c r="BL90" s="120">
        <v>8.3999999999999986</v>
      </c>
      <c r="BM90" s="120">
        <v>8.1999999999999993</v>
      </c>
      <c r="BN90" s="120">
        <v>8</v>
      </c>
      <c r="BO90" s="120">
        <v>8.2999999999999989</v>
      </c>
      <c r="BP90" s="120">
        <v>8</v>
      </c>
      <c r="BQ90" s="120">
        <v>7.8000000000000007</v>
      </c>
      <c r="BR90" s="120">
        <v>7.5</v>
      </c>
      <c r="BS90" s="120">
        <v>7.5</v>
      </c>
      <c r="BT90" s="120">
        <v>7.2</v>
      </c>
      <c r="BU90" s="120">
        <v>7.1000000000000005</v>
      </c>
      <c r="BV90" s="120">
        <v>6.7</v>
      </c>
      <c r="BW90" s="120">
        <v>6.5</v>
      </c>
      <c r="BX90" s="120">
        <v>6</v>
      </c>
      <c r="BY90" s="120">
        <v>5.9</v>
      </c>
      <c r="BZ90" s="120">
        <v>8.6</v>
      </c>
      <c r="CA90" s="120">
        <v>8.3999999999999986</v>
      </c>
      <c r="CB90" s="120">
        <v>7.7</v>
      </c>
      <c r="CC90" s="120">
        <v>7.1000000000000005</v>
      </c>
      <c r="CD90" s="120">
        <v>7.4</v>
      </c>
      <c r="CE90" s="120">
        <v>7.7</v>
      </c>
      <c r="CF90" s="120">
        <v>8</v>
      </c>
      <c r="CG90" s="120">
        <v>8.2999999999999989</v>
      </c>
      <c r="CH90" s="120">
        <v>8.6999999999999993</v>
      </c>
      <c r="CI90" s="120">
        <v>8.4999999999999982</v>
      </c>
      <c r="CJ90" s="121">
        <v>7.5</v>
      </c>
      <c r="CK90" s="122">
        <v>0.89999999999999991</v>
      </c>
      <c r="CL90" s="122">
        <v>1.0999999999999999</v>
      </c>
      <c r="CM90" s="122">
        <v>1.4999999999999998</v>
      </c>
      <c r="CN90" s="122">
        <v>2</v>
      </c>
      <c r="CO90" s="122">
        <v>2.4000000000000004</v>
      </c>
      <c r="CP90" s="122">
        <v>2.9000000000000004</v>
      </c>
      <c r="CQ90" s="122">
        <v>3.5</v>
      </c>
      <c r="CR90" s="122">
        <v>8.8999999999999986</v>
      </c>
      <c r="CS90" s="122">
        <v>9.4999999999999982</v>
      </c>
      <c r="CT90" s="122">
        <v>9.1999999999999993</v>
      </c>
      <c r="CU90" s="122">
        <v>8.8999999999999986</v>
      </c>
      <c r="CV90" s="122">
        <v>9.1999999999999993</v>
      </c>
      <c r="CW90" s="122">
        <v>8.8999999999999986</v>
      </c>
      <c r="CX90" s="122">
        <v>8.9999999999999982</v>
      </c>
      <c r="CY90" s="122">
        <v>8.7999999999999989</v>
      </c>
      <c r="CZ90" s="122">
        <v>8.3999999999999986</v>
      </c>
      <c r="DA90" s="122">
        <v>8.4999999999999982</v>
      </c>
      <c r="DB90" s="122">
        <v>7.8000000000000007</v>
      </c>
      <c r="DC90" s="122">
        <v>7.5</v>
      </c>
      <c r="DD90" s="122">
        <v>6.8000000000000007</v>
      </c>
      <c r="DE90" s="122">
        <v>6.5</v>
      </c>
      <c r="DF90" s="122">
        <v>6.8000000000000007</v>
      </c>
      <c r="DG90" s="122">
        <v>7.1000000000000005</v>
      </c>
      <c r="DH90" s="122">
        <v>7.4</v>
      </c>
      <c r="DI90" s="122">
        <v>7.5</v>
      </c>
      <c r="DJ90" s="122">
        <v>7.8000000000000007</v>
      </c>
      <c r="DK90" s="122">
        <v>8.1</v>
      </c>
      <c r="DL90" s="122">
        <v>8.3999999999999986</v>
      </c>
      <c r="DM90" s="122">
        <v>8.2999999999999989</v>
      </c>
      <c r="DN90" s="122">
        <v>8.6999999999999993</v>
      </c>
      <c r="DO90" s="122">
        <v>8.9999999999999982</v>
      </c>
      <c r="DP90" s="122">
        <v>8.7999999999999989</v>
      </c>
      <c r="DQ90" s="122">
        <v>9.1999999999999993</v>
      </c>
      <c r="DR90" s="122">
        <v>9.2999999999999989</v>
      </c>
      <c r="DS90" s="122">
        <v>8.9999999999999982</v>
      </c>
      <c r="DT90" s="122">
        <v>9.3999999999999986</v>
      </c>
      <c r="DU90" s="122">
        <v>9.4999999999999982</v>
      </c>
      <c r="DV90" s="122">
        <v>8.8999999999999986</v>
      </c>
    </row>
    <row r="91" spans="1:126">
      <c r="A91" s="75">
        <v>88</v>
      </c>
      <c r="B91" s="77" t="s">
        <v>117</v>
      </c>
      <c r="C91" s="120">
        <v>7.1000000000000005</v>
      </c>
      <c r="D91" s="120">
        <v>6.9</v>
      </c>
      <c r="E91" s="120">
        <v>6.8000000000000007</v>
      </c>
      <c r="F91" s="120">
        <v>6.5</v>
      </c>
      <c r="G91" s="120">
        <v>6.3000000000000007</v>
      </c>
      <c r="H91" s="120">
        <v>6.2</v>
      </c>
      <c r="I91" s="120">
        <v>6.2</v>
      </c>
      <c r="J91" s="120">
        <v>6</v>
      </c>
      <c r="K91" s="120">
        <v>5.9</v>
      </c>
      <c r="L91" s="120">
        <v>5.9</v>
      </c>
      <c r="M91" s="120">
        <v>5.8000000000000007</v>
      </c>
      <c r="N91" s="120">
        <v>5.7</v>
      </c>
      <c r="O91" s="120">
        <v>6.3000000000000007</v>
      </c>
      <c r="P91" s="120">
        <v>6.1000000000000005</v>
      </c>
      <c r="Q91" s="120">
        <v>5.9</v>
      </c>
      <c r="R91" s="120">
        <v>5.9</v>
      </c>
      <c r="S91" s="120">
        <v>6.2</v>
      </c>
      <c r="T91" s="120">
        <v>6.2</v>
      </c>
      <c r="U91" s="120">
        <v>6</v>
      </c>
      <c r="V91" s="120">
        <v>5.6000000000000005</v>
      </c>
      <c r="W91" s="120">
        <v>5.9</v>
      </c>
      <c r="X91" s="120">
        <v>5.6000000000000005</v>
      </c>
      <c r="Y91" s="120">
        <v>5.4</v>
      </c>
      <c r="Z91" s="120">
        <v>5.2</v>
      </c>
      <c r="AA91" s="120">
        <v>5.3000000000000007</v>
      </c>
      <c r="AB91" s="120">
        <v>5.2</v>
      </c>
      <c r="AC91" s="120">
        <v>4.8</v>
      </c>
      <c r="AD91" s="120">
        <v>4.5</v>
      </c>
      <c r="AE91" s="120">
        <v>4.3</v>
      </c>
      <c r="AF91" s="120">
        <v>4</v>
      </c>
      <c r="AG91" s="120">
        <v>3.1000000000000005</v>
      </c>
      <c r="AH91" s="120">
        <v>3.7</v>
      </c>
      <c r="AI91" s="120">
        <v>4.1000000000000005</v>
      </c>
      <c r="AJ91" s="120">
        <v>4.4000000000000004</v>
      </c>
      <c r="AK91" s="120">
        <v>4.7</v>
      </c>
      <c r="AL91" s="120">
        <v>5.1000000000000005</v>
      </c>
      <c r="AM91" s="120">
        <v>5.4</v>
      </c>
      <c r="AN91" s="120">
        <v>8.1999999999999993</v>
      </c>
      <c r="AO91" s="120">
        <v>7.9</v>
      </c>
      <c r="AP91" s="120">
        <v>8.1999999999999993</v>
      </c>
      <c r="AQ91" s="120">
        <v>8</v>
      </c>
      <c r="AR91" s="120">
        <v>7.8000000000000007</v>
      </c>
      <c r="AS91" s="120">
        <v>7.5</v>
      </c>
      <c r="AT91" s="120">
        <v>7.2</v>
      </c>
      <c r="AU91" s="120">
        <v>7.1000000000000005</v>
      </c>
      <c r="AV91" s="120">
        <v>6.9</v>
      </c>
      <c r="AW91" s="120">
        <v>6.7</v>
      </c>
      <c r="AX91" s="120">
        <v>6.5</v>
      </c>
      <c r="AY91" s="120">
        <v>6.3000000000000007</v>
      </c>
      <c r="AZ91" s="120">
        <v>6.4</v>
      </c>
      <c r="BA91" s="120">
        <v>6.6000000000000005</v>
      </c>
      <c r="BB91" s="120">
        <v>6.8000000000000007</v>
      </c>
      <c r="BC91" s="120">
        <v>7</v>
      </c>
      <c r="BD91" s="120">
        <v>7.1000000000000005</v>
      </c>
      <c r="BE91" s="120">
        <v>7.2</v>
      </c>
      <c r="BF91" s="120">
        <v>7.4</v>
      </c>
      <c r="BG91" s="120">
        <v>7.8000000000000007</v>
      </c>
      <c r="BH91" s="120">
        <v>8.1999999999999993</v>
      </c>
      <c r="BI91" s="120">
        <v>7.9</v>
      </c>
      <c r="BJ91" s="120">
        <v>7.8000000000000007</v>
      </c>
      <c r="BK91" s="120">
        <v>8.1</v>
      </c>
      <c r="BL91" s="120">
        <v>8</v>
      </c>
      <c r="BM91" s="120">
        <v>7.7</v>
      </c>
      <c r="BN91" s="120">
        <v>7.6000000000000005</v>
      </c>
      <c r="BO91" s="120">
        <v>7.8000000000000007</v>
      </c>
      <c r="BP91" s="120">
        <v>7.6000000000000005</v>
      </c>
      <c r="BQ91" s="120">
        <v>7.4</v>
      </c>
      <c r="BR91" s="120">
        <v>7.1000000000000005</v>
      </c>
      <c r="BS91" s="120">
        <v>7.1000000000000005</v>
      </c>
      <c r="BT91" s="120">
        <v>6.7</v>
      </c>
      <c r="BU91" s="120">
        <v>6.6000000000000005</v>
      </c>
      <c r="BV91" s="120">
        <v>6.3000000000000007</v>
      </c>
      <c r="BW91" s="120">
        <v>6</v>
      </c>
      <c r="BX91" s="120">
        <v>5.6000000000000005</v>
      </c>
      <c r="BY91" s="120">
        <v>5.4</v>
      </c>
      <c r="BZ91" s="120">
        <v>8.1999999999999993</v>
      </c>
      <c r="CA91" s="120">
        <v>7.9</v>
      </c>
      <c r="CB91" s="120">
        <v>7.2</v>
      </c>
      <c r="CC91" s="120">
        <v>6.7</v>
      </c>
      <c r="CD91" s="120">
        <v>6.9</v>
      </c>
      <c r="CE91" s="120">
        <v>7.2</v>
      </c>
      <c r="CF91" s="120">
        <v>7.5</v>
      </c>
      <c r="CG91" s="120">
        <v>7.9</v>
      </c>
      <c r="CH91" s="120">
        <v>8.2999999999999989</v>
      </c>
      <c r="CI91" s="120">
        <v>8</v>
      </c>
      <c r="CJ91" s="121">
        <v>7</v>
      </c>
      <c r="CK91" s="122">
        <v>1.0999999999999999</v>
      </c>
      <c r="CL91" s="122">
        <v>0.89999999999999991</v>
      </c>
      <c r="CM91" s="122">
        <v>1.0999999999999999</v>
      </c>
      <c r="CN91" s="122">
        <v>1.4999999999999998</v>
      </c>
      <c r="CO91" s="122">
        <v>2</v>
      </c>
      <c r="CP91" s="122">
        <v>2.5</v>
      </c>
      <c r="CQ91" s="122">
        <v>3.1000000000000005</v>
      </c>
      <c r="CR91" s="122">
        <v>8.3999999999999986</v>
      </c>
      <c r="CS91" s="122">
        <v>8.9999999999999982</v>
      </c>
      <c r="CT91" s="122">
        <v>8.6999999999999993</v>
      </c>
      <c r="CU91" s="122">
        <v>8.4999999999999982</v>
      </c>
      <c r="CV91" s="122">
        <v>8.6999999999999993</v>
      </c>
      <c r="CW91" s="122">
        <v>8.4999999999999982</v>
      </c>
      <c r="CX91" s="122">
        <v>8.6</v>
      </c>
      <c r="CY91" s="122">
        <v>8.2999999999999989</v>
      </c>
      <c r="CZ91" s="122">
        <v>7.9</v>
      </c>
      <c r="DA91" s="122">
        <v>8</v>
      </c>
      <c r="DB91" s="122">
        <v>7.4</v>
      </c>
      <c r="DC91" s="122">
        <v>7.1000000000000005</v>
      </c>
      <c r="DD91" s="122">
        <v>6.4</v>
      </c>
      <c r="DE91" s="122">
        <v>6.1000000000000005</v>
      </c>
      <c r="DF91" s="122">
        <v>6.3000000000000007</v>
      </c>
      <c r="DG91" s="122">
        <v>6.6000000000000005</v>
      </c>
      <c r="DH91" s="122">
        <v>7</v>
      </c>
      <c r="DI91" s="122">
        <v>7.1000000000000005</v>
      </c>
      <c r="DJ91" s="122">
        <v>7.3000000000000007</v>
      </c>
      <c r="DK91" s="122">
        <v>7.7</v>
      </c>
      <c r="DL91" s="122">
        <v>8</v>
      </c>
      <c r="DM91" s="122">
        <v>7.9</v>
      </c>
      <c r="DN91" s="122">
        <v>8.2999999999999989</v>
      </c>
      <c r="DO91" s="122">
        <v>8.6</v>
      </c>
      <c r="DP91" s="122">
        <v>8.3999999999999986</v>
      </c>
      <c r="DQ91" s="122">
        <v>8.6999999999999993</v>
      </c>
      <c r="DR91" s="122">
        <v>8.7999999999999989</v>
      </c>
      <c r="DS91" s="122">
        <v>8.4999999999999982</v>
      </c>
      <c r="DT91" s="122">
        <v>8.8999999999999986</v>
      </c>
      <c r="DU91" s="122">
        <v>8.9999999999999982</v>
      </c>
      <c r="DV91" s="122">
        <v>8.3999999999999986</v>
      </c>
    </row>
    <row r="92" spans="1:126">
      <c r="A92" s="75">
        <v>89</v>
      </c>
      <c r="B92" s="77" t="s">
        <v>118</v>
      </c>
      <c r="C92" s="120">
        <v>6.7</v>
      </c>
      <c r="D92" s="120">
        <v>6.4</v>
      </c>
      <c r="E92" s="120">
        <v>6.3000000000000007</v>
      </c>
      <c r="F92" s="120">
        <v>6.1000000000000005</v>
      </c>
      <c r="G92" s="120">
        <v>5.8000000000000007</v>
      </c>
      <c r="H92" s="120">
        <v>5.8000000000000007</v>
      </c>
      <c r="I92" s="120">
        <v>5.7</v>
      </c>
      <c r="J92" s="120">
        <v>5.6000000000000005</v>
      </c>
      <c r="K92" s="120">
        <v>5.5</v>
      </c>
      <c r="L92" s="120">
        <v>5.5</v>
      </c>
      <c r="M92" s="120">
        <v>5.4</v>
      </c>
      <c r="N92" s="120">
        <v>5.3000000000000007</v>
      </c>
      <c r="O92" s="120">
        <v>5.9</v>
      </c>
      <c r="P92" s="120">
        <v>5.6000000000000005</v>
      </c>
      <c r="Q92" s="120">
        <v>5.5</v>
      </c>
      <c r="R92" s="120">
        <v>5.4</v>
      </c>
      <c r="S92" s="120">
        <v>5.7</v>
      </c>
      <c r="T92" s="120">
        <v>5.7</v>
      </c>
      <c r="U92" s="120">
        <v>5.6000000000000005</v>
      </c>
      <c r="V92" s="120">
        <v>5.2</v>
      </c>
      <c r="W92" s="120">
        <v>5.4</v>
      </c>
      <c r="X92" s="120">
        <v>5.1000000000000005</v>
      </c>
      <c r="Y92" s="120">
        <v>5</v>
      </c>
      <c r="Z92" s="120">
        <v>4.8</v>
      </c>
      <c r="AA92" s="120">
        <v>4.9000000000000004</v>
      </c>
      <c r="AB92" s="120">
        <v>4.8</v>
      </c>
      <c r="AC92" s="120">
        <v>4.3</v>
      </c>
      <c r="AD92" s="120">
        <v>4.1000000000000005</v>
      </c>
      <c r="AE92" s="120">
        <v>3.8</v>
      </c>
      <c r="AF92" s="120">
        <v>3.5</v>
      </c>
      <c r="AG92" s="120">
        <v>2.6</v>
      </c>
      <c r="AH92" s="120">
        <v>3.2</v>
      </c>
      <c r="AI92" s="120">
        <v>3.7</v>
      </c>
      <c r="AJ92" s="120">
        <v>3.9000000000000004</v>
      </c>
      <c r="AK92" s="120">
        <v>4.3</v>
      </c>
      <c r="AL92" s="120">
        <v>4.6000000000000005</v>
      </c>
      <c r="AM92" s="120">
        <v>5</v>
      </c>
      <c r="AN92" s="120">
        <v>7.7</v>
      </c>
      <c r="AO92" s="120">
        <v>7.4</v>
      </c>
      <c r="AP92" s="120">
        <v>7.8000000000000007</v>
      </c>
      <c r="AQ92" s="120">
        <v>7.5</v>
      </c>
      <c r="AR92" s="120">
        <v>7.4</v>
      </c>
      <c r="AS92" s="120">
        <v>7.1000000000000005</v>
      </c>
      <c r="AT92" s="120">
        <v>6.7</v>
      </c>
      <c r="AU92" s="120">
        <v>6.6000000000000005</v>
      </c>
      <c r="AV92" s="120">
        <v>6.5</v>
      </c>
      <c r="AW92" s="120">
        <v>6.3000000000000007</v>
      </c>
      <c r="AX92" s="120">
        <v>6.1000000000000005</v>
      </c>
      <c r="AY92" s="120">
        <v>5.9</v>
      </c>
      <c r="AZ92" s="120">
        <v>5.9</v>
      </c>
      <c r="BA92" s="120">
        <v>6.2</v>
      </c>
      <c r="BB92" s="120">
        <v>6.4</v>
      </c>
      <c r="BC92" s="120">
        <v>6.6000000000000005</v>
      </c>
      <c r="BD92" s="120">
        <v>6.7</v>
      </c>
      <c r="BE92" s="120">
        <v>6.7</v>
      </c>
      <c r="BF92" s="120">
        <v>7</v>
      </c>
      <c r="BG92" s="120">
        <v>7.4</v>
      </c>
      <c r="BH92" s="120">
        <v>7.7</v>
      </c>
      <c r="BI92" s="120">
        <v>7.5</v>
      </c>
      <c r="BJ92" s="120">
        <v>7.4</v>
      </c>
      <c r="BK92" s="120">
        <v>7.7</v>
      </c>
      <c r="BL92" s="120">
        <v>7.6000000000000005</v>
      </c>
      <c r="BM92" s="120">
        <v>7.3000000000000007</v>
      </c>
      <c r="BN92" s="120">
        <v>7.1000000000000005</v>
      </c>
      <c r="BO92" s="120">
        <v>7.4</v>
      </c>
      <c r="BP92" s="120">
        <v>7.1000000000000005</v>
      </c>
      <c r="BQ92" s="120">
        <v>6.9</v>
      </c>
      <c r="BR92" s="120">
        <v>6.6000000000000005</v>
      </c>
      <c r="BS92" s="120">
        <v>6.6000000000000005</v>
      </c>
      <c r="BT92" s="120">
        <v>6.3000000000000007</v>
      </c>
      <c r="BU92" s="120">
        <v>6.2</v>
      </c>
      <c r="BV92" s="120">
        <v>5.8000000000000007</v>
      </c>
      <c r="BW92" s="120">
        <v>5.6000000000000005</v>
      </c>
      <c r="BX92" s="120">
        <v>5.1000000000000005</v>
      </c>
      <c r="BY92" s="120">
        <v>5</v>
      </c>
      <c r="BZ92" s="120">
        <v>7.7</v>
      </c>
      <c r="CA92" s="120">
        <v>7.5</v>
      </c>
      <c r="CB92" s="120">
        <v>6.8000000000000007</v>
      </c>
      <c r="CC92" s="120">
        <v>6.3000000000000007</v>
      </c>
      <c r="CD92" s="120">
        <v>6.5</v>
      </c>
      <c r="CE92" s="120">
        <v>6.8000000000000007</v>
      </c>
      <c r="CF92" s="120">
        <v>7.1000000000000005</v>
      </c>
      <c r="CG92" s="120">
        <v>7.4</v>
      </c>
      <c r="CH92" s="120">
        <v>7.8000000000000007</v>
      </c>
      <c r="CI92" s="120">
        <v>7.6000000000000005</v>
      </c>
      <c r="CJ92" s="121">
        <v>6.6000000000000005</v>
      </c>
      <c r="CK92" s="122">
        <v>1.4999999999999998</v>
      </c>
      <c r="CL92" s="122">
        <v>1.0999999999999999</v>
      </c>
      <c r="CM92" s="122">
        <v>0.89999999999999991</v>
      </c>
      <c r="CN92" s="122">
        <v>1.0999999999999999</v>
      </c>
      <c r="CO92" s="122">
        <v>1.4999999999999998</v>
      </c>
      <c r="CP92" s="122">
        <v>2.1</v>
      </c>
      <c r="CQ92" s="122">
        <v>2.6</v>
      </c>
      <c r="CR92" s="122">
        <v>8</v>
      </c>
      <c r="CS92" s="122">
        <v>8.6</v>
      </c>
      <c r="CT92" s="122">
        <v>8.2999999999999989</v>
      </c>
      <c r="CU92" s="122">
        <v>8.1</v>
      </c>
      <c r="CV92" s="122">
        <v>8.2999999999999989</v>
      </c>
      <c r="CW92" s="122">
        <v>8</v>
      </c>
      <c r="CX92" s="122">
        <v>8.1999999999999993</v>
      </c>
      <c r="CY92" s="122">
        <v>7.9</v>
      </c>
      <c r="CZ92" s="122">
        <v>7.5</v>
      </c>
      <c r="DA92" s="122">
        <v>7.6000000000000005</v>
      </c>
      <c r="DB92" s="122">
        <v>7</v>
      </c>
      <c r="DC92" s="122">
        <v>6.6000000000000005</v>
      </c>
      <c r="DD92" s="122">
        <v>6</v>
      </c>
      <c r="DE92" s="122">
        <v>5.6000000000000005</v>
      </c>
      <c r="DF92" s="122">
        <v>5.9</v>
      </c>
      <c r="DG92" s="122">
        <v>6.2</v>
      </c>
      <c r="DH92" s="122">
        <v>6.6000000000000005</v>
      </c>
      <c r="DI92" s="122">
        <v>6.6000000000000005</v>
      </c>
      <c r="DJ92" s="122">
        <v>6.9</v>
      </c>
      <c r="DK92" s="122">
        <v>7.3000000000000007</v>
      </c>
      <c r="DL92" s="122">
        <v>7.6000000000000005</v>
      </c>
      <c r="DM92" s="122">
        <v>7.4</v>
      </c>
      <c r="DN92" s="122">
        <v>7.8000000000000007</v>
      </c>
      <c r="DO92" s="122">
        <v>8.1</v>
      </c>
      <c r="DP92" s="122">
        <v>7.9</v>
      </c>
      <c r="DQ92" s="122">
        <v>8.2999999999999989</v>
      </c>
      <c r="DR92" s="122">
        <v>8.3999999999999986</v>
      </c>
      <c r="DS92" s="122">
        <v>8.1</v>
      </c>
      <c r="DT92" s="122">
        <v>8.4999999999999982</v>
      </c>
      <c r="DU92" s="122">
        <v>8.6</v>
      </c>
      <c r="DV92" s="122">
        <v>8</v>
      </c>
    </row>
    <row r="93" spans="1:126">
      <c r="A93" s="75">
        <v>90</v>
      </c>
      <c r="B93" s="77" t="s">
        <v>119</v>
      </c>
      <c r="C93" s="120">
        <v>6.2</v>
      </c>
      <c r="D93" s="120">
        <v>6</v>
      </c>
      <c r="E93" s="120">
        <v>5.8000000000000007</v>
      </c>
      <c r="F93" s="120">
        <v>5.6000000000000005</v>
      </c>
      <c r="G93" s="120">
        <v>5.3000000000000007</v>
      </c>
      <c r="H93" s="120">
        <v>5.3000000000000007</v>
      </c>
      <c r="I93" s="120">
        <v>5.2</v>
      </c>
      <c r="J93" s="120">
        <v>5.1000000000000005</v>
      </c>
      <c r="K93" s="120">
        <v>5</v>
      </c>
      <c r="L93" s="120">
        <v>4.9000000000000004</v>
      </c>
      <c r="M93" s="120">
        <v>4.8</v>
      </c>
      <c r="N93" s="120">
        <v>4.8</v>
      </c>
      <c r="O93" s="120">
        <v>5.4</v>
      </c>
      <c r="P93" s="120">
        <v>5.2</v>
      </c>
      <c r="Q93" s="120">
        <v>5</v>
      </c>
      <c r="R93" s="120">
        <v>4.9000000000000004</v>
      </c>
      <c r="S93" s="120">
        <v>5.3000000000000007</v>
      </c>
      <c r="T93" s="120">
        <v>5.2</v>
      </c>
      <c r="U93" s="120">
        <v>5.1000000000000005</v>
      </c>
      <c r="V93" s="120">
        <v>4.7</v>
      </c>
      <c r="W93" s="120">
        <v>5</v>
      </c>
      <c r="X93" s="120">
        <v>4.7</v>
      </c>
      <c r="Y93" s="120">
        <v>4.5</v>
      </c>
      <c r="Z93" s="120">
        <v>4.3</v>
      </c>
      <c r="AA93" s="120">
        <v>4.4000000000000004</v>
      </c>
      <c r="AB93" s="120">
        <v>4.3</v>
      </c>
      <c r="AC93" s="120">
        <v>3.8</v>
      </c>
      <c r="AD93" s="120">
        <v>3.6000000000000005</v>
      </c>
      <c r="AE93" s="120">
        <v>3.4000000000000004</v>
      </c>
      <c r="AF93" s="120">
        <v>3</v>
      </c>
      <c r="AG93" s="120">
        <v>2.1</v>
      </c>
      <c r="AH93" s="120">
        <v>2.7</v>
      </c>
      <c r="AI93" s="120">
        <v>3.2</v>
      </c>
      <c r="AJ93" s="120">
        <v>3.5</v>
      </c>
      <c r="AK93" s="120">
        <v>3.8</v>
      </c>
      <c r="AL93" s="120">
        <v>4.1000000000000005</v>
      </c>
      <c r="AM93" s="120">
        <v>4.5</v>
      </c>
      <c r="AN93" s="120">
        <v>7.2</v>
      </c>
      <c r="AO93" s="120">
        <v>7</v>
      </c>
      <c r="AP93" s="120">
        <v>7.3000000000000007</v>
      </c>
      <c r="AQ93" s="120">
        <v>7</v>
      </c>
      <c r="AR93" s="120">
        <v>6.9</v>
      </c>
      <c r="AS93" s="120">
        <v>6.6000000000000005</v>
      </c>
      <c r="AT93" s="120">
        <v>6.2</v>
      </c>
      <c r="AU93" s="120">
        <v>6.2</v>
      </c>
      <c r="AV93" s="120">
        <v>6</v>
      </c>
      <c r="AW93" s="120">
        <v>5.7</v>
      </c>
      <c r="AX93" s="120">
        <v>5.6000000000000005</v>
      </c>
      <c r="AY93" s="120">
        <v>5.4</v>
      </c>
      <c r="AZ93" s="120">
        <v>5.5</v>
      </c>
      <c r="BA93" s="120">
        <v>5.7</v>
      </c>
      <c r="BB93" s="120">
        <v>5.9</v>
      </c>
      <c r="BC93" s="120">
        <v>6.1000000000000005</v>
      </c>
      <c r="BD93" s="120">
        <v>6.2</v>
      </c>
      <c r="BE93" s="120">
        <v>6.3000000000000007</v>
      </c>
      <c r="BF93" s="120">
        <v>6.5</v>
      </c>
      <c r="BG93" s="120">
        <v>6.9</v>
      </c>
      <c r="BH93" s="120">
        <v>7.2</v>
      </c>
      <c r="BI93" s="120">
        <v>7</v>
      </c>
      <c r="BJ93" s="120">
        <v>6.9</v>
      </c>
      <c r="BK93" s="120">
        <v>7.2</v>
      </c>
      <c r="BL93" s="120">
        <v>7.1000000000000005</v>
      </c>
      <c r="BM93" s="120">
        <v>6.8000000000000007</v>
      </c>
      <c r="BN93" s="120">
        <v>6.6000000000000005</v>
      </c>
      <c r="BO93" s="120">
        <v>6.9</v>
      </c>
      <c r="BP93" s="120">
        <v>6.6000000000000005</v>
      </c>
      <c r="BQ93" s="120">
        <v>6.4</v>
      </c>
      <c r="BR93" s="120">
        <v>6.1000000000000005</v>
      </c>
      <c r="BS93" s="120">
        <v>6.1000000000000005</v>
      </c>
      <c r="BT93" s="120">
        <v>5.8000000000000007</v>
      </c>
      <c r="BU93" s="120">
        <v>5.7</v>
      </c>
      <c r="BV93" s="120">
        <v>5.3000000000000007</v>
      </c>
      <c r="BW93" s="120">
        <v>5.1000000000000005</v>
      </c>
      <c r="BX93" s="120">
        <v>4.7</v>
      </c>
      <c r="BY93" s="120">
        <v>4.5</v>
      </c>
      <c r="BZ93" s="120">
        <v>7.3000000000000007</v>
      </c>
      <c r="CA93" s="120">
        <v>7</v>
      </c>
      <c r="CB93" s="120">
        <v>6.3000000000000007</v>
      </c>
      <c r="CC93" s="120">
        <v>5.7</v>
      </c>
      <c r="CD93" s="120">
        <v>6</v>
      </c>
      <c r="CE93" s="120">
        <v>6.3000000000000007</v>
      </c>
      <c r="CF93" s="120">
        <v>6.6000000000000005</v>
      </c>
      <c r="CG93" s="120">
        <v>7</v>
      </c>
      <c r="CH93" s="120">
        <v>7.4</v>
      </c>
      <c r="CI93" s="120">
        <v>7.1000000000000005</v>
      </c>
      <c r="CJ93" s="121">
        <v>6.1000000000000005</v>
      </c>
      <c r="CK93" s="122">
        <v>2</v>
      </c>
      <c r="CL93" s="122">
        <v>1.4999999999999998</v>
      </c>
      <c r="CM93" s="122">
        <v>1.0999999999999999</v>
      </c>
      <c r="CN93" s="122">
        <v>0.89999999999999991</v>
      </c>
      <c r="CO93" s="122">
        <v>1.0999999999999999</v>
      </c>
      <c r="CP93" s="122">
        <v>1.5999999999999999</v>
      </c>
      <c r="CQ93" s="122">
        <v>2.1</v>
      </c>
      <c r="CR93" s="122">
        <v>7.5</v>
      </c>
      <c r="CS93" s="122">
        <v>8.1</v>
      </c>
      <c r="CT93" s="122">
        <v>7.8000000000000007</v>
      </c>
      <c r="CU93" s="122">
        <v>7.6000000000000005</v>
      </c>
      <c r="CV93" s="122">
        <v>7.8000000000000007</v>
      </c>
      <c r="CW93" s="122">
        <v>7.5</v>
      </c>
      <c r="CX93" s="122">
        <v>7.7</v>
      </c>
      <c r="CY93" s="122">
        <v>7.4</v>
      </c>
      <c r="CZ93" s="122">
        <v>7</v>
      </c>
      <c r="DA93" s="122">
        <v>7.1000000000000005</v>
      </c>
      <c r="DB93" s="122">
        <v>6.5</v>
      </c>
      <c r="DC93" s="122">
        <v>6.2</v>
      </c>
      <c r="DD93" s="122">
        <v>5.5</v>
      </c>
      <c r="DE93" s="122">
        <v>5.2</v>
      </c>
      <c r="DF93" s="122">
        <v>5.4</v>
      </c>
      <c r="DG93" s="122">
        <v>5.7</v>
      </c>
      <c r="DH93" s="122">
        <v>6.1000000000000005</v>
      </c>
      <c r="DI93" s="122">
        <v>6.1000000000000005</v>
      </c>
      <c r="DJ93" s="122">
        <v>6.4</v>
      </c>
      <c r="DK93" s="122">
        <v>6.8000000000000007</v>
      </c>
      <c r="DL93" s="122">
        <v>7</v>
      </c>
      <c r="DM93" s="122">
        <v>7</v>
      </c>
      <c r="DN93" s="122">
        <v>7.3000000000000007</v>
      </c>
      <c r="DO93" s="122">
        <v>7.7</v>
      </c>
      <c r="DP93" s="122">
        <v>7.5</v>
      </c>
      <c r="DQ93" s="122">
        <v>7.8000000000000007</v>
      </c>
      <c r="DR93" s="122">
        <v>7.9</v>
      </c>
      <c r="DS93" s="122">
        <v>7.6000000000000005</v>
      </c>
      <c r="DT93" s="122">
        <v>8</v>
      </c>
      <c r="DU93" s="122">
        <v>8.1</v>
      </c>
      <c r="DV93" s="122">
        <v>7.5</v>
      </c>
    </row>
    <row r="94" spans="1:126">
      <c r="A94" s="75">
        <v>91</v>
      </c>
      <c r="B94" s="77" t="s">
        <v>120</v>
      </c>
      <c r="C94" s="120">
        <v>5.7</v>
      </c>
      <c r="D94" s="120">
        <v>5.6000000000000005</v>
      </c>
      <c r="E94" s="120">
        <v>5.4</v>
      </c>
      <c r="F94" s="120">
        <v>5.1000000000000005</v>
      </c>
      <c r="G94" s="120">
        <v>4.9000000000000004</v>
      </c>
      <c r="H94" s="120">
        <v>4.8</v>
      </c>
      <c r="I94" s="120">
        <v>4.8</v>
      </c>
      <c r="J94" s="120">
        <v>4.7</v>
      </c>
      <c r="K94" s="120">
        <v>4.6000000000000005</v>
      </c>
      <c r="L94" s="120">
        <v>4.5</v>
      </c>
      <c r="M94" s="120">
        <v>4.4000000000000004</v>
      </c>
      <c r="N94" s="120">
        <v>4.3</v>
      </c>
      <c r="O94" s="120">
        <v>4.9000000000000004</v>
      </c>
      <c r="P94" s="120">
        <v>4.7</v>
      </c>
      <c r="Q94" s="120">
        <v>4.6000000000000005</v>
      </c>
      <c r="R94" s="120">
        <v>4.5</v>
      </c>
      <c r="S94" s="120">
        <v>4.8</v>
      </c>
      <c r="T94" s="120">
        <v>4.8</v>
      </c>
      <c r="U94" s="120">
        <v>4.6000000000000005</v>
      </c>
      <c r="V94" s="120">
        <v>4.3</v>
      </c>
      <c r="W94" s="120">
        <v>4.5</v>
      </c>
      <c r="X94" s="120">
        <v>4.3</v>
      </c>
      <c r="Y94" s="120">
        <v>4</v>
      </c>
      <c r="Z94" s="120">
        <v>3.9000000000000004</v>
      </c>
      <c r="AA94" s="120">
        <v>4</v>
      </c>
      <c r="AB94" s="120">
        <v>3.8</v>
      </c>
      <c r="AC94" s="120">
        <v>3.4000000000000004</v>
      </c>
      <c r="AD94" s="120">
        <v>3.1000000000000005</v>
      </c>
      <c r="AE94" s="120">
        <v>2.9000000000000004</v>
      </c>
      <c r="AF94" s="120">
        <v>2.6</v>
      </c>
      <c r="AG94" s="120">
        <v>1.8</v>
      </c>
      <c r="AH94" s="120">
        <v>2.2999999999999998</v>
      </c>
      <c r="AI94" s="120">
        <v>2.8</v>
      </c>
      <c r="AJ94" s="120">
        <v>3</v>
      </c>
      <c r="AK94" s="120">
        <v>3.3</v>
      </c>
      <c r="AL94" s="120">
        <v>3.7</v>
      </c>
      <c r="AM94" s="120">
        <v>4</v>
      </c>
      <c r="AN94" s="120">
        <v>6.8000000000000007</v>
      </c>
      <c r="AO94" s="120">
        <v>6.6000000000000005</v>
      </c>
      <c r="AP94" s="120">
        <v>6.9</v>
      </c>
      <c r="AQ94" s="120">
        <v>6.6000000000000005</v>
      </c>
      <c r="AR94" s="120">
        <v>6.5</v>
      </c>
      <c r="AS94" s="120">
        <v>6.1000000000000005</v>
      </c>
      <c r="AT94" s="120">
        <v>5.8000000000000007</v>
      </c>
      <c r="AU94" s="120">
        <v>5.8000000000000007</v>
      </c>
      <c r="AV94" s="120">
        <v>5.5</v>
      </c>
      <c r="AW94" s="120">
        <v>5.3000000000000007</v>
      </c>
      <c r="AX94" s="120">
        <v>5.1000000000000005</v>
      </c>
      <c r="AY94" s="120">
        <v>4.9000000000000004</v>
      </c>
      <c r="AZ94" s="120">
        <v>5</v>
      </c>
      <c r="BA94" s="120">
        <v>5.2</v>
      </c>
      <c r="BB94" s="120">
        <v>5.4</v>
      </c>
      <c r="BC94" s="120">
        <v>5.6000000000000005</v>
      </c>
      <c r="BD94" s="120">
        <v>5.8000000000000007</v>
      </c>
      <c r="BE94" s="120">
        <v>5.8000000000000007</v>
      </c>
      <c r="BF94" s="120">
        <v>6.1000000000000005</v>
      </c>
      <c r="BG94" s="120">
        <v>6.4</v>
      </c>
      <c r="BH94" s="120">
        <v>6.8000000000000007</v>
      </c>
      <c r="BI94" s="120">
        <v>6.6000000000000005</v>
      </c>
      <c r="BJ94" s="120">
        <v>6.4</v>
      </c>
      <c r="BK94" s="120">
        <v>6.7</v>
      </c>
      <c r="BL94" s="120">
        <v>6.6000000000000005</v>
      </c>
      <c r="BM94" s="120">
        <v>6.3000000000000007</v>
      </c>
      <c r="BN94" s="120">
        <v>6.2</v>
      </c>
      <c r="BO94" s="120">
        <v>6.4</v>
      </c>
      <c r="BP94" s="120">
        <v>6.2</v>
      </c>
      <c r="BQ94" s="120">
        <v>6</v>
      </c>
      <c r="BR94" s="120">
        <v>5.7</v>
      </c>
      <c r="BS94" s="120">
        <v>5.7</v>
      </c>
      <c r="BT94" s="120">
        <v>5.4</v>
      </c>
      <c r="BU94" s="120">
        <v>5.3000000000000007</v>
      </c>
      <c r="BV94" s="120">
        <v>4.9000000000000004</v>
      </c>
      <c r="BW94" s="120">
        <v>4.6000000000000005</v>
      </c>
      <c r="BX94" s="120">
        <v>4.2</v>
      </c>
      <c r="BY94" s="120">
        <v>4</v>
      </c>
      <c r="BZ94" s="120">
        <v>6.9</v>
      </c>
      <c r="CA94" s="120">
        <v>6.6000000000000005</v>
      </c>
      <c r="CB94" s="120">
        <v>5.8000000000000007</v>
      </c>
      <c r="CC94" s="120">
        <v>5.3000000000000007</v>
      </c>
      <c r="CD94" s="120">
        <v>5.5</v>
      </c>
      <c r="CE94" s="120">
        <v>5.8000000000000007</v>
      </c>
      <c r="CF94" s="120">
        <v>6.1000000000000005</v>
      </c>
      <c r="CG94" s="120">
        <v>6.5</v>
      </c>
      <c r="CH94" s="120">
        <v>7</v>
      </c>
      <c r="CI94" s="120">
        <v>6.6000000000000005</v>
      </c>
      <c r="CJ94" s="121">
        <v>5.6000000000000005</v>
      </c>
      <c r="CK94" s="122">
        <v>2.4000000000000004</v>
      </c>
      <c r="CL94" s="122">
        <v>2</v>
      </c>
      <c r="CM94" s="122">
        <v>1.4999999999999998</v>
      </c>
      <c r="CN94" s="122">
        <v>1.0999999999999999</v>
      </c>
      <c r="CO94" s="122">
        <v>0.89999999999999991</v>
      </c>
      <c r="CP94" s="122">
        <v>1.0999999999999999</v>
      </c>
      <c r="CQ94" s="122">
        <v>1.8</v>
      </c>
      <c r="CR94" s="122">
        <v>7</v>
      </c>
      <c r="CS94" s="122">
        <v>7.7</v>
      </c>
      <c r="CT94" s="122">
        <v>7.3000000000000007</v>
      </c>
      <c r="CU94" s="122">
        <v>7.2</v>
      </c>
      <c r="CV94" s="122">
        <v>7.4</v>
      </c>
      <c r="CW94" s="122">
        <v>7.1000000000000005</v>
      </c>
      <c r="CX94" s="122">
        <v>7.2</v>
      </c>
      <c r="CY94" s="122">
        <v>6.9</v>
      </c>
      <c r="CZ94" s="122">
        <v>6.6000000000000005</v>
      </c>
      <c r="DA94" s="122">
        <v>6.7</v>
      </c>
      <c r="DB94" s="122">
        <v>6</v>
      </c>
      <c r="DC94" s="122">
        <v>5.7</v>
      </c>
      <c r="DD94" s="122">
        <v>5.1000000000000005</v>
      </c>
      <c r="DE94" s="122">
        <v>4.7</v>
      </c>
      <c r="DF94" s="122">
        <v>4.9000000000000004</v>
      </c>
      <c r="DG94" s="122">
        <v>5.2</v>
      </c>
      <c r="DH94" s="122">
        <v>5.6000000000000005</v>
      </c>
      <c r="DI94" s="122">
        <v>5.7</v>
      </c>
      <c r="DJ94" s="122">
        <v>6</v>
      </c>
      <c r="DK94" s="122">
        <v>6.4</v>
      </c>
      <c r="DL94" s="122">
        <v>6.6000000000000005</v>
      </c>
      <c r="DM94" s="122">
        <v>6.6000000000000005</v>
      </c>
      <c r="DN94" s="122">
        <v>6.9</v>
      </c>
      <c r="DO94" s="122">
        <v>7.2</v>
      </c>
      <c r="DP94" s="122">
        <v>7.1000000000000005</v>
      </c>
      <c r="DQ94" s="122">
        <v>7.3000000000000007</v>
      </c>
      <c r="DR94" s="122">
        <v>7.4</v>
      </c>
      <c r="DS94" s="122">
        <v>7.1000000000000005</v>
      </c>
      <c r="DT94" s="122">
        <v>7.5</v>
      </c>
      <c r="DU94" s="122">
        <v>7.6000000000000005</v>
      </c>
      <c r="DV94" s="122">
        <v>7</v>
      </c>
    </row>
    <row r="95" spans="1:126">
      <c r="A95" s="75">
        <v>92</v>
      </c>
      <c r="B95" s="77" t="s">
        <v>121</v>
      </c>
      <c r="C95" s="120">
        <v>5.1000000000000005</v>
      </c>
      <c r="D95" s="120">
        <v>4.9000000000000004</v>
      </c>
      <c r="E95" s="120">
        <v>4.8</v>
      </c>
      <c r="F95" s="120">
        <v>4.5</v>
      </c>
      <c r="G95" s="120">
        <v>4.3</v>
      </c>
      <c r="H95" s="120">
        <v>4.2</v>
      </c>
      <c r="I95" s="120">
        <v>4.2</v>
      </c>
      <c r="J95" s="120">
        <v>4</v>
      </c>
      <c r="K95" s="120">
        <v>3.9000000000000004</v>
      </c>
      <c r="L95" s="120">
        <v>3.9000000000000004</v>
      </c>
      <c r="M95" s="120">
        <v>3.8</v>
      </c>
      <c r="N95" s="120">
        <v>3.7</v>
      </c>
      <c r="O95" s="120">
        <v>4.3</v>
      </c>
      <c r="P95" s="120">
        <v>4.1000000000000005</v>
      </c>
      <c r="Q95" s="120">
        <v>4</v>
      </c>
      <c r="R95" s="120">
        <v>3.9000000000000004</v>
      </c>
      <c r="S95" s="120">
        <v>4.2</v>
      </c>
      <c r="T95" s="120">
        <v>4.2</v>
      </c>
      <c r="U95" s="120">
        <v>4</v>
      </c>
      <c r="V95" s="120">
        <v>3.6000000000000005</v>
      </c>
      <c r="W95" s="120">
        <v>3.9000000000000004</v>
      </c>
      <c r="X95" s="120">
        <v>3.6000000000000005</v>
      </c>
      <c r="Y95" s="120">
        <v>3.4000000000000004</v>
      </c>
      <c r="Z95" s="120">
        <v>3.3</v>
      </c>
      <c r="AA95" s="120">
        <v>3.4000000000000004</v>
      </c>
      <c r="AB95" s="120">
        <v>3.2</v>
      </c>
      <c r="AC95" s="120">
        <v>2.8</v>
      </c>
      <c r="AD95" s="120">
        <v>2.5</v>
      </c>
      <c r="AE95" s="120">
        <v>2.2999999999999998</v>
      </c>
      <c r="AF95" s="120">
        <v>2</v>
      </c>
      <c r="AG95" s="120">
        <v>1.0999999999999999</v>
      </c>
      <c r="AH95" s="120">
        <v>1.7</v>
      </c>
      <c r="AI95" s="120">
        <v>2.1</v>
      </c>
      <c r="AJ95" s="120">
        <v>2.4000000000000004</v>
      </c>
      <c r="AK95" s="120">
        <v>2.7</v>
      </c>
      <c r="AL95" s="120">
        <v>3</v>
      </c>
      <c r="AM95" s="120">
        <v>3.4000000000000004</v>
      </c>
      <c r="AN95" s="120">
        <v>6.2</v>
      </c>
      <c r="AO95" s="120">
        <v>5.9</v>
      </c>
      <c r="AP95" s="120">
        <v>6.2</v>
      </c>
      <c r="AQ95" s="120">
        <v>6</v>
      </c>
      <c r="AR95" s="120">
        <v>5.9</v>
      </c>
      <c r="AS95" s="120">
        <v>5.5</v>
      </c>
      <c r="AT95" s="120">
        <v>5.2</v>
      </c>
      <c r="AU95" s="120">
        <v>5.1000000000000005</v>
      </c>
      <c r="AV95" s="120">
        <v>4.9000000000000004</v>
      </c>
      <c r="AW95" s="120">
        <v>4.7</v>
      </c>
      <c r="AX95" s="120">
        <v>4.5</v>
      </c>
      <c r="AY95" s="120">
        <v>4.3</v>
      </c>
      <c r="AZ95" s="120">
        <v>4.4000000000000004</v>
      </c>
      <c r="BA95" s="120">
        <v>4.6000000000000005</v>
      </c>
      <c r="BB95" s="120">
        <v>4.8</v>
      </c>
      <c r="BC95" s="120">
        <v>5</v>
      </c>
      <c r="BD95" s="120">
        <v>5.1000000000000005</v>
      </c>
      <c r="BE95" s="120">
        <v>5.2</v>
      </c>
      <c r="BF95" s="120">
        <v>5.4</v>
      </c>
      <c r="BG95" s="120">
        <v>5.8000000000000007</v>
      </c>
      <c r="BH95" s="120">
        <v>6.2</v>
      </c>
      <c r="BI95" s="120">
        <v>5.9</v>
      </c>
      <c r="BJ95" s="120">
        <v>5.8000000000000007</v>
      </c>
      <c r="BK95" s="120">
        <v>6.1000000000000005</v>
      </c>
      <c r="BL95" s="120">
        <v>6</v>
      </c>
      <c r="BM95" s="120">
        <v>5.7</v>
      </c>
      <c r="BN95" s="120">
        <v>5.6000000000000005</v>
      </c>
      <c r="BO95" s="120">
        <v>5.8000000000000007</v>
      </c>
      <c r="BP95" s="120">
        <v>5.6000000000000005</v>
      </c>
      <c r="BQ95" s="120">
        <v>5.4</v>
      </c>
      <c r="BR95" s="120">
        <v>5.1000000000000005</v>
      </c>
      <c r="BS95" s="120">
        <v>5.1000000000000005</v>
      </c>
      <c r="BT95" s="120">
        <v>4.8</v>
      </c>
      <c r="BU95" s="120">
        <v>4.7</v>
      </c>
      <c r="BV95" s="120">
        <v>4.3</v>
      </c>
      <c r="BW95" s="120">
        <v>4</v>
      </c>
      <c r="BX95" s="120">
        <v>3.6000000000000005</v>
      </c>
      <c r="BY95" s="120">
        <v>3.4000000000000004</v>
      </c>
      <c r="BZ95" s="120">
        <v>6.2</v>
      </c>
      <c r="CA95" s="120">
        <v>6</v>
      </c>
      <c r="CB95" s="120">
        <v>5.2</v>
      </c>
      <c r="CC95" s="120">
        <v>4.7</v>
      </c>
      <c r="CD95" s="120">
        <v>4.9000000000000004</v>
      </c>
      <c r="CE95" s="120">
        <v>5.2</v>
      </c>
      <c r="CF95" s="120">
        <v>5.5</v>
      </c>
      <c r="CG95" s="120">
        <v>5.9</v>
      </c>
      <c r="CH95" s="120">
        <v>6.3000000000000007</v>
      </c>
      <c r="CI95" s="120">
        <v>6</v>
      </c>
      <c r="CJ95" s="121">
        <v>5</v>
      </c>
      <c r="CK95" s="122">
        <v>2.9000000000000004</v>
      </c>
      <c r="CL95" s="122">
        <v>2.5</v>
      </c>
      <c r="CM95" s="122">
        <v>2.1</v>
      </c>
      <c r="CN95" s="122">
        <v>1.5999999999999999</v>
      </c>
      <c r="CO95" s="122">
        <v>1.0999999999999999</v>
      </c>
      <c r="CP95" s="122">
        <v>0.89999999999999991</v>
      </c>
      <c r="CQ95" s="122">
        <v>1.0999999999999999</v>
      </c>
      <c r="CR95" s="122">
        <v>6.4</v>
      </c>
      <c r="CS95" s="122">
        <v>7.1000000000000005</v>
      </c>
      <c r="CT95" s="122">
        <v>6.7</v>
      </c>
      <c r="CU95" s="122">
        <v>6.5</v>
      </c>
      <c r="CV95" s="122">
        <v>6.8000000000000007</v>
      </c>
      <c r="CW95" s="122">
        <v>6.5</v>
      </c>
      <c r="CX95" s="122">
        <v>6.6000000000000005</v>
      </c>
      <c r="CY95" s="122">
        <v>6.3000000000000007</v>
      </c>
      <c r="CZ95" s="122">
        <v>5.9</v>
      </c>
      <c r="DA95" s="122">
        <v>6.1000000000000005</v>
      </c>
      <c r="DB95" s="122">
        <v>5.4</v>
      </c>
      <c r="DC95" s="122">
        <v>5.1000000000000005</v>
      </c>
      <c r="DD95" s="122">
        <v>4.4000000000000004</v>
      </c>
      <c r="DE95" s="122">
        <v>4.1000000000000005</v>
      </c>
      <c r="DF95" s="122">
        <v>4.3</v>
      </c>
      <c r="DG95" s="122">
        <v>4.6000000000000005</v>
      </c>
      <c r="DH95" s="122">
        <v>5</v>
      </c>
      <c r="DI95" s="122">
        <v>5.1000000000000005</v>
      </c>
      <c r="DJ95" s="122">
        <v>5.3000000000000007</v>
      </c>
      <c r="DK95" s="122">
        <v>5.7</v>
      </c>
      <c r="DL95" s="122">
        <v>6</v>
      </c>
      <c r="DM95" s="122">
        <v>5.9</v>
      </c>
      <c r="DN95" s="122">
        <v>6.3000000000000007</v>
      </c>
      <c r="DO95" s="122">
        <v>6.6000000000000005</v>
      </c>
      <c r="DP95" s="122">
        <v>6.4</v>
      </c>
      <c r="DQ95" s="122">
        <v>6.7</v>
      </c>
      <c r="DR95" s="122">
        <v>6.8000000000000007</v>
      </c>
      <c r="DS95" s="122">
        <v>6.5</v>
      </c>
      <c r="DT95" s="122">
        <v>6.9</v>
      </c>
      <c r="DU95" s="122">
        <v>7</v>
      </c>
      <c r="DV95" s="122">
        <v>6.4</v>
      </c>
    </row>
    <row r="96" spans="1:126">
      <c r="A96" s="75">
        <v>93</v>
      </c>
      <c r="B96" s="77" t="s">
        <v>122</v>
      </c>
      <c r="C96" s="81">
        <v>4.5999999999999996</v>
      </c>
      <c r="D96" s="81">
        <v>4.5</v>
      </c>
      <c r="E96" s="81">
        <v>4.3</v>
      </c>
      <c r="F96" s="81">
        <v>4</v>
      </c>
      <c r="G96" s="81">
        <v>3.8</v>
      </c>
      <c r="H96" s="81">
        <v>3.7</v>
      </c>
      <c r="I96" s="81">
        <v>3.6</v>
      </c>
      <c r="J96" s="81">
        <v>3.6</v>
      </c>
      <c r="K96" s="81">
        <v>3.5</v>
      </c>
      <c r="L96" s="81">
        <v>3.4</v>
      </c>
      <c r="M96" s="81">
        <v>3.3</v>
      </c>
      <c r="N96" s="81">
        <v>3.2</v>
      </c>
      <c r="O96" s="81">
        <v>3.8</v>
      </c>
      <c r="P96" s="81">
        <v>3.7</v>
      </c>
      <c r="Q96" s="81">
        <v>3.5</v>
      </c>
      <c r="R96" s="81">
        <v>3.3</v>
      </c>
      <c r="S96" s="81">
        <v>3.8</v>
      </c>
      <c r="T96" s="81">
        <v>3.6</v>
      </c>
      <c r="U96" s="81">
        <v>3.5</v>
      </c>
      <c r="V96" s="81">
        <v>3.2</v>
      </c>
      <c r="W96" s="81">
        <v>3.5</v>
      </c>
      <c r="X96" s="81">
        <v>3.2</v>
      </c>
      <c r="Y96" s="81">
        <v>2.9</v>
      </c>
      <c r="Z96" s="81">
        <v>2.7</v>
      </c>
      <c r="AA96" s="81">
        <v>2.7</v>
      </c>
      <c r="AB96" s="81">
        <v>2.5</v>
      </c>
      <c r="AC96" s="81">
        <v>2.2000000000000002</v>
      </c>
      <c r="AD96" s="81">
        <v>1.7999999999999998</v>
      </c>
      <c r="AE96" s="81">
        <v>1.5999999999999999</v>
      </c>
      <c r="AF96" s="81">
        <v>1.4</v>
      </c>
      <c r="AG96" s="81">
        <v>0.79999999999999993</v>
      </c>
      <c r="AH96" s="81">
        <v>1.1000000000000001</v>
      </c>
      <c r="AI96" s="81">
        <v>1.4</v>
      </c>
      <c r="AJ96" s="81">
        <v>1.7</v>
      </c>
      <c r="AK96" s="81">
        <v>2</v>
      </c>
      <c r="AL96" s="81">
        <v>2.2999999999999998</v>
      </c>
      <c r="AM96" s="81">
        <v>2.7</v>
      </c>
      <c r="AN96" s="81">
        <v>5.6999999999999993</v>
      </c>
      <c r="AO96" s="81">
        <v>5.5</v>
      </c>
      <c r="AP96" s="81">
        <v>5.6999999999999993</v>
      </c>
      <c r="AQ96" s="81">
        <v>5.6</v>
      </c>
      <c r="AR96" s="81">
        <v>5.2999999999999989</v>
      </c>
      <c r="AS96" s="81">
        <v>5</v>
      </c>
      <c r="AT96" s="81">
        <v>4.8</v>
      </c>
      <c r="AU96" s="81">
        <v>4.7</v>
      </c>
      <c r="AV96" s="81">
        <v>4.4000000000000004</v>
      </c>
      <c r="AW96" s="81">
        <v>4.2</v>
      </c>
      <c r="AX96" s="81">
        <v>4</v>
      </c>
      <c r="AY96" s="81">
        <v>3.8</v>
      </c>
      <c r="AZ96" s="81">
        <v>4</v>
      </c>
      <c r="BA96" s="81">
        <v>4.0999999999999996</v>
      </c>
      <c r="BB96" s="81">
        <v>4.3</v>
      </c>
      <c r="BC96" s="81">
        <v>4.5</v>
      </c>
      <c r="BD96" s="81">
        <v>4.7</v>
      </c>
      <c r="BE96" s="81">
        <v>4.8</v>
      </c>
      <c r="BF96" s="81">
        <v>5</v>
      </c>
      <c r="BG96" s="81">
        <v>5.2999999999999989</v>
      </c>
      <c r="BH96" s="81">
        <v>5.6999999999999993</v>
      </c>
      <c r="BI96" s="81">
        <v>5.5</v>
      </c>
      <c r="BJ96" s="81">
        <v>5.2999999999999989</v>
      </c>
      <c r="BK96" s="81">
        <v>5.6</v>
      </c>
      <c r="BL96" s="81">
        <v>5.5</v>
      </c>
      <c r="BM96" s="81">
        <v>5.1999999999999993</v>
      </c>
      <c r="BN96" s="81">
        <v>5.0999999999999996</v>
      </c>
      <c r="BO96" s="81">
        <v>5.2999999999999989</v>
      </c>
      <c r="BP96" s="81">
        <v>5</v>
      </c>
      <c r="BQ96" s="81">
        <v>4.9000000000000004</v>
      </c>
      <c r="BR96" s="81">
        <v>4.5</v>
      </c>
      <c r="BS96" s="81">
        <v>4.5</v>
      </c>
      <c r="BT96" s="81">
        <v>4.3</v>
      </c>
      <c r="BU96" s="81">
        <v>4.0999999999999996</v>
      </c>
      <c r="BV96" s="81">
        <v>3.8</v>
      </c>
      <c r="BW96" s="81">
        <v>3.5</v>
      </c>
      <c r="BX96" s="81">
        <v>3.2</v>
      </c>
      <c r="BY96" s="81">
        <v>2.7</v>
      </c>
      <c r="BZ96" s="81">
        <v>5.7999999999999989</v>
      </c>
      <c r="CA96" s="81">
        <v>5.5</v>
      </c>
      <c r="CB96" s="81">
        <v>4.7</v>
      </c>
      <c r="CC96" s="81">
        <v>4.2</v>
      </c>
      <c r="CD96" s="81">
        <v>4.4000000000000004</v>
      </c>
      <c r="CE96" s="81">
        <v>4.7</v>
      </c>
      <c r="CF96" s="81">
        <v>5</v>
      </c>
      <c r="CG96" s="81">
        <v>5.5</v>
      </c>
      <c r="CH96" s="81">
        <v>5.9</v>
      </c>
      <c r="CI96" s="81">
        <v>5.5</v>
      </c>
      <c r="CJ96" s="94">
        <v>4.5</v>
      </c>
      <c r="CK96" s="83">
        <v>3.5</v>
      </c>
      <c r="CL96" s="83">
        <v>3.1000000000000005</v>
      </c>
      <c r="CM96" s="83">
        <v>2.6</v>
      </c>
      <c r="CN96" s="83">
        <v>2.1</v>
      </c>
      <c r="CO96" s="83">
        <v>1.8</v>
      </c>
      <c r="CP96" s="83">
        <v>1.0999999999999999</v>
      </c>
      <c r="CQ96" s="83">
        <v>0.79999999999999993</v>
      </c>
      <c r="CR96" s="83">
        <v>5.9</v>
      </c>
      <c r="CS96" s="83">
        <v>6.5</v>
      </c>
      <c r="CT96" s="83">
        <v>6.2</v>
      </c>
      <c r="CU96" s="83">
        <v>6.1</v>
      </c>
      <c r="CV96" s="83">
        <v>6.2</v>
      </c>
      <c r="CW96" s="83">
        <v>6</v>
      </c>
      <c r="CX96" s="83">
        <v>6.1</v>
      </c>
      <c r="CY96" s="83">
        <v>5.8</v>
      </c>
      <c r="CZ96" s="83">
        <v>5.5</v>
      </c>
      <c r="DA96" s="83">
        <v>5.5</v>
      </c>
      <c r="DB96" s="83">
        <v>4.9000000000000004</v>
      </c>
      <c r="DC96" s="83">
        <v>4.7</v>
      </c>
      <c r="DD96" s="83">
        <v>4</v>
      </c>
      <c r="DE96" s="83">
        <v>3.7</v>
      </c>
      <c r="DF96" s="83">
        <v>3.7</v>
      </c>
      <c r="DG96" s="83">
        <v>4.1000000000000005</v>
      </c>
      <c r="DH96" s="83">
        <v>4.5</v>
      </c>
      <c r="DI96" s="83">
        <v>4.7</v>
      </c>
      <c r="DJ96" s="83">
        <v>4.9000000000000004</v>
      </c>
      <c r="DK96" s="83">
        <v>5.3</v>
      </c>
      <c r="DL96" s="83">
        <v>5.5</v>
      </c>
      <c r="DM96" s="83">
        <v>5.5</v>
      </c>
      <c r="DN96" s="83">
        <v>5.7</v>
      </c>
      <c r="DO96" s="83">
        <v>6.2</v>
      </c>
      <c r="DP96" s="83">
        <v>6</v>
      </c>
      <c r="DQ96" s="83">
        <v>6.2</v>
      </c>
      <c r="DR96" s="83">
        <v>6.3</v>
      </c>
      <c r="DS96" s="83">
        <v>6</v>
      </c>
      <c r="DT96" s="83">
        <v>6.4</v>
      </c>
      <c r="DU96" s="83">
        <v>6.5</v>
      </c>
      <c r="DV96" s="83">
        <v>5.9</v>
      </c>
    </row>
    <row r="97" spans="1:126">
      <c r="A97" s="90">
        <v>94</v>
      </c>
      <c r="B97" s="91" t="s">
        <v>123</v>
      </c>
      <c r="C97" s="92">
        <v>5.6999999999999993</v>
      </c>
      <c r="D97" s="92">
        <v>5.4</v>
      </c>
      <c r="E97" s="92">
        <v>5.5</v>
      </c>
      <c r="F97" s="92">
        <v>5.2999999999999989</v>
      </c>
      <c r="G97" s="92">
        <v>5.1999999999999993</v>
      </c>
      <c r="H97" s="92">
        <v>5</v>
      </c>
      <c r="I97" s="92">
        <v>4.8</v>
      </c>
      <c r="J97" s="92">
        <v>4.7</v>
      </c>
      <c r="K97" s="92">
        <v>4.4000000000000004</v>
      </c>
      <c r="L97" s="92">
        <v>4.2</v>
      </c>
      <c r="M97" s="92">
        <v>4.0999999999999996</v>
      </c>
      <c r="N97" s="92">
        <v>3.8</v>
      </c>
      <c r="O97" s="92">
        <v>3.5</v>
      </c>
      <c r="P97" s="92">
        <v>3.2</v>
      </c>
      <c r="Q97" s="92">
        <v>3.6</v>
      </c>
      <c r="R97" s="92">
        <v>3.9</v>
      </c>
      <c r="S97" s="92">
        <v>4.2</v>
      </c>
      <c r="T97" s="92">
        <v>4.3</v>
      </c>
      <c r="U97" s="92">
        <v>4.4000000000000004</v>
      </c>
      <c r="V97" s="92">
        <v>5</v>
      </c>
      <c r="W97" s="92">
        <v>5.0999999999999996</v>
      </c>
      <c r="X97" s="92">
        <v>5.0999999999999996</v>
      </c>
      <c r="Y97" s="92">
        <v>5.2999999999999989</v>
      </c>
      <c r="Z97" s="92">
        <v>5.5</v>
      </c>
      <c r="AA97" s="92">
        <v>5.4</v>
      </c>
      <c r="AB97" s="92">
        <v>5.5</v>
      </c>
      <c r="AC97" s="92">
        <v>5.6999999999999993</v>
      </c>
      <c r="AD97" s="92">
        <v>5.9</v>
      </c>
      <c r="AE97" s="92">
        <v>5.6</v>
      </c>
      <c r="AF97" s="92">
        <v>5.6999999999999993</v>
      </c>
      <c r="AG97" s="92">
        <v>5.9</v>
      </c>
      <c r="AH97" s="92">
        <v>6</v>
      </c>
      <c r="AI97" s="92">
        <v>5.5</v>
      </c>
      <c r="AJ97" s="92">
        <v>5.6</v>
      </c>
      <c r="AK97" s="92">
        <v>5.6999999999999993</v>
      </c>
      <c r="AL97" s="92">
        <v>5.9</v>
      </c>
      <c r="AM97" s="92">
        <v>6</v>
      </c>
      <c r="AN97" s="92">
        <v>5</v>
      </c>
      <c r="AO97" s="92">
        <v>5.0999999999999996</v>
      </c>
      <c r="AP97" s="92">
        <v>5</v>
      </c>
      <c r="AQ97" s="92">
        <v>4.8</v>
      </c>
      <c r="AR97" s="92">
        <v>4.5999999999999996</v>
      </c>
      <c r="AS97" s="92">
        <v>4.3</v>
      </c>
      <c r="AT97" s="92">
        <v>4.0999999999999996</v>
      </c>
      <c r="AU97" s="92">
        <v>3.9</v>
      </c>
      <c r="AV97" s="92">
        <v>3.7</v>
      </c>
      <c r="AW97" s="92">
        <v>3.4</v>
      </c>
      <c r="AX97" s="92">
        <v>3.3</v>
      </c>
      <c r="AY97" s="92">
        <v>3.5</v>
      </c>
      <c r="AZ97" s="92">
        <v>3.7</v>
      </c>
      <c r="BA97" s="92">
        <v>3.8</v>
      </c>
      <c r="BB97" s="92">
        <v>4</v>
      </c>
      <c r="BC97" s="92">
        <v>4.2</v>
      </c>
      <c r="BD97" s="92">
        <v>4.4000000000000004</v>
      </c>
      <c r="BE97" s="92">
        <v>4.5</v>
      </c>
      <c r="BF97" s="92">
        <v>4.3</v>
      </c>
      <c r="BG97" s="92">
        <v>4.5999999999999996</v>
      </c>
      <c r="BH97" s="92">
        <v>5</v>
      </c>
      <c r="BI97" s="92">
        <v>5</v>
      </c>
      <c r="BJ97" s="92">
        <v>5.1999999999999993</v>
      </c>
      <c r="BK97" s="92">
        <v>5.6</v>
      </c>
      <c r="BL97" s="92">
        <v>5.7999999999999989</v>
      </c>
      <c r="BM97" s="92">
        <v>5.6</v>
      </c>
      <c r="BN97" s="92">
        <v>5.7999999999999989</v>
      </c>
      <c r="BO97" s="92">
        <v>5.9</v>
      </c>
      <c r="BP97" s="92">
        <v>5.6</v>
      </c>
      <c r="BQ97" s="92">
        <v>5.6999999999999993</v>
      </c>
      <c r="BR97" s="92">
        <v>5.9</v>
      </c>
      <c r="BS97" s="92">
        <v>6.1</v>
      </c>
      <c r="BT97" s="92">
        <v>5.5</v>
      </c>
      <c r="BU97" s="92">
        <v>5.6</v>
      </c>
      <c r="BV97" s="92">
        <v>5.6999999999999993</v>
      </c>
      <c r="BW97" s="92">
        <v>5.9</v>
      </c>
      <c r="BX97" s="92">
        <v>6</v>
      </c>
      <c r="BY97" s="92">
        <v>6</v>
      </c>
      <c r="BZ97" s="92">
        <v>5</v>
      </c>
      <c r="CA97" s="92">
        <v>4.7</v>
      </c>
      <c r="CB97" s="92">
        <v>4</v>
      </c>
      <c r="CC97" s="92">
        <v>3.4</v>
      </c>
      <c r="CD97" s="92">
        <v>3.7</v>
      </c>
      <c r="CE97" s="92">
        <v>4</v>
      </c>
      <c r="CF97" s="92">
        <v>4.3</v>
      </c>
      <c r="CG97" s="92">
        <v>4.7</v>
      </c>
      <c r="CH97" s="92">
        <v>5.0999999999999996</v>
      </c>
      <c r="CI97" s="92">
        <v>4.8</v>
      </c>
      <c r="CJ97" s="92">
        <v>4.2</v>
      </c>
      <c r="CK97" s="92">
        <v>8.8999999999999986</v>
      </c>
      <c r="CL97" s="92">
        <v>8.3999999999999986</v>
      </c>
      <c r="CM97" s="92">
        <v>8</v>
      </c>
      <c r="CN97" s="85">
        <v>7.5</v>
      </c>
      <c r="CO97" s="85">
        <v>7</v>
      </c>
      <c r="CP97" s="85">
        <v>6.4</v>
      </c>
      <c r="CQ97" s="85">
        <v>5.9</v>
      </c>
      <c r="CR97" s="83">
        <v>0.79999999999999993</v>
      </c>
      <c r="CS97" s="83">
        <v>1.2000000000000002</v>
      </c>
      <c r="CT97" s="83">
        <v>1.8</v>
      </c>
      <c r="CU97" s="83">
        <v>2</v>
      </c>
      <c r="CV97" s="83">
        <v>2.6</v>
      </c>
      <c r="CW97" s="83">
        <v>2.7</v>
      </c>
      <c r="CX97" s="83">
        <v>3.1000000000000005</v>
      </c>
      <c r="CY97" s="83">
        <v>3.3</v>
      </c>
      <c r="CZ97" s="83">
        <v>3.2</v>
      </c>
      <c r="DA97" s="83">
        <v>3.5</v>
      </c>
      <c r="DB97" s="83">
        <v>3.3</v>
      </c>
      <c r="DC97" s="83">
        <v>3.4000000000000004</v>
      </c>
      <c r="DD97" s="83">
        <v>3.1000000000000005</v>
      </c>
      <c r="DE97" s="83">
        <v>3.2</v>
      </c>
      <c r="DF97" s="83">
        <v>3.3</v>
      </c>
      <c r="DG97" s="83">
        <v>3.4000000000000004</v>
      </c>
      <c r="DH97" s="83">
        <v>3.5</v>
      </c>
      <c r="DI97" s="83">
        <v>3.6000000000000005</v>
      </c>
      <c r="DJ97" s="83">
        <v>3.7</v>
      </c>
      <c r="DK97" s="83">
        <v>3.9000000000000004</v>
      </c>
      <c r="DL97" s="83">
        <v>4</v>
      </c>
      <c r="DM97" s="83">
        <v>4.1000000000000005</v>
      </c>
      <c r="DN97" s="83">
        <v>4.3</v>
      </c>
      <c r="DO97" s="83">
        <v>4.5</v>
      </c>
      <c r="DP97" s="83">
        <v>4.6000000000000005</v>
      </c>
      <c r="DQ97" s="83">
        <v>4.8</v>
      </c>
      <c r="DR97" s="83">
        <v>4.8</v>
      </c>
      <c r="DS97" s="83">
        <v>5</v>
      </c>
      <c r="DT97" s="83">
        <v>5.3</v>
      </c>
      <c r="DU97" s="83">
        <v>5.4</v>
      </c>
      <c r="DV97" s="83">
        <v>5.5</v>
      </c>
    </row>
    <row r="98" spans="1:126">
      <c r="A98" s="90">
        <v>95</v>
      </c>
      <c r="B98" s="91" t="s">
        <v>124</v>
      </c>
      <c r="C98" s="92">
        <v>6.2999999999999989</v>
      </c>
      <c r="D98" s="92">
        <v>6</v>
      </c>
      <c r="E98" s="92">
        <v>6.1</v>
      </c>
      <c r="F98" s="92">
        <v>5.9</v>
      </c>
      <c r="G98" s="92">
        <v>5.7999999999999989</v>
      </c>
      <c r="H98" s="92">
        <v>5.6</v>
      </c>
      <c r="I98" s="92">
        <v>5.4</v>
      </c>
      <c r="J98" s="92">
        <v>5.2999999999999989</v>
      </c>
      <c r="K98" s="92">
        <v>5</v>
      </c>
      <c r="L98" s="92">
        <v>4.8</v>
      </c>
      <c r="M98" s="92">
        <v>4.7</v>
      </c>
      <c r="N98" s="92">
        <v>4.4000000000000004</v>
      </c>
      <c r="O98" s="92">
        <v>4.0999999999999996</v>
      </c>
      <c r="P98" s="92">
        <v>3.8</v>
      </c>
      <c r="Q98" s="92">
        <v>4.2</v>
      </c>
      <c r="R98" s="92">
        <v>4.5</v>
      </c>
      <c r="S98" s="92">
        <v>4.8</v>
      </c>
      <c r="T98" s="92">
        <v>4.9000000000000004</v>
      </c>
      <c r="U98" s="92">
        <v>5</v>
      </c>
      <c r="V98" s="92">
        <v>5.6</v>
      </c>
      <c r="W98" s="92">
        <v>5.6999999999999993</v>
      </c>
      <c r="X98" s="92">
        <v>5.6999999999999993</v>
      </c>
      <c r="Y98" s="92">
        <v>5.9</v>
      </c>
      <c r="Z98" s="92">
        <v>6.1</v>
      </c>
      <c r="AA98" s="92">
        <v>6</v>
      </c>
      <c r="AB98" s="92">
        <v>6.1</v>
      </c>
      <c r="AC98" s="92">
        <v>6.2999999999999989</v>
      </c>
      <c r="AD98" s="92">
        <v>6.6</v>
      </c>
      <c r="AE98" s="92">
        <v>6.1999999999999993</v>
      </c>
      <c r="AF98" s="92">
        <v>6.2999999999999989</v>
      </c>
      <c r="AG98" s="92">
        <v>6.5</v>
      </c>
      <c r="AH98" s="92">
        <v>6.6</v>
      </c>
      <c r="AI98" s="92">
        <v>6.1</v>
      </c>
      <c r="AJ98" s="92">
        <v>6.1999999999999993</v>
      </c>
      <c r="AK98" s="92">
        <v>6.2999999999999989</v>
      </c>
      <c r="AL98" s="92">
        <v>6.5</v>
      </c>
      <c r="AM98" s="92">
        <v>6.6</v>
      </c>
      <c r="AN98" s="92">
        <v>4.9000000000000004</v>
      </c>
      <c r="AO98" s="92">
        <v>5</v>
      </c>
      <c r="AP98" s="92">
        <v>4.9000000000000004</v>
      </c>
      <c r="AQ98" s="92">
        <v>4.7</v>
      </c>
      <c r="AR98" s="92">
        <v>4.5</v>
      </c>
      <c r="AS98" s="92">
        <v>4.2</v>
      </c>
      <c r="AT98" s="92">
        <v>4</v>
      </c>
      <c r="AU98" s="92">
        <v>3.8</v>
      </c>
      <c r="AV98" s="92">
        <v>3.6</v>
      </c>
      <c r="AW98" s="92">
        <v>3.3</v>
      </c>
      <c r="AX98" s="92">
        <v>3.2</v>
      </c>
      <c r="AY98" s="92">
        <v>4.0999999999999996</v>
      </c>
      <c r="AZ98" s="92">
        <v>4.3</v>
      </c>
      <c r="BA98" s="92">
        <v>4.4000000000000004</v>
      </c>
      <c r="BB98" s="92">
        <v>4.5999999999999996</v>
      </c>
      <c r="BC98" s="92">
        <v>4.8</v>
      </c>
      <c r="BD98" s="92">
        <v>5</v>
      </c>
      <c r="BE98" s="92">
        <v>5.0999999999999996</v>
      </c>
      <c r="BF98" s="92">
        <v>4.0999999999999996</v>
      </c>
      <c r="BG98" s="92">
        <v>4.5</v>
      </c>
      <c r="BH98" s="92">
        <v>4.8</v>
      </c>
      <c r="BI98" s="92">
        <v>4.9000000000000004</v>
      </c>
      <c r="BJ98" s="92">
        <v>5.0999999999999996</v>
      </c>
      <c r="BK98" s="92">
        <v>5.5</v>
      </c>
      <c r="BL98" s="92">
        <v>5.6</v>
      </c>
      <c r="BM98" s="92">
        <v>5.5</v>
      </c>
      <c r="BN98" s="92">
        <v>5.6</v>
      </c>
      <c r="BO98" s="92">
        <v>5.7999999999999989</v>
      </c>
      <c r="BP98" s="92">
        <v>5.5</v>
      </c>
      <c r="BQ98" s="92">
        <v>5.6</v>
      </c>
      <c r="BR98" s="92">
        <v>5.7999999999999989</v>
      </c>
      <c r="BS98" s="92">
        <v>6</v>
      </c>
      <c r="BT98" s="92">
        <v>5.4</v>
      </c>
      <c r="BU98" s="92">
        <v>5.5</v>
      </c>
      <c r="BV98" s="92">
        <v>5.6</v>
      </c>
      <c r="BW98" s="92">
        <v>5.7999999999999989</v>
      </c>
      <c r="BX98" s="92">
        <v>5.9</v>
      </c>
      <c r="BY98" s="92">
        <v>6.6</v>
      </c>
      <c r="BZ98" s="92">
        <v>4.9000000000000004</v>
      </c>
      <c r="CA98" s="92">
        <v>4.5999999999999996</v>
      </c>
      <c r="CB98" s="92">
        <v>3.9</v>
      </c>
      <c r="CC98" s="92">
        <v>3.3</v>
      </c>
      <c r="CD98" s="92">
        <v>3.6</v>
      </c>
      <c r="CE98" s="92">
        <v>3.9</v>
      </c>
      <c r="CF98" s="92">
        <v>4.0999999999999996</v>
      </c>
      <c r="CG98" s="92">
        <v>4.5999999999999996</v>
      </c>
      <c r="CH98" s="92">
        <v>5</v>
      </c>
      <c r="CI98" s="92">
        <v>4.5999999999999996</v>
      </c>
      <c r="CJ98" s="92">
        <v>4.8</v>
      </c>
      <c r="CK98" s="92">
        <v>9.4999999999999982</v>
      </c>
      <c r="CL98" s="92">
        <v>8.9999999999999982</v>
      </c>
      <c r="CM98" s="92">
        <v>8.6</v>
      </c>
      <c r="CN98" s="85">
        <v>8.1</v>
      </c>
      <c r="CO98" s="85">
        <v>7.7</v>
      </c>
      <c r="CP98" s="85">
        <v>7.1000000000000005</v>
      </c>
      <c r="CQ98" s="85">
        <v>6.5</v>
      </c>
      <c r="CR98" s="83">
        <v>1.2000000000000002</v>
      </c>
      <c r="CS98" s="83">
        <v>0.79999999999999993</v>
      </c>
      <c r="CT98" s="83">
        <v>1.5</v>
      </c>
      <c r="CU98" s="83">
        <v>1.8</v>
      </c>
      <c r="CV98" s="83">
        <v>2.3000000000000003</v>
      </c>
      <c r="CW98" s="83">
        <v>2.7</v>
      </c>
      <c r="CX98" s="83">
        <v>2.8000000000000003</v>
      </c>
      <c r="CY98" s="83">
        <v>3.1000000000000005</v>
      </c>
      <c r="CZ98" s="83">
        <v>3.4000000000000004</v>
      </c>
      <c r="DA98" s="83">
        <v>3.3</v>
      </c>
      <c r="DB98" s="83">
        <v>3.7</v>
      </c>
      <c r="DC98" s="83">
        <v>3.3</v>
      </c>
      <c r="DD98" s="83">
        <v>3.7</v>
      </c>
      <c r="DE98" s="83">
        <v>3.8</v>
      </c>
      <c r="DF98" s="83">
        <v>3.2</v>
      </c>
      <c r="DG98" s="83">
        <v>3.3</v>
      </c>
      <c r="DH98" s="83">
        <v>3.4000000000000004</v>
      </c>
      <c r="DI98" s="83">
        <v>3.5</v>
      </c>
      <c r="DJ98" s="83">
        <v>3.6000000000000005</v>
      </c>
      <c r="DK98" s="83">
        <v>3.8</v>
      </c>
      <c r="DL98" s="83">
        <v>3.9000000000000004</v>
      </c>
      <c r="DM98" s="83">
        <v>4</v>
      </c>
      <c r="DN98" s="83">
        <v>4.2</v>
      </c>
      <c r="DO98" s="83">
        <v>4.4000000000000004</v>
      </c>
      <c r="DP98" s="83">
        <v>4.5</v>
      </c>
      <c r="DQ98" s="83">
        <v>4.6000000000000005</v>
      </c>
      <c r="DR98" s="83">
        <v>4.7</v>
      </c>
      <c r="DS98" s="83">
        <v>4.9000000000000004</v>
      </c>
      <c r="DT98" s="83">
        <v>5.2</v>
      </c>
      <c r="DU98" s="83">
        <v>5.2</v>
      </c>
      <c r="DV98" s="83">
        <v>5.4</v>
      </c>
    </row>
    <row r="99" spans="1:126">
      <c r="A99" s="90">
        <v>96</v>
      </c>
      <c r="B99" s="91" t="s">
        <v>125</v>
      </c>
      <c r="C99" s="92">
        <v>6</v>
      </c>
      <c r="D99" s="92">
        <v>5.6999999999999993</v>
      </c>
      <c r="E99" s="92">
        <v>5.7999999999999989</v>
      </c>
      <c r="F99" s="92">
        <v>5.6</v>
      </c>
      <c r="G99" s="92">
        <v>5.5</v>
      </c>
      <c r="H99" s="92">
        <v>5.2999999999999989</v>
      </c>
      <c r="I99" s="92">
        <v>5.0999999999999996</v>
      </c>
      <c r="J99" s="92">
        <v>4.9000000000000004</v>
      </c>
      <c r="K99" s="92">
        <v>4.7</v>
      </c>
      <c r="L99" s="92">
        <v>4.5</v>
      </c>
      <c r="M99" s="92">
        <v>4.4000000000000004</v>
      </c>
      <c r="N99" s="92">
        <v>4.0999999999999996</v>
      </c>
      <c r="O99" s="92">
        <v>3.8</v>
      </c>
      <c r="P99" s="92">
        <v>3.5</v>
      </c>
      <c r="Q99" s="92">
        <v>3.9</v>
      </c>
      <c r="R99" s="92">
        <v>4.2</v>
      </c>
      <c r="S99" s="92">
        <v>4.5</v>
      </c>
      <c r="T99" s="92">
        <v>4.5</v>
      </c>
      <c r="U99" s="92">
        <v>4.7</v>
      </c>
      <c r="V99" s="92">
        <v>5.1999999999999993</v>
      </c>
      <c r="W99" s="92">
        <v>5.4</v>
      </c>
      <c r="X99" s="92">
        <v>5.4</v>
      </c>
      <c r="Y99" s="92">
        <v>5.6</v>
      </c>
      <c r="Z99" s="92">
        <v>5.7999999999999989</v>
      </c>
      <c r="AA99" s="92">
        <v>5.6</v>
      </c>
      <c r="AB99" s="92">
        <v>5.7999999999999989</v>
      </c>
      <c r="AC99" s="92">
        <v>6</v>
      </c>
      <c r="AD99" s="92">
        <v>6.1999999999999993</v>
      </c>
      <c r="AE99" s="92">
        <v>5.7999999999999989</v>
      </c>
      <c r="AF99" s="92">
        <v>6</v>
      </c>
      <c r="AG99" s="92">
        <v>6.1999999999999993</v>
      </c>
      <c r="AH99" s="92">
        <v>6.2999999999999989</v>
      </c>
      <c r="AI99" s="92">
        <v>5.6999999999999993</v>
      </c>
      <c r="AJ99" s="92">
        <v>5.7999999999999989</v>
      </c>
      <c r="AK99" s="92">
        <v>6</v>
      </c>
      <c r="AL99" s="92">
        <v>6.1</v>
      </c>
      <c r="AM99" s="92">
        <v>6.2999999999999989</v>
      </c>
      <c r="AN99" s="92">
        <v>5.2999999999999989</v>
      </c>
      <c r="AO99" s="92">
        <v>5.4</v>
      </c>
      <c r="AP99" s="92">
        <v>5.2999999999999989</v>
      </c>
      <c r="AQ99" s="92">
        <v>5.0999999999999996</v>
      </c>
      <c r="AR99" s="92">
        <v>4.9000000000000004</v>
      </c>
      <c r="AS99" s="92">
        <v>4.5999999999999996</v>
      </c>
      <c r="AT99" s="92">
        <v>4.4000000000000004</v>
      </c>
      <c r="AU99" s="92">
        <v>4.2</v>
      </c>
      <c r="AV99" s="92">
        <v>4</v>
      </c>
      <c r="AW99" s="92">
        <v>3.7</v>
      </c>
      <c r="AX99" s="92">
        <v>3.6</v>
      </c>
      <c r="AY99" s="92">
        <v>3.8</v>
      </c>
      <c r="AZ99" s="92">
        <v>4</v>
      </c>
      <c r="BA99" s="92">
        <v>4.0999999999999996</v>
      </c>
      <c r="BB99" s="92">
        <v>4.3</v>
      </c>
      <c r="BC99" s="92">
        <v>4.5</v>
      </c>
      <c r="BD99" s="92">
        <v>4.7</v>
      </c>
      <c r="BE99" s="92">
        <v>4.8</v>
      </c>
      <c r="BF99" s="92">
        <v>4.5999999999999996</v>
      </c>
      <c r="BG99" s="92">
        <v>4.9000000000000004</v>
      </c>
      <c r="BH99" s="92">
        <v>5.2999999999999989</v>
      </c>
      <c r="BI99" s="92">
        <v>5.2999999999999989</v>
      </c>
      <c r="BJ99" s="92">
        <v>5.5</v>
      </c>
      <c r="BK99" s="92">
        <v>5.9</v>
      </c>
      <c r="BL99" s="92">
        <v>6.1</v>
      </c>
      <c r="BM99" s="92">
        <v>5.9</v>
      </c>
      <c r="BN99" s="92">
        <v>6.1</v>
      </c>
      <c r="BO99" s="92">
        <v>6.1999999999999993</v>
      </c>
      <c r="BP99" s="92">
        <v>5.9</v>
      </c>
      <c r="BQ99" s="92">
        <v>6</v>
      </c>
      <c r="BR99" s="92">
        <v>6.1999999999999993</v>
      </c>
      <c r="BS99" s="92">
        <v>6.4</v>
      </c>
      <c r="BT99" s="92">
        <v>5.7999999999999989</v>
      </c>
      <c r="BU99" s="92">
        <v>5.9</v>
      </c>
      <c r="BV99" s="92">
        <v>6</v>
      </c>
      <c r="BW99" s="92">
        <v>6.1999999999999993</v>
      </c>
      <c r="BX99" s="92">
        <v>6.2999999999999989</v>
      </c>
      <c r="BY99" s="92">
        <v>6.2999999999999989</v>
      </c>
      <c r="BZ99" s="92">
        <v>5.2999999999999989</v>
      </c>
      <c r="CA99" s="92">
        <v>5</v>
      </c>
      <c r="CB99" s="92">
        <v>4.3</v>
      </c>
      <c r="CC99" s="92">
        <v>3.7</v>
      </c>
      <c r="CD99" s="92">
        <v>4</v>
      </c>
      <c r="CE99" s="92">
        <v>4.3</v>
      </c>
      <c r="CF99" s="92">
        <v>4.5999999999999996</v>
      </c>
      <c r="CG99" s="92">
        <v>5</v>
      </c>
      <c r="CH99" s="92">
        <v>5.4</v>
      </c>
      <c r="CI99" s="92">
        <v>5.0999999999999996</v>
      </c>
      <c r="CJ99" s="92">
        <v>4.5</v>
      </c>
      <c r="CK99" s="92">
        <v>9.1999999999999993</v>
      </c>
      <c r="CL99" s="92">
        <v>8.6999999999999993</v>
      </c>
      <c r="CM99" s="92">
        <v>8.2999999999999989</v>
      </c>
      <c r="CN99" s="85">
        <v>7.8000000000000007</v>
      </c>
      <c r="CO99" s="85">
        <v>7.3000000000000007</v>
      </c>
      <c r="CP99" s="85">
        <v>6.7</v>
      </c>
      <c r="CQ99" s="85">
        <v>6.1999999999999993</v>
      </c>
      <c r="CR99" s="83">
        <v>1.8</v>
      </c>
      <c r="CS99" s="83">
        <v>1.5</v>
      </c>
      <c r="CT99" s="83">
        <v>0.79999999999999993</v>
      </c>
      <c r="CU99" s="83">
        <v>1.1000000000000001</v>
      </c>
      <c r="CV99" s="83">
        <v>1.8</v>
      </c>
      <c r="CW99" s="83">
        <v>2.1</v>
      </c>
      <c r="CX99" s="83">
        <v>2.6</v>
      </c>
      <c r="CY99" s="83">
        <v>2.6000000000000005</v>
      </c>
      <c r="CZ99" s="83">
        <v>3</v>
      </c>
      <c r="DA99" s="83">
        <v>3.2</v>
      </c>
      <c r="DB99" s="83">
        <v>3.3</v>
      </c>
      <c r="DC99" s="83">
        <v>3.5</v>
      </c>
      <c r="DD99" s="83">
        <v>3.4000000000000004</v>
      </c>
      <c r="DE99" s="83">
        <v>3.5</v>
      </c>
      <c r="DF99" s="83">
        <v>3.6000000000000005</v>
      </c>
      <c r="DG99" s="83">
        <v>3.7</v>
      </c>
      <c r="DH99" s="83">
        <v>3.2</v>
      </c>
      <c r="DI99" s="83">
        <v>3.3</v>
      </c>
      <c r="DJ99" s="83">
        <v>3.4000000000000004</v>
      </c>
      <c r="DK99" s="83">
        <v>3.5</v>
      </c>
      <c r="DL99" s="83">
        <v>3.6000000000000005</v>
      </c>
      <c r="DM99" s="83">
        <v>3.8</v>
      </c>
      <c r="DN99" s="83">
        <v>3.9000000000000004</v>
      </c>
      <c r="DO99" s="83">
        <v>4.1000000000000005</v>
      </c>
      <c r="DP99" s="83">
        <v>4.3</v>
      </c>
      <c r="DQ99" s="83">
        <v>4.4000000000000004</v>
      </c>
      <c r="DR99" s="83">
        <v>4.5</v>
      </c>
      <c r="DS99" s="83">
        <v>4.6000000000000005</v>
      </c>
      <c r="DT99" s="83">
        <v>4.9000000000000004</v>
      </c>
      <c r="DU99" s="83">
        <v>5</v>
      </c>
      <c r="DV99" s="83">
        <v>5.0999999999999996</v>
      </c>
    </row>
    <row r="100" spans="1:126">
      <c r="A100" s="90">
        <v>97</v>
      </c>
      <c r="B100" s="91" t="s">
        <v>126</v>
      </c>
      <c r="C100" s="92">
        <v>5.7999999999999989</v>
      </c>
      <c r="D100" s="92">
        <v>5.6</v>
      </c>
      <c r="E100" s="92">
        <v>5.6999999999999993</v>
      </c>
      <c r="F100" s="92">
        <v>5.5</v>
      </c>
      <c r="G100" s="92">
        <v>5.2999999999999989</v>
      </c>
      <c r="H100" s="92">
        <v>5.0999999999999996</v>
      </c>
      <c r="I100" s="92">
        <v>5</v>
      </c>
      <c r="J100" s="92">
        <v>4.8</v>
      </c>
      <c r="K100" s="92">
        <v>4.5999999999999996</v>
      </c>
      <c r="L100" s="92">
        <v>4.4000000000000004</v>
      </c>
      <c r="M100" s="92">
        <v>4.2</v>
      </c>
      <c r="N100" s="92">
        <v>4</v>
      </c>
      <c r="O100" s="92">
        <v>3.6</v>
      </c>
      <c r="P100" s="92">
        <v>3.4</v>
      </c>
      <c r="Q100" s="92">
        <v>3.7</v>
      </c>
      <c r="R100" s="92">
        <v>4</v>
      </c>
      <c r="S100" s="92">
        <v>4.3</v>
      </c>
      <c r="T100" s="92">
        <v>4.4000000000000004</v>
      </c>
      <c r="U100" s="92">
        <v>4.5999999999999996</v>
      </c>
      <c r="V100" s="92">
        <v>5.0999999999999996</v>
      </c>
      <c r="W100" s="92">
        <v>5.2999999999999989</v>
      </c>
      <c r="X100" s="92">
        <v>5.1999999999999993</v>
      </c>
      <c r="Y100" s="92">
        <v>5.5</v>
      </c>
      <c r="Z100" s="92">
        <v>5.6999999999999993</v>
      </c>
      <c r="AA100" s="92">
        <v>5.5</v>
      </c>
      <c r="AB100" s="92">
        <v>5.6</v>
      </c>
      <c r="AC100" s="92">
        <v>5.7999999999999989</v>
      </c>
      <c r="AD100" s="92">
        <v>6.1</v>
      </c>
      <c r="AE100" s="92">
        <v>5.6999999999999993</v>
      </c>
      <c r="AF100" s="92">
        <v>5.7999999999999989</v>
      </c>
      <c r="AG100" s="92">
        <v>6.1</v>
      </c>
      <c r="AH100" s="92">
        <v>6.1999999999999993</v>
      </c>
      <c r="AI100" s="92">
        <v>5.6</v>
      </c>
      <c r="AJ100" s="92">
        <v>5.6999999999999993</v>
      </c>
      <c r="AK100" s="92">
        <v>5.9</v>
      </c>
      <c r="AL100" s="92">
        <v>6</v>
      </c>
      <c r="AM100" s="92">
        <v>6.1999999999999993</v>
      </c>
      <c r="AN100" s="92">
        <v>5.1999999999999993</v>
      </c>
      <c r="AO100" s="92">
        <v>5.2999999999999989</v>
      </c>
      <c r="AP100" s="92">
        <v>5.1999999999999993</v>
      </c>
      <c r="AQ100" s="92">
        <v>5</v>
      </c>
      <c r="AR100" s="92">
        <v>4.8</v>
      </c>
      <c r="AS100" s="92">
        <v>4.4000000000000004</v>
      </c>
      <c r="AT100" s="92">
        <v>4.3</v>
      </c>
      <c r="AU100" s="92">
        <v>4.0999999999999996</v>
      </c>
      <c r="AV100" s="92">
        <v>3.8</v>
      </c>
      <c r="AW100" s="92">
        <v>3.6</v>
      </c>
      <c r="AX100" s="92">
        <v>3.4</v>
      </c>
      <c r="AY100" s="92">
        <v>3.6</v>
      </c>
      <c r="AZ100" s="92">
        <v>3.8</v>
      </c>
      <c r="BA100" s="92">
        <v>4</v>
      </c>
      <c r="BB100" s="92">
        <v>4.0999999999999996</v>
      </c>
      <c r="BC100" s="92">
        <v>4.4000000000000004</v>
      </c>
      <c r="BD100" s="92">
        <v>4.5</v>
      </c>
      <c r="BE100" s="92">
        <v>4.5999999999999996</v>
      </c>
      <c r="BF100" s="92">
        <v>4.4000000000000004</v>
      </c>
      <c r="BG100" s="92">
        <v>4.8</v>
      </c>
      <c r="BH100" s="92">
        <v>5.0999999999999996</v>
      </c>
      <c r="BI100" s="92">
        <v>5.0999999999999996</v>
      </c>
      <c r="BJ100" s="92">
        <v>5.4</v>
      </c>
      <c r="BK100" s="92">
        <v>5.7999999999999989</v>
      </c>
      <c r="BL100" s="92">
        <v>5.9</v>
      </c>
      <c r="BM100" s="92">
        <v>5.7999999999999989</v>
      </c>
      <c r="BN100" s="92">
        <v>5.9</v>
      </c>
      <c r="BO100" s="92">
        <v>6.1</v>
      </c>
      <c r="BP100" s="92">
        <v>5.6999999999999993</v>
      </c>
      <c r="BQ100" s="92">
        <v>5.9</v>
      </c>
      <c r="BR100" s="92">
        <v>6.1</v>
      </c>
      <c r="BS100" s="92">
        <v>6.2999999999999989</v>
      </c>
      <c r="BT100" s="92">
        <v>5.6999999999999993</v>
      </c>
      <c r="BU100" s="92">
        <v>5.6999999999999993</v>
      </c>
      <c r="BV100" s="92">
        <v>5.9</v>
      </c>
      <c r="BW100" s="92">
        <v>6</v>
      </c>
      <c r="BX100" s="92">
        <v>6.1999999999999993</v>
      </c>
      <c r="BY100" s="92">
        <v>6.1999999999999993</v>
      </c>
      <c r="BZ100" s="92">
        <v>5.1999999999999993</v>
      </c>
      <c r="CA100" s="92">
        <v>4.9000000000000004</v>
      </c>
      <c r="CB100" s="92">
        <v>4.0999999999999996</v>
      </c>
      <c r="CC100" s="92">
        <v>3.6</v>
      </c>
      <c r="CD100" s="92">
        <v>3.8</v>
      </c>
      <c r="CE100" s="92">
        <v>4.0999999999999996</v>
      </c>
      <c r="CF100" s="92">
        <v>4.4000000000000004</v>
      </c>
      <c r="CG100" s="92">
        <v>4.9000000000000004</v>
      </c>
      <c r="CH100" s="92">
        <v>5.2999999999999989</v>
      </c>
      <c r="CI100" s="92">
        <v>4.9000000000000004</v>
      </c>
      <c r="CJ100" s="92">
        <v>4.4000000000000004</v>
      </c>
      <c r="CK100" s="92">
        <v>8.8999999999999986</v>
      </c>
      <c r="CL100" s="92">
        <v>8.4999999999999982</v>
      </c>
      <c r="CM100" s="92">
        <v>8.1</v>
      </c>
      <c r="CN100" s="85">
        <v>7.6000000000000005</v>
      </c>
      <c r="CO100" s="85">
        <v>7.2</v>
      </c>
      <c r="CP100" s="85">
        <v>6.5</v>
      </c>
      <c r="CQ100" s="85">
        <v>6.1</v>
      </c>
      <c r="CR100" s="83">
        <v>2</v>
      </c>
      <c r="CS100" s="83">
        <v>1.8</v>
      </c>
      <c r="CT100" s="83">
        <v>1.1000000000000001</v>
      </c>
      <c r="CU100" s="83">
        <v>0.79999999999999993</v>
      </c>
      <c r="CV100" s="83">
        <v>1.6</v>
      </c>
      <c r="CW100" s="83">
        <v>1.9000000000000001</v>
      </c>
      <c r="CX100" s="83">
        <v>2.3000000000000003</v>
      </c>
      <c r="CY100" s="83">
        <v>2.6</v>
      </c>
      <c r="CZ100" s="83">
        <v>2.8000000000000003</v>
      </c>
      <c r="DA100" s="83">
        <v>3</v>
      </c>
      <c r="DB100" s="83">
        <v>3.1000000000000005</v>
      </c>
      <c r="DC100" s="83">
        <v>3.3</v>
      </c>
      <c r="DD100" s="83">
        <v>3.8</v>
      </c>
      <c r="DE100" s="83">
        <v>3.4000000000000004</v>
      </c>
      <c r="DF100" s="83">
        <v>3.4000000000000004</v>
      </c>
      <c r="DG100" s="83">
        <v>3.6000000000000005</v>
      </c>
      <c r="DH100" s="83">
        <v>3.8</v>
      </c>
      <c r="DI100" s="83">
        <v>3.2</v>
      </c>
      <c r="DJ100" s="83">
        <v>3.3</v>
      </c>
      <c r="DK100" s="83">
        <v>3.4000000000000004</v>
      </c>
      <c r="DL100" s="83">
        <v>3.5</v>
      </c>
      <c r="DM100" s="83">
        <v>3.7</v>
      </c>
      <c r="DN100" s="83">
        <v>3.8</v>
      </c>
      <c r="DO100" s="83">
        <v>4</v>
      </c>
      <c r="DP100" s="83">
        <v>4.1000000000000005</v>
      </c>
      <c r="DQ100" s="83">
        <v>4.3</v>
      </c>
      <c r="DR100" s="83">
        <v>4.4000000000000004</v>
      </c>
      <c r="DS100" s="83">
        <v>4.5</v>
      </c>
      <c r="DT100" s="83">
        <v>4.8</v>
      </c>
      <c r="DU100" s="83">
        <v>4.9000000000000004</v>
      </c>
      <c r="DV100" s="83">
        <v>5</v>
      </c>
    </row>
    <row r="101" spans="1:126">
      <c r="A101" s="90">
        <v>98</v>
      </c>
      <c r="B101" s="91" t="s">
        <v>127</v>
      </c>
      <c r="C101" s="92">
        <v>6</v>
      </c>
      <c r="D101" s="92">
        <v>5.6999999999999993</v>
      </c>
      <c r="E101" s="92">
        <v>5.7999999999999989</v>
      </c>
      <c r="F101" s="92">
        <v>5.6</v>
      </c>
      <c r="G101" s="92">
        <v>5.5</v>
      </c>
      <c r="H101" s="92">
        <v>5.2999999999999989</v>
      </c>
      <c r="I101" s="92">
        <v>5.0999999999999996</v>
      </c>
      <c r="J101" s="92">
        <v>5</v>
      </c>
      <c r="K101" s="92">
        <v>4.7</v>
      </c>
      <c r="L101" s="92">
        <v>4.5</v>
      </c>
      <c r="M101" s="92">
        <v>4.4000000000000004</v>
      </c>
      <c r="N101" s="92">
        <v>4.0999999999999996</v>
      </c>
      <c r="O101" s="92">
        <v>3.8</v>
      </c>
      <c r="P101" s="92">
        <v>3.5</v>
      </c>
      <c r="Q101" s="92">
        <v>3.9</v>
      </c>
      <c r="R101" s="92">
        <v>4.2</v>
      </c>
      <c r="S101" s="92">
        <v>4.5</v>
      </c>
      <c r="T101" s="92">
        <v>4.5999999999999996</v>
      </c>
      <c r="U101" s="92">
        <v>4.7</v>
      </c>
      <c r="V101" s="92">
        <v>5.2999999999999989</v>
      </c>
      <c r="W101" s="92">
        <v>5.4</v>
      </c>
      <c r="X101" s="92">
        <v>5.4</v>
      </c>
      <c r="Y101" s="92">
        <v>5.6</v>
      </c>
      <c r="Z101" s="92">
        <v>5.7999999999999989</v>
      </c>
      <c r="AA101" s="92">
        <v>5.6999999999999993</v>
      </c>
      <c r="AB101" s="92">
        <v>5.7999999999999989</v>
      </c>
      <c r="AC101" s="92">
        <v>6</v>
      </c>
      <c r="AD101" s="92">
        <v>6.2999999999999989</v>
      </c>
      <c r="AE101" s="92">
        <v>5.9</v>
      </c>
      <c r="AF101" s="92">
        <v>6</v>
      </c>
      <c r="AG101" s="92">
        <v>6.1999999999999993</v>
      </c>
      <c r="AH101" s="92">
        <v>6.2999999999999989</v>
      </c>
      <c r="AI101" s="92">
        <v>5.7999999999999989</v>
      </c>
      <c r="AJ101" s="92">
        <v>5.9</v>
      </c>
      <c r="AK101" s="92">
        <v>6</v>
      </c>
      <c r="AL101" s="92">
        <v>6.1999999999999993</v>
      </c>
      <c r="AM101" s="92">
        <v>6.2999999999999989</v>
      </c>
      <c r="AN101" s="92">
        <v>5.4</v>
      </c>
      <c r="AO101" s="92">
        <v>5.5</v>
      </c>
      <c r="AP101" s="92">
        <v>5.4</v>
      </c>
      <c r="AQ101" s="92">
        <v>5.1999999999999993</v>
      </c>
      <c r="AR101" s="92">
        <v>5</v>
      </c>
      <c r="AS101" s="92">
        <v>4.5999999999999996</v>
      </c>
      <c r="AT101" s="92">
        <v>4.5</v>
      </c>
      <c r="AU101" s="92">
        <v>4.3</v>
      </c>
      <c r="AV101" s="92">
        <v>4</v>
      </c>
      <c r="AW101" s="92">
        <v>3.8</v>
      </c>
      <c r="AX101" s="92">
        <v>3.6</v>
      </c>
      <c r="AY101" s="92">
        <v>3.8</v>
      </c>
      <c r="AZ101" s="92">
        <v>4</v>
      </c>
      <c r="BA101" s="92">
        <v>4.0999999999999996</v>
      </c>
      <c r="BB101" s="92">
        <v>4.3</v>
      </c>
      <c r="BC101" s="92">
        <v>4.5</v>
      </c>
      <c r="BD101" s="92">
        <v>4.7</v>
      </c>
      <c r="BE101" s="92">
        <v>4.8</v>
      </c>
      <c r="BF101" s="92">
        <v>4.5999999999999996</v>
      </c>
      <c r="BG101" s="92">
        <v>4.9000000000000004</v>
      </c>
      <c r="BH101" s="92">
        <v>5.2999999999999989</v>
      </c>
      <c r="BI101" s="92">
        <v>5.2999999999999989</v>
      </c>
      <c r="BJ101" s="92">
        <v>5.6</v>
      </c>
      <c r="BK101" s="92">
        <v>6</v>
      </c>
      <c r="BL101" s="92">
        <v>6.1</v>
      </c>
      <c r="BM101" s="92">
        <v>6</v>
      </c>
      <c r="BN101" s="92">
        <v>6.1</v>
      </c>
      <c r="BO101" s="92">
        <v>6.2999999999999989</v>
      </c>
      <c r="BP101" s="92">
        <v>5.9</v>
      </c>
      <c r="BQ101" s="92">
        <v>6</v>
      </c>
      <c r="BR101" s="92">
        <v>6.2999999999999989</v>
      </c>
      <c r="BS101" s="92">
        <v>6.5</v>
      </c>
      <c r="BT101" s="92">
        <v>5.9</v>
      </c>
      <c r="BU101" s="92">
        <v>5.9</v>
      </c>
      <c r="BV101" s="92">
        <v>6.1</v>
      </c>
      <c r="BW101" s="92">
        <v>6.1999999999999993</v>
      </c>
      <c r="BX101" s="92">
        <v>6.2999999999999989</v>
      </c>
      <c r="BY101" s="92">
        <v>6.2999999999999989</v>
      </c>
      <c r="BZ101" s="92">
        <v>5.4</v>
      </c>
      <c r="CA101" s="92">
        <v>5.0999999999999996</v>
      </c>
      <c r="CB101" s="92">
        <v>4.3</v>
      </c>
      <c r="CC101" s="92">
        <v>3.8</v>
      </c>
      <c r="CD101" s="92">
        <v>4</v>
      </c>
      <c r="CE101" s="92">
        <v>4.3</v>
      </c>
      <c r="CF101" s="92">
        <v>4.5999999999999996</v>
      </c>
      <c r="CG101" s="92">
        <v>5.0999999999999996</v>
      </c>
      <c r="CH101" s="92">
        <v>5.5</v>
      </c>
      <c r="CI101" s="92">
        <v>5.0999999999999996</v>
      </c>
      <c r="CJ101" s="92">
        <v>4.5</v>
      </c>
      <c r="CK101" s="92">
        <v>9.1999999999999993</v>
      </c>
      <c r="CL101" s="92">
        <v>8.6999999999999993</v>
      </c>
      <c r="CM101" s="92">
        <v>8.2999999999999989</v>
      </c>
      <c r="CN101" s="85">
        <v>7.8000000000000007</v>
      </c>
      <c r="CO101" s="85">
        <v>7.4</v>
      </c>
      <c r="CP101" s="85">
        <v>6.8000000000000007</v>
      </c>
      <c r="CQ101" s="85">
        <v>6.1999999999999993</v>
      </c>
      <c r="CR101" s="83">
        <v>2.6</v>
      </c>
      <c r="CS101" s="83">
        <v>2.3000000000000003</v>
      </c>
      <c r="CT101" s="83">
        <v>1.8</v>
      </c>
      <c r="CU101" s="83">
        <v>1.6</v>
      </c>
      <c r="CV101" s="83">
        <v>0.79999999999999993</v>
      </c>
      <c r="CW101" s="83">
        <v>1.3</v>
      </c>
      <c r="CX101" s="83">
        <v>1.8</v>
      </c>
      <c r="CY101" s="83">
        <v>2</v>
      </c>
      <c r="CZ101" s="83">
        <v>2.4</v>
      </c>
      <c r="DA101" s="83">
        <v>2.8000000000000003</v>
      </c>
      <c r="DB101" s="83">
        <v>3</v>
      </c>
      <c r="DC101" s="83">
        <v>3.2</v>
      </c>
      <c r="DD101" s="83">
        <v>3.3</v>
      </c>
      <c r="DE101" s="83">
        <v>3.5</v>
      </c>
      <c r="DF101" s="83">
        <v>3.6000000000000005</v>
      </c>
      <c r="DG101" s="83">
        <v>3.2</v>
      </c>
      <c r="DH101" s="83">
        <v>3.4000000000000004</v>
      </c>
      <c r="DI101" s="83">
        <v>3.6000000000000005</v>
      </c>
      <c r="DJ101" s="83">
        <v>3.7</v>
      </c>
      <c r="DK101" s="83">
        <v>3.2</v>
      </c>
      <c r="DL101" s="83">
        <v>3.2</v>
      </c>
      <c r="DM101" s="83">
        <v>3.4000000000000004</v>
      </c>
      <c r="DN101" s="83">
        <v>3.5</v>
      </c>
      <c r="DO101" s="83">
        <v>3.7</v>
      </c>
      <c r="DP101" s="83">
        <v>3.9000000000000004</v>
      </c>
      <c r="DQ101" s="83">
        <v>4</v>
      </c>
      <c r="DR101" s="83">
        <v>4.1000000000000005</v>
      </c>
      <c r="DS101" s="83">
        <v>4.3</v>
      </c>
      <c r="DT101" s="83">
        <v>4.6000000000000005</v>
      </c>
      <c r="DU101" s="83">
        <v>4.6000000000000005</v>
      </c>
      <c r="DV101" s="83">
        <v>4.8</v>
      </c>
    </row>
    <row r="102" spans="1:126">
      <c r="A102" s="90">
        <v>99</v>
      </c>
      <c r="B102" s="91" t="s">
        <v>128</v>
      </c>
      <c r="C102" s="92">
        <v>5.6999999999999993</v>
      </c>
      <c r="D102" s="92">
        <v>5.5</v>
      </c>
      <c r="E102" s="92">
        <v>5.6</v>
      </c>
      <c r="F102" s="92">
        <v>5.4</v>
      </c>
      <c r="G102" s="92">
        <v>5.1999999999999993</v>
      </c>
      <c r="H102" s="92">
        <v>5</v>
      </c>
      <c r="I102" s="92">
        <v>4.9000000000000004</v>
      </c>
      <c r="J102" s="92">
        <v>4.7</v>
      </c>
      <c r="K102" s="92">
        <v>4.5</v>
      </c>
      <c r="L102" s="92">
        <v>4.3</v>
      </c>
      <c r="M102" s="92">
        <v>4.0999999999999996</v>
      </c>
      <c r="N102" s="92">
        <v>3.9</v>
      </c>
      <c r="O102" s="92">
        <v>3.6</v>
      </c>
      <c r="P102" s="92">
        <v>3.3</v>
      </c>
      <c r="Q102" s="92">
        <v>3.7</v>
      </c>
      <c r="R102" s="92">
        <v>3.9</v>
      </c>
      <c r="S102" s="92">
        <v>4.3</v>
      </c>
      <c r="T102" s="92">
        <v>4.3</v>
      </c>
      <c r="U102" s="92">
        <v>4.5</v>
      </c>
      <c r="V102" s="92">
        <v>5</v>
      </c>
      <c r="W102" s="92">
        <v>5.1999999999999993</v>
      </c>
      <c r="X102" s="92">
        <v>5.0999999999999996</v>
      </c>
      <c r="Y102" s="92">
        <v>5.4</v>
      </c>
      <c r="Z102" s="92">
        <v>5.6</v>
      </c>
      <c r="AA102" s="92">
        <v>5.4</v>
      </c>
      <c r="AB102" s="92">
        <v>5.5</v>
      </c>
      <c r="AC102" s="92">
        <v>5.7999999999999989</v>
      </c>
      <c r="AD102" s="92">
        <v>6</v>
      </c>
      <c r="AE102" s="92">
        <v>5.6</v>
      </c>
      <c r="AF102" s="92">
        <v>5.6999999999999993</v>
      </c>
      <c r="AG102" s="92">
        <v>6</v>
      </c>
      <c r="AH102" s="92">
        <v>6.1</v>
      </c>
      <c r="AI102" s="92">
        <v>5.5</v>
      </c>
      <c r="AJ102" s="92">
        <v>5.6</v>
      </c>
      <c r="AK102" s="92">
        <v>5.7999999999999989</v>
      </c>
      <c r="AL102" s="92">
        <v>5.9</v>
      </c>
      <c r="AM102" s="92">
        <v>6.1</v>
      </c>
      <c r="AN102" s="92">
        <v>5.0999999999999996</v>
      </c>
      <c r="AO102" s="92">
        <v>5.1999999999999993</v>
      </c>
      <c r="AP102" s="92">
        <v>5.0999999999999996</v>
      </c>
      <c r="AQ102" s="92">
        <v>4.9000000000000004</v>
      </c>
      <c r="AR102" s="92">
        <v>4.7</v>
      </c>
      <c r="AS102" s="92">
        <v>4.4000000000000004</v>
      </c>
      <c r="AT102" s="92">
        <v>4.2</v>
      </c>
      <c r="AU102" s="92">
        <v>4</v>
      </c>
      <c r="AV102" s="92">
        <v>3.8</v>
      </c>
      <c r="AW102" s="92">
        <v>3.5</v>
      </c>
      <c r="AX102" s="92">
        <v>3.4</v>
      </c>
      <c r="AY102" s="92">
        <v>3.6</v>
      </c>
      <c r="AZ102" s="92">
        <v>3.7</v>
      </c>
      <c r="BA102" s="92">
        <v>3.9</v>
      </c>
      <c r="BB102" s="92">
        <v>4.0999999999999996</v>
      </c>
      <c r="BC102" s="92">
        <v>4.3</v>
      </c>
      <c r="BD102" s="92">
        <v>4.4000000000000004</v>
      </c>
      <c r="BE102" s="92">
        <v>4.5</v>
      </c>
      <c r="BF102" s="92">
        <v>4.4000000000000004</v>
      </c>
      <c r="BG102" s="92">
        <v>4.7</v>
      </c>
      <c r="BH102" s="92">
        <v>5.0999999999999996</v>
      </c>
      <c r="BI102" s="92">
        <v>5.0999999999999996</v>
      </c>
      <c r="BJ102" s="92">
        <v>5.2999999999999989</v>
      </c>
      <c r="BK102" s="92">
        <v>5.6999999999999993</v>
      </c>
      <c r="BL102" s="92">
        <v>5.7999999999999989</v>
      </c>
      <c r="BM102" s="92">
        <v>5.6999999999999993</v>
      </c>
      <c r="BN102" s="92">
        <v>5.7999999999999989</v>
      </c>
      <c r="BO102" s="92">
        <v>6</v>
      </c>
      <c r="BP102" s="92">
        <v>5.6999999999999993</v>
      </c>
      <c r="BQ102" s="92">
        <v>5.7999999999999989</v>
      </c>
      <c r="BR102" s="92">
        <v>6</v>
      </c>
      <c r="BS102" s="92">
        <v>6.1999999999999993</v>
      </c>
      <c r="BT102" s="92">
        <v>5.6</v>
      </c>
      <c r="BU102" s="92">
        <v>5.6999999999999993</v>
      </c>
      <c r="BV102" s="92">
        <v>5.7999999999999989</v>
      </c>
      <c r="BW102" s="92">
        <v>6</v>
      </c>
      <c r="BX102" s="92">
        <v>6.1</v>
      </c>
      <c r="BY102" s="92">
        <v>6.1</v>
      </c>
      <c r="BZ102" s="92">
        <v>5.0999999999999996</v>
      </c>
      <c r="CA102" s="92">
        <v>4.8</v>
      </c>
      <c r="CB102" s="92">
        <v>4.0999999999999996</v>
      </c>
      <c r="CC102" s="92">
        <v>3.5</v>
      </c>
      <c r="CD102" s="92">
        <v>3.8</v>
      </c>
      <c r="CE102" s="92">
        <v>4.0999999999999996</v>
      </c>
      <c r="CF102" s="92">
        <v>4.4000000000000004</v>
      </c>
      <c r="CG102" s="92">
        <v>4.8</v>
      </c>
      <c r="CH102" s="92">
        <v>5.1999999999999993</v>
      </c>
      <c r="CI102" s="92">
        <v>4.9000000000000004</v>
      </c>
      <c r="CJ102" s="92">
        <v>4.3</v>
      </c>
      <c r="CK102" s="92">
        <v>8.8999999999999986</v>
      </c>
      <c r="CL102" s="92">
        <v>8.4999999999999982</v>
      </c>
      <c r="CM102" s="92">
        <v>8</v>
      </c>
      <c r="CN102" s="85">
        <v>7.5</v>
      </c>
      <c r="CO102" s="85">
        <v>7.1000000000000005</v>
      </c>
      <c r="CP102" s="85">
        <v>6.5</v>
      </c>
      <c r="CQ102" s="85">
        <v>6</v>
      </c>
      <c r="CR102" s="83">
        <v>2.7</v>
      </c>
      <c r="CS102" s="83">
        <v>2.7</v>
      </c>
      <c r="CT102" s="83">
        <v>2.1</v>
      </c>
      <c r="CU102" s="83">
        <v>1.9000000000000001</v>
      </c>
      <c r="CV102" s="83">
        <v>1.3</v>
      </c>
      <c r="CW102" s="83">
        <v>0.79999999999999993</v>
      </c>
      <c r="CX102" s="83">
        <v>1.3</v>
      </c>
      <c r="CY102" s="83">
        <v>1.7000000000000002</v>
      </c>
      <c r="CZ102" s="83">
        <v>2</v>
      </c>
      <c r="DA102" s="83">
        <v>2.4</v>
      </c>
      <c r="DB102" s="83">
        <v>2.7</v>
      </c>
      <c r="DC102" s="83">
        <v>2.9000000000000004</v>
      </c>
      <c r="DD102" s="83">
        <v>3.1000000000000005</v>
      </c>
      <c r="DE102" s="83">
        <v>3.3</v>
      </c>
      <c r="DF102" s="83">
        <v>3.4000000000000004</v>
      </c>
      <c r="DG102" s="83">
        <v>3.6000000000000005</v>
      </c>
      <c r="DH102" s="83">
        <v>3.8</v>
      </c>
      <c r="DI102" s="83">
        <v>3.4000000000000004</v>
      </c>
      <c r="DJ102" s="83">
        <v>3.5</v>
      </c>
      <c r="DK102" s="83">
        <v>3.7</v>
      </c>
      <c r="DL102" s="83">
        <v>3.8</v>
      </c>
      <c r="DM102" s="83">
        <v>3.2</v>
      </c>
      <c r="DN102" s="83">
        <v>3.4000000000000004</v>
      </c>
      <c r="DO102" s="83">
        <v>3.6000000000000005</v>
      </c>
      <c r="DP102" s="83">
        <v>3.7</v>
      </c>
      <c r="DQ102" s="83">
        <v>3.9000000000000004</v>
      </c>
      <c r="DR102" s="83">
        <v>4</v>
      </c>
      <c r="DS102" s="83">
        <v>4.1000000000000005</v>
      </c>
      <c r="DT102" s="83">
        <v>4.4000000000000004</v>
      </c>
      <c r="DU102" s="83">
        <v>4.5</v>
      </c>
      <c r="DV102" s="83">
        <v>4.6000000000000005</v>
      </c>
    </row>
    <row r="103" spans="1:126">
      <c r="A103" s="90">
        <v>100</v>
      </c>
      <c r="B103" s="91" t="s">
        <v>129</v>
      </c>
      <c r="C103" s="92">
        <v>5.9</v>
      </c>
      <c r="D103" s="92">
        <v>5.6</v>
      </c>
      <c r="E103" s="92">
        <v>5.6999999999999993</v>
      </c>
      <c r="F103" s="92">
        <v>5.5</v>
      </c>
      <c r="G103" s="92">
        <v>5.2999999999999989</v>
      </c>
      <c r="H103" s="92">
        <v>5.0999999999999996</v>
      </c>
      <c r="I103" s="92">
        <v>5</v>
      </c>
      <c r="J103" s="92">
        <v>4.8</v>
      </c>
      <c r="K103" s="92">
        <v>4.5999999999999996</v>
      </c>
      <c r="L103" s="92">
        <v>4.4000000000000004</v>
      </c>
      <c r="M103" s="92">
        <v>4.2</v>
      </c>
      <c r="N103" s="92">
        <v>4</v>
      </c>
      <c r="O103" s="92">
        <v>3.7</v>
      </c>
      <c r="P103" s="92">
        <v>3.4</v>
      </c>
      <c r="Q103" s="92">
        <v>3.8</v>
      </c>
      <c r="R103" s="92">
        <v>4</v>
      </c>
      <c r="S103" s="92">
        <v>4.4000000000000004</v>
      </c>
      <c r="T103" s="92">
        <v>4.4000000000000004</v>
      </c>
      <c r="U103" s="92">
        <v>4.5999999999999996</v>
      </c>
      <c r="V103" s="92">
        <v>5.0999999999999996</v>
      </c>
      <c r="W103" s="92">
        <v>5.2999999999999989</v>
      </c>
      <c r="X103" s="92">
        <v>5.2999999999999989</v>
      </c>
      <c r="Y103" s="92">
        <v>5.5</v>
      </c>
      <c r="Z103" s="92">
        <v>5.6999999999999993</v>
      </c>
      <c r="AA103" s="92">
        <v>5.5</v>
      </c>
      <c r="AB103" s="92">
        <v>5.6</v>
      </c>
      <c r="AC103" s="92">
        <v>5.9</v>
      </c>
      <c r="AD103" s="92">
        <v>6.1</v>
      </c>
      <c r="AE103" s="92">
        <v>5.6999999999999993</v>
      </c>
      <c r="AF103" s="92">
        <v>5.7999999999999989</v>
      </c>
      <c r="AG103" s="92">
        <v>6.1</v>
      </c>
      <c r="AH103" s="92">
        <v>6.1999999999999993</v>
      </c>
      <c r="AI103" s="92">
        <v>5.6</v>
      </c>
      <c r="AJ103" s="92">
        <v>5.6999999999999993</v>
      </c>
      <c r="AK103" s="92">
        <v>5.9</v>
      </c>
      <c r="AL103" s="92">
        <v>6</v>
      </c>
      <c r="AM103" s="92">
        <v>6.1999999999999993</v>
      </c>
      <c r="AN103" s="92">
        <v>4.8</v>
      </c>
      <c r="AO103" s="92">
        <v>4.9000000000000004</v>
      </c>
      <c r="AP103" s="92">
        <v>4.8</v>
      </c>
      <c r="AQ103" s="92">
        <v>4.5999999999999996</v>
      </c>
      <c r="AR103" s="92">
        <v>4.4000000000000004</v>
      </c>
      <c r="AS103" s="92">
        <v>4.0999999999999996</v>
      </c>
      <c r="AT103" s="92">
        <v>3.9</v>
      </c>
      <c r="AU103" s="92">
        <v>3.7</v>
      </c>
      <c r="AV103" s="92">
        <v>3.5</v>
      </c>
      <c r="AW103" s="92">
        <v>3.2</v>
      </c>
      <c r="AX103" s="92">
        <v>3.1</v>
      </c>
      <c r="AY103" s="92">
        <v>3.7</v>
      </c>
      <c r="AZ103" s="92">
        <v>3.8</v>
      </c>
      <c r="BA103" s="92">
        <v>4</v>
      </c>
      <c r="BB103" s="92">
        <v>4.2</v>
      </c>
      <c r="BC103" s="92">
        <v>4.4000000000000004</v>
      </c>
      <c r="BD103" s="92">
        <v>4.5999999999999996</v>
      </c>
      <c r="BE103" s="92">
        <v>4.5999999999999996</v>
      </c>
      <c r="BF103" s="92">
        <v>4.0999999999999996</v>
      </c>
      <c r="BG103" s="92">
        <v>4.4000000000000004</v>
      </c>
      <c r="BH103" s="92">
        <v>4.8</v>
      </c>
      <c r="BI103" s="92">
        <v>4.8</v>
      </c>
      <c r="BJ103" s="92">
        <v>5</v>
      </c>
      <c r="BK103" s="92">
        <v>5.4</v>
      </c>
      <c r="BL103" s="92">
        <v>5.6</v>
      </c>
      <c r="BM103" s="92">
        <v>5.4</v>
      </c>
      <c r="BN103" s="92">
        <v>5.6</v>
      </c>
      <c r="BO103" s="92">
        <v>5.6999999999999993</v>
      </c>
      <c r="BP103" s="92">
        <v>5.4</v>
      </c>
      <c r="BQ103" s="92">
        <v>5.5</v>
      </c>
      <c r="BR103" s="92">
        <v>5.6999999999999993</v>
      </c>
      <c r="BS103" s="92">
        <v>5.9</v>
      </c>
      <c r="BT103" s="92">
        <v>5.2999999999999989</v>
      </c>
      <c r="BU103" s="92">
        <v>5.4</v>
      </c>
      <c r="BV103" s="92">
        <v>5.5</v>
      </c>
      <c r="BW103" s="92">
        <v>5.6999999999999993</v>
      </c>
      <c r="BX103" s="92">
        <v>5.7999999999999989</v>
      </c>
      <c r="BY103" s="92">
        <v>6.1999999999999993</v>
      </c>
      <c r="BZ103" s="92">
        <v>4.8</v>
      </c>
      <c r="CA103" s="92">
        <v>4.5</v>
      </c>
      <c r="CB103" s="92">
        <v>3.8</v>
      </c>
      <c r="CC103" s="92">
        <v>3.2</v>
      </c>
      <c r="CD103" s="92">
        <v>3.5</v>
      </c>
      <c r="CE103" s="92">
        <v>3.8</v>
      </c>
      <c r="CF103" s="92">
        <v>4.0999999999999996</v>
      </c>
      <c r="CG103" s="92">
        <v>4.5</v>
      </c>
      <c r="CH103" s="92">
        <v>4.9000000000000004</v>
      </c>
      <c r="CI103" s="92">
        <v>4.5999999999999996</v>
      </c>
      <c r="CJ103" s="92">
        <v>4.4000000000000004</v>
      </c>
      <c r="CK103" s="92">
        <v>8.9999999999999982</v>
      </c>
      <c r="CL103" s="92">
        <v>8.6</v>
      </c>
      <c r="CM103" s="92">
        <v>8.1999999999999993</v>
      </c>
      <c r="CN103" s="85">
        <v>7.7</v>
      </c>
      <c r="CO103" s="85">
        <v>7.2</v>
      </c>
      <c r="CP103" s="85">
        <v>6.6000000000000005</v>
      </c>
      <c r="CQ103" s="85">
        <v>6.1</v>
      </c>
      <c r="CR103" s="83">
        <v>3.1000000000000005</v>
      </c>
      <c r="CS103" s="83">
        <v>2.8000000000000003</v>
      </c>
      <c r="CT103" s="83">
        <v>2.6</v>
      </c>
      <c r="CU103" s="83">
        <v>2.3000000000000003</v>
      </c>
      <c r="CV103" s="83">
        <v>1.8</v>
      </c>
      <c r="CW103" s="83">
        <v>1.3</v>
      </c>
      <c r="CX103" s="83">
        <v>0.79999999999999993</v>
      </c>
      <c r="CY103" s="83">
        <v>1.3</v>
      </c>
      <c r="CZ103" s="83">
        <v>1.7000000000000002</v>
      </c>
      <c r="DA103" s="83">
        <v>2</v>
      </c>
      <c r="DB103" s="83">
        <v>2.6</v>
      </c>
      <c r="DC103" s="83">
        <v>2.8000000000000003</v>
      </c>
      <c r="DD103" s="83">
        <v>3.2</v>
      </c>
      <c r="DE103" s="83">
        <v>3.4000000000000004</v>
      </c>
      <c r="DF103" s="83">
        <v>3.1000000000000005</v>
      </c>
      <c r="DG103" s="83">
        <v>3.3</v>
      </c>
      <c r="DH103" s="83">
        <v>3.5</v>
      </c>
      <c r="DI103" s="83">
        <v>3.7</v>
      </c>
      <c r="DJ103" s="83">
        <v>3.2</v>
      </c>
      <c r="DK103" s="83">
        <v>3.5</v>
      </c>
      <c r="DL103" s="83">
        <v>3.6000000000000005</v>
      </c>
      <c r="DM103" s="83">
        <v>3.8</v>
      </c>
      <c r="DN103" s="83">
        <v>3.2</v>
      </c>
      <c r="DO103" s="83">
        <v>3.4000000000000004</v>
      </c>
      <c r="DP103" s="83">
        <v>3.6000000000000005</v>
      </c>
      <c r="DQ103" s="83">
        <v>3.7</v>
      </c>
      <c r="DR103" s="83">
        <v>3.8</v>
      </c>
      <c r="DS103" s="83">
        <v>3.9000000000000004</v>
      </c>
      <c r="DT103" s="83">
        <v>4.2</v>
      </c>
      <c r="DU103" s="83">
        <v>4.3</v>
      </c>
      <c r="DV103" s="83">
        <v>4.4000000000000004</v>
      </c>
    </row>
    <row r="104" spans="1:126">
      <c r="A104" s="90">
        <v>101</v>
      </c>
      <c r="B104" s="91" t="s">
        <v>130</v>
      </c>
      <c r="C104" s="92">
        <v>5.6</v>
      </c>
      <c r="D104" s="92">
        <v>5.2999999999999989</v>
      </c>
      <c r="E104" s="92">
        <v>5.4</v>
      </c>
      <c r="F104" s="92">
        <v>5.1999999999999993</v>
      </c>
      <c r="G104" s="92">
        <v>5.0999999999999996</v>
      </c>
      <c r="H104" s="92">
        <v>4.8</v>
      </c>
      <c r="I104" s="92">
        <v>4.7</v>
      </c>
      <c r="J104" s="92">
        <v>4.5</v>
      </c>
      <c r="K104" s="92">
        <v>4.3</v>
      </c>
      <c r="L104" s="92">
        <v>4.0999999999999996</v>
      </c>
      <c r="M104" s="92">
        <v>4</v>
      </c>
      <c r="N104" s="92">
        <v>3.7</v>
      </c>
      <c r="O104" s="92">
        <v>3.4</v>
      </c>
      <c r="P104" s="92">
        <v>3.1</v>
      </c>
      <c r="Q104" s="92">
        <v>3.5</v>
      </c>
      <c r="R104" s="92">
        <v>3.7</v>
      </c>
      <c r="S104" s="92">
        <v>4.0999999999999996</v>
      </c>
      <c r="T104" s="92">
        <v>4.0999999999999996</v>
      </c>
      <c r="U104" s="92">
        <v>4.3</v>
      </c>
      <c r="V104" s="92">
        <v>4.8</v>
      </c>
      <c r="W104" s="92">
        <v>5</v>
      </c>
      <c r="X104" s="92">
        <v>5</v>
      </c>
      <c r="Y104" s="92">
        <v>5.1999999999999993</v>
      </c>
      <c r="Z104" s="92">
        <v>5.4</v>
      </c>
      <c r="AA104" s="92">
        <v>5.1999999999999993</v>
      </c>
      <c r="AB104" s="92">
        <v>5.4</v>
      </c>
      <c r="AC104" s="92">
        <v>5.6</v>
      </c>
      <c r="AD104" s="92">
        <v>5.7999999999999989</v>
      </c>
      <c r="AE104" s="92">
        <v>5.4</v>
      </c>
      <c r="AF104" s="92">
        <v>5.6</v>
      </c>
      <c r="AG104" s="92">
        <v>5.7999999999999989</v>
      </c>
      <c r="AH104" s="92">
        <v>5.9</v>
      </c>
      <c r="AI104" s="92">
        <v>5.2999999999999989</v>
      </c>
      <c r="AJ104" s="92">
        <v>5.4</v>
      </c>
      <c r="AK104" s="92">
        <v>5.6</v>
      </c>
      <c r="AL104" s="92">
        <v>5.6999999999999993</v>
      </c>
      <c r="AM104" s="92">
        <v>5.9</v>
      </c>
      <c r="AN104" s="92">
        <v>4.9000000000000004</v>
      </c>
      <c r="AO104" s="92">
        <v>5.0999999999999996</v>
      </c>
      <c r="AP104" s="92">
        <v>5</v>
      </c>
      <c r="AQ104" s="92">
        <v>4.8</v>
      </c>
      <c r="AR104" s="92">
        <v>4.5999999999999996</v>
      </c>
      <c r="AS104" s="92">
        <v>4.2</v>
      </c>
      <c r="AT104" s="92">
        <v>4.0999999999999996</v>
      </c>
      <c r="AU104" s="92">
        <v>3.9</v>
      </c>
      <c r="AV104" s="92">
        <v>3.6</v>
      </c>
      <c r="AW104" s="92">
        <v>3.4</v>
      </c>
      <c r="AX104" s="92">
        <v>3.2</v>
      </c>
      <c r="AY104" s="92">
        <v>3.4</v>
      </c>
      <c r="AZ104" s="92">
        <v>3.5</v>
      </c>
      <c r="BA104" s="92">
        <v>3.7</v>
      </c>
      <c r="BB104" s="92">
        <v>3.9</v>
      </c>
      <c r="BC104" s="92">
        <v>4.0999999999999996</v>
      </c>
      <c r="BD104" s="92">
        <v>4.3</v>
      </c>
      <c r="BE104" s="92">
        <v>4.4000000000000004</v>
      </c>
      <c r="BF104" s="92">
        <v>4.2</v>
      </c>
      <c r="BG104" s="92">
        <v>4.5</v>
      </c>
      <c r="BH104" s="92">
        <v>4.9000000000000004</v>
      </c>
      <c r="BI104" s="92">
        <v>4.9000000000000004</v>
      </c>
      <c r="BJ104" s="92">
        <v>5.1999999999999993</v>
      </c>
      <c r="BK104" s="92">
        <v>5.5</v>
      </c>
      <c r="BL104" s="92">
        <v>5.6999999999999993</v>
      </c>
      <c r="BM104" s="92">
        <v>5.6</v>
      </c>
      <c r="BN104" s="92">
        <v>5.6999999999999993</v>
      </c>
      <c r="BO104" s="92">
        <v>5.9</v>
      </c>
      <c r="BP104" s="92">
        <v>5.5</v>
      </c>
      <c r="BQ104" s="92">
        <v>5.6</v>
      </c>
      <c r="BR104" s="92">
        <v>5.9</v>
      </c>
      <c r="BS104" s="92">
        <v>6.1</v>
      </c>
      <c r="BT104" s="92">
        <v>5.5</v>
      </c>
      <c r="BU104" s="92">
        <v>5.5</v>
      </c>
      <c r="BV104" s="92">
        <v>5.6999999999999993</v>
      </c>
      <c r="BW104" s="92">
        <v>5.7999999999999989</v>
      </c>
      <c r="BX104" s="92">
        <v>5.9</v>
      </c>
      <c r="BY104" s="92">
        <v>5.9</v>
      </c>
      <c r="BZ104" s="92">
        <v>5</v>
      </c>
      <c r="CA104" s="92">
        <v>4.7</v>
      </c>
      <c r="CB104" s="92">
        <v>3.9</v>
      </c>
      <c r="CC104" s="92">
        <v>3.4</v>
      </c>
      <c r="CD104" s="92">
        <v>3.6</v>
      </c>
      <c r="CE104" s="92">
        <v>3.9</v>
      </c>
      <c r="CF104" s="92">
        <v>4.2</v>
      </c>
      <c r="CG104" s="92">
        <v>4.5999999999999996</v>
      </c>
      <c r="CH104" s="92">
        <v>5.0999999999999996</v>
      </c>
      <c r="CI104" s="92">
        <v>4.7</v>
      </c>
      <c r="CJ104" s="92">
        <v>4.0999999999999996</v>
      </c>
      <c r="CK104" s="92">
        <v>8.7999999999999989</v>
      </c>
      <c r="CL104" s="92">
        <v>8.2999999999999989</v>
      </c>
      <c r="CM104" s="92">
        <v>7.9</v>
      </c>
      <c r="CN104" s="85">
        <v>7.4</v>
      </c>
      <c r="CO104" s="85">
        <v>6.9</v>
      </c>
      <c r="CP104" s="85">
        <v>6.3000000000000007</v>
      </c>
      <c r="CQ104" s="85">
        <v>5.7999999999999989</v>
      </c>
      <c r="CR104" s="83">
        <v>3.3</v>
      </c>
      <c r="CS104" s="83">
        <v>3.1000000000000005</v>
      </c>
      <c r="CT104" s="83">
        <v>2.6000000000000005</v>
      </c>
      <c r="CU104" s="83">
        <v>2.6</v>
      </c>
      <c r="CV104" s="83">
        <v>2</v>
      </c>
      <c r="CW104" s="83">
        <v>1.7000000000000002</v>
      </c>
      <c r="CX104" s="83">
        <v>1.3</v>
      </c>
      <c r="CY104" s="83">
        <v>0.79999999999999993</v>
      </c>
      <c r="CZ104" s="83">
        <v>1.3</v>
      </c>
      <c r="DA104" s="83">
        <v>1.7000000000000002</v>
      </c>
      <c r="DB104" s="83">
        <v>2.2000000000000002</v>
      </c>
      <c r="DC104" s="83">
        <v>2.5000000000000004</v>
      </c>
      <c r="DD104" s="83">
        <v>2.9000000000000004</v>
      </c>
      <c r="DE104" s="83">
        <v>3.1000000000000005</v>
      </c>
      <c r="DF104" s="83">
        <v>3.2</v>
      </c>
      <c r="DG104" s="83">
        <v>3.4000000000000004</v>
      </c>
      <c r="DH104" s="83">
        <v>3.2</v>
      </c>
      <c r="DI104" s="83">
        <v>3.4000000000000004</v>
      </c>
      <c r="DJ104" s="83">
        <v>3.6000000000000005</v>
      </c>
      <c r="DK104" s="83">
        <v>3.3</v>
      </c>
      <c r="DL104" s="83">
        <v>3.4000000000000004</v>
      </c>
      <c r="DM104" s="83">
        <v>3.6000000000000005</v>
      </c>
      <c r="DN104" s="83">
        <v>3.8</v>
      </c>
      <c r="DO104" s="83">
        <v>3.3</v>
      </c>
      <c r="DP104" s="83">
        <v>3.4000000000000004</v>
      </c>
      <c r="DQ104" s="83">
        <v>3.6000000000000005</v>
      </c>
      <c r="DR104" s="83">
        <v>3.6000000000000005</v>
      </c>
      <c r="DS104" s="83">
        <v>3.8</v>
      </c>
      <c r="DT104" s="83">
        <v>4.1000000000000005</v>
      </c>
      <c r="DU104" s="83">
        <v>4.2</v>
      </c>
      <c r="DV104" s="83">
        <v>4.3</v>
      </c>
    </row>
    <row r="105" spans="1:126">
      <c r="A105" s="90">
        <v>102</v>
      </c>
      <c r="B105" s="91" t="s">
        <v>131</v>
      </c>
      <c r="C105" s="92">
        <v>5.1999999999999993</v>
      </c>
      <c r="D105" s="92">
        <v>5</v>
      </c>
      <c r="E105" s="92">
        <v>5.0999999999999996</v>
      </c>
      <c r="F105" s="92">
        <v>4.9000000000000004</v>
      </c>
      <c r="G105" s="92">
        <v>4.7</v>
      </c>
      <c r="H105" s="92">
        <v>4.5</v>
      </c>
      <c r="I105" s="92">
        <v>4.4000000000000004</v>
      </c>
      <c r="J105" s="92">
        <v>4.2</v>
      </c>
      <c r="K105" s="92">
        <v>4</v>
      </c>
      <c r="L105" s="92">
        <v>3.8</v>
      </c>
      <c r="M105" s="92">
        <v>3.6</v>
      </c>
      <c r="N105" s="92">
        <v>3.4</v>
      </c>
      <c r="O105" s="92">
        <v>3.1</v>
      </c>
      <c r="P105" s="92">
        <v>2.8</v>
      </c>
      <c r="Q105" s="92">
        <v>3.1</v>
      </c>
      <c r="R105" s="92">
        <v>3.4</v>
      </c>
      <c r="S105" s="92">
        <v>3.7</v>
      </c>
      <c r="T105" s="92">
        <v>3.8</v>
      </c>
      <c r="U105" s="92">
        <v>4</v>
      </c>
      <c r="V105" s="92">
        <v>4.5</v>
      </c>
      <c r="W105" s="92">
        <v>4.7</v>
      </c>
      <c r="X105" s="92">
        <v>4.5999999999999996</v>
      </c>
      <c r="Y105" s="92">
        <v>4.9000000000000004</v>
      </c>
      <c r="Z105" s="92">
        <v>5.0999999999999996</v>
      </c>
      <c r="AA105" s="92">
        <v>4.9000000000000004</v>
      </c>
      <c r="AB105" s="92">
        <v>5</v>
      </c>
      <c r="AC105" s="92">
        <v>5.1999999999999993</v>
      </c>
      <c r="AD105" s="92">
        <v>5.5</v>
      </c>
      <c r="AE105" s="92">
        <v>5.0999999999999996</v>
      </c>
      <c r="AF105" s="92">
        <v>5.1999999999999993</v>
      </c>
      <c r="AG105" s="92">
        <v>5.5</v>
      </c>
      <c r="AH105" s="92">
        <v>5.6</v>
      </c>
      <c r="AI105" s="92">
        <v>5</v>
      </c>
      <c r="AJ105" s="92">
        <v>5.0999999999999996</v>
      </c>
      <c r="AK105" s="92">
        <v>5.2999999999999989</v>
      </c>
      <c r="AL105" s="92">
        <v>5.4</v>
      </c>
      <c r="AM105" s="92">
        <v>5.6</v>
      </c>
      <c r="AN105" s="92">
        <v>4.5999999999999996</v>
      </c>
      <c r="AO105" s="92">
        <v>4.7</v>
      </c>
      <c r="AP105" s="92">
        <v>4.5999999999999996</v>
      </c>
      <c r="AQ105" s="92">
        <v>4.4000000000000004</v>
      </c>
      <c r="AR105" s="92">
        <v>4.2</v>
      </c>
      <c r="AS105" s="92">
        <v>3.9</v>
      </c>
      <c r="AT105" s="92">
        <v>3.7</v>
      </c>
      <c r="AU105" s="92">
        <v>3.5</v>
      </c>
      <c r="AV105" s="92">
        <v>3.3</v>
      </c>
      <c r="AW105" s="92">
        <v>3</v>
      </c>
      <c r="AX105" s="92">
        <v>2.9</v>
      </c>
      <c r="AY105" s="92">
        <v>3.1</v>
      </c>
      <c r="AZ105" s="92">
        <v>3.2</v>
      </c>
      <c r="BA105" s="92">
        <v>3.4</v>
      </c>
      <c r="BB105" s="92">
        <v>3.6</v>
      </c>
      <c r="BC105" s="92">
        <v>3.8</v>
      </c>
      <c r="BD105" s="92">
        <v>3.9</v>
      </c>
      <c r="BE105" s="92">
        <v>4</v>
      </c>
      <c r="BF105" s="92">
        <v>3.9</v>
      </c>
      <c r="BG105" s="92">
        <v>4.2</v>
      </c>
      <c r="BH105" s="92">
        <v>4.5999999999999996</v>
      </c>
      <c r="BI105" s="92">
        <v>4.5999999999999996</v>
      </c>
      <c r="BJ105" s="92">
        <v>4.8</v>
      </c>
      <c r="BK105" s="92">
        <v>5.1999999999999993</v>
      </c>
      <c r="BL105" s="92">
        <v>5.4</v>
      </c>
      <c r="BM105" s="92">
        <v>5.1999999999999993</v>
      </c>
      <c r="BN105" s="92">
        <v>5.4</v>
      </c>
      <c r="BO105" s="92">
        <v>5.5</v>
      </c>
      <c r="BP105" s="92">
        <v>5.1999999999999993</v>
      </c>
      <c r="BQ105" s="92">
        <v>5.2999999999999989</v>
      </c>
      <c r="BR105" s="92">
        <v>5.5</v>
      </c>
      <c r="BS105" s="92">
        <v>5.6999999999999993</v>
      </c>
      <c r="BT105" s="92">
        <v>5.0999999999999996</v>
      </c>
      <c r="BU105" s="92">
        <v>5.1999999999999993</v>
      </c>
      <c r="BV105" s="92">
        <v>5.2999999999999989</v>
      </c>
      <c r="BW105" s="92">
        <v>5.5</v>
      </c>
      <c r="BX105" s="92">
        <v>5.6</v>
      </c>
      <c r="BY105" s="92">
        <v>5.6</v>
      </c>
      <c r="BZ105" s="92">
        <v>4.5999999999999996</v>
      </c>
      <c r="CA105" s="92">
        <v>4.3</v>
      </c>
      <c r="CB105" s="92">
        <v>3.6</v>
      </c>
      <c r="CC105" s="92">
        <v>3</v>
      </c>
      <c r="CD105" s="92">
        <v>3.3</v>
      </c>
      <c r="CE105" s="92">
        <v>3.6</v>
      </c>
      <c r="CF105" s="92">
        <v>3.9</v>
      </c>
      <c r="CG105" s="92">
        <v>4.3</v>
      </c>
      <c r="CH105" s="92">
        <v>4.7</v>
      </c>
      <c r="CI105" s="92">
        <v>4.4000000000000004</v>
      </c>
      <c r="CJ105" s="92">
        <v>3.8</v>
      </c>
      <c r="CK105" s="92">
        <v>8.3999999999999986</v>
      </c>
      <c r="CL105" s="92">
        <v>7.9</v>
      </c>
      <c r="CM105" s="92">
        <v>7.5</v>
      </c>
      <c r="CN105" s="85">
        <v>7</v>
      </c>
      <c r="CO105" s="85">
        <v>6.6000000000000005</v>
      </c>
      <c r="CP105" s="85">
        <v>5.9</v>
      </c>
      <c r="CQ105" s="85">
        <v>5.5</v>
      </c>
      <c r="CR105" s="83">
        <v>3.2</v>
      </c>
      <c r="CS105" s="83">
        <v>3.4000000000000004</v>
      </c>
      <c r="CT105" s="83">
        <v>3</v>
      </c>
      <c r="CU105" s="83">
        <v>2.8000000000000003</v>
      </c>
      <c r="CV105" s="83">
        <v>2.4</v>
      </c>
      <c r="CW105" s="83">
        <v>2</v>
      </c>
      <c r="CX105" s="83">
        <v>1.7000000000000002</v>
      </c>
      <c r="CY105" s="83">
        <v>1.3</v>
      </c>
      <c r="CZ105" s="83">
        <v>0.79999999999999993</v>
      </c>
      <c r="DA105" s="83">
        <v>1.2000000000000002</v>
      </c>
      <c r="DB105" s="83">
        <v>1.8</v>
      </c>
      <c r="DC105" s="83">
        <v>2.1</v>
      </c>
      <c r="DD105" s="83">
        <v>2.8000000000000003</v>
      </c>
      <c r="DE105" s="83">
        <v>2.8000000000000003</v>
      </c>
      <c r="DF105" s="83">
        <v>2.9000000000000004</v>
      </c>
      <c r="DG105" s="83">
        <v>3.1000000000000005</v>
      </c>
      <c r="DH105" s="83">
        <v>3.4000000000000004</v>
      </c>
      <c r="DI105" s="83">
        <v>3.1000000000000005</v>
      </c>
      <c r="DJ105" s="83">
        <v>3.3</v>
      </c>
      <c r="DK105" s="83">
        <v>3.6000000000000005</v>
      </c>
      <c r="DL105" s="83">
        <v>3.7</v>
      </c>
      <c r="DM105" s="83">
        <v>3.4000000000000004</v>
      </c>
      <c r="DN105" s="83">
        <v>3.6000000000000005</v>
      </c>
      <c r="DO105" s="83">
        <v>3.8</v>
      </c>
      <c r="DP105" s="83">
        <v>3.2</v>
      </c>
      <c r="DQ105" s="83">
        <v>3.4000000000000004</v>
      </c>
      <c r="DR105" s="83">
        <v>3.5</v>
      </c>
      <c r="DS105" s="83">
        <v>3.6000000000000005</v>
      </c>
      <c r="DT105" s="83">
        <v>3.9000000000000004</v>
      </c>
      <c r="DU105" s="83">
        <v>4</v>
      </c>
      <c r="DV105" s="83">
        <v>4.1000000000000005</v>
      </c>
    </row>
    <row r="106" spans="1:126">
      <c r="A106" s="90">
        <v>103</v>
      </c>
      <c r="B106" s="91" t="s">
        <v>132</v>
      </c>
      <c r="C106" s="92">
        <v>5.2999999999999989</v>
      </c>
      <c r="D106" s="92">
        <v>5</v>
      </c>
      <c r="E106" s="92">
        <v>5.0999999999999996</v>
      </c>
      <c r="F106" s="92">
        <v>4.9000000000000004</v>
      </c>
      <c r="G106" s="92">
        <v>4.8</v>
      </c>
      <c r="H106" s="92">
        <v>4.5999999999999996</v>
      </c>
      <c r="I106" s="92">
        <v>4.4000000000000004</v>
      </c>
      <c r="J106" s="92">
        <v>4.3</v>
      </c>
      <c r="K106" s="92">
        <v>4</v>
      </c>
      <c r="L106" s="92">
        <v>3.8</v>
      </c>
      <c r="M106" s="92">
        <v>3.7</v>
      </c>
      <c r="N106" s="92">
        <v>3.4</v>
      </c>
      <c r="O106" s="92">
        <v>3.1</v>
      </c>
      <c r="P106" s="92">
        <v>2.7</v>
      </c>
      <c r="Q106" s="92">
        <v>3.2</v>
      </c>
      <c r="R106" s="92">
        <v>3.5</v>
      </c>
      <c r="S106" s="92">
        <v>3.8</v>
      </c>
      <c r="T106" s="92">
        <v>3.9</v>
      </c>
      <c r="U106" s="92">
        <v>4</v>
      </c>
      <c r="V106" s="92">
        <v>4.5999999999999996</v>
      </c>
      <c r="W106" s="92">
        <v>4.7</v>
      </c>
      <c r="X106" s="92">
        <v>4.7</v>
      </c>
      <c r="Y106" s="92">
        <v>4.9000000000000004</v>
      </c>
      <c r="Z106" s="92">
        <v>5.0999999999999996</v>
      </c>
      <c r="AA106" s="92">
        <v>5</v>
      </c>
      <c r="AB106" s="92">
        <v>5.0999999999999996</v>
      </c>
      <c r="AC106" s="92">
        <v>5.2999999999999989</v>
      </c>
      <c r="AD106" s="92">
        <v>5.5</v>
      </c>
      <c r="AE106" s="92">
        <v>5.1999999999999993</v>
      </c>
      <c r="AF106" s="92">
        <v>5.2999999999999989</v>
      </c>
      <c r="AG106" s="92">
        <v>5.5</v>
      </c>
      <c r="AH106" s="92">
        <v>5.6</v>
      </c>
      <c r="AI106" s="92">
        <v>5.0999999999999996</v>
      </c>
      <c r="AJ106" s="92">
        <v>5.1999999999999993</v>
      </c>
      <c r="AK106" s="92">
        <v>5.2999999999999989</v>
      </c>
      <c r="AL106" s="92">
        <v>5.5</v>
      </c>
      <c r="AM106" s="92">
        <v>5.6</v>
      </c>
      <c r="AN106" s="92">
        <v>4.3</v>
      </c>
      <c r="AO106" s="92">
        <v>4.4000000000000004</v>
      </c>
      <c r="AP106" s="92">
        <v>4.3</v>
      </c>
      <c r="AQ106" s="92">
        <v>4.2</v>
      </c>
      <c r="AR106" s="92">
        <v>3.9</v>
      </c>
      <c r="AS106" s="92">
        <v>3.6</v>
      </c>
      <c r="AT106" s="92">
        <v>3.5</v>
      </c>
      <c r="AU106" s="92">
        <v>3.2</v>
      </c>
      <c r="AV106" s="92">
        <v>3</v>
      </c>
      <c r="AW106" s="92">
        <v>2.8</v>
      </c>
      <c r="AX106" s="92">
        <v>2.6</v>
      </c>
      <c r="AY106" s="92">
        <v>3.1</v>
      </c>
      <c r="AZ106" s="92">
        <v>3.3</v>
      </c>
      <c r="BA106" s="92">
        <v>3.4</v>
      </c>
      <c r="BB106" s="92">
        <v>3.6</v>
      </c>
      <c r="BC106" s="92">
        <v>3.8</v>
      </c>
      <c r="BD106" s="92">
        <v>4</v>
      </c>
      <c r="BE106" s="92">
        <v>4.0999999999999996</v>
      </c>
      <c r="BF106" s="92">
        <v>3.6</v>
      </c>
      <c r="BG106" s="92">
        <v>3.9</v>
      </c>
      <c r="BH106" s="92">
        <v>4.3</v>
      </c>
      <c r="BI106" s="92">
        <v>4.3</v>
      </c>
      <c r="BJ106" s="92">
        <v>4.5999999999999996</v>
      </c>
      <c r="BK106" s="92">
        <v>4.9000000000000004</v>
      </c>
      <c r="BL106" s="92">
        <v>5.0999999999999996</v>
      </c>
      <c r="BM106" s="92">
        <v>4.9000000000000004</v>
      </c>
      <c r="BN106" s="92">
        <v>5.0999999999999996</v>
      </c>
      <c r="BO106" s="92">
        <v>5.2999999999999989</v>
      </c>
      <c r="BP106" s="92">
        <v>4.9000000000000004</v>
      </c>
      <c r="BQ106" s="92">
        <v>5</v>
      </c>
      <c r="BR106" s="92">
        <v>5.1999999999999993</v>
      </c>
      <c r="BS106" s="92">
        <v>5.5</v>
      </c>
      <c r="BT106" s="92">
        <v>4.9000000000000004</v>
      </c>
      <c r="BU106" s="92">
        <v>4.9000000000000004</v>
      </c>
      <c r="BV106" s="92">
        <v>5.0999999999999996</v>
      </c>
      <c r="BW106" s="92">
        <v>5.1999999999999993</v>
      </c>
      <c r="BX106" s="92">
        <v>5.2999999999999989</v>
      </c>
      <c r="BY106" s="92">
        <v>5.6</v>
      </c>
      <c r="BZ106" s="92">
        <v>4.3</v>
      </c>
      <c r="CA106" s="92">
        <v>4.0999999999999996</v>
      </c>
      <c r="CB106" s="92">
        <v>3.3</v>
      </c>
      <c r="CC106" s="92">
        <v>2.8</v>
      </c>
      <c r="CD106" s="92">
        <v>3</v>
      </c>
      <c r="CE106" s="92">
        <v>3.3</v>
      </c>
      <c r="CF106" s="92">
        <v>3.6</v>
      </c>
      <c r="CG106" s="92">
        <v>4</v>
      </c>
      <c r="CH106" s="92">
        <v>4.4000000000000004</v>
      </c>
      <c r="CI106" s="92">
        <v>4.0999999999999996</v>
      </c>
      <c r="CJ106" s="92">
        <v>3.8</v>
      </c>
      <c r="CK106" s="92">
        <v>8.4999999999999982</v>
      </c>
      <c r="CL106" s="92">
        <v>8</v>
      </c>
      <c r="CM106" s="92">
        <v>7.6000000000000005</v>
      </c>
      <c r="CN106" s="85">
        <v>7.1000000000000005</v>
      </c>
      <c r="CO106" s="85">
        <v>6.7</v>
      </c>
      <c r="CP106" s="85">
        <v>6.1000000000000005</v>
      </c>
      <c r="CQ106" s="85">
        <v>5.5</v>
      </c>
      <c r="CR106" s="83">
        <v>3.5</v>
      </c>
      <c r="CS106" s="83">
        <v>3.3</v>
      </c>
      <c r="CT106" s="83">
        <v>3.2</v>
      </c>
      <c r="CU106" s="83">
        <v>3</v>
      </c>
      <c r="CV106" s="83">
        <v>2.8000000000000003</v>
      </c>
      <c r="CW106" s="83">
        <v>2.4</v>
      </c>
      <c r="CX106" s="83">
        <v>2</v>
      </c>
      <c r="CY106" s="83">
        <v>1.7000000000000002</v>
      </c>
      <c r="CZ106" s="83">
        <v>1.2000000000000002</v>
      </c>
      <c r="DA106" s="83">
        <v>0.79999999999999993</v>
      </c>
      <c r="DB106" s="83">
        <v>1.6</v>
      </c>
      <c r="DC106" s="83">
        <v>1.8</v>
      </c>
      <c r="DD106" s="83">
        <v>2.5000000000000004</v>
      </c>
      <c r="DE106" s="83">
        <v>2.7</v>
      </c>
      <c r="DF106" s="83">
        <v>2.6000000000000005</v>
      </c>
      <c r="DG106" s="83">
        <v>2.8000000000000003</v>
      </c>
      <c r="DH106" s="83">
        <v>3.1000000000000005</v>
      </c>
      <c r="DI106" s="83">
        <v>3.3</v>
      </c>
      <c r="DJ106" s="83">
        <v>3.1000000000000005</v>
      </c>
      <c r="DK106" s="83">
        <v>3.3</v>
      </c>
      <c r="DL106" s="83">
        <v>3.5</v>
      </c>
      <c r="DM106" s="83">
        <v>3.7</v>
      </c>
      <c r="DN106" s="83">
        <v>3.4000000000000004</v>
      </c>
      <c r="DO106" s="83">
        <v>3.6000000000000005</v>
      </c>
      <c r="DP106" s="83">
        <v>3.8</v>
      </c>
      <c r="DQ106" s="83">
        <v>3.2</v>
      </c>
      <c r="DR106" s="83">
        <v>3.3</v>
      </c>
      <c r="DS106" s="83">
        <v>3.5</v>
      </c>
      <c r="DT106" s="83">
        <v>3.8</v>
      </c>
      <c r="DU106" s="83">
        <v>3.9000000000000004</v>
      </c>
      <c r="DV106" s="83">
        <v>4</v>
      </c>
    </row>
    <row r="107" spans="1:126">
      <c r="A107" s="90">
        <v>104</v>
      </c>
      <c r="B107" s="91" t="s">
        <v>133</v>
      </c>
      <c r="C107" s="92">
        <v>4.5999999999999996</v>
      </c>
      <c r="D107" s="92">
        <v>4.4000000000000004</v>
      </c>
      <c r="E107" s="92">
        <v>4.5</v>
      </c>
      <c r="F107" s="92">
        <v>4.3</v>
      </c>
      <c r="G107" s="92">
        <v>4.0999999999999996</v>
      </c>
      <c r="H107" s="92">
        <v>3.9</v>
      </c>
      <c r="I107" s="92">
        <v>3.8</v>
      </c>
      <c r="J107" s="92">
        <v>3.6</v>
      </c>
      <c r="K107" s="92">
        <v>3.4</v>
      </c>
      <c r="L107" s="92">
        <v>3.2</v>
      </c>
      <c r="M107" s="92">
        <v>3</v>
      </c>
      <c r="N107" s="92">
        <v>2.7</v>
      </c>
      <c r="O107" s="92">
        <v>2.4</v>
      </c>
      <c r="P107" s="92">
        <v>2.1</v>
      </c>
      <c r="Q107" s="92">
        <v>2.5</v>
      </c>
      <c r="R107" s="92">
        <v>2.7</v>
      </c>
      <c r="S107" s="92">
        <v>3.2</v>
      </c>
      <c r="T107" s="92">
        <v>3.2</v>
      </c>
      <c r="U107" s="92">
        <v>3.4</v>
      </c>
      <c r="V107" s="92">
        <v>3.9</v>
      </c>
      <c r="W107" s="92">
        <v>4.0999999999999996</v>
      </c>
      <c r="X107" s="92">
        <v>4.0999999999999996</v>
      </c>
      <c r="Y107" s="92">
        <v>4.3</v>
      </c>
      <c r="Z107" s="92">
        <v>4.5</v>
      </c>
      <c r="AA107" s="92">
        <v>4.3</v>
      </c>
      <c r="AB107" s="92">
        <v>4.4000000000000004</v>
      </c>
      <c r="AC107" s="92">
        <v>4.7</v>
      </c>
      <c r="AD107" s="92">
        <v>4.9000000000000004</v>
      </c>
      <c r="AE107" s="92">
        <v>4.5</v>
      </c>
      <c r="AF107" s="92">
        <v>4.5999999999999996</v>
      </c>
      <c r="AG107" s="92">
        <v>4.9000000000000004</v>
      </c>
      <c r="AH107" s="92">
        <v>5</v>
      </c>
      <c r="AI107" s="92">
        <v>4.4000000000000004</v>
      </c>
      <c r="AJ107" s="92">
        <v>4.5</v>
      </c>
      <c r="AK107" s="92">
        <v>4.7</v>
      </c>
      <c r="AL107" s="92">
        <v>4.8</v>
      </c>
      <c r="AM107" s="92">
        <v>5</v>
      </c>
      <c r="AN107" s="92">
        <v>4.0999999999999996</v>
      </c>
      <c r="AO107" s="92">
        <v>4.2</v>
      </c>
      <c r="AP107" s="92">
        <v>4.0999999999999996</v>
      </c>
      <c r="AQ107" s="92">
        <v>3.9</v>
      </c>
      <c r="AR107" s="92">
        <v>3.7</v>
      </c>
      <c r="AS107" s="92">
        <v>3.3</v>
      </c>
      <c r="AT107" s="92">
        <v>3.2</v>
      </c>
      <c r="AU107" s="92">
        <v>2.9</v>
      </c>
      <c r="AV107" s="92">
        <v>2.6</v>
      </c>
      <c r="AW107" s="92">
        <v>2.4</v>
      </c>
      <c r="AX107" s="92">
        <v>2.2000000000000002</v>
      </c>
      <c r="AY107" s="92">
        <v>2.4</v>
      </c>
      <c r="AZ107" s="92">
        <v>2.5</v>
      </c>
      <c r="BA107" s="92">
        <v>2.7</v>
      </c>
      <c r="BB107" s="92">
        <v>2.9</v>
      </c>
      <c r="BC107" s="92">
        <v>3.2</v>
      </c>
      <c r="BD107" s="92">
        <v>3.4</v>
      </c>
      <c r="BE107" s="92">
        <v>3.4</v>
      </c>
      <c r="BF107" s="92">
        <v>3.3</v>
      </c>
      <c r="BG107" s="92">
        <v>3.6</v>
      </c>
      <c r="BH107" s="92">
        <v>4</v>
      </c>
      <c r="BI107" s="92">
        <v>4</v>
      </c>
      <c r="BJ107" s="92">
        <v>4.3</v>
      </c>
      <c r="BK107" s="92">
        <v>4.7</v>
      </c>
      <c r="BL107" s="92">
        <v>4.8</v>
      </c>
      <c r="BM107" s="92">
        <v>4.7</v>
      </c>
      <c r="BN107" s="92">
        <v>4.8</v>
      </c>
      <c r="BO107" s="92">
        <v>5</v>
      </c>
      <c r="BP107" s="92">
        <v>4.5999999999999996</v>
      </c>
      <c r="BQ107" s="92">
        <v>4.8</v>
      </c>
      <c r="BR107" s="92">
        <v>5</v>
      </c>
      <c r="BS107" s="92">
        <v>5.1999999999999993</v>
      </c>
      <c r="BT107" s="92">
        <v>4.5999999999999996</v>
      </c>
      <c r="BU107" s="92">
        <v>4.5999999999999996</v>
      </c>
      <c r="BV107" s="92">
        <v>4.8</v>
      </c>
      <c r="BW107" s="92">
        <v>4.9000000000000004</v>
      </c>
      <c r="BX107" s="92">
        <v>5.0999999999999996</v>
      </c>
      <c r="BY107" s="92">
        <v>5</v>
      </c>
      <c r="BZ107" s="92">
        <v>4.0999999999999996</v>
      </c>
      <c r="CA107" s="92">
        <v>3.8</v>
      </c>
      <c r="CB107" s="92">
        <v>3</v>
      </c>
      <c r="CC107" s="92">
        <v>2.5</v>
      </c>
      <c r="CD107" s="92">
        <v>2.7</v>
      </c>
      <c r="CE107" s="92">
        <v>3</v>
      </c>
      <c r="CF107" s="92">
        <v>3.3</v>
      </c>
      <c r="CG107" s="92">
        <v>3.8</v>
      </c>
      <c r="CH107" s="92">
        <v>4.2</v>
      </c>
      <c r="CI107" s="92">
        <v>3.8</v>
      </c>
      <c r="CJ107" s="92">
        <v>3.2</v>
      </c>
      <c r="CK107" s="92">
        <v>7.8000000000000007</v>
      </c>
      <c r="CL107" s="92">
        <v>7.4</v>
      </c>
      <c r="CM107" s="92">
        <v>7</v>
      </c>
      <c r="CN107" s="85">
        <v>6.5</v>
      </c>
      <c r="CO107" s="85">
        <v>6</v>
      </c>
      <c r="CP107" s="85">
        <v>5.4</v>
      </c>
      <c r="CQ107" s="85">
        <v>4.9000000000000004</v>
      </c>
      <c r="CR107" s="83">
        <v>3.3</v>
      </c>
      <c r="CS107" s="83">
        <v>3.7</v>
      </c>
      <c r="CT107" s="83">
        <v>3.3</v>
      </c>
      <c r="CU107" s="83">
        <v>3.1000000000000005</v>
      </c>
      <c r="CV107" s="83">
        <v>3</v>
      </c>
      <c r="CW107" s="83">
        <v>2.7</v>
      </c>
      <c r="CX107" s="83">
        <v>2.6</v>
      </c>
      <c r="CY107" s="83">
        <v>2.2000000000000002</v>
      </c>
      <c r="CZ107" s="83">
        <v>1.8</v>
      </c>
      <c r="DA107" s="83">
        <v>1.6</v>
      </c>
      <c r="DB107" s="83">
        <v>0.79999999999999993</v>
      </c>
      <c r="DC107" s="83">
        <v>1.1000000000000001</v>
      </c>
      <c r="DD107" s="83">
        <v>1.8</v>
      </c>
      <c r="DE107" s="83">
        <v>2.1</v>
      </c>
      <c r="DF107" s="83">
        <v>2.2000000000000002</v>
      </c>
      <c r="DG107" s="83">
        <v>2.5000000000000004</v>
      </c>
      <c r="DH107" s="83">
        <v>2.8000000000000003</v>
      </c>
      <c r="DI107" s="83">
        <v>2.8000000000000003</v>
      </c>
      <c r="DJ107" s="83">
        <v>3</v>
      </c>
      <c r="DK107" s="83">
        <v>3.3</v>
      </c>
      <c r="DL107" s="83">
        <v>3.5</v>
      </c>
      <c r="DM107" s="83">
        <v>3.3</v>
      </c>
      <c r="DN107" s="83">
        <v>3.5</v>
      </c>
      <c r="DO107" s="83">
        <v>3.3</v>
      </c>
      <c r="DP107" s="83">
        <v>3.5</v>
      </c>
      <c r="DQ107" s="83">
        <v>3.7</v>
      </c>
      <c r="DR107" s="83">
        <v>3.8</v>
      </c>
      <c r="DS107" s="83">
        <v>3.2</v>
      </c>
      <c r="DT107" s="83">
        <v>3.5</v>
      </c>
      <c r="DU107" s="83">
        <v>3.6000000000000005</v>
      </c>
      <c r="DV107" s="83">
        <v>3.7</v>
      </c>
    </row>
    <row r="108" spans="1:126">
      <c r="A108" s="90">
        <v>105</v>
      </c>
      <c r="B108" s="91" t="s">
        <v>134</v>
      </c>
      <c r="C108" s="92">
        <v>4.4000000000000004</v>
      </c>
      <c r="D108" s="92">
        <v>4.2</v>
      </c>
      <c r="E108" s="92">
        <v>4.2</v>
      </c>
      <c r="F108" s="92">
        <v>4</v>
      </c>
      <c r="G108" s="92">
        <v>3.9</v>
      </c>
      <c r="H108" s="92">
        <v>3.7</v>
      </c>
      <c r="I108" s="92">
        <v>3.6</v>
      </c>
      <c r="J108" s="92">
        <v>3.4</v>
      </c>
      <c r="K108" s="92">
        <v>3.2</v>
      </c>
      <c r="L108" s="92">
        <v>3</v>
      </c>
      <c r="M108" s="92">
        <v>2.7</v>
      </c>
      <c r="N108" s="92">
        <v>2.4</v>
      </c>
      <c r="O108" s="92">
        <v>2.1</v>
      </c>
      <c r="P108" s="92">
        <v>1.9</v>
      </c>
      <c r="Q108" s="92">
        <v>2.2000000000000002</v>
      </c>
      <c r="R108" s="92">
        <v>2.5</v>
      </c>
      <c r="S108" s="92">
        <v>2.8</v>
      </c>
      <c r="T108" s="92">
        <v>3</v>
      </c>
      <c r="U108" s="92">
        <v>3.2</v>
      </c>
      <c r="V108" s="92">
        <v>3.7</v>
      </c>
      <c r="W108" s="92">
        <v>3.9</v>
      </c>
      <c r="X108" s="92">
        <v>3.8</v>
      </c>
      <c r="Y108" s="92">
        <v>4.0999999999999996</v>
      </c>
      <c r="Z108" s="92">
        <v>4.2</v>
      </c>
      <c r="AA108" s="92">
        <v>4.0999999999999996</v>
      </c>
      <c r="AB108" s="92">
        <v>4.2</v>
      </c>
      <c r="AC108" s="92">
        <v>4.4000000000000004</v>
      </c>
      <c r="AD108" s="92">
        <v>4.7</v>
      </c>
      <c r="AE108" s="92">
        <v>4.3</v>
      </c>
      <c r="AF108" s="92">
        <v>4.4000000000000004</v>
      </c>
      <c r="AG108" s="92">
        <v>4.7</v>
      </c>
      <c r="AH108" s="92">
        <v>4.8</v>
      </c>
      <c r="AI108" s="92">
        <v>4.2</v>
      </c>
      <c r="AJ108" s="92">
        <v>4.3</v>
      </c>
      <c r="AK108" s="92">
        <v>4.5</v>
      </c>
      <c r="AL108" s="92">
        <v>4.5999999999999996</v>
      </c>
      <c r="AM108" s="92">
        <v>4.7</v>
      </c>
      <c r="AN108" s="92">
        <v>3.8</v>
      </c>
      <c r="AO108" s="92">
        <v>3.9</v>
      </c>
      <c r="AP108" s="92">
        <v>3.8</v>
      </c>
      <c r="AQ108" s="92">
        <v>3.7</v>
      </c>
      <c r="AR108" s="92">
        <v>3.4</v>
      </c>
      <c r="AS108" s="92">
        <v>3.1</v>
      </c>
      <c r="AT108" s="92">
        <v>2.9</v>
      </c>
      <c r="AU108" s="92">
        <v>2.6</v>
      </c>
      <c r="AV108" s="92">
        <v>2.4</v>
      </c>
      <c r="AW108" s="92">
        <v>2.2000000000000002</v>
      </c>
      <c r="AX108" s="92">
        <v>2</v>
      </c>
      <c r="AY108" s="92">
        <v>2.1</v>
      </c>
      <c r="AZ108" s="92">
        <v>2.2999999999999998</v>
      </c>
      <c r="BA108" s="92">
        <v>2.5</v>
      </c>
      <c r="BB108" s="92">
        <v>2.6</v>
      </c>
      <c r="BC108" s="92">
        <v>2.9</v>
      </c>
      <c r="BD108" s="92">
        <v>3.1</v>
      </c>
      <c r="BE108" s="92">
        <v>3.2</v>
      </c>
      <c r="BF108" s="92">
        <v>3.1</v>
      </c>
      <c r="BG108" s="92">
        <v>3.4</v>
      </c>
      <c r="BH108" s="92">
        <v>3.8</v>
      </c>
      <c r="BI108" s="92">
        <v>3.8</v>
      </c>
      <c r="BJ108" s="92">
        <v>4.0999999999999996</v>
      </c>
      <c r="BK108" s="92">
        <v>4.4000000000000004</v>
      </c>
      <c r="BL108" s="92">
        <v>4.5999999999999996</v>
      </c>
      <c r="BM108" s="92">
        <v>4.4000000000000004</v>
      </c>
      <c r="BN108" s="92">
        <v>4.5999999999999996</v>
      </c>
      <c r="BO108" s="92">
        <v>4.8</v>
      </c>
      <c r="BP108" s="92">
        <v>4.4000000000000004</v>
      </c>
      <c r="BQ108" s="92">
        <v>4.5</v>
      </c>
      <c r="BR108" s="92">
        <v>4.7</v>
      </c>
      <c r="BS108" s="92">
        <v>5</v>
      </c>
      <c r="BT108" s="92">
        <v>4.3</v>
      </c>
      <c r="BU108" s="92">
        <v>4.4000000000000004</v>
      </c>
      <c r="BV108" s="92">
        <v>4.5</v>
      </c>
      <c r="BW108" s="92">
        <v>4.7</v>
      </c>
      <c r="BX108" s="92">
        <v>4.8</v>
      </c>
      <c r="BY108" s="92">
        <v>4.7</v>
      </c>
      <c r="BZ108" s="92">
        <v>3.8</v>
      </c>
      <c r="CA108" s="92">
        <v>3.6</v>
      </c>
      <c r="CB108" s="92">
        <v>2.8</v>
      </c>
      <c r="CC108" s="92">
        <v>2.2999999999999998</v>
      </c>
      <c r="CD108" s="92">
        <v>2.5</v>
      </c>
      <c r="CE108" s="92">
        <v>2.8</v>
      </c>
      <c r="CF108" s="92">
        <v>3.1</v>
      </c>
      <c r="CG108" s="92">
        <v>3.5</v>
      </c>
      <c r="CH108" s="92">
        <v>3.9</v>
      </c>
      <c r="CI108" s="92">
        <v>3.6</v>
      </c>
      <c r="CJ108" s="92">
        <v>3</v>
      </c>
      <c r="CK108" s="92">
        <v>7.5</v>
      </c>
      <c r="CL108" s="92">
        <v>7.1000000000000005</v>
      </c>
      <c r="CM108" s="92">
        <v>6.6000000000000005</v>
      </c>
      <c r="CN108" s="85">
        <v>6.2</v>
      </c>
      <c r="CO108" s="85">
        <v>5.7</v>
      </c>
      <c r="CP108" s="85">
        <v>5.1000000000000005</v>
      </c>
      <c r="CQ108" s="85">
        <v>4.7</v>
      </c>
      <c r="CR108" s="83">
        <v>3.4000000000000004</v>
      </c>
      <c r="CS108" s="83">
        <v>3.3</v>
      </c>
      <c r="CT108" s="83">
        <v>3.5</v>
      </c>
      <c r="CU108" s="83">
        <v>3.3</v>
      </c>
      <c r="CV108" s="83">
        <v>3.2</v>
      </c>
      <c r="CW108" s="83">
        <v>2.9000000000000004</v>
      </c>
      <c r="CX108" s="83">
        <v>2.8000000000000003</v>
      </c>
      <c r="CY108" s="83">
        <v>2.5000000000000004</v>
      </c>
      <c r="CZ108" s="83">
        <v>2.1</v>
      </c>
      <c r="DA108" s="83">
        <v>1.8</v>
      </c>
      <c r="DB108" s="83">
        <v>1.1000000000000001</v>
      </c>
      <c r="DC108" s="83">
        <v>0.79999999999999993</v>
      </c>
      <c r="DD108" s="83">
        <v>1.7000000000000002</v>
      </c>
      <c r="DE108" s="83">
        <v>1.9000000000000001</v>
      </c>
      <c r="DF108" s="83">
        <v>2</v>
      </c>
      <c r="DG108" s="83">
        <v>2.3000000000000003</v>
      </c>
      <c r="DH108" s="83">
        <v>2.6</v>
      </c>
      <c r="DI108" s="83">
        <v>2.6000000000000005</v>
      </c>
      <c r="DJ108" s="83">
        <v>2.8000000000000003</v>
      </c>
      <c r="DK108" s="83">
        <v>3.1000000000000005</v>
      </c>
      <c r="DL108" s="83">
        <v>3.3</v>
      </c>
      <c r="DM108" s="83">
        <v>3.1000000000000005</v>
      </c>
      <c r="DN108" s="83">
        <v>3.4000000000000004</v>
      </c>
      <c r="DO108" s="83">
        <v>3.7</v>
      </c>
      <c r="DP108" s="83">
        <v>3.3</v>
      </c>
      <c r="DQ108" s="83">
        <v>3.5</v>
      </c>
      <c r="DR108" s="83">
        <v>3.6000000000000005</v>
      </c>
      <c r="DS108" s="83">
        <v>3.1000000000000005</v>
      </c>
      <c r="DT108" s="83">
        <v>3.4000000000000004</v>
      </c>
      <c r="DU108" s="83">
        <v>3.5</v>
      </c>
      <c r="DV108" s="83">
        <v>3.6000000000000005</v>
      </c>
    </row>
    <row r="109" spans="1:126">
      <c r="A109" s="90">
        <v>106</v>
      </c>
      <c r="B109" s="91" t="s">
        <v>135</v>
      </c>
      <c r="C109" s="92">
        <v>3.7</v>
      </c>
      <c r="D109" s="92">
        <v>3.5</v>
      </c>
      <c r="E109" s="92">
        <v>3.6</v>
      </c>
      <c r="F109" s="92">
        <v>3.4</v>
      </c>
      <c r="G109" s="92">
        <v>3.2</v>
      </c>
      <c r="H109" s="92">
        <v>3</v>
      </c>
      <c r="I109" s="92">
        <v>2.8</v>
      </c>
      <c r="J109" s="92">
        <v>2.6</v>
      </c>
      <c r="K109" s="92">
        <v>2.4</v>
      </c>
      <c r="L109" s="92">
        <v>2.2000000000000002</v>
      </c>
      <c r="M109" s="92">
        <v>2</v>
      </c>
      <c r="N109" s="92">
        <v>1.7999999999999998</v>
      </c>
      <c r="O109" s="92">
        <v>1.4</v>
      </c>
      <c r="P109" s="92">
        <v>1.2</v>
      </c>
      <c r="Q109" s="92">
        <v>1.5</v>
      </c>
      <c r="R109" s="92">
        <v>1.7999999999999998</v>
      </c>
      <c r="S109" s="92">
        <v>2.1</v>
      </c>
      <c r="T109" s="92">
        <v>2.2000000000000002</v>
      </c>
      <c r="U109" s="92">
        <v>2.4</v>
      </c>
      <c r="V109" s="92">
        <v>3</v>
      </c>
      <c r="W109" s="92">
        <v>3.2</v>
      </c>
      <c r="X109" s="92">
        <v>3.1</v>
      </c>
      <c r="Y109" s="92">
        <v>3.4</v>
      </c>
      <c r="Z109" s="92">
        <v>3.6</v>
      </c>
      <c r="AA109" s="92">
        <v>3.4</v>
      </c>
      <c r="AB109" s="92">
        <v>3.5</v>
      </c>
      <c r="AC109" s="92">
        <v>3.7</v>
      </c>
      <c r="AD109" s="92">
        <v>4</v>
      </c>
      <c r="AE109" s="92">
        <v>3.6</v>
      </c>
      <c r="AF109" s="92">
        <v>3.7</v>
      </c>
      <c r="AG109" s="92">
        <v>4</v>
      </c>
      <c r="AH109" s="92">
        <v>4.0999999999999996</v>
      </c>
      <c r="AI109" s="92">
        <v>3.5</v>
      </c>
      <c r="AJ109" s="92">
        <v>3.6</v>
      </c>
      <c r="AK109" s="92">
        <v>3.8</v>
      </c>
      <c r="AL109" s="92">
        <v>3.9</v>
      </c>
      <c r="AM109" s="92">
        <v>4.0999999999999996</v>
      </c>
      <c r="AN109" s="92">
        <v>3.2</v>
      </c>
      <c r="AO109" s="92">
        <v>3.3</v>
      </c>
      <c r="AP109" s="92">
        <v>3.2</v>
      </c>
      <c r="AQ109" s="92">
        <v>3</v>
      </c>
      <c r="AR109" s="92">
        <v>2.7</v>
      </c>
      <c r="AS109" s="92">
        <v>2.2999999999999998</v>
      </c>
      <c r="AT109" s="92">
        <v>2.2000000000000002</v>
      </c>
      <c r="AU109" s="92">
        <v>2</v>
      </c>
      <c r="AV109" s="92">
        <v>1.7</v>
      </c>
      <c r="AW109" s="92">
        <v>1.5</v>
      </c>
      <c r="AX109" s="92">
        <v>1.2999999999999998</v>
      </c>
      <c r="AY109" s="92">
        <v>1.4</v>
      </c>
      <c r="AZ109" s="92">
        <v>1.5999999999999999</v>
      </c>
      <c r="BA109" s="92">
        <v>1.7999999999999998</v>
      </c>
      <c r="BB109" s="92">
        <v>1.9</v>
      </c>
      <c r="BC109" s="92">
        <v>2.2000000000000002</v>
      </c>
      <c r="BD109" s="92">
        <v>2.2999999999999998</v>
      </c>
      <c r="BE109" s="92">
        <v>2.4</v>
      </c>
      <c r="BF109" s="92">
        <v>2.2999999999999998</v>
      </c>
      <c r="BG109" s="92">
        <v>2.6</v>
      </c>
      <c r="BH109" s="92">
        <v>3.1</v>
      </c>
      <c r="BI109" s="92">
        <v>3.1</v>
      </c>
      <c r="BJ109" s="92">
        <v>3.4</v>
      </c>
      <c r="BK109" s="92">
        <v>3.8</v>
      </c>
      <c r="BL109" s="92">
        <v>3.9</v>
      </c>
      <c r="BM109" s="92">
        <v>3.8</v>
      </c>
      <c r="BN109" s="92">
        <v>3.9</v>
      </c>
      <c r="BO109" s="92">
        <v>4.0999999999999996</v>
      </c>
      <c r="BP109" s="92">
        <v>3.7</v>
      </c>
      <c r="BQ109" s="92">
        <v>3.8</v>
      </c>
      <c r="BR109" s="92">
        <v>4.0999999999999996</v>
      </c>
      <c r="BS109" s="92">
        <v>4.3</v>
      </c>
      <c r="BT109" s="92">
        <v>3.7</v>
      </c>
      <c r="BU109" s="92">
        <v>3.7</v>
      </c>
      <c r="BV109" s="92">
        <v>3.9</v>
      </c>
      <c r="BW109" s="92">
        <v>4</v>
      </c>
      <c r="BX109" s="92">
        <v>4.2</v>
      </c>
      <c r="BY109" s="92">
        <v>4.0999999999999996</v>
      </c>
      <c r="BZ109" s="92">
        <v>3.2</v>
      </c>
      <c r="CA109" s="92">
        <v>2.9</v>
      </c>
      <c r="CB109" s="92">
        <v>2.1</v>
      </c>
      <c r="CC109" s="92">
        <v>1.5999999999999999</v>
      </c>
      <c r="CD109" s="92">
        <v>1.7999999999999998</v>
      </c>
      <c r="CE109" s="92">
        <v>2.1</v>
      </c>
      <c r="CF109" s="92">
        <v>2.4</v>
      </c>
      <c r="CG109" s="92">
        <v>2.9</v>
      </c>
      <c r="CH109" s="92">
        <v>3.3</v>
      </c>
      <c r="CI109" s="92">
        <v>2.9</v>
      </c>
      <c r="CJ109" s="92">
        <v>2.2999999999999998</v>
      </c>
      <c r="CK109" s="92">
        <v>6.8000000000000007</v>
      </c>
      <c r="CL109" s="92">
        <v>6.4</v>
      </c>
      <c r="CM109" s="92">
        <v>6</v>
      </c>
      <c r="CN109" s="85">
        <v>5.5</v>
      </c>
      <c r="CO109" s="85">
        <v>5.1000000000000005</v>
      </c>
      <c r="CP109" s="85">
        <v>4.4000000000000004</v>
      </c>
      <c r="CQ109" s="85">
        <v>4</v>
      </c>
      <c r="CR109" s="83">
        <v>3.1000000000000005</v>
      </c>
      <c r="CS109" s="83">
        <v>3.7</v>
      </c>
      <c r="CT109" s="83">
        <v>3.4000000000000004</v>
      </c>
      <c r="CU109" s="83">
        <v>3.8</v>
      </c>
      <c r="CV109" s="83">
        <v>3.3</v>
      </c>
      <c r="CW109" s="83">
        <v>3.1000000000000005</v>
      </c>
      <c r="CX109" s="83">
        <v>3.2</v>
      </c>
      <c r="CY109" s="83">
        <v>2.9000000000000004</v>
      </c>
      <c r="CZ109" s="83">
        <v>2.8000000000000003</v>
      </c>
      <c r="DA109" s="83">
        <v>2.5000000000000004</v>
      </c>
      <c r="DB109" s="83">
        <v>1.8</v>
      </c>
      <c r="DC109" s="83">
        <v>1.7000000000000002</v>
      </c>
      <c r="DD109" s="83">
        <v>0.79999999999999993</v>
      </c>
      <c r="DE109" s="83">
        <v>1.2000000000000002</v>
      </c>
      <c r="DF109" s="83">
        <v>1.3</v>
      </c>
      <c r="DG109" s="83">
        <v>1.6</v>
      </c>
      <c r="DH109" s="83">
        <v>1.9000000000000001</v>
      </c>
      <c r="DI109" s="83">
        <v>2.1</v>
      </c>
      <c r="DJ109" s="83">
        <v>2.3000000000000003</v>
      </c>
      <c r="DK109" s="83">
        <v>2.7</v>
      </c>
      <c r="DL109" s="83">
        <v>2.7</v>
      </c>
      <c r="DM109" s="83">
        <v>3</v>
      </c>
      <c r="DN109" s="83">
        <v>3.3</v>
      </c>
      <c r="DO109" s="83">
        <v>3.2</v>
      </c>
      <c r="DP109" s="83">
        <v>3.4000000000000004</v>
      </c>
      <c r="DQ109" s="83">
        <v>3.7</v>
      </c>
      <c r="DR109" s="83">
        <v>3.2</v>
      </c>
      <c r="DS109" s="83">
        <v>3.5</v>
      </c>
      <c r="DT109" s="83">
        <v>3.1000000000000005</v>
      </c>
      <c r="DU109" s="83">
        <v>3.2</v>
      </c>
      <c r="DV109" s="83">
        <v>3.3</v>
      </c>
    </row>
    <row r="110" spans="1:126">
      <c r="A110" s="90">
        <v>107</v>
      </c>
      <c r="B110" s="91" t="s">
        <v>12</v>
      </c>
      <c r="C110" s="92">
        <v>3.4</v>
      </c>
      <c r="D110" s="92">
        <v>3.2</v>
      </c>
      <c r="E110" s="92">
        <v>3.2</v>
      </c>
      <c r="F110" s="92">
        <v>3</v>
      </c>
      <c r="G110" s="92">
        <v>2.8</v>
      </c>
      <c r="H110" s="92">
        <v>2.6</v>
      </c>
      <c r="I110" s="92">
        <v>2.5</v>
      </c>
      <c r="J110" s="92">
        <v>2.2999999999999998</v>
      </c>
      <c r="K110" s="92">
        <v>2</v>
      </c>
      <c r="L110" s="92">
        <v>1.9</v>
      </c>
      <c r="M110" s="92">
        <v>1.7</v>
      </c>
      <c r="N110" s="92">
        <v>1.4</v>
      </c>
      <c r="O110" s="92">
        <v>1.1000000000000001</v>
      </c>
      <c r="P110" s="92">
        <v>0.79999999999999993</v>
      </c>
      <c r="Q110" s="92">
        <v>1.2</v>
      </c>
      <c r="R110" s="92">
        <v>1.5</v>
      </c>
      <c r="S110" s="92">
        <v>1.7999999999999998</v>
      </c>
      <c r="T110" s="92">
        <v>1.9</v>
      </c>
      <c r="U110" s="92">
        <v>2.1</v>
      </c>
      <c r="V110" s="92">
        <v>2.6</v>
      </c>
      <c r="W110" s="92">
        <v>2.8</v>
      </c>
      <c r="X110" s="92">
        <v>2.8</v>
      </c>
      <c r="Y110" s="92">
        <v>3.1</v>
      </c>
      <c r="Z110" s="92">
        <v>3.2</v>
      </c>
      <c r="AA110" s="92">
        <v>3.1</v>
      </c>
      <c r="AB110" s="92">
        <v>3.2</v>
      </c>
      <c r="AC110" s="92">
        <v>3.4</v>
      </c>
      <c r="AD110" s="92">
        <v>3.7</v>
      </c>
      <c r="AE110" s="92">
        <v>3.3</v>
      </c>
      <c r="AF110" s="92">
        <v>3.4</v>
      </c>
      <c r="AG110" s="92">
        <v>3.7</v>
      </c>
      <c r="AH110" s="92">
        <v>3.8</v>
      </c>
      <c r="AI110" s="92">
        <v>3.2</v>
      </c>
      <c r="AJ110" s="92">
        <v>3.3</v>
      </c>
      <c r="AK110" s="92">
        <v>3.5</v>
      </c>
      <c r="AL110" s="92">
        <v>3.6</v>
      </c>
      <c r="AM110" s="92">
        <v>3.7</v>
      </c>
      <c r="AN110" s="92">
        <v>2.8</v>
      </c>
      <c r="AO110" s="92">
        <v>3</v>
      </c>
      <c r="AP110" s="92">
        <v>2.8</v>
      </c>
      <c r="AQ110" s="92">
        <v>2.6</v>
      </c>
      <c r="AR110" s="92">
        <v>2.4</v>
      </c>
      <c r="AS110" s="92">
        <v>2</v>
      </c>
      <c r="AT110" s="92">
        <v>1.9</v>
      </c>
      <c r="AU110" s="92">
        <v>1.7</v>
      </c>
      <c r="AV110" s="92">
        <v>1.4</v>
      </c>
      <c r="AW110" s="92">
        <v>1.2</v>
      </c>
      <c r="AX110" s="92">
        <v>1</v>
      </c>
      <c r="AY110" s="92">
        <v>1.1000000000000001</v>
      </c>
      <c r="AZ110" s="92">
        <v>1.2999999999999998</v>
      </c>
      <c r="BA110" s="92">
        <v>1.5</v>
      </c>
      <c r="BB110" s="92">
        <v>1.5999999999999999</v>
      </c>
      <c r="BC110" s="92">
        <v>1.9</v>
      </c>
      <c r="BD110" s="92">
        <v>2</v>
      </c>
      <c r="BE110" s="92">
        <v>2.1</v>
      </c>
      <c r="BF110" s="92">
        <v>2</v>
      </c>
      <c r="BG110" s="92">
        <v>2.2999999999999998</v>
      </c>
      <c r="BH110" s="92">
        <v>2.7</v>
      </c>
      <c r="BI110" s="92">
        <v>2.8</v>
      </c>
      <c r="BJ110" s="92">
        <v>3.1</v>
      </c>
      <c r="BK110" s="92">
        <v>3.4</v>
      </c>
      <c r="BL110" s="92">
        <v>3.6</v>
      </c>
      <c r="BM110" s="92">
        <v>3.5</v>
      </c>
      <c r="BN110" s="92">
        <v>3.6</v>
      </c>
      <c r="BO110" s="92">
        <v>3.8</v>
      </c>
      <c r="BP110" s="92">
        <v>3.4</v>
      </c>
      <c r="BQ110" s="92">
        <v>3.5</v>
      </c>
      <c r="BR110" s="92">
        <v>3.8</v>
      </c>
      <c r="BS110" s="92">
        <v>4</v>
      </c>
      <c r="BT110" s="92">
        <v>3.4</v>
      </c>
      <c r="BU110" s="92">
        <v>3.4</v>
      </c>
      <c r="BV110" s="92">
        <v>3.6</v>
      </c>
      <c r="BW110" s="92">
        <v>3.7</v>
      </c>
      <c r="BX110" s="92">
        <v>3.8</v>
      </c>
      <c r="BY110" s="92">
        <v>3.7</v>
      </c>
      <c r="BZ110" s="92">
        <v>2.9</v>
      </c>
      <c r="CA110" s="92">
        <v>2.6</v>
      </c>
      <c r="CB110" s="92">
        <v>1.7999999999999998</v>
      </c>
      <c r="CC110" s="92">
        <v>1.2999999999999998</v>
      </c>
      <c r="CD110" s="92">
        <v>1.5</v>
      </c>
      <c r="CE110" s="92">
        <v>1.7999999999999998</v>
      </c>
      <c r="CF110" s="92">
        <v>2.1</v>
      </c>
      <c r="CG110" s="92">
        <v>2.5</v>
      </c>
      <c r="CH110" s="92">
        <v>3</v>
      </c>
      <c r="CI110" s="92">
        <v>2.6</v>
      </c>
      <c r="CJ110" s="92">
        <v>2</v>
      </c>
      <c r="CK110" s="92">
        <v>6.5</v>
      </c>
      <c r="CL110" s="92">
        <v>6.1000000000000005</v>
      </c>
      <c r="CM110" s="92">
        <v>5.6000000000000005</v>
      </c>
      <c r="CN110" s="85">
        <v>5.2</v>
      </c>
      <c r="CO110" s="85">
        <v>4.7</v>
      </c>
      <c r="CP110" s="85">
        <v>4.1000000000000005</v>
      </c>
      <c r="CQ110" s="85">
        <v>3.7</v>
      </c>
      <c r="CR110" s="83">
        <v>3.2</v>
      </c>
      <c r="CS110" s="83">
        <v>3.8</v>
      </c>
      <c r="CT110" s="83">
        <v>3.5</v>
      </c>
      <c r="CU110" s="83">
        <v>3.4000000000000004</v>
      </c>
      <c r="CV110" s="83">
        <v>3.5</v>
      </c>
      <c r="CW110" s="83">
        <v>3.3</v>
      </c>
      <c r="CX110" s="83">
        <v>3.4000000000000004</v>
      </c>
      <c r="CY110" s="83">
        <v>3.1000000000000005</v>
      </c>
      <c r="CZ110" s="83">
        <v>2.8000000000000003</v>
      </c>
      <c r="DA110" s="83">
        <v>2.7</v>
      </c>
      <c r="DB110" s="83">
        <v>2.1</v>
      </c>
      <c r="DC110" s="83">
        <v>1.9000000000000001</v>
      </c>
      <c r="DD110" s="83">
        <v>1.2000000000000002</v>
      </c>
      <c r="DE110" s="83">
        <v>0.79999999999999993</v>
      </c>
      <c r="DF110" s="83">
        <v>0.99999999999999989</v>
      </c>
      <c r="DG110" s="83">
        <v>1.3</v>
      </c>
      <c r="DH110" s="83">
        <v>1.7000000000000002</v>
      </c>
      <c r="DI110" s="83">
        <v>1.8</v>
      </c>
      <c r="DJ110" s="83">
        <v>2.1</v>
      </c>
      <c r="DK110" s="83">
        <v>2.5000000000000004</v>
      </c>
      <c r="DL110" s="83">
        <v>2.7</v>
      </c>
      <c r="DM110" s="83">
        <v>2.8000000000000003</v>
      </c>
      <c r="DN110" s="83">
        <v>3</v>
      </c>
      <c r="DO110" s="83">
        <v>3.5</v>
      </c>
      <c r="DP110" s="83">
        <v>3.3</v>
      </c>
      <c r="DQ110" s="83">
        <v>3.5</v>
      </c>
      <c r="DR110" s="83">
        <v>3.6000000000000005</v>
      </c>
      <c r="DS110" s="83">
        <v>3.3</v>
      </c>
      <c r="DT110" s="83">
        <v>3.7</v>
      </c>
      <c r="DU110" s="83">
        <v>3.8</v>
      </c>
      <c r="DV110" s="83">
        <v>3.2</v>
      </c>
    </row>
    <row r="111" spans="1:126">
      <c r="A111" s="90">
        <v>108</v>
      </c>
      <c r="B111" s="91" t="s">
        <v>136</v>
      </c>
      <c r="C111" s="92">
        <v>3.5</v>
      </c>
      <c r="D111" s="92">
        <v>3.6</v>
      </c>
      <c r="E111" s="92">
        <v>3.3</v>
      </c>
      <c r="F111" s="92">
        <v>3.1</v>
      </c>
      <c r="G111" s="92">
        <v>2.8</v>
      </c>
      <c r="H111" s="92">
        <v>2.6</v>
      </c>
      <c r="I111" s="92">
        <v>2.5</v>
      </c>
      <c r="J111" s="92">
        <v>2.2999999999999998</v>
      </c>
      <c r="K111" s="92">
        <v>2</v>
      </c>
      <c r="L111" s="92">
        <v>1.9</v>
      </c>
      <c r="M111" s="92">
        <v>1.7</v>
      </c>
      <c r="N111" s="92">
        <v>1.4</v>
      </c>
      <c r="O111" s="92">
        <v>1.1000000000000001</v>
      </c>
      <c r="P111" s="92">
        <v>1</v>
      </c>
      <c r="Q111" s="92">
        <v>1.4</v>
      </c>
      <c r="R111" s="92">
        <v>1.7</v>
      </c>
      <c r="S111" s="92">
        <v>2</v>
      </c>
      <c r="T111" s="92">
        <v>2</v>
      </c>
      <c r="U111" s="92">
        <v>2.2000000000000002</v>
      </c>
      <c r="V111" s="92">
        <v>2.8</v>
      </c>
      <c r="W111" s="92">
        <v>3</v>
      </c>
      <c r="X111" s="92">
        <v>3</v>
      </c>
      <c r="Y111" s="92">
        <v>3.2</v>
      </c>
      <c r="Z111" s="92">
        <v>3.4</v>
      </c>
      <c r="AA111" s="92">
        <v>3.3</v>
      </c>
      <c r="AB111" s="92">
        <v>3.4</v>
      </c>
      <c r="AC111" s="92">
        <v>3.6</v>
      </c>
      <c r="AD111" s="92">
        <v>3.8</v>
      </c>
      <c r="AE111" s="92">
        <v>3.5</v>
      </c>
      <c r="AF111" s="92">
        <v>3.6</v>
      </c>
      <c r="AG111" s="92">
        <v>3.7</v>
      </c>
      <c r="AH111" s="92">
        <v>3.9</v>
      </c>
      <c r="AI111" s="92">
        <v>3.4</v>
      </c>
      <c r="AJ111" s="92">
        <v>3.5</v>
      </c>
      <c r="AK111" s="92">
        <v>3.6</v>
      </c>
      <c r="AL111" s="92">
        <v>3.8</v>
      </c>
      <c r="AM111" s="92">
        <v>3.8</v>
      </c>
      <c r="AN111" s="92">
        <v>2.7</v>
      </c>
      <c r="AO111" s="92">
        <v>2.7</v>
      </c>
      <c r="AP111" s="92">
        <v>2.6</v>
      </c>
      <c r="AQ111" s="92">
        <v>2.4</v>
      </c>
      <c r="AR111" s="92">
        <v>2.2000000000000002</v>
      </c>
      <c r="AS111" s="92">
        <v>1.7999999999999998</v>
      </c>
      <c r="AT111" s="92">
        <v>1.7</v>
      </c>
      <c r="AU111" s="92">
        <v>1.5</v>
      </c>
      <c r="AV111" s="92">
        <v>1.2</v>
      </c>
      <c r="AW111" s="92">
        <v>1</v>
      </c>
      <c r="AX111" s="92">
        <v>0.79999999999999993</v>
      </c>
      <c r="AY111" s="92">
        <v>1.1000000000000001</v>
      </c>
      <c r="AZ111" s="92">
        <v>1.2</v>
      </c>
      <c r="BA111" s="92">
        <v>1.4</v>
      </c>
      <c r="BB111" s="92">
        <v>1.5999999999999999</v>
      </c>
      <c r="BC111" s="92">
        <v>1.7999999999999998</v>
      </c>
      <c r="BD111" s="92">
        <v>1.7999999999999998</v>
      </c>
      <c r="BE111" s="92">
        <v>2</v>
      </c>
      <c r="BF111" s="92">
        <v>1.7999999999999998</v>
      </c>
      <c r="BG111" s="92">
        <v>2.2000000000000002</v>
      </c>
      <c r="BH111" s="92">
        <v>2.5</v>
      </c>
      <c r="BI111" s="92">
        <v>2.6</v>
      </c>
      <c r="BJ111" s="92">
        <v>2.9</v>
      </c>
      <c r="BK111" s="92">
        <v>3.3</v>
      </c>
      <c r="BL111" s="92">
        <v>3.4</v>
      </c>
      <c r="BM111" s="92">
        <v>3.3</v>
      </c>
      <c r="BN111" s="92">
        <v>3.4</v>
      </c>
      <c r="BO111" s="92">
        <v>3.6</v>
      </c>
      <c r="BP111" s="92">
        <v>3.2</v>
      </c>
      <c r="BQ111" s="92">
        <v>3.4</v>
      </c>
      <c r="BR111" s="92">
        <v>3.6</v>
      </c>
      <c r="BS111" s="92">
        <v>3.8</v>
      </c>
      <c r="BT111" s="92">
        <v>3.2</v>
      </c>
      <c r="BU111" s="92">
        <v>3.3</v>
      </c>
      <c r="BV111" s="92">
        <v>3.4</v>
      </c>
      <c r="BW111" s="92">
        <v>3.5</v>
      </c>
      <c r="BX111" s="92">
        <v>3.7</v>
      </c>
      <c r="BY111" s="92">
        <v>3.8</v>
      </c>
      <c r="BZ111" s="92">
        <v>2.7</v>
      </c>
      <c r="CA111" s="92">
        <v>2.4</v>
      </c>
      <c r="CB111" s="92">
        <v>1.5999999999999999</v>
      </c>
      <c r="CC111" s="92">
        <v>1.0999999999999999</v>
      </c>
      <c r="CD111" s="92">
        <v>1.2999999999999998</v>
      </c>
      <c r="CE111" s="92">
        <v>1.5999999999999999</v>
      </c>
      <c r="CF111" s="92">
        <v>1.9</v>
      </c>
      <c r="CG111" s="92">
        <v>2.4</v>
      </c>
      <c r="CH111" s="92">
        <v>2.8</v>
      </c>
      <c r="CI111" s="92">
        <v>2.4</v>
      </c>
      <c r="CJ111" s="92">
        <v>1.9</v>
      </c>
      <c r="CK111" s="92">
        <v>6.8000000000000007</v>
      </c>
      <c r="CL111" s="92">
        <v>6.3000000000000007</v>
      </c>
      <c r="CM111" s="92">
        <v>5.9</v>
      </c>
      <c r="CN111" s="85">
        <v>5.4</v>
      </c>
      <c r="CO111" s="85">
        <v>4.9000000000000004</v>
      </c>
      <c r="CP111" s="85">
        <v>4.3</v>
      </c>
      <c r="CQ111" s="85">
        <v>3.7</v>
      </c>
      <c r="CR111" s="83">
        <v>3.3</v>
      </c>
      <c r="CS111" s="83">
        <v>3.2</v>
      </c>
      <c r="CT111" s="83">
        <v>3.6000000000000005</v>
      </c>
      <c r="CU111" s="83">
        <v>3.4000000000000004</v>
      </c>
      <c r="CV111" s="83">
        <v>3.6000000000000005</v>
      </c>
      <c r="CW111" s="83">
        <v>3.4000000000000004</v>
      </c>
      <c r="CX111" s="83">
        <v>3.1000000000000005</v>
      </c>
      <c r="CY111" s="83">
        <v>3.2</v>
      </c>
      <c r="CZ111" s="83">
        <v>2.9000000000000004</v>
      </c>
      <c r="DA111" s="83">
        <v>2.6000000000000005</v>
      </c>
      <c r="DB111" s="83">
        <v>2.2000000000000002</v>
      </c>
      <c r="DC111" s="83">
        <v>2</v>
      </c>
      <c r="DD111" s="83">
        <v>1.3</v>
      </c>
      <c r="DE111" s="83">
        <v>0.99999999999999989</v>
      </c>
      <c r="DF111" s="83">
        <v>0.79999999999999993</v>
      </c>
      <c r="DG111" s="83">
        <v>1.1000000000000001</v>
      </c>
      <c r="DH111" s="83">
        <v>1.5</v>
      </c>
      <c r="DI111" s="83">
        <v>1.8</v>
      </c>
      <c r="DJ111" s="83">
        <v>1.9000000000000001</v>
      </c>
      <c r="DK111" s="83">
        <v>2.3000000000000003</v>
      </c>
      <c r="DL111" s="83">
        <v>2.5000000000000004</v>
      </c>
      <c r="DM111" s="83">
        <v>2.6000000000000005</v>
      </c>
      <c r="DN111" s="83">
        <v>2.9000000000000004</v>
      </c>
      <c r="DO111" s="83">
        <v>3.3</v>
      </c>
      <c r="DP111" s="83">
        <v>3.2</v>
      </c>
      <c r="DQ111" s="83">
        <v>3.4000000000000004</v>
      </c>
      <c r="DR111" s="83">
        <v>3.5</v>
      </c>
      <c r="DS111" s="83">
        <v>3.8</v>
      </c>
      <c r="DT111" s="83">
        <v>3.6000000000000005</v>
      </c>
      <c r="DU111" s="83">
        <v>3.7</v>
      </c>
      <c r="DV111" s="83">
        <v>3.2</v>
      </c>
    </row>
    <row r="112" spans="1:126">
      <c r="A112" s="90">
        <v>109</v>
      </c>
      <c r="B112" s="91" t="s">
        <v>151</v>
      </c>
      <c r="C112" s="92">
        <v>3.8</v>
      </c>
      <c r="D112" s="92">
        <v>3.9</v>
      </c>
      <c r="E112" s="92">
        <v>3.6</v>
      </c>
      <c r="F112" s="92">
        <v>3.4</v>
      </c>
      <c r="G112" s="92">
        <v>3.2</v>
      </c>
      <c r="H112" s="92">
        <v>2.9</v>
      </c>
      <c r="I112" s="92">
        <v>2.8</v>
      </c>
      <c r="J112" s="92">
        <v>2.6</v>
      </c>
      <c r="K112" s="92">
        <v>2.2999999999999998</v>
      </c>
      <c r="L112" s="92">
        <v>2.2000000000000002</v>
      </c>
      <c r="M112" s="92">
        <v>2</v>
      </c>
      <c r="N112" s="92">
        <v>1.7</v>
      </c>
      <c r="O112" s="92">
        <v>1.4</v>
      </c>
      <c r="P112" s="92">
        <v>1.2999999999999998</v>
      </c>
      <c r="Q112" s="92">
        <v>1.7</v>
      </c>
      <c r="R112" s="92">
        <v>2</v>
      </c>
      <c r="S112" s="92">
        <v>2.2999999999999998</v>
      </c>
      <c r="T112" s="92">
        <v>2.2999999999999998</v>
      </c>
      <c r="U112" s="92">
        <v>2.5</v>
      </c>
      <c r="V112" s="92">
        <v>3.1</v>
      </c>
      <c r="W112" s="92">
        <v>3.3</v>
      </c>
      <c r="X112" s="92">
        <v>3.3</v>
      </c>
      <c r="Y112" s="92">
        <v>3.5</v>
      </c>
      <c r="Z112" s="92">
        <v>3.7</v>
      </c>
      <c r="AA112" s="92">
        <v>3.5</v>
      </c>
      <c r="AB112" s="92">
        <v>3.7</v>
      </c>
      <c r="AC112" s="92">
        <v>3.9</v>
      </c>
      <c r="AD112" s="92">
        <v>4.0999999999999996</v>
      </c>
      <c r="AE112" s="92">
        <v>3.8</v>
      </c>
      <c r="AF112" s="92">
        <v>3.9</v>
      </c>
      <c r="AG112" s="92">
        <v>4.0999999999999996</v>
      </c>
      <c r="AH112" s="92">
        <v>4.2</v>
      </c>
      <c r="AI112" s="92">
        <v>3.7</v>
      </c>
      <c r="AJ112" s="92">
        <v>3.8</v>
      </c>
      <c r="AK112" s="92">
        <v>3.9</v>
      </c>
      <c r="AL112" s="92">
        <v>4.0999999999999996</v>
      </c>
      <c r="AM112" s="92">
        <v>4.0999999999999996</v>
      </c>
      <c r="AN112" s="92">
        <v>2.9</v>
      </c>
      <c r="AO112" s="92">
        <v>2.7</v>
      </c>
      <c r="AP112" s="92">
        <v>2.6</v>
      </c>
      <c r="AQ112" s="92">
        <v>2.4</v>
      </c>
      <c r="AR112" s="92">
        <v>2.2000000000000002</v>
      </c>
      <c r="AS112" s="92">
        <v>1.7999999999999998</v>
      </c>
      <c r="AT112" s="92">
        <v>2</v>
      </c>
      <c r="AU112" s="92">
        <v>1.7999999999999998</v>
      </c>
      <c r="AV112" s="92">
        <v>1.5</v>
      </c>
      <c r="AW112" s="92">
        <v>1.2999999999999998</v>
      </c>
      <c r="AX112" s="92">
        <v>1.1000000000000001</v>
      </c>
      <c r="AY112" s="92">
        <v>1.4</v>
      </c>
      <c r="AZ112" s="92">
        <v>1.5</v>
      </c>
      <c r="BA112" s="92">
        <v>1.7</v>
      </c>
      <c r="BB112" s="92">
        <v>1.9</v>
      </c>
      <c r="BC112" s="92">
        <v>2.1</v>
      </c>
      <c r="BD112" s="92">
        <v>2.1</v>
      </c>
      <c r="BE112" s="92">
        <v>2.2999999999999998</v>
      </c>
      <c r="BF112" s="92">
        <v>2.1</v>
      </c>
      <c r="BG112" s="92">
        <v>2.5</v>
      </c>
      <c r="BH112" s="92">
        <v>2.8</v>
      </c>
      <c r="BI112" s="92">
        <v>2.9</v>
      </c>
      <c r="BJ112" s="92">
        <v>3.2</v>
      </c>
      <c r="BK112" s="92">
        <v>3.6</v>
      </c>
      <c r="BL112" s="92">
        <v>3.7</v>
      </c>
      <c r="BM112" s="92">
        <v>3.6</v>
      </c>
      <c r="BN112" s="92">
        <v>3.7</v>
      </c>
      <c r="BO112" s="92">
        <v>3.9</v>
      </c>
      <c r="BP112" s="92">
        <v>3.5</v>
      </c>
      <c r="BQ112" s="92">
        <v>3.7</v>
      </c>
      <c r="BR112" s="92">
        <v>3.9</v>
      </c>
      <c r="BS112" s="92">
        <v>4.0999999999999996</v>
      </c>
      <c r="BT112" s="92">
        <v>3.5</v>
      </c>
      <c r="BU112" s="92">
        <v>3.6</v>
      </c>
      <c r="BV112" s="92">
        <v>3.7</v>
      </c>
      <c r="BW112" s="92">
        <v>3.8</v>
      </c>
      <c r="BX112" s="92">
        <v>4</v>
      </c>
      <c r="BY112" s="92">
        <v>4.0999999999999996</v>
      </c>
      <c r="BZ112" s="92">
        <v>3</v>
      </c>
      <c r="CA112" s="92">
        <v>2.7</v>
      </c>
      <c r="CB112" s="92">
        <v>1.9</v>
      </c>
      <c r="CC112" s="92">
        <v>1.4</v>
      </c>
      <c r="CD112" s="92">
        <v>1.5999999999999999</v>
      </c>
      <c r="CE112" s="92">
        <v>1.9</v>
      </c>
      <c r="CF112" s="92">
        <v>2.2000000000000002</v>
      </c>
      <c r="CG112" s="92">
        <v>2.7</v>
      </c>
      <c r="CH112" s="92">
        <v>3.1</v>
      </c>
      <c r="CI112" s="92">
        <v>2.7</v>
      </c>
      <c r="CJ112" s="92">
        <v>2.2000000000000002</v>
      </c>
      <c r="CK112" s="92">
        <v>7.1000000000000005</v>
      </c>
      <c r="CL112" s="92">
        <v>6.6000000000000005</v>
      </c>
      <c r="CM112" s="92">
        <v>6.2</v>
      </c>
      <c r="CN112" s="85">
        <v>5.7</v>
      </c>
      <c r="CO112" s="85">
        <v>5.2</v>
      </c>
      <c r="CP112" s="85">
        <v>4.6000000000000005</v>
      </c>
      <c r="CQ112" s="85">
        <v>4.0999999999999996</v>
      </c>
      <c r="CR112" s="83">
        <v>3.4000000000000004</v>
      </c>
      <c r="CS112" s="83">
        <v>3.3</v>
      </c>
      <c r="CT112" s="83">
        <v>3.7</v>
      </c>
      <c r="CU112" s="83">
        <v>3.6000000000000005</v>
      </c>
      <c r="CV112" s="83">
        <v>3.2</v>
      </c>
      <c r="CW112" s="83">
        <v>3.6000000000000005</v>
      </c>
      <c r="CX112" s="83">
        <v>3.3</v>
      </c>
      <c r="CY112" s="83">
        <v>3.4000000000000004</v>
      </c>
      <c r="CZ112" s="83">
        <v>3.1000000000000005</v>
      </c>
      <c r="DA112" s="83">
        <v>2.8000000000000003</v>
      </c>
      <c r="DB112" s="83">
        <v>2.5000000000000004</v>
      </c>
      <c r="DC112" s="83">
        <v>2.3000000000000003</v>
      </c>
      <c r="DD112" s="83">
        <v>1.6</v>
      </c>
      <c r="DE112" s="83">
        <v>1.3</v>
      </c>
      <c r="DF112" s="83">
        <v>1.1000000000000001</v>
      </c>
      <c r="DG112" s="83">
        <v>0.79999999999999993</v>
      </c>
      <c r="DH112" s="83">
        <v>1.2000000000000002</v>
      </c>
      <c r="DI112" s="83">
        <v>1.5</v>
      </c>
      <c r="DJ112" s="83">
        <v>1.8</v>
      </c>
      <c r="DK112" s="83">
        <v>2.1</v>
      </c>
      <c r="DL112" s="83">
        <v>2.3000000000000003</v>
      </c>
      <c r="DM112" s="83">
        <v>2.6</v>
      </c>
      <c r="DN112" s="83">
        <v>2.7</v>
      </c>
      <c r="DO112" s="83">
        <v>3.1000000000000005</v>
      </c>
      <c r="DP112" s="83">
        <v>3.4000000000000004</v>
      </c>
      <c r="DQ112" s="83">
        <v>3.2</v>
      </c>
      <c r="DR112" s="83">
        <v>3.3</v>
      </c>
      <c r="DS112" s="83">
        <v>3.6000000000000005</v>
      </c>
      <c r="DT112" s="83">
        <v>3.5</v>
      </c>
      <c r="DU112" s="83">
        <v>3.6000000000000005</v>
      </c>
      <c r="DV112" s="83">
        <v>3.8</v>
      </c>
    </row>
    <row r="113" spans="1:126">
      <c r="A113" s="90">
        <v>110</v>
      </c>
      <c r="B113" s="91" t="s">
        <v>137</v>
      </c>
      <c r="C113" s="92">
        <v>4.0999999999999996</v>
      </c>
      <c r="D113" s="92">
        <v>4.3</v>
      </c>
      <c r="E113" s="92">
        <v>3.9</v>
      </c>
      <c r="F113" s="92">
        <v>3.7</v>
      </c>
      <c r="G113" s="92">
        <v>3.6</v>
      </c>
      <c r="H113" s="92">
        <v>3.4</v>
      </c>
      <c r="I113" s="92">
        <v>3.2</v>
      </c>
      <c r="J113" s="92">
        <v>2.9</v>
      </c>
      <c r="K113" s="92">
        <v>2.7</v>
      </c>
      <c r="L113" s="92">
        <v>2.6</v>
      </c>
      <c r="M113" s="92">
        <v>2.2999999999999998</v>
      </c>
      <c r="N113" s="92">
        <v>2.1</v>
      </c>
      <c r="O113" s="92">
        <v>1.7999999999999998</v>
      </c>
      <c r="P113" s="92">
        <v>1.7</v>
      </c>
      <c r="Q113" s="92">
        <v>2.1</v>
      </c>
      <c r="R113" s="92">
        <v>2.2999999999999998</v>
      </c>
      <c r="S113" s="92">
        <v>2.7</v>
      </c>
      <c r="T113" s="92">
        <v>2.7</v>
      </c>
      <c r="U113" s="92">
        <v>2.9</v>
      </c>
      <c r="V113" s="92">
        <v>3.5</v>
      </c>
      <c r="W113" s="92">
        <v>3.7</v>
      </c>
      <c r="X113" s="92">
        <v>3.7</v>
      </c>
      <c r="Y113" s="92">
        <v>3.9</v>
      </c>
      <c r="Z113" s="92">
        <v>4.0999999999999996</v>
      </c>
      <c r="AA113" s="92">
        <v>3.9</v>
      </c>
      <c r="AB113" s="92">
        <v>4</v>
      </c>
      <c r="AC113" s="92">
        <v>4.3</v>
      </c>
      <c r="AD113" s="92">
        <v>4.5</v>
      </c>
      <c r="AE113" s="92">
        <v>4.0999999999999996</v>
      </c>
      <c r="AF113" s="92">
        <v>4.2</v>
      </c>
      <c r="AG113" s="92">
        <v>4.5</v>
      </c>
      <c r="AH113" s="92">
        <v>4.5999999999999996</v>
      </c>
      <c r="AI113" s="92">
        <v>4</v>
      </c>
      <c r="AJ113" s="92">
        <v>4.0999999999999996</v>
      </c>
      <c r="AK113" s="92">
        <v>4.3</v>
      </c>
      <c r="AL113" s="92">
        <v>4.4000000000000004</v>
      </c>
      <c r="AM113" s="92">
        <v>4.0999999999999996</v>
      </c>
      <c r="AN113" s="92">
        <v>2.5</v>
      </c>
      <c r="AO113" s="92">
        <v>2.2999999999999998</v>
      </c>
      <c r="AP113" s="92">
        <v>2.2000000000000002</v>
      </c>
      <c r="AQ113" s="92">
        <v>2</v>
      </c>
      <c r="AR113" s="92">
        <v>1.7999999999999998</v>
      </c>
      <c r="AS113" s="92">
        <v>1.4</v>
      </c>
      <c r="AT113" s="92">
        <v>1.7</v>
      </c>
      <c r="AU113" s="92">
        <v>1.9</v>
      </c>
      <c r="AV113" s="92">
        <v>1.9</v>
      </c>
      <c r="AW113" s="92">
        <v>1.7</v>
      </c>
      <c r="AX113" s="92">
        <v>1.5</v>
      </c>
      <c r="AY113" s="92">
        <v>1.7999999999999998</v>
      </c>
      <c r="AZ113" s="92">
        <v>1.9</v>
      </c>
      <c r="BA113" s="92">
        <v>2.1</v>
      </c>
      <c r="BB113" s="92">
        <v>2.2000000000000002</v>
      </c>
      <c r="BC113" s="92">
        <v>2.5</v>
      </c>
      <c r="BD113" s="92">
        <v>2.5</v>
      </c>
      <c r="BE113" s="92">
        <v>2.7</v>
      </c>
      <c r="BF113" s="92">
        <v>1.9</v>
      </c>
      <c r="BG113" s="92">
        <v>2.2999999999999998</v>
      </c>
      <c r="BH113" s="92">
        <v>2.6</v>
      </c>
      <c r="BI113" s="92">
        <v>3.1</v>
      </c>
      <c r="BJ113" s="92">
        <v>3.4</v>
      </c>
      <c r="BK113" s="92">
        <v>3.4</v>
      </c>
      <c r="BL113" s="92">
        <v>3.5</v>
      </c>
      <c r="BM113" s="92">
        <v>3.9</v>
      </c>
      <c r="BN113" s="92">
        <v>3.6</v>
      </c>
      <c r="BO113" s="92">
        <v>3.8</v>
      </c>
      <c r="BP113" s="92">
        <v>4</v>
      </c>
      <c r="BQ113" s="92">
        <v>4.2</v>
      </c>
      <c r="BR113" s="92">
        <v>3.9</v>
      </c>
      <c r="BS113" s="92">
        <v>4.0999999999999996</v>
      </c>
      <c r="BT113" s="92">
        <v>4.2</v>
      </c>
      <c r="BU113" s="92">
        <v>4.3</v>
      </c>
      <c r="BV113" s="92">
        <v>3.7</v>
      </c>
      <c r="BW113" s="92">
        <v>3.9</v>
      </c>
      <c r="BX113" s="92">
        <v>4</v>
      </c>
      <c r="BY113" s="92">
        <v>4.0999999999999996</v>
      </c>
      <c r="BZ113" s="92">
        <v>3.4</v>
      </c>
      <c r="CA113" s="92">
        <v>3.1</v>
      </c>
      <c r="CB113" s="92">
        <v>2.2999999999999998</v>
      </c>
      <c r="CC113" s="92">
        <v>1.7999999999999998</v>
      </c>
      <c r="CD113" s="92">
        <v>2</v>
      </c>
      <c r="CE113" s="92">
        <v>2.2999999999999998</v>
      </c>
      <c r="CF113" s="92">
        <v>2.6</v>
      </c>
      <c r="CG113" s="92">
        <v>3</v>
      </c>
      <c r="CH113" s="92">
        <v>3.5</v>
      </c>
      <c r="CI113" s="92">
        <v>3.1</v>
      </c>
      <c r="CJ113" s="92">
        <v>2.6</v>
      </c>
      <c r="CK113" s="92">
        <v>7.4</v>
      </c>
      <c r="CL113" s="92">
        <v>7</v>
      </c>
      <c r="CM113" s="92">
        <v>6.6000000000000005</v>
      </c>
      <c r="CN113" s="85">
        <v>6.1000000000000005</v>
      </c>
      <c r="CO113" s="85">
        <v>5.6000000000000005</v>
      </c>
      <c r="CP113" s="85">
        <v>5</v>
      </c>
      <c r="CQ113" s="85">
        <v>4.5</v>
      </c>
      <c r="CR113" s="83">
        <v>3.5</v>
      </c>
      <c r="CS113" s="83">
        <v>3.4000000000000004</v>
      </c>
      <c r="CT113" s="83">
        <v>3.2</v>
      </c>
      <c r="CU113" s="83">
        <v>3.8</v>
      </c>
      <c r="CV113" s="83">
        <v>3.4000000000000004</v>
      </c>
      <c r="CW113" s="83">
        <v>3.8</v>
      </c>
      <c r="CX113" s="83">
        <v>3.5</v>
      </c>
      <c r="CY113" s="83">
        <v>3.2</v>
      </c>
      <c r="CZ113" s="83">
        <v>3.4000000000000004</v>
      </c>
      <c r="DA113" s="83">
        <v>3.1000000000000005</v>
      </c>
      <c r="DB113" s="83">
        <v>2.8000000000000003</v>
      </c>
      <c r="DC113" s="83">
        <v>2.6</v>
      </c>
      <c r="DD113" s="83">
        <v>1.9000000000000001</v>
      </c>
      <c r="DE113" s="83">
        <v>1.7000000000000002</v>
      </c>
      <c r="DF113" s="83">
        <v>1.5</v>
      </c>
      <c r="DG113" s="83">
        <v>1.2000000000000002</v>
      </c>
      <c r="DH113" s="83">
        <v>0.79999999999999993</v>
      </c>
      <c r="DI113" s="83">
        <v>1.1000000000000001</v>
      </c>
      <c r="DJ113" s="83">
        <v>1.4</v>
      </c>
      <c r="DK113" s="83">
        <v>1.8</v>
      </c>
      <c r="DL113" s="83">
        <v>1.9000000000000001</v>
      </c>
      <c r="DM113" s="83">
        <v>2.3000000000000003</v>
      </c>
      <c r="DN113" s="83">
        <v>2.7</v>
      </c>
      <c r="DO113" s="83">
        <v>2.9000000000000004</v>
      </c>
      <c r="DP113" s="83">
        <v>3.1000000000000005</v>
      </c>
      <c r="DQ113" s="83">
        <v>3.4000000000000004</v>
      </c>
      <c r="DR113" s="83">
        <v>3.1000000000000005</v>
      </c>
      <c r="DS113" s="83">
        <v>3.4000000000000004</v>
      </c>
      <c r="DT113" s="83">
        <v>3.3</v>
      </c>
      <c r="DU113" s="83">
        <v>3.4000000000000004</v>
      </c>
      <c r="DV113" s="83">
        <v>3.6000000000000005</v>
      </c>
    </row>
    <row r="114" spans="1:126">
      <c r="A114" s="90">
        <v>111</v>
      </c>
      <c r="B114" s="91" t="s">
        <v>138</v>
      </c>
      <c r="C114" s="92">
        <v>4.4000000000000004</v>
      </c>
      <c r="D114" s="92">
        <v>4.5999999999999996</v>
      </c>
      <c r="E114" s="92">
        <v>4.2</v>
      </c>
      <c r="F114" s="92">
        <v>4</v>
      </c>
      <c r="G114" s="92">
        <v>3.9</v>
      </c>
      <c r="H114" s="92">
        <v>3.6</v>
      </c>
      <c r="I114" s="92">
        <v>3.5</v>
      </c>
      <c r="J114" s="92">
        <v>3.3</v>
      </c>
      <c r="K114" s="92">
        <v>3.1</v>
      </c>
      <c r="L114" s="92">
        <v>2.9</v>
      </c>
      <c r="M114" s="92">
        <v>2.6</v>
      </c>
      <c r="N114" s="92">
        <v>2.4</v>
      </c>
      <c r="O114" s="92">
        <v>2</v>
      </c>
      <c r="P114" s="92">
        <v>1.7999999999999998</v>
      </c>
      <c r="Q114" s="92">
        <v>2.2000000000000002</v>
      </c>
      <c r="R114" s="92">
        <v>2.5</v>
      </c>
      <c r="S114" s="92">
        <v>2.8</v>
      </c>
      <c r="T114" s="92">
        <v>3</v>
      </c>
      <c r="U114" s="92">
        <v>3.2</v>
      </c>
      <c r="V114" s="92">
        <v>3.7</v>
      </c>
      <c r="W114" s="92">
        <v>3.9</v>
      </c>
      <c r="X114" s="92">
        <v>3.8</v>
      </c>
      <c r="Y114" s="92">
        <v>4.0999999999999996</v>
      </c>
      <c r="Z114" s="92">
        <v>4.2</v>
      </c>
      <c r="AA114" s="92">
        <v>4.0999999999999996</v>
      </c>
      <c r="AB114" s="92">
        <v>4.2</v>
      </c>
      <c r="AC114" s="92">
        <v>4.4000000000000004</v>
      </c>
      <c r="AD114" s="92">
        <v>4.7</v>
      </c>
      <c r="AE114" s="92">
        <v>4.3</v>
      </c>
      <c r="AF114" s="92">
        <v>4.4000000000000004</v>
      </c>
      <c r="AG114" s="92">
        <v>4.7</v>
      </c>
      <c r="AH114" s="92">
        <v>4.8</v>
      </c>
      <c r="AI114" s="92">
        <v>4.2</v>
      </c>
      <c r="AJ114" s="92">
        <v>4.3</v>
      </c>
      <c r="AK114" s="92">
        <v>4.5</v>
      </c>
      <c r="AL114" s="92">
        <v>4.5999999999999996</v>
      </c>
      <c r="AM114" s="92">
        <v>3.8</v>
      </c>
      <c r="AN114" s="92">
        <v>2.2000000000000002</v>
      </c>
      <c r="AO114" s="92">
        <v>2.1</v>
      </c>
      <c r="AP114" s="92">
        <v>1.9</v>
      </c>
      <c r="AQ114" s="92">
        <v>1.7</v>
      </c>
      <c r="AR114" s="92">
        <v>1.5</v>
      </c>
      <c r="AS114" s="92">
        <v>1.1000000000000001</v>
      </c>
      <c r="AT114" s="92">
        <v>1.4</v>
      </c>
      <c r="AU114" s="92">
        <v>1.5999999999999999</v>
      </c>
      <c r="AV114" s="92">
        <v>1.7999999999999998</v>
      </c>
      <c r="AW114" s="92">
        <v>2</v>
      </c>
      <c r="AX114" s="92">
        <v>1.7999999999999998</v>
      </c>
      <c r="AY114" s="92">
        <v>2</v>
      </c>
      <c r="AZ114" s="92">
        <v>2.2000000000000002</v>
      </c>
      <c r="BA114" s="92">
        <v>2.4</v>
      </c>
      <c r="BB114" s="92">
        <v>2.5</v>
      </c>
      <c r="BC114" s="92">
        <v>2.8</v>
      </c>
      <c r="BD114" s="92">
        <v>2.8</v>
      </c>
      <c r="BE114" s="92">
        <v>3.1</v>
      </c>
      <c r="BF114" s="92">
        <v>1.5999999999999999</v>
      </c>
      <c r="BG114" s="92">
        <v>2</v>
      </c>
      <c r="BH114" s="92">
        <v>2.2999999999999998</v>
      </c>
      <c r="BI114" s="92">
        <v>2.7</v>
      </c>
      <c r="BJ114" s="92">
        <v>3.1</v>
      </c>
      <c r="BK114" s="92">
        <v>3.1</v>
      </c>
      <c r="BL114" s="92">
        <v>3.2</v>
      </c>
      <c r="BM114" s="92">
        <v>3.6</v>
      </c>
      <c r="BN114" s="92">
        <v>3.3</v>
      </c>
      <c r="BO114" s="92">
        <v>3.5</v>
      </c>
      <c r="BP114" s="92">
        <v>3.7</v>
      </c>
      <c r="BQ114" s="92">
        <v>3.9</v>
      </c>
      <c r="BR114" s="92">
        <v>3.6</v>
      </c>
      <c r="BS114" s="92">
        <v>3.8</v>
      </c>
      <c r="BT114" s="92">
        <v>3.9</v>
      </c>
      <c r="BU114" s="92">
        <v>4</v>
      </c>
      <c r="BV114" s="92">
        <v>3.4</v>
      </c>
      <c r="BW114" s="92">
        <v>3.6</v>
      </c>
      <c r="BX114" s="92">
        <v>3.7</v>
      </c>
      <c r="BY114" s="92">
        <v>3.8</v>
      </c>
      <c r="BZ114" s="92">
        <v>3.7</v>
      </c>
      <c r="CA114" s="92">
        <v>3.4</v>
      </c>
      <c r="CB114" s="92">
        <v>2.6</v>
      </c>
      <c r="CC114" s="92">
        <v>2.1</v>
      </c>
      <c r="CD114" s="92">
        <v>2.2999999999999998</v>
      </c>
      <c r="CE114" s="92">
        <v>2.6</v>
      </c>
      <c r="CF114" s="92">
        <v>2.9</v>
      </c>
      <c r="CG114" s="92">
        <v>3.3</v>
      </c>
      <c r="CH114" s="92">
        <v>3.8</v>
      </c>
      <c r="CI114" s="92">
        <v>3.4</v>
      </c>
      <c r="CJ114" s="92">
        <v>2.9</v>
      </c>
      <c r="CK114" s="92">
        <v>7.5</v>
      </c>
      <c r="CL114" s="92">
        <v>7.1000000000000005</v>
      </c>
      <c r="CM114" s="92">
        <v>6.6000000000000005</v>
      </c>
      <c r="CN114" s="85">
        <v>6.1000000000000005</v>
      </c>
      <c r="CO114" s="85">
        <v>5.7</v>
      </c>
      <c r="CP114" s="85">
        <v>5.1000000000000005</v>
      </c>
      <c r="CQ114" s="85">
        <v>4.7</v>
      </c>
      <c r="CR114" s="83">
        <v>3.6000000000000005</v>
      </c>
      <c r="CS114" s="83">
        <v>3.5</v>
      </c>
      <c r="CT114" s="83">
        <v>3.3</v>
      </c>
      <c r="CU114" s="83">
        <v>3.2</v>
      </c>
      <c r="CV114" s="83">
        <v>3.6000000000000005</v>
      </c>
      <c r="CW114" s="83">
        <v>3.4000000000000004</v>
      </c>
      <c r="CX114" s="83">
        <v>3.7</v>
      </c>
      <c r="CY114" s="83">
        <v>3.4000000000000004</v>
      </c>
      <c r="CZ114" s="83">
        <v>3.1000000000000005</v>
      </c>
      <c r="DA114" s="83">
        <v>3.3</v>
      </c>
      <c r="DB114" s="83">
        <v>2.8000000000000003</v>
      </c>
      <c r="DC114" s="83">
        <v>2.6000000000000005</v>
      </c>
      <c r="DD114" s="83">
        <v>2.1</v>
      </c>
      <c r="DE114" s="83">
        <v>1.8</v>
      </c>
      <c r="DF114" s="83">
        <v>1.8</v>
      </c>
      <c r="DG114" s="83">
        <v>1.5</v>
      </c>
      <c r="DH114" s="83">
        <v>1.1000000000000001</v>
      </c>
      <c r="DI114" s="83">
        <v>0.79999999999999993</v>
      </c>
      <c r="DJ114" s="83">
        <v>1.1000000000000001</v>
      </c>
      <c r="DK114" s="83">
        <v>1.5</v>
      </c>
      <c r="DL114" s="83">
        <v>1.8</v>
      </c>
      <c r="DM114" s="83">
        <v>2.1</v>
      </c>
      <c r="DN114" s="83">
        <v>2.4</v>
      </c>
      <c r="DO114" s="83">
        <v>2.6000000000000005</v>
      </c>
      <c r="DP114" s="83">
        <v>2.9000000000000004</v>
      </c>
      <c r="DQ114" s="83">
        <v>3.2</v>
      </c>
      <c r="DR114" s="83">
        <v>3.3</v>
      </c>
      <c r="DS114" s="83">
        <v>3.2</v>
      </c>
      <c r="DT114" s="83">
        <v>3.7</v>
      </c>
      <c r="DU114" s="83">
        <v>3.3</v>
      </c>
      <c r="DV114" s="83">
        <v>3.4000000000000004</v>
      </c>
    </row>
    <row r="115" spans="1:126">
      <c r="A115" s="90">
        <v>112</v>
      </c>
      <c r="B115" s="91" t="s">
        <v>152</v>
      </c>
      <c r="C115" s="92">
        <v>4.4000000000000004</v>
      </c>
      <c r="D115" s="92">
        <v>4.5999999999999996</v>
      </c>
      <c r="E115" s="92">
        <v>4.2</v>
      </c>
      <c r="F115" s="92">
        <v>4</v>
      </c>
      <c r="G115" s="92">
        <v>3.9</v>
      </c>
      <c r="H115" s="92">
        <v>3.7</v>
      </c>
      <c r="I115" s="92">
        <v>3.5</v>
      </c>
      <c r="J115" s="92">
        <v>3.3</v>
      </c>
      <c r="K115" s="92">
        <v>3.1</v>
      </c>
      <c r="L115" s="92">
        <v>2.9</v>
      </c>
      <c r="M115" s="92">
        <v>2.6</v>
      </c>
      <c r="N115" s="92">
        <v>2.4</v>
      </c>
      <c r="O115" s="92">
        <v>2.1</v>
      </c>
      <c r="P115" s="92">
        <v>2.1</v>
      </c>
      <c r="Q115" s="92">
        <v>2.4</v>
      </c>
      <c r="R115" s="92">
        <v>2.7</v>
      </c>
      <c r="S115" s="92">
        <v>3.2</v>
      </c>
      <c r="T115" s="92">
        <v>3.2</v>
      </c>
      <c r="U115" s="92">
        <v>3.4</v>
      </c>
      <c r="V115" s="92">
        <v>3.9</v>
      </c>
      <c r="W115" s="92">
        <v>4.0999999999999996</v>
      </c>
      <c r="X115" s="92">
        <v>4</v>
      </c>
      <c r="Y115" s="92">
        <v>4.3</v>
      </c>
      <c r="Z115" s="92">
        <v>4.5</v>
      </c>
      <c r="AA115" s="92">
        <v>4.3</v>
      </c>
      <c r="AB115" s="92">
        <v>4.4000000000000004</v>
      </c>
      <c r="AC115" s="92">
        <v>4.5999999999999996</v>
      </c>
      <c r="AD115" s="92">
        <v>4.9000000000000004</v>
      </c>
      <c r="AE115" s="92">
        <v>4.5</v>
      </c>
      <c r="AF115" s="92">
        <v>4.5999999999999996</v>
      </c>
      <c r="AG115" s="92">
        <v>4.9000000000000004</v>
      </c>
      <c r="AH115" s="92">
        <v>5</v>
      </c>
      <c r="AI115" s="92">
        <v>4.4000000000000004</v>
      </c>
      <c r="AJ115" s="92">
        <v>4.5</v>
      </c>
      <c r="AK115" s="92">
        <v>4.4000000000000004</v>
      </c>
      <c r="AL115" s="92">
        <v>4</v>
      </c>
      <c r="AM115" s="92">
        <v>3.6</v>
      </c>
      <c r="AN115" s="92">
        <v>2</v>
      </c>
      <c r="AO115" s="92">
        <v>1.7999999999999998</v>
      </c>
      <c r="AP115" s="92">
        <v>1.7</v>
      </c>
      <c r="AQ115" s="92">
        <v>1.5</v>
      </c>
      <c r="AR115" s="92">
        <v>1.2</v>
      </c>
      <c r="AS115" s="92">
        <v>0.79999999999999993</v>
      </c>
      <c r="AT115" s="92">
        <v>1.1000000000000001</v>
      </c>
      <c r="AU115" s="92">
        <v>1.2999999999999998</v>
      </c>
      <c r="AV115" s="92">
        <v>1.5999999999999999</v>
      </c>
      <c r="AW115" s="92">
        <v>1.7999999999999998</v>
      </c>
      <c r="AX115" s="92">
        <v>1.7999999999999998</v>
      </c>
      <c r="AY115" s="92">
        <v>2.1</v>
      </c>
      <c r="AZ115" s="92">
        <v>2.2000000000000002</v>
      </c>
      <c r="BA115" s="92">
        <v>2.2999999999999998</v>
      </c>
      <c r="BB115" s="92">
        <v>2.5</v>
      </c>
      <c r="BC115" s="92">
        <v>2.7</v>
      </c>
      <c r="BD115" s="92">
        <v>2.8</v>
      </c>
      <c r="BE115" s="92">
        <v>2.7</v>
      </c>
      <c r="BF115" s="92">
        <v>1.4</v>
      </c>
      <c r="BG115" s="92">
        <v>1.7</v>
      </c>
      <c r="BH115" s="92">
        <v>2</v>
      </c>
      <c r="BI115" s="92">
        <v>2.4</v>
      </c>
      <c r="BJ115" s="92">
        <v>2.7</v>
      </c>
      <c r="BK115" s="92">
        <v>2.9</v>
      </c>
      <c r="BL115" s="92">
        <v>3</v>
      </c>
      <c r="BM115" s="92">
        <v>3.3</v>
      </c>
      <c r="BN115" s="92">
        <v>3.1</v>
      </c>
      <c r="BO115" s="92">
        <v>3.3</v>
      </c>
      <c r="BP115" s="92">
        <v>3.5</v>
      </c>
      <c r="BQ115" s="92">
        <v>3.6</v>
      </c>
      <c r="BR115" s="92">
        <v>3.3</v>
      </c>
      <c r="BS115" s="92">
        <v>3.5</v>
      </c>
      <c r="BT115" s="92">
        <v>3.7</v>
      </c>
      <c r="BU115" s="92">
        <v>3.7</v>
      </c>
      <c r="BV115" s="92">
        <v>3.2</v>
      </c>
      <c r="BW115" s="92">
        <v>3.3</v>
      </c>
      <c r="BX115" s="92">
        <v>3.5</v>
      </c>
      <c r="BY115" s="92">
        <v>3.6</v>
      </c>
      <c r="BZ115" s="92">
        <v>3.5</v>
      </c>
      <c r="CA115" s="92">
        <v>3.2</v>
      </c>
      <c r="CB115" s="92">
        <v>2.5</v>
      </c>
      <c r="CC115" s="92">
        <v>1.9</v>
      </c>
      <c r="CD115" s="92">
        <v>2.2000000000000002</v>
      </c>
      <c r="CE115" s="92">
        <v>2.4</v>
      </c>
      <c r="CF115" s="92">
        <v>2.7</v>
      </c>
      <c r="CG115" s="92">
        <v>3.2</v>
      </c>
      <c r="CH115" s="92">
        <v>3.6</v>
      </c>
      <c r="CI115" s="92">
        <v>3.2</v>
      </c>
      <c r="CJ115" s="92">
        <v>3.8</v>
      </c>
      <c r="CK115" s="92">
        <v>7.8000000000000007</v>
      </c>
      <c r="CL115" s="92">
        <v>7.3000000000000007</v>
      </c>
      <c r="CM115" s="92">
        <v>6.9</v>
      </c>
      <c r="CN115" s="85">
        <v>6.4</v>
      </c>
      <c r="CO115" s="85">
        <v>6</v>
      </c>
      <c r="CP115" s="85">
        <v>5.3000000000000007</v>
      </c>
      <c r="CQ115" s="85">
        <v>4.9000000000000004</v>
      </c>
      <c r="CR115" s="83">
        <v>3.7</v>
      </c>
      <c r="CS115" s="83">
        <v>3.6000000000000005</v>
      </c>
      <c r="CT115" s="83">
        <v>3.4000000000000004</v>
      </c>
      <c r="CU115" s="83">
        <v>3.3</v>
      </c>
      <c r="CV115" s="83">
        <v>3.7</v>
      </c>
      <c r="CW115" s="83">
        <v>3.5</v>
      </c>
      <c r="CX115" s="83">
        <v>3.2</v>
      </c>
      <c r="CY115" s="83">
        <v>3.6000000000000005</v>
      </c>
      <c r="CZ115" s="83">
        <v>3.3</v>
      </c>
      <c r="DA115" s="83">
        <v>3.1000000000000005</v>
      </c>
      <c r="DB115" s="83">
        <v>3</v>
      </c>
      <c r="DC115" s="83">
        <v>2.8000000000000003</v>
      </c>
      <c r="DD115" s="83">
        <v>2.3000000000000003</v>
      </c>
      <c r="DE115" s="83">
        <v>2.1</v>
      </c>
      <c r="DF115" s="83">
        <v>1.9000000000000001</v>
      </c>
      <c r="DG115" s="83">
        <v>1.8</v>
      </c>
      <c r="DH115" s="83">
        <v>1.4</v>
      </c>
      <c r="DI115" s="83">
        <v>1.1000000000000001</v>
      </c>
      <c r="DJ115" s="83">
        <v>0.79999999999999993</v>
      </c>
      <c r="DK115" s="83">
        <v>1.3</v>
      </c>
      <c r="DL115" s="83">
        <v>1.5</v>
      </c>
      <c r="DM115" s="83">
        <v>1.8</v>
      </c>
      <c r="DN115" s="83">
        <v>2.2000000000000002</v>
      </c>
      <c r="DO115" s="83">
        <v>2.7</v>
      </c>
      <c r="DP115" s="83">
        <v>2.7</v>
      </c>
      <c r="DQ115" s="83">
        <v>3</v>
      </c>
      <c r="DR115" s="83">
        <v>3.2</v>
      </c>
      <c r="DS115" s="83">
        <v>3.1000000000000005</v>
      </c>
      <c r="DT115" s="83">
        <v>3.6000000000000005</v>
      </c>
      <c r="DU115" s="83">
        <v>3.7</v>
      </c>
      <c r="DV115" s="83">
        <v>3.3</v>
      </c>
    </row>
    <row r="116" spans="1:126">
      <c r="A116" s="90">
        <v>113</v>
      </c>
      <c r="B116" s="91" t="s">
        <v>139</v>
      </c>
      <c r="C116" s="92">
        <v>4.9000000000000004</v>
      </c>
      <c r="D116" s="92">
        <v>5.0999999999999996</v>
      </c>
      <c r="E116" s="92">
        <v>4.7</v>
      </c>
      <c r="F116" s="92">
        <v>4.5</v>
      </c>
      <c r="G116" s="92">
        <v>4.3</v>
      </c>
      <c r="H116" s="92">
        <v>4.0999999999999996</v>
      </c>
      <c r="I116" s="92">
        <v>4</v>
      </c>
      <c r="J116" s="92">
        <v>3.8</v>
      </c>
      <c r="K116" s="92">
        <v>3.6</v>
      </c>
      <c r="L116" s="92">
        <v>3.5</v>
      </c>
      <c r="M116" s="92">
        <v>3.2</v>
      </c>
      <c r="N116" s="92">
        <v>2.8</v>
      </c>
      <c r="O116" s="92">
        <v>2.5</v>
      </c>
      <c r="P116" s="92">
        <v>2.5</v>
      </c>
      <c r="Q116" s="92">
        <v>2.8</v>
      </c>
      <c r="R116" s="92">
        <v>3.2</v>
      </c>
      <c r="S116" s="92">
        <v>3.5</v>
      </c>
      <c r="T116" s="92">
        <v>3.6</v>
      </c>
      <c r="U116" s="92">
        <v>3.8</v>
      </c>
      <c r="V116" s="92">
        <v>4.3</v>
      </c>
      <c r="W116" s="92">
        <v>4.5</v>
      </c>
      <c r="X116" s="92">
        <v>4.4000000000000004</v>
      </c>
      <c r="Y116" s="92">
        <v>4.7</v>
      </c>
      <c r="Z116" s="92">
        <v>4.9000000000000004</v>
      </c>
      <c r="AA116" s="92">
        <v>4.7</v>
      </c>
      <c r="AB116" s="92">
        <v>4.8</v>
      </c>
      <c r="AC116" s="92">
        <v>5</v>
      </c>
      <c r="AD116" s="92">
        <v>5.2999999999999989</v>
      </c>
      <c r="AE116" s="92">
        <v>4.9000000000000004</v>
      </c>
      <c r="AF116" s="92">
        <v>5</v>
      </c>
      <c r="AG116" s="92">
        <v>5.2999999999999989</v>
      </c>
      <c r="AH116" s="92">
        <v>5.4</v>
      </c>
      <c r="AI116" s="92">
        <v>4.8</v>
      </c>
      <c r="AJ116" s="92">
        <v>4.9000000000000004</v>
      </c>
      <c r="AK116" s="92">
        <v>4.8</v>
      </c>
      <c r="AL116" s="92">
        <v>4.5</v>
      </c>
      <c r="AM116" s="92">
        <v>4</v>
      </c>
      <c r="AN116" s="92">
        <v>2.4</v>
      </c>
      <c r="AO116" s="92">
        <v>2.2999999999999998</v>
      </c>
      <c r="AP116" s="92">
        <v>2.1</v>
      </c>
      <c r="AQ116" s="92">
        <v>1.9</v>
      </c>
      <c r="AR116" s="92">
        <v>1.7</v>
      </c>
      <c r="AS116" s="92">
        <v>1.2999999999999998</v>
      </c>
      <c r="AT116" s="92">
        <v>1.5999999999999999</v>
      </c>
      <c r="AU116" s="92">
        <v>1.7999999999999998</v>
      </c>
      <c r="AV116" s="92">
        <v>2</v>
      </c>
      <c r="AW116" s="92">
        <v>2.2999999999999998</v>
      </c>
      <c r="AX116" s="92">
        <v>2.2000000000000002</v>
      </c>
      <c r="AY116" s="92">
        <v>2.5</v>
      </c>
      <c r="AZ116" s="92">
        <v>2.6</v>
      </c>
      <c r="BA116" s="92">
        <v>2.8</v>
      </c>
      <c r="BB116" s="92">
        <v>3</v>
      </c>
      <c r="BC116" s="92">
        <v>3.2</v>
      </c>
      <c r="BD116" s="92">
        <v>3.4</v>
      </c>
      <c r="BE116" s="92">
        <v>3.2</v>
      </c>
      <c r="BF116" s="92">
        <v>1.7999999999999998</v>
      </c>
      <c r="BG116" s="92">
        <v>2.2000000000000002</v>
      </c>
      <c r="BH116" s="92">
        <v>2.5</v>
      </c>
      <c r="BI116" s="92">
        <v>2.9</v>
      </c>
      <c r="BJ116" s="92">
        <v>3.3</v>
      </c>
      <c r="BK116" s="92">
        <v>3.3</v>
      </c>
      <c r="BL116" s="92">
        <v>3.4</v>
      </c>
      <c r="BM116" s="92">
        <v>3.8</v>
      </c>
      <c r="BN116" s="92">
        <v>3.5</v>
      </c>
      <c r="BO116" s="92">
        <v>3.7</v>
      </c>
      <c r="BP116" s="92">
        <v>3.9</v>
      </c>
      <c r="BQ116" s="92">
        <v>4.0999999999999996</v>
      </c>
      <c r="BR116" s="92">
        <v>3.8</v>
      </c>
      <c r="BS116" s="92">
        <v>4</v>
      </c>
      <c r="BT116" s="92">
        <v>4.0999999999999996</v>
      </c>
      <c r="BU116" s="92">
        <v>4.2</v>
      </c>
      <c r="BV116" s="92">
        <v>3.6</v>
      </c>
      <c r="BW116" s="92">
        <v>3.8</v>
      </c>
      <c r="BX116" s="92">
        <v>3.9</v>
      </c>
      <c r="BY116" s="92">
        <v>4</v>
      </c>
      <c r="BZ116" s="92">
        <v>3.9</v>
      </c>
      <c r="CA116" s="92">
        <v>3.7</v>
      </c>
      <c r="CB116" s="92">
        <v>2.9</v>
      </c>
      <c r="CC116" s="92">
        <v>2.4</v>
      </c>
      <c r="CD116" s="92">
        <v>2.6</v>
      </c>
      <c r="CE116" s="92">
        <v>2.9</v>
      </c>
      <c r="CF116" s="92">
        <v>3.2</v>
      </c>
      <c r="CG116" s="92">
        <v>3.6</v>
      </c>
      <c r="CH116" s="92">
        <v>4</v>
      </c>
      <c r="CI116" s="92">
        <v>3.7</v>
      </c>
      <c r="CJ116" s="92">
        <v>3.2</v>
      </c>
      <c r="CK116" s="92">
        <v>8.1</v>
      </c>
      <c r="CL116" s="92">
        <v>7.7</v>
      </c>
      <c r="CM116" s="92">
        <v>7.3000000000000007</v>
      </c>
      <c r="CN116" s="85">
        <v>6.8000000000000007</v>
      </c>
      <c r="CO116" s="85">
        <v>6.4</v>
      </c>
      <c r="CP116" s="85">
        <v>5.7</v>
      </c>
      <c r="CQ116" s="85">
        <v>5.2999999999999989</v>
      </c>
      <c r="CR116" s="83">
        <v>3.9000000000000004</v>
      </c>
      <c r="CS116" s="83">
        <v>3.8</v>
      </c>
      <c r="CT116" s="83">
        <v>3.5</v>
      </c>
      <c r="CU116" s="83">
        <v>3.4000000000000004</v>
      </c>
      <c r="CV116" s="83">
        <v>3.2</v>
      </c>
      <c r="CW116" s="83">
        <v>3.7</v>
      </c>
      <c r="CX116" s="83">
        <v>3.5</v>
      </c>
      <c r="CY116" s="83">
        <v>3.3</v>
      </c>
      <c r="CZ116" s="83">
        <v>3.6000000000000005</v>
      </c>
      <c r="DA116" s="83">
        <v>3.3</v>
      </c>
      <c r="DB116" s="83">
        <v>3.3</v>
      </c>
      <c r="DC116" s="83">
        <v>3.1000000000000005</v>
      </c>
      <c r="DD116" s="83">
        <v>2.7</v>
      </c>
      <c r="DE116" s="83">
        <v>2.5000000000000004</v>
      </c>
      <c r="DF116" s="83">
        <v>2.3000000000000003</v>
      </c>
      <c r="DG116" s="83">
        <v>2.1</v>
      </c>
      <c r="DH116" s="83">
        <v>1.8</v>
      </c>
      <c r="DI116" s="83">
        <v>1.5</v>
      </c>
      <c r="DJ116" s="83">
        <v>1.3</v>
      </c>
      <c r="DK116" s="83">
        <v>0.79999999999999993</v>
      </c>
      <c r="DL116" s="83">
        <v>1.1000000000000001</v>
      </c>
      <c r="DM116" s="83">
        <v>1.5</v>
      </c>
      <c r="DN116" s="83">
        <v>1.8</v>
      </c>
      <c r="DO116" s="83">
        <v>2.3000000000000003</v>
      </c>
      <c r="DP116" s="83">
        <v>2.6</v>
      </c>
      <c r="DQ116" s="83">
        <v>2.7</v>
      </c>
      <c r="DR116" s="83">
        <v>2.8000000000000003</v>
      </c>
      <c r="DS116" s="83">
        <v>3.2</v>
      </c>
      <c r="DT116" s="83">
        <v>3.3</v>
      </c>
      <c r="DU116" s="83">
        <v>3.4000000000000004</v>
      </c>
      <c r="DV116" s="83">
        <v>3.6000000000000005</v>
      </c>
    </row>
    <row r="117" spans="1:126">
      <c r="A117" s="90">
        <v>114</v>
      </c>
      <c r="B117" s="91" t="s">
        <v>140</v>
      </c>
      <c r="C117" s="92">
        <v>5.0999999999999996</v>
      </c>
      <c r="D117" s="92">
        <v>5.2999999999999989</v>
      </c>
      <c r="E117" s="92">
        <v>4.9000000000000004</v>
      </c>
      <c r="F117" s="92">
        <v>4.7</v>
      </c>
      <c r="G117" s="92">
        <v>4.5999999999999996</v>
      </c>
      <c r="H117" s="92">
        <v>4.3</v>
      </c>
      <c r="I117" s="92">
        <v>4.2</v>
      </c>
      <c r="J117" s="92">
        <v>4</v>
      </c>
      <c r="K117" s="92">
        <v>3.8</v>
      </c>
      <c r="L117" s="92">
        <v>3.7</v>
      </c>
      <c r="M117" s="92">
        <v>3.4</v>
      </c>
      <c r="N117" s="92">
        <v>3.2</v>
      </c>
      <c r="O117" s="92">
        <v>2.7</v>
      </c>
      <c r="P117" s="92">
        <v>2.7</v>
      </c>
      <c r="Q117" s="92">
        <v>3.2</v>
      </c>
      <c r="R117" s="92">
        <v>3.4</v>
      </c>
      <c r="S117" s="92">
        <v>3.8</v>
      </c>
      <c r="T117" s="92">
        <v>3.8</v>
      </c>
      <c r="U117" s="92">
        <v>4</v>
      </c>
      <c r="V117" s="92">
        <v>4.5</v>
      </c>
      <c r="W117" s="92">
        <v>4.7</v>
      </c>
      <c r="X117" s="92">
        <v>4.5999999999999996</v>
      </c>
      <c r="Y117" s="92">
        <v>4.9000000000000004</v>
      </c>
      <c r="Z117" s="92">
        <v>5.0999999999999996</v>
      </c>
      <c r="AA117" s="92">
        <v>4.9000000000000004</v>
      </c>
      <c r="AB117" s="92">
        <v>5</v>
      </c>
      <c r="AC117" s="92">
        <v>5.2999999999999989</v>
      </c>
      <c r="AD117" s="92">
        <v>5.5</v>
      </c>
      <c r="AE117" s="92">
        <v>5.0999999999999996</v>
      </c>
      <c r="AF117" s="92">
        <v>5.1999999999999993</v>
      </c>
      <c r="AG117" s="92">
        <v>5.5</v>
      </c>
      <c r="AH117" s="92">
        <v>5.6</v>
      </c>
      <c r="AI117" s="92">
        <v>5</v>
      </c>
      <c r="AJ117" s="92">
        <v>5.0999999999999996</v>
      </c>
      <c r="AK117" s="92">
        <v>5.0999999999999996</v>
      </c>
      <c r="AL117" s="92">
        <v>4.7</v>
      </c>
      <c r="AM117" s="92">
        <v>4.3</v>
      </c>
      <c r="AN117" s="92">
        <v>2.7</v>
      </c>
      <c r="AO117" s="92">
        <v>2.5</v>
      </c>
      <c r="AP117" s="92">
        <v>2.4</v>
      </c>
      <c r="AQ117" s="92">
        <v>2.2000000000000002</v>
      </c>
      <c r="AR117" s="92">
        <v>1.9</v>
      </c>
      <c r="AS117" s="92">
        <v>1.5</v>
      </c>
      <c r="AT117" s="92">
        <v>1.7999999999999998</v>
      </c>
      <c r="AU117" s="92">
        <v>2</v>
      </c>
      <c r="AV117" s="92">
        <v>2.2999999999999998</v>
      </c>
      <c r="AW117" s="92">
        <v>2.5</v>
      </c>
      <c r="AX117" s="92">
        <v>2.5</v>
      </c>
      <c r="AY117" s="92">
        <v>2.7</v>
      </c>
      <c r="AZ117" s="92">
        <v>2.9</v>
      </c>
      <c r="BA117" s="92">
        <v>3.1</v>
      </c>
      <c r="BB117" s="92">
        <v>3.3</v>
      </c>
      <c r="BC117" s="92">
        <v>3.5</v>
      </c>
      <c r="BD117" s="92">
        <v>3.6</v>
      </c>
      <c r="BE117" s="92">
        <v>3.4</v>
      </c>
      <c r="BF117" s="92">
        <v>2.1</v>
      </c>
      <c r="BG117" s="92">
        <v>2.4</v>
      </c>
      <c r="BH117" s="92">
        <v>2.7</v>
      </c>
      <c r="BI117" s="92">
        <v>3.2</v>
      </c>
      <c r="BJ117" s="92">
        <v>3.5</v>
      </c>
      <c r="BK117" s="92">
        <v>3.6</v>
      </c>
      <c r="BL117" s="92">
        <v>3.7</v>
      </c>
      <c r="BM117" s="92">
        <v>4</v>
      </c>
      <c r="BN117" s="92">
        <v>3.8</v>
      </c>
      <c r="BO117" s="92">
        <v>4</v>
      </c>
      <c r="BP117" s="92">
        <v>4.2</v>
      </c>
      <c r="BQ117" s="92">
        <v>4.3</v>
      </c>
      <c r="BR117" s="92">
        <v>4</v>
      </c>
      <c r="BS117" s="92">
        <v>4.2</v>
      </c>
      <c r="BT117" s="92">
        <v>4.4000000000000004</v>
      </c>
      <c r="BU117" s="92">
        <v>4.4000000000000004</v>
      </c>
      <c r="BV117" s="92">
        <v>3.9</v>
      </c>
      <c r="BW117" s="92">
        <v>4</v>
      </c>
      <c r="BX117" s="92">
        <v>4.2</v>
      </c>
      <c r="BY117" s="92">
        <v>4.3</v>
      </c>
      <c r="BZ117" s="92">
        <v>4.2</v>
      </c>
      <c r="CA117" s="92">
        <v>3.9</v>
      </c>
      <c r="CB117" s="92">
        <v>3.2</v>
      </c>
      <c r="CC117" s="92">
        <v>2.6</v>
      </c>
      <c r="CD117" s="92">
        <v>2.9</v>
      </c>
      <c r="CE117" s="92">
        <v>3.1</v>
      </c>
      <c r="CF117" s="92">
        <v>3.4</v>
      </c>
      <c r="CG117" s="92">
        <v>3.9</v>
      </c>
      <c r="CH117" s="92">
        <v>4.3</v>
      </c>
      <c r="CI117" s="92">
        <v>3.9</v>
      </c>
      <c r="CJ117" s="92">
        <v>3.5</v>
      </c>
      <c r="CK117" s="92">
        <v>8.3999999999999986</v>
      </c>
      <c r="CL117" s="92">
        <v>8</v>
      </c>
      <c r="CM117" s="92">
        <v>7.6000000000000005</v>
      </c>
      <c r="CN117" s="85">
        <v>7</v>
      </c>
      <c r="CO117" s="85">
        <v>6.6000000000000005</v>
      </c>
      <c r="CP117" s="85">
        <v>6</v>
      </c>
      <c r="CQ117" s="85">
        <v>5.5</v>
      </c>
      <c r="CR117" s="83">
        <v>4</v>
      </c>
      <c r="CS117" s="83">
        <v>3.9000000000000004</v>
      </c>
      <c r="CT117" s="83">
        <v>3.6000000000000005</v>
      </c>
      <c r="CU117" s="83">
        <v>3.5</v>
      </c>
      <c r="CV117" s="83">
        <v>3.2</v>
      </c>
      <c r="CW117" s="83">
        <v>3.8</v>
      </c>
      <c r="CX117" s="83">
        <v>3.6000000000000005</v>
      </c>
      <c r="CY117" s="83">
        <v>3.4000000000000004</v>
      </c>
      <c r="CZ117" s="83">
        <v>3.7</v>
      </c>
      <c r="DA117" s="83">
        <v>3.5</v>
      </c>
      <c r="DB117" s="83">
        <v>3.5</v>
      </c>
      <c r="DC117" s="83">
        <v>3.3</v>
      </c>
      <c r="DD117" s="83">
        <v>2.7</v>
      </c>
      <c r="DE117" s="83">
        <v>2.7</v>
      </c>
      <c r="DF117" s="83">
        <v>2.5000000000000004</v>
      </c>
      <c r="DG117" s="83">
        <v>2.3000000000000003</v>
      </c>
      <c r="DH117" s="83">
        <v>1.9000000000000001</v>
      </c>
      <c r="DI117" s="83">
        <v>1.8</v>
      </c>
      <c r="DJ117" s="83">
        <v>1.5</v>
      </c>
      <c r="DK117" s="83">
        <v>1.1000000000000001</v>
      </c>
      <c r="DL117" s="83">
        <v>0.79999999999999993</v>
      </c>
      <c r="DM117" s="83">
        <v>1.3</v>
      </c>
      <c r="DN117" s="83">
        <v>1.7000000000000002</v>
      </c>
      <c r="DO117" s="83">
        <v>2.1</v>
      </c>
      <c r="DP117" s="83">
        <v>2.4</v>
      </c>
      <c r="DQ117" s="83">
        <v>2.8000000000000003</v>
      </c>
      <c r="DR117" s="83">
        <v>2.7</v>
      </c>
      <c r="DS117" s="83">
        <v>3</v>
      </c>
      <c r="DT117" s="83">
        <v>3.1000000000000005</v>
      </c>
      <c r="DU117" s="83">
        <v>3.3</v>
      </c>
      <c r="DV117" s="83">
        <v>3.5</v>
      </c>
    </row>
    <row r="118" spans="1:126">
      <c r="A118" s="90">
        <v>115</v>
      </c>
      <c r="B118" s="91" t="s">
        <v>141</v>
      </c>
      <c r="C118" s="92">
        <v>5.4</v>
      </c>
      <c r="D118" s="92">
        <v>5.6</v>
      </c>
      <c r="E118" s="92">
        <v>5.1999999999999993</v>
      </c>
      <c r="F118" s="92">
        <v>5</v>
      </c>
      <c r="G118" s="92">
        <v>4.8</v>
      </c>
      <c r="H118" s="92">
        <v>4.5999999999999996</v>
      </c>
      <c r="I118" s="92">
        <v>4.5</v>
      </c>
      <c r="J118" s="92">
        <v>4.3</v>
      </c>
      <c r="K118" s="92">
        <v>4.0999999999999996</v>
      </c>
      <c r="L118" s="92">
        <v>4</v>
      </c>
      <c r="M118" s="92">
        <v>3.7</v>
      </c>
      <c r="N118" s="92">
        <v>3.5</v>
      </c>
      <c r="O118" s="92">
        <v>3.1</v>
      </c>
      <c r="P118" s="92">
        <v>2.8</v>
      </c>
      <c r="Q118" s="92">
        <v>3.1</v>
      </c>
      <c r="R118" s="92">
        <v>3.4</v>
      </c>
      <c r="S118" s="92">
        <v>3.7</v>
      </c>
      <c r="T118" s="92">
        <v>3.8</v>
      </c>
      <c r="U118" s="92">
        <v>4</v>
      </c>
      <c r="V118" s="92">
        <v>4.5</v>
      </c>
      <c r="W118" s="92">
        <v>4.7</v>
      </c>
      <c r="X118" s="92">
        <v>4.5999999999999996</v>
      </c>
      <c r="Y118" s="92">
        <v>4.9000000000000004</v>
      </c>
      <c r="Z118" s="92">
        <v>5</v>
      </c>
      <c r="AA118" s="92">
        <v>4.9000000000000004</v>
      </c>
      <c r="AB118" s="92">
        <v>5</v>
      </c>
      <c r="AC118" s="92">
        <v>5.1999999999999993</v>
      </c>
      <c r="AD118" s="92">
        <v>5.5</v>
      </c>
      <c r="AE118" s="92">
        <v>5.0999999999999996</v>
      </c>
      <c r="AF118" s="92">
        <v>5.1999999999999993</v>
      </c>
      <c r="AG118" s="92">
        <v>5.5</v>
      </c>
      <c r="AH118" s="92">
        <v>5.6</v>
      </c>
      <c r="AI118" s="92">
        <v>5</v>
      </c>
      <c r="AJ118" s="92">
        <v>5.0999999999999996</v>
      </c>
      <c r="AK118" s="92">
        <v>5.4</v>
      </c>
      <c r="AL118" s="92">
        <v>5</v>
      </c>
      <c r="AM118" s="92">
        <v>4.5999999999999996</v>
      </c>
      <c r="AN118" s="92">
        <v>3.1</v>
      </c>
      <c r="AO118" s="92">
        <v>2.8</v>
      </c>
      <c r="AP118" s="92">
        <v>2.7</v>
      </c>
      <c r="AQ118" s="92">
        <v>2.5</v>
      </c>
      <c r="AR118" s="92">
        <v>2.2000000000000002</v>
      </c>
      <c r="AS118" s="92">
        <v>1.7999999999999998</v>
      </c>
      <c r="AT118" s="92">
        <v>2.1</v>
      </c>
      <c r="AU118" s="92">
        <v>2.2999999999999998</v>
      </c>
      <c r="AV118" s="92">
        <v>2.6</v>
      </c>
      <c r="AW118" s="92">
        <v>2.8</v>
      </c>
      <c r="AX118" s="92">
        <v>2.6</v>
      </c>
      <c r="AY118" s="92">
        <v>3.1</v>
      </c>
      <c r="AZ118" s="92">
        <v>3.3</v>
      </c>
      <c r="BA118" s="92">
        <v>3.4</v>
      </c>
      <c r="BB118" s="92">
        <v>3.6</v>
      </c>
      <c r="BC118" s="92">
        <v>3.8</v>
      </c>
      <c r="BD118" s="92">
        <v>3.9</v>
      </c>
      <c r="BE118" s="92">
        <v>3.7</v>
      </c>
      <c r="BF118" s="92">
        <v>2.4</v>
      </c>
      <c r="BG118" s="92">
        <v>2.7</v>
      </c>
      <c r="BH118" s="92">
        <v>3.1</v>
      </c>
      <c r="BI118" s="92">
        <v>3.5</v>
      </c>
      <c r="BJ118" s="92">
        <v>3.8</v>
      </c>
      <c r="BK118" s="92">
        <v>3.8</v>
      </c>
      <c r="BL118" s="92">
        <v>4</v>
      </c>
      <c r="BM118" s="92">
        <v>4.3</v>
      </c>
      <c r="BN118" s="92">
        <v>4.0999999999999996</v>
      </c>
      <c r="BO118" s="92">
        <v>4.2</v>
      </c>
      <c r="BP118" s="92">
        <v>4.5</v>
      </c>
      <c r="BQ118" s="92">
        <v>4.5999999999999996</v>
      </c>
      <c r="BR118" s="92">
        <v>4.3</v>
      </c>
      <c r="BS118" s="92">
        <v>4.5</v>
      </c>
      <c r="BT118" s="92">
        <v>4.7</v>
      </c>
      <c r="BU118" s="92">
        <v>4.7</v>
      </c>
      <c r="BV118" s="92">
        <v>4.2</v>
      </c>
      <c r="BW118" s="92">
        <v>4.3</v>
      </c>
      <c r="BX118" s="92">
        <v>4.4000000000000004</v>
      </c>
      <c r="BY118" s="92">
        <v>4.5999999999999996</v>
      </c>
      <c r="BZ118" s="92">
        <v>4.5</v>
      </c>
      <c r="CA118" s="92">
        <v>4.2</v>
      </c>
      <c r="CB118" s="92">
        <v>3.4</v>
      </c>
      <c r="CC118" s="92">
        <v>2.9</v>
      </c>
      <c r="CD118" s="92">
        <v>3.1</v>
      </c>
      <c r="CE118" s="92">
        <v>3.4</v>
      </c>
      <c r="CF118" s="92">
        <v>3.7</v>
      </c>
      <c r="CG118" s="92">
        <v>4.2</v>
      </c>
      <c r="CH118" s="92">
        <v>4.5999999999999996</v>
      </c>
      <c r="CI118" s="92">
        <v>4.2</v>
      </c>
      <c r="CJ118" s="92">
        <v>3.8</v>
      </c>
      <c r="CK118" s="92">
        <v>8.2999999999999989</v>
      </c>
      <c r="CL118" s="92">
        <v>7.9</v>
      </c>
      <c r="CM118" s="92">
        <v>7.4</v>
      </c>
      <c r="CN118" s="85">
        <v>7</v>
      </c>
      <c r="CO118" s="85">
        <v>6.6000000000000005</v>
      </c>
      <c r="CP118" s="85">
        <v>5.9</v>
      </c>
      <c r="CQ118" s="85">
        <v>5.5</v>
      </c>
      <c r="CR118" s="83">
        <v>4.1000000000000005</v>
      </c>
      <c r="CS118" s="83">
        <v>4</v>
      </c>
      <c r="CT118" s="83">
        <v>3.8</v>
      </c>
      <c r="CU118" s="83">
        <v>3.7</v>
      </c>
      <c r="CV118" s="83">
        <v>3.4000000000000004</v>
      </c>
      <c r="CW118" s="83">
        <v>3.2</v>
      </c>
      <c r="CX118" s="83">
        <v>3.8</v>
      </c>
      <c r="CY118" s="83">
        <v>3.6000000000000005</v>
      </c>
      <c r="CZ118" s="83">
        <v>3.4000000000000004</v>
      </c>
      <c r="DA118" s="83">
        <v>3.7</v>
      </c>
      <c r="DB118" s="83">
        <v>3.3</v>
      </c>
      <c r="DC118" s="83">
        <v>3.1000000000000005</v>
      </c>
      <c r="DD118" s="83">
        <v>3</v>
      </c>
      <c r="DE118" s="83">
        <v>2.8000000000000003</v>
      </c>
      <c r="DF118" s="83">
        <v>2.6000000000000005</v>
      </c>
      <c r="DG118" s="83">
        <v>2.6</v>
      </c>
      <c r="DH118" s="83">
        <v>2.3000000000000003</v>
      </c>
      <c r="DI118" s="83">
        <v>2.1</v>
      </c>
      <c r="DJ118" s="83">
        <v>1.8</v>
      </c>
      <c r="DK118" s="83">
        <v>1.5</v>
      </c>
      <c r="DL118" s="83">
        <v>1.3</v>
      </c>
      <c r="DM118" s="83">
        <v>0.79999999999999993</v>
      </c>
      <c r="DN118" s="83">
        <v>1.2000000000000002</v>
      </c>
      <c r="DO118" s="83">
        <v>1.8</v>
      </c>
      <c r="DP118" s="83">
        <v>2</v>
      </c>
      <c r="DQ118" s="83">
        <v>2.4</v>
      </c>
      <c r="DR118" s="83">
        <v>2.6</v>
      </c>
      <c r="DS118" s="83">
        <v>2.7</v>
      </c>
      <c r="DT118" s="83">
        <v>3.3</v>
      </c>
      <c r="DU118" s="83">
        <v>3.4000000000000004</v>
      </c>
      <c r="DV118" s="83">
        <v>3.2</v>
      </c>
    </row>
    <row r="119" spans="1:126">
      <c r="A119" s="90">
        <v>116</v>
      </c>
      <c r="B119" s="91" t="s">
        <v>142</v>
      </c>
      <c r="C119" s="92">
        <v>5.7999999999999989</v>
      </c>
      <c r="D119" s="92">
        <v>5.9</v>
      </c>
      <c r="E119" s="92">
        <v>5.6</v>
      </c>
      <c r="F119" s="92">
        <v>5.4</v>
      </c>
      <c r="G119" s="92">
        <v>5.1999999999999993</v>
      </c>
      <c r="H119" s="92">
        <v>5</v>
      </c>
      <c r="I119" s="92">
        <v>4.9000000000000004</v>
      </c>
      <c r="J119" s="92">
        <v>4.7</v>
      </c>
      <c r="K119" s="92">
        <v>4.4000000000000004</v>
      </c>
      <c r="L119" s="92">
        <v>4.3</v>
      </c>
      <c r="M119" s="92">
        <v>4.0999999999999996</v>
      </c>
      <c r="N119" s="92">
        <v>3.8</v>
      </c>
      <c r="O119" s="92">
        <v>3.5</v>
      </c>
      <c r="P119" s="92">
        <v>3</v>
      </c>
      <c r="Q119" s="92">
        <v>3.4</v>
      </c>
      <c r="R119" s="92">
        <v>3.7</v>
      </c>
      <c r="S119" s="92">
        <v>4</v>
      </c>
      <c r="T119" s="92">
        <v>4.0999999999999996</v>
      </c>
      <c r="U119" s="92">
        <v>4.2</v>
      </c>
      <c r="V119" s="92">
        <v>4.8</v>
      </c>
      <c r="W119" s="92">
        <v>5</v>
      </c>
      <c r="X119" s="92">
        <v>4.9000000000000004</v>
      </c>
      <c r="Y119" s="92">
        <v>5.0999999999999996</v>
      </c>
      <c r="Z119" s="92">
        <v>5.2999999999999989</v>
      </c>
      <c r="AA119" s="92">
        <v>5.1999999999999993</v>
      </c>
      <c r="AB119" s="92">
        <v>5.2999999999999989</v>
      </c>
      <c r="AC119" s="92">
        <v>5.5</v>
      </c>
      <c r="AD119" s="92">
        <v>5.7999999999999989</v>
      </c>
      <c r="AE119" s="92">
        <v>5.4</v>
      </c>
      <c r="AF119" s="92">
        <v>5.5</v>
      </c>
      <c r="AG119" s="92">
        <v>5.6999999999999993</v>
      </c>
      <c r="AH119" s="92">
        <v>5.7999999999999989</v>
      </c>
      <c r="AI119" s="92">
        <v>5.2999999999999989</v>
      </c>
      <c r="AJ119" s="92">
        <v>5.4</v>
      </c>
      <c r="AK119" s="92">
        <v>5.6999999999999993</v>
      </c>
      <c r="AL119" s="92">
        <v>5.2999999999999989</v>
      </c>
      <c r="AM119" s="92">
        <v>4.9000000000000004</v>
      </c>
      <c r="AN119" s="92">
        <v>3.4</v>
      </c>
      <c r="AO119" s="92">
        <v>3.2</v>
      </c>
      <c r="AP119" s="92">
        <v>3.1</v>
      </c>
      <c r="AQ119" s="92">
        <v>2.8</v>
      </c>
      <c r="AR119" s="92">
        <v>2.6</v>
      </c>
      <c r="AS119" s="92">
        <v>2.2000000000000002</v>
      </c>
      <c r="AT119" s="92">
        <v>2.5</v>
      </c>
      <c r="AU119" s="92">
        <v>2.7</v>
      </c>
      <c r="AV119" s="92">
        <v>3</v>
      </c>
      <c r="AW119" s="92">
        <v>3.3</v>
      </c>
      <c r="AX119" s="92">
        <v>2.9</v>
      </c>
      <c r="AY119" s="92">
        <v>3.5</v>
      </c>
      <c r="AZ119" s="92">
        <v>3.6</v>
      </c>
      <c r="BA119" s="92">
        <v>3.8</v>
      </c>
      <c r="BB119" s="92">
        <v>3.9</v>
      </c>
      <c r="BC119" s="92">
        <v>4.0999999999999996</v>
      </c>
      <c r="BD119" s="92">
        <v>4.3</v>
      </c>
      <c r="BE119" s="92">
        <v>4.0999999999999996</v>
      </c>
      <c r="BF119" s="92">
        <v>2.7</v>
      </c>
      <c r="BG119" s="92">
        <v>3.2</v>
      </c>
      <c r="BH119" s="92">
        <v>3.4</v>
      </c>
      <c r="BI119" s="92">
        <v>3.8</v>
      </c>
      <c r="BJ119" s="92">
        <v>4.2</v>
      </c>
      <c r="BK119" s="92">
        <v>4.2</v>
      </c>
      <c r="BL119" s="92">
        <v>4.3</v>
      </c>
      <c r="BM119" s="92">
        <v>4.7</v>
      </c>
      <c r="BN119" s="92">
        <v>4.4000000000000004</v>
      </c>
      <c r="BO119" s="92">
        <v>4.5999999999999996</v>
      </c>
      <c r="BP119" s="92">
        <v>4.8</v>
      </c>
      <c r="BQ119" s="92">
        <v>5</v>
      </c>
      <c r="BR119" s="92">
        <v>4.5999999999999996</v>
      </c>
      <c r="BS119" s="92">
        <v>4.9000000000000004</v>
      </c>
      <c r="BT119" s="92">
        <v>5</v>
      </c>
      <c r="BU119" s="92">
        <v>5.0999999999999996</v>
      </c>
      <c r="BV119" s="92">
        <v>4.5</v>
      </c>
      <c r="BW119" s="92">
        <v>4.7</v>
      </c>
      <c r="BX119" s="92">
        <v>4.8</v>
      </c>
      <c r="BY119" s="92">
        <v>4.9000000000000004</v>
      </c>
      <c r="BZ119" s="92">
        <v>4.8</v>
      </c>
      <c r="CA119" s="92">
        <v>4.5</v>
      </c>
      <c r="CB119" s="92">
        <v>3.8</v>
      </c>
      <c r="CC119" s="92">
        <v>3.3</v>
      </c>
      <c r="CD119" s="92">
        <v>3.5</v>
      </c>
      <c r="CE119" s="92">
        <v>3.8</v>
      </c>
      <c r="CF119" s="92">
        <v>4.0999999999999996</v>
      </c>
      <c r="CG119" s="92">
        <v>4.5</v>
      </c>
      <c r="CH119" s="92">
        <v>4.9000000000000004</v>
      </c>
      <c r="CI119" s="92">
        <v>4.5999999999999996</v>
      </c>
      <c r="CJ119" s="92">
        <v>4.0999999999999996</v>
      </c>
      <c r="CK119" s="92">
        <v>8.6999999999999993</v>
      </c>
      <c r="CL119" s="92">
        <v>8.2999999999999989</v>
      </c>
      <c r="CM119" s="92">
        <v>7.8000000000000007</v>
      </c>
      <c r="CN119" s="85">
        <v>7.3000000000000007</v>
      </c>
      <c r="CO119" s="85">
        <v>6.9</v>
      </c>
      <c r="CP119" s="85">
        <v>6.3000000000000007</v>
      </c>
      <c r="CQ119" s="85">
        <v>5.6999999999999993</v>
      </c>
      <c r="CR119" s="83">
        <v>4.3</v>
      </c>
      <c r="CS119" s="83">
        <v>4.2</v>
      </c>
      <c r="CT119" s="83">
        <v>3.9000000000000004</v>
      </c>
      <c r="CU119" s="83">
        <v>3.8</v>
      </c>
      <c r="CV119" s="83">
        <v>3.5</v>
      </c>
      <c r="CW119" s="83">
        <v>3.4000000000000004</v>
      </c>
      <c r="CX119" s="83">
        <v>3.2</v>
      </c>
      <c r="CY119" s="83">
        <v>3.8</v>
      </c>
      <c r="CZ119" s="83">
        <v>3.6000000000000005</v>
      </c>
      <c r="DA119" s="83">
        <v>3.4000000000000004</v>
      </c>
      <c r="DB119" s="83">
        <v>3.5</v>
      </c>
      <c r="DC119" s="83">
        <v>3.4000000000000004</v>
      </c>
      <c r="DD119" s="83">
        <v>3.3</v>
      </c>
      <c r="DE119" s="83">
        <v>3</v>
      </c>
      <c r="DF119" s="83">
        <v>2.9000000000000004</v>
      </c>
      <c r="DG119" s="83">
        <v>2.7</v>
      </c>
      <c r="DH119" s="83">
        <v>2.7</v>
      </c>
      <c r="DI119" s="83">
        <v>2.4</v>
      </c>
      <c r="DJ119" s="83">
        <v>2.2000000000000002</v>
      </c>
      <c r="DK119" s="83">
        <v>1.8</v>
      </c>
      <c r="DL119" s="83">
        <v>1.7000000000000002</v>
      </c>
      <c r="DM119" s="83">
        <v>1.2000000000000002</v>
      </c>
      <c r="DN119" s="83">
        <v>0.79999999999999993</v>
      </c>
      <c r="DO119" s="83">
        <v>1.4</v>
      </c>
      <c r="DP119" s="83">
        <v>1.8</v>
      </c>
      <c r="DQ119" s="83">
        <v>2</v>
      </c>
      <c r="DR119" s="83">
        <v>2.2000000000000002</v>
      </c>
      <c r="DS119" s="83">
        <v>2.6</v>
      </c>
      <c r="DT119" s="83">
        <v>3</v>
      </c>
      <c r="DU119" s="83">
        <v>3.1000000000000005</v>
      </c>
      <c r="DV119" s="83">
        <v>3.4000000000000004</v>
      </c>
    </row>
    <row r="120" spans="1:126">
      <c r="A120" s="90">
        <v>117</v>
      </c>
      <c r="B120" s="91" t="s">
        <v>143</v>
      </c>
      <c r="C120" s="92">
        <v>6.2999999999999989</v>
      </c>
      <c r="D120" s="92">
        <v>6.4</v>
      </c>
      <c r="E120" s="92">
        <v>6.1</v>
      </c>
      <c r="F120" s="92">
        <v>5.9</v>
      </c>
      <c r="G120" s="92">
        <v>5.6999999999999993</v>
      </c>
      <c r="H120" s="92">
        <v>5.5</v>
      </c>
      <c r="I120" s="92">
        <v>5.4</v>
      </c>
      <c r="J120" s="92">
        <v>5.1999999999999993</v>
      </c>
      <c r="K120" s="92">
        <v>4.9000000000000004</v>
      </c>
      <c r="L120" s="92">
        <v>4.8</v>
      </c>
      <c r="M120" s="92">
        <v>4.5999999999999996</v>
      </c>
      <c r="N120" s="92">
        <v>4.3</v>
      </c>
      <c r="O120" s="92">
        <v>4</v>
      </c>
      <c r="P120" s="92">
        <v>3.5</v>
      </c>
      <c r="Q120" s="92">
        <v>3.8</v>
      </c>
      <c r="R120" s="92">
        <v>4.0999999999999996</v>
      </c>
      <c r="S120" s="92">
        <v>4.4000000000000004</v>
      </c>
      <c r="T120" s="92">
        <v>4.5</v>
      </c>
      <c r="U120" s="92">
        <v>4.7</v>
      </c>
      <c r="V120" s="92">
        <v>5.1999999999999993</v>
      </c>
      <c r="W120" s="92">
        <v>5.4</v>
      </c>
      <c r="X120" s="92">
        <v>5.2999999999999989</v>
      </c>
      <c r="Y120" s="92">
        <v>5.6</v>
      </c>
      <c r="Z120" s="92">
        <v>5.6999999999999993</v>
      </c>
      <c r="AA120" s="92">
        <v>5.6</v>
      </c>
      <c r="AB120" s="92">
        <v>5.6999999999999993</v>
      </c>
      <c r="AC120" s="92">
        <v>5.9</v>
      </c>
      <c r="AD120" s="92">
        <v>6.1999999999999993</v>
      </c>
      <c r="AE120" s="92">
        <v>5.7999999999999989</v>
      </c>
      <c r="AF120" s="92">
        <v>5.9</v>
      </c>
      <c r="AG120" s="92">
        <v>6.1999999999999993</v>
      </c>
      <c r="AH120" s="92">
        <v>6.2999999999999989</v>
      </c>
      <c r="AI120" s="92">
        <v>5.6999999999999993</v>
      </c>
      <c r="AJ120" s="92">
        <v>5.7999999999999989</v>
      </c>
      <c r="AK120" s="92">
        <v>6.1999999999999993</v>
      </c>
      <c r="AL120" s="92">
        <v>5.7999999999999989</v>
      </c>
      <c r="AM120" s="92">
        <v>5.4</v>
      </c>
      <c r="AN120" s="92">
        <v>3.9</v>
      </c>
      <c r="AO120" s="92">
        <v>3.7</v>
      </c>
      <c r="AP120" s="92">
        <v>3.6</v>
      </c>
      <c r="AQ120" s="92">
        <v>3.4</v>
      </c>
      <c r="AR120" s="92">
        <v>3.2</v>
      </c>
      <c r="AS120" s="92">
        <v>2.7</v>
      </c>
      <c r="AT120" s="92">
        <v>3.1</v>
      </c>
      <c r="AU120" s="92">
        <v>3.3</v>
      </c>
      <c r="AV120" s="92">
        <v>3.5</v>
      </c>
      <c r="AW120" s="92">
        <v>3.8</v>
      </c>
      <c r="AX120" s="92">
        <v>3.3</v>
      </c>
      <c r="AY120" s="92">
        <v>4</v>
      </c>
      <c r="AZ120" s="92">
        <v>4.0999999999999996</v>
      </c>
      <c r="BA120" s="92">
        <v>4.3</v>
      </c>
      <c r="BB120" s="92">
        <v>4.4000000000000004</v>
      </c>
      <c r="BC120" s="92">
        <v>4.5999999999999996</v>
      </c>
      <c r="BD120" s="92">
        <v>4.8</v>
      </c>
      <c r="BE120" s="92">
        <v>4.5999999999999996</v>
      </c>
      <c r="BF120" s="92">
        <v>3.3</v>
      </c>
      <c r="BG120" s="92">
        <v>3.7</v>
      </c>
      <c r="BH120" s="92">
        <v>4</v>
      </c>
      <c r="BI120" s="92">
        <v>4.4000000000000004</v>
      </c>
      <c r="BJ120" s="92">
        <v>4.7</v>
      </c>
      <c r="BK120" s="92">
        <v>4.7</v>
      </c>
      <c r="BL120" s="92">
        <v>4.8</v>
      </c>
      <c r="BM120" s="92">
        <v>5.1999999999999993</v>
      </c>
      <c r="BN120" s="92">
        <v>4.9000000000000004</v>
      </c>
      <c r="BO120" s="92">
        <v>5.0999999999999996</v>
      </c>
      <c r="BP120" s="92">
        <v>5.2999999999999989</v>
      </c>
      <c r="BQ120" s="92">
        <v>5.5</v>
      </c>
      <c r="BR120" s="92">
        <v>5.1999999999999993</v>
      </c>
      <c r="BS120" s="92">
        <v>5.4</v>
      </c>
      <c r="BT120" s="92">
        <v>5.5</v>
      </c>
      <c r="BU120" s="92">
        <v>5.6</v>
      </c>
      <c r="BV120" s="92">
        <v>5</v>
      </c>
      <c r="BW120" s="92">
        <v>5.1999999999999993</v>
      </c>
      <c r="BX120" s="92">
        <v>5.2999999999999989</v>
      </c>
      <c r="BY120" s="92">
        <v>5.4</v>
      </c>
      <c r="BZ120" s="92">
        <v>5.2999999999999989</v>
      </c>
      <c r="CA120" s="92">
        <v>5.0999999999999996</v>
      </c>
      <c r="CB120" s="92">
        <v>4.3</v>
      </c>
      <c r="CC120" s="92">
        <v>3.8</v>
      </c>
      <c r="CD120" s="92">
        <v>4</v>
      </c>
      <c r="CE120" s="92">
        <v>4.3</v>
      </c>
      <c r="CF120" s="92">
        <v>4.5999999999999996</v>
      </c>
      <c r="CG120" s="92">
        <v>5</v>
      </c>
      <c r="CH120" s="92">
        <v>5.4</v>
      </c>
      <c r="CI120" s="92">
        <v>5.0999999999999996</v>
      </c>
      <c r="CJ120" s="92">
        <v>4.5999999999999996</v>
      </c>
      <c r="CK120" s="92">
        <v>8.9999999999999982</v>
      </c>
      <c r="CL120" s="92">
        <v>8.6</v>
      </c>
      <c r="CM120" s="92">
        <v>8.1</v>
      </c>
      <c r="CN120" s="85">
        <v>7.7</v>
      </c>
      <c r="CO120" s="85">
        <v>7.2</v>
      </c>
      <c r="CP120" s="85">
        <v>6.6000000000000005</v>
      </c>
      <c r="CQ120" s="85">
        <v>6.1999999999999993</v>
      </c>
      <c r="CR120" s="83">
        <v>4.5</v>
      </c>
      <c r="CS120" s="83">
        <v>4.4000000000000004</v>
      </c>
      <c r="CT120" s="83">
        <v>4.1000000000000005</v>
      </c>
      <c r="CU120" s="83">
        <v>4</v>
      </c>
      <c r="CV120" s="83">
        <v>3.7</v>
      </c>
      <c r="CW120" s="83">
        <v>3.6000000000000005</v>
      </c>
      <c r="CX120" s="83">
        <v>3.4000000000000004</v>
      </c>
      <c r="CY120" s="83">
        <v>3.3</v>
      </c>
      <c r="CZ120" s="83">
        <v>3.8</v>
      </c>
      <c r="DA120" s="83">
        <v>3.6000000000000005</v>
      </c>
      <c r="DB120" s="83">
        <v>3.3</v>
      </c>
      <c r="DC120" s="83">
        <v>3.7</v>
      </c>
      <c r="DD120" s="83">
        <v>3.2</v>
      </c>
      <c r="DE120" s="83">
        <v>3.5</v>
      </c>
      <c r="DF120" s="83">
        <v>3.3</v>
      </c>
      <c r="DG120" s="83">
        <v>3.1000000000000005</v>
      </c>
      <c r="DH120" s="83">
        <v>2.9000000000000004</v>
      </c>
      <c r="DI120" s="83">
        <v>2.6000000000000005</v>
      </c>
      <c r="DJ120" s="83">
        <v>2.7</v>
      </c>
      <c r="DK120" s="83">
        <v>2.3000000000000003</v>
      </c>
      <c r="DL120" s="83">
        <v>2.1</v>
      </c>
      <c r="DM120" s="83">
        <v>1.8</v>
      </c>
      <c r="DN120" s="83">
        <v>1.4</v>
      </c>
      <c r="DO120" s="83">
        <v>0.79999999999999993</v>
      </c>
      <c r="DP120" s="83">
        <v>1.2000000000000002</v>
      </c>
      <c r="DQ120" s="83">
        <v>1.6</v>
      </c>
      <c r="DR120" s="83">
        <v>1.8</v>
      </c>
      <c r="DS120" s="83">
        <v>2.1</v>
      </c>
      <c r="DT120" s="83">
        <v>2.6000000000000005</v>
      </c>
      <c r="DU120" s="83">
        <v>2.7</v>
      </c>
      <c r="DV120" s="83">
        <v>3</v>
      </c>
    </row>
    <row r="121" spans="1:126">
      <c r="A121" s="90">
        <v>118</v>
      </c>
      <c r="B121" s="91" t="s">
        <v>144</v>
      </c>
      <c r="C121" s="92">
        <v>6.1999999999999993</v>
      </c>
      <c r="D121" s="92">
        <v>6.4</v>
      </c>
      <c r="E121" s="92">
        <v>6</v>
      </c>
      <c r="F121" s="92">
        <v>5.7999999999999989</v>
      </c>
      <c r="G121" s="92">
        <v>5.6</v>
      </c>
      <c r="H121" s="92">
        <v>5.4</v>
      </c>
      <c r="I121" s="92">
        <v>5.2999999999999989</v>
      </c>
      <c r="J121" s="92">
        <v>5.0999999999999996</v>
      </c>
      <c r="K121" s="92">
        <v>4.9000000000000004</v>
      </c>
      <c r="L121" s="92">
        <v>4.8</v>
      </c>
      <c r="M121" s="92">
        <v>4.5</v>
      </c>
      <c r="N121" s="92">
        <v>4.2</v>
      </c>
      <c r="O121" s="92">
        <v>3.9</v>
      </c>
      <c r="P121" s="92">
        <v>3.3</v>
      </c>
      <c r="Q121" s="92">
        <v>3.6</v>
      </c>
      <c r="R121" s="92">
        <v>3.9</v>
      </c>
      <c r="S121" s="92">
        <v>4.2</v>
      </c>
      <c r="T121" s="92">
        <v>4.3</v>
      </c>
      <c r="U121" s="92">
        <v>4.5</v>
      </c>
      <c r="V121" s="92">
        <v>5</v>
      </c>
      <c r="W121" s="92">
        <v>5.1999999999999993</v>
      </c>
      <c r="X121" s="92">
        <v>5.0999999999999996</v>
      </c>
      <c r="Y121" s="92">
        <v>5.4</v>
      </c>
      <c r="Z121" s="92">
        <v>5.5</v>
      </c>
      <c r="AA121" s="92">
        <v>5.4</v>
      </c>
      <c r="AB121" s="92">
        <v>5.5</v>
      </c>
      <c r="AC121" s="92">
        <v>5.6999999999999993</v>
      </c>
      <c r="AD121" s="92">
        <v>6</v>
      </c>
      <c r="AE121" s="92">
        <v>5.6</v>
      </c>
      <c r="AF121" s="92">
        <v>5.6999999999999993</v>
      </c>
      <c r="AG121" s="92">
        <v>6</v>
      </c>
      <c r="AH121" s="92">
        <v>6.1</v>
      </c>
      <c r="AI121" s="92">
        <v>5.5</v>
      </c>
      <c r="AJ121" s="92">
        <v>5.6</v>
      </c>
      <c r="AK121" s="92">
        <v>6.1</v>
      </c>
      <c r="AL121" s="92">
        <v>5.7999999999999989</v>
      </c>
      <c r="AM121" s="92">
        <v>5.4</v>
      </c>
      <c r="AN121" s="92">
        <v>3.8</v>
      </c>
      <c r="AO121" s="92">
        <v>3.7</v>
      </c>
      <c r="AP121" s="92">
        <v>3.6</v>
      </c>
      <c r="AQ121" s="92">
        <v>3.4</v>
      </c>
      <c r="AR121" s="92">
        <v>3.1</v>
      </c>
      <c r="AS121" s="92">
        <v>2.7</v>
      </c>
      <c r="AT121" s="92">
        <v>3</v>
      </c>
      <c r="AU121" s="92">
        <v>3.2</v>
      </c>
      <c r="AV121" s="92">
        <v>3.5</v>
      </c>
      <c r="AW121" s="92">
        <v>3.7</v>
      </c>
      <c r="AX121" s="92">
        <v>3.1</v>
      </c>
      <c r="AY121" s="92">
        <v>3.9</v>
      </c>
      <c r="AZ121" s="92">
        <v>4.0999999999999996</v>
      </c>
      <c r="BA121" s="92">
        <v>4.2</v>
      </c>
      <c r="BB121" s="92">
        <v>4.4000000000000004</v>
      </c>
      <c r="BC121" s="92">
        <v>4.5999999999999996</v>
      </c>
      <c r="BD121" s="92">
        <v>4.7</v>
      </c>
      <c r="BE121" s="92">
        <v>4.5</v>
      </c>
      <c r="BF121" s="92">
        <v>3.2</v>
      </c>
      <c r="BG121" s="92">
        <v>3.6</v>
      </c>
      <c r="BH121" s="92">
        <v>3.9</v>
      </c>
      <c r="BI121" s="92">
        <v>4.3</v>
      </c>
      <c r="BJ121" s="92">
        <v>4.5999999999999996</v>
      </c>
      <c r="BK121" s="92">
        <v>4.5999999999999996</v>
      </c>
      <c r="BL121" s="92">
        <v>4.8</v>
      </c>
      <c r="BM121" s="92">
        <v>5.0999999999999996</v>
      </c>
      <c r="BN121" s="92">
        <v>4.8</v>
      </c>
      <c r="BO121" s="92">
        <v>5</v>
      </c>
      <c r="BP121" s="92">
        <v>5.1999999999999993</v>
      </c>
      <c r="BQ121" s="92">
        <v>5.4</v>
      </c>
      <c r="BR121" s="92">
        <v>5.0999999999999996</v>
      </c>
      <c r="BS121" s="92">
        <v>5.2999999999999989</v>
      </c>
      <c r="BT121" s="92">
        <v>5.4</v>
      </c>
      <c r="BU121" s="92">
        <v>5.5</v>
      </c>
      <c r="BV121" s="92">
        <v>5</v>
      </c>
      <c r="BW121" s="92">
        <v>5.0999999999999996</v>
      </c>
      <c r="BX121" s="92">
        <v>5.1999999999999993</v>
      </c>
      <c r="BY121" s="92">
        <v>5.4</v>
      </c>
      <c r="BZ121" s="92">
        <v>5.2999999999999989</v>
      </c>
      <c r="CA121" s="92">
        <v>5</v>
      </c>
      <c r="CB121" s="92">
        <v>4.2</v>
      </c>
      <c r="CC121" s="92">
        <v>3.7</v>
      </c>
      <c r="CD121" s="92">
        <v>3.9</v>
      </c>
      <c r="CE121" s="92">
        <v>4.2</v>
      </c>
      <c r="CF121" s="92">
        <v>4.5</v>
      </c>
      <c r="CG121" s="92">
        <v>5</v>
      </c>
      <c r="CH121" s="92">
        <v>5.4</v>
      </c>
      <c r="CI121" s="92">
        <v>5</v>
      </c>
      <c r="CJ121" s="92">
        <v>4.5999999999999996</v>
      </c>
      <c r="CK121" s="92">
        <v>8.7999999999999989</v>
      </c>
      <c r="CL121" s="92">
        <v>8.3999999999999986</v>
      </c>
      <c r="CM121" s="92">
        <v>7.9</v>
      </c>
      <c r="CN121" s="85">
        <v>7.5</v>
      </c>
      <c r="CO121" s="85">
        <v>7.1000000000000005</v>
      </c>
      <c r="CP121" s="85">
        <v>6.4</v>
      </c>
      <c r="CQ121" s="85">
        <v>6</v>
      </c>
      <c r="CR121" s="83">
        <v>4.6000000000000005</v>
      </c>
      <c r="CS121" s="83">
        <v>4.5</v>
      </c>
      <c r="CT121" s="83">
        <v>4.3</v>
      </c>
      <c r="CU121" s="83">
        <v>4.1000000000000005</v>
      </c>
      <c r="CV121" s="83">
        <v>3.9000000000000004</v>
      </c>
      <c r="CW121" s="83">
        <v>3.7</v>
      </c>
      <c r="CX121" s="83">
        <v>3.6000000000000005</v>
      </c>
      <c r="CY121" s="83">
        <v>3.4000000000000004</v>
      </c>
      <c r="CZ121" s="83">
        <v>3.2</v>
      </c>
      <c r="DA121" s="83">
        <v>3.8</v>
      </c>
      <c r="DB121" s="83">
        <v>3.5</v>
      </c>
      <c r="DC121" s="83">
        <v>3.3</v>
      </c>
      <c r="DD121" s="83">
        <v>3.4000000000000004</v>
      </c>
      <c r="DE121" s="83">
        <v>3.3</v>
      </c>
      <c r="DF121" s="83">
        <v>3.2</v>
      </c>
      <c r="DG121" s="83">
        <v>3.4000000000000004</v>
      </c>
      <c r="DH121" s="83">
        <v>3.1000000000000005</v>
      </c>
      <c r="DI121" s="83">
        <v>2.9000000000000004</v>
      </c>
      <c r="DJ121" s="83">
        <v>2.7</v>
      </c>
      <c r="DK121" s="83">
        <v>2.6</v>
      </c>
      <c r="DL121" s="83">
        <v>2.4</v>
      </c>
      <c r="DM121" s="83">
        <v>2</v>
      </c>
      <c r="DN121" s="83">
        <v>1.8</v>
      </c>
      <c r="DO121" s="83">
        <v>1.2000000000000002</v>
      </c>
      <c r="DP121" s="83">
        <v>0.79999999999999993</v>
      </c>
      <c r="DQ121" s="83">
        <v>1.3</v>
      </c>
      <c r="DR121" s="83">
        <v>1.5</v>
      </c>
      <c r="DS121" s="83">
        <v>1.8</v>
      </c>
      <c r="DT121" s="83">
        <v>2.5000000000000004</v>
      </c>
      <c r="DU121" s="83">
        <v>2.7</v>
      </c>
      <c r="DV121" s="83">
        <v>2.7</v>
      </c>
    </row>
    <row r="122" spans="1:126">
      <c r="A122" s="90">
        <v>119</v>
      </c>
      <c r="B122" s="91" t="s">
        <v>145</v>
      </c>
      <c r="C122" s="92">
        <v>6.5</v>
      </c>
      <c r="D122" s="92">
        <v>6.6999999999999993</v>
      </c>
      <c r="E122" s="92">
        <v>6.2999999999999989</v>
      </c>
      <c r="F122" s="92">
        <v>6.1</v>
      </c>
      <c r="G122" s="92">
        <v>5.9</v>
      </c>
      <c r="H122" s="92">
        <v>5.6999999999999993</v>
      </c>
      <c r="I122" s="92">
        <v>5.6</v>
      </c>
      <c r="J122" s="92">
        <v>5.4</v>
      </c>
      <c r="K122" s="92">
        <v>5.1999999999999993</v>
      </c>
      <c r="L122" s="92">
        <v>5.0999999999999996</v>
      </c>
      <c r="M122" s="92">
        <v>4.8</v>
      </c>
      <c r="N122" s="92">
        <v>4.5</v>
      </c>
      <c r="O122" s="92">
        <v>4.2</v>
      </c>
      <c r="P122" s="92">
        <v>3.5</v>
      </c>
      <c r="Q122" s="92">
        <v>3.9</v>
      </c>
      <c r="R122" s="92">
        <v>4.2</v>
      </c>
      <c r="S122" s="92">
        <v>4.5</v>
      </c>
      <c r="T122" s="92">
        <v>4.5</v>
      </c>
      <c r="U122" s="92">
        <v>4.7</v>
      </c>
      <c r="V122" s="92">
        <v>5.1999999999999993</v>
      </c>
      <c r="W122" s="92">
        <v>5.4</v>
      </c>
      <c r="X122" s="92">
        <v>5.4</v>
      </c>
      <c r="Y122" s="92">
        <v>5.6</v>
      </c>
      <c r="Z122" s="92">
        <v>5.7999999999999989</v>
      </c>
      <c r="AA122" s="92">
        <v>5.6</v>
      </c>
      <c r="AB122" s="92">
        <v>5.7999999999999989</v>
      </c>
      <c r="AC122" s="92">
        <v>6</v>
      </c>
      <c r="AD122" s="92">
        <v>6.1999999999999993</v>
      </c>
      <c r="AE122" s="92">
        <v>5.7999999999999989</v>
      </c>
      <c r="AF122" s="92">
        <v>6</v>
      </c>
      <c r="AG122" s="92">
        <v>6.1999999999999993</v>
      </c>
      <c r="AH122" s="92">
        <v>6.2999999999999989</v>
      </c>
      <c r="AI122" s="92">
        <v>5.6999999999999993</v>
      </c>
      <c r="AJ122" s="92">
        <v>5.7999999999999989</v>
      </c>
      <c r="AK122" s="92">
        <v>6.4</v>
      </c>
      <c r="AL122" s="92">
        <v>6.1</v>
      </c>
      <c r="AM122" s="92">
        <v>5.6</v>
      </c>
      <c r="AN122" s="92">
        <v>4.0999999999999996</v>
      </c>
      <c r="AO122" s="92">
        <v>4</v>
      </c>
      <c r="AP122" s="92">
        <v>3.9</v>
      </c>
      <c r="AQ122" s="92">
        <v>3.6</v>
      </c>
      <c r="AR122" s="92">
        <v>3.4</v>
      </c>
      <c r="AS122" s="92">
        <v>3</v>
      </c>
      <c r="AT122" s="92">
        <v>3.3</v>
      </c>
      <c r="AU122" s="92">
        <v>3.5</v>
      </c>
      <c r="AV122" s="92">
        <v>3.8</v>
      </c>
      <c r="AW122" s="92">
        <v>4</v>
      </c>
      <c r="AX122" s="92">
        <v>3.3</v>
      </c>
      <c r="AY122" s="92">
        <v>4.2</v>
      </c>
      <c r="AZ122" s="92">
        <v>4.4000000000000004</v>
      </c>
      <c r="BA122" s="92">
        <v>4.5</v>
      </c>
      <c r="BB122" s="92">
        <v>4.7</v>
      </c>
      <c r="BC122" s="92">
        <v>4.9000000000000004</v>
      </c>
      <c r="BD122" s="92">
        <v>5</v>
      </c>
      <c r="BE122" s="92">
        <v>4.8</v>
      </c>
      <c r="BF122" s="92">
        <v>3.5</v>
      </c>
      <c r="BG122" s="92">
        <v>3.9</v>
      </c>
      <c r="BH122" s="92">
        <v>4.2</v>
      </c>
      <c r="BI122" s="92">
        <v>4.5999999999999996</v>
      </c>
      <c r="BJ122" s="92">
        <v>4.9000000000000004</v>
      </c>
      <c r="BK122" s="92">
        <v>4.9000000000000004</v>
      </c>
      <c r="BL122" s="92">
        <v>5.0999999999999996</v>
      </c>
      <c r="BM122" s="92">
        <v>5.4</v>
      </c>
      <c r="BN122" s="92">
        <v>5.0999999999999996</v>
      </c>
      <c r="BO122" s="92">
        <v>5.2999999999999989</v>
      </c>
      <c r="BP122" s="92">
        <v>5.5</v>
      </c>
      <c r="BQ122" s="92">
        <v>5.6999999999999993</v>
      </c>
      <c r="BR122" s="92">
        <v>5.4</v>
      </c>
      <c r="BS122" s="92">
        <v>5.6</v>
      </c>
      <c r="BT122" s="92">
        <v>5.6999999999999993</v>
      </c>
      <c r="BU122" s="92">
        <v>5.7999999999999989</v>
      </c>
      <c r="BV122" s="92">
        <v>5.1999999999999993</v>
      </c>
      <c r="BW122" s="92">
        <v>5.4</v>
      </c>
      <c r="BX122" s="92">
        <v>5.5</v>
      </c>
      <c r="BY122" s="92">
        <v>5.6</v>
      </c>
      <c r="BZ122" s="92">
        <v>5.6</v>
      </c>
      <c r="CA122" s="92">
        <v>5.2999999999999989</v>
      </c>
      <c r="CB122" s="92">
        <v>4.5</v>
      </c>
      <c r="CC122" s="92">
        <v>4</v>
      </c>
      <c r="CD122" s="92">
        <v>4.2</v>
      </c>
      <c r="CE122" s="92">
        <v>4.5</v>
      </c>
      <c r="CF122" s="92">
        <v>4.8</v>
      </c>
      <c r="CG122" s="92">
        <v>5.2999999999999989</v>
      </c>
      <c r="CH122" s="92">
        <v>5.6999999999999993</v>
      </c>
      <c r="CI122" s="92">
        <v>5.2999999999999989</v>
      </c>
      <c r="CJ122" s="92">
        <v>4.9000000000000004</v>
      </c>
      <c r="CK122" s="92">
        <v>9.1999999999999993</v>
      </c>
      <c r="CL122" s="92">
        <v>8.6999999999999993</v>
      </c>
      <c r="CM122" s="92">
        <v>8.2999999999999989</v>
      </c>
      <c r="CN122" s="85">
        <v>7.8000000000000007</v>
      </c>
      <c r="CO122" s="85">
        <v>7.3000000000000007</v>
      </c>
      <c r="CP122" s="85">
        <v>6.7</v>
      </c>
      <c r="CQ122" s="85">
        <v>6.1999999999999993</v>
      </c>
      <c r="CR122" s="83">
        <v>4.8</v>
      </c>
      <c r="CS122" s="83">
        <v>4.6000000000000005</v>
      </c>
      <c r="CT122" s="83">
        <v>4.4000000000000004</v>
      </c>
      <c r="CU122" s="83">
        <v>4.3</v>
      </c>
      <c r="CV122" s="83">
        <v>4</v>
      </c>
      <c r="CW122" s="83">
        <v>3.9000000000000004</v>
      </c>
      <c r="CX122" s="83">
        <v>3.7</v>
      </c>
      <c r="CY122" s="83">
        <v>3.6000000000000005</v>
      </c>
      <c r="CZ122" s="83">
        <v>3.4000000000000004</v>
      </c>
      <c r="DA122" s="83">
        <v>3.2</v>
      </c>
      <c r="DB122" s="83">
        <v>3.7</v>
      </c>
      <c r="DC122" s="83">
        <v>3.5</v>
      </c>
      <c r="DD122" s="83">
        <v>3.7</v>
      </c>
      <c r="DE122" s="83">
        <v>3.5</v>
      </c>
      <c r="DF122" s="83">
        <v>3.4000000000000004</v>
      </c>
      <c r="DG122" s="83">
        <v>3.2</v>
      </c>
      <c r="DH122" s="83">
        <v>3.4000000000000004</v>
      </c>
      <c r="DI122" s="83">
        <v>3.2</v>
      </c>
      <c r="DJ122" s="83">
        <v>3</v>
      </c>
      <c r="DK122" s="83">
        <v>2.7</v>
      </c>
      <c r="DL122" s="83">
        <v>2.8000000000000003</v>
      </c>
      <c r="DM122" s="83">
        <v>2.4</v>
      </c>
      <c r="DN122" s="83">
        <v>2</v>
      </c>
      <c r="DO122" s="83">
        <v>1.6</v>
      </c>
      <c r="DP122" s="83">
        <v>1.3</v>
      </c>
      <c r="DQ122" s="83">
        <v>0.79999999999999993</v>
      </c>
      <c r="DR122" s="83">
        <v>1.1000000000000001</v>
      </c>
      <c r="DS122" s="83">
        <v>1.5</v>
      </c>
      <c r="DT122" s="83">
        <v>2.2000000000000002</v>
      </c>
      <c r="DU122" s="83">
        <v>2.3000000000000003</v>
      </c>
      <c r="DV122" s="83">
        <v>2.7</v>
      </c>
    </row>
    <row r="123" spans="1:126">
      <c r="A123" s="90">
        <v>120</v>
      </c>
      <c r="B123" s="91" t="s">
        <v>146</v>
      </c>
      <c r="C123" s="92">
        <v>6.6999999999999993</v>
      </c>
      <c r="D123" s="92">
        <v>6.7999999999999989</v>
      </c>
      <c r="E123" s="92">
        <v>6.5</v>
      </c>
      <c r="F123" s="92">
        <v>6.1999999999999993</v>
      </c>
      <c r="G123" s="92">
        <v>6.1</v>
      </c>
      <c r="H123" s="92">
        <v>5.9</v>
      </c>
      <c r="I123" s="92">
        <v>5.6999999999999993</v>
      </c>
      <c r="J123" s="92">
        <v>5.5</v>
      </c>
      <c r="K123" s="92">
        <v>5.2999999999999989</v>
      </c>
      <c r="L123" s="92">
        <v>5.1999999999999993</v>
      </c>
      <c r="M123" s="92">
        <v>4.9000000000000004</v>
      </c>
      <c r="N123" s="92">
        <v>4.7</v>
      </c>
      <c r="O123" s="92">
        <v>4.4000000000000004</v>
      </c>
      <c r="P123" s="92">
        <v>3.6</v>
      </c>
      <c r="Q123" s="92">
        <v>4</v>
      </c>
      <c r="R123" s="92">
        <v>4.3</v>
      </c>
      <c r="S123" s="92">
        <v>4.5999999999999996</v>
      </c>
      <c r="T123" s="92">
        <v>4.7</v>
      </c>
      <c r="U123" s="92">
        <v>4.8</v>
      </c>
      <c r="V123" s="92">
        <v>5.4</v>
      </c>
      <c r="W123" s="92">
        <v>5.5</v>
      </c>
      <c r="X123" s="92">
        <v>5.5</v>
      </c>
      <c r="Y123" s="92">
        <v>5.6999999999999993</v>
      </c>
      <c r="Z123" s="92">
        <v>5.9</v>
      </c>
      <c r="AA123" s="92">
        <v>5.7999999999999989</v>
      </c>
      <c r="AB123" s="92">
        <v>5.9</v>
      </c>
      <c r="AC123" s="92">
        <v>6.1</v>
      </c>
      <c r="AD123" s="92">
        <v>6.2999999999999989</v>
      </c>
      <c r="AE123" s="92">
        <v>6</v>
      </c>
      <c r="AF123" s="92">
        <v>6.1</v>
      </c>
      <c r="AG123" s="92">
        <v>6.2999999999999989</v>
      </c>
      <c r="AH123" s="92">
        <v>6.4</v>
      </c>
      <c r="AI123" s="92">
        <v>5.9</v>
      </c>
      <c r="AJ123" s="92">
        <v>6</v>
      </c>
      <c r="AK123" s="92">
        <v>6.6</v>
      </c>
      <c r="AL123" s="92">
        <v>6.1999999999999993</v>
      </c>
      <c r="AM123" s="92">
        <v>5.7999999999999989</v>
      </c>
      <c r="AN123" s="92">
        <v>4.3</v>
      </c>
      <c r="AO123" s="92">
        <v>4.0999999999999996</v>
      </c>
      <c r="AP123" s="92">
        <v>4</v>
      </c>
      <c r="AQ123" s="92">
        <v>3.8</v>
      </c>
      <c r="AR123" s="92">
        <v>3.5</v>
      </c>
      <c r="AS123" s="92">
        <v>3.2</v>
      </c>
      <c r="AT123" s="92">
        <v>3.4</v>
      </c>
      <c r="AU123" s="92">
        <v>3.7</v>
      </c>
      <c r="AV123" s="92">
        <v>3.9</v>
      </c>
      <c r="AW123" s="92">
        <v>4.0999999999999996</v>
      </c>
      <c r="AX123" s="92">
        <v>3.5</v>
      </c>
      <c r="AY123" s="92">
        <v>4.4000000000000004</v>
      </c>
      <c r="AZ123" s="92">
        <v>4.5</v>
      </c>
      <c r="BA123" s="92">
        <v>4.7</v>
      </c>
      <c r="BB123" s="92">
        <v>4.8</v>
      </c>
      <c r="BC123" s="92">
        <v>5</v>
      </c>
      <c r="BD123" s="92">
        <v>5.0999999999999996</v>
      </c>
      <c r="BE123" s="92">
        <v>4.9000000000000004</v>
      </c>
      <c r="BF123" s="92">
        <v>3.7</v>
      </c>
      <c r="BG123" s="92">
        <v>4.0999999999999996</v>
      </c>
      <c r="BH123" s="92">
        <v>4.3</v>
      </c>
      <c r="BI123" s="92">
        <v>4.7</v>
      </c>
      <c r="BJ123" s="92">
        <v>5</v>
      </c>
      <c r="BK123" s="92">
        <v>5.0999999999999996</v>
      </c>
      <c r="BL123" s="92">
        <v>5.1999999999999993</v>
      </c>
      <c r="BM123" s="92">
        <v>5.5</v>
      </c>
      <c r="BN123" s="92">
        <v>5.2999999999999989</v>
      </c>
      <c r="BO123" s="92">
        <v>5.5</v>
      </c>
      <c r="BP123" s="92">
        <v>5.6999999999999993</v>
      </c>
      <c r="BQ123" s="92">
        <v>5.7999999999999989</v>
      </c>
      <c r="BR123" s="92">
        <v>5.5</v>
      </c>
      <c r="BS123" s="92">
        <v>5.6999999999999993</v>
      </c>
      <c r="BT123" s="92">
        <v>5.9</v>
      </c>
      <c r="BU123" s="92">
        <v>6</v>
      </c>
      <c r="BV123" s="92">
        <v>5.4</v>
      </c>
      <c r="BW123" s="92">
        <v>5.5</v>
      </c>
      <c r="BX123" s="92">
        <v>5.6999999999999993</v>
      </c>
      <c r="BY123" s="92">
        <v>5.7999999999999989</v>
      </c>
      <c r="BZ123" s="92">
        <v>5.6999999999999993</v>
      </c>
      <c r="CA123" s="92">
        <v>5.4</v>
      </c>
      <c r="CB123" s="92">
        <v>4.7</v>
      </c>
      <c r="CC123" s="92">
        <v>4.0999999999999996</v>
      </c>
      <c r="CD123" s="92">
        <v>4.4000000000000004</v>
      </c>
      <c r="CE123" s="92">
        <v>4.7</v>
      </c>
      <c r="CF123" s="92">
        <v>4.9000000000000004</v>
      </c>
      <c r="CG123" s="92">
        <v>5.4</v>
      </c>
      <c r="CH123" s="92">
        <v>5.7999999999999989</v>
      </c>
      <c r="CI123" s="92">
        <v>5.4</v>
      </c>
      <c r="CJ123" s="92">
        <v>5</v>
      </c>
      <c r="CK123" s="92">
        <v>9.2999999999999989</v>
      </c>
      <c r="CL123" s="92">
        <v>8.7999999999999989</v>
      </c>
      <c r="CM123" s="92">
        <v>8.3999999999999986</v>
      </c>
      <c r="CN123" s="85">
        <v>7.9</v>
      </c>
      <c r="CO123" s="85">
        <v>7.4</v>
      </c>
      <c r="CP123" s="85">
        <v>6.8000000000000007</v>
      </c>
      <c r="CQ123" s="85">
        <v>6.2999999999999989</v>
      </c>
      <c r="CR123" s="83">
        <v>4.8</v>
      </c>
      <c r="CS123" s="83">
        <v>4.7</v>
      </c>
      <c r="CT123" s="83">
        <v>4.5</v>
      </c>
      <c r="CU123" s="83">
        <v>4.4000000000000004</v>
      </c>
      <c r="CV123" s="83">
        <v>4.1000000000000005</v>
      </c>
      <c r="CW123" s="83">
        <v>4</v>
      </c>
      <c r="CX123" s="83">
        <v>3.8</v>
      </c>
      <c r="CY123" s="83">
        <v>3.6000000000000005</v>
      </c>
      <c r="CZ123" s="83">
        <v>3.5</v>
      </c>
      <c r="DA123" s="83">
        <v>3.3</v>
      </c>
      <c r="DB123" s="83">
        <v>3.8</v>
      </c>
      <c r="DC123" s="83">
        <v>3.6000000000000005</v>
      </c>
      <c r="DD123" s="83">
        <v>3.2</v>
      </c>
      <c r="DE123" s="83">
        <v>3.6000000000000005</v>
      </c>
      <c r="DF123" s="83">
        <v>3.5</v>
      </c>
      <c r="DG123" s="83">
        <v>3.3</v>
      </c>
      <c r="DH123" s="83">
        <v>3.1000000000000005</v>
      </c>
      <c r="DI123" s="83">
        <v>3.3</v>
      </c>
      <c r="DJ123" s="83">
        <v>3.2</v>
      </c>
      <c r="DK123" s="83">
        <v>2.8000000000000003</v>
      </c>
      <c r="DL123" s="83">
        <v>2.7</v>
      </c>
      <c r="DM123" s="83">
        <v>2.6</v>
      </c>
      <c r="DN123" s="83">
        <v>2.2000000000000002</v>
      </c>
      <c r="DO123" s="83">
        <v>1.8</v>
      </c>
      <c r="DP123" s="83">
        <v>1.5</v>
      </c>
      <c r="DQ123" s="83">
        <v>1.1000000000000001</v>
      </c>
      <c r="DR123" s="83">
        <v>0.79999999999999993</v>
      </c>
      <c r="DS123" s="83">
        <v>1.3</v>
      </c>
      <c r="DT123" s="83">
        <v>2</v>
      </c>
      <c r="DU123" s="83">
        <v>2.2000000000000002</v>
      </c>
      <c r="DV123" s="83">
        <v>2.5000000000000004</v>
      </c>
    </row>
    <row r="124" spans="1:126">
      <c r="A124" s="90">
        <v>121</v>
      </c>
      <c r="B124" s="91" t="s">
        <v>147</v>
      </c>
      <c r="C124" s="92">
        <v>6.6</v>
      </c>
      <c r="D124" s="92">
        <v>6.6999999999999993</v>
      </c>
      <c r="E124" s="92">
        <v>6.4</v>
      </c>
      <c r="F124" s="92">
        <v>6.1</v>
      </c>
      <c r="G124" s="92">
        <v>6</v>
      </c>
      <c r="H124" s="92">
        <v>5.7999999999999989</v>
      </c>
      <c r="I124" s="92">
        <v>5.6</v>
      </c>
      <c r="J124" s="92">
        <v>5.5</v>
      </c>
      <c r="K124" s="92">
        <v>5.1999999999999993</v>
      </c>
      <c r="L124" s="92">
        <v>5.0999999999999996</v>
      </c>
      <c r="M124" s="92">
        <v>4.8</v>
      </c>
      <c r="N124" s="92">
        <v>4.5999999999999996</v>
      </c>
      <c r="O124" s="92">
        <v>4.3</v>
      </c>
      <c r="P124" s="92">
        <v>3.3</v>
      </c>
      <c r="Q124" s="92">
        <v>3.7</v>
      </c>
      <c r="R124" s="92">
        <v>4</v>
      </c>
      <c r="S124" s="92">
        <v>4.3</v>
      </c>
      <c r="T124" s="92">
        <v>4.3</v>
      </c>
      <c r="U124" s="92">
        <v>4.5</v>
      </c>
      <c r="V124" s="92">
        <v>5</v>
      </c>
      <c r="W124" s="92">
        <v>5.1999999999999993</v>
      </c>
      <c r="X124" s="92">
        <v>5.1999999999999993</v>
      </c>
      <c r="Y124" s="92">
        <v>5.4</v>
      </c>
      <c r="Z124" s="92">
        <v>5.6</v>
      </c>
      <c r="AA124" s="92">
        <v>5.4</v>
      </c>
      <c r="AB124" s="92">
        <v>5.6</v>
      </c>
      <c r="AC124" s="92">
        <v>5.7999999999999989</v>
      </c>
      <c r="AD124" s="92">
        <v>6</v>
      </c>
      <c r="AE124" s="92">
        <v>5.6</v>
      </c>
      <c r="AF124" s="92">
        <v>5.7999999999999989</v>
      </c>
      <c r="AG124" s="92">
        <v>6</v>
      </c>
      <c r="AH124" s="92">
        <v>6.1</v>
      </c>
      <c r="AI124" s="92">
        <v>5.5</v>
      </c>
      <c r="AJ124" s="92">
        <v>5.6</v>
      </c>
      <c r="AK124" s="92">
        <v>6.5</v>
      </c>
      <c r="AL124" s="92">
        <v>6.1</v>
      </c>
      <c r="AM124" s="92">
        <v>5.6999999999999993</v>
      </c>
      <c r="AN124" s="92">
        <v>4.2</v>
      </c>
      <c r="AO124" s="92">
        <v>4</v>
      </c>
      <c r="AP124" s="92">
        <v>3.9</v>
      </c>
      <c r="AQ124" s="92">
        <v>3.7</v>
      </c>
      <c r="AR124" s="92">
        <v>3.4</v>
      </c>
      <c r="AS124" s="92">
        <v>3.1</v>
      </c>
      <c r="AT124" s="92">
        <v>3.3</v>
      </c>
      <c r="AU124" s="92">
        <v>3.6</v>
      </c>
      <c r="AV124" s="92">
        <v>3.8</v>
      </c>
      <c r="AW124" s="92">
        <v>4</v>
      </c>
      <c r="AX124" s="92">
        <v>3.7</v>
      </c>
      <c r="AY124" s="92">
        <v>4.3</v>
      </c>
      <c r="AZ124" s="92">
        <v>4.4000000000000004</v>
      </c>
      <c r="BA124" s="92">
        <v>4.5999999999999996</v>
      </c>
      <c r="BB124" s="92">
        <v>4.7</v>
      </c>
      <c r="BC124" s="92">
        <v>4.9000000000000004</v>
      </c>
      <c r="BD124" s="92">
        <v>5</v>
      </c>
      <c r="BE124" s="92">
        <v>4.8</v>
      </c>
      <c r="BF124" s="92">
        <v>3.6</v>
      </c>
      <c r="BG124" s="92">
        <v>4</v>
      </c>
      <c r="BH124" s="92">
        <v>4.2</v>
      </c>
      <c r="BI124" s="92">
        <v>4.5999999999999996</v>
      </c>
      <c r="BJ124" s="92">
        <v>4.9000000000000004</v>
      </c>
      <c r="BK124" s="92">
        <v>5</v>
      </c>
      <c r="BL124" s="92">
        <v>5.0999999999999996</v>
      </c>
      <c r="BM124" s="92">
        <v>5.4</v>
      </c>
      <c r="BN124" s="92">
        <v>5.1999999999999993</v>
      </c>
      <c r="BO124" s="92">
        <v>5.4</v>
      </c>
      <c r="BP124" s="92">
        <v>5.6</v>
      </c>
      <c r="BQ124" s="92">
        <v>5.6999999999999993</v>
      </c>
      <c r="BR124" s="92">
        <v>5.4</v>
      </c>
      <c r="BS124" s="92">
        <v>5.6</v>
      </c>
      <c r="BT124" s="92">
        <v>5.7999999999999989</v>
      </c>
      <c r="BU124" s="92">
        <v>5.9</v>
      </c>
      <c r="BV124" s="92">
        <v>5.2999999999999989</v>
      </c>
      <c r="BW124" s="92">
        <v>5.4</v>
      </c>
      <c r="BX124" s="92">
        <v>5.6</v>
      </c>
      <c r="BY124" s="92">
        <v>5.6999999999999993</v>
      </c>
      <c r="BZ124" s="92">
        <v>5.6</v>
      </c>
      <c r="CA124" s="92">
        <v>5.2999999999999989</v>
      </c>
      <c r="CB124" s="92">
        <v>4.5999999999999996</v>
      </c>
      <c r="CC124" s="92">
        <v>4</v>
      </c>
      <c r="CD124" s="92">
        <v>4.3</v>
      </c>
      <c r="CE124" s="92">
        <v>4.5999999999999996</v>
      </c>
      <c r="CF124" s="92">
        <v>4.8</v>
      </c>
      <c r="CG124" s="92">
        <v>5.2999999999999989</v>
      </c>
      <c r="CH124" s="92">
        <v>5.6999999999999993</v>
      </c>
      <c r="CI124" s="92">
        <v>5.4</v>
      </c>
      <c r="CJ124" s="92">
        <v>4.9000000000000004</v>
      </c>
      <c r="CK124" s="92">
        <v>8.9999999999999982</v>
      </c>
      <c r="CL124" s="92">
        <v>8.4999999999999982</v>
      </c>
      <c r="CM124" s="92">
        <v>8.1</v>
      </c>
      <c r="CN124" s="85">
        <v>7.6000000000000005</v>
      </c>
      <c r="CO124" s="85">
        <v>7.1000000000000005</v>
      </c>
      <c r="CP124" s="85">
        <v>6.5</v>
      </c>
      <c r="CQ124" s="85">
        <v>6</v>
      </c>
      <c r="CR124" s="83">
        <v>5</v>
      </c>
      <c r="CS124" s="83">
        <v>4.9000000000000004</v>
      </c>
      <c r="CT124" s="83">
        <v>4.6000000000000005</v>
      </c>
      <c r="CU124" s="83">
        <v>4.5</v>
      </c>
      <c r="CV124" s="83">
        <v>4.3</v>
      </c>
      <c r="CW124" s="83">
        <v>4.1000000000000005</v>
      </c>
      <c r="CX124" s="83">
        <v>3.9000000000000004</v>
      </c>
      <c r="CY124" s="83">
        <v>3.8</v>
      </c>
      <c r="CZ124" s="83">
        <v>3.6000000000000005</v>
      </c>
      <c r="DA124" s="83">
        <v>3.5</v>
      </c>
      <c r="DB124" s="83">
        <v>3.2</v>
      </c>
      <c r="DC124" s="83">
        <v>3.1000000000000005</v>
      </c>
      <c r="DD124" s="83">
        <v>3.5</v>
      </c>
      <c r="DE124" s="83">
        <v>3.3</v>
      </c>
      <c r="DF124" s="83">
        <v>3.8</v>
      </c>
      <c r="DG124" s="83">
        <v>3.6000000000000005</v>
      </c>
      <c r="DH124" s="83">
        <v>3.4000000000000004</v>
      </c>
      <c r="DI124" s="83">
        <v>3.2</v>
      </c>
      <c r="DJ124" s="83">
        <v>3.1000000000000005</v>
      </c>
      <c r="DK124" s="83">
        <v>3.2</v>
      </c>
      <c r="DL124" s="83">
        <v>3</v>
      </c>
      <c r="DM124" s="83">
        <v>2.7</v>
      </c>
      <c r="DN124" s="83">
        <v>2.6</v>
      </c>
      <c r="DO124" s="83">
        <v>2.1</v>
      </c>
      <c r="DP124" s="83">
        <v>1.8</v>
      </c>
      <c r="DQ124" s="83">
        <v>1.5</v>
      </c>
      <c r="DR124" s="83">
        <v>1.3</v>
      </c>
      <c r="DS124" s="83">
        <v>0.79999999999999993</v>
      </c>
      <c r="DT124" s="83">
        <v>1.7000000000000002</v>
      </c>
      <c r="DU124" s="83">
        <v>1.8</v>
      </c>
      <c r="DV124" s="83">
        <v>2.1</v>
      </c>
    </row>
    <row r="125" spans="1:126">
      <c r="A125" s="90">
        <v>122</v>
      </c>
      <c r="B125" s="91" t="s">
        <v>148</v>
      </c>
      <c r="C125" s="92">
        <v>7.1</v>
      </c>
      <c r="D125" s="92">
        <v>7.1999999999999993</v>
      </c>
      <c r="E125" s="92">
        <v>6.9</v>
      </c>
      <c r="F125" s="92">
        <v>6.6</v>
      </c>
      <c r="G125" s="92">
        <v>6.5</v>
      </c>
      <c r="H125" s="92">
        <v>6.2999999999999989</v>
      </c>
      <c r="I125" s="92">
        <v>6.1</v>
      </c>
      <c r="J125" s="92">
        <v>5.9</v>
      </c>
      <c r="K125" s="92">
        <v>5.6999999999999993</v>
      </c>
      <c r="L125" s="92">
        <v>5.6</v>
      </c>
      <c r="M125" s="92">
        <v>5.2999999999999989</v>
      </c>
      <c r="N125" s="92">
        <v>5.0999999999999996</v>
      </c>
      <c r="O125" s="92">
        <v>4.8</v>
      </c>
      <c r="P125" s="92">
        <v>3.7</v>
      </c>
      <c r="Q125" s="92">
        <v>4.0999999999999996</v>
      </c>
      <c r="R125" s="92">
        <v>4.4000000000000004</v>
      </c>
      <c r="S125" s="92">
        <v>4.7</v>
      </c>
      <c r="T125" s="92">
        <v>4.7</v>
      </c>
      <c r="U125" s="92">
        <v>4.9000000000000004</v>
      </c>
      <c r="V125" s="92">
        <v>5.4</v>
      </c>
      <c r="W125" s="92">
        <v>5.6</v>
      </c>
      <c r="X125" s="92">
        <v>5.6</v>
      </c>
      <c r="Y125" s="92">
        <v>5.7999999999999989</v>
      </c>
      <c r="Z125" s="92">
        <v>6</v>
      </c>
      <c r="AA125" s="92">
        <v>5.7999999999999989</v>
      </c>
      <c r="AB125" s="92">
        <v>6</v>
      </c>
      <c r="AC125" s="92">
        <v>6.1999999999999993</v>
      </c>
      <c r="AD125" s="92">
        <v>6.4</v>
      </c>
      <c r="AE125" s="92">
        <v>6</v>
      </c>
      <c r="AF125" s="92">
        <v>6.1999999999999993</v>
      </c>
      <c r="AG125" s="92">
        <v>6.4</v>
      </c>
      <c r="AH125" s="92">
        <v>6.5</v>
      </c>
      <c r="AI125" s="92">
        <v>5.9</v>
      </c>
      <c r="AJ125" s="92">
        <v>6</v>
      </c>
      <c r="AK125" s="92">
        <v>7</v>
      </c>
      <c r="AL125" s="92">
        <v>6.6</v>
      </c>
      <c r="AM125" s="92">
        <v>6.1999999999999993</v>
      </c>
      <c r="AN125" s="92">
        <v>4.7</v>
      </c>
      <c r="AO125" s="92">
        <v>4.5</v>
      </c>
      <c r="AP125" s="92">
        <v>4.4000000000000004</v>
      </c>
      <c r="AQ125" s="92">
        <v>4.2</v>
      </c>
      <c r="AR125" s="92">
        <v>3.9</v>
      </c>
      <c r="AS125" s="92">
        <v>3.6</v>
      </c>
      <c r="AT125" s="92">
        <v>3.8</v>
      </c>
      <c r="AU125" s="92">
        <v>4.0999999999999996</v>
      </c>
      <c r="AV125" s="92">
        <v>4.3</v>
      </c>
      <c r="AW125" s="92">
        <v>4.5</v>
      </c>
      <c r="AX125" s="92">
        <v>3.6</v>
      </c>
      <c r="AY125" s="92">
        <v>4.8</v>
      </c>
      <c r="AZ125" s="92">
        <v>4.9000000000000004</v>
      </c>
      <c r="BA125" s="92">
        <v>5.0999999999999996</v>
      </c>
      <c r="BB125" s="92">
        <v>5.1999999999999993</v>
      </c>
      <c r="BC125" s="92">
        <v>5.4</v>
      </c>
      <c r="BD125" s="92">
        <v>5.5</v>
      </c>
      <c r="BE125" s="92">
        <v>5.2999999999999989</v>
      </c>
      <c r="BF125" s="92">
        <v>4.0999999999999996</v>
      </c>
      <c r="BG125" s="92">
        <v>4.5</v>
      </c>
      <c r="BH125" s="92">
        <v>4.7</v>
      </c>
      <c r="BI125" s="92">
        <v>5.0999999999999996</v>
      </c>
      <c r="BJ125" s="92">
        <v>5.4</v>
      </c>
      <c r="BK125" s="92">
        <v>5.5</v>
      </c>
      <c r="BL125" s="92">
        <v>5.6</v>
      </c>
      <c r="BM125" s="92">
        <v>5.9</v>
      </c>
      <c r="BN125" s="92">
        <v>5.6999999999999993</v>
      </c>
      <c r="BO125" s="92">
        <v>5.9</v>
      </c>
      <c r="BP125" s="92">
        <v>6.1</v>
      </c>
      <c r="BQ125" s="92">
        <v>6.1999999999999993</v>
      </c>
      <c r="BR125" s="92">
        <v>5.9</v>
      </c>
      <c r="BS125" s="92">
        <v>6.1</v>
      </c>
      <c r="BT125" s="92">
        <v>6.2999999999999989</v>
      </c>
      <c r="BU125" s="92">
        <v>6.4</v>
      </c>
      <c r="BV125" s="92">
        <v>5.7999999999999989</v>
      </c>
      <c r="BW125" s="92">
        <v>5.9</v>
      </c>
      <c r="BX125" s="92">
        <v>6.1</v>
      </c>
      <c r="BY125" s="92">
        <v>6.1999999999999993</v>
      </c>
      <c r="BZ125" s="92">
        <v>6.1</v>
      </c>
      <c r="CA125" s="92">
        <v>5.7999999999999989</v>
      </c>
      <c r="CB125" s="92">
        <v>5.0999999999999996</v>
      </c>
      <c r="CC125" s="92">
        <v>4.5</v>
      </c>
      <c r="CD125" s="92">
        <v>4.8</v>
      </c>
      <c r="CE125" s="92">
        <v>5.0999999999999996</v>
      </c>
      <c r="CF125" s="92">
        <v>5.2999999999999989</v>
      </c>
      <c r="CG125" s="92">
        <v>5.7999999999999989</v>
      </c>
      <c r="CH125" s="92">
        <v>6.1999999999999993</v>
      </c>
      <c r="CI125" s="92">
        <v>5.7999999999999989</v>
      </c>
      <c r="CJ125" s="92">
        <v>5.4</v>
      </c>
      <c r="CK125" s="92">
        <v>9.3999999999999986</v>
      </c>
      <c r="CL125" s="92">
        <v>8.8999999999999986</v>
      </c>
      <c r="CM125" s="92">
        <v>8.4999999999999982</v>
      </c>
      <c r="CN125" s="85">
        <v>8</v>
      </c>
      <c r="CO125" s="85">
        <v>7.5</v>
      </c>
      <c r="CP125" s="85">
        <v>6.9</v>
      </c>
      <c r="CQ125" s="85">
        <v>6.4</v>
      </c>
      <c r="CR125" s="83">
        <v>5.3</v>
      </c>
      <c r="CS125" s="83">
        <v>5.2</v>
      </c>
      <c r="CT125" s="83">
        <v>4.9000000000000004</v>
      </c>
      <c r="CU125" s="83">
        <v>4.8</v>
      </c>
      <c r="CV125" s="83">
        <v>4.6000000000000005</v>
      </c>
      <c r="CW125" s="83">
        <v>4.4000000000000004</v>
      </c>
      <c r="CX125" s="83">
        <v>4.2</v>
      </c>
      <c r="CY125" s="83">
        <v>4.1000000000000005</v>
      </c>
      <c r="CZ125" s="83">
        <v>3.9000000000000004</v>
      </c>
      <c r="DA125" s="83">
        <v>3.8</v>
      </c>
      <c r="DB125" s="83">
        <v>3.5</v>
      </c>
      <c r="DC125" s="83">
        <v>3.4000000000000004</v>
      </c>
      <c r="DD125" s="83">
        <v>3.1000000000000005</v>
      </c>
      <c r="DE125" s="83">
        <v>3.7</v>
      </c>
      <c r="DF125" s="83">
        <v>3.6000000000000005</v>
      </c>
      <c r="DG125" s="83">
        <v>3.5</v>
      </c>
      <c r="DH125" s="83">
        <v>3.3</v>
      </c>
      <c r="DI125" s="83">
        <v>3.7</v>
      </c>
      <c r="DJ125" s="83">
        <v>3.6000000000000005</v>
      </c>
      <c r="DK125" s="83">
        <v>3.3</v>
      </c>
      <c r="DL125" s="83">
        <v>3.1000000000000005</v>
      </c>
      <c r="DM125" s="83">
        <v>3.3</v>
      </c>
      <c r="DN125" s="83">
        <v>3</v>
      </c>
      <c r="DO125" s="83">
        <v>2.6000000000000005</v>
      </c>
      <c r="DP125" s="83">
        <v>2.5000000000000004</v>
      </c>
      <c r="DQ125" s="83">
        <v>2.2000000000000002</v>
      </c>
      <c r="DR125" s="83">
        <v>2</v>
      </c>
      <c r="DS125" s="83">
        <v>1.7000000000000002</v>
      </c>
      <c r="DT125" s="83">
        <v>0.79999999999999993</v>
      </c>
      <c r="DU125" s="83">
        <v>1.1000000000000001</v>
      </c>
      <c r="DV125" s="83">
        <v>1.4</v>
      </c>
    </row>
    <row r="126" spans="1:126">
      <c r="A126" s="90">
        <v>123</v>
      </c>
      <c r="B126" s="91" t="s">
        <v>149</v>
      </c>
      <c r="C126" s="92">
        <v>7.1999999999999993</v>
      </c>
      <c r="D126" s="92">
        <v>7.2999999999999989</v>
      </c>
      <c r="E126" s="92">
        <v>7</v>
      </c>
      <c r="F126" s="92">
        <v>6.7999999999999989</v>
      </c>
      <c r="G126" s="92">
        <v>6.6</v>
      </c>
      <c r="H126" s="92">
        <v>6.4</v>
      </c>
      <c r="I126" s="92">
        <v>6.2999999999999989</v>
      </c>
      <c r="J126" s="92">
        <v>6.1</v>
      </c>
      <c r="K126" s="92">
        <v>5.7999999999999989</v>
      </c>
      <c r="L126" s="92">
        <v>5.6999999999999993</v>
      </c>
      <c r="M126" s="92">
        <v>5.5</v>
      </c>
      <c r="N126" s="92">
        <v>5.1999999999999993</v>
      </c>
      <c r="O126" s="92">
        <v>4.9000000000000004</v>
      </c>
      <c r="P126" s="92">
        <v>3.8</v>
      </c>
      <c r="Q126" s="92">
        <v>4.2</v>
      </c>
      <c r="R126" s="92">
        <v>4.5</v>
      </c>
      <c r="S126" s="92">
        <v>4.8</v>
      </c>
      <c r="T126" s="92">
        <v>4.8</v>
      </c>
      <c r="U126" s="92">
        <v>5</v>
      </c>
      <c r="V126" s="92">
        <v>5.5</v>
      </c>
      <c r="W126" s="92">
        <v>5.6999999999999993</v>
      </c>
      <c r="X126" s="92">
        <v>5.6999999999999993</v>
      </c>
      <c r="Y126" s="92">
        <v>5.9</v>
      </c>
      <c r="Z126" s="92">
        <v>6.1</v>
      </c>
      <c r="AA126" s="92">
        <v>5.9</v>
      </c>
      <c r="AB126" s="92">
        <v>6.1</v>
      </c>
      <c r="AC126" s="92">
        <v>6.2999999999999989</v>
      </c>
      <c r="AD126" s="92">
        <v>6.5</v>
      </c>
      <c r="AE126" s="92">
        <v>6.1</v>
      </c>
      <c r="AF126" s="92">
        <v>6.2999999999999989</v>
      </c>
      <c r="AG126" s="92">
        <v>6.5</v>
      </c>
      <c r="AH126" s="92">
        <v>6.6</v>
      </c>
      <c r="AI126" s="92">
        <v>6</v>
      </c>
      <c r="AJ126" s="92">
        <v>6.1</v>
      </c>
      <c r="AK126" s="92">
        <v>7.1</v>
      </c>
      <c r="AL126" s="92">
        <v>6.6999999999999993</v>
      </c>
      <c r="AM126" s="92">
        <v>6.2999999999999989</v>
      </c>
      <c r="AN126" s="92">
        <v>4.8</v>
      </c>
      <c r="AO126" s="92">
        <v>4.5999999999999996</v>
      </c>
      <c r="AP126" s="92">
        <v>4.5</v>
      </c>
      <c r="AQ126" s="92">
        <v>4.3</v>
      </c>
      <c r="AR126" s="92">
        <v>4.0999999999999996</v>
      </c>
      <c r="AS126" s="92">
        <v>3.7</v>
      </c>
      <c r="AT126" s="92">
        <v>4</v>
      </c>
      <c r="AU126" s="92">
        <v>4.2</v>
      </c>
      <c r="AV126" s="92">
        <v>4.4000000000000004</v>
      </c>
      <c r="AW126" s="92">
        <v>4.7</v>
      </c>
      <c r="AX126" s="92">
        <v>3.7</v>
      </c>
      <c r="AY126" s="92">
        <v>4.9000000000000004</v>
      </c>
      <c r="AZ126" s="92">
        <v>5</v>
      </c>
      <c r="BA126" s="92">
        <v>5.1999999999999993</v>
      </c>
      <c r="BB126" s="92">
        <v>5.2999999999999989</v>
      </c>
      <c r="BC126" s="92">
        <v>5.5</v>
      </c>
      <c r="BD126" s="92">
        <v>5.6999999999999993</v>
      </c>
      <c r="BE126" s="92">
        <v>5.5</v>
      </c>
      <c r="BF126" s="92">
        <v>4.2</v>
      </c>
      <c r="BG126" s="92">
        <v>4.5999999999999996</v>
      </c>
      <c r="BH126" s="92">
        <v>4.9000000000000004</v>
      </c>
      <c r="BI126" s="92">
        <v>5.2999999999999989</v>
      </c>
      <c r="BJ126" s="92">
        <v>5.6</v>
      </c>
      <c r="BK126" s="92">
        <v>5.6</v>
      </c>
      <c r="BL126" s="92">
        <v>5.6999999999999993</v>
      </c>
      <c r="BM126" s="92">
        <v>6.1</v>
      </c>
      <c r="BN126" s="92">
        <v>5.7999999999999989</v>
      </c>
      <c r="BO126" s="92">
        <v>6</v>
      </c>
      <c r="BP126" s="92">
        <v>6.1999999999999993</v>
      </c>
      <c r="BQ126" s="92">
        <v>6.4</v>
      </c>
      <c r="BR126" s="92">
        <v>6</v>
      </c>
      <c r="BS126" s="92">
        <v>6.2999999999999989</v>
      </c>
      <c r="BT126" s="92">
        <v>6.4</v>
      </c>
      <c r="BU126" s="92">
        <v>6.5</v>
      </c>
      <c r="BV126" s="92">
        <v>5.9</v>
      </c>
      <c r="BW126" s="92">
        <v>6.1</v>
      </c>
      <c r="BX126" s="92">
        <v>6.1999999999999993</v>
      </c>
      <c r="BY126" s="92">
        <v>6.2999999999999989</v>
      </c>
      <c r="BZ126" s="92">
        <v>6.1999999999999993</v>
      </c>
      <c r="CA126" s="92">
        <v>6</v>
      </c>
      <c r="CB126" s="92">
        <v>5.1999999999999993</v>
      </c>
      <c r="CC126" s="92">
        <v>4.7</v>
      </c>
      <c r="CD126" s="92">
        <v>4.9000000000000004</v>
      </c>
      <c r="CE126" s="92">
        <v>5.1999999999999993</v>
      </c>
      <c r="CF126" s="92">
        <v>5.5</v>
      </c>
      <c r="CG126" s="92">
        <v>5.9</v>
      </c>
      <c r="CH126" s="92">
        <v>6.2999999999999989</v>
      </c>
      <c r="CI126" s="92">
        <v>6</v>
      </c>
      <c r="CJ126" s="92">
        <v>5.5</v>
      </c>
      <c r="CK126" s="92">
        <v>9.4999999999999982</v>
      </c>
      <c r="CL126" s="92">
        <v>8.9999999999999982</v>
      </c>
      <c r="CM126" s="92">
        <v>8.6</v>
      </c>
      <c r="CN126" s="85">
        <v>8.1</v>
      </c>
      <c r="CO126" s="85">
        <v>7.6000000000000005</v>
      </c>
      <c r="CP126" s="85">
        <v>7</v>
      </c>
      <c r="CQ126" s="85">
        <v>6.5</v>
      </c>
      <c r="CR126" s="83">
        <v>5.4</v>
      </c>
      <c r="CS126" s="83">
        <v>5.2</v>
      </c>
      <c r="CT126" s="83">
        <v>5</v>
      </c>
      <c r="CU126" s="83">
        <v>4.9000000000000004</v>
      </c>
      <c r="CV126" s="83">
        <v>4.6000000000000005</v>
      </c>
      <c r="CW126" s="83">
        <v>4.5</v>
      </c>
      <c r="CX126" s="83">
        <v>4.3</v>
      </c>
      <c r="CY126" s="83">
        <v>4.2</v>
      </c>
      <c r="CZ126" s="83">
        <v>4</v>
      </c>
      <c r="DA126" s="83">
        <v>3.9000000000000004</v>
      </c>
      <c r="DB126" s="83">
        <v>3.6000000000000005</v>
      </c>
      <c r="DC126" s="83">
        <v>3.5</v>
      </c>
      <c r="DD126" s="83">
        <v>3.2</v>
      </c>
      <c r="DE126" s="83">
        <v>3.8</v>
      </c>
      <c r="DF126" s="83">
        <v>3.7</v>
      </c>
      <c r="DG126" s="83">
        <v>3.6000000000000005</v>
      </c>
      <c r="DH126" s="83">
        <v>3.4000000000000004</v>
      </c>
      <c r="DI126" s="83">
        <v>3.3</v>
      </c>
      <c r="DJ126" s="83">
        <v>3.7</v>
      </c>
      <c r="DK126" s="83">
        <v>3.4000000000000004</v>
      </c>
      <c r="DL126" s="83">
        <v>3.3</v>
      </c>
      <c r="DM126" s="83">
        <v>3.4000000000000004</v>
      </c>
      <c r="DN126" s="83">
        <v>3.1000000000000005</v>
      </c>
      <c r="DO126" s="83">
        <v>2.7</v>
      </c>
      <c r="DP126" s="83">
        <v>2.7</v>
      </c>
      <c r="DQ126" s="83">
        <v>2.3000000000000003</v>
      </c>
      <c r="DR126" s="83">
        <v>2.2000000000000002</v>
      </c>
      <c r="DS126" s="83">
        <v>1.8</v>
      </c>
      <c r="DT126" s="83">
        <v>1.1000000000000001</v>
      </c>
      <c r="DU126" s="83">
        <v>0.79999999999999993</v>
      </c>
      <c r="DV126" s="83">
        <v>1.2000000000000002</v>
      </c>
    </row>
    <row r="127" spans="1:126">
      <c r="A127" s="90">
        <v>124</v>
      </c>
      <c r="B127" s="91" t="s">
        <v>150</v>
      </c>
      <c r="C127" s="92">
        <v>6.7999999999999989</v>
      </c>
      <c r="D127" s="92">
        <v>7</v>
      </c>
      <c r="E127" s="92">
        <v>6.6</v>
      </c>
      <c r="F127" s="92">
        <v>6.4</v>
      </c>
      <c r="G127" s="92">
        <v>6.1999999999999993</v>
      </c>
      <c r="H127" s="92">
        <v>6</v>
      </c>
      <c r="I127" s="92">
        <v>5.9</v>
      </c>
      <c r="J127" s="92">
        <v>5.6999999999999993</v>
      </c>
      <c r="K127" s="92">
        <v>5.5</v>
      </c>
      <c r="L127" s="92">
        <v>5.4</v>
      </c>
      <c r="M127" s="92">
        <v>5.0999999999999996</v>
      </c>
      <c r="N127" s="92">
        <v>4.8</v>
      </c>
      <c r="O127" s="92">
        <v>4.5</v>
      </c>
      <c r="P127" s="92">
        <v>3.2</v>
      </c>
      <c r="Q127" s="92">
        <v>3.6</v>
      </c>
      <c r="R127" s="92">
        <v>3.9</v>
      </c>
      <c r="S127" s="92">
        <v>4.2</v>
      </c>
      <c r="T127" s="92">
        <v>4.2</v>
      </c>
      <c r="U127" s="92">
        <v>4.4000000000000004</v>
      </c>
      <c r="V127" s="92">
        <v>5</v>
      </c>
      <c r="W127" s="92">
        <v>5.0999999999999996</v>
      </c>
      <c r="X127" s="92">
        <v>5.0999999999999996</v>
      </c>
      <c r="Y127" s="92">
        <v>5.2999999999999989</v>
      </c>
      <c r="Z127" s="92">
        <v>5.5</v>
      </c>
      <c r="AA127" s="92">
        <v>5.4</v>
      </c>
      <c r="AB127" s="92">
        <v>5.5</v>
      </c>
      <c r="AC127" s="92">
        <v>5.6999999999999993</v>
      </c>
      <c r="AD127" s="92">
        <v>5.9</v>
      </c>
      <c r="AE127" s="92">
        <v>5.6</v>
      </c>
      <c r="AF127" s="92">
        <v>5.6999999999999993</v>
      </c>
      <c r="AG127" s="92">
        <v>5.9</v>
      </c>
      <c r="AH127" s="92">
        <v>6</v>
      </c>
      <c r="AI127" s="92">
        <v>5.5</v>
      </c>
      <c r="AJ127" s="92">
        <v>5.6</v>
      </c>
      <c r="AK127" s="92">
        <v>6.6999999999999993</v>
      </c>
      <c r="AL127" s="92">
        <v>6.4</v>
      </c>
      <c r="AM127" s="92">
        <v>5.9</v>
      </c>
      <c r="AN127" s="92">
        <v>4.4000000000000004</v>
      </c>
      <c r="AO127" s="92">
        <v>4.3</v>
      </c>
      <c r="AP127" s="92">
        <v>4.2</v>
      </c>
      <c r="AQ127" s="92">
        <v>3.9</v>
      </c>
      <c r="AR127" s="92">
        <v>3.7</v>
      </c>
      <c r="AS127" s="92">
        <v>3.3</v>
      </c>
      <c r="AT127" s="92">
        <v>3.6</v>
      </c>
      <c r="AU127" s="92">
        <v>3.8</v>
      </c>
      <c r="AV127" s="92">
        <v>4.0999999999999996</v>
      </c>
      <c r="AW127" s="92">
        <v>4.3</v>
      </c>
      <c r="AX127" s="92">
        <v>3.1</v>
      </c>
      <c r="AY127" s="92">
        <v>4.5</v>
      </c>
      <c r="AZ127" s="92">
        <v>4.7</v>
      </c>
      <c r="BA127" s="92">
        <v>4.8</v>
      </c>
      <c r="BB127" s="92">
        <v>5</v>
      </c>
      <c r="BC127" s="92">
        <v>5.1999999999999993</v>
      </c>
      <c r="BD127" s="92">
        <v>5.2999999999999989</v>
      </c>
      <c r="BE127" s="92">
        <v>5.0999999999999996</v>
      </c>
      <c r="BF127" s="92">
        <v>3.8</v>
      </c>
      <c r="BG127" s="92">
        <v>4.2</v>
      </c>
      <c r="BH127" s="92">
        <v>4.5</v>
      </c>
      <c r="BI127" s="92">
        <v>4.9000000000000004</v>
      </c>
      <c r="BJ127" s="92">
        <v>5.1999999999999993</v>
      </c>
      <c r="BK127" s="92">
        <v>5.1999999999999993</v>
      </c>
      <c r="BL127" s="92">
        <v>5.4</v>
      </c>
      <c r="BM127" s="92">
        <v>5.6999999999999993</v>
      </c>
      <c r="BN127" s="92">
        <v>5.4</v>
      </c>
      <c r="BO127" s="92">
        <v>5.6</v>
      </c>
      <c r="BP127" s="92">
        <v>5.7999999999999989</v>
      </c>
      <c r="BQ127" s="92">
        <v>6</v>
      </c>
      <c r="BR127" s="92">
        <v>5.6999999999999993</v>
      </c>
      <c r="BS127" s="92">
        <v>5.9</v>
      </c>
      <c r="BT127" s="92">
        <v>6</v>
      </c>
      <c r="BU127" s="92">
        <v>6.1</v>
      </c>
      <c r="BV127" s="92">
        <v>5.5</v>
      </c>
      <c r="BW127" s="92">
        <v>5.6999999999999993</v>
      </c>
      <c r="BX127" s="92">
        <v>5.7999999999999989</v>
      </c>
      <c r="BY127" s="92">
        <v>5.9</v>
      </c>
      <c r="BZ127" s="92">
        <v>5.9</v>
      </c>
      <c r="CA127" s="92">
        <v>5.6</v>
      </c>
      <c r="CB127" s="92">
        <v>4.8</v>
      </c>
      <c r="CC127" s="92">
        <v>4.3</v>
      </c>
      <c r="CD127" s="92">
        <v>4.5</v>
      </c>
      <c r="CE127" s="92">
        <v>4.8</v>
      </c>
      <c r="CF127" s="92">
        <v>5.0999999999999996</v>
      </c>
      <c r="CG127" s="92">
        <v>5.6</v>
      </c>
      <c r="CH127" s="92">
        <v>6</v>
      </c>
      <c r="CI127" s="92">
        <v>5.6</v>
      </c>
      <c r="CJ127" s="92">
        <v>5.1999999999999993</v>
      </c>
      <c r="CK127" s="92">
        <v>8.8999999999999986</v>
      </c>
      <c r="CL127" s="92">
        <v>8.3999999999999986</v>
      </c>
      <c r="CM127" s="92">
        <v>8</v>
      </c>
      <c r="CN127" s="85">
        <v>7.5</v>
      </c>
      <c r="CO127" s="85">
        <v>7</v>
      </c>
      <c r="CP127" s="85">
        <v>6.4</v>
      </c>
      <c r="CQ127" s="85">
        <v>5.9</v>
      </c>
      <c r="CR127" s="83">
        <v>5.5</v>
      </c>
      <c r="CS127" s="83">
        <v>5.4</v>
      </c>
      <c r="CT127" s="83">
        <v>5.0999999999999996</v>
      </c>
      <c r="CU127" s="83">
        <v>5</v>
      </c>
      <c r="CV127" s="83">
        <v>4.8</v>
      </c>
      <c r="CW127" s="83">
        <v>4.6000000000000005</v>
      </c>
      <c r="CX127" s="83">
        <v>4.4000000000000004</v>
      </c>
      <c r="CY127" s="83">
        <v>4.3</v>
      </c>
      <c r="CZ127" s="83">
        <v>4.1000000000000005</v>
      </c>
      <c r="DA127" s="83">
        <v>4</v>
      </c>
      <c r="DB127" s="83">
        <v>3.7</v>
      </c>
      <c r="DC127" s="83">
        <v>3.6000000000000005</v>
      </c>
      <c r="DD127" s="83">
        <v>3.3</v>
      </c>
      <c r="DE127" s="83">
        <v>3.2</v>
      </c>
      <c r="DF127" s="83">
        <v>3.2</v>
      </c>
      <c r="DG127" s="83">
        <v>3.8</v>
      </c>
      <c r="DH127" s="83">
        <v>3.6000000000000005</v>
      </c>
      <c r="DI127" s="83">
        <v>3.4000000000000004</v>
      </c>
      <c r="DJ127" s="83">
        <v>3.3</v>
      </c>
      <c r="DK127" s="83">
        <v>3.6000000000000005</v>
      </c>
      <c r="DL127" s="83">
        <v>3.5</v>
      </c>
      <c r="DM127" s="83">
        <v>3.2</v>
      </c>
      <c r="DN127" s="83">
        <v>3.4000000000000004</v>
      </c>
      <c r="DO127" s="83">
        <v>3</v>
      </c>
      <c r="DP127" s="83">
        <v>2.7</v>
      </c>
      <c r="DQ127" s="83">
        <v>2.7</v>
      </c>
      <c r="DR127" s="83">
        <v>2.5000000000000004</v>
      </c>
      <c r="DS127" s="83">
        <v>2.1</v>
      </c>
      <c r="DT127" s="83">
        <v>1.4</v>
      </c>
      <c r="DU127" s="83">
        <v>1.2000000000000002</v>
      </c>
      <c r="DV127" s="83">
        <v>0.79999999999999993</v>
      </c>
    </row>
  </sheetData>
  <conditionalFormatting sqref="C1:DV1">
    <cfRule type="cellIs" dxfId="3" priority="1" operator="not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V127"/>
  <sheetViews>
    <sheetView workbookViewId="0">
      <pane xSplit="2" ySplit="3" topLeftCell="AG98" activePane="bottomRight" state="frozen"/>
      <selection pane="topRight" activeCell="C1" sqref="C1"/>
      <selection pane="bottomLeft" activeCell="A4" sqref="A4"/>
      <selection pane="bottomRight" activeCell="AG1" sqref="AG1:CQ1048576"/>
    </sheetView>
  </sheetViews>
  <sheetFormatPr defaultRowHeight="12.75"/>
  <cols>
    <col min="1" max="1" width="4.42578125" customWidth="1"/>
    <col min="2" max="2" width="14.5703125" customWidth="1"/>
    <col min="34" max="94" width="9.140625" customWidth="1"/>
  </cols>
  <sheetData>
    <row r="1" spans="1:126" s="104" customFormat="1">
      <c r="C1" s="98">
        <v>101</v>
      </c>
      <c r="D1" s="99">
        <v>102</v>
      </c>
      <c r="E1" s="98">
        <v>103</v>
      </c>
      <c r="F1" s="99">
        <v>104</v>
      </c>
      <c r="G1" s="98">
        <v>105</v>
      </c>
      <c r="H1" s="99">
        <v>106</v>
      </c>
      <c r="I1" s="98">
        <v>107</v>
      </c>
      <c r="J1" s="99">
        <v>108</v>
      </c>
      <c r="K1" s="98">
        <v>109</v>
      </c>
      <c r="L1" s="99">
        <v>110</v>
      </c>
      <c r="M1" s="98">
        <v>111</v>
      </c>
      <c r="N1" s="99">
        <v>112</v>
      </c>
      <c r="O1" s="98">
        <v>113</v>
      </c>
      <c r="P1" s="99">
        <v>114</v>
      </c>
      <c r="Q1" s="98">
        <v>115</v>
      </c>
      <c r="R1" s="99">
        <v>116</v>
      </c>
      <c r="S1" s="98">
        <v>117</v>
      </c>
      <c r="T1" s="99">
        <v>118</v>
      </c>
      <c r="U1" s="98">
        <v>119</v>
      </c>
      <c r="V1" s="99">
        <v>120</v>
      </c>
      <c r="W1" s="98">
        <v>121</v>
      </c>
      <c r="X1" s="99">
        <v>122</v>
      </c>
      <c r="Y1" s="98">
        <v>123</v>
      </c>
      <c r="Z1" s="99">
        <v>124</v>
      </c>
      <c r="AA1" s="98">
        <v>125</v>
      </c>
      <c r="AB1" s="99">
        <v>126</v>
      </c>
      <c r="AC1" s="98">
        <v>127</v>
      </c>
      <c r="AD1" s="99">
        <v>128</v>
      </c>
      <c r="AE1" s="98">
        <v>129</v>
      </c>
      <c r="AF1" s="99">
        <v>130</v>
      </c>
      <c r="AG1" s="98">
        <v>131</v>
      </c>
      <c r="AH1" s="99">
        <v>132</v>
      </c>
      <c r="AI1" s="98">
        <v>133</v>
      </c>
      <c r="AJ1" s="99">
        <v>134</v>
      </c>
      <c r="AK1" s="98">
        <v>135</v>
      </c>
      <c r="AL1" s="99">
        <v>136</v>
      </c>
      <c r="AM1" s="98">
        <v>137</v>
      </c>
      <c r="AN1" s="100">
        <v>301</v>
      </c>
      <c r="AO1" s="100">
        <v>302</v>
      </c>
      <c r="AP1" s="100">
        <v>303</v>
      </c>
      <c r="AQ1" s="100">
        <v>304</v>
      </c>
      <c r="AR1" s="100">
        <v>305</v>
      </c>
      <c r="AS1" s="100">
        <v>306</v>
      </c>
      <c r="AT1" s="100">
        <v>307</v>
      </c>
      <c r="AU1" s="100">
        <v>211</v>
      </c>
      <c r="AV1" s="100">
        <v>210</v>
      </c>
      <c r="AW1" s="100">
        <v>209</v>
      </c>
      <c r="AX1" s="100">
        <v>208</v>
      </c>
      <c r="AY1" s="100">
        <v>207</v>
      </c>
      <c r="AZ1" s="100">
        <v>206</v>
      </c>
      <c r="BA1" s="100">
        <v>205</v>
      </c>
      <c r="BB1" s="100">
        <v>204</v>
      </c>
      <c r="BC1" s="100">
        <v>203</v>
      </c>
      <c r="BD1" s="100">
        <v>202</v>
      </c>
      <c r="BE1" s="100">
        <v>201</v>
      </c>
      <c r="BF1" s="101">
        <v>212</v>
      </c>
      <c r="BG1" s="101">
        <v>213</v>
      </c>
      <c r="BH1" s="101">
        <v>214</v>
      </c>
      <c r="BI1" s="101">
        <v>215</v>
      </c>
      <c r="BJ1" s="101">
        <v>216</v>
      </c>
      <c r="BK1" s="101">
        <v>217</v>
      </c>
      <c r="BL1" s="101">
        <v>218</v>
      </c>
      <c r="BM1" s="101">
        <v>219</v>
      </c>
      <c r="BN1" s="101">
        <v>220</v>
      </c>
      <c r="BO1" s="101">
        <v>221</v>
      </c>
      <c r="BP1" s="101">
        <v>222</v>
      </c>
      <c r="BQ1" s="101">
        <v>223</v>
      </c>
      <c r="BR1" s="101">
        <v>224</v>
      </c>
      <c r="BS1" s="101">
        <v>225</v>
      </c>
      <c r="BT1" s="101">
        <v>226</v>
      </c>
      <c r="BU1" s="101">
        <v>227</v>
      </c>
      <c r="BV1" s="101">
        <v>228</v>
      </c>
      <c r="BW1" s="101">
        <v>229</v>
      </c>
      <c r="BX1" s="101">
        <v>230</v>
      </c>
      <c r="BY1" s="101">
        <v>231</v>
      </c>
      <c r="BZ1" s="105">
        <v>501</v>
      </c>
      <c r="CA1" s="105">
        <v>502</v>
      </c>
      <c r="CB1" s="105">
        <v>504</v>
      </c>
      <c r="CC1" s="105">
        <v>505</v>
      </c>
      <c r="CD1" s="105">
        <v>506</v>
      </c>
      <c r="CE1" s="105">
        <v>507</v>
      </c>
      <c r="CF1" s="105">
        <v>508</v>
      </c>
      <c r="CG1" s="105">
        <v>509</v>
      </c>
      <c r="CH1" s="105">
        <v>510</v>
      </c>
      <c r="CI1" s="105">
        <v>511</v>
      </c>
      <c r="CJ1" s="105">
        <v>512</v>
      </c>
      <c r="CK1" s="105">
        <v>601</v>
      </c>
      <c r="CL1" s="105">
        <v>602</v>
      </c>
      <c r="CM1" s="105">
        <v>603</v>
      </c>
      <c r="CN1" s="105">
        <v>604</v>
      </c>
      <c r="CO1" s="105">
        <v>605</v>
      </c>
      <c r="CP1" s="105">
        <v>606</v>
      </c>
      <c r="CQ1" s="105">
        <v>607</v>
      </c>
      <c r="CR1" s="105">
        <v>701</v>
      </c>
      <c r="CS1" s="105">
        <v>702</v>
      </c>
      <c r="CT1" s="105">
        <v>704</v>
      </c>
      <c r="CU1" s="105">
        <v>705</v>
      </c>
      <c r="CV1" s="105">
        <v>706</v>
      </c>
      <c r="CW1" s="105">
        <v>707</v>
      </c>
      <c r="CX1" s="105">
        <v>708</v>
      </c>
      <c r="CY1" s="105">
        <v>709</v>
      </c>
      <c r="CZ1" s="105">
        <v>710</v>
      </c>
      <c r="DA1" s="105">
        <v>712</v>
      </c>
      <c r="DB1" s="105">
        <v>713</v>
      </c>
      <c r="DC1" s="105">
        <v>714</v>
      </c>
      <c r="DD1" s="105">
        <v>715</v>
      </c>
      <c r="DE1" s="105">
        <v>716</v>
      </c>
      <c r="DF1" s="105">
        <v>717</v>
      </c>
      <c r="DG1" s="105">
        <v>718</v>
      </c>
      <c r="DH1" s="105">
        <v>720</v>
      </c>
      <c r="DI1" s="105">
        <v>721</v>
      </c>
      <c r="DJ1" s="105">
        <v>722</v>
      </c>
      <c r="DK1" s="105">
        <v>723</v>
      </c>
      <c r="DL1" s="105">
        <v>724</v>
      </c>
      <c r="DM1" s="105">
        <v>725</v>
      </c>
      <c r="DN1" s="105">
        <v>726</v>
      </c>
      <c r="DO1" s="105">
        <v>727</v>
      </c>
      <c r="DP1" s="105">
        <v>728</v>
      </c>
      <c r="DQ1" s="105">
        <v>729</v>
      </c>
      <c r="DR1" s="105">
        <v>730</v>
      </c>
      <c r="DS1" s="105">
        <v>731</v>
      </c>
      <c r="DT1" s="105">
        <v>733</v>
      </c>
      <c r="DU1" s="105">
        <v>734</v>
      </c>
      <c r="DV1" s="105">
        <v>735</v>
      </c>
    </row>
    <row r="2" spans="1:126" s="104" customFormat="1">
      <c r="A2" s="79"/>
      <c r="B2" s="102"/>
      <c r="C2" s="103" t="s">
        <v>153</v>
      </c>
      <c r="D2" s="103" t="s">
        <v>154</v>
      </c>
      <c r="E2" s="103" t="s">
        <v>155</v>
      </c>
      <c r="F2" s="103" t="s">
        <v>156</v>
      </c>
      <c r="G2" s="103" t="s">
        <v>157</v>
      </c>
      <c r="H2" s="103" t="s">
        <v>158</v>
      </c>
      <c r="I2" s="103" t="s">
        <v>159</v>
      </c>
      <c r="J2" s="103" t="s">
        <v>160</v>
      </c>
      <c r="K2" s="103" t="s">
        <v>161</v>
      </c>
      <c r="L2" s="103" t="s">
        <v>162</v>
      </c>
      <c r="M2" s="103" t="s">
        <v>163</v>
      </c>
      <c r="N2" s="103" t="s">
        <v>164</v>
      </c>
      <c r="O2" s="103" t="s">
        <v>165</v>
      </c>
      <c r="P2" s="103" t="s">
        <v>166</v>
      </c>
      <c r="Q2" s="103" t="s">
        <v>167</v>
      </c>
      <c r="R2" s="103" t="s">
        <v>168</v>
      </c>
      <c r="S2" s="103" t="s">
        <v>169</v>
      </c>
      <c r="T2" s="103" t="s">
        <v>170</v>
      </c>
      <c r="U2" s="103" t="s">
        <v>171</v>
      </c>
      <c r="V2" s="103" t="s">
        <v>172</v>
      </c>
      <c r="W2" s="103" t="s">
        <v>173</v>
      </c>
      <c r="X2" s="103" t="s">
        <v>174</v>
      </c>
      <c r="Y2" s="103" t="s">
        <v>175</v>
      </c>
      <c r="Z2" s="103" t="s">
        <v>176</v>
      </c>
      <c r="AA2" s="103" t="s">
        <v>177</v>
      </c>
      <c r="AB2" s="103" t="s">
        <v>178</v>
      </c>
      <c r="AC2" s="103" t="s">
        <v>179</v>
      </c>
      <c r="AD2" s="103" t="s">
        <v>180</v>
      </c>
      <c r="AE2" s="103" t="s">
        <v>181</v>
      </c>
      <c r="AF2" s="103" t="s">
        <v>182</v>
      </c>
      <c r="AG2" s="103" t="s">
        <v>183</v>
      </c>
      <c r="AH2" s="103" t="s">
        <v>184</v>
      </c>
      <c r="AI2" s="103" t="s">
        <v>185</v>
      </c>
      <c r="AJ2" s="103" t="s">
        <v>186</v>
      </c>
      <c r="AK2" s="103" t="s">
        <v>187</v>
      </c>
      <c r="AL2" s="103" t="s">
        <v>188</v>
      </c>
      <c r="AM2" s="103" t="s">
        <v>189</v>
      </c>
      <c r="AN2" s="103" t="s">
        <v>190</v>
      </c>
      <c r="AO2" s="103" t="s">
        <v>191</v>
      </c>
      <c r="AP2" s="103" t="s">
        <v>192</v>
      </c>
      <c r="AQ2" s="103" t="s">
        <v>193</v>
      </c>
      <c r="AR2" s="103" t="s">
        <v>194</v>
      </c>
      <c r="AS2" s="103" t="s">
        <v>195</v>
      </c>
      <c r="AT2" s="103" t="s">
        <v>196</v>
      </c>
      <c r="AU2" s="103" t="s">
        <v>197</v>
      </c>
      <c r="AV2" s="103" t="s">
        <v>198</v>
      </c>
      <c r="AW2" s="103" t="s">
        <v>199</v>
      </c>
      <c r="AX2" s="103" t="s">
        <v>200</v>
      </c>
      <c r="AY2" s="103" t="s">
        <v>201</v>
      </c>
      <c r="AZ2" s="103" t="s">
        <v>202</v>
      </c>
      <c r="BA2" s="103" t="s">
        <v>203</v>
      </c>
      <c r="BB2" s="103" t="s">
        <v>204</v>
      </c>
      <c r="BC2" s="103" t="s">
        <v>205</v>
      </c>
      <c r="BD2" s="103" t="s">
        <v>206</v>
      </c>
      <c r="BE2" s="103" t="s">
        <v>207</v>
      </c>
      <c r="BF2" s="103" t="s">
        <v>208</v>
      </c>
      <c r="BG2" s="103" t="s">
        <v>209</v>
      </c>
      <c r="BH2" s="103" t="s">
        <v>210</v>
      </c>
      <c r="BI2" s="103" t="s">
        <v>211</v>
      </c>
      <c r="BJ2" s="103" t="s">
        <v>212</v>
      </c>
      <c r="BK2" s="103" t="s">
        <v>213</v>
      </c>
      <c r="BL2" s="103" t="s">
        <v>214</v>
      </c>
      <c r="BM2" s="103" t="s">
        <v>215</v>
      </c>
      <c r="BN2" s="103" t="s">
        <v>216</v>
      </c>
      <c r="BO2" s="103" t="s">
        <v>217</v>
      </c>
      <c r="BP2" s="103" t="s">
        <v>218</v>
      </c>
      <c r="BQ2" s="103" t="s">
        <v>219</v>
      </c>
      <c r="BR2" s="103" t="s">
        <v>220</v>
      </c>
      <c r="BS2" s="103" t="s">
        <v>221</v>
      </c>
      <c r="BT2" s="103" t="s">
        <v>222</v>
      </c>
      <c r="BU2" s="103" t="s">
        <v>223</v>
      </c>
      <c r="BV2" s="103" t="s">
        <v>224</v>
      </c>
      <c r="BW2" s="103" t="s">
        <v>225</v>
      </c>
      <c r="BX2" s="103" t="s">
        <v>41</v>
      </c>
      <c r="BY2" s="103" t="s">
        <v>189</v>
      </c>
      <c r="BZ2" s="103" t="s">
        <v>226</v>
      </c>
      <c r="CA2" s="103" t="s">
        <v>227</v>
      </c>
      <c r="CB2" s="103" t="s">
        <v>228</v>
      </c>
      <c r="CC2" s="103" t="s">
        <v>229</v>
      </c>
      <c r="CD2" s="103" t="s">
        <v>230</v>
      </c>
      <c r="CE2" s="103" t="s">
        <v>231</v>
      </c>
      <c r="CF2" s="103" t="s">
        <v>232</v>
      </c>
      <c r="CG2" s="103" t="s">
        <v>233</v>
      </c>
      <c r="CH2" s="103" t="s">
        <v>234</v>
      </c>
      <c r="CI2" s="103" t="s">
        <v>235</v>
      </c>
      <c r="CJ2" s="103" t="s">
        <v>236</v>
      </c>
      <c r="CK2" s="103" t="s">
        <v>237</v>
      </c>
      <c r="CL2" s="103" t="s">
        <v>238</v>
      </c>
      <c r="CM2" s="103" t="s">
        <v>239</v>
      </c>
      <c r="CN2" s="103" t="s">
        <v>240</v>
      </c>
      <c r="CO2" s="103" t="s">
        <v>241</v>
      </c>
      <c r="CP2" s="103" t="s">
        <v>242</v>
      </c>
      <c r="CQ2" s="103" t="s">
        <v>243</v>
      </c>
      <c r="CR2" s="103" t="s">
        <v>244</v>
      </c>
      <c r="CS2" s="103" t="s">
        <v>245</v>
      </c>
      <c r="CT2" s="103" t="s">
        <v>246</v>
      </c>
      <c r="CU2" s="103" t="s">
        <v>247</v>
      </c>
      <c r="CV2" s="103" t="s">
        <v>248</v>
      </c>
      <c r="CW2" s="103" t="s">
        <v>249</v>
      </c>
      <c r="CX2" s="103" t="s">
        <v>250</v>
      </c>
      <c r="CY2" s="103" t="s">
        <v>251</v>
      </c>
      <c r="CZ2" s="103" t="s">
        <v>252</v>
      </c>
      <c r="DA2" s="103" t="s">
        <v>253</v>
      </c>
      <c r="DB2" s="103" t="s">
        <v>254</v>
      </c>
      <c r="DC2" s="103" t="s">
        <v>255</v>
      </c>
      <c r="DD2" s="103" t="s">
        <v>256</v>
      </c>
      <c r="DE2" s="103" t="s">
        <v>257</v>
      </c>
      <c r="DF2" s="103" t="s">
        <v>258</v>
      </c>
      <c r="DG2" s="103" t="s">
        <v>259</v>
      </c>
      <c r="DH2" s="103" t="s">
        <v>260</v>
      </c>
      <c r="DI2" s="103" t="s">
        <v>261</v>
      </c>
      <c r="DJ2" s="103" t="s">
        <v>262</v>
      </c>
      <c r="DK2" s="103" t="s">
        <v>263</v>
      </c>
      <c r="DL2" s="103" t="s">
        <v>264</v>
      </c>
      <c r="DM2" s="103" t="s">
        <v>265</v>
      </c>
      <c r="DN2" s="103" t="s">
        <v>266</v>
      </c>
      <c r="DO2" s="103" t="s">
        <v>115</v>
      </c>
      <c r="DP2" s="103" t="s">
        <v>267</v>
      </c>
      <c r="DQ2" s="103" t="s">
        <v>268</v>
      </c>
      <c r="DR2" s="103" t="s">
        <v>269</v>
      </c>
      <c r="DS2" s="103" t="s">
        <v>270</v>
      </c>
      <c r="DT2" s="103" t="s">
        <v>271</v>
      </c>
      <c r="DU2" s="103" t="s">
        <v>272</v>
      </c>
      <c r="DV2" s="103" t="s">
        <v>273</v>
      </c>
    </row>
    <row r="3" spans="1:126">
      <c r="A3" s="75"/>
      <c r="B3" s="77" t="s">
        <v>96</v>
      </c>
      <c r="C3" s="96" t="s">
        <v>109</v>
      </c>
      <c r="D3" s="96" t="s">
        <v>109</v>
      </c>
      <c r="E3" s="96" t="s">
        <v>109</v>
      </c>
      <c r="F3" s="96" t="s">
        <v>109</v>
      </c>
      <c r="G3" s="96" t="s">
        <v>109</v>
      </c>
      <c r="H3" s="96" t="s">
        <v>109</v>
      </c>
      <c r="I3" s="96" t="s">
        <v>109</v>
      </c>
      <c r="J3" s="96" t="s">
        <v>109</v>
      </c>
      <c r="K3" s="96" t="s">
        <v>109</v>
      </c>
      <c r="L3" s="96" t="s">
        <v>109</v>
      </c>
      <c r="M3" s="96" t="s">
        <v>109</v>
      </c>
      <c r="N3" s="96" t="s">
        <v>109</v>
      </c>
      <c r="O3" s="96" t="s">
        <v>109</v>
      </c>
      <c r="P3" s="96" t="s">
        <v>109</v>
      </c>
      <c r="Q3" s="96" t="s">
        <v>109</v>
      </c>
      <c r="R3" s="96" t="s">
        <v>109</v>
      </c>
      <c r="S3" s="96" t="s">
        <v>109</v>
      </c>
      <c r="T3" s="96" t="s">
        <v>109</v>
      </c>
      <c r="U3" s="96" t="s">
        <v>109</v>
      </c>
      <c r="V3" s="96" t="s">
        <v>109</v>
      </c>
      <c r="W3" s="96" t="s">
        <v>109</v>
      </c>
      <c r="X3" s="96" t="s">
        <v>109</v>
      </c>
      <c r="Y3" s="96" t="s">
        <v>109</v>
      </c>
      <c r="Z3" s="96" t="s">
        <v>109</v>
      </c>
      <c r="AA3" s="96" t="s">
        <v>109</v>
      </c>
      <c r="AB3" s="96" t="s">
        <v>109</v>
      </c>
      <c r="AC3" s="96" t="s">
        <v>109</v>
      </c>
      <c r="AD3" s="96" t="s">
        <v>109</v>
      </c>
      <c r="AE3" s="96" t="s">
        <v>109</v>
      </c>
      <c r="AF3" s="96" t="s">
        <v>109</v>
      </c>
      <c r="AG3" s="96" t="s">
        <v>109</v>
      </c>
      <c r="AH3" s="96" t="s">
        <v>109</v>
      </c>
      <c r="AI3" s="96" t="s">
        <v>109</v>
      </c>
      <c r="AJ3" s="96" t="s">
        <v>109</v>
      </c>
      <c r="AK3" s="96" t="s">
        <v>109</v>
      </c>
      <c r="AL3" s="96" t="s">
        <v>109</v>
      </c>
      <c r="AM3" s="96" t="s">
        <v>109</v>
      </c>
      <c r="AN3" s="96" t="s">
        <v>109</v>
      </c>
      <c r="AO3" s="96" t="s">
        <v>109</v>
      </c>
      <c r="AP3" s="96" t="s">
        <v>109</v>
      </c>
      <c r="AQ3" s="96" t="s">
        <v>109</v>
      </c>
      <c r="AR3" s="96" t="s">
        <v>109</v>
      </c>
      <c r="AS3" s="96" t="s">
        <v>109</v>
      </c>
      <c r="AT3" s="96" t="s">
        <v>109</v>
      </c>
      <c r="AU3" s="96" t="s">
        <v>109</v>
      </c>
      <c r="AV3" s="96" t="s">
        <v>109</v>
      </c>
      <c r="AW3" s="96" t="s">
        <v>109</v>
      </c>
      <c r="AX3" s="96" t="s">
        <v>109</v>
      </c>
      <c r="AY3" s="96" t="s">
        <v>109</v>
      </c>
      <c r="AZ3" s="96" t="s">
        <v>109</v>
      </c>
      <c r="BA3" s="96" t="s">
        <v>109</v>
      </c>
      <c r="BB3" s="96" t="s">
        <v>109</v>
      </c>
      <c r="BC3" s="96" t="s">
        <v>109</v>
      </c>
      <c r="BD3" s="96" t="s">
        <v>109</v>
      </c>
      <c r="BE3" s="96" t="s">
        <v>109</v>
      </c>
      <c r="BF3" s="96" t="s">
        <v>109</v>
      </c>
      <c r="BG3" s="96" t="s">
        <v>109</v>
      </c>
      <c r="BH3" s="96" t="s">
        <v>109</v>
      </c>
      <c r="BI3" s="96" t="s">
        <v>109</v>
      </c>
      <c r="BJ3" s="96" t="s">
        <v>109</v>
      </c>
      <c r="BK3" s="96" t="s">
        <v>109</v>
      </c>
      <c r="BL3" s="96" t="s">
        <v>109</v>
      </c>
      <c r="BM3" s="96" t="s">
        <v>109</v>
      </c>
      <c r="BN3" s="96" t="s">
        <v>109</v>
      </c>
      <c r="BO3" s="96" t="s">
        <v>109</v>
      </c>
      <c r="BP3" s="96" t="s">
        <v>109</v>
      </c>
      <c r="BQ3" s="96" t="s">
        <v>109</v>
      </c>
      <c r="BR3" s="96" t="s">
        <v>109</v>
      </c>
      <c r="BS3" s="96" t="s">
        <v>109</v>
      </c>
      <c r="BT3" s="96" t="s">
        <v>109</v>
      </c>
      <c r="BU3" s="96" t="s">
        <v>109</v>
      </c>
      <c r="BV3" s="96" t="s">
        <v>109</v>
      </c>
      <c r="BW3" s="96" t="s">
        <v>109</v>
      </c>
      <c r="BX3" s="96" t="s">
        <v>109</v>
      </c>
      <c r="BY3" s="96" t="s">
        <v>109</v>
      </c>
      <c r="BZ3" s="96" t="s">
        <v>109</v>
      </c>
      <c r="CA3" s="96" t="s">
        <v>109</v>
      </c>
      <c r="CB3" s="96" t="s">
        <v>109</v>
      </c>
      <c r="CC3" s="96" t="s">
        <v>109</v>
      </c>
      <c r="CD3" s="96" t="s">
        <v>109</v>
      </c>
      <c r="CE3" s="96" t="s">
        <v>109</v>
      </c>
      <c r="CF3" s="96" t="s">
        <v>109</v>
      </c>
      <c r="CG3" s="96" t="s">
        <v>109</v>
      </c>
      <c r="CH3" s="96" t="s">
        <v>109</v>
      </c>
      <c r="CI3" s="96" t="s">
        <v>109</v>
      </c>
      <c r="CJ3" s="96" t="s">
        <v>109</v>
      </c>
      <c r="CK3" s="97" t="s">
        <v>109</v>
      </c>
      <c r="CL3" s="96" t="s">
        <v>109</v>
      </c>
      <c r="CM3" s="96" t="s">
        <v>109</v>
      </c>
      <c r="CN3" s="96" t="s">
        <v>109</v>
      </c>
      <c r="CO3" s="96" t="s">
        <v>109</v>
      </c>
      <c r="CP3" s="97" t="s">
        <v>109</v>
      </c>
      <c r="CQ3" s="96" t="s">
        <v>109</v>
      </c>
      <c r="CR3" s="96" t="s">
        <v>109</v>
      </c>
      <c r="CS3" s="96" t="s">
        <v>109</v>
      </c>
      <c r="CT3" s="96" t="s">
        <v>109</v>
      </c>
      <c r="CU3" s="96" t="s">
        <v>109</v>
      </c>
      <c r="CV3" s="96" t="s">
        <v>109</v>
      </c>
      <c r="CW3" s="96" t="s">
        <v>109</v>
      </c>
      <c r="CX3" s="96" t="s">
        <v>109</v>
      </c>
      <c r="CY3" s="96" t="s">
        <v>109</v>
      </c>
      <c r="CZ3" s="96" t="s">
        <v>109</v>
      </c>
      <c r="DA3" s="96" t="s">
        <v>109</v>
      </c>
      <c r="DB3" s="96" t="s">
        <v>109</v>
      </c>
      <c r="DC3" s="96" t="s">
        <v>109</v>
      </c>
      <c r="DD3" s="96" t="s">
        <v>109</v>
      </c>
      <c r="DE3" s="96" t="s">
        <v>109</v>
      </c>
      <c r="DF3" s="96" t="s">
        <v>109</v>
      </c>
      <c r="DG3" s="96" t="s">
        <v>109</v>
      </c>
      <c r="DH3" s="96" t="s">
        <v>109</v>
      </c>
      <c r="DI3" s="96" t="s">
        <v>109</v>
      </c>
      <c r="DJ3" s="96" t="s">
        <v>109</v>
      </c>
      <c r="DK3" s="96" t="s">
        <v>109</v>
      </c>
      <c r="DL3" s="96" t="s">
        <v>109</v>
      </c>
      <c r="DM3" s="96" t="s">
        <v>109</v>
      </c>
      <c r="DN3" s="96" t="s">
        <v>109</v>
      </c>
      <c r="DO3" s="96" t="s">
        <v>109</v>
      </c>
      <c r="DP3" s="96" t="s">
        <v>109</v>
      </c>
      <c r="DQ3" s="96" t="s">
        <v>109</v>
      </c>
      <c r="DR3" s="96" t="s">
        <v>109</v>
      </c>
      <c r="DS3" s="96" t="s">
        <v>109</v>
      </c>
      <c r="DT3" s="96" t="s">
        <v>109</v>
      </c>
      <c r="DU3" s="96" t="s">
        <v>109</v>
      </c>
      <c r="DV3" s="96" t="s">
        <v>109</v>
      </c>
    </row>
    <row r="4" spans="1:126">
      <c r="A4" s="75">
        <v>39</v>
      </c>
      <c r="B4" s="77" t="s">
        <v>0</v>
      </c>
      <c r="C4" s="81">
        <v>0.79999999999999993</v>
      </c>
      <c r="D4" s="81">
        <v>1.2</v>
      </c>
      <c r="E4" s="81">
        <v>1.7</v>
      </c>
      <c r="F4" s="81">
        <v>1.7999999999999998</v>
      </c>
      <c r="G4" s="81">
        <v>2.4</v>
      </c>
      <c r="H4" s="81">
        <v>2.6</v>
      </c>
      <c r="I4" s="81">
        <v>2.5</v>
      </c>
      <c r="J4" s="81">
        <v>2.6</v>
      </c>
      <c r="K4" s="81">
        <v>2.8</v>
      </c>
      <c r="L4" s="81">
        <v>3</v>
      </c>
      <c r="M4" s="81">
        <v>3.2</v>
      </c>
      <c r="N4" s="81">
        <v>2.9</v>
      </c>
      <c r="O4" s="81">
        <v>3.1</v>
      </c>
      <c r="P4" s="81">
        <v>3.2</v>
      </c>
      <c r="Q4" s="81">
        <v>3.4</v>
      </c>
      <c r="R4" s="81">
        <v>3.6</v>
      </c>
      <c r="S4" s="81">
        <v>3.6</v>
      </c>
      <c r="T4" s="81">
        <v>3.3</v>
      </c>
      <c r="U4" s="81">
        <v>3.3</v>
      </c>
      <c r="V4" s="81">
        <v>2.9</v>
      </c>
      <c r="W4" s="81">
        <v>3</v>
      </c>
      <c r="X4" s="81">
        <v>3.1</v>
      </c>
      <c r="Y4" s="81">
        <v>3.2</v>
      </c>
      <c r="Z4" s="81">
        <v>3.3</v>
      </c>
      <c r="AA4" s="81">
        <v>3.4</v>
      </c>
      <c r="AB4" s="81">
        <v>3.6</v>
      </c>
      <c r="AC4" s="81">
        <v>3.7</v>
      </c>
      <c r="AD4" s="81">
        <v>3.9</v>
      </c>
      <c r="AE4" s="81">
        <v>4</v>
      </c>
      <c r="AF4" s="81">
        <v>4</v>
      </c>
      <c r="AG4" s="81">
        <v>4.2</v>
      </c>
      <c r="AH4" s="81">
        <v>4.3</v>
      </c>
      <c r="AI4" s="81">
        <v>4.4000000000000004</v>
      </c>
      <c r="AJ4" s="81">
        <v>4.5</v>
      </c>
      <c r="AK4" s="81">
        <v>4.5999999999999996</v>
      </c>
      <c r="AL4" s="81">
        <v>4.7</v>
      </c>
      <c r="AM4" s="93">
        <v>4.8</v>
      </c>
      <c r="AN4" s="81">
        <v>4.9000000000000004</v>
      </c>
      <c r="AO4" s="81">
        <v>4.7</v>
      </c>
      <c r="AP4" s="81">
        <v>4.9000000000000004</v>
      </c>
      <c r="AQ4" s="81">
        <v>4.8</v>
      </c>
      <c r="AR4" s="81">
        <v>4.5999999999999996</v>
      </c>
      <c r="AS4" s="81">
        <v>4.2</v>
      </c>
      <c r="AT4" s="81">
        <v>4</v>
      </c>
      <c r="AU4" s="81">
        <v>3.9</v>
      </c>
      <c r="AV4" s="81">
        <v>3.7</v>
      </c>
      <c r="AW4" s="81">
        <v>3.5</v>
      </c>
      <c r="AX4" s="81">
        <v>3.3</v>
      </c>
      <c r="AY4" s="81">
        <v>3.1</v>
      </c>
      <c r="AZ4" s="81">
        <v>3.2</v>
      </c>
      <c r="BA4" s="81">
        <v>3.4</v>
      </c>
      <c r="BB4" s="81">
        <v>3.6</v>
      </c>
      <c r="BC4" s="81">
        <v>3.8</v>
      </c>
      <c r="BD4" s="81">
        <v>3.9</v>
      </c>
      <c r="BE4" s="81">
        <v>4</v>
      </c>
      <c r="BF4" s="81">
        <v>4.2</v>
      </c>
      <c r="BG4" s="81">
        <v>4.5</v>
      </c>
      <c r="BH4" s="81">
        <v>4.9000000000000004</v>
      </c>
      <c r="BI4" s="81">
        <v>4.9000000000000004</v>
      </c>
      <c r="BJ4" s="81">
        <v>5.0999999999999996</v>
      </c>
      <c r="BK4" s="81">
        <v>5.4</v>
      </c>
      <c r="BL4" s="81">
        <v>5.0999999999999996</v>
      </c>
      <c r="BM4" s="81">
        <v>5.4</v>
      </c>
      <c r="BN4" s="81">
        <v>5.5</v>
      </c>
      <c r="BO4" s="81">
        <v>5.6999999999999993</v>
      </c>
      <c r="BP4" s="81">
        <v>5.2999999999999989</v>
      </c>
      <c r="BQ4" s="81">
        <v>5.4</v>
      </c>
      <c r="BR4" s="81">
        <v>5.6</v>
      </c>
      <c r="BS4" s="81">
        <v>5.0999999999999996</v>
      </c>
      <c r="BT4" s="81">
        <v>5.1999999999999993</v>
      </c>
      <c r="BU4" s="81">
        <v>5.1999999999999993</v>
      </c>
      <c r="BV4" s="81">
        <v>5.2999999999999989</v>
      </c>
      <c r="BW4" s="81">
        <v>5.5</v>
      </c>
      <c r="BX4" s="81">
        <v>5.6</v>
      </c>
      <c r="BY4" s="81">
        <v>4.8</v>
      </c>
      <c r="BZ4" s="81">
        <v>5</v>
      </c>
      <c r="CA4" s="81">
        <v>4.7</v>
      </c>
      <c r="CB4" s="81">
        <v>4</v>
      </c>
      <c r="CC4" s="81">
        <v>3.5</v>
      </c>
      <c r="CD4" s="81">
        <v>3.7</v>
      </c>
      <c r="CE4" s="81">
        <v>4</v>
      </c>
      <c r="CF4" s="81">
        <v>4.3</v>
      </c>
      <c r="CG4" s="81">
        <v>4.7</v>
      </c>
      <c r="CH4" s="81">
        <v>5.0999999999999996</v>
      </c>
      <c r="CI4" s="81">
        <v>4.7</v>
      </c>
      <c r="CJ4" s="94">
        <v>3.8</v>
      </c>
      <c r="CK4" s="83">
        <v>7.1000000000000014</v>
      </c>
      <c r="CL4" s="83">
        <v>6.7</v>
      </c>
      <c r="CM4" s="83">
        <v>6.2</v>
      </c>
      <c r="CN4" s="83">
        <v>5.7</v>
      </c>
      <c r="CO4" s="83">
        <v>5.3</v>
      </c>
      <c r="CP4" s="83">
        <v>4.7000000000000011</v>
      </c>
      <c r="CQ4" s="83">
        <v>4.2</v>
      </c>
      <c r="CR4" s="83">
        <v>5.3</v>
      </c>
      <c r="CS4" s="83">
        <v>5.9</v>
      </c>
      <c r="CT4" s="83">
        <v>5.6</v>
      </c>
      <c r="CU4" s="83">
        <v>5.5</v>
      </c>
      <c r="CV4" s="83">
        <v>5.7</v>
      </c>
      <c r="CW4" s="83">
        <v>5.4</v>
      </c>
      <c r="CX4" s="83">
        <v>5.6</v>
      </c>
      <c r="CY4" s="83">
        <v>5.3</v>
      </c>
      <c r="CZ4" s="83">
        <v>5</v>
      </c>
      <c r="DA4" s="83">
        <v>5</v>
      </c>
      <c r="DB4" s="83">
        <v>4.4000000000000004</v>
      </c>
      <c r="DC4" s="83">
        <v>4.2</v>
      </c>
      <c r="DD4" s="83">
        <v>3.5</v>
      </c>
      <c r="DE4" s="83">
        <v>3.2</v>
      </c>
      <c r="DF4" s="83">
        <v>3.3</v>
      </c>
      <c r="DG4" s="83">
        <v>3.6000000000000005</v>
      </c>
      <c r="DH4" s="83">
        <v>4</v>
      </c>
      <c r="DI4" s="83">
        <v>4.2</v>
      </c>
      <c r="DJ4" s="83">
        <v>4.2</v>
      </c>
      <c r="DK4" s="83">
        <v>4.7</v>
      </c>
      <c r="DL4" s="83">
        <v>4.9000000000000004</v>
      </c>
      <c r="DM4" s="83">
        <v>5.2</v>
      </c>
      <c r="DN4" s="83">
        <v>5.5</v>
      </c>
      <c r="DO4" s="83">
        <v>6</v>
      </c>
      <c r="DP4" s="83">
        <v>5.9</v>
      </c>
      <c r="DQ4" s="83">
        <v>6.2</v>
      </c>
      <c r="DR4" s="83">
        <v>6.3</v>
      </c>
      <c r="DS4" s="83">
        <v>6.2</v>
      </c>
      <c r="DT4" s="83">
        <v>6.7</v>
      </c>
      <c r="DU4" s="83">
        <v>6.8</v>
      </c>
      <c r="DV4" s="83">
        <v>6.4</v>
      </c>
    </row>
    <row r="5" spans="1:126">
      <c r="A5" s="75">
        <v>40</v>
      </c>
      <c r="B5" s="77" t="s">
        <v>1</v>
      </c>
      <c r="C5" s="81">
        <v>1.2</v>
      </c>
      <c r="D5" s="81">
        <v>0.79999999999999993</v>
      </c>
      <c r="E5" s="81">
        <v>1.2999999999999998</v>
      </c>
      <c r="F5" s="81">
        <v>1.5999999999999999</v>
      </c>
      <c r="G5" s="81">
        <v>2.1</v>
      </c>
      <c r="H5" s="81">
        <v>2.2999999999999998</v>
      </c>
      <c r="I5" s="81">
        <v>2.4</v>
      </c>
      <c r="J5" s="81">
        <v>2.6</v>
      </c>
      <c r="K5" s="81">
        <v>2.5</v>
      </c>
      <c r="L5" s="81">
        <v>2.7</v>
      </c>
      <c r="M5" s="81">
        <v>2.9</v>
      </c>
      <c r="N5" s="81">
        <v>3.1</v>
      </c>
      <c r="O5" s="81">
        <v>3.3</v>
      </c>
      <c r="P5" s="81">
        <v>3</v>
      </c>
      <c r="Q5" s="81">
        <v>3.2</v>
      </c>
      <c r="R5" s="81">
        <v>3.4</v>
      </c>
      <c r="S5" s="81">
        <v>3.4</v>
      </c>
      <c r="T5" s="81">
        <v>3.1</v>
      </c>
      <c r="U5" s="81">
        <v>3.2</v>
      </c>
      <c r="V5" s="81">
        <v>3.4</v>
      </c>
      <c r="W5" s="81">
        <v>3.5</v>
      </c>
      <c r="X5" s="81">
        <v>3</v>
      </c>
      <c r="Y5" s="81">
        <v>3.1</v>
      </c>
      <c r="Z5" s="81">
        <v>3.1</v>
      </c>
      <c r="AA5" s="81">
        <v>3.4</v>
      </c>
      <c r="AB5" s="81">
        <v>3.5</v>
      </c>
      <c r="AC5" s="81">
        <v>3.6</v>
      </c>
      <c r="AD5" s="81">
        <v>3.7</v>
      </c>
      <c r="AE5" s="81">
        <v>3.8</v>
      </c>
      <c r="AF5" s="81">
        <v>3.9</v>
      </c>
      <c r="AG5" s="81">
        <v>4.0999999999999996</v>
      </c>
      <c r="AH5" s="81">
        <v>4.0999999999999996</v>
      </c>
      <c r="AI5" s="81">
        <v>4.3</v>
      </c>
      <c r="AJ5" s="81">
        <v>4.3</v>
      </c>
      <c r="AK5" s="81">
        <v>4.5</v>
      </c>
      <c r="AL5" s="81">
        <v>4.5999999999999996</v>
      </c>
      <c r="AM5" s="93">
        <v>4.5999999999999996</v>
      </c>
      <c r="AN5" s="81">
        <v>5.0999999999999996</v>
      </c>
      <c r="AO5" s="81">
        <v>4.8</v>
      </c>
      <c r="AP5" s="81">
        <v>5.0999999999999996</v>
      </c>
      <c r="AQ5" s="81">
        <v>4.9000000000000004</v>
      </c>
      <c r="AR5" s="81">
        <v>4.7</v>
      </c>
      <c r="AS5" s="81">
        <v>4.4000000000000004</v>
      </c>
      <c r="AT5" s="81">
        <v>4.2</v>
      </c>
      <c r="AU5" s="81">
        <v>4.0999999999999996</v>
      </c>
      <c r="AV5" s="81">
        <v>3.9</v>
      </c>
      <c r="AW5" s="81">
        <v>3.6</v>
      </c>
      <c r="AX5" s="81">
        <v>3.5</v>
      </c>
      <c r="AY5" s="81">
        <v>3.3</v>
      </c>
      <c r="AZ5" s="81">
        <v>3.4</v>
      </c>
      <c r="BA5" s="81">
        <v>3.6</v>
      </c>
      <c r="BB5" s="81">
        <v>3.7</v>
      </c>
      <c r="BC5" s="81">
        <v>4</v>
      </c>
      <c r="BD5" s="81">
        <v>4.0999999999999996</v>
      </c>
      <c r="BE5" s="81">
        <v>4.2</v>
      </c>
      <c r="BF5" s="81">
        <v>4.4000000000000004</v>
      </c>
      <c r="BG5" s="81">
        <v>4.7</v>
      </c>
      <c r="BH5" s="81">
        <v>5.0999999999999996</v>
      </c>
      <c r="BI5" s="81">
        <v>5</v>
      </c>
      <c r="BJ5" s="81">
        <v>5.2999999999999989</v>
      </c>
      <c r="BK5" s="81">
        <v>5.6</v>
      </c>
      <c r="BL5" s="81">
        <v>5.2999999999999989</v>
      </c>
      <c r="BM5" s="81">
        <v>5.6</v>
      </c>
      <c r="BN5" s="81">
        <v>5.6999999999999993</v>
      </c>
      <c r="BO5" s="81">
        <v>5.9</v>
      </c>
      <c r="BP5" s="81">
        <v>5.5</v>
      </c>
      <c r="BQ5" s="81">
        <v>5.6</v>
      </c>
      <c r="BR5" s="81">
        <v>5.7999999999999989</v>
      </c>
      <c r="BS5" s="81">
        <v>5.1999999999999993</v>
      </c>
      <c r="BT5" s="81">
        <v>5.2999999999999989</v>
      </c>
      <c r="BU5" s="81">
        <v>5.4</v>
      </c>
      <c r="BV5" s="81">
        <v>5.5</v>
      </c>
      <c r="BW5" s="81">
        <v>5.6999999999999993</v>
      </c>
      <c r="BX5" s="81">
        <v>5.7999999999999989</v>
      </c>
      <c r="BY5" s="81">
        <v>4.5999999999999996</v>
      </c>
      <c r="BZ5" s="81">
        <v>5.1999999999999993</v>
      </c>
      <c r="CA5" s="81">
        <v>4.9000000000000004</v>
      </c>
      <c r="CB5" s="81">
        <v>4.2</v>
      </c>
      <c r="CC5" s="81">
        <v>3.6</v>
      </c>
      <c r="CD5" s="81">
        <v>3.9</v>
      </c>
      <c r="CE5" s="81">
        <v>4.2</v>
      </c>
      <c r="CF5" s="81">
        <v>4.4000000000000004</v>
      </c>
      <c r="CG5" s="81">
        <v>4.9000000000000004</v>
      </c>
      <c r="CH5" s="81">
        <v>5.2999999999999989</v>
      </c>
      <c r="CI5" s="81">
        <v>4.9000000000000004</v>
      </c>
      <c r="CJ5" s="94">
        <v>4</v>
      </c>
      <c r="CK5" s="83">
        <v>6.9000000000000012</v>
      </c>
      <c r="CL5" s="83">
        <v>6.4</v>
      </c>
      <c r="CM5" s="83">
        <v>6</v>
      </c>
      <c r="CN5" s="83">
        <v>5.6</v>
      </c>
      <c r="CO5" s="83">
        <v>5.2</v>
      </c>
      <c r="CP5" s="83">
        <v>4.5000000000000009</v>
      </c>
      <c r="CQ5" s="83">
        <v>4.1000000000000005</v>
      </c>
      <c r="CR5" s="83">
        <v>5</v>
      </c>
      <c r="CS5" s="83">
        <v>5.7</v>
      </c>
      <c r="CT5" s="83">
        <v>5.4</v>
      </c>
      <c r="CU5" s="83">
        <v>5.2</v>
      </c>
      <c r="CV5" s="83">
        <v>5.4</v>
      </c>
      <c r="CW5" s="83">
        <v>5.2</v>
      </c>
      <c r="CX5" s="83">
        <v>5.3</v>
      </c>
      <c r="CY5" s="83">
        <v>5</v>
      </c>
      <c r="CZ5" s="83">
        <v>4.7</v>
      </c>
      <c r="DA5" s="83">
        <v>4.8</v>
      </c>
      <c r="DB5" s="83">
        <v>4.2</v>
      </c>
      <c r="DC5" s="83">
        <v>4</v>
      </c>
      <c r="DD5" s="83">
        <v>3.3</v>
      </c>
      <c r="DE5" s="83">
        <v>3</v>
      </c>
      <c r="DF5" s="83">
        <v>3.5</v>
      </c>
      <c r="DG5" s="83">
        <v>3.8</v>
      </c>
      <c r="DH5" s="83">
        <v>4.1000000000000005</v>
      </c>
      <c r="DI5" s="83">
        <v>4.4000000000000004</v>
      </c>
      <c r="DJ5" s="83">
        <v>4.4000000000000004</v>
      </c>
      <c r="DK5" s="83">
        <v>4.8</v>
      </c>
      <c r="DL5" s="83">
        <v>5.0999999999999996</v>
      </c>
      <c r="DM5" s="83">
        <v>5.4</v>
      </c>
      <c r="DN5" s="83">
        <v>5.7</v>
      </c>
      <c r="DO5" s="83">
        <v>6.2</v>
      </c>
      <c r="DP5" s="83">
        <v>6.1</v>
      </c>
      <c r="DQ5" s="83">
        <v>6.4</v>
      </c>
      <c r="DR5" s="83">
        <v>6.5</v>
      </c>
      <c r="DS5" s="83">
        <v>6.4</v>
      </c>
      <c r="DT5" s="83">
        <v>6.9</v>
      </c>
      <c r="DU5" s="83">
        <v>7</v>
      </c>
      <c r="DV5" s="83">
        <v>6.6</v>
      </c>
    </row>
    <row r="6" spans="1:126">
      <c r="A6" s="75">
        <v>41</v>
      </c>
      <c r="B6" s="77" t="s">
        <v>2</v>
      </c>
      <c r="C6" s="81">
        <v>1.7</v>
      </c>
      <c r="D6" s="81">
        <v>1.2999999999999998</v>
      </c>
      <c r="E6" s="81">
        <v>0.79999999999999993</v>
      </c>
      <c r="F6" s="81">
        <v>1.5</v>
      </c>
      <c r="G6" s="81">
        <v>1.7999999999999998</v>
      </c>
      <c r="H6" s="81">
        <v>1.9</v>
      </c>
      <c r="I6" s="81">
        <v>2</v>
      </c>
      <c r="J6" s="81">
        <v>2.2000000000000002</v>
      </c>
      <c r="K6" s="81">
        <v>2.4</v>
      </c>
      <c r="L6" s="81">
        <v>2.6</v>
      </c>
      <c r="M6" s="81">
        <v>2.5</v>
      </c>
      <c r="N6" s="81">
        <v>2.7</v>
      </c>
      <c r="O6" s="81">
        <v>2.9</v>
      </c>
      <c r="P6" s="81">
        <v>3.1</v>
      </c>
      <c r="Q6" s="81">
        <v>2.9</v>
      </c>
      <c r="R6" s="81">
        <v>3.1</v>
      </c>
      <c r="S6" s="81">
        <v>3.1</v>
      </c>
      <c r="T6" s="81">
        <v>3.4</v>
      </c>
      <c r="U6" s="81">
        <v>3.5</v>
      </c>
      <c r="V6" s="81">
        <v>3.2</v>
      </c>
      <c r="W6" s="81">
        <v>3.3</v>
      </c>
      <c r="X6" s="81">
        <v>3.5</v>
      </c>
      <c r="Y6" s="81">
        <v>2.9</v>
      </c>
      <c r="Z6" s="81">
        <v>3</v>
      </c>
      <c r="AA6" s="81">
        <v>3.2</v>
      </c>
      <c r="AB6" s="81">
        <v>3.3</v>
      </c>
      <c r="AC6" s="81">
        <v>3.4</v>
      </c>
      <c r="AD6" s="81">
        <v>3.6</v>
      </c>
      <c r="AE6" s="81">
        <v>3.7</v>
      </c>
      <c r="AF6" s="81">
        <v>3.7</v>
      </c>
      <c r="AG6" s="81">
        <v>3.9</v>
      </c>
      <c r="AH6" s="81">
        <v>4</v>
      </c>
      <c r="AI6" s="81">
        <v>4.0999999999999996</v>
      </c>
      <c r="AJ6" s="81">
        <v>4.2</v>
      </c>
      <c r="AK6" s="81">
        <v>4.3</v>
      </c>
      <c r="AL6" s="81">
        <v>4.5</v>
      </c>
      <c r="AM6" s="93">
        <v>4.5</v>
      </c>
      <c r="AN6" s="81">
        <v>4.7</v>
      </c>
      <c r="AO6" s="81">
        <v>4.5</v>
      </c>
      <c r="AP6" s="81">
        <v>4.8</v>
      </c>
      <c r="AQ6" s="81">
        <v>4.5999999999999996</v>
      </c>
      <c r="AR6" s="81">
        <v>4.4000000000000004</v>
      </c>
      <c r="AS6" s="81">
        <v>4.0999999999999996</v>
      </c>
      <c r="AT6" s="81">
        <v>3.8</v>
      </c>
      <c r="AU6" s="81">
        <v>3.8</v>
      </c>
      <c r="AV6" s="81">
        <v>3.5</v>
      </c>
      <c r="AW6" s="81">
        <v>3.3</v>
      </c>
      <c r="AX6" s="81">
        <v>3.1</v>
      </c>
      <c r="AY6" s="81">
        <v>2.9</v>
      </c>
      <c r="AZ6" s="81">
        <v>3.1</v>
      </c>
      <c r="BA6" s="81">
        <v>3.2</v>
      </c>
      <c r="BB6" s="81">
        <v>3.4</v>
      </c>
      <c r="BC6" s="81">
        <v>3.6</v>
      </c>
      <c r="BD6" s="81">
        <v>3.8</v>
      </c>
      <c r="BE6" s="81">
        <v>3.8</v>
      </c>
      <c r="BF6" s="81">
        <v>4.0999999999999996</v>
      </c>
      <c r="BG6" s="81">
        <v>4.4000000000000004</v>
      </c>
      <c r="BH6" s="81">
        <v>4.7</v>
      </c>
      <c r="BI6" s="81">
        <v>4.7</v>
      </c>
      <c r="BJ6" s="81">
        <v>4.9000000000000004</v>
      </c>
      <c r="BK6" s="81">
        <v>5.2999999999999989</v>
      </c>
      <c r="BL6" s="81">
        <v>5</v>
      </c>
      <c r="BM6" s="81">
        <v>5.1999999999999993</v>
      </c>
      <c r="BN6" s="81">
        <v>5.4</v>
      </c>
      <c r="BO6" s="81">
        <v>5.5</v>
      </c>
      <c r="BP6" s="81">
        <v>5.0999999999999996</v>
      </c>
      <c r="BQ6" s="81">
        <v>5.1999999999999993</v>
      </c>
      <c r="BR6" s="81">
        <v>5.4</v>
      </c>
      <c r="BS6" s="81">
        <v>4.9000000000000004</v>
      </c>
      <c r="BT6" s="81">
        <v>5</v>
      </c>
      <c r="BU6" s="81">
        <v>5</v>
      </c>
      <c r="BV6" s="81">
        <v>5.1999999999999993</v>
      </c>
      <c r="BW6" s="81">
        <v>5.2999999999999989</v>
      </c>
      <c r="BX6" s="81">
        <v>5.4</v>
      </c>
      <c r="BY6" s="81">
        <v>4.5</v>
      </c>
      <c r="BZ6" s="81">
        <v>4.8</v>
      </c>
      <c r="CA6" s="81">
        <v>4.5999999999999996</v>
      </c>
      <c r="CB6" s="81">
        <v>3.8</v>
      </c>
      <c r="CC6" s="81">
        <v>3.3</v>
      </c>
      <c r="CD6" s="81">
        <v>3.5</v>
      </c>
      <c r="CE6" s="81">
        <v>3.8</v>
      </c>
      <c r="CF6" s="81">
        <v>4.0999999999999996</v>
      </c>
      <c r="CG6" s="81">
        <v>4.5</v>
      </c>
      <c r="CH6" s="81">
        <v>4.9000000000000004</v>
      </c>
      <c r="CI6" s="81">
        <v>4.5999999999999996</v>
      </c>
      <c r="CJ6" s="94">
        <v>3.6</v>
      </c>
      <c r="CK6" s="83">
        <v>6.8</v>
      </c>
      <c r="CL6" s="83">
        <v>6.4</v>
      </c>
      <c r="CM6" s="83">
        <v>5.9000000000000012</v>
      </c>
      <c r="CN6" s="83">
        <v>5.4</v>
      </c>
      <c r="CO6" s="83">
        <v>5</v>
      </c>
      <c r="CP6" s="83">
        <v>4.4000000000000004</v>
      </c>
      <c r="CQ6" s="83">
        <v>3.9000000000000004</v>
      </c>
      <c r="CR6" s="83">
        <v>5.0999999999999996</v>
      </c>
      <c r="CS6" s="83">
        <v>5.8</v>
      </c>
      <c r="CT6" s="83">
        <v>5.5</v>
      </c>
      <c r="CU6" s="83">
        <v>5.3</v>
      </c>
      <c r="CV6" s="83">
        <v>5.5</v>
      </c>
      <c r="CW6" s="83">
        <v>5.3</v>
      </c>
      <c r="CX6" s="83">
        <v>5.4</v>
      </c>
      <c r="CY6" s="83">
        <v>5.0999999999999996</v>
      </c>
      <c r="CZ6" s="83">
        <v>4.8</v>
      </c>
      <c r="DA6" s="83">
        <v>4.9000000000000004</v>
      </c>
      <c r="DB6" s="83">
        <v>4.3</v>
      </c>
      <c r="DC6" s="83">
        <v>4.1000000000000005</v>
      </c>
      <c r="DD6" s="83">
        <v>3.4000000000000004</v>
      </c>
      <c r="DE6" s="83">
        <v>3.1000000000000005</v>
      </c>
      <c r="DF6" s="83">
        <v>3.1000000000000005</v>
      </c>
      <c r="DG6" s="83">
        <v>3.4000000000000004</v>
      </c>
      <c r="DH6" s="83">
        <v>3.8</v>
      </c>
      <c r="DI6" s="83">
        <v>4.1000000000000005</v>
      </c>
      <c r="DJ6" s="83">
        <v>4.1000000000000005</v>
      </c>
      <c r="DK6" s="83">
        <v>4.5</v>
      </c>
      <c r="DL6" s="83">
        <v>4.7</v>
      </c>
      <c r="DM6" s="83">
        <v>5</v>
      </c>
      <c r="DN6" s="83">
        <v>5.3</v>
      </c>
      <c r="DO6" s="83">
        <v>5.8</v>
      </c>
      <c r="DP6" s="83">
        <v>5.7</v>
      </c>
      <c r="DQ6" s="83">
        <v>6</v>
      </c>
      <c r="DR6" s="83">
        <v>6.2</v>
      </c>
      <c r="DS6" s="83">
        <v>6</v>
      </c>
      <c r="DT6" s="83">
        <v>6.5</v>
      </c>
      <c r="DU6" s="83">
        <v>6.6</v>
      </c>
      <c r="DV6" s="83">
        <v>6.2</v>
      </c>
    </row>
    <row r="7" spans="1:126">
      <c r="A7" s="75">
        <v>42</v>
      </c>
      <c r="B7" s="77" t="s">
        <v>3</v>
      </c>
      <c r="C7" s="81">
        <v>1.7999999999999998</v>
      </c>
      <c r="D7" s="81">
        <v>1.5999999999999999</v>
      </c>
      <c r="E7" s="81">
        <v>1.5</v>
      </c>
      <c r="F7" s="81">
        <v>0.79999999999999993</v>
      </c>
      <c r="G7" s="81">
        <v>1.5</v>
      </c>
      <c r="H7" s="81">
        <v>1.7</v>
      </c>
      <c r="I7" s="81">
        <v>1.7</v>
      </c>
      <c r="J7" s="81">
        <v>1.9</v>
      </c>
      <c r="K7" s="81">
        <v>2.1</v>
      </c>
      <c r="L7" s="81">
        <v>2.2999999999999998</v>
      </c>
      <c r="M7" s="81">
        <v>2.6</v>
      </c>
      <c r="N7" s="81">
        <v>2.5</v>
      </c>
      <c r="O7" s="81">
        <v>2.7</v>
      </c>
      <c r="P7" s="81">
        <v>2.9</v>
      </c>
      <c r="Q7" s="81">
        <v>3.2</v>
      </c>
      <c r="R7" s="81">
        <v>2.9</v>
      </c>
      <c r="S7" s="81">
        <v>3.1</v>
      </c>
      <c r="T7" s="81">
        <v>3.2</v>
      </c>
      <c r="U7" s="81">
        <v>3.3</v>
      </c>
      <c r="V7" s="81">
        <v>3.1</v>
      </c>
      <c r="W7" s="81">
        <v>3.2</v>
      </c>
      <c r="X7" s="81">
        <v>3.4</v>
      </c>
      <c r="Y7" s="81">
        <v>3.5</v>
      </c>
      <c r="Z7" s="81">
        <v>2.9</v>
      </c>
      <c r="AA7" s="81">
        <v>3</v>
      </c>
      <c r="AB7" s="81">
        <v>3.1</v>
      </c>
      <c r="AC7" s="81">
        <v>3.2</v>
      </c>
      <c r="AD7" s="81">
        <v>3.3</v>
      </c>
      <c r="AE7" s="81">
        <v>3.4</v>
      </c>
      <c r="AF7" s="81">
        <v>3.5</v>
      </c>
      <c r="AG7" s="81">
        <v>3.7</v>
      </c>
      <c r="AH7" s="81">
        <v>3.7</v>
      </c>
      <c r="AI7" s="81">
        <v>3.9</v>
      </c>
      <c r="AJ7" s="81">
        <v>4</v>
      </c>
      <c r="AK7" s="81">
        <v>4.0999999999999996</v>
      </c>
      <c r="AL7" s="81">
        <v>4.2</v>
      </c>
      <c r="AM7" s="81">
        <v>4.4000000000000004</v>
      </c>
      <c r="AN7" s="81">
        <v>4.5</v>
      </c>
      <c r="AO7" s="81">
        <v>4.3</v>
      </c>
      <c r="AP7" s="81">
        <v>4.5999999999999996</v>
      </c>
      <c r="AQ7" s="81">
        <v>4.4000000000000004</v>
      </c>
      <c r="AR7" s="81">
        <v>4.2</v>
      </c>
      <c r="AS7" s="81">
        <v>3.9</v>
      </c>
      <c r="AT7" s="81">
        <v>3.6</v>
      </c>
      <c r="AU7" s="81">
        <v>3.6</v>
      </c>
      <c r="AV7" s="81">
        <v>3.3</v>
      </c>
      <c r="AW7" s="81">
        <v>3.1</v>
      </c>
      <c r="AX7" s="81">
        <v>3</v>
      </c>
      <c r="AY7" s="81">
        <v>2.7</v>
      </c>
      <c r="AZ7" s="81">
        <v>2.9</v>
      </c>
      <c r="BA7" s="81">
        <v>3</v>
      </c>
      <c r="BB7" s="81">
        <v>3.2</v>
      </c>
      <c r="BC7" s="81">
        <v>3.4</v>
      </c>
      <c r="BD7" s="81">
        <v>3.6</v>
      </c>
      <c r="BE7" s="81">
        <v>3.7</v>
      </c>
      <c r="BF7" s="81">
        <v>3.9</v>
      </c>
      <c r="BG7" s="81">
        <v>4.2</v>
      </c>
      <c r="BH7" s="81">
        <v>4.5</v>
      </c>
      <c r="BI7" s="81">
        <v>4.5</v>
      </c>
      <c r="BJ7" s="81">
        <v>4.7</v>
      </c>
      <c r="BK7" s="81">
        <v>5.0999999999999996</v>
      </c>
      <c r="BL7" s="81">
        <v>4.8</v>
      </c>
      <c r="BM7" s="81">
        <v>5</v>
      </c>
      <c r="BN7" s="81">
        <v>5.1999999999999993</v>
      </c>
      <c r="BO7" s="81">
        <v>5.2999999999999989</v>
      </c>
      <c r="BP7" s="81">
        <v>4.9000000000000004</v>
      </c>
      <c r="BQ7" s="81">
        <v>5</v>
      </c>
      <c r="BR7" s="81">
        <v>5.2999999999999989</v>
      </c>
      <c r="BS7" s="81">
        <v>4.7</v>
      </c>
      <c r="BT7" s="81">
        <v>4.8</v>
      </c>
      <c r="BU7" s="81">
        <v>4.8</v>
      </c>
      <c r="BV7" s="81">
        <v>5</v>
      </c>
      <c r="BW7" s="81">
        <v>5.0999999999999996</v>
      </c>
      <c r="BX7" s="81">
        <v>5.1999999999999993</v>
      </c>
      <c r="BY7" s="81">
        <v>4.4000000000000004</v>
      </c>
      <c r="BZ7" s="81">
        <v>4.7</v>
      </c>
      <c r="CA7" s="81">
        <v>4.4000000000000004</v>
      </c>
      <c r="CB7" s="81">
        <v>3.6</v>
      </c>
      <c r="CC7" s="81">
        <v>3.1</v>
      </c>
      <c r="CD7" s="81">
        <v>3.3</v>
      </c>
      <c r="CE7" s="81">
        <v>3.6</v>
      </c>
      <c r="CF7" s="81">
        <v>3.9</v>
      </c>
      <c r="CG7" s="81">
        <v>4.4000000000000004</v>
      </c>
      <c r="CH7" s="81">
        <v>4.7</v>
      </c>
      <c r="CI7" s="81">
        <v>4.4000000000000004</v>
      </c>
      <c r="CJ7" s="94">
        <v>3.4</v>
      </c>
      <c r="CK7" s="83">
        <v>6.6</v>
      </c>
      <c r="CL7" s="83">
        <v>6.1000000000000005</v>
      </c>
      <c r="CM7" s="83">
        <v>5.7000000000000011</v>
      </c>
      <c r="CN7" s="83">
        <v>5.2</v>
      </c>
      <c r="CO7" s="83">
        <v>4.8</v>
      </c>
      <c r="CP7" s="83">
        <v>4.0999999999999996</v>
      </c>
      <c r="CQ7" s="83">
        <v>3.7</v>
      </c>
      <c r="CR7" s="83">
        <v>4.9000000000000004</v>
      </c>
      <c r="CS7" s="83">
        <v>5.6</v>
      </c>
      <c r="CT7" s="83">
        <v>5.3</v>
      </c>
      <c r="CU7" s="83">
        <v>5.0999999999999996</v>
      </c>
      <c r="CV7" s="83">
        <v>5.3</v>
      </c>
      <c r="CW7" s="83">
        <v>5.0999999999999996</v>
      </c>
      <c r="CX7" s="83">
        <v>5.2</v>
      </c>
      <c r="CY7" s="83">
        <v>5</v>
      </c>
      <c r="CZ7" s="83">
        <v>4.6000000000000005</v>
      </c>
      <c r="DA7" s="83">
        <v>4.7</v>
      </c>
      <c r="DB7" s="83">
        <v>4.1000000000000005</v>
      </c>
      <c r="DC7" s="83">
        <v>3.9000000000000004</v>
      </c>
      <c r="DD7" s="83">
        <v>3.2</v>
      </c>
      <c r="DE7" s="83">
        <v>2.9000000000000004</v>
      </c>
      <c r="DF7" s="83">
        <v>3</v>
      </c>
      <c r="DG7" s="83">
        <v>3.2</v>
      </c>
      <c r="DH7" s="83">
        <v>3.6000000000000005</v>
      </c>
      <c r="DI7" s="83">
        <v>3.9000000000000004</v>
      </c>
      <c r="DJ7" s="83">
        <v>3.9000000000000004</v>
      </c>
      <c r="DK7" s="83">
        <v>4.3</v>
      </c>
      <c r="DL7" s="83">
        <v>4.5</v>
      </c>
      <c r="DM7" s="83">
        <v>4.8</v>
      </c>
      <c r="DN7" s="83">
        <v>5.0999999999999996</v>
      </c>
      <c r="DO7" s="83">
        <v>5.6</v>
      </c>
      <c r="DP7" s="83">
        <v>5.6</v>
      </c>
      <c r="DQ7" s="83">
        <v>5.8</v>
      </c>
      <c r="DR7" s="83">
        <v>6</v>
      </c>
      <c r="DS7" s="83">
        <v>5.8</v>
      </c>
      <c r="DT7" s="83">
        <v>6.3</v>
      </c>
      <c r="DU7" s="83">
        <v>6.4</v>
      </c>
      <c r="DV7" s="83">
        <v>6</v>
      </c>
    </row>
    <row r="8" spans="1:126">
      <c r="A8" s="75">
        <v>43</v>
      </c>
      <c r="B8" s="77" t="s">
        <v>4</v>
      </c>
      <c r="C8" s="81">
        <v>2.4</v>
      </c>
      <c r="D8" s="81">
        <v>2.1</v>
      </c>
      <c r="E8" s="81">
        <v>1.7999999999999998</v>
      </c>
      <c r="F8" s="81">
        <v>1.5</v>
      </c>
      <c r="G8" s="81">
        <v>0.79999999999999993</v>
      </c>
      <c r="H8" s="81">
        <v>1.1000000000000001</v>
      </c>
      <c r="I8" s="81">
        <v>1.2</v>
      </c>
      <c r="J8" s="81">
        <v>1.4</v>
      </c>
      <c r="K8" s="81">
        <v>1.7</v>
      </c>
      <c r="L8" s="81">
        <v>1.7999999999999998</v>
      </c>
      <c r="M8" s="81">
        <v>2</v>
      </c>
      <c r="N8" s="81">
        <v>2.2000000000000002</v>
      </c>
      <c r="O8" s="81">
        <v>2.5</v>
      </c>
      <c r="P8" s="81">
        <v>2.7</v>
      </c>
      <c r="Q8" s="81">
        <v>2.7</v>
      </c>
      <c r="R8" s="81">
        <v>2.9</v>
      </c>
      <c r="S8" s="81">
        <v>3.1</v>
      </c>
      <c r="T8" s="81">
        <v>3.2</v>
      </c>
      <c r="U8" s="81">
        <v>3</v>
      </c>
      <c r="V8" s="81">
        <v>3.3</v>
      </c>
      <c r="W8" s="81">
        <v>3.4</v>
      </c>
      <c r="X8" s="81">
        <v>3.1</v>
      </c>
      <c r="Y8" s="81">
        <v>3.2</v>
      </c>
      <c r="Z8" s="81">
        <v>3.3</v>
      </c>
      <c r="AA8" s="81">
        <v>3.5</v>
      </c>
      <c r="AB8" s="81">
        <v>3.6</v>
      </c>
      <c r="AC8" s="81">
        <v>3</v>
      </c>
      <c r="AD8" s="81">
        <v>3.1</v>
      </c>
      <c r="AE8" s="81">
        <v>3.2</v>
      </c>
      <c r="AF8" s="81">
        <v>3.3</v>
      </c>
      <c r="AG8" s="81">
        <v>3.5</v>
      </c>
      <c r="AH8" s="81">
        <v>3.5</v>
      </c>
      <c r="AI8" s="81">
        <v>3.7</v>
      </c>
      <c r="AJ8" s="81">
        <v>3.7</v>
      </c>
      <c r="AK8" s="81">
        <v>3.9</v>
      </c>
      <c r="AL8" s="81">
        <v>4</v>
      </c>
      <c r="AM8" s="81">
        <v>4.0999999999999996</v>
      </c>
      <c r="AN8" s="81">
        <v>4.4000000000000004</v>
      </c>
      <c r="AO8" s="81">
        <v>4.2</v>
      </c>
      <c r="AP8" s="81">
        <v>4.4000000000000004</v>
      </c>
      <c r="AQ8" s="81">
        <v>4.3</v>
      </c>
      <c r="AR8" s="81">
        <v>4</v>
      </c>
      <c r="AS8" s="81">
        <v>3.7</v>
      </c>
      <c r="AT8" s="81">
        <v>3.5</v>
      </c>
      <c r="AU8" s="81">
        <v>3.4</v>
      </c>
      <c r="AV8" s="81">
        <v>3.2</v>
      </c>
      <c r="AW8" s="81">
        <v>3</v>
      </c>
      <c r="AX8" s="81">
        <v>2.7</v>
      </c>
      <c r="AY8" s="81">
        <v>2.5</v>
      </c>
      <c r="AZ8" s="81">
        <v>2.6</v>
      </c>
      <c r="BA8" s="81">
        <v>2.9</v>
      </c>
      <c r="BB8" s="81">
        <v>3.1</v>
      </c>
      <c r="BC8" s="81">
        <v>3.3</v>
      </c>
      <c r="BD8" s="81">
        <v>3.4</v>
      </c>
      <c r="BE8" s="81">
        <v>3.5</v>
      </c>
      <c r="BF8" s="81">
        <v>3.7</v>
      </c>
      <c r="BG8" s="81">
        <v>4</v>
      </c>
      <c r="BH8" s="81">
        <v>4.4000000000000004</v>
      </c>
      <c r="BI8" s="81">
        <v>4.3</v>
      </c>
      <c r="BJ8" s="81">
        <v>4.5999999999999996</v>
      </c>
      <c r="BK8" s="81">
        <v>4.9000000000000004</v>
      </c>
      <c r="BL8" s="81">
        <v>4.5999999999999996</v>
      </c>
      <c r="BM8" s="81">
        <v>4.9000000000000004</v>
      </c>
      <c r="BN8" s="81">
        <v>5</v>
      </c>
      <c r="BO8" s="81">
        <v>5.1999999999999993</v>
      </c>
      <c r="BP8" s="81">
        <v>4.8</v>
      </c>
      <c r="BQ8" s="81">
        <v>4.9000000000000004</v>
      </c>
      <c r="BR8" s="81">
        <v>5.0999999999999996</v>
      </c>
      <c r="BS8" s="81">
        <v>4.5999999999999996</v>
      </c>
      <c r="BT8" s="81">
        <v>4.5999999999999996</v>
      </c>
      <c r="BU8" s="81">
        <v>4.7</v>
      </c>
      <c r="BV8" s="81">
        <v>4.8</v>
      </c>
      <c r="BW8" s="81">
        <v>5</v>
      </c>
      <c r="BX8" s="81">
        <v>5.0999999999999996</v>
      </c>
      <c r="BY8" s="81">
        <v>4.0999999999999996</v>
      </c>
      <c r="BZ8" s="81">
        <v>4.5</v>
      </c>
      <c r="CA8" s="81">
        <v>4.2</v>
      </c>
      <c r="CB8" s="81">
        <v>3.5</v>
      </c>
      <c r="CC8" s="81">
        <v>3</v>
      </c>
      <c r="CD8" s="81">
        <v>3.2</v>
      </c>
      <c r="CE8" s="81">
        <v>3.5</v>
      </c>
      <c r="CF8" s="81">
        <v>3.8</v>
      </c>
      <c r="CG8" s="81">
        <v>4.2</v>
      </c>
      <c r="CH8" s="81">
        <v>4.5999999999999996</v>
      </c>
      <c r="CI8" s="81">
        <v>4.2</v>
      </c>
      <c r="CJ8" s="94">
        <v>3.3</v>
      </c>
      <c r="CK8" s="83">
        <v>6.3999999999999995</v>
      </c>
      <c r="CL8" s="83">
        <v>5.9</v>
      </c>
      <c r="CM8" s="83">
        <v>5.4</v>
      </c>
      <c r="CN8" s="83">
        <v>5.0000000000000009</v>
      </c>
      <c r="CO8" s="83">
        <v>4.6000000000000005</v>
      </c>
      <c r="CP8" s="83">
        <v>3.9000000000000004</v>
      </c>
      <c r="CQ8" s="83">
        <v>3.5</v>
      </c>
      <c r="CR8" s="83">
        <v>4.8</v>
      </c>
      <c r="CS8" s="83">
        <v>5.5</v>
      </c>
      <c r="CT8" s="83">
        <v>5.2</v>
      </c>
      <c r="CU8" s="83">
        <v>5</v>
      </c>
      <c r="CV8" s="83">
        <v>5.2</v>
      </c>
      <c r="CW8" s="83">
        <v>5</v>
      </c>
      <c r="CX8" s="83">
        <v>5.0999999999999996</v>
      </c>
      <c r="CY8" s="83">
        <v>4.8</v>
      </c>
      <c r="CZ8" s="83">
        <v>4.5</v>
      </c>
      <c r="DA8" s="83">
        <v>4.6000000000000005</v>
      </c>
      <c r="DB8" s="83">
        <v>4</v>
      </c>
      <c r="DC8" s="83">
        <v>3.8</v>
      </c>
      <c r="DD8" s="83">
        <v>3.1000000000000005</v>
      </c>
      <c r="DE8" s="83">
        <v>2.7</v>
      </c>
      <c r="DF8" s="83">
        <v>2.7</v>
      </c>
      <c r="DG8" s="83">
        <v>3.1000000000000005</v>
      </c>
      <c r="DH8" s="83">
        <v>3.4000000000000004</v>
      </c>
      <c r="DI8" s="83">
        <v>3.7</v>
      </c>
      <c r="DJ8" s="83">
        <v>3.7</v>
      </c>
      <c r="DK8" s="83">
        <v>4.2</v>
      </c>
      <c r="DL8" s="83">
        <v>4.4000000000000004</v>
      </c>
      <c r="DM8" s="83">
        <v>4.7</v>
      </c>
      <c r="DN8" s="83">
        <v>5</v>
      </c>
      <c r="DO8" s="83">
        <v>5.5</v>
      </c>
      <c r="DP8" s="83">
        <v>5.4</v>
      </c>
      <c r="DQ8" s="83">
        <v>5.7</v>
      </c>
      <c r="DR8" s="83">
        <v>5.8</v>
      </c>
      <c r="DS8" s="83">
        <v>5.7</v>
      </c>
      <c r="DT8" s="83">
        <v>6.2</v>
      </c>
      <c r="DU8" s="83">
        <v>6.3</v>
      </c>
      <c r="DV8" s="83">
        <v>5.9</v>
      </c>
    </row>
    <row r="9" spans="1:126">
      <c r="A9" s="75">
        <v>44</v>
      </c>
      <c r="B9" s="77" t="s">
        <v>5</v>
      </c>
      <c r="C9" s="81">
        <v>2.6</v>
      </c>
      <c r="D9" s="81">
        <v>2.2999999999999998</v>
      </c>
      <c r="E9" s="81">
        <v>1.9</v>
      </c>
      <c r="F9" s="81">
        <v>1.7</v>
      </c>
      <c r="G9" s="81">
        <v>1.1000000000000001</v>
      </c>
      <c r="H9" s="81">
        <v>0.79999999999999993</v>
      </c>
      <c r="I9" s="81">
        <v>1</v>
      </c>
      <c r="J9" s="81">
        <v>1.2</v>
      </c>
      <c r="K9" s="81">
        <v>1.5</v>
      </c>
      <c r="L9" s="81">
        <v>1.7</v>
      </c>
      <c r="M9" s="81">
        <v>1.7999999999999998</v>
      </c>
      <c r="N9" s="81">
        <v>2</v>
      </c>
      <c r="O9" s="81">
        <v>2.2999999999999998</v>
      </c>
      <c r="P9" s="81">
        <v>2.5</v>
      </c>
      <c r="Q9" s="81">
        <v>2.5</v>
      </c>
      <c r="R9" s="81">
        <v>2.7</v>
      </c>
      <c r="S9" s="81">
        <v>3</v>
      </c>
      <c r="T9" s="81">
        <v>3.1</v>
      </c>
      <c r="U9" s="81">
        <v>3.2</v>
      </c>
      <c r="V9" s="81">
        <v>3.2</v>
      </c>
      <c r="W9" s="81">
        <v>3.3</v>
      </c>
      <c r="X9" s="81">
        <v>3.5</v>
      </c>
      <c r="Y9" s="81">
        <v>3.1</v>
      </c>
      <c r="Z9" s="81">
        <v>3.2</v>
      </c>
      <c r="AA9" s="81">
        <v>3.4</v>
      </c>
      <c r="AB9" s="81">
        <v>3.5</v>
      </c>
      <c r="AC9" s="81">
        <v>2.9</v>
      </c>
      <c r="AD9" s="81">
        <v>3</v>
      </c>
      <c r="AE9" s="81">
        <v>3.1</v>
      </c>
      <c r="AF9" s="81">
        <v>3.2</v>
      </c>
      <c r="AG9" s="81">
        <v>3.4</v>
      </c>
      <c r="AH9" s="81">
        <v>3.5</v>
      </c>
      <c r="AI9" s="81">
        <v>3.6</v>
      </c>
      <c r="AJ9" s="81">
        <v>3.7</v>
      </c>
      <c r="AK9" s="81">
        <v>3.8</v>
      </c>
      <c r="AL9" s="81">
        <v>3.9</v>
      </c>
      <c r="AM9" s="81">
        <v>4.0999999999999996</v>
      </c>
      <c r="AN9" s="81">
        <v>4.2</v>
      </c>
      <c r="AO9" s="81">
        <v>4</v>
      </c>
      <c r="AP9" s="81">
        <v>4.2</v>
      </c>
      <c r="AQ9" s="81">
        <v>4.0999999999999996</v>
      </c>
      <c r="AR9" s="81">
        <v>3.9</v>
      </c>
      <c r="AS9" s="81">
        <v>3.5</v>
      </c>
      <c r="AT9" s="81">
        <v>3.3</v>
      </c>
      <c r="AU9" s="81">
        <v>3.2</v>
      </c>
      <c r="AV9" s="81">
        <v>3</v>
      </c>
      <c r="AW9" s="81">
        <v>2.7</v>
      </c>
      <c r="AX9" s="81">
        <v>2.5</v>
      </c>
      <c r="AY9" s="81">
        <v>2.2999999999999998</v>
      </c>
      <c r="AZ9" s="81">
        <v>2.4</v>
      </c>
      <c r="BA9" s="81">
        <v>2.6</v>
      </c>
      <c r="BB9" s="81">
        <v>2.8</v>
      </c>
      <c r="BC9" s="81">
        <v>3.1</v>
      </c>
      <c r="BD9" s="81">
        <v>3.2</v>
      </c>
      <c r="BE9" s="81">
        <v>3.3</v>
      </c>
      <c r="BF9" s="81">
        <v>3.5</v>
      </c>
      <c r="BG9" s="81">
        <v>3.8</v>
      </c>
      <c r="BH9" s="81">
        <v>4.2</v>
      </c>
      <c r="BI9" s="81">
        <v>4.0999999999999996</v>
      </c>
      <c r="BJ9" s="81">
        <v>4.4000000000000004</v>
      </c>
      <c r="BK9" s="81">
        <v>4.7</v>
      </c>
      <c r="BL9" s="81">
        <v>4.4000000000000004</v>
      </c>
      <c r="BM9" s="81">
        <v>4.7</v>
      </c>
      <c r="BN9" s="81">
        <v>4.8</v>
      </c>
      <c r="BO9" s="81">
        <v>5</v>
      </c>
      <c r="BP9" s="81">
        <v>4.5999999999999996</v>
      </c>
      <c r="BQ9" s="81">
        <v>4.7</v>
      </c>
      <c r="BR9" s="81">
        <v>4.9000000000000004</v>
      </c>
      <c r="BS9" s="81">
        <v>4.4000000000000004</v>
      </c>
      <c r="BT9" s="81">
        <v>4.5</v>
      </c>
      <c r="BU9" s="81">
        <v>4.5</v>
      </c>
      <c r="BV9" s="81">
        <v>4.5999999999999996</v>
      </c>
      <c r="BW9" s="81">
        <v>4.8</v>
      </c>
      <c r="BX9" s="81">
        <v>4.9000000000000004</v>
      </c>
      <c r="BY9" s="81">
        <v>4.0999999999999996</v>
      </c>
      <c r="BZ9" s="81">
        <v>4.3</v>
      </c>
      <c r="CA9" s="81">
        <v>4</v>
      </c>
      <c r="CB9" s="81">
        <v>3.3</v>
      </c>
      <c r="CC9" s="81">
        <v>2.7</v>
      </c>
      <c r="CD9" s="81">
        <v>3</v>
      </c>
      <c r="CE9" s="81">
        <v>3.3</v>
      </c>
      <c r="CF9" s="81">
        <v>3.6</v>
      </c>
      <c r="CG9" s="81">
        <v>4</v>
      </c>
      <c r="CH9" s="81">
        <v>4.4000000000000004</v>
      </c>
      <c r="CI9" s="81">
        <v>4</v>
      </c>
      <c r="CJ9" s="94">
        <v>3.1</v>
      </c>
      <c r="CK9" s="83">
        <v>6.3000000000000007</v>
      </c>
      <c r="CL9" s="83">
        <v>5.9</v>
      </c>
      <c r="CM9" s="83">
        <v>5.4000000000000012</v>
      </c>
      <c r="CN9" s="83">
        <v>4.9000000000000004</v>
      </c>
      <c r="CO9" s="83">
        <v>4.5</v>
      </c>
      <c r="CP9" s="83">
        <v>3.9000000000000004</v>
      </c>
      <c r="CQ9" s="83">
        <v>3.4000000000000004</v>
      </c>
      <c r="CR9" s="83">
        <v>4.6000000000000005</v>
      </c>
      <c r="CS9" s="83">
        <v>5.3</v>
      </c>
      <c r="CT9" s="83">
        <v>5</v>
      </c>
      <c r="CU9" s="83">
        <v>4.8</v>
      </c>
      <c r="CV9" s="83">
        <v>5</v>
      </c>
      <c r="CW9" s="83">
        <v>4.8</v>
      </c>
      <c r="CX9" s="83">
        <v>4.9000000000000004</v>
      </c>
      <c r="CY9" s="83">
        <v>4.6000000000000005</v>
      </c>
      <c r="CZ9" s="83">
        <v>4.3</v>
      </c>
      <c r="DA9" s="83">
        <v>4.4000000000000004</v>
      </c>
      <c r="DB9" s="83">
        <v>3.8</v>
      </c>
      <c r="DC9" s="83">
        <v>3.6000000000000005</v>
      </c>
      <c r="DD9" s="83">
        <v>2.9000000000000004</v>
      </c>
      <c r="DE9" s="83">
        <v>2.5000000000000004</v>
      </c>
      <c r="DF9" s="83">
        <v>2.5000000000000004</v>
      </c>
      <c r="DG9" s="83">
        <v>2.8000000000000003</v>
      </c>
      <c r="DH9" s="83">
        <v>3.2</v>
      </c>
      <c r="DI9" s="83">
        <v>3.5</v>
      </c>
      <c r="DJ9" s="83">
        <v>3.5</v>
      </c>
      <c r="DK9" s="83">
        <v>4</v>
      </c>
      <c r="DL9" s="83">
        <v>4.2</v>
      </c>
      <c r="DM9" s="83">
        <v>4.5</v>
      </c>
      <c r="DN9" s="83">
        <v>4.8</v>
      </c>
      <c r="DO9" s="83">
        <v>5.3</v>
      </c>
      <c r="DP9" s="83">
        <v>5.2</v>
      </c>
      <c r="DQ9" s="83">
        <v>5.5</v>
      </c>
      <c r="DR9" s="83">
        <v>5.6</v>
      </c>
      <c r="DS9" s="83">
        <v>5.5</v>
      </c>
      <c r="DT9" s="83">
        <v>6</v>
      </c>
      <c r="DU9" s="83">
        <v>6.1</v>
      </c>
      <c r="DV9" s="83">
        <v>5.7</v>
      </c>
    </row>
    <row r="10" spans="1:126">
      <c r="A10" s="75">
        <v>45</v>
      </c>
      <c r="B10" s="77" t="s">
        <v>6</v>
      </c>
      <c r="C10" s="81">
        <v>2.5</v>
      </c>
      <c r="D10" s="81">
        <v>2.4</v>
      </c>
      <c r="E10" s="81">
        <v>2</v>
      </c>
      <c r="F10" s="81">
        <v>1.7</v>
      </c>
      <c r="G10" s="81">
        <v>1.2</v>
      </c>
      <c r="H10" s="81">
        <v>1</v>
      </c>
      <c r="I10" s="81">
        <v>0.79999999999999993</v>
      </c>
      <c r="J10" s="81">
        <v>1.1000000000000001</v>
      </c>
      <c r="K10" s="81">
        <v>1.2999999999999998</v>
      </c>
      <c r="L10" s="81">
        <v>1.5</v>
      </c>
      <c r="M10" s="81">
        <v>1.7999999999999998</v>
      </c>
      <c r="N10" s="81">
        <v>1.9</v>
      </c>
      <c r="O10" s="81">
        <v>2.2000000000000002</v>
      </c>
      <c r="P10" s="81">
        <v>2.4</v>
      </c>
      <c r="Q10" s="81">
        <v>2.7</v>
      </c>
      <c r="R10" s="81">
        <v>2.6</v>
      </c>
      <c r="S10" s="81">
        <v>2.9</v>
      </c>
      <c r="T10" s="81">
        <v>3</v>
      </c>
      <c r="U10" s="81">
        <v>3.1</v>
      </c>
      <c r="V10" s="81">
        <v>3.1</v>
      </c>
      <c r="W10" s="81">
        <v>3.2</v>
      </c>
      <c r="X10" s="81">
        <v>3.4</v>
      </c>
      <c r="Y10" s="81">
        <v>3</v>
      </c>
      <c r="Z10" s="81">
        <v>3.2</v>
      </c>
      <c r="AA10" s="81">
        <v>3.3</v>
      </c>
      <c r="AB10" s="81">
        <v>3.4</v>
      </c>
      <c r="AC10" s="81">
        <v>3.6</v>
      </c>
      <c r="AD10" s="81">
        <v>3</v>
      </c>
      <c r="AE10" s="81">
        <v>3.1</v>
      </c>
      <c r="AF10" s="81">
        <v>3.2</v>
      </c>
      <c r="AG10" s="81">
        <v>3.3</v>
      </c>
      <c r="AH10" s="81">
        <v>3.4</v>
      </c>
      <c r="AI10" s="81">
        <v>3.5</v>
      </c>
      <c r="AJ10" s="81">
        <v>3.6</v>
      </c>
      <c r="AK10" s="81">
        <v>3.8</v>
      </c>
      <c r="AL10" s="81">
        <v>3.9</v>
      </c>
      <c r="AM10" s="81">
        <v>4</v>
      </c>
      <c r="AN10" s="81">
        <v>4</v>
      </c>
      <c r="AO10" s="81">
        <v>3.8</v>
      </c>
      <c r="AP10" s="81">
        <v>4.0999999999999996</v>
      </c>
      <c r="AQ10" s="81">
        <v>3.9</v>
      </c>
      <c r="AR10" s="81">
        <v>3.7</v>
      </c>
      <c r="AS10" s="81">
        <v>3.4</v>
      </c>
      <c r="AT10" s="81">
        <v>3.2</v>
      </c>
      <c r="AU10" s="81">
        <v>3.1</v>
      </c>
      <c r="AV10" s="81">
        <v>2.8</v>
      </c>
      <c r="AW10" s="81">
        <v>2.5</v>
      </c>
      <c r="AX10" s="81">
        <v>2.4</v>
      </c>
      <c r="AY10" s="81">
        <v>2.2000000000000002</v>
      </c>
      <c r="AZ10" s="81">
        <v>2.2999999999999998</v>
      </c>
      <c r="BA10" s="81">
        <v>2.5</v>
      </c>
      <c r="BB10" s="81">
        <v>2.6</v>
      </c>
      <c r="BC10" s="81">
        <v>3</v>
      </c>
      <c r="BD10" s="81">
        <v>3.1</v>
      </c>
      <c r="BE10" s="81">
        <v>3.2</v>
      </c>
      <c r="BF10" s="81">
        <v>3.4</v>
      </c>
      <c r="BG10" s="81">
        <v>3.7</v>
      </c>
      <c r="BH10" s="81">
        <v>4.0999999999999996</v>
      </c>
      <c r="BI10" s="81">
        <v>4</v>
      </c>
      <c r="BJ10" s="81">
        <v>4.3</v>
      </c>
      <c r="BK10" s="81">
        <v>4.5999999999999996</v>
      </c>
      <c r="BL10" s="81">
        <v>4.3</v>
      </c>
      <c r="BM10" s="81">
        <v>4.5999999999999996</v>
      </c>
      <c r="BN10" s="81">
        <v>4.7</v>
      </c>
      <c r="BO10" s="81">
        <v>4.9000000000000004</v>
      </c>
      <c r="BP10" s="81">
        <v>4.5</v>
      </c>
      <c r="BQ10" s="81">
        <v>4.5999999999999996</v>
      </c>
      <c r="BR10" s="81">
        <v>4.8</v>
      </c>
      <c r="BS10" s="81">
        <v>4.2</v>
      </c>
      <c r="BT10" s="81">
        <v>4.3</v>
      </c>
      <c r="BU10" s="81">
        <v>4.4000000000000004</v>
      </c>
      <c r="BV10" s="81">
        <v>4.5</v>
      </c>
      <c r="BW10" s="81">
        <v>4.5999999999999996</v>
      </c>
      <c r="BX10" s="81">
        <v>4.7</v>
      </c>
      <c r="BY10" s="81">
        <v>4</v>
      </c>
      <c r="BZ10" s="81">
        <v>4.2</v>
      </c>
      <c r="CA10" s="81">
        <v>3.9</v>
      </c>
      <c r="CB10" s="81">
        <v>3.2</v>
      </c>
      <c r="CC10" s="81">
        <v>2.5</v>
      </c>
      <c r="CD10" s="81">
        <v>2.9</v>
      </c>
      <c r="CE10" s="81">
        <v>3.2</v>
      </c>
      <c r="CF10" s="81">
        <v>3.4</v>
      </c>
      <c r="CG10" s="81">
        <v>3.9</v>
      </c>
      <c r="CH10" s="81">
        <v>4.3</v>
      </c>
      <c r="CI10" s="81">
        <v>3.9</v>
      </c>
      <c r="CJ10" s="94">
        <v>3</v>
      </c>
      <c r="CK10" s="83">
        <v>6.2000000000000011</v>
      </c>
      <c r="CL10" s="83">
        <v>5.8000000000000007</v>
      </c>
      <c r="CM10" s="83">
        <v>5.4</v>
      </c>
      <c r="CN10" s="83">
        <v>4.9000000000000004</v>
      </c>
      <c r="CO10" s="83">
        <v>4.4000000000000004</v>
      </c>
      <c r="CP10" s="83">
        <v>3.9000000000000004</v>
      </c>
      <c r="CQ10" s="83">
        <v>3.3</v>
      </c>
      <c r="CR10" s="83">
        <v>4.5</v>
      </c>
      <c r="CS10" s="83">
        <v>5.0999999999999996</v>
      </c>
      <c r="CT10" s="83">
        <v>4.8</v>
      </c>
      <c r="CU10" s="83">
        <v>4.7</v>
      </c>
      <c r="CV10" s="83">
        <v>4.9000000000000004</v>
      </c>
      <c r="CW10" s="83">
        <v>4.7</v>
      </c>
      <c r="CX10" s="83">
        <v>4.8</v>
      </c>
      <c r="CY10" s="83">
        <v>4.5</v>
      </c>
      <c r="CZ10" s="83">
        <v>4.2</v>
      </c>
      <c r="DA10" s="83">
        <v>4.3</v>
      </c>
      <c r="DB10" s="83">
        <v>3.7</v>
      </c>
      <c r="DC10" s="83">
        <v>3.5</v>
      </c>
      <c r="DD10" s="83">
        <v>2.7</v>
      </c>
      <c r="DE10" s="83">
        <v>2.4</v>
      </c>
      <c r="DF10" s="83">
        <v>2.4</v>
      </c>
      <c r="DG10" s="83">
        <v>2.7</v>
      </c>
      <c r="DH10" s="83">
        <v>3.1000000000000005</v>
      </c>
      <c r="DI10" s="83">
        <v>3.4000000000000004</v>
      </c>
      <c r="DJ10" s="83">
        <v>3.4000000000000004</v>
      </c>
      <c r="DK10" s="83">
        <v>3.8</v>
      </c>
      <c r="DL10" s="83">
        <v>4.1000000000000005</v>
      </c>
      <c r="DM10" s="83">
        <v>4.3</v>
      </c>
      <c r="DN10" s="83">
        <v>4.7</v>
      </c>
      <c r="DO10" s="83">
        <v>5.2</v>
      </c>
      <c r="DP10" s="83">
        <v>5.0999999999999996</v>
      </c>
      <c r="DQ10" s="83">
        <v>5.4</v>
      </c>
      <c r="DR10" s="83">
        <v>5.5</v>
      </c>
      <c r="DS10" s="83">
        <v>5.4</v>
      </c>
      <c r="DT10" s="83">
        <v>5.8</v>
      </c>
      <c r="DU10" s="83">
        <v>6</v>
      </c>
      <c r="DV10" s="83">
        <v>5.6</v>
      </c>
    </row>
    <row r="11" spans="1:126">
      <c r="A11" s="75">
        <v>46</v>
      </c>
      <c r="B11" s="77" t="s">
        <v>7</v>
      </c>
      <c r="C11" s="81">
        <v>2.6</v>
      </c>
      <c r="D11" s="81">
        <v>2.6</v>
      </c>
      <c r="E11" s="81">
        <v>2.2000000000000002</v>
      </c>
      <c r="F11" s="81">
        <v>1.9</v>
      </c>
      <c r="G11" s="81">
        <v>1.4</v>
      </c>
      <c r="H11" s="81">
        <v>1.2</v>
      </c>
      <c r="I11" s="81">
        <v>1.1000000000000001</v>
      </c>
      <c r="J11" s="81">
        <v>0.79999999999999993</v>
      </c>
      <c r="K11" s="81">
        <v>1.1000000000000001</v>
      </c>
      <c r="L11" s="81">
        <v>1.2999999999999998</v>
      </c>
      <c r="M11" s="81">
        <v>1.5999999999999999</v>
      </c>
      <c r="N11" s="81">
        <v>1.7</v>
      </c>
      <c r="O11" s="81">
        <v>2</v>
      </c>
      <c r="P11" s="81">
        <v>2.2000000000000002</v>
      </c>
      <c r="Q11" s="81">
        <v>2.5</v>
      </c>
      <c r="R11" s="81">
        <v>2.5</v>
      </c>
      <c r="S11" s="81">
        <v>2.7</v>
      </c>
      <c r="T11" s="81">
        <v>2.8</v>
      </c>
      <c r="U11" s="81">
        <v>3</v>
      </c>
      <c r="V11" s="81">
        <v>3</v>
      </c>
      <c r="W11" s="81">
        <v>3.1</v>
      </c>
      <c r="X11" s="81">
        <v>3.3</v>
      </c>
      <c r="Y11" s="81">
        <v>3.5</v>
      </c>
      <c r="Z11" s="81">
        <v>3.1</v>
      </c>
      <c r="AA11" s="81">
        <v>3.2</v>
      </c>
      <c r="AB11" s="81">
        <v>3.3</v>
      </c>
      <c r="AC11" s="81">
        <v>3.5</v>
      </c>
      <c r="AD11" s="81">
        <v>2.9</v>
      </c>
      <c r="AE11" s="81">
        <v>3</v>
      </c>
      <c r="AF11" s="81">
        <v>3.1</v>
      </c>
      <c r="AG11" s="81">
        <v>3.3</v>
      </c>
      <c r="AH11" s="81">
        <v>3.3</v>
      </c>
      <c r="AI11" s="81">
        <v>3.5</v>
      </c>
      <c r="AJ11" s="81">
        <v>3.5</v>
      </c>
      <c r="AK11" s="81">
        <v>3.7</v>
      </c>
      <c r="AL11" s="81">
        <v>3.8</v>
      </c>
      <c r="AM11" s="81">
        <v>4</v>
      </c>
      <c r="AN11" s="81">
        <v>3.9</v>
      </c>
      <c r="AO11" s="81">
        <v>3.7</v>
      </c>
      <c r="AP11" s="81">
        <v>3.9</v>
      </c>
      <c r="AQ11" s="81">
        <v>3.8</v>
      </c>
      <c r="AR11" s="81">
        <v>3.6</v>
      </c>
      <c r="AS11" s="81">
        <v>3.2</v>
      </c>
      <c r="AT11" s="81">
        <v>3</v>
      </c>
      <c r="AU11" s="81">
        <v>2.8</v>
      </c>
      <c r="AV11" s="81">
        <v>2.6</v>
      </c>
      <c r="AW11" s="81">
        <v>2.4</v>
      </c>
      <c r="AX11" s="81">
        <v>2.2000000000000002</v>
      </c>
      <c r="AY11" s="81">
        <v>2</v>
      </c>
      <c r="AZ11" s="81">
        <v>2.1</v>
      </c>
      <c r="BA11" s="81">
        <v>2.2999999999999998</v>
      </c>
      <c r="BB11" s="81">
        <v>2.5</v>
      </c>
      <c r="BC11" s="81">
        <v>2.7</v>
      </c>
      <c r="BD11" s="81">
        <v>2.8</v>
      </c>
      <c r="BE11" s="81">
        <v>3</v>
      </c>
      <c r="BF11" s="81">
        <v>3.2</v>
      </c>
      <c r="BG11" s="81">
        <v>3.5</v>
      </c>
      <c r="BH11" s="81">
        <v>3.9</v>
      </c>
      <c r="BI11" s="81">
        <v>3.8</v>
      </c>
      <c r="BJ11" s="81">
        <v>4.0999999999999996</v>
      </c>
      <c r="BK11" s="81">
        <v>4.4000000000000004</v>
      </c>
      <c r="BL11" s="81">
        <v>4.0999999999999996</v>
      </c>
      <c r="BM11" s="81">
        <v>4.4000000000000004</v>
      </c>
      <c r="BN11" s="81">
        <v>4.5</v>
      </c>
      <c r="BO11" s="81">
        <v>4.7</v>
      </c>
      <c r="BP11" s="81">
        <v>4.3</v>
      </c>
      <c r="BQ11" s="81">
        <v>4.4000000000000004</v>
      </c>
      <c r="BR11" s="81">
        <v>4.5999999999999996</v>
      </c>
      <c r="BS11" s="81">
        <v>4.0999999999999996</v>
      </c>
      <c r="BT11" s="81">
        <v>4.2</v>
      </c>
      <c r="BU11" s="81">
        <v>4.2</v>
      </c>
      <c r="BV11" s="81">
        <v>4.3</v>
      </c>
      <c r="BW11" s="81">
        <v>4.5</v>
      </c>
      <c r="BX11" s="81">
        <v>4.5999999999999996</v>
      </c>
      <c r="BY11" s="81">
        <v>4</v>
      </c>
      <c r="BZ11" s="81">
        <v>4</v>
      </c>
      <c r="CA11" s="81">
        <v>3.7</v>
      </c>
      <c r="CB11" s="81">
        <v>3</v>
      </c>
      <c r="CC11" s="81">
        <v>2.4</v>
      </c>
      <c r="CD11" s="81">
        <v>2.7</v>
      </c>
      <c r="CE11" s="81">
        <v>3</v>
      </c>
      <c r="CF11" s="81">
        <v>3.3</v>
      </c>
      <c r="CG11" s="81">
        <v>3.7</v>
      </c>
      <c r="CH11" s="81">
        <v>4.0999999999999996</v>
      </c>
      <c r="CI11" s="81">
        <v>3.7</v>
      </c>
      <c r="CJ11" s="94">
        <v>2.7</v>
      </c>
      <c r="CK11" s="83">
        <v>6.1000000000000005</v>
      </c>
      <c r="CL11" s="83">
        <v>5.6</v>
      </c>
      <c r="CM11" s="83">
        <v>5.3000000000000007</v>
      </c>
      <c r="CN11" s="83">
        <v>4.8000000000000007</v>
      </c>
      <c r="CO11" s="83">
        <v>4.4000000000000004</v>
      </c>
      <c r="CP11" s="83">
        <v>3.7</v>
      </c>
      <c r="CQ11" s="83">
        <v>3.3</v>
      </c>
      <c r="CR11" s="83">
        <v>4.3</v>
      </c>
      <c r="CS11" s="83">
        <v>5</v>
      </c>
      <c r="CT11" s="83">
        <v>4.7</v>
      </c>
      <c r="CU11" s="83">
        <v>4.5</v>
      </c>
      <c r="CV11" s="83">
        <v>4.7</v>
      </c>
      <c r="CW11" s="83">
        <v>4.5</v>
      </c>
      <c r="CX11" s="83">
        <v>4.6000000000000005</v>
      </c>
      <c r="CY11" s="83">
        <v>4.3</v>
      </c>
      <c r="CZ11" s="83">
        <v>4</v>
      </c>
      <c r="DA11" s="83">
        <v>4.1000000000000005</v>
      </c>
      <c r="DB11" s="83">
        <v>3.5</v>
      </c>
      <c r="DC11" s="83">
        <v>3.3</v>
      </c>
      <c r="DD11" s="83">
        <v>2.5000000000000004</v>
      </c>
      <c r="DE11" s="83">
        <v>2.2000000000000002</v>
      </c>
      <c r="DF11" s="83">
        <v>2.2000000000000002</v>
      </c>
      <c r="DG11" s="83">
        <v>2.5000000000000004</v>
      </c>
      <c r="DH11" s="83">
        <v>2.8000000000000003</v>
      </c>
      <c r="DI11" s="83">
        <v>3.2</v>
      </c>
      <c r="DJ11" s="83">
        <v>3.2</v>
      </c>
      <c r="DK11" s="83">
        <v>3.7</v>
      </c>
      <c r="DL11" s="83">
        <v>3.9000000000000004</v>
      </c>
      <c r="DM11" s="83">
        <v>4.2</v>
      </c>
      <c r="DN11" s="83">
        <v>4.5</v>
      </c>
      <c r="DO11" s="83">
        <v>5</v>
      </c>
      <c r="DP11" s="83">
        <v>4.9000000000000004</v>
      </c>
      <c r="DQ11" s="83">
        <v>5.2</v>
      </c>
      <c r="DR11" s="83">
        <v>5.3</v>
      </c>
      <c r="DS11" s="83">
        <v>5.2</v>
      </c>
      <c r="DT11" s="83">
        <v>5.7</v>
      </c>
      <c r="DU11" s="83">
        <v>5.8</v>
      </c>
      <c r="DV11" s="83">
        <v>5.4</v>
      </c>
    </row>
    <row r="12" spans="1:126">
      <c r="A12" s="75">
        <v>47</v>
      </c>
      <c r="B12" s="77" t="s">
        <v>8</v>
      </c>
      <c r="C12" s="81">
        <v>2.8</v>
      </c>
      <c r="D12" s="81">
        <v>2.5</v>
      </c>
      <c r="E12" s="81">
        <v>2.4</v>
      </c>
      <c r="F12" s="81">
        <v>2.1</v>
      </c>
      <c r="G12" s="81">
        <v>1.7</v>
      </c>
      <c r="H12" s="81">
        <v>1.5</v>
      </c>
      <c r="I12" s="81">
        <v>1.2999999999999998</v>
      </c>
      <c r="J12" s="81">
        <v>1.1000000000000001</v>
      </c>
      <c r="K12" s="81">
        <v>0.79999999999999993</v>
      </c>
      <c r="L12" s="81">
        <v>1.1000000000000001</v>
      </c>
      <c r="M12" s="81">
        <v>1.2999999999999998</v>
      </c>
      <c r="N12" s="81">
        <v>1.5999999999999999</v>
      </c>
      <c r="O12" s="81">
        <v>1.7999999999999998</v>
      </c>
      <c r="P12" s="81">
        <v>2</v>
      </c>
      <c r="Q12" s="81">
        <v>2.2999999999999998</v>
      </c>
      <c r="R12" s="81">
        <v>2.5</v>
      </c>
      <c r="S12" s="81">
        <v>2.5</v>
      </c>
      <c r="T12" s="81">
        <v>2.7</v>
      </c>
      <c r="U12" s="81">
        <v>2.8</v>
      </c>
      <c r="V12" s="81">
        <v>3.2</v>
      </c>
      <c r="W12" s="81">
        <v>2.9</v>
      </c>
      <c r="X12" s="81">
        <v>3.2</v>
      </c>
      <c r="Y12" s="81">
        <v>3.3</v>
      </c>
      <c r="Z12" s="81">
        <v>3.5</v>
      </c>
      <c r="AA12" s="81">
        <v>3.1</v>
      </c>
      <c r="AB12" s="81">
        <v>3.2</v>
      </c>
      <c r="AC12" s="81">
        <v>3.4</v>
      </c>
      <c r="AD12" s="81">
        <v>3.5</v>
      </c>
      <c r="AE12" s="81">
        <v>2.9</v>
      </c>
      <c r="AF12" s="81">
        <v>3</v>
      </c>
      <c r="AG12" s="81">
        <v>3.2</v>
      </c>
      <c r="AH12" s="81">
        <v>3.3</v>
      </c>
      <c r="AI12" s="81">
        <v>3.4</v>
      </c>
      <c r="AJ12" s="81">
        <v>3.5</v>
      </c>
      <c r="AK12" s="81">
        <v>3.6</v>
      </c>
      <c r="AL12" s="81">
        <v>3.7</v>
      </c>
      <c r="AM12" s="81">
        <v>3.9</v>
      </c>
      <c r="AN12" s="81">
        <v>3.6</v>
      </c>
      <c r="AO12" s="81">
        <v>3.4</v>
      </c>
      <c r="AP12" s="81">
        <v>3.7</v>
      </c>
      <c r="AQ12" s="81">
        <v>3.5</v>
      </c>
      <c r="AR12" s="81">
        <v>3.3</v>
      </c>
      <c r="AS12" s="81">
        <v>3</v>
      </c>
      <c r="AT12" s="81">
        <v>2.7</v>
      </c>
      <c r="AU12" s="81">
        <v>2.6</v>
      </c>
      <c r="AV12" s="81">
        <v>2.4</v>
      </c>
      <c r="AW12" s="81">
        <v>2.1</v>
      </c>
      <c r="AX12" s="81">
        <v>2</v>
      </c>
      <c r="AY12" s="81">
        <v>1.7999999999999998</v>
      </c>
      <c r="AZ12" s="81">
        <v>1.9</v>
      </c>
      <c r="BA12" s="81">
        <v>2.1</v>
      </c>
      <c r="BB12" s="81">
        <v>2.2000000000000002</v>
      </c>
      <c r="BC12" s="81">
        <v>2.5</v>
      </c>
      <c r="BD12" s="81">
        <v>2.6</v>
      </c>
      <c r="BE12" s="81">
        <v>2.7</v>
      </c>
      <c r="BF12" s="81">
        <v>3</v>
      </c>
      <c r="BG12" s="81">
        <v>3.3</v>
      </c>
      <c r="BH12" s="81">
        <v>3.7</v>
      </c>
      <c r="BI12" s="81">
        <v>3.6</v>
      </c>
      <c r="BJ12" s="81">
        <v>3.9</v>
      </c>
      <c r="BK12" s="81">
        <v>4.2</v>
      </c>
      <c r="BL12" s="81">
        <v>3.9</v>
      </c>
      <c r="BM12" s="81">
        <v>4.2</v>
      </c>
      <c r="BN12" s="81">
        <v>4.3</v>
      </c>
      <c r="BO12" s="81">
        <v>4.5</v>
      </c>
      <c r="BP12" s="81">
        <v>4.0999999999999996</v>
      </c>
      <c r="BQ12" s="81">
        <v>4.2</v>
      </c>
      <c r="BR12" s="81">
        <v>4.4000000000000004</v>
      </c>
      <c r="BS12" s="81">
        <v>3.8</v>
      </c>
      <c r="BT12" s="81">
        <v>3.9</v>
      </c>
      <c r="BU12" s="81">
        <v>4</v>
      </c>
      <c r="BV12" s="81">
        <v>4.0999999999999996</v>
      </c>
      <c r="BW12" s="81">
        <v>4.2</v>
      </c>
      <c r="BX12" s="81">
        <v>4.3</v>
      </c>
      <c r="BY12" s="81">
        <v>3.9</v>
      </c>
      <c r="BZ12" s="81">
        <v>3.8</v>
      </c>
      <c r="CA12" s="81">
        <v>3.5</v>
      </c>
      <c r="CB12" s="81">
        <v>2.8</v>
      </c>
      <c r="CC12" s="81">
        <v>2.1</v>
      </c>
      <c r="CD12" s="81">
        <v>2.5</v>
      </c>
      <c r="CE12" s="81">
        <v>2.8</v>
      </c>
      <c r="CF12" s="81">
        <v>3</v>
      </c>
      <c r="CG12" s="81">
        <v>3.5</v>
      </c>
      <c r="CH12" s="81">
        <v>3.9</v>
      </c>
      <c r="CI12" s="81">
        <v>3.5</v>
      </c>
      <c r="CJ12" s="94">
        <v>2.5</v>
      </c>
      <c r="CK12" s="83">
        <v>6.0000000000000009</v>
      </c>
      <c r="CL12" s="83">
        <v>5.6000000000000005</v>
      </c>
      <c r="CM12" s="83">
        <v>5.2</v>
      </c>
      <c r="CN12" s="83">
        <v>4.6999999999999993</v>
      </c>
      <c r="CO12" s="83">
        <v>4.3000000000000007</v>
      </c>
      <c r="CP12" s="83">
        <v>3.7</v>
      </c>
      <c r="CQ12" s="83">
        <v>3.2</v>
      </c>
      <c r="CR12" s="83">
        <v>4.1000000000000005</v>
      </c>
      <c r="CS12" s="83">
        <v>4.7</v>
      </c>
      <c r="CT12" s="83">
        <v>4.4000000000000004</v>
      </c>
      <c r="CU12" s="83">
        <v>4.3</v>
      </c>
      <c r="CV12" s="83">
        <v>4.5</v>
      </c>
      <c r="CW12" s="83">
        <v>4.3</v>
      </c>
      <c r="CX12" s="83">
        <v>4.4000000000000004</v>
      </c>
      <c r="CY12" s="83">
        <v>4.1000000000000005</v>
      </c>
      <c r="CZ12" s="83">
        <v>3.8</v>
      </c>
      <c r="DA12" s="83">
        <v>3.9000000000000004</v>
      </c>
      <c r="DB12" s="83">
        <v>3.3</v>
      </c>
      <c r="DC12" s="83">
        <v>3.1000000000000005</v>
      </c>
      <c r="DD12" s="83">
        <v>2.3000000000000003</v>
      </c>
      <c r="DE12" s="83">
        <v>2</v>
      </c>
      <c r="DF12" s="83">
        <v>2</v>
      </c>
      <c r="DG12" s="83">
        <v>2.3000000000000003</v>
      </c>
      <c r="DH12" s="83">
        <v>2.6</v>
      </c>
      <c r="DI12" s="83">
        <v>3</v>
      </c>
      <c r="DJ12" s="83">
        <v>3</v>
      </c>
      <c r="DK12" s="83">
        <v>3.4000000000000004</v>
      </c>
      <c r="DL12" s="83">
        <v>3.7</v>
      </c>
      <c r="DM12" s="83">
        <v>3.9000000000000004</v>
      </c>
      <c r="DN12" s="83">
        <v>4.3</v>
      </c>
      <c r="DO12" s="83">
        <v>4.8</v>
      </c>
      <c r="DP12" s="83">
        <v>4.7</v>
      </c>
      <c r="DQ12" s="83">
        <v>5</v>
      </c>
      <c r="DR12" s="83">
        <v>5.0999999999999996</v>
      </c>
      <c r="DS12" s="83">
        <v>5</v>
      </c>
      <c r="DT12" s="83">
        <v>5.4</v>
      </c>
      <c r="DU12" s="83">
        <v>5.6</v>
      </c>
      <c r="DV12" s="83">
        <v>5.2</v>
      </c>
    </row>
    <row r="13" spans="1:126">
      <c r="A13" s="75">
        <v>48</v>
      </c>
      <c r="B13" s="77" t="s">
        <v>9</v>
      </c>
      <c r="C13" s="81">
        <v>3</v>
      </c>
      <c r="D13" s="81">
        <v>2.7</v>
      </c>
      <c r="E13" s="81">
        <v>2.6</v>
      </c>
      <c r="F13" s="81">
        <v>2.2999999999999998</v>
      </c>
      <c r="G13" s="81">
        <v>1.7999999999999998</v>
      </c>
      <c r="H13" s="81">
        <v>1.7</v>
      </c>
      <c r="I13" s="81">
        <v>1.5</v>
      </c>
      <c r="J13" s="81">
        <v>1.2999999999999998</v>
      </c>
      <c r="K13" s="81">
        <v>1.1000000000000001</v>
      </c>
      <c r="L13" s="81">
        <v>0.79999999999999993</v>
      </c>
      <c r="M13" s="81">
        <v>1.1000000000000001</v>
      </c>
      <c r="N13" s="81">
        <v>1.4</v>
      </c>
      <c r="O13" s="81">
        <v>1.7</v>
      </c>
      <c r="P13" s="81">
        <v>1.7999999999999998</v>
      </c>
      <c r="Q13" s="81">
        <v>2.1</v>
      </c>
      <c r="R13" s="81">
        <v>2.2999999999999998</v>
      </c>
      <c r="S13" s="81">
        <v>2.6</v>
      </c>
      <c r="T13" s="81">
        <v>2.5</v>
      </c>
      <c r="U13" s="81">
        <v>2.6</v>
      </c>
      <c r="V13" s="81">
        <v>3.1</v>
      </c>
      <c r="W13" s="81">
        <v>3.2</v>
      </c>
      <c r="X13" s="81">
        <v>3</v>
      </c>
      <c r="Y13" s="81">
        <v>3.2</v>
      </c>
      <c r="Z13" s="81">
        <v>3.4</v>
      </c>
      <c r="AA13" s="81">
        <v>3.6</v>
      </c>
      <c r="AB13" s="81">
        <v>3.1</v>
      </c>
      <c r="AC13" s="81">
        <v>3.3</v>
      </c>
      <c r="AD13" s="81">
        <v>3.4</v>
      </c>
      <c r="AE13" s="81">
        <v>2.9</v>
      </c>
      <c r="AF13" s="81">
        <v>3</v>
      </c>
      <c r="AG13" s="81">
        <v>3.1</v>
      </c>
      <c r="AH13" s="81">
        <v>3.2</v>
      </c>
      <c r="AI13" s="81">
        <v>3.3</v>
      </c>
      <c r="AJ13" s="81">
        <v>3.4</v>
      </c>
      <c r="AK13" s="81">
        <v>3.5</v>
      </c>
      <c r="AL13" s="81">
        <v>3.7</v>
      </c>
      <c r="AM13" s="81">
        <v>3.8</v>
      </c>
      <c r="AN13" s="81">
        <v>3.6</v>
      </c>
      <c r="AO13" s="81">
        <v>3.3</v>
      </c>
      <c r="AP13" s="81">
        <v>3.6</v>
      </c>
      <c r="AQ13" s="81">
        <v>3.4</v>
      </c>
      <c r="AR13" s="81">
        <v>3.2</v>
      </c>
      <c r="AS13" s="81">
        <v>2.8</v>
      </c>
      <c r="AT13" s="81">
        <v>2.6</v>
      </c>
      <c r="AU13" s="81">
        <v>2.5</v>
      </c>
      <c r="AV13" s="81">
        <v>2.2999999999999998</v>
      </c>
      <c r="AW13" s="81">
        <v>2</v>
      </c>
      <c r="AX13" s="81">
        <v>1.9</v>
      </c>
      <c r="AY13" s="81">
        <v>1.7</v>
      </c>
      <c r="AZ13" s="81">
        <v>1.7999999999999998</v>
      </c>
      <c r="BA13" s="81">
        <v>2</v>
      </c>
      <c r="BB13" s="81">
        <v>2.1</v>
      </c>
      <c r="BC13" s="81">
        <v>2.4</v>
      </c>
      <c r="BD13" s="81">
        <v>2.5</v>
      </c>
      <c r="BE13" s="81">
        <v>2.6</v>
      </c>
      <c r="BF13" s="81">
        <v>2.8</v>
      </c>
      <c r="BG13" s="81">
        <v>3.2</v>
      </c>
      <c r="BH13" s="81">
        <v>3.6</v>
      </c>
      <c r="BI13" s="81">
        <v>3.5</v>
      </c>
      <c r="BJ13" s="81">
        <v>3.8</v>
      </c>
      <c r="BK13" s="81">
        <v>4.0999999999999996</v>
      </c>
      <c r="BL13" s="81">
        <v>3.8</v>
      </c>
      <c r="BM13" s="81">
        <v>4.0999999999999996</v>
      </c>
      <c r="BN13" s="81">
        <v>4.2</v>
      </c>
      <c r="BO13" s="81">
        <v>4.4000000000000004</v>
      </c>
      <c r="BP13" s="81">
        <v>4</v>
      </c>
      <c r="BQ13" s="81">
        <v>4.0999999999999996</v>
      </c>
      <c r="BR13" s="81">
        <v>4.3</v>
      </c>
      <c r="BS13" s="81">
        <v>3.7</v>
      </c>
      <c r="BT13" s="81">
        <v>3.8</v>
      </c>
      <c r="BU13" s="81">
        <v>3.9</v>
      </c>
      <c r="BV13" s="81">
        <v>4</v>
      </c>
      <c r="BW13" s="81">
        <v>4.2</v>
      </c>
      <c r="BX13" s="81">
        <v>4.3</v>
      </c>
      <c r="BY13" s="81">
        <v>3.8</v>
      </c>
      <c r="BZ13" s="81">
        <v>3.7</v>
      </c>
      <c r="CA13" s="81">
        <v>3.4</v>
      </c>
      <c r="CB13" s="81">
        <v>2.7</v>
      </c>
      <c r="CC13" s="81">
        <v>2</v>
      </c>
      <c r="CD13" s="81">
        <v>2.4</v>
      </c>
      <c r="CE13" s="81">
        <v>2.7</v>
      </c>
      <c r="CF13" s="81">
        <v>2.9</v>
      </c>
      <c r="CG13" s="81">
        <v>3.4</v>
      </c>
      <c r="CH13" s="81">
        <v>3.8</v>
      </c>
      <c r="CI13" s="81">
        <v>3.4</v>
      </c>
      <c r="CJ13" s="94">
        <v>2.4</v>
      </c>
      <c r="CK13" s="83">
        <v>6.0000000000000009</v>
      </c>
      <c r="CL13" s="83">
        <v>5.6000000000000005</v>
      </c>
      <c r="CM13" s="83">
        <v>5.0999999999999996</v>
      </c>
      <c r="CN13" s="83">
        <v>4.6000000000000005</v>
      </c>
      <c r="CO13" s="83">
        <v>4.2</v>
      </c>
      <c r="CP13" s="83">
        <v>3.5999999999999996</v>
      </c>
      <c r="CQ13" s="83">
        <v>3.1000000000000005</v>
      </c>
      <c r="CR13" s="83">
        <v>3.9000000000000004</v>
      </c>
      <c r="CS13" s="83">
        <v>4.5</v>
      </c>
      <c r="CT13" s="83">
        <v>4.2</v>
      </c>
      <c r="CU13" s="83">
        <v>4.1000000000000005</v>
      </c>
      <c r="CV13" s="83">
        <v>4.3</v>
      </c>
      <c r="CW13" s="83">
        <v>4.1000000000000005</v>
      </c>
      <c r="CX13" s="83">
        <v>4.2</v>
      </c>
      <c r="CY13" s="83">
        <v>3.9000000000000004</v>
      </c>
      <c r="CZ13" s="83">
        <v>3.6000000000000005</v>
      </c>
      <c r="DA13" s="83">
        <v>3.7</v>
      </c>
      <c r="DB13" s="83">
        <v>3.1000000000000005</v>
      </c>
      <c r="DC13" s="83">
        <v>2.9000000000000004</v>
      </c>
      <c r="DD13" s="83">
        <v>2.1</v>
      </c>
      <c r="DE13" s="83">
        <v>1.8</v>
      </c>
      <c r="DF13" s="83">
        <v>1.9000000000000001</v>
      </c>
      <c r="DG13" s="83">
        <v>2.2000000000000002</v>
      </c>
      <c r="DH13" s="83">
        <v>2.5000000000000004</v>
      </c>
      <c r="DI13" s="83">
        <v>2.8000000000000003</v>
      </c>
      <c r="DJ13" s="83">
        <v>2.8000000000000003</v>
      </c>
      <c r="DK13" s="83">
        <v>3.3</v>
      </c>
      <c r="DL13" s="83">
        <v>3.6000000000000005</v>
      </c>
      <c r="DM13" s="83">
        <v>3.9000000000000004</v>
      </c>
      <c r="DN13" s="83">
        <v>4.2</v>
      </c>
      <c r="DO13" s="83">
        <v>4.7</v>
      </c>
      <c r="DP13" s="83">
        <v>4.6000000000000005</v>
      </c>
      <c r="DQ13" s="83">
        <v>4.9000000000000004</v>
      </c>
      <c r="DR13" s="83">
        <v>5</v>
      </c>
      <c r="DS13" s="83">
        <v>4.9000000000000004</v>
      </c>
      <c r="DT13" s="83">
        <v>5.4</v>
      </c>
      <c r="DU13" s="83">
        <v>5.5</v>
      </c>
      <c r="DV13" s="83">
        <v>5.0999999999999996</v>
      </c>
    </row>
    <row r="14" spans="1:126">
      <c r="A14" s="75">
        <v>49</v>
      </c>
      <c r="B14" s="77" t="s">
        <v>10</v>
      </c>
      <c r="C14" s="81">
        <v>3.2</v>
      </c>
      <c r="D14" s="81">
        <v>2.9</v>
      </c>
      <c r="E14" s="81">
        <v>2.5</v>
      </c>
      <c r="F14" s="81">
        <v>2.6</v>
      </c>
      <c r="G14" s="81">
        <v>2</v>
      </c>
      <c r="H14" s="81">
        <v>1.7999999999999998</v>
      </c>
      <c r="I14" s="81">
        <v>1.7999999999999998</v>
      </c>
      <c r="J14" s="81">
        <v>1.5999999999999999</v>
      </c>
      <c r="K14" s="81">
        <v>1.2999999999999998</v>
      </c>
      <c r="L14" s="81">
        <v>1.1000000000000001</v>
      </c>
      <c r="M14" s="81">
        <v>0.79999999999999993</v>
      </c>
      <c r="N14" s="81">
        <v>1.1000000000000001</v>
      </c>
      <c r="O14" s="81">
        <v>1.4</v>
      </c>
      <c r="P14" s="81">
        <v>1.7</v>
      </c>
      <c r="Q14" s="81">
        <v>1.9</v>
      </c>
      <c r="R14" s="81">
        <v>2.1</v>
      </c>
      <c r="S14" s="81">
        <v>2.4</v>
      </c>
      <c r="T14" s="81">
        <v>2.5</v>
      </c>
      <c r="U14" s="81">
        <v>2.7</v>
      </c>
      <c r="V14" s="81">
        <v>2.9</v>
      </c>
      <c r="W14" s="81">
        <v>3</v>
      </c>
      <c r="X14" s="81">
        <v>3.3</v>
      </c>
      <c r="Y14" s="81">
        <v>3.1</v>
      </c>
      <c r="Z14" s="81">
        <v>3.2</v>
      </c>
      <c r="AA14" s="81">
        <v>3.4</v>
      </c>
      <c r="AB14" s="81">
        <v>3.5</v>
      </c>
      <c r="AC14" s="81">
        <v>3.1</v>
      </c>
      <c r="AD14" s="81">
        <v>3.3</v>
      </c>
      <c r="AE14" s="81">
        <v>3.5</v>
      </c>
      <c r="AF14" s="81">
        <v>3.6</v>
      </c>
      <c r="AG14" s="81">
        <v>3</v>
      </c>
      <c r="AH14" s="81">
        <v>3.1</v>
      </c>
      <c r="AI14" s="81">
        <v>3.2</v>
      </c>
      <c r="AJ14" s="81">
        <v>3.3</v>
      </c>
      <c r="AK14" s="81">
        <v>3.5</v>
      </c>
      <c r="AL14" s="81">
        <v>3.6</v>
      </c>
      <c r="AM14" s="81">
        <v>3.7</v>
      </c>
      <c r="AN14" s="81">
        <v>3.3</v>
      </c>
      <c r="AO14" s="81">
        <v>3.1</v>
      </c>
      <c r="AP14" s="81">
        <v>3.3</v>
      </c>
      <c r="AQ14" s="81">
        <v>3.2</v>
      </c>
      <c r="AR14" s="81">
        <v>3</v>
      </c>
      <c r="AS14" s="81">
        <v>2.5</v>
      </c>
      <c r="AT14" s="81">
        <v>2.2999999999999998</v>
      </c>
      <c r="AU14" s="81">
        <v>2.2000000000000002</v>
      </c>
      <c r="AV14" s="81">
        <v>2</v>
      </c>
      <c r="AW14" s="81">
        <v>1.7999999999999998</v>
      </c>
      <c r="AX14" s="81">
        <v>1.5999999999999999</v>
      </c>
      <c r="AY14" s="81">
        <v>1.4</v>
      </c>
      <c r="AZ14" s="81">
        <v>1.5999999999999999</v>
      </c>
      <c r="BA14" s="81">
        <v>1.7</v>
      </c>
      <c r="BB14" s="81">
        <v>1.9</v>
      </c>
      <c r="BC14" s="81">
        <v>2.1</v>
      </c>
      <c r="BD14" s="81">
        <v>2.2000000000000002</v>
      </c>
      <c r="BE14" s="81">
        <v>2.2999999999999998</v>
      </c>
      <c r="BF14" s="81">
        <v>2.5</v>
      </c>
      <c r="BG14" s="81">
        <v>2.9</v>
      </c>
      <c r="BH14" s="81">
        <v>3.3</v>
      </c>
      <c r="BI14" s="81">
        <v>3.3</v>
      </c>
      <c r="BJ14" s="81">
        <v>3.5</v>
      </c>
      <c r="BK14" s="81">
        <v>3.9</v>
      </c>
      <c r="BL14" s="81">
        <v>3.5</v>
      </c>
      <c r="BM14" s="81">
        <v>3.8</v>
      </c>
      <c r="BN14" s="81">
        <v>3.9</v>
      </c>
      <c r="BO14" s="81">
        <v>4.0999999999999996</v>
      </c>
      <c r="BP14" s="81">
        <v>3.7</v>
      </c>
      <c r="BQ14" s="81">
        <v>3.8</v>
      </c>
      <c r="BR14" s="81">
        <v>4</v>
      </c>
      <c r="BS14" s="81">
        <v>3.5</v>
      </c>
      <c r="BT14" s="81">
        <v>3.6</v>
      </c>
      <c r="BU14" s="81">
        <v>3.6</v>
      </c>
      <c r="BV14" s="81">
        <v>3.7</v>
      </c>
      <c r="BW14" s="81">
        <v>3.9</v>
      </c>
      <c r="BX14" s="81">
        <v>4</v>
      </c>
      <c r="BY14" s="81">
        <v>3.7</v>
      </c>
      <c r="BZ14" s="81">
        <v>3.4</v>
      </c>
      <c r="CA14" s="81">
        <v>3.1</v>
      </c>
      <c r="CB14" s="81">
        <v>2.4</v>
      </c>
      <c r="CC14" s="81">
        <v>1.7999999999999998</v>
      </c>
      <c r="CD14" s="81">
        <v>2.1</v>
      </c>
      <c r="CE14" s="81">
        <v>2.4</v>
      </c>
      <c r="CF14" s="81">
        <v>2.7</v>
      </c>
      <c r="CG14" s="81">
        <v>3.1</v>
      </c>
      <c r="CH14" s="81">
        <v>3.5</v>
      </c>
      <c r="CI14" s="81">
        <v>3.2</v>
      </c>
      <c r="CJ14" s="94">
        <v>2.1</v>
      </c>
      <c r="CK14" s="83">
        <v>5.8999999999999995</v>
      </c>
      <c r="CL14" s="83">
        <v>5.5</v>
      </c>
      <c r="CM14" s="83">
        <v>5.0999999999999996</v>
      </c>
      <c r="CN14" s="83">
        <v>4.5999999999999996</v>
      </c>
      <c r="CO14" s="83">
        <v>4.1000000000000005</v>
      </c>
      <c r="CP14" s="83">
        <v>3.5</v>
      </c>
      <c r="CQ14" s="83">
        <v>3</v>
      </c>
      <c r="CR14" s="83">
        <v>3.8</v>
      </c>
      <c r="CS14" s="83">
        <v>4.4000000000000004</v>
      </c>
      <c r="CT14" s="83">
        <v>4.1000000000000005</v>
      </c>
      <c r="CU14" s="83">
        <v>4</v>
      </c>
      <c r="CV14" s="83">
        <v>4.2</v>
      </c>
      <c r="CW14" s="83">
        <v>3.9000000000000004</v>
      </c>
      <c r="CX14" s="83">
        <v>4.1000000000000005</v>
      </c>
      <c r="CY14" s="83">
        <v>3.8</v>
      </c>
      <c r="CZ14" s="83">
        <v>3.5</v>
      </c>
      <c r="DA14" s="83">
        <v>3.6000000000000005</v>
      </c>
      <c r="DB14" s="83">
        <v>3</v>
      </c>
      <c r="DC14" s="83">
        <v>2.6</v>
      </c>
      <c r="DD14" s="83">
        <v>2</v>
      </c>
      <c r="DE14" s="83">
        <v>1.7000000000000002</v>
      </c>
      <c r="DF14" s="83">
        <v>1.6</v>
      </c>
      <c r="DG14" s="83">
        <v>1.9000000000000001</v>
      </c>
      <c r="DH14" s="83">
        <v>2.3000000000000003</v>
      </c>
      <c r="DI14" s="83">
        <v>2.5000000000000004</v>
      </c>
      <c r="DJ14" s="83">
        <v>2.5000000000000004</v>
      </c>
      <c r="DK14" s="83">
        <v>3.1000000000000005</v>
      </c>
      <c r="DL14" s="83">
        <v>3.3</v>
      </c>
      <c r="DM14" s="83">
        <v>3.6000000000000005</v>
      </c>
      <c r="DN14" s="83">
        <v>3.9000000000000004</v>
      </c>
      <c r="DO14" s="83">
        <v>4.4000000000000004</v>
      </c>
      <c r="DP14" s="83">
        <v>4.3</v>
      </c>
      <c r="DQ14" s="83">
        <v>4.6000000000000005</v>
      </c>
      <c r="DR14" s="83">
        <v>4.7</v>
      </c>
      <c r="DS14" s="83">
        <v>4.6000000000000005</v>
      </c>
      <c r="DT14" s="83">
        <v>5.0999999999999996</v>
      </c>
      <c r="DU14" s="83">
        <v>5.2</v>
      </c>
      <c r="DV14" s="83">
        <v>4.8</v>
      </c>
    </row>
    <row r="15" spans="1:126">
      <c r="A15" s="75">
        <v>50</v>
      </c>
      <c r="B15" s="77" t="s">
        <v>11</v>
      </c>
      <c r="C15" s="81">
        <v>2.9</v>
      </c>
      <c r="D15" s="81">
        <v>3.1</v>
      </c>
      <c r="E15" s="81">
        <v>2.7</v>
      </c>
      <c r="F15" s="81">
        <v>2.5</v>
      </c>
      <c r="G15" s="81">
        <v>2.2000000000000002</v>
      </c>
      <c r="H15" s="81">
        <v>2</v>
      </c>
      <c r="I15" s="81">
        <v>1.9</v>
      </c>
      <c r="J15" s="81">
        <v>1.7</v>
      </c>
      <c r="K15" s="81">
        <v>1.5999999999999999</v>
      </c>
      <c r="L15" s="81">
        <v>1.4</v>
      </c>
      <c r="M15" s="81">
        <v>1.1000000000000001</v>
      </c>
      <c r="N15" s="81">
        <v>0.79999999999999993</v>
      </c>
      <c r="O15" s="81">
        <v>1.1000000000000001</v>
      </c>
      <c r="P15" s="81">
        <v>1.4</v>
      </c>
      <c r="Q15" s="81">
        <v>1.7999999999999998</v>
      </c>
      <c r="R15" s="81">
        <v>1.9</v>
      </c>
      <c r="S15" s="81">
        <v>2.2000000000000002</v>
      </c>
      <c r="T15" s="81">
        <v>2.2999999999999998</v>
      </c>
      <c r="U15" s="81">
        <v>2.5</v>
      </c>
      <c r="V15" s="81">
        <v>2.7</v>
      </c>
      <c r="W15" s="81">
        <v>2.8</v>
      </c>
      <c r="X15" s="81">
        <v>3.1</v>
      </c>
      <c r="Y15" s="81">
        <v>2.9</v>
      </c>
      <c r="Z15" s="81">
        <v>3.1</v>
      </c>
      <c r="AA15" s="81">
        <v>3.3</v>
      </c>
      <c r="AB15" s="81">
        <v>3.4</v>
      </c>
      <c r="AC15" s="81">
        <v>3.6</v>
      </c>
      <c r="AD15" s="81">
        <v>3.2</v>
      </c>
      <c r="AE15" s="81">
        <v>3.4</v>
      </c>
      <c r="AF15" s="81">
        <v>3.5</v>
      </c>
      <c r="AG15" s="81">
        <v>2.9</v>
      </c>
      <c r="AH15" s="81">
        <v>3</v>
      </c>
      <c r="AI15" s="81">
        <v>3.1</v>
      </c>
      <c r="AJ15" s="81">
        <v>3.2</v>
      </c>
      <c r="AK15" s="81">
        <v>3.4</v>
      </c>
      <c r="AL15" s="81">
        <v>3.5</v>
      </c>
      <c r="AM15" s="81">
        <v>3.6</v>
      </c>
      <c r="AN15" s="81">
        <v>3</v>
      </c>
      <c r="AO15" s="81">
        <v>2.8</v>
      </c>
      <c r="AP15" s="81">
        <v>3.1</v>
      </c>
      <c r="AQ15" s="81">
        <v>2.9</v>
      </c>
      <c r="AR15" s="81">
        <v>2.6</v>
      </c>
      <c r="AS15" s="81">
        <v>2.2999999999999998</v>
      </c>
      <c r="AT15" s="81">
        <v>2.1</v>
      </c>
      <c r="AU15" s="81">
        <v>2</v>
      </c>
      <c r="AV15" s="81">
        <v>1.7</v>
      </c>
      <c r="AW15" s="81">
        <v>1.5</v>
      </c>
      <c r="AX15" s="81">
        <v>1.4</v>
      </c>
      <c r="AY15" s="81">
        <v>1.1000000000000001</v>
      </c>
      <c r="AZ15" s="81">
        <v>1.2999999999999998</v>
      </c>
      <c r="BA15" s="81">
        <v>1.5</v>
      </c>
      <c r="BB15" s="81">
        <v>1.5999999999999999</v>
      </c>
      <c r="BC15" s="81">
        <v>1.7999999999999998</v>
      </c>
      <c r="BD15" s="81">
        <v>2</v>
      </c>
      <c r="BE15" s="81">
        <v>2.1</v>
      </c>
      <c r="BF15" s="81">
        <v>2.2999999999999998</v>
      </c>
      <c r="BG15" s="81">
        <v>2.6</v>
      </c>
      <c r="BH15" s="81">
        <v>3</v>
      </c>
      <c r="BI15" s="81">
        <v>3</v>
      </c>
      <c r="BJ15" s="81">
        <v>3.2</v>
      </c>
      <c r="BK15" s="81">
        <v>3.6</v>
      </c>
      <c r="BL15" s="81">
        <v>3.3</v>
      </c>
      <c r="BM15" s="81">
        <v>3.6</v>
      </c>
      <c r="BN15" s="81">
        <v>3.7</v>
      </c>
      <c r="BO15" s="81">
        <v>3.9</v>
      </c>
      <c r="BP15" s="81">
        <v>3.5</v>
      </c>
      <c r="BQ15" s="81">
        <v>3.6</v>
      </c>
      <c r="BR15" s="81">
        <v>3.8</v>
      </c>
      <c r="BS15" s="81">
        <v>3.2</v>
      </c>
      <c r="BT15" s="81">
        <v>3.3</v>
      </c>
      <c r="BU15" s="81">
        <v>3.4</v>
      </c>
      <c r="BV15" s="81">
        <v>3.5</v>
      </c>
      <c r="BW15" s="81">
        <v>3.6</v>
      </c>
      <c r="BX15" s="81">
        <v>3.7</v>
      </c>
      <c r="BY15" s="81">
        <v>3.6</v>
      </c>
      <c r="BZ15" s="81">
        <v>3.2</v>
      </c>
      <c r="CA15" s="81">
        <v>2.9</v>
      </c>
      <c r="CB15" s="81">
        <v>2.0999999999999996</v>
      </c>
      <c r="CC15" s="81">
        <v>1.5</v>
      </c>
      <c r="CD15" s="81">
        <v>1.9</v>
      </c>
      <c r="CE15" s="81">
        <v>2.1</v>
      </c>
      <c r="CF15" s="81">
        <v>2.4</v>
      </c>
      <c r="CG15" s="81">
        <v>2.9</v>
      </c>
      <c r="CH15" s="81">
        <v>3.3</v>
      </c>
      <c r="CI15" s="81">
        <v>2.9</v>
      </c>
      <c r="CJ15" s="94">
        <v>1.7999999999999998</v>
      </c>
      <c r="CK15" s="83">
        <v>5.8000000000000007</v>
      </c>
      <c r="CL15" s="83">
        <v>5.4</v>
      </c>
      <c r="CM15" s="83">
        <v>5.0000000000000009</v>
      </c>
      <c r="CN15" s="83">
        <v>4.5</v>
      </c>
      <c r="CO15" s="83">
        <v>3.9999999999999991</v>
      </c>
      <c r="CP15" s="83">
        <v>3.4000000000000004</v>
      </c>
      <c r="CQ15" s="83">
        <v>2.9000000000000004</v>
      </c>
      <c r="CR15" s="83">
        <v>3.5</v>
      </c>
      <c r="CS15" s="83">
        <v>4.2</v>
      </c>
      <c r="CT15" s="83">
        <v>3.9000000000000004</v>
      </c>
      <c r="CU15" s="83">
        <v>3.7</v>
      </c>
      <c r="CV15" s="83">
        <v>3.9000000000000004</v>
      </c>
      <c r="CW15" s="83">
        <v>3.7</v>
      </c>
      <c r="CX15" s="83">
        <v>3.8</v>
      </c>
      <c r="CY15" s="83">
        <v>3.5</v>
      </c>
      <c r="CZ15" s="83">
        <v>3.2</v>
      </c>
      <c r="DA15" s="83">
        <v>3.3</v>
      </c>
      <c r="DB15" s="83">
        <v>2.6</v>
      </c>
      <c r="DC15" s="83">
        <v>2.4</v>
      </c>
      <c r="DD15" s="83">
        <v>1.7000000000000002</v>
      </c>
      <c r="DE15" s="83">
        <v>1.4</v>
      </c>
      <c r="DF15" s="83">
        <v>1.4</v>
      </c>
      <c r="DG15" s="83">
        <v>1.7000000000000002</v>
      </c>
      <c r="DH15" s="83">
        <v>2</v>
      </c>
      <c r="DI15" s="83">
        <v>2.3000000000000003</v>
      </c>
      <c r="DJ15" s="83">
        <v>2.3000000000000003</v>
      </c>
      <c r="DK15" s="83">
        <v>2.7</v>
      </c>
      <c r="DL15" s="83">
        <v>3.1000000000000005</v>
      </c>
      <c r="DM15" s="83">
        <v>3.3</v>
      </c>
      <c r="DN15" s="83">
        <v>3.7</v>
      </c>
      <c r="DO15" s="83">
        <v>4.2</v>
      </c>
      <c r="DP15" s="83">
        <v>4.1000000000000005</v>
      </c>
      <c r="DQ15" s="83">
        <v>4.3</v>
      </c>
      <c r="DR15" s="83">
        <v>4.5</v>
      </c>
      <c r="DS15" s="83">
        <v>4.4000000000000004</v>
      </c>
      <c r="DT15" s="83">
        <v>4.8</v>
      </c>
      <c r="DU15" s="83">
        <v>5</v>
      </c>
      <c r="DV15" s="83">
        <v>4.6000000000000005</v>
      </c>
    </row>
    <row r="16" spans="1:126">
      <c r="A16" s="75">
        <v>51</v>
      </c>
      <c r="B16" s="77" t="s">
        <v>92</v>
      </c>
      <c r="C16" s="81">
        <v>3.1</v>
      </c>
      <c r="D16" s="81">
        <v>3.3</v>
      </c>
      <c r="E16" s="81">
        <v>2.9</v>
      </c>
      <c r="F16" s="81">
        <v>2.7</v>
      </c>
      <c r="G16" s="81">
        <v>2.5</v>
      </c>
      <c r="H16" s="81">
        <v>2.2999999999999998</v>
      </c>
      <c r="I16" s="81">
        <v>2.2000000000000002</v>
      </c>
      <c r="J16" s="81">
        <v>2</v>
      </c>
      <c r="K16" s="81">
        <v>1.7999999999999998</v>
      </c>
      <c r="L16" s="81">
        <v>1.7</v>
      </c>
      <c r="M16" s="81">
        <v>1.4</v>
      </c>
      <c r="N16" s="81">
        <v>1.1000000000000001</v>
      </c>
      <c r="O16" s="81">
        <v>0.79999999999999993</v>
      </c>
      <c r="P16" s="81">
        <v>1.1000000000000001</v>
      </c>
      <c r="Q16" s="81">
        <v>1.5</v>
      </c>
      <c r="R16" s="81">
        <v>1.7</v>
      </c>
      <c r="S16" s="81">
        <v>1.9</v>
      </c>
      <c r="T16" s="81">
        <v>2.1</v>
      </c>
      <c r="U16" s="81">
        <v>2.2000000000000002</v>
      </c>
      <c r="V16" s="81">
        <v>2.7</v>
      </c>
      <c r="W16" s="81">
        <v>2.6</v>
      </c>
      <c r="X16" s="81">
        <v>2.9</v>
      </c>
      <c r="Y16" s="81">
        <v>3.1</v>
      </c>
      <c r="Z16" s="81">
        <v>3.3</v>
      </c>
      <c r="AA16" s="81">
        <v>3.1</v>
      </c>
      <c r="AB16" s="81">
        <v>3.2</v>
      </c>
      <c r="AC16" s="81">
        <v>3.4</v>
      </c>
      <c r="AD16" s="81">
        <v>3.1</v>
      </c>
      <c r="AE16" s="81">
        <v>3.2</v>
      </c>
      <c r="AF16" s="81">
        <v>3.3</v>
      </c>
      <c r="AG16" s="81">
        <v>3.6</v>
      </c>
      <c r="AH16" s="81">
        <v>2.9</v>
      </c>
      <c r="AI16" s="81">
        <v>3</v>
      </c>
      <c r="AJ16" s="81">
        <v>3.1</v>
      </c>
      <c r="AK16" s="81">
        <v>3.3</v>
      </c>
      <c r="AL16" s="81">
        <v>3.4</v>
      </c>
      <c r="AM16" s="81">
        <v>3.5</v>
      </c>
      <c r="AN16" s="81">
        <v>2.7</v>
      </c>
      <c r="AO16" s="81">
        <v>2.5</v>
      </c>
      <c r="AP16" s="81">
        <v>2.7</v>
      </c>
      <c r="AQ16" s="81">
        <v>2.5</v>
      </c>
      <c r="AR16" s="81">
        <v>2.2999999999999998</v>
      </c>
      <c r="AS16" s="81">
        <v>2</v>
      </c>
      <c r="AT16" s="81">
        <v>1.7999999999999998</v>
      </c>
      <c r="AU16" s="81">
        <v>1.7</v>
      </c>
      <c r="AV16" s="81">
        <v>1.5</v>
      </c>
      <c r="AW16" s="81">
        <v>1.2</v>
      </c>
      <c r="AX16" s="81">
        <v>1.1000000000000001</v>
      </c>
      <c r="AY16" s="81">
        <v>0.79999999999999993</v>
      </c>
      <c r="AZ16" s="81">
        <v>1</v>
      </c>
      <c r="BA16" s="81">
        <v>1.2</v>
      </c>
      <c r="BB16" s="81">
        <v>1.2999999999999998</v>
      </c>
      <c r="BC16" s="81">
        <v>1.5</v>
      </c>
      <c r="BD16" s="81">
        <v>1.7</v>
      </c>
      <c r="BE16" s="81">
        <v>1.7999999999999998</v>
      </c>
      <c r="BF16" s="81">
        <v>2</v>
      </c>
      <c r="BG16" s="81">
        <v>2.2999999999999998</v>
      </c>
      <c r="BH16" s="81">
        <v>2.6</v>
      </c>
      <c r="BI16" s="81">
        <v>2.7</v>
      </c>
      <c r="BJ16" s="81">
        <v>3</v>
      </c>
      <c r="BK16" s="81">
        <v>3.3</v>
      </c>
      <c r="BL16" s="81">
        <v>3</v>
      </c>
      <c r="BM16" s="81">
        <v>3.3</v>
      </c>
      <c r="BN16" s="81">
        <v>3.4</v>
      </c>
      <c r="BO16" s="81">
        <v>3.6</v>
      </c>
      <c r="BP16" s="81">
        <v>3.2</v>
      </c>
      <c r="BQ16" s="81">
        <v>3.3</v>
      </c>
      <c r="BR16" s="81">
        <v>3.5</v>
      </c>
      <c r="BS16" s="81">
        <v>2.9</v>
      </c>
      <c r="BT16" s="81">
        <v>3</v>
      </c>
      <c r="BU16" s="81">
        <v>3.1</v>
      </c>
      <c r="BV16" s="81">
        <v>3.2</v>
      </c>
      <c r="BW16" s="81">
        <v>3.3</v>
      </c>
      <c r="BX16" s="81">
        <v>3.4</v>
      </c>
      <c r="BY16" s="81">
        <v>3.5</v>
      </c>
      <c r="BZ16" s="81">
        <v>2.9</v>
      </c>
      <c r="CA16" s="81">
        <v>2.6</v>
      </c>
      <c r="CB16" s="81">
        <v>1.9</v>
      </c>
      <c r="CC16" s="81">
        <v>1.2</v>
      </c>
      <c r="CD16" s="81">
        <v>1.5999999999999999</v>
      </c>
      <c r="CE16" s="81">
        <v>1.7999999999999998</v>
      </c>
      <c r="CF16" s="81">
        <v>2.1</v>
      </c>
      <c r="CG16" s="81">
        <v>2.6</v>
      </c>
      <c r="CH16" s="81">
        <v>3</v>
      </c>
      <c r="CI16" s="81">
        <v>2.6</v>
      </c>
      <c r="CJ16" s="94">
        <v>1.5</v>
      </c>
      <c r="CK16" s="83">
        <v>6.5</v>
      </c>
      <c r="CL16" s="83">
        <v>6</v>
      </c>
      <c r="CM16" s="83">
        <v>5.6</v>
      </c>
      <c r="CN16" s="83">
        <v>5.1000000000000005</v>
      </c>
      <c r="CO16" s="83">
        <v>4.7</v>
      </c>
      <c r="CP16" s="83">
        <v>4</v>
      </c>
      <c r="CQ16" s="83">
        <v>3.6000000000000005</v>
      </c>
      <c r="CR16" s="83">
        <v>3.2</v>
      </c>
      <c r="CS16" s="83">
        <v>3.9000000000000004</v>
      </c>
      <c r="CT16" s="83">
        <v>3.6000000000000005</v>
      </c>
      <c r="CU16" s="83">
        <v>3.4000000000000004</v>
      </c>
      <c r="CV16" s="83">
        <v>3.6000000000000005</v>
      </c>
      <c r="CW16" s="83">
        <v>3.4000000000000004</v>
      </c>
      <c r="CX16" s="83">
        <v>3.5</v>
      </c>
      <c r="CY16" s="83">
        <v>3.3</v>
      </c>
      <c r="CZ16" s="83">
        <v>2.9000000000000004</v>
      </c>
      <c r="DA16" s="83">
        <v>3</v>
      </c>
      <c r="DB16" s="83">
        <v>2.3000000000000003</v>
      </c>
      <c r="DC16" s="83">
        <v>2.1</v>
      </c>
      <c r="DD16" s="83">
        <v>1.4</v>
      </c>
      <c r="DE16" s="83">
        <v>1.1000000000000001</v>
      </c>
      <c r="DF16" s="83">
        <v>1.1000000000000001</v>
      </c>
      <c r="DG16" s="83">
        <v>1.4</v>
      </c>
      <c r="DH16" s="83">
        <v>1.7000000000000002</v>
      </c>
      <c r="DI16" s="83">
        <v>2</v>
      </c>
      <c r="DJ16" s="83">
        <v>2</v>
      </c>
      <c r="DK16" s="83">
        <v>2.4</v>
      </c>
      <c r="DL16" s="83">
        <v>2.7</v>
      </c>
      <c r="DM16" s="83">
        <v>3</v>
      </c>
      <c r="DN16" s="83">
        <v>3.4000000000000004</v>
      </c>
      <c r="DO16" s="83">
        <v>3.9000000000000004</v>
      </c>
      <c r="DP16" s="83">
        <v>3.8</v>
      </c>
      <c r="DQ16" s="83">
        <v>4</v>
      </c>
      <c r="DR16" s="83">
        <v>4.2</v>
      </c>
      <c r="DS16" s="83">
        <v>4.1000000000000005</v>
      </c>
      <c r="DT16" s="83">
        <v>4.5</v>
      </c>
      <c r="DU16" s="83">
        <v>4.7</v>
      </c>
      <c r="DV16" s="83">
        <v>4.3</v>
      </c>
    </row>
    <row r="17" spans="1:126">
      <c r="A17" s="75">
        <v>52</v>
      </c>
      <c r="B17" s="77" t="s">
        <v>12</v>
      </c>
      <c r="C17" s="81">
        <v>3.2</v>
      </c>
      <c r="D17" s="81">
        <v>3</v>
      </c>
      <c r="E17" s="81">
        <v>3.1</v>
      </c>
      <c r="F17" s="81">
        <v>2.9</v>
      </c>
      <c r="G17" s="81">
        <v>2.7</v>
      </c>
      <c r="H17" s="81">
        <v>2.5</v>
      </c>
      <c r="I17" s="81">
        <v>2.4</v>
      </c>
      <c r="J17" s="81">
        <v>2.2000000000000002</v>
      </c>
      <c r="K17" s="81">
        <v>2</v>
      </c>
      <c r="L17" s="81">
        <v>1.7999999999999998</v>
      </c>
      <c r="M17" s="81">
        <v>1.7</v>
      </c>
      <c r="N17" s="81">
        <v>1.4</v>
      </c>
      <c r="O17" s="81">
        <v>1.1000000000000001</v>
      </c>
      <c r="P17" s="81">
        <v>0.79999999999999993</v>
      </c>
      <c r="Q17" s="81">
        <v>1.2</v>
      </c>
      <c r="R17" s="81">
        <v>1.5</v>
      </c>
      <c r="S17" s="81">
        <v>1.7999999999999998</v>
      </c>
      <c r="T17" s="81">
        <v>1.7999999999999998</v>
      </c>
      <c r="U17" s="81">
        <v>2</v>
      </c>
      <c r="V17" s="81">
        <v>2.5</v>
      </c>
      <c r="W17" s="81">
        <v>2.7</v>
      </c>
      <c r="X17" s="81">
        <v>2.7</v>
      </c>
      <c r="Y17" s="81">
        <v>2.9</v>
      </c>
      <c r="Z17" s="81">
        <v>3.1</v>
      </c>
      <c r="AA17" s="81">
        <v>2.9</v>
      </c>
      <c r="AB17" s="81">
        <v>3.1</v>
      </c>
      <c r="AC17" s="81">
        <v>3.3</v>
      </c>
      <c r="AD17" s="81">
        <v>3.5</v>
      </c>
      <c r="AE17" s="81">
        <v>3.1</v>
      </c>
      <c r="AF17" s="81">
        <v>3.2</v>
      </c>
      <c r="AG17" s="81">
        <v>3.4</v>
      </c>
      <c r="AH17" s="81">
        <v>3.5</v>
      </c>
      <c r="AI17" s="81">
        <v>2.9</v>
      </c>
      <c r="AJ17" s="81">
        <v>3</v>
      </c>
      <c r="AK17" s="81">
        <v>3.2</v>
      </c>
      <c r="AL17" s="81">
        <v>3.3</v>
      </c>
      <c r="AM17" s="81">
        <v>3.4</v>
      </c>
      <c r="AN17" s="81">
        <v>3</v>
      </c>
      <c r="AO17" s="81">
        <v>2.8</v>
      </c>
      <c r="AP17" s="81">
        <v>3.1</v>
      </c>
      <c r="AQ17" s="81">
        <v>2.9</v>
      </c>
      <c r="AR17" s="81">
        <v>2.6</v>
      </c>
      <c r="AS17" s="81">
        <v>2.2999999999999998</v>
      </c>
      <c r="AT17" s="81">
        <v>2</v>
      </c>
      <c r="AU17" s="81">
        <v>2</v>
      </c>
      <c r="AV17" s="81">
        <v>1.7</v>
      </c>
      <c r="AW17" s="81">
        <v>1.5</v>
      </c>
      <c r="AX17" s="81">
        <v>1.2999999999999998</v>
      </c>
      <c r="AY17" s="81">
        <v>1.1000000000000001</v>
      </c>
      <c r="AZ17" s="81">
        <v>1.2999999999999998</v>
      </c>
      <c r="BA17" s="81">
        <v>1.4</v>
      </c>
      <c r="BB17" s="81">
        <v>1.5999999999999999</v>
      </c>
      <c r="BC17" s="81">
        <v>1.7999999999999998</v>
      </c>
      <c r="BD17" s="81">
        <v>2</v>
      </c>
      <c r="BE17" s="81">
        <v>2</v>
      </c>
      <c r="BF17" s="81">
        <v>2.2999999999999998</v>
      </c>
      <c r="BG17" s="81">
        <v>2.6</v>
      </c>
      <c r="BH17" s="81">
        <v>3</v>
      </c>
      <c r="BI17" s="81">
        <v>3</v>
      </c>
      <c r="BJ17" s="81">
        <v>3.2</v>
      </c>
      <c r="BK17" s="81">
        <v>3.6</v>
      </c>
      <c r="BL17" s="81">
        <v>3.3</v>
      </c>
      <c r="BM17" s="81">
        <v>3.5</v>
      </c>
      <c r="BN17" s="81">
        <v>3.7</v>
      </c>
      <c r="BO17" s="81">
        <v>3.8</v>
      </c>
      <c r="BP17" s="81">
        <v>3.4</v>
      </c>
      <c r="BQ17" s="81">
        <v>3.5</v>
      </c>
      <c r="BR17" s="81">
        <v>3.7</v>
      </c>
      <c r="BS17" s="81">
        <v>3.2</v>
      </c>
      <c r="BT17" s="81">
        <v>3.3</v>
      </c>
      <c r="BU17" s="81">
        <v>3.3</v>
      </c>
      <c r="BV17" s="81">
        <v>3.5</v>
      </c>
      <c r="BW17" s="81">
        <v>3.6</v>
      </c>
      <c r="BX17" s="81">
        <v>3.7</v>
      </c>
      <c r="BY17" s="81">
        <v>3.4</v>
      </c>
      <c r="BZ17" s="81">
        <v>3.1</v>
      </c>
      <c r="CA17" s="81">
        <v>2.9</v>
      </c>
      <c r="CB17" s="81">
        <v>2.1</v>
      </c>
      <c r="CC17" s="81">
        <v>1.5</v>
      </c>
      <c r="CD17" s="81">
        <v>1.7999999999999998</v>
      </c>
      <c r="CE17" s="81">
        <v>2.1</v>
      </c>
      <c r="CF17" s="81">
        <v>2.4</v>
      </c>
      <c r="CG17" s="81">
        <v>2.8</v>
      </c>
      <c r="CH17" s="81">
        <v>3.2</v>
      </c>
      <c r="CI17" s="81">
        <v>2.9</v>
      </c>
      <c r="CJ17" s="94">
        <v>1.7999999999999998</v>
      </c>
      <c r="CK17" s="83">
        <v>6.2</v>
      </c>
      <c r="CL17" s="83">
        <v>5.8000000000000007</v>
      </c>
      <c r="CM17" s="83">
        <v>5.4</v>
      </c>
      <c r="CN17" s="83">
        <v>5.0000000000000009</v>
      </c>
      <c r="CO17" s="83">
        <v>4.4000000000000004</v>
      </c>
      <c r="CP17" s="83">
        <v>3.9000000000000012</v>
      </c>
      <c r="CQ17" s="83">
        <v>3.4000000000000004</v>
      </c>
      <c r="CR17" s="83">
        <v>3</v>
      </c>
      <c r="CS17" s="83">
        <v>3.6000000000000005</v>
      </c>
      <c r="CT17" s="83">
        <v>3.3</v>
      </c>
      <c r="CU17" s="83">
        <v>3.2</v>
      </c>
      <c r="CV17" s="83">
        <v>3.4000000000000004</v>
      </c>
      <c r="CW17" s="83">
        <v>3.1000000000000005</v>
      </c>
      <c r="CX17" s="83">
        <v>3.3</v>
      </c>
      <c r="CY17" s="83">
        <v>3</v>
      </c>
      <c r="CZ17" s="83">
        <v>2.7</v>
      </c>
      <c r="DA17" s="83">
        <v>2.6</v>
      </c>
      <c r="DB17" s="83">
        <v>2</v>
      </c>
      <c r="DC17" s="83">
        <v>1.8</v>
      </c>
      <c r="DD17" s="83">
        <v>1.2000000000000002</v>
      </c>
      <c r="DE17" s="83">
        <v>0.79999999999999993</v>
      </c>
      <c r="DF17" s="83">
        <v>0.99999999999999989</v>
      </c>
      <c r="DG17" s="83">
        <v>1.3</v>
      </c>
      <c r="DH17" s="83">
        <v>1.7000000000000002</v>
      </c>
      <c r="DI17" s="83">
        <v>1.8</v>
      </c>
      <c r="DJ17" s="83">
        <v>2</v>
      </c>
      <c r="DK17" s="83">
        <v>2.4</v>
      </c>
      <c r="DL17" s="83">
        <v>2.6</v>
      </c>
      <c r="DM17" s="83">
        <v>2.7</v>
      </c>
      <c r="DN17" s="83">
        <v>2.9000000000000004</v>
      </c>
      <c r="DO17" s="83">
        <v>3.3</v>
      </c>
      <c r="DP17" s="83">
        <v>3.1000000000000005</v>
      </c>
      <c r="DQ17" s="83">
        <v>3.3</v>
      </c>
      <c r="DR17" s="83">
        <v>3.4000000000000004</v>
      </c>
      <c r="DS17" s="83">
        <v>3.1000000000000005</v>
      </c>
      <c r="DT17" s="83">
        <v>3.5</v>
      </c>
      <c r="DU17" s="83">
        <v>3.6000000000000005</v>
      </c>
      <c r="DV17" s="83">
        <v>3</v>
      </c>
    </row>
    <row r="18" spans="1:126">
      <c r="A18" s="75">
        <v>53</v>
      </c>
      <c r="B18" s="77" t="s">
        <v>106</v>
      </c>
      <c r="C18" s="81">
        <v>3.4</v>
      </c>
      <c r="D18" s="81">
        <v>3.2</v>
      </c>
      <c r="E18" s="81">
        <v>2.9</v>
      </c>
      <c r="F18" s="81">
        <v>3.2</v>
      </c>
      <c r="G18" s="81">
        <v>2.7</v>
      </c>
      <c r="H18" s="81">
        <v>2.5</v>
      </c>
      <c r="I18" s="81">
        <v>2.7</v>
      </c>
      <c r="J18" s="81">
        <v>2.5</v>
      </c>
      <c r="K18" s="81">
        <v>2.2999999999999998</v>
      </c>
      <c r="L18" s="81">
        <v>2.1</v>
      </c>
      <c r="M18" s="81">
        <v>1.9</v>
      </c>
      <c r="N18" s="81">
        <v>1.7999999999999998</v>
      </c>
      <c r="O18" s="81">
        <v>1.5</v>
      </c>
      <c r="P18" s="81">
        <v>1.2</v>
      </c>
      <c r="Q18" s="81">
        <v>0.79999999999999993</v>
      </c>
      <c r="R18" s="81">
        <v>1.1000000000000001</v>
      </c>
      <c r="S18" s="81">
        <v>1.4</v>
      </c>
      <c r="T18" s="81">
        <v>1.5999999999999999</v>
      </c>
      <c r="U18" s="81">
        <v>1.7999999999999998</v>
      </c>
      <c r="V18" s="81">
        <v>2.2000000000000002</v>
      </c>
      <c r="W18" s="81">
        <v>2.4</v>
      </c>
      <c r="X18" s="81">
        <v>2.7</v>
      </c>
      <c r="Y18" s="81">
        <v>2.7</v>
      </c>
      <c r="Z18" s="81">
        <v>2.9</v>
      </c>
      <c r="AA18" s="81">
        <v>3.1</v>
      </c>
      <c r="AB18" s="81">
        <v>3.2</v>
      </c>
      <c r="AC18" s="81">
        <v>3.1</v>
      </c>
      <c r="AD18" s="81">
        <v>3.3</v>
      </c>
      <c r="AE18" s="81">
        <v>3.5</v>
      </c>
      <c r="AF18" s="81">
        <v>3.6</v>
      </c>
      <c r="AG18" s="81">
        <v>3.3</v>
      </c>
      <c r="AH18" s="81">
        <v>3.4</v>
      </c>
      <c r="AI18" s="81">
        <v>3.5</v>
      </c>
      <c r="AJ18" s="81">
        <v>2.9</v>
      </c>
      <c r="AK18" s="81">
        <v>3.1</v>
      </c>
      <c r="AL18" s="81">
        <v>3.2</v>
      </c>
      <c r="AM18" s="81">
        <v>3.3</v>
      </c>
      <c r="AN18" s="81">
        <v>3.4</v>
      </c>
      <c r="AO18" s="81">
        <v>3.1</v>
      </c>
      <c r="AP18" s="81">
        <v>3.4</v>
      </c>
      <c r="AQ18" s="81">
        <v>3.3</v>
      </c>
      <c r="AR18" s="81">
        <v>3</v>
      </c>
      <c r="AS18" s="81">
        <v>2.6</v>
      </c>
      <c r="AT18" s="81">
        <v>2.4</v>
      </c>
      <c r="AU18" s="81">
        <v>2.2999999999999998</v>
      </c>
      <c r="AV18" s="81">
        <v>2.1</v>
      </c>
      <c r="AW18" s="81">
        <v>1.9</v>
      </c>
      <c r="AX18" s="81">
        <v>1.7</v>
      </c>
      <c r="AY18" s="81">
        <v>1.5</v>
      </c>
      <c r="AZ18" s="81">
        <v>1.5999999999999999</v>
      </c>
      <c r="BA18" s="81">
        <v>1.7999999999999998</v>
      </c>
      <c r="BB18" s="81">
        <v>2</v>
      </c>
      <c r="BC18" s="81">
        <v>2.2000000000000002</v>
      </c>
      <c r="BD18" s="81">
        <v>2.2999999999999998</v>
      </c>
      <c r="BE18" s="81">
        <v>2.4</v>
      </c>
      <c r="BF18" s="81">
        <v>2.6</v>
      </c>
      <c r="BG18" s="81">
        <v>3</v>
      </c>
      <c r="BH18" s="81">
        <v>3.4</v>
      </c>
      <c r="BI18" s="81">
        <v>3.3</v>
      </c>
      <c r="BJ18" s="81">
        <v>3.6</v>
      </c>
      <c r="BK18" s="81">
        <v>3.9</v>
      </c>
      <c r="BL18" s="81">
        <v>3.6</v>
      </c>
      <c r="BM18" s="81">
        <v>3.9</v>
      </c>
      <c r="BN18" s="81">
        <v>4</v>
      </c>
      <c r="BO18" s="81">
        <v>4.2</v>
      </c>
      <c r="BP18" s="81">
        <v>3.8</v>
      </c>
      <c r="BQ18" s="81">
        <v>3.9</v>
      </c>
      <c r="BR18" s="81">
        <v>4.0999999999999996</v>
      </c>
      <c r="BS18" s="81">
        <v>3.5</v>
      </c>
      <c r="BT18" s="81">
        <v>3.6</v>
      </c>
      <c r="BU18" s="81">
        <v>3.7</v>
      </c>
      <c r="BV18" s="81">
        <v>3.8</v>
      </c>
      <c r="BW18" s="81">
        <v>4</v>
      </c>
      <c r="BX18" s="81">
        <v>3.6</v>
      </c>
      <c r="BY18" s="81">
        <v>3.3</v>
      </c>
      <c r="BZ18" s="81">
        <v>3.5</v>
      </c>
      <c r="CA18" s="81">
        <v>3.2</v>
      </c>
      <c r="CB18" s="81">
        <v>2.5</v>
      </c>
      <c r="CC18" s="81">
        <v>1.9</v>
      </c>
      <c r="CD18" s="81">
        <v>2.2000000000000002</v>
      </c>
      <c r="CE18" s="81">
        <v>2.5</v>
      </c>
      <c r="CF18" s="81">
        <v>2.7</v>
      </c>
      <c r="CG18" s="81">
        <v>3.2</v>
      </c>
      <c r="CH18" s="81">
        <v>3.6</v>
      </c>
      <c r="CI18" s="81">
        <v>3.2</v>
      </c>
      <c r="CJ18" s="94">
        <v>2.2000000000000002</v>
      </c>
      <c r="CK18" s="83">
        <v>6.2000000000000011</v>
      </c>
      <c r="CL18" s="83">
        <v>5.6000000000000005</v>
      </c>
      <c r="CM18" s="83">
        <v>5.3</v>
      </c>
      <c r="CN18" s="83">
        <v>4.8</v>
      </c>
      <c r="CO18" s="83">
        <v>4.4000000000000004</v>
      </c>
      <c r="CP18" s="83">
        <v>3.7</v>
      </c>
      <c r="CQ18" s="83">
        <v>3.3</v>
      </c>
      <c r="CR18" s="83">
        <v>3.3</v>
      </c>
      <c r="CS18" s="83">
        <v>3.9000000000000004</v>
      </c>
      <c r="CT18" s="83">
        <v>3.7</v>
      </c>
      <c r="CU18" s="83">
        <v>3.5</v>
      </c>
      <c r="CV18" s="83">
        <v>3.7</v>
      </c>
      <c r="CW18" s="83">
        <v>3.5</v>
      </c>
      <c r="CX18" s="83">
        <v>3.6000000000000005</v>
      </c>
      <c r="CY18" s="83">
        <v>3.3</v>
      </c>
      <c r="CZ18" s="83">
        <v>3</v>
      </c>
      <c r="DA18" s="83">
        <v>3.1000000000000005</v>
      </c>
      <c r="DB18" s="83">
        <v>2.4</v>
      </c>
      <c r="DC18" s="83">
        <v>2.2000000000000002</v>
      </c>
      <c r="DD18" s="83">
        <v>1.5</v>
      </c>
      <c r="DE18" s="83">
        <v>1.2000000000000002</v>
      </c>
      <c r="DF18" s="83">
        <v>1.4</v>
      </c>
      <c r="DG18" s="83">
        <v>1.7000000000000002</v>
      </c>
      <c r="DH18" s="83">
        <v>2</v>
      </c>
      <c r="DI18" s="83">
        <v>2.2000000000000002</v>
      </c>
      <c r="DJ18" s="83">
        <v>2.4</v>
      </c>
      <c r="DK18" s="83">
        <v>2.8000000000000003</v>
      </c>
      <c r="DL18" s="83">
        <v>3.1000000000000005</v>
      </c>
      <c r="DM18" s="83">
        <v>3</v>
      </c>
      <c r="DN18" s="83">
        <v>3.3</v>
      </c>
      <c r="DO18" s="83">
        <v>3.7</v>
      </c>
      <c r="DP18" s="83">
        <v>3.5</v>
      </c>
      <c r="DQ18" s="83">
        <v>3.7</v>
      </c>
      <c r="DR18" s="83">
        <v>3.8</v>
      </c>
      <c r="DS18" s="83">
        <v>3.5</v>
      </c>
      <c r="DT18" s="83">
        <v>3.8</v>
      </c>
      <c r="DU18" s="83">
        <v>3.9000000000000004</v>
      </c>
      <c r="DV18" s="83">
        <v>3.3</v>
      </c>
    </row>
    <row r="19" spans="1:126">
      <c r="A19" s="75">
        <v>54</v>
      </c>
      <c r="B19" s="77" t="s">
        <v>13</v>
      </c>
      <c r="C19" s="81">
        <v>3.6</v>
      </c>
      <c r="D19" s="81">
        <v>3.4</v>
      </c>
      <c r="E19" s="81">
        <v>3.1</v>
      </c>
      <c r="F19" s="81">
        <v>2.9</v>
      </c>
      <c r="G19" s="81">
        <v>2.9</v>
      </c>
      <c r="H19" s="81">
        <v>2.7</v>
      </c>
      <c r="I19" s="81">
        <v>2.6</v>
      </c>
      <c r="J19" s="81">
        <v>2.5</v>
      </c>
      <c r="K19" s="81">
        <v>2.5</v>
      </c>
      <c r="L19" s="81">
        <v>2.2999999999999998</v>
      </c>
      <c r="M19" s="81">
        <v>2.1</v>
      </c>
      <c r="N19" s="81">
        <v>1.9</v>
      </c>
      <c r="O19" s="81">
        <v>1.7</v>
      </c>
      <c r="P19" s="81">
        <v>1.5</v>
      </c>
      <c r="Q19" s="81">
        <v>1.1000000000000001</v>
      </c>
      <c r="R19" s="81">
        <v>0.79999999999999993</v>
      </c>
      <c r="S19" s="81">
        <v>1.1000000000000001</v>
      </c>
      <c r="T19" s="81">
        <v>1.2999999999999998</v>
      </c>
      <c r="U19" s="81">
        <v>1.5</v>
      </c>
      <c r="V19" s="81">
        <v>1.9</v>
      </c>
      <c r="W19" s="81">
        <v>2.1</v>
      </c>
      <c r="X19" s="81">
        <v>2.5</v>
      </c>
      <c r="Y19" s="81">
        <v>2.7</v>
      </c>
      <c r="Z19" s="81">
        <v>2.7</v>
      </c>
      <c r="AA19" s="81">
        <v>2.9</v>
      </c>
      <c r="AB19" s="81">
        <v>3.1</v>
      </c>
      <c r="AC19" s="81">
        <v>3.3</v>
      </c>
      <c r="AD19" s="81">
        <v>3.1</v>
      </c>
      <c r="AE19" s="81">
        <v>3.3</v>
      </c>
      <c r="AF19" s="81">
        <v>3.5</v>
      </c>
      <c r="AG19" s="81">
        <v>3.1</v>
      </c>
      <c r="AH19" s="81">
        <v>3.2</v>
      </c>
      <c r="AI19" s="81">
        <v>3.4</v>
      </c>
      <c r="AJ19" s="81">
        <v>3.5</v>
      </c>
      <c r="AK19" s="81">
        <v>3</v>
      </c>
      <c r="AL19" s="81">
        <v>3.1</v>
      </c>
      <c r="AM19" s="81">
        <v>3.2</v>
      </c>
      <c r="AN19" s="81">
        <v>3.6</v>
      </c>
      <c r="AO19" s="81">
        <v>3.4</v>
      </c>
      <c r="AP19" s="81">
        <v>3.7</v>
      </c>
      <c r="AQ19" s="81">
        <v>3.5</v>
      </c>
      <c r="AR19" s="81">
        <v>3.3</v>
      </c>
      <c r="AS19" s="81">
        <v>3</v>
      </c>
      <c r="AT19" s="81">
        <v>2.7</v>
      </c>
      <c r="AU19" s="81">
        <v>2.6</v>
      </c>
      <c r="AV19" s="81">
        <v>2.2999999999999998</v>
      </c>
      <c r="AW19" s="81">
        <v>2.1</v>
      </c>
      <c r="AX19" s="81">
        <v>2</v>
      </c>
      <c r="AY19" s="81">
        <v>1.7</v>
      </c>
      <c r="AZ19" s="81">
        <v>1.9</v>
      </c>
      <c r="BA19" s="81">
        <v>2.1</v>
      </c>
      <c r="BB19" s="81">
        <v>2.2000000000000002</v>
      </c>
      <c r="BC19" s="81">
        <v>2.4</v>
      </c>
      <c r="BD19" s="81">
        <v>2.6</v>
      </c>
      <c r="BE19" s="81">
        <v>2.7</v>
      </c>
      <c r="BF19" s="81">
        <v>3</v>
      </c>
      <c r="BG19" s="81">
        <v>3.3</v>
      </c>
      <c r="BH19" s="81">
        <v>3.6</v>
      </c>
      <c r="BI19" s="81">
        <v>3.6</v>
      </c>
      <c r="BJ19" s="81">
        <v>3.8</v>
      </c>
      <c r="BK19" s="81">
        <v>4.2</v>
      </c>
      <c r="BL19" s="81">
        <v>3.9</v>
      </c>
      <c r="BM19" s="81">
        <v>4.0999999999999996</v>
      </c>
      <c r="BN19" s="81">
        <v>4.3</v>
      </c>
      <c r="BO19" s="81">
        <v>4.4000000000000004</v>
      </c>
      <c r="BP19" s="81">
        <v>4</v>
      </c>
      <c r="BQ19" s="81">
        <v>4.2</v>
      </c>
      <c r="BR19" s="81">
        <v>4.4000000000000004</v>
      </c>
      <c r="BS19" s="81">
        <v>3.8</v>
      </c>
      <c r="BT19" s="81">
        <v>3.9</v>
      </c>
      <c r="BU19" s="81">
        <v>4</v>
      </c>
      <c r="BV19" s="81">
        <v>4.0999999999999996</v>
      </c>
      <c r="BW19" s="81">
        <v>3.9</v>
      </c>
      <c r="BX19" s="81">
        <v>3.6</v>
      </c>
      <c r="BY19" s="81">
        <v>3.2</v>
      </c>
      <c r="BZ19" s="81">
        <v>3.8</v>
      </c>
      <c r="CA19" s="81">
        <v>3.5</v>
      </c>
      <c r="CB19" s="81">
        <v>2.7</v>
      </c>
      <c r="CC19" s="81">
        <v>2.1</v>
      </c>
      <c r="CD19" s="81">
        <v>2.4</v>
      </c>
      <c r="CE19" s="81">
        <v>2.7</v>
      </c>
      <c r="CF19" s="81">
        <v>3</v>
      </c>
      <c r="CG19" s="81">
        <v>3.5</v>
      </c>
      <c r="CH19" s="81">
        <v>3.9</v>
      </c>
      <c r="CI19" s="81">
        <v>3.5</v>
      </c>
      <c r="CJ19" s="94">
        <v>2.4</v>
      </c>
      <c r="CK19" s="83">
        <v>6.0000000000000009</v>
      </c>
      <c r="CL19" s="83">
        <v>5.6000000000000005</v>
      </c>
      <c r="CM19" s="83">
        <v>5.2</v>
      </c>
      <c r="CN19" s="83">
        <v>4.7</v>
      </c>
      <c r="CO19" s="83">
        <v>4.2</v>
      </c>
      <c r="CP19" s="83">
        <v>3.7</v>
      </c>
      <c r="CQ19" s="83">
        <v>3.1000000000000005</v>
      </c>
      <c r="CR19" s="83">
        <v>3.6000000000000005</v>
      </c>
      <c r="CS19" s="83">
        <v>4.2</v>
      </c>
      <c r="CT19" s="83">
        <v>3.9000000000000004</v>
      </c>
      <c r="CU19" s="83">
        <v>3.8</v>
      </c>
      <c r="CV19" s="83">
        <v>4</v>
      </c>
      <c r="CW19" s="83">
        <v>3.7</v>
      </c>
      <c r="CX19" s="83">
        <v>3.9000000000000004</v>
      </c>
      <c r="CY19" s="83">
        <v>3.6000000000000005</v>
      </c>
      <c r="CZ19" s="83">
        <v>3.3</v>
      </c>
      <c r="DA19" s="83">
        <v>3.4000000000000004</v>
      </c>
      <c r="DB19" s="83">
        <v>2.7</v>
      </c>
      <c r="DC19" s="83">
        <v>2.4</v>
      </c>
      <c r="DD19" s="83">
        <v>1.8</v>
      </c>
      <c r="DE19" s="83">
        <v>1.5</v>
      </c>
      <c r="DF19" s="83">
        <v>1.6</v>
      </c>
      <c r="DG19" s="83">
        <v>1.9000000000000001</v>
      </c>
      <c r="DH19" s="83">
        <v>2.3000000000000003</v>
      </c>
      <c r="DI19" s="83">
        <v>2.4</v>
      </c>
      <c r="DJ19" s="83">
        <v>2.6</v>
      </c>
      <c r="DK19" s="83">
        <v>3.1000000000000005</v>
      </c>
      <c r="DL19" s="83">
        <v>3.3</v>
      </c>
      <c r="DM19" s="83">
        <v>3.3</v>
      </c>
      <c r="DN19" s="83">
        <v>3.5</v>
      </c>
      <c r="DO19" s="83">
        <v>3.9000000000000004</v>
      </c>
      <c r="DP19" s="83">
        <v>3.7</v>
      </c>
      <c r="DQ19" s="83">
        <v>4</v>
      </c>
      <c r="DR19" s="83">
        <v>4.1000000000000005</v>
      </c>
      <c r="DS19" s="83">
        <v>3.7</v>
      </c>
      <c r="DT19" s="83">
        <v>4.1000000000000005</v>
      </c>
      <c r="DU19" s="83">
        <v>4.2</v>
      </c>
      <c r="DV19" s="83">
        <v>3.6000000000000005</v>
      </c>
    </row>
    <row r="20" spans="1:126">
      <c r="A20" s="75">
        <v>55</v>
      </c>
      <c r="B20" s="77" t="s">
        <v>14</v>
      </c>
      <c r="C20" s="81">
        <v>3.6</v>
      </c>
      <c r="D20" s="81">
        <v>3.4</v>
      </c>
      <c r="E20" s="81">
        <v>3.1</v>
      </c>
      <c r="F20" s="81">
        <v>3.1</v>
      </c>
      <c r="G20" s="81">
        <v>3.1</v>
      </c>
      <c r="H20" s="81">
        <v>3</v>
      </c>
      <c r="I20" s="81">
        <v>2.9</v>
      </c>
      <c r="J20" s="81">
        <v>2.7</v>
      </c>
      <c r="K20" s="81">
        <v>2.5</v>
      </c>
      <c r="L20" s="81">
        <v>2.6</v>
      </c>
      <c r="M20" s="81">
        <v>2.4</v>
      </c>
      <c r="N20" s="81">
        <v>2.2000000000000002</v>
      </c>
      <c r="O20" s="81">
        <v>1.9</v>
      </c>
      <c r="P20" s="81">
        <v>1.7999999999999998</v>
      </c>
      <c r="Q20" s="81">
        <v>1.4</v>
      </c>
      <c r="R20" s="81">
        <v>1.1000000000000001</v>
      </c>
      <c r="S20" s="81">
        <v>0.79999999999999993</v>
      </c>
      <c r="T20" s="81">
        <v>1</v>
      </c>
      <c r="U20" s="81">
        <v>1.2</v>
      </c>
      <c r="V20" s="81">
        <v>1.7999999999999998</v>
      </c>
      <c r="W20" s="81">
        <v>1.9</v>
      </c>
      <c r="X20" s="81">
        <v>2.2000000000000002</v>
      </c>
      <c r="Y20" s="81">
        <v>2.5</v>
      </c>
      <c r="Z20" s="81">
        <v>2.7</v>
      </c>
      <c r="AA20" s="81">
        <v>2.7</v>
      </c>
      <c r="AB20" s="81">
        <v>2.9</v>
      </c>
      <c r="AC20" s="81">
        <v>3.1</v>
      </c>
      <c r="AD20" s="81">
        <v>3</v>
      </c>
      <c r="AE20" s="81">
        <v>3.1</v>
      </c>
      <c r="AF20" s="81">
        <v>3.3</v>
      </c>
      <c r="AG20" s="81">
        <v>3.6</v>
      </c>
      <c r="AH20" s="81">
        <v>3.1</v>
      </c>
      <c r="AI20" s="81">
        <v>3.3</v>
      </c>
      <c r="AJ20" s="81">
        <v>3.4</v>
      </c>
      <c r="AK20" s="81">
        <v>2.9</v>
      </c>
      <c r="AL20" s="81">
        <v>3</v>
      </c>
      <c r="AM20" s="81">
        <v>3.1</v>
      </c>
      <c r="AN20" s="81">
        <v>3.8</v>
      </c>
      <c r="AO20" s="81">
        <v>3.6</v>
      </c>
      <c r="AP20" s="81">
        <v>3.9</v>
      </c>
      <c r="AQ20" s="81">
        <v>3.7</v>
      </c>
      <c r="AR20" s="81">
        <v>3.5</v>
      </c>
      <c r="AS20" s="81">
        <v>3.2</v>
      </c>
      <c r="AT20" s="81">
        <v>2.9</v>
      </c>
      <c r="AU20" s="81">
        <v>2.7</v>
      </c>
      <c r="AV20" s="81">
        <v>2.5</v>
      </c>
      <c r="AW20" s="81">
        <v>2.2999999999999998</v>
      </c>
      <c r="AX20" s="81">
        <v>2.1</v>
      </c>
      <c r="AY20" s="81">
        <v>1.9</v>
      </c>
      <c r="AZ20" s="81">
        <v>2.1</v>
      </c>
      <c r="BA20" s="81">
        <v>2.2000000000000002</v>
      </c>
      <c r="BB20" s="81">
        <v>2.4</v>
      </c>
      <c r="BC20" s="81">
        <v>2.6</v>
      </c>
      <c r="BD20" s="81">
        <v>2.7</v>
      </c>
      <c r="BE20" s="81">
        <v>2.9</v>
      </c>
      <c r="BF20" s="81">
        <v>3.1</v>
      </c>
      <c r="BG20" s="81">
        <v>3.4</v>
      </c>
      <c r="BH20" s="81">
        <v>3.8</v>
      </c>
      <c r="BI20" s="81">
        <v>3.8</v>
      </c>
      <c r="BJ20" s="81">
        <v>4</v>
      </c>
      <c r="BK20" s="81">
        <v>4.4000000000000004</v>
      </c>
      <c r="BL20" s="81">
        <v>4.0999999999999996</v>
      </c>
      <c r="BM20" s="81">
        <v>4.3</v>
      </c>
      <c r="BN20" s="81">
        <v>4.4000000000000004</v>
      </c>
      <c r="BO20" s="81">
        <v>4.5999999999999996</v>
      </c>
      <c r="BP20" s="81">
        <v>4.2</v>
      </c>
      <c r="BQ20" s="81">
        <v>4.3</v>
      </c>
      <c r="BR20" s="81">
        <v>4.5</v>
      </c>
      <c r="BS20" s="81">
        <v>4</v>
      </c>
      <c r="BT20" s="81">
        <v>4.0999999999999996</v>
      </c>
      <c r="BU20" s="81">
        <v>4.0999999999999996</v>
      </c>
      <c r="BV20" s="81">
        <v>4.0999999999999996</v>
      </c>
      <c r="BW20" s="81">
        <v>3.8</v>
      </c>
      <c r="BX20" s="81">
        <v>3.5</v>
      </c>
      <c r="BY20" s="81">
        <v>3.1</v>
      </c>
      <c r="BZ20" s="81">
        <v>3.9</v>
      </c>
      <c r="CA20" s="81">
        <v>3.6</v>
      </c>
      <c r="CB20" s="81">
        <v>2.9</v>
      </c>
      <c r="CC20" s="81">
        <v>2.2999999999999998</v>
      </c>
      <c r="CD20" s="81">
        <v>2.6</v>
      </c>
      <c r="CE20" s="81">
        <v>2.9</v>
      </c>
      <c r="CF20" s="81">
        <v>3.2</v>
      </c>
      <c r="CG20" s="81">
        <v>3.6</v>
      </c>
      <c r="CH20" s="81">
        <v>4</v>
      </c>
      <c r="CI20" s="81">
        <v>3.7</v>
      </c>
      <c r="CJ20" s="94">
        <v>2.6</v>
      </c>
      <c r="CK20" s="83">
        <v>6.4</v>
      </c>
      <c r="CL20" s="83">
        <v>5.8999999999999995</v>
      </c>
      <c r="CM20" s="83">
        <v>5.5</v>
      </c>
      <c r="CN20" s="83">
        <v>5.1000000000000005</v>
      </c>
      <c r="CO20" s="83">
        <v>4.5999999999999996</v>
      </c>
      <c r="CP20" s="83">
        <v>4</v>
      </c>
      <c r="CQ20" s="83">
        <v>3.6000000000000005</v>
      </c>
      <c r="CR20" s="83">
        <v>3.9000000000000004</v>
      </c>
      <c r="CS20" s="83">
        <v>4.5</v>
      </c>
      <c r="CT20" s="83">
        <v>4.2</v>
      </c>
      <c r="CU20" s="83">
        <v>4.1000000000000005</v>
      </c>
      <c r="CV20" s="83">
        <v>4.3</v>
      </c>
      <c r="CW20" s="83">
        <v>4.1000000000000005</v>
      </c>
      <c r="CX20" s="83">
        <v>4.2</v>
      </c>
      <c r="CY20" s="83">
        <v>3.9000000000000004</v>
      </c>
      <c r="CZ20" s="83">
        <v>3.6000000000000005</v>
      </c>
      <c r="DA20" s="83">
        <v>3.7</v>
      </c>
      <c r="DB20" s="83">
        <v>3.1000000000000005</v>
      </c>
      <c r="DC20" s="83">
        <v>2.7</v>
      </c>
      <c r="DD20" s="83">
        <v>2.1</v>
      </c>
      <c r="DE20" s="83">
        <v>1.8</v>
      </c>
      <c r="DF20" s="83">
        <v>2</v>
      </c>
      <c r="DG20" s="83">
        <v>2.2000000000000002</v>
      </c>
      <c r="DH20" s="83">
        <v>2.6</v>
      </c>
      <c r="DI20" s="83">
        <v>2.7</v>
      </c>
      <c r="DJ20" s="83">
        <v>3.1000000000000005</v>
      </c>
      <c r="DK20" s="83">
        <v>3.4000000000000004</v>
      </c>
      <c r="DL20" s="83">
        <v>3.6000000000000005</v>
      </c>
      <c r="DM20" s="83">
        <v>3.6000000000000005</v>
      </c>
      <c r="DN20" s="83">
        <v>3.9000000000000004</v>
      </c>
      <c r="DO20" s="83">
        <v>4.3</v>
      </c>
      <c r="DP20" s="83">
        <v>4</v>
      </c>
      <c r="DQ20" s="83">
        <v>4.3</v>
      </c>
      <c r="DR20" s="83">
        <v>4.4000000000000004</v>
      </c>
      <c r="DS20" s="83">
        <v>4.1000000000000005</v>
      </c>
      <c r="DT20" s="83">
        <v>4.4000000000000004</v>
      </c>
      <c r="DU20" s="83">
        <v>4.5</v>
      </c>
      <c r="DV20" s="83">
        <v>3.9000000000000004</v>
      </c>
    </row>
    <row r="21" spans="1:126">
      <c r="A21" s="75">
        <v>56</v>
      </c>
      <c r="B21" s="77" t="s">
        <v>15</v>
      </c>
      <c r="C21" s="81">
        <v>3.3</v>
      </c>
      <c r="D21" s="81">
        <v>3.1</v>
      </c>
      <c r="E21" s="81">
        <v>3.4</v>
      </c>
      <c r="F21" s="81">
        <v>3.2</v>
      </c>
      <c r="G21" s="81">
        <v>3.2</v>
      </c>
      <c r="H21" s="81">
        <v>3.1</v>
      </c>
      <c r="I21" s="81">
        <v>3</v>
      </c>
      <c r="J21" s="81">
        <v>2.8</v>
      </c>
      <c r="K21" s="81">
        <v>2.7</v>
      </c>
      <c r="L21" s="81">
        <v>2.5</v>
      </c>
      <c r="M21" s="81">
        <v>2.5</v>
      </c>
      <c r="N21" s="81">
        <v>2.2999999999999998</v>
      </c>
      <c r="O21" s="81">
        <v>2.1</v>
      </c>
      <c r="P21" s="81">
        <v>1.7999999999999998</v>
      </c>
      <c r="Q21" s="81">
        <v>1.5999999999999999</v>
      </c>
      <c r="R21" s="81">
        <v>1.2999999999999998</v>
      </c>
      <c r="S21" s="81">
        <v>1</v>
      </c>
      <c r="T21" s="81">
        <v>0.79999999999999993</v>
      </c>
      <c r="U21" s="81">
        <v>1</v>
      </c>
      <c r="V21" s="81">
        <v>1.5999999999999999</v>
      </c>
      <c r="W21" s="81">
        <v>1.7</v>
      </c>
      <c r="X21" s="81">
        <v>2</v>
      </c>
      <c r="Y21" s="81">
        <v>2.2999999999999998</v>
      </c>
      <c r="Z21" s="81">
        <v>2.5</v>
      </c>
      <c r="AA21" s="81">
        <v>2.6</v>
      </c>
      <c r="AB21" s="81">
        <v>2.7</v>
      </c>
      <c r="AC21" s="81">
        <v>3</v>
      </c>
      <c r="AD21" s="81">
        <v>3.3</v>
      </c>
      <c r="AE21" s="81">
        <v>3</v>
      </c>
      <c r="AF21" s="81">
        <v>3.2</v>
      </c>
      <c r="AG21" s="81">
        <v>3.5</v>
      </c>
      <c r="AH21" s="81">
        <v>3.6</v>
      </c>
      <c r="AI21" s="81">
        <v>3.2</v>
      </c>
      <c r="AJ21" s="81">
        <v>3.3</v>
      </c>
      <c r="AK21" s="81">
        <v>3.5</v>
      </c>
      <c r="AL21" s="81">
        <v>2.9</v>
      </c>
      <c r="AM21" s="81">
        <v>3.1</v>
      </c>
      <c r="AN21" s="81">
        <v>3.9</v>
      </c>
      <c r="AO21" s="81">
        <v>3.7</v>
      </c>
      <c r="AP21" s="81">
        <v>4</v>
      </c>
      <c r="AQ21" s="81">
        <v>3.8</v>
      </c>
      <c r="AR21" s="81">
        <v>3.6</v>
      </c>
      <c r="AS21" s="81">
        <v>3.3</v>
      </c>
      <c r="AT21" s="81">
        <v>3.1</v>
      </c>
      <c r="AU21" s="81">
        <v>3</v>
      </c>
      <c r="AV21" s="81">
        <v>2.7</v>
      </c>
      <c r="AW21" s="81">
        <v>2.4</v>
      </c>
      <c r="AX21" s="81">
        <v>2.2999999999999998</v>
      </c>
      <c r="AY21" s="81">
        <v>2.1</v>
      </c>
      <c r="AZ21" s="81">
        <v>2.2000000000000002</v>
      </c>
      <c r="BA21" s="81">
        <v>2.4</v>
      </c>
      <c r="BB21" s="81">
        <v>2.5</v>
      </c>
      <c r="BC21" s="81">
        <v>2.8</v>
      </c>
      <c r="BD21" s="81">
        <v>3</v>
      </c>
      <c r="BE21" s="81">
        <v>3.1</v>
      </c>
      <c r="BF21" s="81">
        <v>3.3</v>
      </c>
      <c r="BG21" s="81">
        <v>3.6</v>
      </c>
      <c r="BH21" s="81">
        <v>4</v>
      </c>
      <c r="BI21" s="81">
        <v>3.9</v>
      </c>
      <c r="BJ21" s="81">
        <v>4.2</v>
      </c>
      <c r="BK21" s="81">
        <v>4.5</v>
      </c>
      <c r="BL21" s="81">
        <v>4.2</v>
      </c>
      <c r="BM21" s="81">
        <v>4.5</v>
      </c>
      <c r="BN21" s="81">
        <v>4.5999999999999996</v>
      </c>
      <c r="BO21" s="81">
        <v>4.8</v>
      </c>
      <c r="BP21" s="81">
        <v>4.4000000000000004</v>
      </c>
      <c r="BQ21" s="81">
        <v>4.5</v>
      </c>
      <c r="BR21" s="81">
        <v>4.7</v>
      </c>
      <c r="BS21" s="81">
        <v>4.0999999999999996</v>
      </c>
      <c r="BT21" s="81">
        <v>4.2</v>
      </c>
      <c r="BU21" s="81">
        <v>4.3</v>
      </c>
      <c r="BV21" s="81">
        <v>4</v>
      </c>
      <c r="BW21" s="81">
        <v>3.7</v>
      </c>
      <c r="BX21" s="81">
        <v>3.4</v>
      </c>
      <c r="BY21" s="81">
        <v>3.1</v>
      </c>
      <c r="BZ21" s="81">
        <v>4.0999999999999996</v>
      </c>
      <c r="CA21" s="81">
        <v>3.8</v>
      </c>
      <c r="CB21" s="81">
        <v>3.1</v>
      </c>
      <c r="CC21" s="81">
        <v>2.4</v>
      </c>
      <c r="CD21" s="81">
        <v>2.8</v>
      </c>
      <c r="CE21" s="81">
        <v>3.1</v>
      </c>
      <c r="CF21" s="81">
        <v>3.3</v>
      </c>
      <c r="CG21" s="81">
        <v>3.8</v>
      </c>
      <c r="CH21" s="81">
        <v>4.2</v>
      </c>
      <c r="CI21" s="81">
        <v>3.8</v>
      </c>
      <c r="CJ21" s="94">
        <v>2.8</v>
      </c>
      <c r="CK21" s="83">
        <v>6.4</v>
      </c>
      <c r="CL21" s="83">
        <v>5.9</v>
      </c>
      <c r="CM21" s="83">
        <v>5.5</v>
      </c>
      <c r="CN21" s="83">
        <v>5.0000000000000009</v>
      </c>
      <c r="CO21" s="83">
        <v>4.6000000000000005</v>
      </c>
      <c r="CP21" s="83">
        <v>4.0000000000000009</v>
      </c>
      <c r="CQ21" s="83">
        <v>3.5</v>
      </c>
      <c r="CR21" s="83">
        <v>4</v>
      </c>
      <c r="CS21" s="83">
        <v>4.6000000000000005</v>
      </c>
      <c r="CT21" s="83">
        <v>4.3</v>
      </c>
      <c r="CU21" s="83">
        <v>4.1000000000000005</v>
      </c>
      <c r="CV21" s="83">
        <v>4.3</v>
      </c>
      <c r="CW21" s="83">
        <v>4.1000000000000005</v>
      </c>
      <c r="CX21" s="83">
        <v>4.2</v>
      </c>
      <c r="CY21" s="83">
        <v>4</v>
      </c>
      <c r="CZ21" s="83">
        <v>3.6000000000000005</v>
      </c>
      <c r="DA21" s="83">
        <v>3.7</v>
      </c>
      <c r="DB21" s="83">
        <v>3.1000000000000005</v>
      </c>
      <c r="DC21" s="83">
        <v>2.9000000000000004</v>
      </c>
      <c r="DD21" s="83">
        <v>2.1</v>
      </c>
      <c r="DE21" s="83">
        <v>1.8</v>
      </c>
      <c r="DF21" s="83">
        <v>2</v>
      </c>
      <c r="DG21" s="83">
        <v>2.3000000000000003</v>
      </c>
      <c r="DH21" s="83">
        <v>2.6</v>
      </c>
      <c r="DI21" s="83">
        <v>2.9000000000000004</v>
      </c>
      <c r="DJ21" s="83">
        <v>3.1000000000000005</v>
      </c>
      <c r="DK21" s="83">
        <v>3.5</v>
      </c>
      <c r="DL21" s="83">
        <v>3.7</v>
      </c>
      <c r="DM21" s="83">
        <v>3.6000000000000005</v>
      </c>
      <c r="DN21" s="83">
        <v>3.9000000000000004</v>
      </c>
      <c r="DO21" s="83">
        <v>4.3</v>
      </c>
      <c r="DP21" s="83">
        <v>4.1000000000000005</v>
      </c>
      <c r="DQ21" s="83">
        <v>4.3</v>
      </c>
      <c r="DR21" s="83">
        <v>4.4000000000000004</v>
      </c>
      <c r="DS21" s="83">
        <v>4.1000000000000005</v>
      </c>
      <c r="DT21" s="83">
        <v>4.5</v>
      </c>
      <c r="DU21" s="83">
        <v>4.5</v>
      </c>
      <c r="DV21" s="83">
        <v>4</v>
      </c>
    </row>
    <row r="22" spans="1:126">
      <c r="A22" s="75">
        <v>57</v>
      </c>
      <c r="B22" s="77" t="s">
        <v>16</v>
      </c>
      <c r="C22" s="81">
        <v>3.3</v>
      </c>
      <c r="D22" s="81">
        <v>3.2</v>
      </c>
      <c r="E22" s="81">
        <v>3.5</v>
      </c>
      <c r="F22" s="81">
        <v>3.3</v>
      </c>
      <c r="G22" s="81">
        <v>3</v>
      </c>
      <c r="H22" s="81">
        <v>3.2</v>
      </c>
      <c r="I22" s="81">
        <v>3.1</v>
      </c>
      <c r="J22" s="81">
        <v>3</v>
      </c>
      <c r="K22" s="81">
        <v>2.8</v>
      </c>
      <c r="L22" s="81">
        <v>2.6</v>
      </c>
      <c r="M22" s="81">
        <v>2.7</v>
      </c>
      <c r="N22" s="81">
        <v>2.5</v>
      </c>
      <c r="O22" s="81">
        <v>2.2000000000000002</v>
      </c>
      <c r="P22" s="81">
        <v>2</v>
      </c>
      <c r="Q22" s="81">
        <v>1.7999999999999998</v>
      </c>
      <c r="R22" s="81">
        <v>1.5</v>
      </c>
      <c r="S22" s="81">
        <v>1.2</v>
      </c>
      <c r="T22" s="81">
        <v>1</v>
      </c>
      <c r="U22" s="81">
        <v>0.79999999999999993</v>
      </c>
      <c r="V22" s="81">
        <v>1.4</v>
      </c>
      <c r="W22" s="81">
        <v>1.5999999999999999</v>
      </c>
      <c r="X22" s="81">
        <v>1.9</v>
      </c>
      <c r="Y22" s="81">
        <v>2.2000000000000002</v>
      </c>
      <c r="Z22" s="81">
        <v>2.4</v>
      </c>
      <c r="AA22" s="81">
        <v>2.7</v>
      </c>
      <c r="AB22" s="81">
        <v>2.6</v>
      </c>
      <c r="AC22" s="81">
        <v>2.9</v>
      </c>
      <c r="AD22" s="81">
        <v>3.1</v>
      </c>
      <c r="AE22" s="81">
        <v>2.9</v>
      </c>
      <c r="AF22" s="81">
        <v>3.1</v>
      </c>
      <c r="AG22" s="81">
        <v>3.4</v>
      </c>
      <c r="AH22" s="81">
        <v>3.5</v>
      </c>
      <c r="AI22" s="81">
        <v>3.1</v>
      </c>
      <c r="AJ22" s="81">
        <v>3.2</v>
      </c>
      <c r="AK22" s="81">
        <v>3.4</v>
      </c>
      <c r="AL22" s="81">
        <v>3.6</v>
      </c>
      <c r="AM22" s="81">
        <v>3</v>
      </c>
      <c r="AN22" s="81">
        <v>4.0999999999999996</v>
      </c>
      <c r="AO22" s="81">
        <v>3.9</v>
      </c>
      <c r="AP22" s="81">
        <v>4.2</v>
      </c>
      <c r="AQ22" s="81">
        <v>4</v>
      </c>
      <c r="AR22" s="81">
        <v>3.8</v>
      </c>
      <c r="AS22" s="81">
        <v>3.5</v>
      </c>
      <c r="AT22" s="81">
        <v>3.2</v>
      </c>
      <c r="AU22" s="81">
        <v>3.2</v>
      </c>
      <c r="AV22" s="81">
        <v>2.9</v>
      </c>
      <c r="AW22" s="81">
        <v>2.6</v>
      </c>
      <c r="AX22" s="81">
        <v>2.4</v>
      </c>
      <c r="AY22" s="81">
        <v>2.2000000000000002</v>
      </c>
      <c r="AZ22" s="81">
        <v>2.4</v>
      </c>
      <c r="BA22" s="81">
        <v>2.5</v>
      </c>
      <c r="BB22" s="81">
        <v>2.7</v>
      </c>
      <c r="BC22" s="81">
        <v>3</v>
      </c>
      <c r="BD22" s="81">
        <v>3.2</v>
      </c>
      <c r="BE22" s="81">
        <v>3.2</v>
      </c>
      <c r="BF22" s="81">
        <v>3.5</v>
      </c>
      <c r="BG22" s="81">
        <v>3.8</v>
      </c>
      <c r="BH22" s="81">
        <v>4.0999999999999996</v>
      </c>
      <c r="BI22" s="81">
        <v>4.0999999999999996</v>
      </c>
      <c r="BJ22" s="81">
        <v>4.3</v>
      </c>
      <c r="BK22" s="81">
        <v>4.7</v>
      </c>
      <c r="BL22" s="81">
        <v>4.4000000000000004</v>
      </c>
      <c r="BM22" s="81">
        <v>4.5999999999999996</v>
      </c>
      <c r="BN22" s="81">
        <v>4.8</v>
      </c>
      <c r="BO22" s="81">
        <v>4.9000000000000004</v>
      </c>
      <c r="BP22" s="81">
        <v>4.5</v>
      </c>
      <c r="BQ22" s="81">
        <v>4.5999999999999996</v>
      </c>
      <c r="BR22" s="81">
        <v>4.8</v>
      </c>
      <c r="BS22" s="81">
        <v>4.3</v>
      </c>
      <c r="BT22" s="81">
        <v>4.4000000000000004</v>
      </c>
      <c r="BU22" s="81">
        <v>4.3</v>
      </c>
      <c r="BV22" s="81">
        <v>3.9</v>
      </c>
      <c r="BW22" s="81">
        <v>3.7</v>
      </c>
      <c r="BX22" s="81">
        <v>3.3</v>
      </c>
      <c r="BY22" s="81">
        <v>3</v>
      </c>
      <c r="BZ22" s="81">
        <v>4.3</v>
      </c>
      <c r="CA22" s="81">
        <v>4</v>
      </c>
      <c r="CB22" s="81">
        <v>3.2</v>
      </c>
      <c r="CC22" s="81">
        <v>2.6</v>
      </c>
      <c r="CD22" s="81">
        <v>2.9</v>
      </c>
      <c r="CE22" s="81">
        <v>3.2</v>
      </c>
      <c r="CF22" s="81">
        <v>3.5</v>
      </c>
      <c r="CG22" s="81">
        <v>3.9</v>
      </c>
      <c r="CH22" s="81">
        <v>4.3</v>
      </c>
      <c r="CI22" s="81">
        <v>4</v>
      </c>
      <c r="CJ22" s="94">
        <v>3</v>
      </c>
      <c r="CK22" s="83">
        <v>6.3</v>
      </c>
      <c r="CL22" s="83">
        <v>5.8000000000000007</v>
      </c>
      <c r="CM22" s="83">
        <v>5.4000000000000012</v>
      </c>
      <c r="CN22" s="83">
        <v>4.9000000000000004</v>
      </c>
      <c r="CO22" s="83">
        <v>4.5</v>
      </c>
      <c r="CP22" s="83">
        <v>3.8</v>
      </c>
      <c r="CQ22" s="83">
        <v>3.4000000000000004</v>
      </c>
      <c r="CR22" s="83">
        <v>4.1000000000000005</v>
      </c>
      <c r="CS22" s="83">
        <v>4.7</v>
      </c>
      <c r="CT22" s="83">
        <v>4.4000000000000004</v>
      </c>
      <c r="CU22" s="83">
        <v>4.3</v>
      </c>
      <c r="CV22" s="83">
        <v>4.5</v>
      </c>
      <c r="CW22" s="83">
        <v>4.3</v>
      </c>
      <c r="CX22" s="83">
        <v>4.4000000000000004</v>
      </c>
      <c r="CY22" s="83">
        <v>4.1000000000000005</v>
      </c>
      <c r="CZ22" s="83">
        <v>3.8</v>
      </c>
      <c r="DA22" s="83">
        <v>3.9000000000000004</v>
      </c>
      <c r="DB22" s="83">
        <v>3.3</v>
      </c>
      <c r="DC22" s="83">
        <v>3.1000000000000005</v>
      </c>
      <c r="DD22" s="83">
        <v>2.3000000000000003</v>
      </c>
      <c r="DE22" s="83">
        <v>2</v>
      </c>
      <c r="DF22" s="83">
        <v>2.2000000000000002</v>
      </c>
      <c r="DG22" s="83">
        <v>2.4</v>
      </c>
      <c r="DH22" s="83">
        <v>2.8000000000000003</v>
      </c>
      <c r="DI22" s="83">
        <v>3.1000000000000005</v>
      </c>
      <c r="DJ22" s="83">
        <v>3.3</v>
      </c>
      <c r="DK22" s="83">
        <v>3.6000000000000005</v>
      </c>
      <c r="DL22" s="83">
        <v>3.8</v>
      </c>
      <c r="DM22" s="83">
        <v>3.8</v>
      </c>
      <c r="DN22" s="83">
        <v>4.1000000000000005</v>
      </c>
      <c r="DO22" s="83">
        <v>4.5</v>
      </c>
      <c r="DP22" s="83">
        <v>4.3</v>
      </c>
      <c r="DQ22" s="83">
        <v>4.5</v>
      </c>
      <c r="DR22" s="83">
        <v>4.6000000000000005</v>
      </c>
      <c r="DS22" s="83">
        <v>4.3</v>
      </c>
      <c r="DT22" s="83">
        <v>4.6000000000000005</v>
      </c>
      <c r="DU22" s="83">
        <v>4.7</v>
      </c>
      <c r="DV22" s="83">
        <v>4.1000000000000005</v>
      </c>
    </row>
    <row r="23" spans="1:126">
      <c r="A23" s="75">
        <v>58</v>
      </c>
      <c r="B23" s="77" t="s">
        <v>17</v>
      </c>
      <c r="C23" s="81">
        <v>2.9</v>
      </c>
      <c r="D23" s="81">
        <v>3.4</v>
      </c>
      <c r="E23" s="81">
        <v>3.2</v>
      </c>
      <c r="F23" s="81">
        <v>3.1</v>
      </c>
      <c r="G23" s="81">
        <v>3.3</v>
      </c>
      <c r="H23" s="81">
        <v>3.2</v>
      </c>
      <c r="I23" s="81">
        <v>3.1</v>
      </c>
      <c r="J23" s="81">
        <v>3</v>
      </c>
      <c r="K23" s="81">
        <v>3.2</v>
      </c>
      <c r="L23" s="81">
        <v>3.1</v>
      </c>
      <c r="M23" s="81">
        <v>2.9</v>
      </c>
      <c r="N23" s="81">
        <v>2.7</v>
      </c>
      <c r="O23" s="81">
        <v>2.7</v>
      </c>
      <c r="P23" s="81">
        <v>2.5</v>
      </c>
      <c r="Q23" s="81">
        <v>2.2000000000000002</v>
      </c>
      <c r="R23" s="81">
        <v>1.9</v>
      </c>
      <c r="S23" s="81">
        <v>1.7999999999999998</v>
      </c>
      <c r="T23" s="81">
        <v>1.5999999999999999</v>
      </c>
      <c r="U23" s="81">
        <v>1.4</v>
      </c>
      <c r="V23" s="81">
        <v>0.79999999999999993</v>
      </c>
      <c r="W23" s="81">
        <v>1.1000000000000001</v>
      </c>
      <c r="X23" s="81">
        <v>1.4</v>
      </c>
      <c r="Y23" s="81">
        <v>1.7999999999999998</v>
      </c>
      <c r="Z23" s="81">
        <v>1.9</v>
      </c>
      <c r="AA23" s="81">
        <v>2.2000000000000002</v>
      </c>
      <c r="AB23" s="81">
        <v>2.4</v>
      </c>
      <c r="AC23" s="81">
        <v>2.7</v>
      </c>
      <c r="AD23" s="81">
        <v>2.7</v>
      </c>
      <c r="AE23" s="81">
        <v>2.9</v>
      </c>
      <c r="AF23" s="81">
        <v>3.1</v>
      </c>
      <c r="AG23" s="81">
        <v>3</v>
      </c>
      <c r="AH23" s="81">
        <v>3.1</v>
      </c>
      <c r="AI23" s="81">
        <v>3.3</v>
      </c>
      <c r="AJ23" s="81">
        <v>3.5</v>
      </c>
      <c r="AK23" s="81">
        <v>3.2</v>
      </c>
      <c r="AL23" s="81">
        <v>3.3</v>
      </c>
      <c r="AM23" s="81">
        <v>3.5</v>
      </c>
      <c r="AN23" s="81">
        <v>4.5999999999999996</v>
      </c>
      <c r="AO23" s="81">
        <v>4.4000000000000004</v>
      </c>
      <c r="AP23" s="81">
        <v>4.7</v>
      </c>
      <c r="AQ23" s="81">
        <v>4.5</v>
      </c>
      <c r="AR23" s="81">
        <v>4.3</v>
      </c>
      <c r="AS23" s="81">
        <v>4</v>
      </c>
      <c r="AT23" s="81">
        <v>3.7</v>
      </c>
      <c r="AU23" s="81">
        <v>3.7</v>
      </c>
      <c r="AV23" s="81">
        <v>3.4</v>
      </c>
      <c r="AW23" s="81">
        <v>3.2</v>
      </c>
      <c r="AX23" s="81">
        <v>3.1</v>
      </c>
      <c r="AY23" s="81">
        <v>2.7</v>
      </c>
      <c r="AZ23" s="81">
        <v>3</v>
      </c>
      <c r="BA23" s="81">
        <v>3.2</v>
      </c>
      <c r="BB23" s="81">
        <v>3.3</v>
      </c>
      <c r="BC23" s="81">
        <v>3.5</v>
      </c>
      <c r="BD23" s="81">
        <v>3.7</v>
      </c>
      <c r="BE23" s="81">
        <v>3.8</v>
      </c>
      <c r="BF23" s="81">
        <v>4</v>
      </c>
      <c r="BG23" s="81">
        <v>4.3</v>
      </c>
      <c r="BH23" s="81">
        <v>4.5999999999999996</v>
      </c>
      <c r="BI23" s="81">
        <v>4.5999999999999996</v>
      </c>
      <c r="BJ23" s="81">
        <v>4.8</v>
      </c>
      <c r="BK23" s="81">
        <v>5.1999999999999993</v>
      </c>
      <c r="BL23" s="81">
        <v>4.9000000000000004</v>
      </c>
      <c r="BM23" s="81">
        <v>5.0999999999999996</v>
      </c>
      <c r="BN23" s="81">
        <v>5.2999999999999989</v>
      </c>
      <c r="BO23" s="81">
        <v>5.4</v>
      </c>
      <c r="BP23" s="81">
        <v>5</v>
      </c>
      <c r="BQ23" s="81">
        <v>5.0999999999999996</v>
      </c>
      <c r="BR23" s="81">
        <v>5.4</v>
      </c>
      <c r="BS23" s="81">
        <v>5.1999999999999993</v>
      </c>
      <c r="BT23" s="81">
        <v>4.9000000000000004</v>
      </c>
      <c r="BU23" s="81">
        <v>4.8</v>
      </c>
      <c r="BV23" s="81">
        <v>4.4000000000000004</v>
      </c>
      <c r="BW23" s="81">
        <v>4.2</v>
      </c>
      <c r="BX23" s="81">
        <v>3.8</v>
      </c>
      <c r="BY23" s="81">
        <v>3.5</v>
      </c>
      <c r="BZ23" s="81">
        <v>4.8</v>
      </c>
      <c r="CA23" s="81">
        <v>4.5</v>
      </c>
      <c r="CB23" s="81">
        <v>3.7</v>
      </c>
      <c r="CC23" s="81">
        <v>3.2</v>
      </c>
      <c r="CD23" s="81">
        <v>3.4</v>
      </c>
      <c r="CE23" s="81">
        <v>3.7</v>
      </c>
      <c r="CF23" s="81">
        <v>4</v>
      </c>
      <c r="CG23" s="81">
        <v>4.5</v>
      </c>
      <c r="CH23" s="81">
        <v>4.9000000000000004</v>
      </c>
      <c r="CI23" s="81">
        <v>4.5</v>
      </c>
      <c r="CJ23" s="94">
        <v>3.5</v>
      </c>
      <c r="CK23" s="83">
        <v>5.8</v>
      </c>
      <c r="CL23" s="83">
        <v>5.4</v>
      </c>
      <c r="CM23" s="83">
        <v>5.0999999999999996</v>
      </c>
      <c r="CN23" s="83">
        <v>4.6000000000000005</v>
      </c>
      <c r="CO23" s="83">
        <v>4.0999999999999996</v>
      </c>
      <c r="CP23" s="83">
        <v>3.5000000000000009</v>
      </c>
      <c r="CQ23" s="83">
        <v>3</v>
      </c>
      <c r="CR23" s="83">
        <v>4.6000000000000005</v>
      </c>
      <c r="CS23" s="83">
        <v>5.2</v>
      </c>
      <c r="CT23" s="83">
        <v>4.9000000000000004</v>
      </c>
      <c r="CU23" s="83">
        <v>4.8</v>
      </c>
      <c r="CV23" s="83">
        <v>5</v>
      </c>
      <c r="CW23" s="83">
        <v>4.8</v>
      </c>
      <c r="CX23" s="83">
        <v>4.9000000000000004</v>
      </c>
      <c r="CY23" s="83">
        <v>4.6000000000000005</v>
      </c>
      <c r="CZ23" s="83">
        <v>4.3</v>
      </c>
      <c r="DA23" s="83">
        <v>4.4000000000000004</v>
      </c>
      <c r="DB23" s="83">
        <v>3.8</v>
      </c>
      <c r="DC23" s="83">
        <v>3.6000000000000005</v>
      </c>
      <c r="DD23" s="83">
        <v>2.9000000000000004</v>
      </c>
      <c r="DE23" s="83">
        <v>2.5000000000000004</v>
      </c>
      <c r="DF23" s="83">
        <v>2.7</v>
      </c>
      <c r="DG23" s="83">
        <v>3.1000000000000005</v>
      </c>
      <c r="DH23" s="83">
        <v>3.4000000000000004</v>
      </c>
      <c r="DI23" s="83">
        <v>3.6000000000000005</v>
      </c>
      <c r="DJ23" s="83">
        <v>3.8</v>
      </c>
      <c r="DK23" s="83">
        <v>4.1000000000000005</v>
      </c>
      <c r="DL23" s="83">
        <v>4.3</v>
      </c>
      <c r="DM23" s="83">
        <v>4.3</v>
      </c>
      <c r="DN23" s="83">
        <v>4.6000000000000005</v>
      </c>
      <c r="DO23" s="83">
        <v>5</v>
      </c>
      <c r="DP23" s="83">
        <v>4.8</v>
      </c>
      <c r="DQ23" s="83">
        <v>5</v>
      </c>
      <c r="DR23" s="83">
        <v>5.0999999999999996</v>
      </c>
      <c r="DS23" s="83">
        <v>4.8</v>
      </c>
      <c r="DT23" s="83">
        <v>5.0999999999999996</v>
      </c>
      <c r="DU23" s="83">
        <v>5.2</v>
      </c>
      <c r="DV23" s="83">
        <v>4.6000000000000005</v>
      </c>
    </row>
    <row r="24" spans="1:126">
      <c r="A24" s="75">
        <v>59</v>
      </c>
      <c r="B24" s="77" t="s">
        <v>18</v>
      </c>
      <c r="C24" s="81">
        <v>3</v>
      </c>
      <c r="D24" s="81">
        <v>3.5</v>
      </c>
      <c r="E24" s="81">
        <v>3.3</v>
      </c>
      <c r="F24" s="81">
        <v>3.2</v>
      </c>
      <c r="G24" s="81">
        <v>3.4</v>
      </c>
      <c r="H24" s="81">
        <v>3.3</v>
      </c>
      <c r="I24" s="81">
        <v>3.2</v>
      </c>
      <c r="J24" s="81">
        <v>3.1</v>
      </c>
      <c r="K24" s="81">
        <v>2.9</v>
      </c>
      <c r="L24" s="81">
        <v>3.2</v>
      </c>
      <c r="M24" s="81">
        <v>3</v>
      </c>
      <c r="N24" s="81">
        <v>2.8</v>
      </c>
      <c r="O24" s="81">
        <v>2.6</v>
      </c>
      <c r="P24" s="81">
        <v>2.7</v>
      </c>
      <c r="Q24" s="81">
        <v>2.4</v>
      </c>
      <c r="R24" s="81">
        <v>2.1</v>
      </c>
      <c r="S24" s="81">
        <v>1.9</v>
      </c>
      <c r="T24" s="81">
        <v>1.7</v>
      </c>
      <c r="U24" s="81">
        <v>1.5999999999999999</v>
      </c>
      <c r="V24" s="81">
        <v>1.1000000000000001</v>
      </c>
      <c r="W24" s="81">
        <v>0.79999999999999993</v>
      </c>
      <c r="X24" s="81">
        <v>1.2</v>
      </c>
      <c r="Y24" s="81">
        <v>1.5999999999999999</v>
      </c>
      <c r="Z24" s="81">
        <v>1.7</v>
      </c>
      <c r="AA24" s="81">
        <v>2</v>
      </c>
      <c r="AB24" s="81">
        <v>2.2000000000000002</v>
      </c>
      <c r="AC24" s="81">
        <v>2.5</v>
      </c>
      <c r="AD24" s="81">
        <v>2.6</v>
      </c>
      <c r="AE24" s="81">
        <v>2.8</v>
      </c>
      <c r="AF24" s="81">
        <v>3</v>
      </c>
      <c r="AG24" s="81">
        <v>3.3</v>
      </c>
      <c r="AH24" s="81">
        <v>3</v>
      </c>
      <c r="AI24" s="81">
        <v>3.2</v>
      </c>
      <c r="AJ24" s="81">
        <v>3.4</v>
      </c>
      <c r="AK24" s="81">
        <v>3.1</v>
      </c>
      <c r="AL24" s="81">
        <v>3.2</v>
      </c>
      <c r="AM24" s="81">
        <v>3.4</v>
      </c>
      <c r="AN24" s="81">
        <v>4.4000000000000004</v>
      </c>
      <c r="AO24" s="81">
        <v>4.2</v>
      </c>
      <c r="AP24" s="81">
        <v>4.5</v>
      </c>
      <c r="AQ24" s="81">
        <v>4.3</v>
      </c>
      <c r="AR24" s="81">
        <v>4.0999999999999996</v>
      </c>
      <c r="AS24" s="81">
        <v>3.8</v>
      </c>
      <c r="AT24" s="81">
        <v>3.5</v>
      </c>
      <c r="AU24" s="81">
        <v>3.5</v>
      </c>
      <c r="AV24" s="81">
        <v>3.2</v>
      </c>
      <c r="AW24" s="81">
        <v>3</v>
      </c>
      <c r="AX24" s="81">
        <v>2.8</v>
      </c>
      <c r="AY24" s="81">
        <v>2.6</v>
      </c>
      <c r="AZ24" s="81">
        <v>2.8</v>
      </c>
      <c r="BA24" s="81">
        <v>2.9</v>
      </c>
      <c r="BB24" s="81">
        <v>3.1</v>
      </c>
      <c r="BC24" s="81">
        <v>3.3</v>
      </c>
      <c r="BD24" s="81">
        <v>3.5</v>
      </c>
      <c r="BE24" s="81">
        <v>3.5</v>
      </c>
      <c r="BF24" s="81">
        <v>3.7</v>
      </c>
      <c r="BG24" s="81">
        <v>4.0999999999999996</v>
      </c>
      <c r="BH24" s="81">
        <v>4.4000000000000004</v>
      </c>
      <c r="BI24" s="81">
        <v>4.4000000000000004</v>
      </c>
      <c r="BJ24" s="81">
        <v>4.5999999999999996</v>
      </c>
      <c r="BK24" s="81">
        <v>5</v>
      </c>
      <c r="BL24" s="81">
        <v>4.7</v>
      </c>
      <c r="BM24" s="81">
        <v>4.9000000000000004</v>
      </c>
      <c r="BN24" s="81">
        <v>5</v>
      </c>
      <c r="BO24" s="81">
        <v>5.1999999999999993</v>
      </c>
      <c r="BP24" s="81">
        <v>4.8</v>
      </c>
      <c r="BQ24" s="81">
        <v>4.9000000000000004</v>
      </c>
      <c r="BR24" s="81">
        <v>5</v>
      </c>
      <c r="BS24" s="81">
        <v>5.0999999999999996</v>
      </c>
      <c r="BT24" s="81">
        <v>4.8</v>
      </c>
      <c r="BU24" s="81">
        <v>4.7</v>
      </c>
      <c r="BV24" s="81">
        <v>4.3</v>
      </c>
      <c r="BW24" s="81">
        <v>4.0999999999999996</v>
      </c>
      <c r="BX24" s="81">
        <v>3.7</v>
      </c>
      <c r="BY24" s="81">
        <v>3.4</v>
      </c>
      <c r="BZ24" s="81">
        <v>4.5</v>
      </c>
      <c r="CA24" s="81">
        <v>4.3</v>
      </c>
      <c r="CB24" s="81">
        <v>3.5</v>
      </c>
      <c r="CC24" s="81">
        <v>3</v>
      </c>
      <c r="CD24" s="81">
        <v>3.2</v>
      </c>
      <c r="CE24" s="81">
        <v>3.5</v>
      </c>
      <c r="CF24" s="81">
        <v>3.8</v>
      </c>
      <c r="CG24" s="81">
        <v>4.2</v>
      </c>
      <c r="CH24" s="81">
        <v>4.5999999999999996</v>
      </c>
      <c r="CI24" s="81">
        <v>4.3</v>
      </c>
      <c r="CJ24" s="94">
        <v>3.3</v>
      </c>
      <c r="CK24" s="83">
        <v>6.1000000000000014</v>
      </c>
      <c r="CL24" s="83">
        <v>5.7000000000000011</v>
      </c>
      <c r="CM24" s="83">
        <v>5.2</v>
      </c>
      <c r="CN24" s="83">
        <v>4.8999999999999995</v>
      </c>
      <c r="CO24" s="83">
        <v>4.3</v>
      </c>
      <c r="CP24" s="83">
        <v>3.8</v>
      </c>
      <c r="CQ24" s="83">
        <v>3.3</v>
      </c>
      <c r="CR24" s="83">
        <v>4.8</v>
      </c>
      <c r="CS24" s="83">
        <v>5.4</v>
      </c>
      <c r="CT24" s="83">
        <v>5.0999999999999996</v>
      </c>
      <c r="CU24" s="83">
        <v>5</v>
      </c>
      <c r="CV24" s="83">
        <v>5.2</v>
      </c>
      <c r="CW24" s="83">
        <v>5</v>
      </c>
      <c r="CX24" s="83">
        <v>5.0999999999999996</v>
      </c>
      <c r="CY24" s="83">
        <v>4.8</v>
      </c>
      <c r="CZ24" s="83">
        <v>4.5</v>
      </c>
      <c r="DA24" s="83">
        <v>4.6000000000000005</v>
      </c>
      <c r="DB24" s="83">
        <v>4</v>
      </c>
      <c r="DC24" s="83">
        <v>3.7</v>
      </c>
      <c r="DD24" s="83">
        <v>3.1000000000000005</v>
      </c>
      <c r="DE24" s="83">
        <v>2.7</v>
      </c>
      <c r="DF24" s="83">
        <v>2.9000000000000004</v>
      </c>
      <c r="DG24" s="83">
        <v>3.2</v>
      </c>
      <c r="DH24" s="83">
        <v>3.6000000000000005</v>
      </c>
      <c r="DI24" s="83">
        <v>3.7</v>
      </c>
      <c r="DJ24" s="83">
        <v>3.9000000000000004</v>
      </c>
      <c r="DK24" s="83">
        <v>4.3</v>
      </c>
      <c r="DL24" s="83">
        <v>4.5</v>
      </c>
      <c r="DM24" s="83">
        <v>4.5</v>
      </c>
      <c r="DN24" s="83">
        <v>4.8</v>
      </c>
      <c r="DO24" s="83">
        <v>5.0999999999999996</v>
      </c>
      <c r="DP24" s="83">
        <v>4.9000000000000004</v>
      </c>
      <c r="DQ24" s="83">
        <v>5.2</v>
      </c>
      <c r="DR24" s="83">
        <v>5.3</v>
      </c>
      <c r="DS24" s="83">
        <v>4.9000000000000004</v>
      </c>
      <c r="DT24" s="83">
        <v>5.3</v>
      </c>
      <c r="DU24" s="83">
        <v>5.4</v>
      </c>
      <c r="DV24" s="83">
        <v>4.8</v>
      </c>
    </row>
    <row r="25" spans="1:126">
      <c r="A25" s="75">
        <v>60</v>
      </c>
      <c r="B25" s="77" t="s">
        <v>19</v>
      </c>
      <c r="C25" s="81">
        <v>3.1</v>
      </c>
      <c r="D25" s="81">
        <v>3</v>
      </c>
      <c r="E25" s="81">
        <v>3.5</v>
      </c>
      <c r="F25" s="81">
        <v>3.4</v>
      </c>
      <c r="G25" s="81">
        <v>3.1</v>
      </c>
      <c r="H25" s="81">
        <v>3.5</v>
      </c>
      <c r="I25" s="81">
        <v>3.4</v>
      </c>
      <c r="J25" s="81">
        <v>3.3</v>
      </c>
      <c r="K25" s="81">
        <v>3.2</v>
      </c>
      <c r="L25" s="81">
        <v>3</v>
      </c>
      <c r="M25" s="81">
        <v>3.3</v>
      </c>
      <c r="N25" s="81">
        <v>3.1</v>
      </c>
      <c r="O25" s="81">
        <v>2.9</v>
      </c>
      <c r="P25" s="81">
        <v>2.7</v>
      </c>
      <c r="Q25" s="81">
        <v>2.7</v>
      </c>
      <c r="R25" s="81">
        <v>2.5</v>
      </c>
      <c r="S25" s="81">
        <v>2.2000000000000002</v>
      </c>
      <c r="T25" s="81">
        <v>2</v>
      </c>
      <c r="U25" s="81">
        <v>1.9</v>
      </c>
      <c r="V25" s="81">
        <v>1.4</v>
      </c>
      <c r="W25" s="81">
        <v>1.2</v>
      </c>
      <c r="X25" s="81">
        <v>0.79999999999999993</v>
      </c>
      <c r="Y25" s="81">
        <v>1.2</v>
      </c>
      <c r="Z25" s="81">
        <v>1.4</v>
      </c>
      <c r="AA25" s="81">
        <v>1.7999999999999998</v>
      </c>
      <c r="AB25" s="81">
        <v>1.9</v>
      </c>
      <c r="AC25" s="81">
        <v>2.2000000000000002</v>
      </c>
      <c r="AD25" s="81">
        <v>2.5</v>
      </c>
      <c r="AE25" s="81">
        <v>2.5</v>
      </c>
      <c r="AF25" s="81">
        <v>2.7</v>
      </c>
      <c r="AG25" s="81">
        <v>3</v>
      </c>
      <c r="AH25" s="81">
        <v>3.2</v>
      </c>
      <c r="AI25" s="81">
        <v>3</v>
      </c>
      <c r="AJ25" s="81">
        <v>3.1</v>
      </c>
      <c r="AK25" s="81">
        <v>3.4</v>
      </c>
      <c r="AL25" s="81">
        <v>3</v>
      </c>
      <c r="AM25" s="81">
        <v>3.2</v>
      </c>
      <c r="AN25" s="81">
        <v>4.7</v>
      </c>
      <c r="AO25" s="81">
        <v>4.5</v>
      </c>
      <c r="AP25" s="81">
        <v>4.7</v>
      </c>
      <c r="AQ25" s="81">
        <v>4.5999999999999996</v>
      </c>
      <c r="AR25" s="81">
        <v>4.4000000000000004</v>
      </c>
      <c r="AS25" s="81">
        <v>4</v>
      </c>
      <c r="AT25" s="81">
        <v>3.8</v>
      </c>
      <c r="AU25" s="81">
        <v>3.7</v>
      </c>
      <c r="AV25" s="81">
        <v>3.5</v>
      </c>
      <c r="AW25" s="81">
        <v>3.3</v>
      </c>
      <c r="AX25" s="81">
        <v>3.1</v>
      </c>
      <c r="AY25" s="81">
        <v>2.9</v>
      </c>
      <c r="AZ25" s="81">
        <v>3</v>
      </c>
      <c r="BA25" s="81">
        <v>3.2</v>
      </c>
      <c r="BB25" s="81">
        <v>3.4</v>
      </c>
      <c r="BC25" s="81">
        <v>3.6</v>
      </c>
      <c r="BD25" s="81">
        <v>3.7</v>
      </c>
      <c r="BE25" s="81">
        <v>3.8</v>
      </c>
      <c r="BF25" s="81">
        <v>4</v>
      </c>
      <c r="BG25" s="81">
        <v>4.3</v>
      </c>
      <c r="BH25" s="81">
        <v>4.7</v>
      </c>
      <c r="BI25" s="81">
        <v>4.7</v>
      </c>
      <c r="BJ25" s="81">
        <v>4.9000000000000004</v>
      </c>
      <c r="BK25" s="81">
        <v>5.2999999999999989</v>
      </c>
      <c r="BL25" s="81">
        <v>4.9000000000000004</v>
      </c>
      <c r="BM25" s="81">
        <v>5.1999999999999993</v>
      </c>
      <c r="BN25" s="81">
        <v>5.2999999999999989</v>
      </c>
      <c r="BO25" s="81">
        <v>5.5</v>
      </c>
      <c r="BP25" s="81">
        <v>5.0999999999999996</v>
      </c>
      <c r="BQ25" s="81">
        <v>5.1999999999999993</v>
      </c>
      <c r="BR25" s="81">
        <v>4.9000000000000004</v>
      </c>
      <c r="BS25" s="81">
        <v>4.9000000000000004</v>
      </c>
      <c r="BT25" s="81">
        <v>4.5999999999999996</v>
      </c>
      <c r="BU25" s="81">
        <v>4.5</v>
      </c>
      <c r="BV25" s="81">
        <v>4.2</v>
      </c>
      <c r="BW25" s="81">
        <v>3.9</v>
      </c>
      <c r="BX25" s="81">
        <v>3.6</v>
      </c>
      <c r="BY25" s="81">
        <v>3.2</v>
      </c>
      <c r="BZ25" s="81">
        <v>4.8</v>
      </c>
      <c r="CA25" s="81">
        <v>4.5</v>
      </c>
      <c r="CB25" s="81">
        <v>3.8</v>
      </c>
      <c r="CC25" s="81">
        <v>3.3</v>
      </c>
      <c r="CD25" s="81">
        <v>3.5</v>
      </c>
      <c r="CE25" s="81">
        <v>3.8</v>
      </c>
      <c r="CF25" s="81">
        <v>4.0999999999999996</v>
      </c>
      <c r="CG25" s="81">
        <v>4.5</v>
      </c>
      <c r="CH25" s="81">
        <v>4.9000000000000004</v>
      </c>
      <c r="CI25" s="81">
        <v>4.5</v>
      </c>
      <c r="CJ25" s="94">
        <v>3.6</v>
      </c>
      <c r="CK25" s="83">
        <v>5.8</v>
      </c>
      <c r="CL25" s="83">
        <v>5.4</v>
      </c>
      <c r="CM25" s="83">
        <v>5</v>
      </c>
      <c r="CN25" s="83">
        <v>4.6000000000000005</v>
      </c>
      <c r="CO25" s="83">
        <v>4.0999999999999996</v>
      </c>
      <c r="CP25" s="83">
        <v>3.5000000000000009</v>
      </c>
      <c r="CQ25" s="83">
        <v>3</v>
      </c>
      <c r="CR25" s="83">
        <v>4.7</v>
      </c>
      <c r="CS25" s="83">
        <v>5.3</v>
      </c>
      <c r="CT25" s="83">
        <v>5.0999999999999996</v>
      </c>
      <c r="CU25" s="83">
        <v>4.9000000000000004</v>
      </c>
      <c r="CV25" s="83">
        <v>5.0999999999999996</v>
      </c>
      <c r="CW25" s="83">
        <v>4.9000000000000004</v>
      </c>
      <c r="CX25" s="83">
        <v>5</v>
      </c>
      <c r="CY25" s="83">
        <v>4.7</v>
      </c>
      <c r="CZ25" s="83">
        <v>4.4000000000000004</v>
      </c>
      <c r="DA25" s="83">
        <v>4.5</v>
      </c>
      <c r="DB25" s="83">
        <v>3.9000000000000004</v>
      </c>
      <c r="DC25" s="83">
        <v>3.7</v>
      </c>
      <c r="DD25" s="83">
        <v>3</v>
      </c>
      <c r="DE25" s="83">
        <v>2.7</v>
      </c>
      <c r="DF25" s="83">
        <v>2.9000000000000004</v>
      </c>
      <c r="DG25" s="83">
        <v>3.2</v>
      </c>
      <c r="DH25" s="83">
        <v>3.5</v>
      </c>
      <c r="DI25" s="83">
        <v>3.7</v>
      </c>
      <c r="DJ25" s="83">
        <v>3.9000000000000004</v>
      </c>
      <c r="DK25" s="83">
        <v>4.2</v>
      </c>
      <c r="DL25" s="83">
        <v>4.5</v>
      </c>
      <c r="DM25" s="83">
        <v>4.4000000000000004</v>
      </c>
      <c r="DN25" s="83">
        <v>4.7</v>
      </c>
      <c r="DO25" s="83">
        <v>5.0999999999999996</v>
      </c>
      <c r="DP25" s="83">
        <v>4.9000000000000004</v>
      </c>
      <c r="DQ25" s="83">
        <v>5.0999999999999996</v>
      </c>
      <c r="DR25" s="83">
        <v>5.2</v>
      </c>
      <c r="DS25" s="83">
        <v>4.9000000000000004</v>
      </c>
      <c r="DT25" s="83">
        <v>5.2</v>
      </c>
      <c r="DU25" s="83">
        <v>5.3</v>
      </c>
      <c r="DV25" s="83">
        <v>4.7</v>
      </c>
    </row>
    <row r="26" spans="1:126">
      <c r="A26" s="75">
        <v>61</v>
      </c>
      <c r="B26" s="77" t="s">
        <v>20</v>
      </c>
      <c r="C26" s="81">
        <v>3.2</v>
      </c>
      <c r="D26" s="81">
        <v>3.1</v>
      </c>
      <c r="E26" s="81">
        <v>2.9</v>
      </c>
      <c r="F26" s="81">
        <v>3.5</v>
      </c>
      <c r="G26" s="81">
        <v>3.2</v>
      </c>
      <c r="H26" s="81">
        <v>3.1</v>
      </c>
      <c r="I26" s="81">
        <v>3</v>
      </c>
      <c r="J26" s="81">
        <v>3.5</v>
      </c>
      <c r="K26" s="81">
        <v>3.3</v>
      </c>
      <c r="L26" s="81">
        <v>3.2</v>
      </c>
      <c r="M26" s="81">
        <v>3.1</v>
      </c>
      <c r="N26" s="81">
        <v>2.9</v>
      </c>
      <c r="O26" s="81">
        <v>3.1</v>
      </c>
      <c r="P26" s="81">
        <v>2.9</v>
      </c>
      <c r="Q26" s="81">
        <v>2.7</v>
      </c>
      <c r="R26" s="81">
        <v>2.7</v>
      </c>
      <c r="S26" s="81">
        <v>2.5</v>
      </c>
      <c r="T26" s="81">
        <v>2.2999999999999998</v>
      </c>
      <c r="U26" s="81">
        <v>2.2000000000000002</v>
      </c>
      <c r="V26" s="81">
        <v>1.7999999999999998</v>
      </c>
      <c r="W26" s="81">
        <v>1.5999999999999999</v>
      </c>
      <c r="X26" s="81">
        <v>1.2</v>
      </c>
      <c r="Y26" s="81">
        <v>0.79999999999999993</v>
      </c>
      <c r="Z26" s="81">
        <v>1.1000000000000001</v>
      </c>
      <c r="AA26" s="81">
        <v>1.5</v>
      </c>
      <c r="AB26" s="81">
        <v>1.7</v>
      </c>
      <c r="AC26" s="81">
        <v>1.9</v>
      </c>
      <c r="AD26" s="81">
        <v>2.2000000000000002</v>
      </c>
      <c r="AE26" s="81">
        <v>2.5</v>
      </c>
      <c r="AF26" s="81">
        <v>2.7</v>
      </c>
      <c r="AG26" s="81">
        <v>2.8</v>
      </c>
      <c r="AH26" s="81">
        <v>2.9</v>
      </c>
      <c r="AI26" s="81">
        <v>3.2</v>
      </c>
      <c r="AJ26" s="81">
        <v>3</v>
      </c>
      <c r="AK26" s="81">
        <v>3.2</v>
      </c>
      <c r="AL26" s="81">
        <v>3.4</v>
      </c>
      <c r="AM26" s="81">
        <v>3.1</v>
      </c>
      <c r="AN26" s="81">
        <v>4.9000000000000004</v>
      </c>
      <c r="AO26" s="81">
        <v>4.7</v>
      </c>
      <c r="AP26" s="81">
        <v>5</v>
      </c>
      <c r="AQ26" s="81">
        <v>4.8</v>
      </c>
      <c r="AR26" s="81">
        <v>4.5999999999999996</v>
      </c>
      <c r="AS26" s="81">
        <v>4.3</v>
      </c>
      <c r="AT26" s="81">
        <v>4</v>
      </c>
      <c r="AU26" s="81">
        <v>4</v>
      </c>
      <c r="AV26" s="81">
        <v>3.7</v>
      </c>
      <c r="AW26" s="81">
        <v>3.5</v>
      </c>
      <c r="AX26" s="81">
        <v>3.3</v>
      </c>
      <c r="AY26" s="81">
        <v>3.1</v>
      </c>
      <c r="AZ26" s="81">
        <v>3.3</v>
      </c>
      <c r="BA26" s="81">
        <v>3.4</v>
      </c>
      <c r="BB26" s="81">
        <v>3.6</v>
      </c>
      <c r="BC26" s="81">
        <v>3.8</v>
      </c>
      <c r="BD26" s="81">
        <v>4</v>
      </c>
      <c r="BE26" s="81">
        <v>4</v>
      </c>
      <c r="BF26" s="81">
        <v>4.3</v>
      </c>
      <c r="BG26" s="81">
        <v>4.5999999999999996</v>
      </c>
      <c r="BH26" s="81">
        <v>4.9000000000000004</v>
      </c>
      <c r="BI26" s="81">
        <v>4.9000000000000004</v>
      </c>
      <c r="BJ26" s="81">
        <v>5.0999999999999996</v>
      </c>
      <c r="BK26" s="81">
        <v>5.5</v>
      </c>
      <c r="BL26" s="81">
        <v>5.1999999999999993</v>
      </c>
      <c r="BM26" s="81">
        <v>5.4</v>
      </c>
      <c r="BN26" s="81">
        <v>5.6</v>
      </c>
      <c r="BO26" s="81">
        <v>5.6999999999999993</v>
      </c>
      <c r="BP26" s="81">
        <v>5.1999999999999993</v>
      </c>
      <c r="BQ26" s="81">
        <v>5</v>
      </c>
      <c r="BR26" s="81">
        <v>4.7</v>
      </c>
      <c r="BS26" s="81">
        <v>4.7</v>
      </c>
      <c r="BT26" s="81">
        <v>4.5</v>
      </c>
      <c r="BU26" s="81">
        <v>4.3</v>
      </c>
      <c r="BV26" s="81">
        <v>4</v>
      </c>
      <c r="BW26" s="81">
        <v>3.7</v>
      </c>
      <c r="BX26" s="81">
        <v>3.4</v>
      </c>
      <c r="BY26" s="81">
        <v>3.1</v>
      </c>
      <c r="BZ26" s="81">
        <v>5</v>
      </c>
      <c r="CA26" s="81">
        <v>4.8</v>
      </c>
      <c r="CB26" s="81">
        <v>4</v>
      </c>
      <c r="CC26" s="81">
        <v>3.5</v>
      </c>
      <c r="CD26" s="81">
        <v>3.7</v>
      </c>
      <c r="CE26" s="81">
        <v>4</v>
      </c>
      <c r="CF26" s="81">
        <v>4.3</v>
      </c>
      <c r="CG26" s="81">
        <v>4.7</v>
      </c>
      <c r="CH26" s="81">
        <v>5.0999999999999996</v>
      </c>
      <c r="CI26" s="81">
        <v>4.8</v>
      </c>
      <c r="CJ26" s="94">
        <v>3.8</v>
      </c>
      <c r="CK26" s="83">
        <v>5.7000000000000011</v>
      </c>
      <c r="CL26" s="83">
        <v>5.3000000000000007</v>
      </c>
      <c r="CM26" s="83">
        <v>4.8</v>
      </c>
      <c r="CN26" s="83">
        <v>4.3</v>
      </c>
      <c r="CO26" s="83">
        <v>3.9000000000000004</v>
      </c>
      <c r="CP26" s="83">
        <v>3.3</v>
      </c>
      <c r="CQ26" s="83">
        <v>2.8000000000000003</v>
      </c>
      <c r="CR26" s="83">
        <v>5</v>
      </c>
      <c r="CS26" s="83">
        <v>5.6</v>
      </c>
      <c r="CT26" s="83">
        <v>5.3</v>
      </c>
      <c r="CU26" s="83">
        <v>5.2</v>
      </c>
      <c r="CV26" s="83">
        <v>5.3</v>
      </c>
      <c r="CW26" s="83">
        <v>5.0999999999999996</v>
      </c>
      <c r="CX26" s="83">
        <v>5.2</v>
      </c>
      <c r="CY26" s="83">
        <v>5</v>
      </c>
      <c r="CZ26" s="83">
        <v>4.7</v>
      </c>
      <c r="DA26" s="83">
        <v>4.7</v>
      </c>
      <c r="DB26" s="83">
        <v>4.1000000000000005</v>
      </c>
      <c r="DC26" s="83">
        <v>3.9000000000000004</v>
      </c>
      <c r="DD26" s="83">
        <v>3.2</v>
      </c>
      <c r="DE26" s="83">
        <v>2.9000000000000004</v>
      </c>
      <c r="DF26" s="83">
        <v>3.1000000000000005</v>
      </c>
      <c r="DG26" s="83">
        <v>3.4000000000000004</v>
      </c>
      <c r="DH26" s="83">
        <v>3.7</v>
      </c>
      <c r="DI26" s="83">
        <v>3.9000000000000004</v>
      </c>
      <c r="DJ26" s="83">
        <v>4.1000000000000005</v>
      </c>
      <c r="DK26" s="83">
        <v>4.5</v>
      </c>
      <c r="DL26" s="83">
        <v>4.7</v>
      </c>
      <c r="DM26" s="83">
        <v>4.6000000000000005</v>
      </c>
      <c r="DN26" s="83">
        <v>4.9000000000000004</v>
      </c>
      <c r="DO26" s="83">
        <v>5.3</v>
      </c>
      <c r="DP26" s="83">
        <v>5.0999999999999996</v>
      </c>
      <c r="DQ26" s="83">
        <v>5.3</v>
      </c>
      <c r="DR26" s="83">
        <v>5.4</v>
      </c>
      <c r="DS26" s="83">
        <v>5.0999999999999996</v>
      </c>
      <c r="DT26" s="83">
        <v>5.5</v>
      </c>
      <c r="DU26" s="83">
        <v>5.6</v>
      </c>
      <c r="DV26" s="83">
        <v>5</v>
      </c>
    </row>
    <row r="27" spans="1:126">
      <c r="A27" s="75">
        <v>62</v>
      </c>
      <c r="B27" s="77" t="s">
        <v>21</v>
      </c>
      <c r="C27" s="81">
        <v>3.3</v>
      </c>
      <c r="D27" s="81">
        <v>3.1</v>
      </c>
      <c r="E27" s="81">
        <v>3</v>
      </c>
      <c r="F27" s="81">
        <v>2.9</v>
      </c>
      <c r="G27" s="81">
        <v>3.3</v>
      </c>
      <c r="H27" s="81">
        <v>3.2</v>
      </c>
      <c r="I27" s="81">
        <v>3.2</v>
      </c>
      <c r="J27" s="81">
        <v>3.1</v>
      </c>
      <c r="K27" s="81">
        <v>3.5</v>
      </c>
      <c r="L27" s="81">
        <v>3.4</v>
      </c>
      <c r="M27" s="81">
        <v>3.2</v>
      </c>
      <c r="N27" s="81">
        <v>3.1</v>
      </c>
      <c r="O27" s="81">
        <v>3.3</v>
      </c>
      <c r="P27" s="81">
        <v>3.1</v>
      </c>
      <c r="Q27" s="81">
        <v>2.9</v>
      </c>
      <c r="R27" s="81">
        <v>2.7</v>
      </c>
      <c r="S27" s="81">
        <v>2.7</v>
      </c>
      <c r="T27" s="81">
        <v>2.5</v>
      </c>
      <c r="U27" s="81">
        <v>2.4</v>
      </c>
      <c r="V27" s="81">
        <v>1.9</v>
      </c>
      <c r="W27" s="81">
        <v>1.7</v>
      </c>
      <c r="X27" s="81">
        <v>1.4</v>
      </c>
      <c r="Y27" s="81">
        <v>1.1000000000000001</v>
      </c>
      <c r="Z27" s="81">
        <v>0.79999999999999993</v>
      </c>
      <c r="AA27" s="81">
        <v>1.2</v>
      </c>
      <c r="AB27" s="81">
        <v>1.4</v>
      </c>
      <c r="AC27" s="81">
        <v>1.7999999999999998</v>
      </c>
      <c r="AD27" s="81">
        <v>2</v>
      </c>
      <c r="AE27" s="81">
        <v>2.2999999999999998</v>
      </c>
      <c r="AF27" s="81">
        <v>2.5</v>
      </c>
      <c r="AG27" s="81">
        <v>2.6</v>
      </c>
      <c r="AH27" s="81">
        <v>2.8</v>
      </c>
      <c r="AI27" s="81">
        <v>3</v>
      </c>
      <c r="AJ27" s="81">
        <v>3.2</v>
      </c>
      <c r="AK27" s="81">
        <v>3.1</v>
      </c>
      <c r="AL27" s="81">
        <v>3.3</v>
      </c>
      <c r="AM27" s="81">
        <v>3.5</v>
      </c>
      <c r="AN27" s="81">
        <v>5.0999999999999996</v>
      </c>
      <c r="AO27" s="81">
        <v>4.9000000000000004</v>
      </c>
      <c r="AP27" s="81">
        <v>5.0999999999999996</v>
      </c>
      <c r="AQ27" s="81">
        <v>5</v>
      </c>
      <c r="AR27" s="81">
        <v>4.8</v>
      </c>
      <c r="AS27" s="81">
        <v>4.4000000000000004</v>
      </c>
      <c r="AT27" s="81">
        <v>4.2</v>
      </c>
      <c r="AU27" s="81">
        <v>4.0999999999999996</v>
      </c>
      <c r="AV27" s="81">
        <v>3.9</v>
      </c>
      <c r="AW27" s="81">
        <v>3.7</v>
      </c>
      <c r="AX27" s="81">
        <v>3.5</v>
      </c>
      <c r="AY27" s="81">
        <v>3.3</v>
      </c>
      <c r="AZ27" s="81">
        <v>3.5</v>
      </c>
      <c r="BA27" s="81">
        <v>3.6</v>
      </c>
      <c r="BB27" s="81">
        <v>3.8</v>
      </c>
      <c r="BC27" s="81">
        <v>4</v>
      </c>
      <c r="BD27" s="81">
        <v>4.0999999999999996</v>
      </c>
      <c r="BE27" s="81">
        <v>4.2</v>
      </c>
      <c r="BF27" s="81">
        <v>4.4000000000000004</v>
      </c>
      <c r="BG27" s="81">
        <v>4.7</v>
      </c>
      <c r="BH27" s="81">
        <v>5.0999999999999996</v>
      </c>
      <c r="BI27" s="81">
        <v>5.0999999999999996</v>
      </c>
      <c r="BJ27" s="81">
        <v>5.2999999999999989</v>
      </c>
      <c r="BK27" s="81">
        <v>5.6999999999999993</v>
      </c>
      <c r="BL27" s="81">
        <v>5.2999999999999989</v>
      </c>
      <c r="BM27" s="81">
        <v>5.6</v>
      </c>
      <c r="BN27" s="81">
        <v>5.6999999999999993</v>
      </c>
      <c r="BO27" s="81">
        <v>5.9</v>
      </c>
      <c r="BP27" s="81">
        <v>5.6</v>
      </c>
      <c r="BQ27" s="81">
        <v>5.5</v>
      </c>
      <c r="BR27" s="81">
        <v>5.1999999999999993</v>
      </c>
      <c r="BS27" s="81">
        <v>5.1999999999999993</v>
      </c>
      <c r="BT27" s="81">
        <v>4.9000000000000004</v>
      </c>
      <c r="BU27" s="81">
        <v>4.8</v>
      </c>
      <c r="BV27" s="81">
        <v>4.5</v>
      </c>
      <c r="BW27" s="81">
        <v>4.2</v>
      </c>
      <c r="BX27" s="81">
        <v>3.9</v>
      </c>
      <c r="BY27" s="81">
        <v>3.5</v>
      </c>
      <c r="BZ27" s="81">
        <v>5.1999999999999993</v>
      </c>
      <c r="CA27" s="81">
        <v>4.9000000000000004</v>
      </c>
      <c r="CB27" s="81">
        <v>4.2</v>
      </c>
      <c r="CC27" s="81">
        <v>3.7</v>
      </c>
      <c r="CD27" s="81">
        <v>3.9</v>
      </c>
      <c r="CE27" s="81">
        <v>4.2</v>
      </c>
      <c r="CF27" s="81">
        <v>4.5</v>
      </c>
      <c r="CG27" s="81">
        <v>4.9000000000000004</v>
      </c>
      <c r="CH27" s="81">
        <v>5.2999999999999989</v>
      </c>
      <c r="CI27" s="81">
        <v>5</v>
      </c>
      <c r="CJ27" s="94">
        <v>4</v>
      </c>
      <c r="CK27" s="83">
        <v>5.5</v>
      </c>
      <c r="CL27" s="83">
        <v>5.1000000000000005</v>
      </c>
      <c r="CM27" s="83">
        <v>4.7</v>
      </c>
      <c r="CN27" s="83">
        <v>4.2</v>
      </c>
      <c r="CO27" s="83">
        <v>3.7</v>
      </c>
      <c r="CP27" s="83">
        <v>3.1999999999999993</v>
      </c>
      <c r="CQ27" s="83">
        <v>2.6000000000000005</v>
      </c>
      <c r="CR27" s="83">
        <v>5.0999999999999996</v>
      </c>
      <c r="CS27" s="83">
        <v>5.7</v>
      </c>
      <c r="CT27" s="83">
        <v>5.5</v>
      </c>
      <c r="CU27" s="83">
        <v>5.3</v>
      </c>
      <c r="CV27" s="83">
        <v>5.5</v>
      </c>
      <c r="CW27" s="83">
        <v>5.3</v>
      </c>
      <c r="CX27" s="83">
        <v>5.4</v>
      </c>
      <c r="CY27" s="83">
        <v>5.0999999999999996</v>
      </c>
      <c r="CZ27" s="83">
        <v>4.8</v>
      </c>
      <c r="DA27" s="83">
        <v>4.9000000000000004</v>
      </c>
      <c r="DB27" s="83">
        <v>4.3</v>
      </c>
      <c r="DC27" s="83">
        <v>4.1000000000000005</v>
      </c>
      <c r="DD27" s="83">
        <v>3.4000000000000004</v>
      </c>
      <c r="DE27" s="83">
        <v>3.1000000000000005</v>
      </c>
      <c r="DF27" s="83">
        <v>3.3</v>
      </c>
      <c r="DG27" s="83">
        <v>3.6000000000000005</v>
      </c>
      <c r="DH27" s="83">
        <v>3.9000000000000004</v>
      </c>
      <c r="DI27" s="83">
        <v>4.1000000000000005</v>
      </c>
      <c r="DJ27" s="83">
        <v>4.3</v>
      </c>
      <c r="DK27" s="83">
        <v>4.7</v>
      </c>
      <c r="DL27" s="83">
        <v>4.9000000000000004</v>
      </c>
      <c r="DM27" s="83">
        <v>4.8</v>
      </c>
      <c r="DN27" s="83">
        <v>5.0999999999999996</v>
      </c>
      <c r="DO27" s="83">
        <v>5.5</v>
      </c>
      <c r="DP27" s="83">
        <v>5.3</v>
      </c>
      <c r="DQ27" s="83">
        <v>5.5</v>
      </c>
      <c r="DR27" s="83">
        <v>5.6</v>
      </c>
      <c r="DS27" s="83">
        <v>5.3</v>
      </c>
      <c r="DT27" s="83">
        <v>5.6</v>
      </c>
      <c r="DU27" s="83">
        <v>5.7</v>
      </c>
      <c r="DV27" s="83">
        <v>5.0999999999999996</v>
      </c>
    </row>
    <row r="28" spans="1:126">
      <c r="A28" s="75">
        <v>63</v>
      </c>
      <c r="B28" s="77" t="s">
        <v>22</v>
      </c>
      <c r="C28" s="81">
        <v>3.4</v>
      </c>
      <c r="D28" s="81">
        <v>3.4</v>
      </c>
      <c r="E28" s="81">
        <v>3.2</v>
      </c>
      <c r="F28" s="81">
        <v>3</v>
      </c>
      <c r="G28" s="81">
        <v>3.5</v>
      </c>
      <c r="H28" s="81">
        <v>3.4</v>
      </c>
      <c r="I28" s="81">
        <v>3.3</v>
      </c>
      <c r="J28" s="81">
        <v>3.2</v>
      </c>
      <c r="K28" s="81">
        <v>3.1</v>
      </c>
      <c r="L28" s="81">
        <v>3.6</v>
      </c>
      <c r="M28" s="81">
        <v>3.4</v>
      </c>
      <c r="N28" s="81">
        <v>3.3</v>
      </c>
      <c r="O28" s="81">
        <v>3.1</v>
      </c>
      <c r="P28" s="81">
        <v>2.9</v>
      </c>
      <c r="Q28" s="81">
        <v>3.1</v>
      </c>
      <c r="R28" s="81">
        <v>2.9</v>
      </c>
      <c r="S28" s="81">
        <v>2.7</v>
      </c>
      <c r="T28" s="81">
        <v>2.6</v>
      </c>
      <c r="U28" s="81">
        <v>2.7</v>
      </c>
      <c r="V28" s="81">
        <v>2.2000000000000002</v>
      </c>
      <c r="W28" s="81">
        <v>2</v>
      </c>
      <c r="X28" s="81">
        <v>1.7999999999999998</v>
      </c>
      <c r="Y28" s="81">
        <v>1.5</v>
      </c>
      <c r="Z28" s="81">
        <v>1.2</v>
      </c>
      <c r="AA28" s="81">
        <v>0.79999999999999993</v>
      </c>
      <c r="AB28" s="81">
        <v>1</v>
      </c>
      <c r="AC28" s="81">
        <v>1.4</v>
      </c>
      <c r="AD28" s="81">
        <v>1.7999999999999998</v>
      </c>
      <c r="AE28" s="81">
        <v>2</v>
      </c>
      <c r="AF28" s="81">
        <v>2.2000000000000002</v>
      </c>
      <c r="AG28" s="81">
        <v>2.6</v>
      </c>
      <c r="AH28" s="81">
        <v>2.5</v>
      </c>
      <c r="AI28" s="81">
        <v>2.8</v>
      </c>
      <c r="AJ28" s="81">
        <v>2.9</v>
      </c>
      <c r="AK28" s="81">
        <v>3.3</v>
      </c>
      <c r="AL28" s="81">
        <v>3.1</v>
      </c>
      <c r="AM28" s="81">
        <v>3.3</v>
      </c>
      <c r="AN28" s="81">
        <v>4.9000000000000004</v>
      </c>
      <c r="AO28" s="81">
        <v>4.7</v>
      </c>
      <c r="AP28" s="81">
        <v>4.9000000000000004</v>
      </c>
      <c r="AQ28" s="81">
        <v>4.8</v>
      </c>
      <c r="AR28" s="81">
        <v>4.5999999999999996</v>
      </c>
      <c r="AS28" s="81">
        <v>4.2</v>
      </c>
      <c r="AT28" s="81">
        <v>4</v>
      </c>
      <c r="AU28" s="81">
        <v>3.9</v>
      </c>
      <c r="AV28" s="81">
        <v>3.7</v>
      </c>
      <c r="AW28" s="81">
        <v>3.5</v>
      </c>
      <c r="AX28" s="81">
        <v>3.3</v>
      </c>
      <c r="AY28" s="81">
        <v>3.1</v>
      </c>
      <c r="AZ28" s="81">
        <v>3.3</v>
      </c>
      <c r="BA28" s="81">
        <v>3.4</v>
      </c>
      <c r="BB28" s="81">
        <v>3.6</v>
      </c>
      <c r="BC28" s="81">
        <v>3.8</v>
      </c>
      <c r="BD28" s="81">
        <v>3.9</v>
      </c>
      <c r="BE28" s="81">
        <v>4</v>
      </c>
      <c r="BF28" s="81">
        <v>4.2</v>
      </c>
      <c r="BG28" s="81">
        <v>4.5</v>
      </c>
      <c r="BH28" s="81">
        <v>4.9000000000000004</v>
      </c>
      <c r="BI28" s="81">
        <v>4.9000000000000004</v>
      </c>
      <c r="BJ28" s="81">
        <v>5.0999999999999996</v>
      </c>
      <c r="BK28" s="81">
        <v>5.5</v>
      </c>
      <c r="BL28" s="81">
        <v>5.0999999999999996</v>
      </c>
      <c r="BM28" s="81">
        <v>5.4</v>
      </c>
      <c r="BN28" s="81">
        <v>5.4</v>
      </c>
      <c r="BO28" s="81">
        <v>5.6999999999999993</v>
      </c>
      <c r="BP28" s="81">
        <v>5.4</v>
      </c>
      <c r="BQ28" s="81">
        <v>5.2999999999999989</v>
      </c>
      <c r="BR28" s="81">
        <v>4.9000000000000004</v>
      </c>
      <c r="BS28" s="81">
        <v>5</v>
      </c>
      <c r="BT28" s="81">
        <v>4.7</v>
      </c>
      <c r="BU28" s="81">
        <v>4.5999999999999996</v>
      </c>
      <c r="BV28" s="81">
        <v>4.2</v>
      </c>
      <c r="BW28" s="81">
        <v>4</v>
      </c>
      <c r="BX28" s="81">
        <v>3.6</v>
      </c>
      <c r="BY28" s="81">
        <v>3.3</v>
      </c>
      <c r="BZ28" s="81">
        <v>5</v>
      </c>
      <c r="CA28" s="81">
        <v>4.7</v>
      </c>
      <c r="CB28" s="81">
        <v>4</v>
      </c>
      <c r="CC28" s="81">
        <v>3.5</v>
      </c>
      <c r="CD28" s="81">
        <v>3.7</v>
      </c>
      <c r="CE28" s="81">
        <v>4</v>
      </c>
      <c r="CF28" s="81">
        <v>4.3</v>
      </c>
      <c r="CG28" s="81">
        <v>4.7</v>
      </c>
      <c r="CH28" s="81">
        <v>5.0999999999999996</v>
      </c>
      <c r="CI28" s="81">
        <v>4.8</v>
      </c>
      <c r="CJ28" s="94">
        <v>3.8</v>
      </c>
      <c r="CK28" s="83">
        <v>5.6</v>
      </c>
      <c r="CL28" s="83">
        <v>5.2</v>
      </c>
      <c r="CM28" s="83">
        <v>4.7</v>
      </c>
      <c r="CN28" s="83">
        <v>4.3000000000000007</v>
      </c>
      <c r="CO28" s="83">
        <v>3.9000000000000004</v>
      </c>
      <c r="CP28" s="83">
        <v>3.3000000000000007</v>
      </c>
      <c r="CQ28" s="83">
        <v>2.6</v>
      </c>
      <c r="CR28" s="83">
        <v>5</v>
      </c>
      <c r="CS28" s="83">
        <v>5.6</v>
      </c>
      <c r="CT28" s="83">
        <v>5.3</v>
      </c>
      <c r="CU28" s="83">
        <v>5.2</v>
      </c>
      <c r="CV28" s="83">
        <v>5.3</v>
      </c>
      <c r="CW28" s="83">
        <v>5.0999999999999996</v>
      </c>
      <c r="CX28" s="83">
        <v>5.2</v>
      </c>
      <c r="CY28" s="83">
        <v>5</v>
      </c>
      <c r="CZ28" s="83">
        <v>4.7</v>
      </c>
      <c r="DA28" s="83">
        <v>4.7</v>
      </c>
      <c r="DB28" s="83">
        <v>4.1000000000000005</v>
      </c>
      <c r="DC28" s="83">
        <v>3.9000000000000004</v>
      </c>
      <c r="DD28" s="83">
        <v>3.2</v>
      </c>
      <c r="DE28" s="83">
        <v>2.9000000000000004</v>
      </c>
      <c r="DF28" s="83">
        <v>3.1000000000000005</v>
      </c>
      <c r="DG28" s="83">
        <v>3.4000000000000004</v>
      </c>
      <c r="DH28" s="83">
        <v>3.7</v>
      </c>
      <c r="DI28" s="83">
        <v>3.9000000000000004</v>
      </c>
      <c r="DJ28" s="83">
        <v>4.1000000000000005</v>
      </c>
      <c r="DK28" s="83">
        <v>4.5</v>
      </c>
      <c r="DL28" s="83">
        <v>4.7</v>
      </c>
      <c r="DM28" s="83">
        <v>4.6000000000000005</v>
      </c>
      <c r="DN28" s="83">
        <v>4.9000000000000004</v>
      </c>
      <c r="DO28" s="83">
        <v>5.3</v>
      </c>
      <c r="DP28" s="83">
        <v>5.0999999999999996</v>
      </c>
      <c r="DQ28" s="83">
        <v>5.3</v>
      </c>
      <c r="DR28" s="83">
        <v>5.4</v>
      </c>
      <c r="DS28" s="83">
        <v>5.0999999999999996</v>
      </c>
      <c r="DT28" s="83">
        <v>5.5</v>
      </c>
      <c r="DU28" s="83">
        <v>5.6</v>
      </c>
      <c r="DV28" s="83">
        <v>5</v>
      </c>
    </row>
    <row r="29" spans="1:126">
      <c r="A29" s="75">
        <v>64</v>
      </c>
      <c r="B29" s="77" t="s">
        <v>23</v>
      </c>
      <c r="C29" s="81">
        <v>3.6</v>
      </c>
      <c r="D29" s="81">
        <v>3.5</v>
      </c>
      <c r="E29" s="81">
        <v>3.3</v>
      </c>
      <c r="F29" s="81">
        <v>3.1</v>
      </c>
      <c r="G29" s="81">
        <v>3.6</v>
      </c>
      <c r="H29" s="81">
        <v>3.5</v>
      </c>
      <c r="I29" s="81">
        <v>3.4</v>
      </c>
      <c r="J29" s="81">
        <v>3.3</v>
      </c>
      <c r="K29" s="81">
        <v>3.2</v>
      </c>
      <c r="L29" s="81">
        <v>3.1</v>
      </c>
      <c r="M29" s="81">
        <v>3.5</v>
      </c>
      <c r="N29" s="81">
        <v>3.4</v>
      </c>
      <c r="O29" s="81">
        <v>3.2</v>
      </c>
      <c r="P29" s="81">
        <v>3.1</v>
      </c>
      <c r="Q29" s="81">
        <v>3.2</v>
      </c>
      <c r="R29" s="81">
        <v>3.1</v>
      </c>
      <c r="S29" s="81">
        <v>2.9</v>
      </c>
      <c r="T29" s="81">
        <v>2.7</v>
      </c>
      <c r="U29" s="81">
        <v>2.6</v>
      </c>
      <c r="V29" s="81">
        <v>2.4</v>
      </c>
      <c r="W29" s="81">
        <v>2.2000000000000002</v>
      </c>
      <c r="X29" s="81">
        <v>1.9</v>
      </c>
      <c r="Y29" s="81">
        <v>1.7</v>
      </c>
      <c r="Z29" s="81">
        <v>1.4</v>
      </c>
      <c r="AA29" s="81">
        <v>1</v>
      </c>
      <c r="AB29" s="81">
        <v>0.79999999999999993</v>
      </c>
      <c r="AC29" s="81">
        <v>1.2</v>
      </c>
      <c r="AD29" s="81">
        <v>1.5999999999999999</v>
      </c>
      <c r="AE29" s="81">
        <v>1.7999999999999998</v>
      </c>
      <c r="AF29" s="81">
        <v>2</v>
      </c>
      <c r="AG29" s="81">
        <v>2.4</v>
      </c>
      <c r="AH29" s="81">
        <v>2.6</v>
      </c>
      <c r="AI29" s="81">
        <v>2.6</v>
      </c>
      <c r="AJ29" s="81">
        <v>2.8</v>
      </c>
      <c r="AK29" s="81">
        <v>3.1</v>
      </c>
      <c r="AL29" s="81">
        <v>3</v>
      </c>
      <c r="AM29" s="81">
        <v>3.2</v>
      </c>
      <c r="AN29" s="81">
        <v>5</v>
      </c>
      <c r="AO29" s="81">
        <v>4.8</v>
      </c>
      <c r="AP29" s="81">
        <v>5.0999999999999996</v>
      </c>
      <c r="AQ29" s="81">
        <v>4.9000000000000004</v>
      </c>
      <c r="AR29" s="81">
        <v>4.7</v>
      </c>
      <c r="AS29" s="81">
        <v>4.4000000000000004</v>
      </c>
      <c r="AT29" s="81">
        <v>4.0999999999999996</v>
      </c>
      <c r="AU29" s="81">
        <v>4.0999999999999996</v>
      </c>
      <c r="AV29" s="81">
        <v>3.8</v>
      </c>
      <c r="AW29" s="81">
        <v>3.6</v>
      </c>
      <c r="AX29" s="81">
        <v>3.4</v>
      </c>
      <c r="AY29" s="81">
        <v>3.2</v>
      </c>
      <c r="AZ29" s="81">
        <v>3.4</v>
      </c>
      <c r="BA29" s="81">
        <v>3.5</v>
      </c>
      <c r="BB29" s="81">
        <v>3.7</v>
      </c>
      <c r="BC29" s="81">
        <v>3.9</v>
      </c>
      <c r="BD29" s="81">
        <v>4.0999999999999996</v>
      </c>
      <c r="BE29" s="81">
        <v>4.0999999999999996</v>
      </c>
      <c r="BF29" s="81">
        <v>4.3</v>
      </c>
      <c r="BG29" s="81">
        <v>4.7</v>
      </c>
      <c r="BH29" s="81">
        <v>5</v>
      </c>
      <c r="BI29" s="81">
        <v>5</v>
      </c>
      <c r="BJ29" s="81">
        <v>5.1999999999999993</v>
      </c>
      <c r="BK29" s="81">
        <v>5.6</v>
      </c>
      <c r="BL29" s="81">
        <v>5.2999999999999989</v>
      </c>
      <c r="BM29" s="81">
        <v>5.4</v>
      </c>
      <c r="BN29" s="81">
        <v>5.2999999999999989</v>
      </c>
      <c r="BO29" s="81">
        <v>5.5</v>
      </c>
      <c r="BP29" s="81">
        <v>5.2999999999999989</v>
      </c>
      <c r="BQ29" s="81">
        <v>5.0999999999999996</v>
      </c>
      <c r="BR29" s="81">
        <v>4.8</v>
      </c>
      <c r="BS29" s="81">
        <v>4.8</v>
      </c>
      <c r="BT29" s="81">
        <v>4.5999999999999996</v>
      </c>
      <c r="BU29" s="81">
        <v>4.4000000000000004</v>
      </c>
      <c r="BV29" s="81">
        <v>4.0999999999999996</v>
      </c>
      <c r="BW29" s="81">
        <v>3.8</v>
      </c>
      <c r="BX29" s="81">
        <v>3.5</v>
      </c>
      <c r="BY29" s="81">
        <v>3.2</v>
      </c>
      <c r="BZ29" s="81">
        <v>5.0999999999999996</v>
      </c>
      <c r="CA29" s="81">
        <v>4.9000000000000004</v>
      </c>
      <c r="CB29" s="81">
        <v>4.0999999999999996</v>
      </c>
      <c r="CC29" s="81">
        <v>3.6</v>
      </c>
      <c r="CD29" s="81">
        <v>3.8</v>
      </c>
      <c r="CE29" s="81">
        <v>4.0999999999999996</v>
      </c>
      <c r="CF29" s="81">
        <v>4.4000000000000004</v>
      </c>
      <c r="CG29" s="81">
        <v>4.8</v>
      </c>
      <c r="CH29" s="81">
        <v>5.1999999999999993</v>
      </c>
      <c r="CI29" s="81">
        <v>4.9000000000000004</v>
      </c>
      <c r="CJ29" s="94">
        <v>3.9</v>
      </c>
      <c r="CK29" s="83">
        <v>5.4</v>
      </c>
      <c r="CL29" s="83">
        <v>5.0999999999999996</v>
      </c>
      <c r="CM29" s="83">
        <v>4.6999999999999993</v>
      </c>
      <c r="CN29" s="83">
        <v>4.1999999999999993</v>
      </c>
      <c r="CO29" s="83">
        <v>3.7</v>
      </c>
      <c r="CP29" s="83">
        <v>3.1000000000000005</v>
      </c>
      <c r="CQ29" s="83">
        <v>2.4</v>
      </c>
      <c r="CR29" s="83">
        <v>5.0999999999999996</v>
      </c>
      <c r="CS29" s="83">
        <v>5.7</v>
      </c>
      <c r="CT29" s="83">
        <v>5.4</v>
      </c>
      <c r="CU29" s="83">
        <v>5.3</v>
      </c>
      <c r="CV29" s="83">
        <v>5.5</v>
      </c>
      <c r="CW29" s="83">
        <v>5.2</v>
      </c>
      <c r="CX29" s="83">
        <v>5.4</v>
      </c>
      <c r="CY29" s="83">
        <v>5.0999999999999996</v>
      </c>
      <c r="CZ29" s="83">
        <v>4.8</v>
      </c>
      <c r="DA29" s="83">
        <v>4.8</v>
      </c>
      <c r="DB29" s="83">
        <v>4.2</v>
      </c>
      <c r="DC29" s="83">
        <v>4</v>
      </c>
      <c r="DD29" s="83">
        <v>3.4000000000000004</v>
      </c>
      <c r="DE29" s="83">
        <v>3.1000000000000005</v>
      </c>
      <c r="DF29" s="83">
        <v>3.2</v>
      </c>
      <c r="DG29" s="83">
        <v>3.5</v>
      </c>
      <c r="DH29" s="83">
        <v>3.9000000000000004</v>
      </c>
      <c r="DI29" s="83">
        <v>4</v>
      </c>
      <c r="DJ29" s="83">
        <v>4.2</v>
      </c>
      <c r="DK29" s="83">
        <v>4.6000000000000005</v>
      </c>
      <c r="DL29" s="83">
        <v>4.8</v>
      </c>
      <c r="DM29" s="83">
        <v>4.8</v>
      </c>
      <c r="DN29" s="83">
        <v>5</v>
      </c>
      <c r="DO29" s="83">
        <v>5.4</v>
      </c>
      <c r="DP29" s="83">
        <v>5.2</v>
      </c>
      <c r="DQ29" s="83">
        <v>5.4</v>
      </c>
      <c r="DR29" s="83">
        <v>5.5</v>
      </c>
      <c r="DS29" s="83">
        <v>5.2</v>
      </c>
      <c r="DT29" s="83">
        <v>5.6</v>
      </c>
      <c r="DU29" s="83">
        <v>5.7</v>
      </c>
      <c r="DV29" s="83">
        <v>5.0999999999999996</v>
      </c>
    </row>
    <row r="30" spans="1:126">
      <c r="A30" s="75">
        <v>65</v>
      </c>
      <c r="B30" s="77" t="s">
        <v>24</v>
      </c>
      <c r="C30" s="81">
        <v>3.7</v>
      </c>
      <c r="D30" s="81">
        <v>3.6</v>
      </c>
      <c r="E30" s="81">
        <v>3.4</v>
      </c>
      <c r="F30" s="81">
        <v>3.2</v>
      </c>
      <c r="G30" s="81">
        <v>3</v>
      </c>
      <c r="H30" s="81">
        <v>2.9</v>
      </c>
      <c r="I30" s="81">
        <v>3.6</v>
      </c>
      <c r="J30" s="81">
        <v>3.5</v>
      </c>
      <c r="K30" s="81">
        <v>3.4</v>
      </c>
      <c r="L30" s="81">
        <v>3.3</v>
      </c>
      <c r="M30" s="81">
        <v>3.1</v>
      </c>
      <c r="N30" s="81">
        <v>3.6</v>
      </c>
      <c r="O30" s="81">
        <v>3.4</v>
      </c>
      <c r="P30" s="81">
        <v>3.3</v>
      </c>
      <c r="Q30" s="81">
        <v>3.1</v>
      </c>
      <c r="R30" s="81">
        <v>3.3</v>
      </c>
      <c r="S30" s="81">
        <v>3.1</v>
      </c>
      <c r="T30" s="81">
        <v>3</v>
      </c>
      <c r="U30" s="81">
        <v>2.9</v>
      </c>
      <c r="V30" s="81">
        <v>2.7</v>
      </c>
      <c r="W30" s="81">
        <v>2.5</v>
      </c>
      <c r="X30" s="81">
        <v>2.2000000000000002</v>
      </c>
      <c r="Y30" s="81">
        <v>1.9</v>
      </c>
      <c r="Z30" s="81">
        <v>1.7999999999999998</v>
      </c>
      <c r="AA30" s="81">
        <v>1.4</v>
      </c>
      <c r="AB30" s="81">
        <v>1.2</v>
      </c>
      <c r="AC30" s="81">
        <v>0.79999999999999993</v>
      </c>
      <c r="AD30" s="81">
        <v>1.2</v>
      </c>
      <c r="AE30" s="81">
        <v>1.5999999999999999</v>
      </c>
      <c r="AF30" s="81">
        <v>1.7999999999999998</v>
      </c>
      <c r="AG30" s="81">
        <v>2.1</v>
      </c>
      <c r="AH30" s="81">
        <v>2.2999999999999998</v>
      </c>
      <c r="AI30" s="81">
        <v>2.6</v>
      </c>
      <c r="AJ30" s="81">
        <v>2.5</v>
      </c>
      <c r="AK30" s="81">
        <v>2.9</v>
      </c>
      <c r="AL30" s="81">
        <v>3.1</v>
      </c>
      <c r="AM30" s="81">
        <v>3</v>
      </c>
      <c r="AN30" s="81">
        <v>5.1999999999999993</v>
      </c>
      <c r="AO30" s="81">
        <v>5</v>
      </c>
      <c r="AP30" s="81">
        <v>5.2999999999999989</v>
      </c>
      <c r="AQ30" s="81">
        <v>5.0999999999999996</v>
      </c>
      <c r="AR30" s="81">
        <v>4.9000000000000004</v>
      </c>
      <c r="AS30" s="81">
        <v>4.5999999999999996</v>
      </c>
      <c r="AT30" s="81">
        <v>4.3</v>
      </c>
      <c r="AU30" s="81">
        <v>4.3</v>
      </c>
      <c r="AV30" s="81">
        <v>4</v>
      </c>
      <c r="AW30" s="81">
        <v>3.8</v>
      </c>
      <c r="AX30" s="81">
        <v>3.6</v>
      </c>
      <c r="AY30" s="81">
        <v>3.4</v>
      </c>
      <c r="AZ30" s="81">
        <v>3.6</v>
      </c>
      <c r="BA30" s="81">
        <v>3.7</v>
      </c>
      <c r="BB30" s="81">
        <v>3.9</v>
      </c>
      <c r="BC30" s="81">
        <v>4.0999999999999996</v>
      </c>
      <c r="BD30" s="81">
        <v>4.3</v>
      </c>
      <c r="BE30" s="81">
        <v>4.3</v>
      </c>
      <c r="BF30" s="81">
        <v>4.5999999999999996</v>
      </c>
      <c r="BG30" s="81">
        <v>4.9000000000000004</v>
      </c>
      <c r="BH30" s="81">
        <v>5.1999999999999993</v>
      </c>
      <c r="BI30" s="81">
        <v>5.1999999999999993</v>
      </c>
      <c r="BJ30" s="81">
        <v>5.4</v>
      </c>
      <c r="BK30" s="81">
        <v>5.7999999999999989</v>
      </c>
      <c r="BL30" s="81">
        <v>5.5</v>
      </c>
      <c r="BM30" s="81">
        <v>5.1999999999999993</v>
      </c>
      <c r="BN30" s="81">
        <v>5.0999999999999996</v>
      </c>
      <c r="BO30" s="81">
        <v>5.2999999999999989</v>
      </c>
      <c r="BP30" s="81">
        <v>5.0999999999999996</v>
      </c>
      <c r="BQ30" s="81">
        <v>4.9000000000000004</v>
      </c>
      <c r="BR30" s="81">
        <v>4.5999999999999996</v>
      </c>
      <c r="BS30" s="81">
        <v>4.5999999999999996</v>
      </c>
      <c r="BT30" s="81">
        <v>4.4000000000000004</v>
      </c>
      <c r="BU30" s="81">
        <v>4.2</v>
      </c>
      <c r="BV30" s="81">
        <v>3.9</v>
      </c>
      <c r="BW30" s="81">
        <v>3.6</v>
      </c>
      <c r="BX30" s="81">
        <v>3.3</v>
      </c>
      <c r="BY30" s="81">
        <v>3</v>
      </c>
      <c r="BZ30" s="81">
        <v>5.2999999999999989</v>
      </c>
      <c r="CA30" s="81">
        <v>5.0999999999999996</v>
      </c>
      <c r="CB30" s="81">
        <v>4.3</v>
      </c>
      <c r="CC30" s="81">
        <v>3.8</v>
      </c>
      <c r="CD30" s="81">
        <v>4</v>
      </c>
      <c r="CE30" s="81">
        <v>4.3</v>
      </c>
      <c r="CF30" s="81">
        <v>4.5999999999999996</v>
      </c>
      <c r="CG30" s="81">
        <v>5</v>
      </c>
      <c r="CH30" s="81">
        <v>5.4</v>
      </c>
      <c r="CI30" s="81">
        <v>5.0999999999999996</v>
      </c>
      <c r="CJ30" s="94">
        <v>4.0999999999999996</v>
      </c>
      <c r="CK30" s="83">
        <v>5.0999999999999996</v>
      </c>
      <c r="CL30" s="83">
        <v>4.6999999999999993</v>
      </c>
      <c r="CM30" s="83">
        <v>4.2</v>
      </c>
      <c r="CN30" s="83">
        <v>3.7</v>
      </c>
      <c r="CO30" s="83">
        <v>3.3000000000000007</v>
      </c>
      <c r="CP30" s="83">
        <v>2.8</v>
      </c>
      <c r="CQ30" s="83">
        <v>2.1</v>
      </c>
      <c r="CR30" s="83">
        <v>5.3</v>
      </c>
      <c r="CS30" s="83">
        <v>5.9</v>
      </c>
      <c r="CT30" s="83">
        <v>5.6</v>
      </c>
      <c r="CU30" s="83">
        <v>5.5</v>
      </c>
      <c r="CV30" s="83">
        <v>5.7</v>
      </c>
      <c r="CW30" s="83">
        <v>5.4</v>
      </c>
      <c r="CX30" s="83">
        <v>5.6</v>
      </c>
      <c r="CY30" s="83">
        <v>5.3</v>
      </c>
      <c r="CZ30" s="83">
        <v>5</v>
      </c>
      <c r="DA30" s="83">
        <v>5.0999999999999996</v>
      </c>
      <c r="DB30" s="83">
        <v>4.4000000000000004</v>
      </c>
      <c r="DC30" s="83">
        <v>4.2</v>
      </c>
      <c r="DD30" s="83">
        <v>3.6000000000000005</v>
      </c>
      <c r="DE30" s="83">
        <v>3.3</v>
      </c>
      <c r="DF30" s="83">
        <v>3.4000000000000004</v>
      </c>
      <c r="DG30" s="83">
        <v>3.7</v>
      </c>
      <c r="DH30" s="83">
        <v>4.1000000000000005</v>
      </c>
      <c r="DI30" s="83">
        <v>4.2</v>
      </c>
      <c r="DJ30" s="83">
        <v>4.4000000000000004</v>
      </c>
      <c r="DK30" s="83">
        <v>4.8</v>
      </c>
      <c r="DL30" s="83">
        <v>5</v>
      </c>
      <c r="DM30" s="83">
        <v>5</v>
      </c>
      <c r="DN30" s="83">
        <v>5.2</v>
      </c>
      <c r="DO30" s="83">
        <v>5.6</v>
      </c>
      <c r="DP30" s="83">
        <v>5.4</v>
      </c>
      <c r="DQ30" s="83">
        <v>5.6</v>
      </c>
      <c r="DR30" s="83">
        <v>5.8</v>
      </c>
      <c r="DS30" s="83">
        <v>5.4</v>
      </c>
      <c r="DT30" s="83">
        <v>5.8</v>
      </c>
      <c r="DU30" s="83">
        <v>5.9</v>
      </c>
      <c r="DV30" s="83">
        <v>5.3</v>
      </c>
    </row>
    <row r="31" spans="1:126">
      <c r="A31" s="75">
        <v>66</v>
      </c>
      <c r="B31" s="77" t="s">
        <v>25</v>
      </c>
      <c r="C31" s="81">
        <v>3.9</v>
      </c>
      <c r="D31" s="81">
        <v>3.7</v>
      </c>
      <c r="E31" s="81">
        <v>3.6</v>
      </c>
      <c r="F31" s="81">
        <v>3.3</v>
      </c>
      <c r="G31" s="81">
        <v>3.1</v>
      </c>
      <c r="H31" s="81">
        <v>3</v>
      </c>
      <c r="I31" s="81">
        <v>3</v>
      </c>
      <c r="J31" s="81">
        <v>2.9</v>
      </c>
      <c r="K31" s="81">
        <v>3.5</v>
      </c>
      <c r="L31" s="81">
        <v>3.4</v>
      </c>
      <c r="M31" s="81">
        <v>3.3</v>
      </c>
      <c r="N31" s="81">
        <v>3.2</v>
      </c>
      <c r="O31" s="81">
        <v>3.1</v>
      </c>
      <c r="P31" s="81">
        <v>3.5</v>
      </c>
      <c r="Q31" s="81">
        <v>3.3</v>
      </c>
      <c r="R31" s="81">
        <v>3.1</v>
      </c>
      <c r="S31" s="81">
        <v>3</v>
      </c>
      <c r="T31" s="81">
        <v>3.3</v>
      </c>
      <c r="U31" s="81">
        <v>3.1</v>
      </c>
      <c r="V31" s="81">
        <v>2.7</v>
      </c>
      <c r="W31" s="81">
        <v>2.6</v>
      </c>
      <c r="X31" s="81">
        <v>2.5</v>
      </c>
      <c r="Y31" s="81">
        <v>2.2000000000000002</v>
      </c>
      <c r="Z31" s="81">
        <v>2</v>
      </c>
      <c r="AA31" s="81">
        <v>1.7999999999999998</v>
      </c>
      <c r="AB31" s="81">
        <v>1.5999999999999999</v>
      </c>
      <c r="AC31" s="81">
        <v>1.2</v>
      </c>
      <c r="AD31" s="81">
        <v>0.79999999999999993</v>
      </c>
      <c r="AE31" s="81">
        <v>1.2</v>
      </c>
      <c r="AF31" s="81">
        <v>1.4</v>
      </c>
      <c r="AG31" s="81">
        <v>1.7999999999999998</v>
      </c>
      <c r="AH31" s="81">
        <v>1.9</v>
      </c>
      <c r="AI31" s="81">
        <v>2.2999999999999998</v>
      </c>
      <c r="AJ31" s="81">
        <v>2.5</v>
      </c>
      <c r="AK31" s="81">
        <v>2.6</v>
      </c>
      <c r="AL31" s="81">
        <v>2.8</v>
      </c>
      <c r="AM31" s="81">
        <v>3.1</v>
      </c>
      <c r="AN31" s="81">
        <v>4.9000000000000004</v>
      </c>
      <c r="AO31" s="81">
        <v>4.7</v>
      </c>
      <c r="AP31" s="81">
        <v>4.9000000000000004</v>
      </c>
      <c r="AQ31" s="81">
        <v>4.8</v>
      </c>
      <c r="AR31" s="81">
        <v>4.5</v>
      </c>
      <c r="AS31" s="81">
        <v>4.2</v>
      </c>
      <c r="AT31" s="81">
        <v>4</v>
      </c>
      <c r="AU31" s="81">
        <v>3.9</v>
      </c>
      <c r="AV31" s="81">
        <v>3.7</v>
      </c>
      <c r="AW31" s="81">
        <v>3.5</v>
      </c>
      <c r="AX31" s="81">
        <v>3.3</v>
      </c>
      <c r="AY31" s="81">
        <v>3.1</v>
      </c>
      <c r="AZ31" s="81">
        <v>3.2</v>
      </c>
      <c r="BA31" s="81">
        <v>3.4</v>
      </c>
      <c r="BB31" s="81">
        <v>3.6</v>
      </c>
      <c r="BC31" s="81">
        <v>3.8</v>
      </c>
      <c r="BD31" s="81">
        <v>3.9</v>
      </c>
      <c r="BE31" s="81">
        <v>4</v>
      </c>
      <c r="BF31" s="81">
        <v>4.2</v>
      </c>
      <c r="BG31" s="81">
        <v>4.5</v>
      </c>
      <c r="BH31" s="81">
        <v>4.9000000000000004</v>
      </c>
      <c r="BI31" s="81">
        <v>4.8</v>
      </c>
      <c r="BJ31" s="81">
        <v>5.0999999999999996</v>
      </c>
      <c r="BK31" s="81">
        <v>5.6999999999999993</v>
      </c>
      <c r="BL31" s="81">
        <v>5.6</v>
      </c>
      <c r="BM31" s="81">
        <v>5.4</v>
      </c>
      <c r="BN31" s="81">
        <v>5.2999999999999989</v>
      </c>
      <c r="BO31" s="81">
        <v>5.5</v>
      </c>
      <c r="BP31" s="81">
        <v>5.1999999999999993</v>
      </c>
      <c r="BQ31" s="81">
        <v>5.0999999999999996</v>
      </c>
      <c r="BR31" s="81">
        <v>4.8</v>
      </c>
      <c r="BS31" s="81">
        <v>4.8</v>
      </c>
      <c r="BT31" s="81">
        <v>4.5</v>
      </c>
      <c r="BU31" s="81">
        <v>4.4000000000000004</v>
      </c>
      <c r="BV31" s="81">
        <v>4.0999999999999996</v>
      </c>
      <c r="BW31" s="81">
        <v>3.8</v>
      </c>
      <c r="BX31" s="81">
        <v>3.5</v>
      </c>
      <c r="BY31" s="81">
        <v>3.1</v>
      </c>
      <c r="BZ31" s="81">
        <v>5</v>
      </c>
      <c r="CA31" s="81">
        <v>4.7</v>
      </c>
      <c r="CB31" s="81">
        <v>4</v>
      </c>
      <c r="CC31" s="81">
        <v>3.5</v>
      </c>
      <c r="CD31" s="81">
        <v>3.7</v>
      </c>
      <c r="CE31" s="81">
        <v>4</v>
      </c>
      <c r="CF31" s="81">
        <v>4.2</v>
      </c>
      <c r="CG31" s="81">
        <v>4.7</v>
      </c>
      <c r="CH31" s="81">
        <v>5.0999999999999996</v>
      </c>
      <c r="CI31" s="81">
        <v>4.7</v>
      </c>
      <c r="CJ31" s="94">
        <v>3.8</v>
      </c>
      <c r="CK31" s="83">
        <v>4.9000000000000004</v>
      </c>
      <c r="CL31" s="83">
        <v>4.4000000000000004</v>
      </c>
      <c r="CM31" s="83">
        <v>4.0000000000000009</v>
      </c>
      <c r="CN31" s="83">
        <v>3.5</v>
      </c>
      <c r="CO31" s="83">
        <v>3.1000000000000005</v>
      </c>
      <c r="CP31" s="83">
        <v>2.3999999999999995</v>
      </c>
      <c r="CQ31" s="83">
        <v>1.8</v>
      </c>
      <c r="CR31" s="83">
        <v>5.5</v>
      </c>
      <c r="CS31" s="83">
        <v>6.1</v>
      </c>
      <c r="CT31" s="83">
        <v>5.8</v>
      </c>
      <c r="CU31" s="83">
        <v>5.7</v>
      </c>
      <c r="CV31" s="83">
        <v>5.9</v>
      </c>
      <c r="CW31" s="83">
        <v>5.7</v>
      </c>
      <c r="CX31" s="83">
        <v>5.8</v>
      </c>
      <c r="CY31" s="83">
        <v>5.5</v>
      </c>
      <c r="CZ31" s="83">
        <v>5.2</v>
      </c>
      <c r="DA31" s="83">
        <v>5.3</v>
      </c>
      <c r="DB31" s="83">
        <v>4.7</v>
      </c>
      <c r="DC31" s="83">
        <v>4.4000000000000004</v>
      </c>
      <c r="DD31" s="83">
        <v>3.8</v>
      </c>
      <c r="DE31" s="83">
        <v>3.5</v>
      </c>
      <c r="DF31" s="83">
        <v>3.7</v>
      </c>
      <c r="DG31" s="83">
        <v>3.9000000000000004</v>
      </c>
      <c r="DH31" s="83">
        <v>4.3</v>
      </c>
      <c r="DI31" s="83">
        <v>4.4000000000000004</v>
      </c>
      <c r="DJ31" s="83">
        <v>4.7</v>
      </c>
      <c r="DK31" s="83">
        <v>5</v>
      </c>
      <c r="DL31" s="83">
        <v>5.2</v>
      </c>
      <c r="DM31" s="83">
        <v>5.2</v>
      </c>
      <c r="DN31" s="83">
        <v>5.5</v>
      </c>
      <c r="DO31" s="83">
        <v>5.9</v>
      </c>
      <c r="DP31" s="83">
        <v>5.6</v>
      </c>
      <c r="DQ31" s="83">
        <v>5.9</v>
      </c>
      <c r="DR31" s="83">
        <v>6</v>
      </c>
      <c r="DS31" s="83">
        <v>5.7</v>
      </c>
      <c r="DT31" s="83">
        <v>6</v>
      </c>
      <c r="DU31" s="83">
        <v>6.1</v>
      </c>
      <c r="DV31" s="83">
        <v>5.5</v>
      </c>
    </row>
    <row r="32" spans="1:126">
      <c r="A32" s="75">
        <v>67</v>
      </c>
      <c r="B32" s="77" t="s">
        <v>59</v>
      </c>
      <c r="C32" s="81">
        <v>4</v>
      </c>
      <c r="D32" s="81">
        <v>3.8</v>
      </c>
      <c r="E32" s="81">
        <v>3.7</v>
      </c>
      <c r="F32" s="81">
        <v>3.4</v>
      </c>
      <c r="G32" s="81">
        <v>3.2</v>
      </c>
      <c r="H32" s="81">
        <v>3.1</v>
      </c>
      <c r="I32" s="81">
        <v>3.1</v>
      </c>
      <c r="J32" s="81">
        <v>3</v>
      </c>
      <c r="K32" s="81">
        <v>2.9</v>
      </c>
      <c r="L32" s="81">
        <v>2.9</v>
      </c>
      <c r="M32" s="81">
        <v>3.5</v>
      </c>
      <c r="N32" s="81">
        <v>3.4</v>
      </c>
      <c r="O32" s="81">
        <v>3.2</v>
      </c>
      <c r="P32" s="81">
        <v>3.1</v>
      </c>
      <c r="Q32" s="81">
        <v>3.5</v>
      </c>
      <c r="R32" s="81">
        <v>3.3</v>
      </c>
      <c r="S32" s="81">
        <v>3.1</v>
      </c>
      <c r="T32" s="81">
        <v>3</v>
      </c>
      <c r="U32" s="81">
        <v>2.9</v>
      </c>
      <c r="V32" s="81">
        <v>2.9</v>
      </c>
      <c r="W32" s="81">
        <v>2.8</v>
      </c>
      <c r="X32" s="81">
        <v>2.5</v>
      </c>
      <c r="Y32" s="81">
        <v>2.5</v>
      </c>
      <c r="Z32" s="81">
        <v>2.2999999999999998</v>
      </c>
      <c r="AA32" s="81">
        <v>2</v>
      </c>
      <c r="AB32" s="81">
        <v>1.7999999999999998</v>
      </c>
      <c r="AC32" s="81">
        <v>1.5999999999999999</v>
      </c>
      <c r="AD32" s="81">
        <v>1.2</v>
      </c>
      <c r="AE32" s="81">
        <v>0.79999999999999993</v>
      </c>
      <c r="AF32" s="81">
        <v>1.1000000000000001</v>
      </c>
      <c r="AG32" s="81">
        <v>1.5999999999999999</v>
      </c>
      <c r="AH32" s="81">
        <v>1.7999999999999998</v>
      </c>
      <c r="AI32" s="81">
        <v>2</v>
      </c>
      <c r="AJ32" s="81">
        <v>2.2000000000000002</v>
      </c>
      <c r="AK32" s="81">
        <v>2.6</v>
      </c>
      <c r="AL32" s="81">
        <v>2.6</v>
      </c>
      <c r="AM32" s="81">
        <v>2.9</v>
      </c>
      <c r="AN32" s="81">
        <v>5</v>
      </c>
      <c r="AO32" s="81">
        <v>4.8</v>
      </c>
      <c r="AP32" s="81">
        <v>5.0999999999999996</v>
      </c>
      <c r="AQ32" s="81">
        <v>4.9000000000000004</v>
      </c>
      <c r="AR32" s="81">
        <v>4.7</v>
      </c>
      <c r="AS32" s="81">
        <v>4.4000000000000004</v>
      </c>
      <c r="AT32" s="81">
        <v>4.0999999999999996</v>
      </c>
      <c r="AU32" s="81">
        <v>4.0999999999999996</v>
      </c>
      <c r="AV32" s="81">
        <v>3.8</v>
      </c>
      <c r="AW32" s="81">
        <v>3.6</v>
      </c>
      <c r="AX32" s="81">
        <v>3.4</v>
      </c>
      <c r="AY32" s="81">
        <v>3.2</v>
      </c>
      <c r="AZ32" s="81">
        <v>3.4</v>
      </c>
      <c r="BA32" s="81">
        <v>3.5</v>
      </c>
      <c r="BB32" s="81">
        <v>3.7</v>
      </c>
      <c r="BC32" s="81">
        <v>3.9</v>
      </c>
      <c r="BD32" s="81">
        <v>4.0999999999999996</v>
      </c>
      <c r="BE32" s="81">
        <v>4.0999999999999996</v>
      </c>
      <c r="BF32" s="81">
        <v>4.4000000000000004</v>
      </c>
      <c r="BG32" s="81">
        <v>4.7</v>
      </c>
      <c r="BH32" s="81">
        <v>5</v>
      </c>
      <c r="BI32" s="81">
        <v>5</v>
      </c>
      <c r="BJ32" s="81">
        <v>5.1999999999999993</v>
      </c>
      <c r="BK32" s="81">
        <v>5.5</v>
      </c>
      <c r="BL32" s="81">
        <v>5.4</v>
      </c>
      <c r="BM32" s="81">
        <v>5.0999999999999996</v>
      </c>
      <c r="BN32" s="81">
        <v>5</v>
      </c>
      <c r="BO32" s="81">
        <v>5.2999999999999989</v>
      </c>
      <c r="BP32" s="81">
        <v>5</v>
      </c>
      <c r="BQ32" s="81">
        <v>4.9000000000000004</v>
      </c>
      <c r="BR32" s="81">
        <v>4.5</v>
      </c>
      <c r="BS32" s="81">
        <v>4.5999999999999996</v>
      </c>
      <c r="BT32" s="81">
        <v>4.3</v>
      </c>
      <c r="BU32" s="81">
        <v>4.2</v>
      </c>
      <c r="BV32" s="81">
        <v>3.8</v>
      </c>
      <c r="BW32" s="81">
        <v>3.6</v>
      </c>
      <c r="BX32" s="81">
        <v>3.2</v>
      </c>
      <c r="BY32" s="81">
        <v>2.9</v>
      </c>
      <c r="BZ32" s="81">
        <v>5.0999999999999996</v>
      </c>
      <c r="CA32" s="81">
        <v>4.9000000000000004</v>
      </c>
      <c r="CB32" s="81">
        <v>4.0999999999999996</v>
      </c>
      <c r="CC32" s="81">
        <v>3.6</v>
      </c>
      <c r="CD32" s="81">
        <v>3.8</v>
      </c>
      <c r="CE32" s="81">
        <v>4.0999999999999996</v>
      </c>
      <c r="CF32" s="81">
        <v>4.4000000000000004</v>
      </c>
      <c r="CG32" s="81">
        <v>4.8</v>
      </c>
      <c r="CH32" s="81">
        <v>5.1999999999999993</v>
      </c>
      <c r="CI32" s="81">
        <v>4.9000000000000004</v>
      </c>
      <c r="CJ32" s="94">
        <v>3.9</v>
      </c>
      <c r="CK32" s="83">
        <v>4.5999999999999996</v>
      </c>
      <c r="CL32" s="83">
        <v>4.2</v>
      </c>
      <c r="CM32" s="83">
        <v>3.7</v>
      </c>
      <c r="CN32" s="83">
        <v>3.3000000000000007</v>
      </c>
      <c r="CO32" s="83">
        <v>2.9000000000000004</v>
      </c>
      <c r="CP32" s="83">
        <v>2.1999999999999997</v>
      </c>
      <c r="CQ32" s="83">
        <v>1.6</v>
      </c>
      <c r="CR32" s="83">
        <v>5.0999999999999996</v>
      </c>
      <c r="CS32" s="83">
        <v>5.7</v>
      </c>
      <c r="CT32" s="83">
        <v>5.4</v>
      </c>
      <c r="CU32" s="83">
        <v>5.3</v>
      </c>
      <c r="CV32" s="83">
        <v>5.5</v>
      </c>
      <c r="CW32" s="83">
        <v>5.3</v>
      </c>
      <c r="CX32" s="83">
        <v>5.4</v>
      </c>
      <c r="CY32" s="83">
        <v>5.0999999999999996</v>
      </c>
      <c r="CZ32" s="83">
        <v>4.8</v>
      </c>
      <c r="DA32" s="83">
        <v>4.9000000000000004</v>
      </c>
      <c r="DB32" s="83">
        <v>4.3</v>
      </c>
      <c r="DC32" s="83">
        <v>4.1000000000000005</v>
      </c>
      <c r="DD32" s="83">
        <v>3.4000000000000004</v>
      </c>
      <c r="DE32" s="83">
        <v>3.1000000000000005</v>
      </c>
      <c r="DF32" s="83">
        <v>3.3</v>
      </c>
      <c r="DG32" s="83">
        <v>3.5</v>
      </c>
      <c r="DH32" s="83">
        <v>3.9000000000000004</v>
      </c>
      <c r="DI32" s="83">
        <v>4.1000000000000005</v>
      </c>
      <c r="DJ32" s="83">
        <v>4.3</v>
      </c>
      <c r="DK32" s="83">
        <v>4.6000000000000005</v>
      </c>
      <c r="DL32" s="83">
        <v>4.8</v>
      </c>
      <c r="DM32" s="83">
        <v>4.8</v>
      </c>
      <c r="DN32" s="83">
        <v>5.0999999999999996</v>
      </c>
      <c r="DO32" s="83">
        <v>5.5</v>
      </c>
      <c r="DP32" s="83">
        <v>5.3</v>
      </c>
      <c r="DQ32" s="83">
        <v>5.5</v>
      </c>
      <c r="DR32" s="83">
        <v>5.6</v>
      </c>
      <c r="DS32" s="83">
        <v>5.3</v>
      </c>
      <c r="DT32" s="83">
        <v>5.6</v>
      </c>
      <c r="DU32" s="83">
        <v>5.7</v>
      </c>
      <c r="DV32" s="83">
        <v>5.0999999999999996</v>
      </c>
    </row>
    <row r="33" spans="1:126">
      <c r="A33" s="75">
        <v>68</v>
      </c>
      <c r="B33" s="77" t="s">
        <v>60</v>
      </c>
      <c r="C33" s="81">
        <v>4</v>
      </c>
      <c r="D33" s="81">
        <v>3.9</v>
      </c>
      <c r="E33" s="81">
        <v>3.7</v>
      </c>
      <c r="F33" s="81">
        <v>3.5</v>
      </c>
      <c r="G33" s="81">
        <v>3.3</v>
      </c>
      <c r="H33" s="81">
        <v>3.2</v>
      </c>
      <c r="I33" s="81">
        <v>3.2</v>
      </c>
      <c r="J33" s="81">
        <v>3.1</v>
      </c>
      <c r="K33" s="81">
        <v>3</v>
      </c>
      <c r="L33" s="81">
        <v>3</v>
      </c>
      <c r="M33" s="81">
        <v>3.6</v>
      </c>
      <c r="N33" s="81">
        <v>3.5</v>
      </c>
      <c r="O33" s="81">
        <v>3.3</v>
      </c>
      <c r="P33" s="81">
        <v>3.2</v>
      </c>
      <c r="Q33" s="81">
        <v>3.6</v>
      </c>
      <c r="R33" s="81">
        <v>3.5</v>
      </c>
      <c r="S33" s="81">
        <v>3.3</v>
      </c>
      <c r="T33" s="81">
        <v>3.2</v>
      </c>
      <c r="U33" s="81">
        <v>3.1</v>
      </c>
      <c r="V33" s="81">
        <v>3.1</v>
      </c>
      <c r="W33" s="81">
        <v>3</v>
      </c>
      <c r="X33" s="81">
        <v>2.7</v>
      </c>
      <c r="Y33" s="81">
        <v>2.7</v>
      </c>
      <c r="Z33" s="81">
        <v>2.5</v>
      </c>
      <c r="AA33" s="81">
        <v>2.2000000000000002</v>
      </c>
      <c r="AB33" s="81">
        <v>2</v>
      </c>
      <c r="AC33" s="81">
        <v>1.7999999999999998</v>
      </c>
      <c r="AD33" s="81">
        <v>1.4</v>
      </c>
      <c r="AE33" s="81">
        <v>1.1000000000000001</v>
      </c>
      <c r="AF33" s="81">
        <v>0.79999999999999993</v>
      </c>
      <c r="AG33" s="81">
        <v>1.2999999999999998</v>
      </c>
      <c r="AH33" s="81">
        <v>1.5</v>
      </c>
      <c r="AI33" s="81">
        <v>1.7999999999999998</v>
      </c>
      <c r="AJ33" s="81">
        <v>2</v>
      </c>
      <c r="AK33" s="81">
        <v>2.4</v>
      </c>
      <c r="AL33" s="81">
        <v>2.7</v>
      </c>
      <c r="AM33" s="81">
        <v>2.7</v>
      </c>
      <c r="AN33" s="81">
        <v>5.0999999999999996</v>
      </c>
      <c r="AO33" s="81">
        <v>4.9000000000000004</v>
      </c>
      <c r="AP33" s="81">
        <v>5.1999999999999993</v>
      </c>
      <c r="AQ33" s="81">
        <v>5</v>
      </c>
      <c r="AR33" s="81">
        <v>4.8</v>
      </c>
      <c r="AS33" s="81">
        <v>4.5</v>
      </c>
      <c r="AT33" s="81">
        <v>4.2</v>
      </c>
      <c r="AU33" s="81">
        <v>4.2</v>
      </c>
      <c r="AV33" s="81">
        <v>3.9</v>
      </c>
      <c r="AW33" s="81">
        <v>3.7</v>
      </c>
      <c r="AX33" s="81">
        <v>3.6</v>
      </c>
      <c r="AY33" s="81">
        <v>3.3</v>
      </c>
      <c r="AZ33" s="81">
        <v>3.5</v>
      </c>
      <c r="BA33" s="81">
        <v>3.7</v>
      </c>
      <c r="BB33" s="81">
        <v>3.8</v>
      </c>
      <c r="BC33" s="81">
        <v>4</v>
      </c>
      <c r="BD33" s="81">
        <v>4.2</v>
      </c>
      <c r="BE33" s="81">
        <v>4.3</v>
      </c>
      <c r="BF33" s="81">
        <v>4.5</v>
      </c>
      <c r="BG33" s="81">
        <v>4.8</v>
      </c>
      <c r="BH33" s="81">
        <v>5.0999999999999996</v>
      </c>
      <c r="BI33" s="81">
        <v>5.0999999999999996</v>
      </c>
      <c r="BJ33" s="81">
        <v>5</v>
      </c>
      <c r="BK33" s="81">
        <v>5.4</v>
      </c>
      <c r="BL33" s="81">
        <v>5.1999999999999993</v>
      </c>
      <c r="BM33" s="81">
        <v>5</v>
      </c>
      <c r="BN33" s="81">
        <v>4.9000000000000004</v>
      </c>
      <c r="BO33" s="81">
        <v>5.0999999999999996</v>
      </c>
      <c r="BP33" s="81">
        <v>4.8</v>
      </c>
      <c r="BQ33" s="81">
        <v>4.7</v>
      </c>
      <c r="BR33" s="81">
        <v>4.4000000000000004</v>
      </c>
      <c r="BS33" s="81">
        <v>4.4000000000000004</v>
      </c>
      <c r="BT33" s="81">
        <v>4.0999999999999996</v>
      </c>
      <c r="BU33" s="81">
        <v>4</v>
      </c>
      <c r="BV33" s="81">
        <v>3.7</v>
      </c>
      <c r="BW33" s="81">
        <v>3.4</v>
      </c>
      <c r="BX33" s="81">
        <v>3.1</v>
      </c>
      <c r="BY33" s="81">
        <v>2.7</v>
      </c>
      <c r="BZ33" s="81">
        <v>5.2999999999999989</v>
      </c>
      <c r="CA33" s="81">
        <v>5</v>
      </c>
      <c r="CB33" s="81">
        <v>4.2</v>
      </c>
      <c r="CC33" s="81">
        <v>3.7</v>
      </c>
      <c r="CD33" s="81">
        <v>3.9</v>
      </c>
      <c r="CE33" s="81">
        <v>4.2</v>
      </c>
      <c r="CF33" s="81">
        <v>4.5</v>
      </c>
      <c r="CG33" s="81">
        <v>5</v>
      </c>
      <c r="CH33" s="81">
        <v>5.4</v>
      </c>
      <c r="CI33" s="81">
        <v>5</v>
      </c>
      <c r="CJ33" s="94">
        <v>4</v>
      </c>
      <c r="CK33" s="83">
        <v>4.3000000000000007</v>
      </c>
      <c r="CL33" s="83">
        <v>3.8999999999999995</v>
      </c>
      <c r="CM33" s="83">
        <v>3.5</v>
      </c>
      <c r="CN33" s="83">
        <v>3</v>
      </c>
      <c r="CO33" s="83">
        <v>2.5</v>
      </c>
      <c r="CP33" s="83">
        <v>2</v>
      </c>
      <c r="CQ33" s="83">
        <v>1.3</v>
      </c>
      <c r="CR33" s="83">
        <v>5.2</v>
      </c>
      <c r="CS33" s="83">
        <v>5.8</v>
      </c>
      <c r="CT33" s="83">
        <v>5.5</v>
      </c>
      <c r="CU33" s="83">
        <v>5.4</v>
      </c>
      <c r="CV33" s="83">
        <v>5.6</v>
      </c>
      <c r="CW33" s="83">
        <v>5.4</v>
      </c>
      <c r="CX33" s="83">
        <v>5.5</v>
      </c>
      <c r="CY33" s="83">
        <v>5.2</v>
      </c>
      <c r="CZ33" s="83">
        <v>4.9000000000000004</v>
      </c>
      <c r="DA33" s="83">
        <v>5</v>
      </c>
      <c r="DB33" s="83">
        <v>4.4000000000000004</v>
      </c>
      <c r="DC33" s="83">
        <v>4.2</v>
      </c>
      <c r="DD33" s="83">
        <v>3.5</v>
      </c>
      <c r="DE33" s="83">
        <v>3.2</v>
      </c>
      <c r="DF33" s="83">
        <v>3.4000000000000004</v>
      </c>
      <c r="DG33" s="83">
        <v>3.7</v>
      </c>
      <c r="DH33" s="83">
        <v>4</v>
      </c>
      <c r="DI33" s="83">
        <v>4.2</v>
      </c>
      <c r="DJ33" s="83">
        <v>4.4000000000000004</v>
      </c>
      <c r="DK33" s="83">
        <v>4.7</v>
      </c>
      <c r="DL33" s="83">
        <v>5</v>
      </c>
      <c r="DM33" s="83">
        <v>4.9000000000000004</v>
      </c>
      <c r="DN33" s="83">
        <v>5.2</v>
      </c>
      <c r="DO33" s="83">
        <v>5.6</v>
      </c>
      <c r="DP33" s="83">
        <v>5.4</v>
      </c>
      <c r="DQ33" s="83">
        <v>5.6</v>
      </c>
      <c r="DR33" s="83">
        <v>5.7</v>
      </c>
      <c r="DS33" s="83">
        <v>5.4</v>
      </c>
      <c r="DT33" s="83">
        <v>5.7</v>
      </c>
      <c r="DU33" s="83">
        <v>5.8</v>
      </c>
      <c r="DV33" s="83">
        <v>5.2</v>
      </c>
    </row>
    <row r="34" spans="1:126">
      <c r="A34" s="75">
        <v>69</v>
      </c>
      <c r="B34" s="77" t="s">
        <v>61</v>
      </c>
      <c r="C34" s="81">
        <v>4.2</v>
      </c>
      <c r="D34" s="81">
        <v>4.0999999999999996</v>
      </c>
      <c r="E34" s="81">
        <v>3.9</v>
      </c>
      <c r="F34" s="81">
        <v>3.7</v>
      </c>
      <c r="G34" s="81">
        <v>3.5</v>
      </c>
      <c r="H34" s="81">
        <v>3.4</v>
      </c>
      <c r="I34" s="81">
        <v>3.3</v>
      </c>
      <c r="J34" s="81">
        <v>3.3</v>
      </c>
      <c r="K34" s="81">
        <v>3.2</v>
      </c>
      <c r="L34" s="81">
        <v>3.1</v>
      </c>
      <c r="M34" s="81">
        <v>3</v>
      </c>
      <c r="N34" s="81">
        <v>2.9</v>
      </c>
      <c r="O34" s="81">
        <v>3.6</v>
      </c>
      <c r="P34" s="81">
        <v>3.4</v>
      </c>
      <c r="Q34" s="81">
        <v>3.3</v>
      </c>
      <c r="R34" s="81">
        <v>3.1</v>
      </c>
      <c r="S34" s="81">
        <v>3.6</v>
      </c>
      <c r="T34" s="81">
        <v>3.5</v>
      </c>
      <c r="U34" s="81">
        <v>3.4</v>
      </c>
      <c r="V34" s="81">
        <v>3</v>
      </c>
      <c r="W34" s="81">
        <v>3.3</v>
      </c>
      <c r="X34" s="81">
        <v>3</v>
      </c>
      <c r="Y34" s="81">
        <v>2.8</v>
      </c>
      <c r="Z34" s="81">
        <v>2.6</v>
      </c>
      <c r="AA34" s="81">
        <v>2.6</v>
      </c>
      <c r="AB34" s="81">
        <v>2.4</v>
      </c>
      <c r="AC34" s="81">
        <v>2.1</v>
      </c>
      <c r="AD34" s="81">
        <v>1.7999999999999998</v>
      </c>
      <c r="AE34" s="81">
        <v>1.5999999999999999</v>
      </c>
      <c r="AF34" s="81">
        <v>1.2999999999999998</v>
      </c>
      <c r="AG34" s="81">
        <v>0.79999999999999993</v>
      </c>
      <c r="AH34" s="81">
        <v>1.1000000000000001</v>
      </c>
      <c r="AI34" s="81">
        <v>1.4</v>
      </c>
      <c r="AJ34" s="81">
        <v>1.7</v>
      </c>
      <c r="AK34" s="81">
        <v>2</v>
      </c>
      <c r="AL34" s="81">
        <v>2.2999999999999998</v>
      </c>
      <c r="AM34" s="81">
        <v>2.6</v>
      </c>
      <c r="AN34" s="81">
        <v>5.2999999999999989</v>
      </c>
      <c r="AO34" s="81">
        <v>5.0999999999999996</v>
      </c>
      <c r="AP34" s="81">
        <v>5.4</v>
      </c>
      <c r="AQ34" s="81">
        <v>5.1999999999999993</v>
      </c>
      <c r="AR34" s="81">
        <v>5</v>
      </c>
      <c r="AS34" s="81">
        <v>4.7</v>
      </c>
      <c r="AT34" s="81">
        <v>4.5</v>
      </c>
      <c r="AU34" s="81">
        <v>4.4000000000000004</v>
      </c>
      <c r="AV34" s="81">
        <v>4.2</v>
      </c>
      <c r="AW34" s="81">
        <v>3.9</v>
      </c>
      <c r="AX34" s="81">
        <v>3.8</v>
      </c>
      <c r="AY34" s="81">
        <v>3.6</v>
      </c>
      <c r="AZ34" s="81">
        <v>3.7</v>
      </c>
      <c r="BA34" s="81">
        <v>3.9</v>
      </c>
      <c r="BB34" s="81">
        <v>4</v>
      </c>
      <c r="BC34" s="81">
        <v>4.3</v>
      </c>
      <c r="BD34" s="81">
        <v>4.4000000000000004</v>
      </c>
      <c r="BE34" s="81">
        <v>4.5</v>
      </c>
      <c r="BF34" s="81">
        <v>4.7</v>
      </c>
      <c r="BG34" s="81">
        <v>5</v>
      </c>
      <c r="BH34" s="81">
        <v>5.4</v>
      </c>
      <c r="BI34" s="81">
        <v>5.1999999999999993</v>
      </c>
      <c r="BJ34" s="81">
        <v>5</v>
      </c>
      <c r="BK34" s="81">
        <v>5.2999999999999989</v>
      </c>
      <c r="BL34" s="81">
        <v>5.1999999999999993</v>
      </c>
      <c r="BM34" s="81">
        <v>5</v>
      </c>
      <c r="BN34" s="81">
        <v>4.8</v>
      </c>
      <c r="BO34" s="81">
        <v>5.0999999999999996</v>
      </c>
      <c r="BP34" s="81">
        <v>4.8</v>
      </c>
      <c r="BQ34" s="81">
        <v>4.7</v>
      </c>
      <c r="BR34" s="81">
        <v>4.4000000000000004</v>
      </c>
      <c r="BS34" s="81">
        <v>4.4000000000000004</v>
      </c>
      <c r="BT34" s="81">
        <v>4.0999999999999996</v>
      </c>
      <c r="BU34" s="81">
        <v>4</v>
      </c>
      <c r="BV34" s="81">
        <v>3.7</v>
      </c>
      <c r="BW34" s="81">
        <v>3.4</v>
      </c>
      <c r="BX34" s="81">
        <v>3.1</v>
      </c>
      <c r="BY34" s="81">
        <v>2.6</v>
      </c>
      <c r="BZ34" s="81">
        <v>5.5</v>
      </c>
      <c r="CA34" s="81">
        <v>5.1999999999999993</v>
      </c>
      <c r="CB34" s="81">
        <v>4.5</v>
      </c>
      <c r="CC34" s="81">
        <v>3.9</v>
      </c>
      <c r="CD34" s="81">
        <v>4.2</v>
      </c>
      <c r="CE34" s="81">
        <v>4.5</v>
      </c>
      <c r="CF34" s="81">
        <v>4.7</v>
      </c>
      <c r="CG34" s="81">
        <v>5.1999999999999993</v>
      </c>
      <c r="CH34" s="81">
        <v>5.6</v>
      </c>
      <c r="CI34" s="81">
        <v>5.1999999999999993</v>
      </c>
      <c r="CJ34" s="94">
        <v>4.3</v>
      </c>
      <c r="CK34" s="83">
        <v>3.4</v>
      </c>
      <c r="CL34" s="83">
        <v>3</v>
      </c>
      <c r="CM34" s="83">
        <v>2.6</v>
      </c>
      <c r="CN34" s="83">
        <v>2.1</v>
      </c>
      <c r="CO34" s="83">
        <v>1.7</v>
      </c>
      <c r="CP34" s="83">
        <v>1.1000000000000001</v>
      </c>
      <c r="CQ34" s="83">
        <v>0.79999999999999993</v>
      </c>
      <c r="CR34" s="83">
        <v>5.5</v>
      </c>
      <c r="CS34" s="83">
        <v>6.1</v>
      </c>
      <c r="CT34" s="83">
        <v>5.8</v>
      </c>
      <c r="CU34" s="83">
        <v>5.6</v>
      </c>
      <c r="CV34" s="83">
        <v>5.8</v>
      </c>
      <c r="CW34" s="83">
        <v>5.6</v>
      </c>
      <c r="CX34" s="83">
        <v>5.7</v>
      </c>
      <c r="CY34" s="83">
        <v>5.5</v>
      </c>
      <c r="CZ34" s="83">
        <v>5.0999999999999996</v>
      </c>
      <c r="DA34" s="83">
        <v>5.2</v>
      </c>
      <c r="DB34" s="83">
        <v>4.6000000000000005</v>
      </c>
      <c r="DC34" s="83">
        <v>4.4000000000000004</v>
      </c>
      <c r="DD34" s="83">
        <v>3.7</v>
      </c>
      <c r="DE34" s="83">
        <v>3.4000000000000004</v>
      </c>
      <c r="DF34" s="83">
        <v>3.5</v>
      </c>
      <c r="DG34" s="83">
        <v>3.9000000000000004</v>
      </c>
      <c r="DH34" s="83">
        <v>4.2</v>
      </c>
      <c r="DI34" s="83">
        <v>4.4000000000000004</v>
      </c>
      <c r="DJ34" s="83">
        <v>4.6000000000000005</v>
      </c>
      <c r="DK34" s="83">
        <v>5</v>
      </c>
      <c r="DL34" s="83">
        <v>5.2</v>
      </c>
      <c r="DM34" s="83">
        <v>5.0999999999999996</v>
      </c>
      <c r="DN34" s="83">
        <v>5.4</v>
      </c>
      <c r="DO34" s="83">
        <v>5.8</v>
      </c>
      <c r="DP34" s="83">
        <v>5.6</v>
      </c>
      <c r="DQ34" s="83">
        <v>5.8</v>
      </c>
      <c r="DR34" s="83">
        <v>5.9</v>
      </c>
      <c r="DS34" s="83">
        <v>5.6</v>
      </c>
      <c r="DT34" s="83">
        <v>6</v>
      </c>
      <c r="DU34" s="83">
        <v>6</v>
      </c>
      <c r="DV34" s="83">
        <v>5.4</v>
      </c>
    </row>
    <row r="35" spans="1:126">
      <c r="A35" s="75">
        <v>70</v>
      </c>
      <c r="B35" s="77" t="s">
        <v>26</v>
      </c>
      <c r="C35" s="81">
        <v>4.3</v>
      </c>
      <c r="D35" s="81">
        <v>4.0999999999999996</v>
      </c>
      <c r="E35" s="81">
        <v>4</v>
      </c>
      <c r="F35" s="81">
        <v>3.7</v>
      </c>
      <c r="G35" s="81">
        <v>3.5</v>
      </c>
      <c r="H35" s="81">
        <v>3.5</v>
      </c>
      <c r="I35" s="81">
        <v>3.4</v>
      </c>
      <c r="J35" s="81">
        <v>3.3</v>
      </c>
      <c r="K35" s="81">
        <v>3.3</v>
      </c>
      <c r="L35" s="81">
        <v>3.2</v>
      </c>
      <c r="M35" s="81">
        <v>3.1</v>
      </c>
      <c r="N35" s="81">
        <v>3</v>
      </c>
      <c r="O35" s="81">
        <v>2.9</v>
      </c>
      <c r="P35" s="81">
        <v>3.5</v>
      </c>
      <c r="Q35" s="81">
        <v>3.4</v>
      </c>
      <c r="R35" s="81">
        <v>3.2</v>
      </c>
      <c r="S35" s="81">
        <v>3.1</v>
      </c>
      <c r="T35" s="81">
        <v>3.6</v>
      </c>
      <c r="U35" s="81">
        <v>3.5</v>
      </c>
      <c r="V35" s="81">
        <v>3.1</v>
      </c>
      <c r="W35" s="81">
        <v>3</v>
      </c>
      <c r="X35" s="81">
        <v>3.2</v>
      </c>
      <c r="Y35" s="81">
        <v>2.9</v>
      </c>
      <c r="Z35" s="81">
        <v>2.8</v>
      </c>
      <c r="AA35" s="81">
        <v>2.5</v>
      </c>
      <c r="AB35" s="81">
        <v>2.6</v>
      </c>
      <c r="AC35" s="81">
        <v>2.2999999999999998</v>
      </c>
      <c r="AD35" s="81">
        <v>1.9</v>
      </c>
      <c r="AE35" s="81">
        <v>1.7999999999999998</v>
      </c>
      <c r="AF35" s="81">
        <v>1.5</v>
      </c>
      <c r="AG35" s="81">
        <v>1.1000000000000001</v>
      </c>
      <c r="AH35" s="81">
        <v>0.79999999999999993</v>
      </c>
      <c r="AI35" s="81">
        <v>1.2</v>
      </c>
      <c r="AJ35" s="81">
        <v>1.5</v>
      </c>
      <c r="AK35" s="81">
        <v>1.7999999999999998</v>
      </c>
      <c r="AL35" s="81">
        <v>2.1</v>
      </c>
      <c r="AM35" s="81">
        <v>2.4</v>
      </c>
      <c r="AN35" s="81">
        <v>4.7</v>
      </c>
      <c r="AO35" s="81">
        <v>4.5</v>
      </c>
      <c r="AP35" s="81">
        <v>4.8</v>
      </c>
      <c r="AQ35" s="81">
        <v>4.5999999999999996</v>
      </c>
      <c r="AR35" s="81">
        <v>4.4000000000000004</v>
      </c>
      <c r="AS35" s="81">
        <v>4.0999999999999996</v>
      </c>
      <c r="AT35" s="81">
        <v>3.8</v>
      </c>
      <c r="AU35" s="81">
        <v>3.7</v>
      </c>
      <c r="AV35" s="81">
        <v>3.5</v>
      </c>
      <c r="AW35" s="81">
        <v>3.3</v>
      </c>
      <c r="AX35" s="81">
        <v>3.1</v>
      </c>
      <c r="AY35" s="81">
        <v>2.9</v>
      </c>
      <c r="AZ35" s="81">
        <v>3.1</v>
      </c>
      <c r="BA35" s="81">
        <v>3.2</v>
      </c>
      <c r="BB35" s="81">
        <v>3.4</v>
      </c>
      <c r="BC35" s="81">
        <v>3.6</v>
      </c>
      <c r="BD35" s="81">
        <v>3.8</v>
      </c>
      <c r="BE35" s="81">
        <v>3.8</v>
      </c>
      <c r="BF35" s="81">
        <v>4</v>
      </c>
      <c r="BG35" s="81">
        <v>4.4000000000000004</v>
      </c>
      <c r="BH35" s="81">
        <v>4.5</v>
      </c>
      <c r="BI35" s="81">
        <v>5</v>
      </c>
      <c r="BJ35" s="81">
        <v>4.8</v>
      </c>
      <c r="BK35" s="81">
        <v>5.1999999999999993</v>
      </c>
      <c r="BL35" s="81">
        <v>5.0999999999999996</v>
      </c>
      <c r="BM35" s="81">
        <v>4.8</v>
      </c>
      <c r="BN35" s="81">
        <v>4.7</v>
      </c>
      <c r="BO35" s="81">
        <v>4.9000000000000004</v>
      </c>
      <c r="BP35" s="81">
        <v>4.7</v>
      </c>
      <c r="BQ35" s="81">
        <v>4.5</v>
      </c>
      <c r="BR35" s="81">
        <v>4.2</v>
      </c>
      <c r="BS35" s="81">
        <v>4.2</v>
      </c>
      <c r="BT35" s="81">
        <v>3.9</v>
      </c>
      <c r="BU35" s="81">
        <v>3.8</v>
      </c>
      <c r="BV35" s="81">
        <v>3.5</v>
      </c>
      <c r="BW35" s="81">
        <v>3.2</v>
      </c>
      <c r="BX35" s="81">
        <v>2.9</v>
      </c>
      <c r="BY35" s="81">
        <v>2.4</v>
      </c>
      <c r="BZ35" s="81">
        <v>4.8</v>
      </c>
      <c r="CA35" s="81">
        <v>4.5999999999999996</v>
      </c>
      <c r="CB35" s="81">
        <v>3.8</v>
      </c>
      <c r="CC35" s="81">
        <v>3.3</v>
      </c>
      <c r="CD35" s="81">
        <v>3.5</v>
      </c>
      <c r="CE35" s="81">
        <v>3.8</v>
      </c>
      <c r="CF35" s="81">
        <v>4.0999999999999996</v>
      </c>
      <c r="CG35" s="81">
        <v>4.5</v>
      </c>
      <c r="CH35" s="81">
        <v>4.9000000000000004</v>
      </c>
      <c r="CI35" s="81">
        <v>4.5999999999999996</v>
      </c>
      <c r="CJ35" s="94">
        <v>3.6</v>
      </c>
      <c r="CK35" s="83">
        <v>4.0000000000000009</v>
      </c>
      <c r="CL35" s="83">
        <v>3.6000000000000005</v>
      </c>
      <c r="CM35" s="83">
        <v>3.2</v>
      </c>
      <c r="CN35" s="83">
        <v>2.7</v>
      </c>
      <c r="CO35" s="83">
        <v>2.1999999999999993</v>
      </c>
      <c r="CP35" s="83">
        <v>1.7</v>
      </c>
      <c r="CQ35" s="83">
        <v>1.1000000000000001</v>
      </c>
      <c r="CR35" s="83">
        <v>5.5</v>
      </c>
      <c r="CS35" s="83">
        <v>6.2</v>
      </c>
      <c r="CT35" s="83">
        <v>5.9</v>
      </c>
      <c r="CU35" s="83">
        <v>5.7</v>
      </c>
      <c r="CV35" s="83">
        <v>5.9</v>
      </c>
      <c r="CW35" s="83">
        <v>5.7</v>
      </c>
      <c r="CX35" s="83">
        <v>5.8</v>
      </c>
      <c r="CY35" s="83">
        <v>5.5</v>
      </c>
      <c r="CZ35" s="83">
        <v>5.2</v>
      </c>
      <c r="DA35" s="83">
        <v>5.3</v>
      </c>
      <c r="DB35" s="83">
        <v>4.7</v>
      </c>
      <c r="DC35" s="83">
        <v>4.5</v>
      </c>
      <c r="DD35" s="83">
        <v>3.8</v>
      </c>
      <c r="DE35" s="83">
        <v>3.5</v>
      </c>
      <c r="DF35" s="83">
        <v>3.7</v>
      </c>
      <c r="DG35" s="83">
        <v>4</v>
      </c>
      <c r="DH35" s="83">
        <v>4.3</v>
      </c>
      <c r="DI35" s="83">
        <v>4.5</v>
      </c>
      <c r="DJ35" s="83">
        <v>4.7</v>
      </c>
      <c r="DK35" s="83">
        <v>5.0999999999999996</v>
      </c>
      <c r="DL35" s="83">
        <v>5.3</v>
      </c>
      <c r="DM35" s="83">
        <v>5.2</v>
      </c>
      <c r="DN35" s="83">
        <v>5.5</v>
      </c>
      <c r="DO35" s="83">
        <v>5.9</v>
      </c>
      <c r="DP35" s="83">
        <v>5.7</v>
      </c>
      <c r="DQ35" s="83">
        <v>5.9</v>
      </c>
      <c r="DR35" s="83">
        <v>6</v>
      </c>
      <c r="DS35" s="83">
        <v>5.7</v>
      </c>
      <c r="DT35" s="83">
        <v>6</v>
      </c>
      <c r="DU35" s="83">
        <v>6.1</v>
      </c>
      <c r="DV35" s="83">
        <v>5.5</v>
      </c>
    </row>
    <row r="36" spans="1:126">
      <c r="A36" s="75">
        <v>71</v>
      </c>
      <c r="B36" s="77" t="s">
        <v>27</v>
      </c>
      <c r="C36" s="81">
        <v>4.4000000000000004</v>
      </c>
      <c r="D36" s="81">
        <v>4.3</v>
      </c>
      <c r="E36" s="81">
        <v>4.0999999999999996</v>
      </c>
      <c r="F36" s="81">
        <v>3.9</v>
      </c>
      <c r="G36" s="81">
        <v>3.7</v>
      </c>
      <c r="H36" s="81">
        <v>3.6</v>
      </c>
      <c r="I36" s="81">
        <v>3.5</v>
      </c>
      <c r="J36" s="81">
        <v>3.5</v>
      </c>
      <c r="K36" s="81">
        <v>3.4</v>
      </c>
      <c r="L36" s="81">
        <v>3.3</v>
      </c>
      <c r="M36" s="81">
        <v>3.2</v>
      </c>
      <c r="N36" s="81">
        <v>3.1</v>
      </c>
      <c r="O36" s="81">
        <v>3</v>
      </c>
      <c r="P36" s="81">
        <v>2.9</v>
      </c>
      <c r="Q36" s="81">
        <v>3.5</v>
      </c>
      <c r="R36" s="81">
        <v>3.4</v>
      </c>
      <c r="S36" s="81">
        <v>3.3</v>
      </c>
      <c r="T36" s="81">
        <v>3.2</v>
      </c>
      <c r="U36" s="81">
        <v>3.1</v>
      </c>
      <c r="V36" s="81">
        <v>3.3</v>
      </c>
      <c r="W36" s="81">
        <v>3.2</v>
      </c>
      <c r="X36" s="81">
        <v>3</v>
      </c>
      <c r="Y36" s="81">
        <v>3.2</v>
      </c>
      <c r="Z36" s="81">
        <v>3</v>
      </c>
      <c r="AA36" s="81">
        <v>2.8</v>
      </c>
      <c r="AB36" s="81">
        <v>2.6</v>
      </c>
      <c r="AC36" s="81">
        <v>2.6</v>
      </c>
      <c r="AD36" s="81">
        <v>2.2999999999999998</v>
      </c>
      <c r="AE36" s="81">
        <v>2</v>
      </c>
      <c r="AF36" s="81">
        <v>1.7999999999999998</v>
      </c>
      <c r="AG36" s="81">
        <v>1.4</v>
      </c>
      <c r="AH36" s="81">
        <v>1.2</v>
      </c>
      <c r="AI36" s="81">
        <v>0.79999999999999993</v>
      </c>
      <c r="AJ36" s="81">
        <v>1.1000000000000001</v>
      </c>
      <c r="AK36" s="81">
        <v>1.5999999999999999</v>
      </c>
      <c r="AL36" s="81">
        <v>1.7999999999999998</v>
      </c>
      <c r="AM36" s="81">
        <v>2.1</v>
      </c>
      <c r="AN36" s="81">
        <v>4.8</v>
      </c>
      <c r="AO36" s="81">
        <v>4.5999999999999996</v>
      </c>
      <c r="AP36" s="81">
        <v>4.9000000000000004</v>
      </c>
      <c r="AQ36" s="81">
        <v>4.7</v>
      </c>
      <c r="AR36" s="81">
        <v>4.5</v>
      </c>
      <c r="AS36" s="81">
        <v>4.2</v>
      </c>
      <c r="AT36" s="81">
        <v>3.9</v>
      </c>
      <c r="AU36" s="81">
        <v>3.9</v>
      </c>
      <c r="AV36" s="81">
        <v>3.6</v>
      </c>
      <c r="AW36" s="81">
        <v>3.4</v>
      </c>
      <c r="AX36" s="81">
        <v>3.3</v>
      </c>
      <c r="AY36" s="81">
        <v>3</v>
      </c>
      <c r="AZ36" s="81">
        <v>3.2</v>
      </c>
      <c r="BA36" s="81">
        <v>3.4</v>
      </c>
      <c r="BB36" s="81">
        <v>3.5</v>
      </c>
      <c r="BC36" s="81">
        <v>3.7</v>
      </c>
      <c r="BD36" s="81">
        <v>3.9</v>
      </c>
      <c r="BE36" s="81">
        <v>4</v>
      </c>
      <c r="BF36" s="81">
        <v>4.2</v>
      </c>
      <c r="BG36" s="81">
        <v>4.3</v>
      </c>
      <c r="BH36" s="81">
        <v>4.2</v>
      </c>
      <c r="BI36" s="81">
        <v>4.7</v>
      </c>
      <c r="BJ36" s="81">
        <v>4.5</v>
      </c>
      <c r="BK36" s="81">
        <v>4.9000000000000004</v>
      </c>
      <c r="BL36" s="81">
        <v>4.7</v>
      </c>
      <c r="BM36" s="81">
        <v>4.5</v>
      </c>
      <c r="BN36" s="81">
        <v>4.4000000000000004</v>
      </c>
      <c r="BO36" s="81">
        <v>4.5999999999999996</v>
      </c>
      <c r="BP36" s="81">
        <v>4.3</v>
      </c>
      <c r="BQ36" s="81">
        <v>4.2</v>
      </c>
      <c r="BR36" s="81">
        <v>3.9</v>
      </c>
      <c r="BS36" s="81">
        <v>3.9</v>
      </c>
      <c r="BT36" s="81">
        <v>3.6</v>
      </c>
      <c r="BU36" s="81">
        <v>3.5</v>
      </c>
      <c r="BV36" s="81">
        <v>3.2</v>
      </c>
      <c r="BW36" s="81">
        <v>2.8</v>
      </c>
      <c r="BX36" s="81">
        <v>2.5</v>
      </c>
      <c r="BY36" s="81">
        <v>2.1</v>
      </c>
      <c r="BZ36" s="81">
        <v>5</v>
      </c>
      <c r="CA36" s="81">
        <v>4.7</v>
      </c>
      <c r="CB36" s="81">
        <v>3.9</v>
      </c>
      <c r="CC36" s="81">
        <v>3.4</v>
      </c>
      <c r="CD36" s="81">
        <v>3.6</v>
      </c>
      <c r="CE36" s="81">
        <v>3.9</v>
      </c>
      <c r="CF36" s="81">
        <v>4.2</v>
      </c>
      <c r="CG36" s="81">
        <v>4.7</v>
      </c>
      <c r="CH36" s="81">
        <v>5.0999999999999996</v>
      </c>
      <c r="CI36" s="81">
        <v>4.7</v>
      </c>
      <c r="CJ36" s="94">
        <v>3.7</v>
      </c>
      <c r="CK36" s="83">
        <v>4.5</v>
      </c>
      <c r="CL36" s="83">
        <v>4.1000000000000005</v>
      </c>
      <c r="CM36" s="83">
        <v>3.5999999999999996</v>
      </c>
      <c r="CN36" s="83">
        <v>3.1000000000000005</v>
      </c>
      <c r="CO36" s="83">
        <v>2.7</v>
      </c>
      <c r="CP36" s="83">
        <v>2.1</v>
      </c>
      <c r="CQ36" s="83">
        <v>1.4</v>
      </c>
      <c r="CR36" s="83">
        <v>5</v>
      </c>
      <c r="CS36" s="83">
        <v>5.6</v>
      </c>
      <c r="CT36" s="83">
        <v>5.3</v>
      </c>
      <c r="CU36" s="83">
        <v>5.2</v>
      </c>
      <c r="CV36" s="83">
        <v>5.3</v>
      </c>
      <c r="CW36" s="83">
        <v>5.0999999999999996</v>
      </c>
      <c r="CX36" s="83">
        <v>5.2</v>
      </c>
      <c r="CY36" s="83">
        <v>5</v>
      </c>
      <c r="CZ36" s="83">
        <v>4.7</v>
      </c>
      <c r="DA36" s="83">
        <v>4.7</v>
      </c>
      <c r="DB36" s="83">
        <v>4.1000000000000005</v>
      </c>
      <c r="DC36" s="83">
        <v>3.9000000000000004</v>
      </c>
      <c r="DD36" s="83">
        <v>3.2</v>
      </c>
      <c r="DE36" s="83">
        <v>2.9000000000000004</v>
      </c>
      <c r="DF36" s="83">
        <v>3.1000000000000005</v>
      </c>
      <c r="DG36" s="83">
        <v>3.4000000000000004</v>
      </c>
      <c r="DH36" s="83">
        <v>3.7</v>
      </c>
      <c r="DI36" s="83">
        <v>3.9000000000000004</v>
      </c>
      <c r="DJ36" s="83">
        <v>4.1000000000000005</v>
      </c>
      <c r="DK36" s="83">
        <v>4.5</v>
      </c>
      <c r="DL36" s="83">
        <v>4.7</v>
      </c>
      <c r="DM36" s="83">
        <v>4.6000000000000005</v>
      </c>
      <c r="DN36" s="83">
        <v>4.9000000000000004</v>
      </c>
      <c r="DO36" s="83">
        <v>5.3</v>
      </c>
      <c r="DP36" s="83">
        <v>5.0999999999999996</v>
      </c>
      <c r="DQ36" s="83">
        <v>5.3</v>
      </c>
      <c r="DR36" s="83">
        <v>5.4</v>
      </c>
      <c r="DS36" s="83">
        <v>5.0999999999999996</v>
      </c>
      <c r="DT36" s="83">
        <v>5.5</v>
      </c>
      <c r="DU36" s="83">
        <v>5.6</v>
      </c>
      <c r="DV36" s="83">
        <v>5</v>
      </c>
    </row>
    <row r="37" spans="1:126">
      <c r="A37" s="75">
        <v>72</v>
      </c>
      <c r="B37" s="77" t="s">
        <v>62</v>
      </c>
      <c r="C37" s="81">
        <v>4.5</v>
      </c>
      <c r="D37" s="81">
        <v>4.3</v>
      </c>
      <c r="E37" s="81">
        <v>4.2</v>
      </c>
      <c r="F37" s="81">
        <v>4</v>
      </c>
      <c r="G37" s="81">
        <v>3.7</v>
      </c>
      <c r="H37" s="81">
        <v>3.7</v>
      </c>
      <c r="I37" s="81">
        <v>3.6</v>
      </c>
      <c r="J37" s="81">
        <v>3.5</v>
      </c>
      <c r="K37" s="81">
        <v>3.5</v>
      </c>
      <c r="L37" s="81">
        <v>3.4</v>
      </c>
      <c r="M37" s="81">
        <v>3.3</v>
      </c>
      <c r="N37" s="81">
        <v>3.2</v>
      </c>
      <c r="O37" s="81">
        <v>3.1</v>
      </c>
      <c r="P37" s="81">
        <v>3</v>
      </c>
      <c r="Q37" s="81">
        <v>2.9</v>
      </c>
      <c r="R37" s="81">
        <v>3.5</v>
      </c>
      <c r="S37" s="81">
        <v>3.4</v>
      </c>
      <c r="T37" s="81">
        <v>3.3</v>
      </c>
      <c r="U37" s="81">
        <v>3.2</v>
      </c>
      <c r="V37" s="81">
        <v>3.5</v>
      </c>
      <c r="W37" s="81">
        <v>3.4</v>
      </c>
      <c r="X37" s="81">
        <v>3.1</v>
      </c>
      <c r="Y37" s="81">
        <v>3</v>
      </c>
      <c r="Z37" s="81">
        <v>3.2</v>
      </c>
      <c r="AA37" s="81">
        <v>2.9</v>
      </c>
      <c r="AB37" s="81">
        <v>2.8</v>
      </c>
      <c r="AC37" s="81">
        <v>2.5</v>
      </c>
      <c r="AD37" s="81">
        <v>2.5</v>
      </c>
      <c r="AE37" s="81">
        <v>2.2000000000000002</v>
      </c>
      <c r="AF37" s="81">
        <v>2</v>
      </c>
      <c r="AG37" s="81">
        <v>1.7</v>
      </c>
      <c r="AH37" s="81">
        <v>1.5</v>
      </c>
      <c r="AI37" s="81">
        <v>1.1000000000000001</v>
      </c>
      <c r="AJ37" s="81">
        <v>0.79999999999999993</v>
      </c>
      <c r="AK37" s="81">
        <v>1.2999999999999998</v>
      </c>
      <c r="AL37" s="81">
        <v>1.7</v>
      </c>
      <c r="AM37" s="81">
        <v>1.9</v>
      </c>
      <c r="AN37" s="81">
        <v>4.9000000000000004</v>
      </c>
      <c r="AO37" s="81">
        <v>4.7</v>
      </c>
      <c r="AP37" s="81">
        <v>5</v>
      </c>
      <c r="AQ37" s="81">
        <v>4.8</v>
      </c>
      <c r="AR37" s="81">
        <v>4.5999999999999996</v>
      </c>
      <c r="AS37" s="81">
        <v>4.3</v>
      </c>
      <c r="AT37" s="81">
        <v>4</v>
      </c>
      <c r="AU37" s="81">
        <v>4</v>
      </c>
      <c r="AV37" s="81">
        <v>3.7</v>
      </c>
      <c r="AW37" s="81">
        <v>3.5</v>
      </c>
      <c r="AX37" s="81">
        <v>3.3</v>
      </c>
      <c r="AY37" s="81">
        <v>3.1</v>
      </c>
      <c r="AZ37" s="81">
        <v>3.3</v>
      </c>
      <c r="BA37" s="81">
        <v>3.4</v>
      </c>
      <c r="BB37" s="81">
        <v>3.6</v>
      </c>
      <c r="BC37" s="81">
        <v>3.8</v>
      </c>
      <c r="BD37" s="81">
        <v>4</v>
      </c>
      <c r="BE37" s="81">
        <v>4</v>
      </c>
      <c r="BF37" s="81">
        <v>4.2</v>
      </c>
      <c r="BG37" s="81">
        <v>4.0999999999999996</v>
      </c>
      <c r="BH37" s="81">
        <v>3.9</v>
      </c>
      <c r="BI37" s="81">
        <v>4.5</v>
      </c>
      <c r="BJ37" s="81">
        <v>4.3</v>
      </c>
      <c r="BK37" s="81">
        <v>4.5999999999999996</v>
      </c>
      <c r="BL37" s="81">
        <v>4.5</v>
      </c>
      <c r="BM37" s="81">
        <v>4.3</v>
      </c>
      <c r="BN37" s="81">
        <v>4.0999999999999996</v>
      </c>
      <c r="BO37" s="81">
        <v>4.4000000000000004</v>
      </c>
      <c r="BP37" s="81">
        <v>4.0999999999999996</v>
      </c>
      <c r="BQ37" s="81">
        <v>4</v>
      </c>
      <c r="BR37" s="81">
        <v>3.6</v>
      </c>
      <c r="BS37" s="81">
        <v>3.7</v>
      </c>
      <c r="BT37" s="81">
        <v>3.4</v>
      </c>
      <c r="BU37" s="81">
        <v>3.3</v>
      </c>
      <c r="BV37" s="81">
        <v>2.9</v>
      </c>
      <c r="BW37" s="81">
        <v>2.6</v>
      </c>
      <c r="BX37" s="81">
        <v>2.2000000000000002</v>
      </c>
      <c r="BY37" s="81">
        <v>1.9</v>
      </c>
      <c r="BZ37" s="81">
        <v>5</v>
      </c>
      <c r="CA37" s="81">
        <v>4.8</v>
      </c>
      <c r="CB37" s="81">
        <v>4</v>
      </c>
      <c r="CC37" s="81">
        <v>3.5</v>
      </c>
      <c r="CD37" s="81">
        <v>3.7</v>
      </c>
      <c r="CE37" s="81">
        <v>4</v>
      </c>
      <c r="CF37" s="81">
        <v>4.3</v>
      </c>
      <c r="CG37" s="81">
        <v>4.7</v>
      </c>
      <c r="CH37" s="81">
        <v>5.0999999999999996</v>
      </c>
      <c r="CI37" s="81">
        <v>4.8</v>
      </c>
      <c r="CJ37" s="94">
        <v>3.8</v>
      </c>
      <c r="CK37" s="83">
        <v>4.8</v>
      </c>
      <c r="CL37" s="83">
        <v>4.3</v>
      </c>
      <c r="CM37" s="83">
        <v>3.8</v>
      </c>
      <c r="CN37" s="83">
        <v>3.4000000000000004</v>
      </c>
      <c r="CO37" s="83">
        <v>3</v>
      </c>
      <c r="CP37" s="83">
        <v>2.3000000000000007</v>
      </c>
      <c r="CQ37" s="83">
        <v>1.7000000000000002</v>
      </c>
      <c r="CR37" s="83">
        <v>5</v>
      </c>
      <c r="CS37" s="83">
        <v>5.7</v>
      </c>
      <c r="CT37" s="83">
        <v>5.4</v>
      </c>
      <c r="CU37" s="83">
        <v>5.2</v>
      </c>
      <c r="CV37" s="83">
        <v>5.4</v>
      </c>
      <c r="CW37" s="83">
        <v>5.2</v>
      </c>
      <c r="CX37" s="83">
        <v>5.3</v>
      </c>
      <c r="CY37" s="83">
        <v>5.0999999999999996</v>
      </c>
      <c r="CZ37" s="83">
        <v>4.7</v>
      </c>
      <c r="DA37" s="83">
        <v>4.8</v>
      </c>
      <c r="DB37" s="83">
        <v>4.2</v>
      </c>
      <c r="DC37" s="83">
        <v>4</v>
      </c>
      <c r="DD37" s="83">
        <v>3.3</v>
      </c>
      <c r="DE37" s="83">
        <v>3</v>
      </c>
      <c r="DF37" s="83">
        <v>3.2</v>
      </c>
      <c r="DG37" s="83">
        <v>3.5</v>
      </c>
      <c r="DH37" s="83">
        <v>3.8</v>
      </c>
      <c r="DI37" s="83">
        <v>4</v>
      </c>
      <c r="DJ37" s="83">
        <v>4.2</v>
      </c>
      <c r="DK37" s="83">
        <v>4.6000000000000005</v>
      </c>
      <c r="DL37" s="83">
        <v>4.8</v>
      </c>
      <c r="DM37" s="83">
        <v>4.7</v>
      </c>
      <c r="DN37" s="83">
        <v>5</v>
      </c>
      <c r="DO37" s="83">
        <v>5.4</v>
      </c>
      <c r="DP37" s="83">
        <v>5.2</v>
      </c>
      <c r="DQ37" s="83">
        <v>5.4</v>
      </c>
      <c r="DR37" s="83">
        <v>5.5</v>
      </c>
      <c r="DS37" s="83">
        <v>5.2</v>
      </c>
      <c r="DT37" s="83">
        <v>5.5</v>
      </c>
      <c r="DU37" s="83">
        <v>5.6</v>
      </c>
      <c r="DV37" s="83">
        <v>5</v>
      </c>
    </row>
    <row r="38" spans="1:126">
      <c r="A38" s="75">
        <v>73</v>
      </c>
      <c r="B38" s="77" t="s">
        <v>28</v>
      </c>
      <c r="C38" s="81">
        <v>4.5999999999999996</v>
      </c>
      <c r="D38" s="81">
        <v>4.5</v>
      </c>
      <c r="E38" s="81">
        <v>4.3</v>
      </c>
      <c r="F38" s="81">
        <v>4.0999999999999996</v>
      </c>
      <c r="G38" s="81">
        <v>3.9</v>
      </c>
      <c r="H38" s="81">
        <v>3.8</v>
      </c>
      <c r="I38" s="81">
        <v>3.8</v>
      </c>
      <c r="J38" s="81">
        <v>3.7</v>
      </c>
      <c r="K38" s="81">
        <v>3.6</v>
      </c>
      <c r="L38" s="81">
        <v>3.5</v>
      </c>
      <c r="M38" s="81">
        <v>3.5</v>
      </c>
      <c r="N38" s="81">
        <v>3.4</v>
      </c>
      <c r="O38" s="81">
        <v>3.3</v>
      </c>
      <c r="P38" s="81">
        <v>3.2</v>
      </c>
      <c r="Q38" s="81">
        <v>3.1</v>
      </c>
      <c r="R38" s="81">
        <v>3</v>
      </c>
      <c r="S38" s="81">
        <v>2.9</v>
      </c>
      <c r="T38" s="81">
        <v>3.5</v>
      </c>
      <c r="U38" s="81">
        <v>3.4</v>
      </c>
      <c r="V38" s="81">
        <v>3.2</v>
      </c>
      <c r="W38" s="81">
        <v>3.1</v>
      </c>
      <c r="X38" s="81">
        <v>3.4</v>
      </c>
      <c r="Y38" s="81">
        <v>3.2</v>
      </c>
      <c r="Z38" s="81">
        <v>3.1</v>
      </c>
      <c r="AA38" s="81">
        <v>3.3</v>
      </c>
      <c r="AB38" s="81">
        <v>3.1</v>
      </c>
      <c r="AC38" s="81">
        <v>2.9</v>
      </c>
      <c r="AD38" s="81">
        <v>2.6</v>
      </c>
      <c r="AE38" s="81">
        <v>2.6</v>
      </c>
      <c r="AF38" s="81">
        <v>2.4</v>
      </c>
      <c r="AG38" s="81">
        <v>2</v>
      </c>
      <c r="AH38" s="81">
        <v>1.7999999999999998</v>
      </c>
      <c r="AI38" s="81">
        <v>1.5999999999999999</v>
      </c>
      <c r="AJ38" s="81">
        <v>1.2999999999999998</v>
      </c>
      <c r="AK38" s="81">
        <v>0.79999999999999993</v>
      </c>
      <c r="AL38" s="81">
        <v>1.2</v>
      </c>
      <c r="AM38" s="81">
        <v>1.5999999999999999</v>
      </c>
      <c r="AN38" s="81">
        <v>4.5</v>
      </c>
      <c r="AO38" s="81">
        <v>4.4000000000000004</v>
      </c>
      <c r="AP38" s="81">
        <v>4.3</v>
      </c>
      <c r="AQ38" s="81">
        <v>4.3</v>
      </c>
      <c r="AR38" s="81">
        <v>4.2</v>
      </c>
      <c r="AS38" s="81">
        <v>4</v>
      </c>
      <c r="AT38" s="81">
        <v>4</v>
      </c>
      <c r="AU38" s="81">
        <v>4</v>
      </c>
      <c r="AV38" s="81">
        <v>3.9</v>
      </c>
      <c r="AW38" s="81">
        <v>3.6</v>
      </c>
      <c r="AX38" s="81">
        <v>3.5</v>
      </c>
      <c r="AY38" s="81">
        <v>3.3</v>
      </c>
      <c r="AZ38" s="81">
        <v>3.4</v>
      </c>
      <c r="BA38" s="81">
        <v>3.6</v>
      </c>
      <c r="BB38" s="81">
        <v>3.7</v>
      </c>
      <c r="BC38" s="81">
        <v>4</v>
      </c>
      <c r="BD38" s="81">
        <v>4.0999999999999996</v>
      </c>
      <c r="BE38" s="81">
        <v>4.2</v>
      </c>
      <c r="BF38" s="81">
        <v>3.9</v>
      </c>
      <c r="BG38" s="81">
        <v>3.8</v>
      </c>
      <c r="BH38" s="81">
        <v>3.6</v>
      </c>
      <c r="BI38" s="81">
        <v>4.2</v>
      </c>
      <c r="BJ38" s="81">
        <v>4</v>
      </c>
      <c r="BK38" s="81">
        <v>4.3</v>
      </c>
      <c r="BL38" s="81">
        <v>4.2</v>
      </c>
      <c r="BM38" s="81">
        <v>4</v>
      </c>
      <c r="BN38" s="81">
        <v>3.8</v>
      </c>
      <c r="BO38" s="81">
        <v>4.0999999999999996</v>
      </c>
      <c r="BP38" s="81">
        <v>3.8</v>
      </c>
      <c r="BQ38" s="81">
        <v>3.7</v>
      </c>
      <c r="BR38" s="81">
        <v>3.3</v>
      </c>
      <c r="BS38" s="81">
        <v>3.4</v>
      </c>
      <c r="BT38" s="81">
        <v>3.1</v>
      </c>
      <c r="BU38" s="81">
        <v>3</v>
      </c>
      <c r="BV38" s="81">
        <v>2.5</v>
      </c>
      <c r="BW38" s="81">
        <v>2.2999999999999998</v>
      </c>
      <c r="BX38" s="81">
        <v>1.9</v>
      </c>
      <c r="BY38" s="81">
        <v>1.5999999999999999</v>
      </c>
      <c r="BZ38" s="81">
        <v>5.1999999999999993</v>
      </c>
      <c r="CA38" s="81">
        <v>4.9000000000000004</v>
      </c>
      <c r="CB38" s="81">
        <v>4.2</v>
      </c>
      <c r="CC38" s="81">
        <v>3.6</v>
      </c>
      <c r="CD38" s="81">
        <v>3.9</v>
      </c>
      <c r="CE38" s="81">
        <v>4.2</v>
      </c>
      <c r="CF38" s="81">
        <v>4.4000000000000004</v>
      </c>
      <c r="CG38" s="81">
        <v>4.9000000000000004</v>
      </c>
      <c r="CH38" s="81">
        <v>5.2999999999999989</v>
      </c>
      <c r="CI38" s="81">
        <v>4.9000000000000004</v>
      </c>
      <c r="CJ38" s="94">
        <v>4</v>
      </c>
      <c r="CK38" s="83">
        <v>5.1000000000000005</v>
      </c>
      <c r="CL38" s="83">
        <v>4.5999999999999996</v>
      </c>
      <c r="CM38" s="83">
        <v>4.2</v>
      </c>
      <c r="CN38" s="83">
        <v>3.6999999999999993</v>
      </c>
      <c r="CO38" s="83">
        <v>3.3</v>
      </c>
      <c r="CP38" s="83">
        <v>2.6</v>
      </c>
      <c r="CQ38" s="83">
        <v>2</v>
      </c>
      <c r="CR38" s="83">
        <v>5.2</v>
      </c>
      <c r="CS38" s="83">
        <v>5.8</v>
      </c>
      <c r="CT38" s="83">
        <v>5.5</v>
      </c>
      <c r="CU38" s="83">
        <v>5.4</v>
      </c>
      <c r="CV38" s="83">
        <v>5.6</v>
      </c>
      <c r="CW38" s="83">
        <v>5.3</v>
      </c>
      <c r="CX38" s="83">
        <v>5.5</v>
      </c>
      <c r="CY38" s="83">
        <v>5.2</v>
      </c>
      <c r="CZ38" s="83">
        <v>4.9000000000000004</v>
      </c>
      <c r="DA38" s="83">
        <v>5</v>
      </c>
      <c r="DB38" s="83">
        <v>4.4000000000000004</v>
      </c>
      <c r="DC38" s="83">
        <v>4.1000000000000005</v>
      </c>
      <c r="DD38" s="83">
        <v>3.5</v>
      </c>
      <c r="DE38" s="83">
        <v>3.2</v>
      </c>
      <c r="DF38" s="83">
        <v>3.3</v>
      </c>
      <c r="DG38" s="83">
        <v>3.6000000000000005</v>
      </c>
      <c r="DH38" s="83">
        <v>4</v>
      </c>
      <c r="DI38" s="83">
        <v>4.1000000000000005</v>
      </c>
      <c r="DJ38" s="83">
        <v>4</v>
      </c>
      <c r="DK38" s="83">
        <v>4.5</v>
      </c>
      <c r="DL38" s="83">
        <v>4.7</v>
      </c>
      <c r="DM38" s="83">
        <v>5</v>
      </c>
      <c r="DN38" s="83">
        <v>5.3</v>
      </c>
      <c r="DO38" s="83">
        <v>5.8</v>
      </c>
      <c r="DP38" s="83">
        <v>5.7</v>
      </c>
      <c r="DQ38" s="83">
        <v>6</v>
      </c>
      <c r="DR38" s="83">
        <v>6.1</v>
      </c>
      <c r="DS38" s="83">
        <v>6</v>
      </c>
      <c r="DT38" s="83">
        <v>6.5</v>
      </c>
      <c r="DU38" s="83">
        <v>6.6</v>
      </c>
      <c r="DV38" s="83">
        <v>6.2</v>
      </c>
    </row>
    <row r="39" spans="1:126">
      <c r="A39" s="75">
        <v>74</v>
      </c>
      <c r="B39" s="77" t="s">
        <v>29</v>
      </c>
      <c r="C39" s="81">
        <v>4.7</v>
      </c>
      <c r="D39" s="81">
        <v>4.5999999999999996</v>
      </c>
      <c r="E39" s="81">
        <v>4.5</v>
      </c>
      <c r="F39" s="81">
        <v>4.2</v>
      </c>
      <c r="G39" s="81">
        <v>4</v>
      </c>
      <c r="H39" s="81">
        <v>3.9</v>
      </c>
      <c r="I39" s="81">
        <v>3.9</v>
      </c>
      <c r="J39" s="81">
        <v>3.8</v>
      </c>
      <c r="K39" s="81">
        <v>3.7</v>
      </c>
      <c r="L39" s="81">
        <v>3.7</v>
      </c>
      <c r="M39" s="81">
        <v>3.6</v>
      </c>
      <c r="N39" s="81">
        <v>3.5</v>
      </c>
      <c r="O39" s="81">
        <v>3.4</v>
      </c>
      <c r="P39" s="81">
        <v>3.3</v>
      </c>
      <c r="Q39" s="81">
        <v>3.2</v>
      </c>
      <c r="R39" s="81">
        <v>3.1</v>
      </c>
      <c r="S39" s="81">
        <v>3</v>
      </c>
      <c r="T39" s="81">
        <v>2.9</v>
      </c>
      <c r="U39" s="81">
        <v>3.6</v>
      </c>
      <c r="V39" s="81">
        <v>3.3</v>
      </c>
      <c r="W39" s="81">
        <v>3.2</v>
      </c>
      <c r="X39" s="81">
        <v>3</v>
      </c>
      <c r="Y39" s="81">
        <v>3.4</v>
      </c>
      <c r="Z39" s="81">
        <v>3.3</v>
      </c>
      <c r="AA39" s="81">
        <v>3.1</v>
      </c>
      <c r="AB39" s="81">
        <v>3</v>
      </c>
      <c r="AC39" s="81">
        <v>3.1</v>
      </c>
      <c r="AD39" s="81">
        <v>2.8</v>
      </c>
      <c r="AE39" s="81">
        <v>2.6</v>
      </c>
      <c r="AF39" s="81">
        <v>2.7</v>
      </c>
      <c r="AG39" s="81">
        <v>2.2999999999999998</v>
      </c>
      <c r="AH39" s="81">
        <v>2.1</v>
      </c>
      <c r="AI39" s="81">
        <v>1.7999999999999998</v>
      </c>
      <c r="AJ39" s="81">
        <v>1.7</v>
      </c>
      <c r="AK39" s="81">
        <v>1.2</v>
      </c>
      <c r="AL39" s="81">
        <v>0.79999999999999993</v>
      </c>
      <c r="AM39" s="81">
        <v>1.2999999999999998</v>
      </c>
      <c r="AN39" s="81">
        <v>4.0999999999999996</v>
      </c>
      <c r="AO39" s="81">
        <v>4</v>
      </c>
      <c r="AP39" s="81">
        <v>4</v>
      </c>
      <c r="AQ39" s="81">
        <v>3.9</v>
      </c>
      <c r="AR39" s="81">
        <v>3.8</v>
      </c>
      <c r="AS39" s="81">
        <v>3.7</v>
      </c>
      <c r="AT39" s="81">
        <v>3.6</v>
      </c>
      <c r="AU39" s="81">
        <v>3.7</v>
      </c>
      <c r="AV39" s="81">
        <v>3.8</v>
      </c>
      <c r="AW39" s="81">
        <v>3.8</v>
      </c>
      <c r="AX39" s="81">
        <v>3.6</v>
      </c>
      <c r="AY39" s="81">
        <v>3.4</v>
      </c>
      <c r="AZ39" s="81">
        <v>3.5</v>
      </c>
      <c r="BA39" s="81">
        <v>3.7</v>
      </c>
      <c r="BB39" s="81">
        <v>3.9</v>
      </c>
      <c r="BC39" s="81">
        <v>4.0999999999999996</v>
      </c>
      <c r="BD39" s="81">
        <v>4.2</v>
      </c>
      <c r="BE39" s="81">
        <v>4.3</v>
      </c>
      <c r="BF39" s="81">
        <v>3.5</v>
      </c>
      <c r="BG39" s="81">
        <v>3.4</v>
      </c>
      <c r="BH39" s="81">
        <v>3.3</v>
      </c>
      <c r="BI39" s="81">
        <v>3.8</v>
      </c>
      <c r="BJ39" s="81">
        <v>3.6</v>
      </c>
      <c r="BK39" s="81">
        <v>4</v>
      </c>
      <c r="BL39" s="81">
        <v>3.9</v>
      </c>
      <c r="BM39" s="81">
        <v>3.6</v>
      </c>
      <c r="BN39" s="81">
        <v>3.5</v>
      </c>
      <c r="BO39" s="81">
        <v>3.7</v>
      </c>
      <c r="BP39" s="81">
        <v>3.5</v>
      </c>
      <c r="BQ39" s="81">
        <v>3.3</v>
      </c>
      <c r="BR39" s="81">
        <v>3</v>
      </c>
      <c r="BS39" s="81">
        <v>3</v>
      </c>
      <c r="BT39" s="81">
        <v>2.6</v>
      </c>
      <c r="BU39" s="81">
        <v>2.5</v>
      </c>
      <c r="BV39" s="81">
        <v>2.2000000000000002</v>
      </c>
      <c r="BW39" s="81">
        <v>1.9</v>
      </c>
      <c r="BX39" s="81">
        <v>1.5999999999999999</v>
      </c>
      <c r="BY39" s="81">
        <v>1.2999999999999998</v>
      </c>
      <c r="BZ39" s="81">
        <v>5.2999999999999989</v>
      </c>
      <c r="CA39" s="81">
        <v>5</v>
      </c>
      <c r="CB39" s="81">
        <v>4.3</v>
      </c>
      <c r="CC39" s="81">
        <v>3.8</v>
      </c>
      <c r="CD39" s="81">
        <v>4</v>
      </c>
      <c r="CE39" s="81">
        <v>4.3</v>
      </c>
      <c r="CF39" s="81">
        <v>4.5999999999999996</v>
      </c>
      <c r="CG39" s="81">
        <v>5</v>
      </c>
      <c r="CH39" s="81">
        <v>5.4</v>
      </c>
      <c r="CI39" s="81">
        <v>5</v>
      </c>
      <c r="CJ39" s="94">
        <v>4.0999999999999996</v>
      </c>
      <c r="CK39" s="83">
        <v>5.4</v>
      </c>
      <c r="CL39" s="83">
        <v>4.9000000000000012</v>
      </c>
      <c r="CM39" s="83">
        <v>4.5000000000000009</v>
      </c>
      <c r="CN39" s="83">
        <v>4</v>
      </c>
      <c r="CO39" s="83">
        <v>3.5999999999999996</v>
      </c>
      <c r="CP39" s="83">
        <v>2.8999999999999995</v>
      </c>
      <c r="CQ39" s="83">
        <v>2.3000000000000003</v>
      </c>
      <c r="CR39" s="83">
        <v>5.3</v>
      </c>
      <c r="CS39" s="83">
        <v>5.9</v>
      </c>
      <c r="CT39" s="83">
        <v>5.6</v>
      </c>
      <c r="CU39" s="83">
        <v>5.5</v>
      </c>
      <c r="CV39" s="83">
        <v>5.7</v>
      </c>
      <c r="CW39" s="83">
        <v>5.5</v>
      </c>
      <c r="CX39" s="83">
        <v>5.6</v>
      </c>
      <c r="CY39" s="83">
        <v>5.3</v>
      </c>
      <c r="CZ39" s="83">
        <v>5</v>
      </c>
      <c r="DA39" s="83">
        <v>5.0999999999999996</v>
      </c>
      <c r="DB39" s="83">
        <v>4.5</v>
      </c>
      <c r="DC39" s="83">
        <v>4.3</v>
      </c>
      <c r="DD39" s="83">
        <v>3.6000000000000005</v>
      </c>
      <c r="DE39" s="83">
        <v>3.3</v>
      </c>
      <c r="DF39" s="83">
        <v>3.5</v>
      </c>
      <c r="DG39" s="83">
        <v>3.7</v>
      </c>
      <c r="DH39" s="83">
        <v>4.1000000000000005</v>
      </c>
      <c r="DI39" s="83">
        <v>4.2</v>
      </c>
      <c r="DJ39" s="83">
        <v>3.7</v>
      </c>
      <c r="DK39" s="83">
        <v>4.1000000000000005</v>
      </c>
      <c r="DL39" s="83">
        <v>4.4000000000000004</v>
      </c>
      <c r="DM39" s="83">
        <v>4.6000000000000005</v>
      </c>
      <c r="DN39" s="83">
        <v>5</v>
      </c>
      <c r="DO39" s="83">
        <v>5.4</v>
      </c>
      <c r="DP39" s="83">
        <v>5.4</v>
      </c>
      <c r="DQ39" s="83">
        <v>5.6</v>
      </c>
      <c r="DR39" s="83">
        <v>5.8</v>
      </c>
      <c r="DS39" s="83">
        <v>5.7</v>
      </c>
      <c r="DT39" s="83">
        <v>6.1</v>
      </c>
      <c r="DU39" s="83">
        <v>6.2</v>
      </c>
      <c r="DV39" s="83">
        <v>5.9</v>
      </c>
    </row>
    <row r="40" spans="1:126">
      <c r="A40" s="75">
        <v>75</v>
      </c>
      <c r="B40" s="77" t="s">
        <v>83</v>
      </c>
      <c r="C40" s="93">
        <v>4.8</v>
      </c>
      <c r="D40" s="93">
        <v>4.5999999999999996</v>
      </c>
      <c r="E40" s="93">
        <v>4.5</v>
      </c>
      <c r="F40" s="81">
        <v>4.4000000000000004</v>
      </c>
      <c r="G40" s="81">
        <v>4.0999999999999996</v>
      </c>
      <c r="H40" s="81">
        <v>4.0999999999999996</v>
      </c>
      <c r="I40" s="81">
        <v>4</v>
      </c>
      <c r="J40" s="81">
        <v>4</v>
      </c>
      <c r="K40" s="81">
        <v>3.9</v>
      </c>
      <c r="L40" s="81">
        <v>3.8</v>
      </c>
      <c r="M40" s="81">
        <v>3.7</v>
      </c>
      <c r="N40" s="81">
        <v>3.6</v>
      </c>
      <c r="O40" s="81">
        <v>3.5</v>
      </c>
      <c r="P40" s="81">
        <v>3.4</v>
      </c>
      <c r="Q40" s="81">
        <v>3.3</v>
      </c>
      <c r="R40" s="81">
        <v>3.2</v>
      </c>
      <c r="S40" s="81">
        <v>3.1</v>
      </c>
      <c r="T40" s="81">
        <v>3.1</v>
      </c>
      <c r="U40" s="81">
        <v>3</v>
      </c>
      <c r="V40" s="81">
        <v>3.5</v>
      </c>
      <c r="W40" s="81">
        <v>3.4</v>
      </c>
      <c r="X40" s="81">
        <v>3.2</v>
      </c>
      <c r="Y40" s="81">
        <v>3.1</v>
      </c>
      <c r="Z40" s="81">
        <v>3.5</v>
      </c>
      <c r="AA40" s="81">
        <v>3.3</v>
      </c>
      <c r="AB40" s="81">
        <v>3.2</v>
      </c>
      <c r="AC40" s="81">
        <v>3</v>
      </c>
      <c r="AD40" s="81">
        <v>3.1</v>
      </c>
      <c r="AE40" s="81">
        <v>2.9</v>
      </c>
      <c r="AF40" s="81">
        <v>2.7</v>
      </c>
      <c r="AG40" s="81">
        <v>2.6</v>
      </c>
      <c r="AH40" s="81">
        <v>2.4</v>
      </c>
      <c r="AI40" s="81">
        <v>2.1</v>
      </c>
      <c r="AJ40" s="81">
        <v>1.9</v>
      </c>
      <c r="AK40" s="81">
        <v>1.5999999999999999</v>
      </c>
      <c r="AL40" s="81">
        <v>1.2999999999999998</v>
      </c>
      <c r="AM40" s="81">
        <v>0.79999999999999993</v>
      </c>
      <c r="AN40" s="81">
        <v>3.7</v>
      </c>
      <c r="AO40" s="81">
        <v>3.6</v>
      </c>
      <c r="AP40" s="81">
        <v>3.6</v>
      </c>
      <c r="AQ40" s="81">
        <v>3.5</v>
      </c>
      <c r="AR40" s="81">
        <v>3.4</v>
      </c>
      <c r="AS40" s="81">
        <v>3.3</v>
      </c>
      <c r="AT40" s="81">
        <v>3.2</v>
      </c>
      <c r="AU40" s="81">
        <v>3.3</v>
      </c>
      <c r="AV40" s="81">
        <v>3.4</v>
      </c>
      <c r="AW40" s="81">
        <v>3.4</v>
      </c>
      <c r="AX40" s="81">
        <v>3.5</v>
      </c>
      <c r="AY40" s="81">
        <v>3.5</v>
      </c>
      <c r="AZ40" s="81">
        <v>3.6</v>
      </c>
      <c r="BA40" s="81">
        <v>3.6</v>
      </c>
      <c r="BB40" s="81">
        <v>3.7</v>
      </c>
      <c r="BC40" s="81">
        <v>3.8</v>
      </c>
      <c r="BD40" s="81">
        <v>3.8</v>
      </c>
      <c r="BE40" s="81">
        <v>3.9</v>
      </c>
      <c r="BF40" s="81">
        <v>3.1</v>
      </c>
      <c r="BG40" s="81">
        <v>3</v>
      </c>
      <c r="BH40" s="81">
        <v>2.9</v>
      </c>
      <c r="BI40" s="81">
        <v>3.4</v>
      </c>
      <c r="BJ40" s="81">
        <v>3.2</v>
      </c>
      <c r="BK40" s="81">
        <v>3.6</v>
      </c>
      <c r="BL40" s="81">
        <v>3.5</v>
      </c>
      <c r="BM40" s="81">
        <v>3.2</v>
      </c>
      <c r="BN40" s="81">
        <v>3.1</v>
      </c>
      <c r="BO40" s="81">
        <v>3.3</v>
      </c>
      <c r="BP40" s="81">
        <v>3.1</v>
      </c>
      <c r="BQ40" s="81">
        <v>2.9</v>
      </c>
      <c r="BR40" s="81">
        <v>2.6</v>
      </c>
      <c r="BS40" s="81">
        <v>2.5</v>
      </c>
      <c r="BT40" s="81">
        <v>2.2000000000000002</v>
      </c>
      <c r="BU40" s="81">
        <v>2.1</v>
      </c>
      <c r="BV40" s="81">
        <v>1.7999999999999998</v>
      </c>
      <c r="BW40" s="81">
        <v>1.5</v>
      </c>
      <c r="BX40" s="81">
        <v>1.2</v>
      </c>
      <c r="BY40" s="81">
        <v>0.79999999999999993</v>
      </c>
      <c r="BZ40" s="81">
        <v>5</v>
      </c>
      <c r="CA40" s="81">
        <v>4.7</v>
      </c>
      <c r="CB40" s="81">
        <v>3.9</v>
      </c>
      <c r="CC40" s="81">
        <v>3.4</v>
      </c>
      <c r="CD40" s="81">
        <v>3.7</v>
      </c>
      <c r="CE40" s="81">
        <v>3.9</v>
      </c>
      <c r="CF40" s="81">
        <v>4.2</v>
      </c>
      <c r="CG40" s="81">
        <v>4.7</v>
      </c>
      <c r="CH40" s="81">
        <v>5.0999999999999996</v>
      </c>
      <c r="CI40" s="81">
        <v>4.7</v>
      </c>
      <c r="CJ40" s="94">
        <v>3.8</v>
      </c>
      <c r="CK40" s="83">
        <v>5.7</v>
      </c>
      <c r="CL40" s="83">
        <v>5.3</v>
      </c>
      <c r="CM40" s="83">
        <v>4.8999999999999995</v>
      </c>
      <c r="CN40" s="83">
        <v>4.4000000000000004</v>
      </c>
      <c r="CO40" s="83">
        <v>3.9000000000000004</v>
      </c>
      <c r="CP40" s="83">
        <v>3.3000000000000007</v>
      </c>
      <c r="CQ40" s="83">
        <v>2.6</v>
      </c>
      <c r="CR40" s="83">
        <v>5.4</v>
      </c>
      <c r="CS40" s="83">
        <v>6.1</v>
      </c>
      <c r="CT40" s="83">
        <v>5.8</v>
      </c>
      <c r="CU40" s="83">
        <v>5.6</v>
      </c>
      <c r="CV40" s="83">
        <v>5.8</v>
      </c>
      <c r="CW40" s="83">
        <v>5.6</v>
      </c>
      <c r="CX40" s="83">
        <v>5.7</v>
      </c>
      <c r="CY40" s="83">
        <v>5.5</v>
      </c>
      <c r="CZ40" s="83">
        <v>5.0999999999999996</v>
      </c>
      <c r="DA40" s="83">
        <v>5.2</v>
      </c>
      <c r="DB40" s="83">
        <v>4.6000000000000005</v>
      </c>
      <c r="DC40" s="83">
        <v>4.4000000000000004</v>
      </c>
      <c r="DD40" s="83">
        <v>3.7</v>
      </c>
      <c r="DE40" s="83">
        <v>3.4000000000000004</v>
      </c>
      <c r="DF40" s="83">
        <v>3.5</v>
      </c>
      <c r="DG40" s="83">
        <v>3.8</v>
      </c>
      <c r="DH40" s="83">
        <v>3.8</v>
      </c>
      <c r="DI40" s="83">
        <v>3.5</v>
      </c>
      <c r="DJ40" s="83">
        <v>3.3</v>
      </c>
      <c r="DK40" s="83">
        <v>3.7</v>
      </c>
      <c r="DL40" s="83">
        <v>4</v>
      </c>
      <c r="DM40" s="83">
        <v>4.2</v>
      </c>
      <c r="DN40" s="83">
        <v>4.6000000000000005</v>
      </c>
      <c r="DO40" s="83">
        <v>5</v>
      </c>
      <c r="DP40" s="83">
        <v>5</v>
      </c>
      <c r="DQ40" s="83">
        <v>5.2</v>
      </c>
      <c r="DR40" s="83">
        <v>5.4</v>
      </c>
      <c r="DS40" s="83">
        <v>5.3</v>
      </c>
      <c r="DT40" s="83">
        <v>5.7</v>
      </c>
      <c r="DU40" s="83">
        <v>5.8</v>
      </c>
      <c r="DV40" s="83">
        <v>5.5</v>
      </c>
    </row>
    <row r="41" spans="1:126">
      <c r="A41" s="75">
        <v>1</v>
      </c>
      <c r="B41" s="77" t="s">
        <v>48</v>
      </c>
      <c r="C41" s="81">
        <v>4.9000000000000004</v>
      </c>
      <c r="D41" s="81">
        <v>5.0999999999999996</v>
      </c>
      <c r="E41" s="81">
        <v>4.7</v>
      </c>
      <c r="F41" s="81">
        <v>4.5</v>
      </c>
      <c r="G41" s="81">
        <v>4.4000000000000004</v>
      </c>
      <c r="H41" s="81">
        <v>4.2</v>
      </c>
      <c r="I41" s="81">
        <v>4</v>
      </c>
      <c r="J41" s="81">
        <v>3.9</v>
      </c>
      <c r="K41" s="81">
        <v>3.6</v>
      </c>
      <c r="L41" s="81">
        <v>3.6</v>
      </c>
      <c r="M41" s="81">
        <v>3.3</v>
      </c>
      <c r="N41" s="81">
        <v>3</v>
      </c>
      <c r="O41" s="81">
        <v>2.7</v>
      </c>
      <c r="P41" s="81">
        <v>3</v>
      </c>
      <c r="Q41" s="81">
        <v>3.4</v>
      </c>
      <c r="R41" s="81">
        <v>3.6</v>
      </c>
      <c r="S41" s="81">
        <v>3.8</v>
      </c>
      <c r="T41" s="81">
        <v>3.9</v>
      </c>
      <c r="U41" s="81">
        <v>4.0999999999999996</v>
      </c>
      <c r="V41" s="81">
        <v>4.5999999999999996</v>
      </c>
      <c r="W41" s="81">
        <v>4.4000000000000004</v>
      </c>
      <c r="X41" s="81">
        <v>4.7</v>
      </c>
      <c r="Y41" s="81">
        <v>4.9000000000000004</v>
      </c>
      <c r="Z41" s="81">
        <v>5.0999999999999996</v>
      </c>
      <c r="AA41" s="81">
        <v>4.9000000000000004</v>
      </c>
      <c r="AB41" s="81">
        <v>5</v>
      </c>
      <c r="AC41" s="81">
        <v>5.1999999999999993</v>
      </c>
      <c r="AD41" s="81">
        <v>4.9000000000000004</v>
      </c>
      <c r="AE41" s="81">
        <v>5</v>
      </c>
      <c r="AF41" s="81">
        <v>5.0999999999999996</v>
      </c>
      <c r="AG41" s="81">
        <v>5.2999999999999989</v>
      </c>
      <c r="AH41" s="81">
        <v>4.7</v>
      </c>
      <c r="AI41" s="81">
        <v>4.8</v>
      </c>
      <c r="AJ41" s="81">
        <v>4.9000000000000004</v>
      </c>
      <c r="AK41" s="81">
        <v>4.5</v>
      </c>
      <c r="AL41" s="81">
        <v>4.0999999999999996</v>
      </c>
      <c r="AM41" s="81">
        <v>3.7</v>
      </c>
      <c r="AN41" s="81">
        <v>0.79999999999999993</v>
      </c>
      <c r="AO41" s="81">
        <v>1.1000000000000001</v>
      </c>
      <c r="AP41" s="81">
        <v>1.2999999999999998</v>
      </c>
      <c r="AQ41" s="81">
        <v>1.5</v>
      </c>
      <c r="AR41" s="81">
        <v>1.7</v>
      </c>
      <c r="AS41" s="81">
        <v>1.9</v>
      </c>
      <c r="AT41" s="81">
        <v>2.1</v>
      </c>
      <c r="AU41" s="81">
        <v>2.2999999999999998</v>
      </c>
      <c r="AV41" s="81">
        <v>2.5</v>
      </c>
      <c r="AW41" s="81">
        <v>2.7</v>
      </c>
      <c r="AX41" s="81">
        <v>2.6</v>
      </c>
      <c r="AY41" s="81">
        <v>2.7</v>
      </c>
      <c r="AZ41" s="81">
        <v>2.8</v>
      </c>
      <c r="BA41" s="81">
        <v>3</v>
      </c>
      <c r="BB41" s="81">
        <v>3.1</v>
      </c>
      <c r="BC41" s="81">
        <v>3.2</v>
      </c>
      <c r="BD41" s="81">
        <v>2.9</v>
      </c>
      <c r="BE41" s="81">
        <v>3</v>
      </c>
      <c r="BF41" s="81">
        <v>2.4</v>
      </c>
      <c r="BG41" s="81">
        <v>2.7</v>
      </c>
      <c r="BH41" s="81">
        <v>2.7</v>
      </c>
      <c r="BI41" s="81">
        <v>3</v>
      </c>
      <c r="BJ41" s="81">
        <v>3.3</v>
      </c>
      <c r="BK41" s="81">
        <v>3.1</v>
      </c>
      <c r="BL41" s="81">
        <v>3.2</v>
      </c>
      <c r="BM41" s="81">
        <v>3.5</v>
      </c>
      <c r="BN41" s="81">
        <v>3.1</v>
      </c>
      <c r="BO41" s="81">
        <v>3.2</v>
      </c>
      <c r="BP41" s="81">
        <v>3.4</v>
      </c>
      <c r="BQ41" s="81">
        <v>3.5</v>
      </c>
      <c r="BR41" s="81">
        <v>2.9</v>
      </c>
      <c r="BS41" s="81">
        <v>3.1</v>
      </c>
      <c r="BT41" s="81">
        <v>3.2</v>
      </c>
      <c r="BU41" s="81">
        <v>3.2</v>
      </c>
      <c r="BV41" s="81">
        <v>3.3</v>
      </c>
      <c r="BW41" s="81">
        <v>3.5</v>
      </c>
      <c r="BX41" s="81">
        <v>3.6</v>
      </c>
      <c r="BY41" s="81">
        <v>3.7</v>
      </c>
      <c r="BZ41" s="81">
        <v>4.4000000000000004</v>
      </c>
      <c r="CA41" s="81">
        <v>4.0999999999999996</v>
      </c>
      <c r="CB41" s="81">
        <v>3.4</v>
      </c>
      <c r="CC41" s="81">
        <v>2.7</v>
      </c>
      <c r="CD41" s="81">
        <v>3.1</v>
      </c>
      <c r="CE41" s="81">
        <v>3.3</v>
      </c>
      <c r="CF41" s="81">
        <v>3.6</v>
      </c>
      <c r="CG41" s="81">
        <v>4.0999999999999996</v>
      </c>
      <c r="CH41" s="81">
        <v>4.5</v>
      </c>
      <c r="CI41" s="81">
        <v>4.0999999999999996</v>
      </c>
      <c r="CJ41" s="94">
        <v>3.2</v>
      </c>
      <c r="CK41" s="83">
        <v>8.1999999999999993</v>
      </c>
      <c r="CL41" s="83">
        <v>7.7999999999999989</v>
      </c>
      <c r="CM41" s="83">
        <v>7.3000000000000016</v>
      </c>
      <c r="CN41" s="83">
        <v>6.9</v>
      </c>
      <c r="CO41" s="83">
        <v>6.4000000000000012</v>
      </c>
      <c r="CP41" s="83">
        <v>5.8</v>
      </c>
      <c r="CQ41" s="83">
        <v>5.3</v>
      </c>
      <c r="CR41" s="83">
        <v>4.7</v>
      </c>
      <c r="CS41" s="83">
        <v>4.6000000000000005</v>
      </c>
      <c r="CT41" s="83">
        <v>5</v>
      </c>
      <c r="CU41" s="83">
        <v>4.9000000000000004</v>
      </c>
      <c r="CV41" s="83">
        <v>5.0999999999999996</v>
      </c>
      <c r="CW41" s="83">
        <v>4.8</v>
      </c>
      <c r="CX41" s="83">
        <v>4.6000000000000005</v>
      </c>
      <c r="CY41" s="83">
        <v>4.7</v>
      </c>
      <c r="CZ41" s="83">
        <v>4.4000000000000004</v>
      </c>
      <c r="DA41" s="83">
        <v>4.1000000000000005</v>
      </c>
      <c r="DB41" s="83">
        <v>3.9000000000000004</v>
      </c>
      <c r="DC41" s="83">
        <v>3.7</v>
      </c>
      <c r="DD41" s="83">
        <v>3</v>
      </c>
      <c r="DE41" s="83">
        <v>2.7</v>
      </c>
      <c r="DF41" s="83">
        <v>2.6000000000000005</v>
      </c>
      <c r="DG41" s="83">
        <v>2.8000000000000003</v>
      </c>
      <c r="DH41" s="83">
        <v>2.4</v>
      </c>
      <c r="DI41" s="83">
        <v>2.1</v>
      </c>
      <c r="DJ41" s="83">
        <v>1.9000000000000001</v>
      </c>
      <c r="DK41" s="83">
        <v>2.3000000000000003</v>
      </c>
      <c r="DL41" s="83">
        <v>2.6</v>
      </c>
      <c r="DM41" s="83">
        <v>3</v>
      </c>
      <c r="DN41" s="83">
        <v>3.3</v>
      </c>
      <c r="DO41" s="83">
        <v>3.8</v>
      </c>
      <c r="DP41" s="83">
        <v>3.7</v>
      </c>
      <c r="DQ41" s="83">
        <v>4</v>
      </c>
      <c r="DR41" s="83">
        <v>4.1000000000000005</v>
      </c>
      <c r="DS41" s="83">
        <v>4</v>
      </c>
      <c r="DT41" s="83">
        <v>4.4000000000000004</v>
      </c>
      <c r="DU41" s="83">
        <v>4.6000000000000005</v>
      </c>
      <c r="DV41" s="83">
        <v>4.2</v>
      </c>
    </row>
    <row r="42" spans="1:126">
      <c r="A42" s="75">
        <v>2</v>
      </c>
      <c r="B42" s="77" t="s">
        <v>47</v>
      </c>
      <c r="C42" s="81">
        <v>4.7</v>
      </c>
      <c r="D42" s="81">
        <v>4.8</v>
      </c>
      <c r="E42" s="81">
        <v>4.5</v>
      </c>
      <c r="F42" s="81">
        <v>4.3</v>
      </c>
      <c r="G42" s="81">
        <v>4.2</v>
      </c>
      <c r="H42" s="81">
        <v>4</v>
      </c>
      <c r="I42" s="81">
        <v>3.8</v>
      </c>
      <c r="J42" s="81">
        <v>3.7</v>
      </c>
      <c r="K42" s="81">
        <v>3.4</v>
      </c>
      <c r="L42" s="81">
        <v>3.3</v>
      </c>
      <c r="M42" s="81">
        <v>3.1</v>
      </c>
      <c r="N42" s="81">
        <v>2.8</v>
      </c>
      <c r="O42" s="81">
        <v>2.5</v>
      </c>
      <c r="P42" s="81">
        <v>2.8</v>
      </c>
      <c r="Q42" s="81">
        <v>3.1</v>
      </c>
      <c r="R42" s="81">
        <v>3.4</v>
      </c>
      <c r="S42" s="81">
        <v>3.6</v>
      </c>
      <c r="T42" s="81">
        <v>3.7</v>
      </c>
      <c r="U42" s="81">
        <v>3.9</v>
      </c>
      <c r="V42" s="81">
        <v>4.4000000000000004</v>
      </c>
      <c r="W42" s="81">
        <v>4.2</v>
      </c>
      <c r="X42" s="81">
        <v>4.5</v>
      </c>
      <c r="Y42" s="81">
        <v>4.7</v>
      </c>
      <c r="Z42" s="81">
        <v>4.9000000000000004</v>
      </c>
      <c r="AA42" s="81">
        <v>4.7</v>
      </c>
      <c r="AB42" s="81">
        <v>4.8</v>
      </c>
      <c r="AC42" s="81">
        <v>5</v>
      </c>
      <c r="AD42" s="81">
        <v>4.7</v>
      </c>
      <c r="AE42" s="81">
        <v>4.8</v>
      </c>
      <c r="AF42" s="81">
        <v>4.9000000000000004</v>
      </c>
      <c r="AG42" s="81">
        <v>5.0999999999999996</v>
      </c>
      <c r="AH42" s="81">
        <v>4.5</v>
      </c>
      <c r="AI42" s="81">
        <v>4.5999999999999996</v>
      </c>
      <c r="AJ42" s="81">
        <v>4.7</v>
      </c>
      <c r="AK42" s="81">
        <v>4.4000000000000004</v>
      </c>
      <c r="AL42" s="81">
        <v>4</v>
      </c>
      <c r="AM42" s="81">
        <v>3.6</v>
      </c>
      <c r="AN42" s="81">
        <v>1.1000000000000001</v>
      </c>
      <c r="AO42" s="81">
        <v>0.79999999999999993</v>
      </c>
      <c r="AP42" s="81">
        <v>1</v>
      </c>
      <c r="AQ42" s="81">
        <v>1.2</v>
      </c>
      <c r="AR42" s="81">
        <v>1.4</v>
      </c>
      <c r="AS42" s="81">
        <v>1.7999999999999998</v>
      </c>
      <c r="AT42" s="81">
        <v>1.9</v>
      </c>
      <c r="AU42" s="81">
        <v>2.1</v>
      </c>
      <c r="AV42" s="81">
        <v>2.2999999999999998</v>
      </c>
      <c r="AW42" s="81">
        <v>2.5</v>
      </c>
      <c r="AX42" s="81">
        <v>2.6</v>
      </c>
      <c r="AY42" s="81">
        <v>2.5</v>
      </c>
      <c r="AZ42" s="81">
        <v>2.6</v>
      </c>
      <c r="BA42" s="81">
        <v>2.8</v>
      </c>
      <c r="BB42" s="81">
        <v>2.9</v>
      </c>
      <c r="BC42" s="81">
        <v>3</v>
      </c>
      <c r="BD42" s="81">
        <v>3.1</v>
      </c>
      <c r="BE42" s="81">
        <v>3.3</v>
      </c>
      <c r="BF42" s="81">
        <v>2.1</v>
      </c>
      <c r="BG42" s="81">
        <v>2.4</v>
      </c>
      <c r="BH42" s="81">
        <v>2.5</v>
      </c>
      <c r="BI42" s="81">
        <v>2.8</v>
      </c>
      <c r="BJ42" s="81">
        <v>3</v>
      </c>
      <c r="BK42" s="81">
        <v>3</v>
      </c>
      <c r="BL42" s="81">
        <v>3.1</v>
      </c>
      <c r="BM42" s="81">
        <v>3.3</v>
      </c>
      <c r="BN42" s="81">
        <v>3.5</v>
      </c>
      <c r="BO42" s="81">
        <v>3.1</v>
      </c>
      <c r="BP42" s="81">
        <v>3.2</v>
      </c>
      <c r="BQ42" s="81">
        <v>3.3</v>
      </c>
      <c r="BR42" s="81">
        <v>3.5</v>
      </c>
      <c r="BS42" s="81">
        <v>3</v>
      </c>
      <c r="BT42" s="81">
        <v>3.1</v>
      </c>
      <c r="BU42" s="81">
        <v>3.1</v>
      </c>
      <c r="BV42" s="81">
        <v>3.2</v>
      </c>
      <c r="BW42" s="81">
        <v>3.4</v>
      </c>
      <c r="BX42" s="81">
        <v>3.5</v>
      </c>
      <c r="BY42" s="81">
        <v>3.6</v>
      </c>
      <c r="BZ42" s="81">
        <v>4.0999999999999996</v>
      </c>
      <c r="CA42" s="81">
        <v>3.8</v>
      </c>
      <c r="CB42" s="81">
        <v>3.1</v>
      </c>
      <c r="CC42" s="81">
        <v>2.5</v>
      </c>
      <c r="CD42" s="81">
        <v>2.8</v>
      </c>
      <c r="CE42" s="81">
        <v>3.1</v>
      </c>
      <c r="CF42" s="81">
        <v>3.4</v>
      </c>
      <c r="CG42" s="81">
        <v>3.8</v>
      </c>
      <c r="CH42" s="81">
        <v>4.2</v>
      </c>
      <c r="CI42" s="81">
        <v>3.8</v>
      </c>
      <c r="CJ42" s="94">
        <v>3</v>
      </c>
      <c r="CK42" s="83">
        <v>7.9</v>
      </c>
      <c r="CL42" s="83">
        <v>7.5000000000000018</v>
      </c>
      <c r="CM42" s="83">
        <v>7.1000000000000005</v>
      </c>
      <c r="CN42" s="83">
        <v>6.6999999999999993</v>
      </c>
      <c r="CO42" s="83">
        <v>6.2</v>
      </c>
      <c r="CP42" s="83">
        <v>5.6000000000000005</v>
      </c>
      <c r="CQ42" s="83">
        <v>5.0999999999999996</v>
      </c>
      <c r="CR42" s="83">
        <v>4.8</v>
      </c>
      <c r="CS42" s="83">
        <v>4.7</v>
      </c>
      <c r="CT42" s="83">
        <v>5.0999999999999996</v>
      </c>
      <c r="CU42" s="83">
        <v>5</v>
      </c>
      <c r="CV42" s="83">
        <v>5.2</v>
      </c>
      <c r="CW42" s="83">
        <v>5</v>
      </c>
      <c r="CX42" s="83">
        <v>4.7</v>
      </c>
      <c r="CY42" s="83">
        <v>4.8</v>
      </c>
      <c r="CZ42" s="83">
        <v>4.5</v>
      </c>
      <c r="DA42" s="83">
        <v>4.3</v>
      </c>
      <c r="DB42" s="83">
        <v>4</v>
      </c>
      <c r="DC42" s="83">
        <v>3.8</v>
      </c>
      <c r="DD42" s="83">
        <v>3.2</v>
      </c>
      <c r="DE42" s="83">
        <v>2.9000000000000004</v>
      </c>
      <c r="DF42" s="83">
        <v>2.6</v>
      </c>
      <c r="DG42" s="83">
        <v>2.6</v>
      </c>
      <c r="DH42" s="83">
        <v>2.3000000000000003</v>
      </c>
      <c r="DI42" s="83">
        <v>2</v>
      </c>
      <c r="DJ42" s="83">
        <v>1.8</v>
      </c>
      <c r="DK42" s="83">
        <v>2.2000000000000002</v>
      </c>
      <c r="DL42" s="83">
        <v>2.4</v>
      </c>
      <c r="DM42" s="83">
        <v>2.7</v>
      </c>
      <c r="DN42" s="83">
        <v>3.1000000000000005</v>
      </c>
      <c r="DO42" s="83">
        <v>3.6000000000000005</v>
      </c>
      <c r="DP42" s="83">
        <v>3.5</v>
      </c>
      <c r="DQ42" s="83">
        <v>3.8</v>
      </c>
      <c r="DR42" s="83">
        <v>4</v>
      </c>
      <c r="DS42" s="83">
        <v>3.8</v>
      </c>
      <c r="DT42" s="83">
        <v>4.3</v>
      </c>
      <c r="DU42" s="83">
        <v>4.4000000000000004</v>
      </c>
      <c r="DV42" s="83">
        <v>4</v>
      </c>
    </row>
    <row r="43" spans="1:126">
      <c r="A43" s="75">
        <v>3</v>
      </c>
      <c r="B43" s="77" t="s">
        <v>49</v>
      </c>
      <c r="C43" s="81">
        <v>4.9000000000000004</v>
      </c>
      <c r="D43" s="81">
        <v>5.0999999999999996</v>
      </c>
      <c r="E43" s="81">
        <v>4.8</v>
      </c>
      <c r="F43" s="81">
        <v>4.5999999999999996</v>
      </c>
      <c r="G43" s="81">
        <v>4.4000000000000004</v>
      </c>
      <c r="H43" s="81">
        <v>4.2</v>
      </c>
      <c r="I43" s="81">
        <v>4.0999999999999996</v>
      </c>
      <c r="J43" s="81">
        <v>3.9</v>
      </c>
      <c r="K43" s="81">
        <v>3.7</v>
      </c>
      <c r="L43" s="81">
        <v>3.6</v>
      </c>
      <c r="M43" s="81">
        <v>3.3</v>
      </c>
      <c r="N43" s="81">
        <v>3.1</v>
      </c>
      <c r="O43" s="81">
        <v>2.7</v>
      </c>
      <c r="P43" s="81">
        <v>3.1</v>
      </c>
      <c r="Q43" s="81">
        <v>3.4</v>
      </c>
      <c r="R43" s="81">
        <v>3.7</v>
      </c>
      <c r="S43" s="81">
        <v>3.9</v>
      </c>
      <c r="T43" s="81">
        <v>4</v>
      </c>
      <c r="U43" s="81">
        <v>4.2</v>
      </c>
      <c r="V43" s="81">
        <v>4.7</v>
      </c>
      <c r="W43" s="81">
        <v>4.5</v>
      </c>
      <c r="X43" s="81">
        <v>4.7</v>
      </c>
      <c r="Y43" s="81">
        <v>5</v>
      </c>
      <c r="Z43" s="81">
        <v>5.0999999999999996</v>
      </c>
      <c r="AA43" s="81">
        <v>4.9000000000000004</v>
      </c>
      <c r="AB43" s="81">
        <v>5.0999999999999996</v>
      </c>
      <c r="AC43" s="81">
        <v>5.2999999999999989</v>
      </c>
      <c r="AD43" s="81">
        <v>4.9000000000000004</v>
      </c>
      <c r="AE43" s="81">
        <v>5.0999999999999996</v>
      </c>
      <c r="AF43" s="81">
        <v>5.1999999999999993</v>
      </c>
      <c r="AG43" s="81">
        <v>5.4</v>
      </c>
      <c r="AH43" s="81">
        <v>4.8</v>
      </c>
      <c r="AI43" s="81">
        <v>4.9000000000000004</v>
      </c>
      <c r="AJ43" s="81">
        <v>5</v>
      </c>
      <c r="AK43" s="81">
        <v>4.3</v>
      </c>
      <c r="AL43" s="81">
        <v>4</v>
      </c>
      <c r="AM43" s="81">
        <v>3.6</v>
      </c>
      <c r="AN43" s="81">
        <v>1.2999999999999998</v>
      </c>
      <c r="AO43" s="81">
        <v>1</v>
      </c>
      <c r="AP43" s="81">
        <v>0.79999999999999993</v>
      </c>
      <c r="AQ43" s="81">
        <v>1</v>
      </c>
      <c r="AR43" s="81">
        <v>1.2999999999999998</v>
      </c>
      <c r="AS43" s="81">
        <v>1.7</v>
      </c>
      <c r="AT43" s="81">
        <v>1.7999999999999998</v>
      </c>
      <c r="AU43" s="81">
        <v>2</v>
      </c>
      <c r="AV43" s="81">
        <v>2.2000000000000002</v>
      </c>
      <c r="AW43" s="81">
        <v>2.4</v>
      </c>
      <c r="AX43" s="81">
        <v>2.5</v>
      </c>
      <c r="AY43" s="81">
        <v>2.7</v>
      </c>
      <c r="AZ43" s="81">
        <v>2.6</v>
      </c>
      <c r="BA43" s="81">
        <v>2.7</v>
      </c>
      <c r="BB43" s="81">
        <v>2.8</v>
      </c>
      <c r="BC43" s="81">
        <v>2.9</v>
      </c>
      <c r="BD43" s="81">
        <v>3</v>
      </c>
      <c r="BE43" s="81">
        <v>3.2</v>
      </c>
      <c r="BF43" s="81">
        <v>2</v>
      </c>
      <c r="BG43" s="81">
        <v>2.2999999999999998</v>
      </c>
      <c r="BH43" s="81">
        <v>2.7</v>
      </c>
      <c r="BI43" s="81">
        <v>2.7</v>
      </c>
      <c r="BJ43" s="81">
        <v>3</v>
      </c>
      <c r="BK43" s="81">
        <v>3.3</v>
      </c>
      <c r="BL43" s="81">
        <v>3</v>
      </c>
      <c r="BM43" s="81">
        <v>3.3</v>
      </c>
      <c r="BN43" s="81">
        <v>3.4</v>
      </c>
      <c r="BO43" s="81">
        <v>3.6</v>
      </c>
      <c r="BP43" s="81">
        <v>3.2</v>
      </c>
      <c r="BQ43" s="81">
        <v>3.3</v>
      </c>
      <c r="BR43" s="81">
        <v>3.5</v>
      </c>
      <c r="BS43" s="81">
        <v>2.9</v>
      </c>
      <c r="BT43" s="81">
        <v>3</v>
      </c>
      <c r="BU43" s="81">
        <v>3.1</v>
      </c>
      <c r="BV43" s="81">
        <v>3.2</v>
      </c>
      <c r="BW43" s="81">
        <v>3.3</v>
      </c>
      <c r="BX43" s="81">
        <v>3.4</v>
      </c>
      <c r="BY43" s="81">
        <v>3.6</v>
      </c>
      <c r="BZ43" s="81">
        <v>4</v>
      </c>
      <c r="CA43" s="81">
        <v>3.7</v>
      </c>
      <c r="CB43" s="81">
        <v>3</v>
      </c>
      <c r="CC43" s="81">
        <v>2.4</v>
      </c>
      <c r="CD43" s="81">
        <v>2.7</v>
      </c>
      <c r="CE43" s="81">
        <v>3</v>
      </c>
      <c r="CF43" s="81">
        <v>3.3</v>
      </c>
      <c r="CG43" s="81">
        <v>3.7</v>
      </c>
      <c r="CH43" s="81">
        <v>4.0999999999999996</v>
      </c>
      <c r="CI43" s="81">
        <v>3.7</v>
      </c>
      <c r="CJ43" s="94">
        <v>2.9</v>
      </c>
      <c r="CK43" s="83">
        <v>8.2999999999999989</v>
      </c>
      <c r="CL43" s="83">
        <v>7.8999999999999986</v>
      </c>
      <c r="CM43" s="83">
        <v>7.4000000000000021</v>
      </c>
      <c r="CN43" s="83">
        <v>6.9</v>
      </c>
      <c r="CO43" s="83">
        <v>6.5</v>
      </c>
      <c r="CP43" s="83">
        <v>5.8999999999999995</v>
      </c>
      <c r="CQ43" s="83">
        <v>5.4</v>
      </c>
      <c r="CR43" s="83">
        <v>4.7</v>
      </c>
      <c r="CS43" s="83">
        <v>4.6000000000000005</v>
      </c>
      <c r="CT43" s="83">
        <v>5</v>
      </c>
      <c r="CU43" s="83">
        <v>4.9000000000000004</v>
      </c>
      <c r="CV43" s="83">
        <v>5.0999999999999996</v>
      </c>
      <c r="CW43" s="83">
        <v>4.9000000000000004</v>
      </c>
      <c r="CX43" s="83">
        <v>4.6000000000000005</v>
      </c>
      <c r="CY43" s="83">
        <v>4.7</v>
      </c>
      <c r="CZ43" s="83">
        <v>4.4000000000000004</v>
      </c>
      <c r="DA43" s="83">
        <v>4.2</v>
      </c>
      <c r="DB43" s="83">
        <v>3.9000000000000004</v>
      </c>
      <c r="DC43" s="83">
        <v>3.7</v>
      </c>
      <c r="DD43" s="83">
        <v>3.1000000000000005</v>
      </c>
      <c r="DE43" s="83">
        <v>2.7</v>
      </c>
      <c r="DF43" s="83">
        <v>2.5000000000000004</v>
      </c>
      <c r="DG43" s="83">
        <v>2.5000000000000004</v>
      </c>
      <c r="DH43" s="83">
        <v>2.2000000000000002</v>
      </c>
      <c r="DI43" s="83">
        <v>1.9000000000000001</v>
      </c>
      <c r="DJ43" s="83">
        <v>1.7000000000000002</v>
      </c>
      <c r="DK43" s="83">
        <v>2.1</v>
      </c>
      <c r="DL43" s="83">
        <v>2.3000000000000003</v>
      </c>
      <c r="DM43" s="83">
        <v>2.6</v>
      </c>
      <c r="DN43" s="83">
        <v>3</v>
      </c>
      <c r="DO43" s="83">
        <v>3.5</v>
      </c>
      <c r="DP43" s="83">
        <v>3.4000000000000004</v>
      </c>
      <c r="DQ43" s="83">
        <v>3.7</v>
      </c>
      <c r="DR43" s="83">
        <v>3.8</v>
      </c>
      <c r="DS43" s="83">
        <v>3.7</v>
      </c>
      <c r="DT43" s="83">
        <v>4.2</v>
      </c>
      <c r="DU43" s="83">
        <v>4.3</v>
      </c>
      <c r="DV43" s="83">
        <v>3.9000000000000004</v>
      </c>
    </row>
    <row r="44" spans="1:126">
      <c r="A44" s="75">
        <v>4</v>
      </c>
      <c r="B44" s="77" t="s">
        <v>50</v>
      </c>
      <c r="C44" s="81">
        <v>4.8</v>
      </c>
      <c r="D44" s="81">
        <v>4.9000000000000004</v>
      </c>
      <c r="E44" s="81">
        <v>4.5999999999999996</v>
      </c>
      <c r="F44" s="81">
        <v>4.4000000000000004</v>
      </c>
      <c r="G44" s="81">
        <v>4.3</v>
      </c>
      <c r="H44" s="81">
        <v>4.0999999999999996</v>
      </c>
      <c r="I44" s="81">
        <v>3.9</v>
      </c>
      <c r="J44" s="81">
        <v>3.8</v>
      </c>
      <c r="K44" s="81">
        <v>3.5</v>
      </c>
      <c r="L44" s="81">
        <v>3.4</v>
      </c>
      <c r="M44" s="81">
        <v>3.2</v>
      </c>
      <c r="N44" s="81">
        <v>2.9</v>
      </c>
      <c r="O44" s="81">
        <v>2.5</v>
      </c>
      <c r="P44" s="81">
        <v>2.9</v>
      </c>
      <c r="Q44" s="81">
        <v>3.3</v>
      </c>
      <c r="R44" s="81">
        <v>3.5</v>
      </c>
      <c r="S44" s="81">
        <v>3.7</v>
      </c>
      <c r="T44" s="81">
        <v>3.8</v>
      </c>
      <c r="U44" s="81">
        <v>4</v>
      </c>
      <c r="V44" s="81">
        <v>4.5</v>
      </c>
      <c r="W44" s="81">
        <v>4.3</v>
      </c>
      <c r="X44" s="81">
        <v>4.5999999999999996</v>
      </c>
      <c r="Y44" s="81">
        <v>4.8</v>
      </c>
      <c r="Z44" s="81">
        <v>5</v>
      </c>
      <c r="AA44" s="81">
        <v>4.8</v>
      </c>
      <c r="AB44" s="81">
        <v>4.9000000000000004</v>
      </c>
      <c r="AC44" s="81">
        <v>5.0999999999999996</v>
      </c>
      <c r="AD44" s="81">
        <v>4.8</v>
      </c>
      <c r="AE44" s="81">
        <v>4.9000000000000004</v>
      </c>
      <c r="AF44" s="81">
        <v>5</v>
      </c>
      <c r="AG44" s="81">
        <v>5.1999999999999993</v>
      </c>
      <c r="AH44" s="81">
        <v>4.5999999999999996</v>
      </c>
      <c r="AI44" s="81">
        <v>4.7</v>
      </c>
      <c r="AJ44" s="81">
        <v>4.8</v>
      </c>
      <c r="AK44" s="81">
        <v>4.3</v>
      </c>
      <c r="AL44" s="81">
        <v>3.9</v>
      </c>
      <c r="AM44" s="81">
        <v>3.5</v>
      </c>
      <c r="AN44" s="81">
        <v>1.5</v>
      </c>
      <c r="AO44" s="81">
        <v>1.2</v>
      </c>
      <c r="AP44" s="81">
        <v>1</v>
      </c>
      <c r="AQ44" s="81">
        <v>0.79999999999999993</v>
      </c>
      <c r="AR44" s="81">
        <v>1.1000000000000001</v>
      </c>
      <c r="AS44" s="81">
        <v>1.5</v>
      </c>
      <c r="AT44" s="81">
        <v>1.7</v>
      </c>
      <c r="AU44" s="81">
        <v>1.7999999999999998</v>
      </c>
      <c r="AV44" s="81">
        <v>2</v>
      </c>
      <c r="AW44" s="81">
        <v>2.2000000000000002</v>
      </c>
      <c r="AX44" s="81">
        <v>2.2999999999999998</v>
      </c>
      <c r="AY44" s="81">
        <v>2.5</v>
      </c>
      <c r="AZ44" s="81">
        <v>2.7</v>
      </c>
      <c r="BA44" s="81">
        <v>2.5</v>
      </c>
      <c r="BB44" s="81">
        <v>2.6</v>
      </c>
      <c r="BC44" s="81">
        <v>2.8</v>
      </c>
      <c r="BD44" s="81">
        <v>2.9</v>
      </c>
      <c r="BE44" s="81">
        <v>3.1</v>
      </c>
      <c r="BF44" s="81">
        <v>1.7999999999999998</v>
      </c>
      <c r="BG44" s="81">
        <v>2.1</v>
      </c>
      <c r="BH44" s="81">
        <v>2.5</v>
      </c>
      <c r="BI44" s="81">
        <v>2.6</v>
      </c>
      <c r="BJ44" s="81">
        <v>2.8</v>
      </c>
      <c r="BK44" s="81">
        <v>3.2</v>
      </c>
      <c r="BL44" s="81">
        <v>3.3</v>
      </c>
      <c r="BM44" s="81">
        <v>3.2</v>
      </c>
      <c r="BN44" s="81">
        <v>3.3</v>
      </c>
      <c r="BO44" s="81">
        <v>3.5</v>
      </c>
      <c r="BP44" s="81">
        <v>3.1</v>
      </c>
      <c r="BQ44" s="81">
        <v>3.2</v>
      </c>
      <c r="BR44" s="81">
        <v>3.4</v>
      </c>
      <c r="BS44" s="81">
        <v>3.6</v>
      </c>
      <c r="BT44" s="81">
        <v>3</v>
      </c>
      <c r="BU44" s="81">
        <v>3</v>
      </c>
      <c r="BV44" s="81">
        <v>3.1</v>
      </c>
      <c r="BW44" s="81">
        <v>3.3</v>
      </c>
      <c r="BX44" s="81">
        <v>3.4</v>
      </c>
      <c r="BY44" s="81">
        <v>3.5</v>
      </c>
      <c r="BZ44" s="81">
        <v>3.8</v>
      </c>
      <c r="CA44" s="81">
        <v>3.6</v>
      </c>
      <c r="CB44" s="81">
        <v>2.8</v>
      </c>
      <c r="CC44" s="81">
        <v>2.2000000000000002</v>
      </c>
      <c r="CD44" s="81">
        <v>2.5</v>
      </c>
      <c r="CE44" s="81">
        <v>2.8</v>
      </c>
      <c r="CF44" s="81">
        <v>3.1</v>
      </c>
      <c r="CG44" s="81">
        <v>3.5</v>
      </c>
      <c r="CH44" s="81">
        <v>3.9</v>
      </c>
      <c r="CI44" s="81">
        <v>3.6</v>
      </c>
      <c r="CJ44" s="94">
        <v>2.8</v>
      </c>
      <c r="CK44" s="83">
        <v>8</v>
      </c>
      <c r="CL44" s="83">
        <v>7.6</v>
      </c>
      <c r="CM44" s="83">
        <v>7.2</v>
      </c>
      <c r="CN44" s="83">
        <v>6.7</v>
      </c>
      <c r="CO44" s="83">
        <v>6.2</v>
      </c>
      <c r="CP44" s="83">
        <v>5.7</v>
      </c>
      <c r="CQ44" s="83">
        <v>5.2</v>
      </c>
      <c r="CR44" s="83">
        <v>4.5</v>
      </c>
      <c r="CS44" s="83">
        <v>4.4000000000000004</v>
      </c>
      <c r="CT44" s="83">
        <v>4.9000000000000004</v>
      </c>
      <c r="CU44" s="83">
        <v>4.7</v>
      </c>
      <c r="CV44" s="83">
        <v>4.9000000000000004</v>
      </c>
      <c r="CW44" s="83">
        <v>4.7</v>
      </c>
      <c r="CX44" s="83">
        <v>4.4000000000000004</v>
      </c>
      <c r="CY44" s="83">
        <v>4.6000000000000005</v>
      </c>
      <c r="CZ44" s="83">
        <v>4.3</v>
      </c>
      <c r="DA44" s="83">
        <v>4</v>
      </c>
      <c r="DB44" s="83">
        <v>3.8</v>
      </c>
      <c r="DC44" s="83">
        <v>3.5</v>
      </c>
      <c r="DD44" s="83">
        <v>2.9000000000000004</v>
      </c>
      <c r="DE44" s="83">
        <v>2.5000000000000004</v>
      </c>
      <c r="DF44" s="83">
        <v>2.3000000000000003</v>
      </c>
      <c r="DG44" s="83">
        <v>2.3000000000000003</v>
      </c>
      <c r="DH44" s="83">
        <v>2</v>
      </c>
      <c r="DI44" s="83">
        <v>1.7000000000000002</v>
      </c>
      <c r="DJ44" s="83">
        <v>1.5</v>
      </c>
      <c r="DK44" s="83">
        <v>1.9000000000000001</v>
      </c>
      <c r="DL44" s="83">
        <v>2.1</v>
      </c>
      <c r="DM44" s="83">
        <v>2.4</v>
      </c>
      <c r="DN44" s="83">
        <v>2.7</v>
      </c>
      <c r="DO44" s="83">
        <v>3.3</v>
      </c>
      <c r="DP44" s="83">
        <v>3.2</v>
      </c>
      <c r="DQ44" s="83">
        <v>3.5</v>
      </c>
      <c r="DR44" s="83">
        <v>3.6000000000000005</v>
      </c>
      <c r="DS44" s="83">
        <v>3.5</v>
      </c>
      <c r="DT44" s="83">
        <v>4</v>
      </c>
      <c r="DU44" s="83">
        <v>4.1000000000000005</v>
      </c>
      <c r="DV44" s="83">
        <v>3.7</v>
      </c>
    </row>
    <row r="45" spans="1:126">
      <c r="A45" s="75">
        <v>5</v>
      </c>
      <c r="B45" s="77" t="s">
        <v>51</v>
      </c>
      <c r="C45" s="81">
        <v>4.5999999999999996</v>
      </c>
      <c r="D45" s="81">
        <v>4.7</v>
      </c>
      <c r="E45" s="81">
        <v>4.4000000000000004</v>
      </c>
      <c r="F45" s="81">
        <v>4.2</v>
      </c>
      <c r="G45" s="81">
        <v>4</v>
      </c>
      <c r="H45" s="81">
        <v>3.9</v>
      </c>
      <c r="I45" s="81">
        <v>3.7</v>
      </c>
      <c r="J45" s="81">
        <v>3.6</v>
      </c>
      <c r="K45" s="81">
        <v>3.3</v>
      </c>
      <c r="L45" s="81">
        <v>3.2</v>
      </c>
      <c r="M45" s="81">
        <v>3</v>
      </c>
      <c r="N45" s="81">
        <v>2.6</v>
      </c>
      <c r="O45" s="81">
        <v>2.2999999999999998</v>
      </c>
      <c r="P45" s="81">
        <v>2.6</v>
      </c>
      <c r="Q45" s="81">
        <v>3</v>
      </c>
      <c r="R45" s="81">
        <v>3.3</v>
      </c>
      <c r="S45" s="81">
        <v>3.5</v>
      </c>
      <c r="T45" s="81">
        <v>3.6</v>
      </c>
      <c r="U45" s="81">
        <v>3.8</v>
      </c>
      <c r="V45" s="81">
        <v>4.3</v>
      </c>
      <c r="W45" s="81">
        <v>4.0999999999999996</v>
      </c>
      <c r="X45" s="81">
        <v>4.4000000000000004</v>
      </c>
      <c r="Y45" s="81">
        <v>4.5999999999999996</v>
      </c>
      <c r="Z45" s="81">
        <v>4.8</v>
      </c>
      <c r="AA45" s="81">
        <v>4.5999999999999996</v>
      </c>
      <c r="AB45" s="81">
        <v>4.7</v>
      </c>
      <c r="AC45" s="81">
        <v>4.9000000000000004</v>
      </c>
      <c r="AD45" s="81">
        <v>4.5</v>
      </c>
      <c r="AE45" s="81">
        <v>4.7</v>
      </c>
      <c r="AF45" s="81">
        <v>4.8</v>
      </c>
      <c r="AG45" s="81">
        <v>5</v>
      </c>
      <c r="AH45" s="81">
        <v>4.4000000000000004</v>
      </c>
      <c r="AI45" s="81">
        <v>4.5</v>
      </c>
      <c r="AJ45" s="81">
        <v>4.5999999999999996</v>
      </c>
      <c r="AK45" s="81">
        <v>4.2</v>
      </c>
      <c r="AL45" s="81">
        <v>3.8</v>
      </c>
      <c r="AM45" s="81">
        <v>3.4</v>
      </c>
      <c r="AN45" s="81">
        <v>1.7</v>
      </c>
      <c r="AO45" s="81">
        <v>1.4</v>
      </c>
      <c r="AP45" s="81">
        <v>1.2999999999999998</v>
      </c>
      <c r="AQ45" s="81">
        <v>1.1000000000000001</v>
      </c>
      <c r="AR45" s="81">
        <v>0.79999999999999993</v>
      </c>
      <c r="AS45" s="81">
        <v>1.2</v>
      </c>
      <c r="AT45" s="81">
        <v>1.5</v>
      </c>
      <c r="AU45" s="81">
        <v>1.7</v>
      </c>
      <c r="AV45" s="81">
        <v>1.7999999999999998</v>
      </c>
      <c r="AW45" s="81">
        <v>2</v>
      </c>
      <c r="AX45" s="81">
        <v>2.1</v>
      </c>
      <c r="AY45" s="81">
        <v>2.2999999999999998</v>
      </c>
      <c r="AZ45" s="81">
        <v>2.5</v>
      </c>
      <c r="BA45" s="81">
        <v>2.6</v>
      </c>
      <c r="BB45" s="81">
        <v>2.7</v>
      </c>
      <c r="BC45" s="81">
        <v>2.6</v>
      </c>
      <c r="BD45" s="81">
        <v>2.7</v>
      </c>
      <c r="BE45" s="81">
        <v>2.9</v>
      </c>
      <c r="BF45" s="81">
        <v>1.7</v>
      </c>
      <c r="BG45" s="81">
        <v>1.9</v>
      </c>
      <c r="BH45" s="81">
        <v>2.2999999999999998</v>
      </c>
      <c r="BI45" s="81">
        <v>2.7</v>
      </c>
      <c r="BJ45" s="81">
        <v>2.7</v>
      </c>
      <c r="BK45" s="81">
        <v>3</v>
      </c>
      <c r="BL45" s="81">
        <v>3.1</v>
      </c>
      <c r="BM45" s="81">
        <v>3</v>
      </c>
      <c r="BN45" s="81">
        <v>3.1</v>
      </c>
      <c r="BO45" s="81">
        <v>3.3</v>
      </c>
      <c r="BP45" s="81">
        <v>3.5</v>
      </c>
      <c r="BQ45" s="81">
        <v>3.1</v>
      </c>
      <c r="BR45" s="81">
        <v>3.3</v>
      </c>
      <c r="BS45" s="81">
        <v>3.5</v>
      </c>
      <c r="BT45" s="81">
        <v>2.9</v>
      </c>
      <c r="BU45" s="81">
        <v>2.9</v>
      </c>
      <c r="BV45" s="81">
        <v>3.1</v>
      </c>
      <c r="BW45" s="81">
        <v>3.2</v>
      </c>
      <c r="BX45" s="81">
        <v>3.3</v>
      </c>
      <c r="BY45" s="81">
        <v>3.4</v>
      </c>
      <c r="BZ45" s="81">
        <v>3.6</v>
      </c>
      <c r="CA45" s="81">
        <v>3.4</v>
      </c>
      <c r="CB45" s="81">
        <v>2.6</v>
      </c>
      <c r="CC45" s="81">
        <v>2</v>
      </c>
      <c r="CD45" s="81">
        <v>2.2999999999999998</v>
      </c>
      <c r="CE45" s="81">
        <v>2.6</v>
      </c>
      <c r="CF45" s="81">
        <v>2.9</v>
      </c>
      <c r="CG45" s="81">
        <v>3.3</v>
      </c>
      <c r="CH45" s="81">
        <v>3.7</v>
      </c>
      <c r="CI45" s="81">
        <v>3.4</v>
      </c>
      <c r="CJ45" s="94">
        <v>2.6</v>
      </c>
      <c r="CK45" s="83">
        <v>7.8999999999999986</v>
      </c>
      <c r="CL45" s="83">
        <v>7.5000000000000018</v>
      </c>
      <c r="CM45" s="83">
        <v>7.1</v>
      </c>
      <c r="CN45" s="83">
        <v>6.6000000000000005</v>
      </c>
      <c r="CO45" s="83">
        <v>6.1000000000000005</v>
      </c>
      <c r="CP45" s="83">
        <v>5.6000000000000005</v>
      </c>
      <c r="CQ45" s="83">
        <v>5</v>
      </c>
      <c r="CR45" s="83">
        <v>4.3</v>
      </c>
      <c r="CS45" s="83">
        <v>4.2</v>
      </c>
      <c r="CT45" s="83">
        <v>4.6000000000000005</v>
      </c>
      <c r="CU45" s="83">
        <v>4.5</v>
      </c>
      <c r="CV45" s="83">
        <v>4.7</v>
      </c>
      <c r="CW45" s="83">
        <v>4.5</v>
      </c>
      <c r="CX45" s="83">
        <v>4.2</v>
      </c>
      <c r="CY45" s="83">
        <v>4.4000000000000004</v>
      </c>
      <c r="CZ45" s="83">
        <v>4.1000000000000005</v>
      </c>
      <c r="DA45" s="83">
        <v>3.8</v>
      </c>
      <c r="DB45" s="83">
        <v>3.6000000000000005</v>
      </c>
      <c r="DC45" s="83">
        <v>3.3</v>
      </c>
      <c r="DD45" s="83">
        <v>2.6</v>
      </c>
      <c r="DE45" s="83">
        <v>2.3000000000000003</v>
      </c>
      <c r="DF45" s="83">
        <v>2.1</v>
      </c>
      <c r="DG45" s="83">
        <v>2.1</v>
      </c>
      <c r="DH45" s="83">
        <v>1.7000000000000002</v>
      </c>
      <c r="DI45" s="83">
        <v>1.5</v>
      </c>
      <c r="DJ45" s="83">
        <v>1.2000000000000002</v>
      </c>
      <c r="DK45" s="83">
        <v>1.7000000000000002</v>
      </c>
      <c r="DL45" s="83">
        <v>1.9000000000000001</v>
      </c>
      <c r="DM45" s="83">
        <v>2.2000000000000002</v>
      </c>
      <c r="DN45" s="83">
        <v>2.5000000000000004</v>
      </c>
      <c r="DO45" s="83">
        <v>3.1000000000000005</v>
      </c>
      <c r="DP45" s="83">
        <v>3</v>
      </c>
      <c r="DQ45" s="83">
        <v>3.3</v>
      </c>
      <c r="DR45" s="83">
        <v>3.4000000000000004</v>
      </c>
      <c r="DS45" s="83">
        <v>3.3</v>
      </c>
      <c r="DT45" s="83">
        <v>3.8</v>
      </c>
      <c r="DU45" s="83">
        <v>3.9000000000000004</v>
      </c>
      <c r="DV45" s="83">
        <v>3.5</v>
      </c>
    </row>
    <row r="46" spans="1:126">
      <c r="A46" s="75">
        <v>6</v>
      </c>
      <c r="B46" s="77" t="s">
        <v>52</v>
      </c>
      <c r="C46" s="81">
        <v>4.2</v>
      </c>
      <c r="D46" s="81">
        <v>4.4000000000000004</v>
      </c>
      <c r="E46" s="81">
        <v>4.0999999999999996</v>
      </c>
      <c r="F46" s="81">
        <v>3.9</v>
      </c>
      <c r="G46" s="81">
        <v>3.7</v>
      </c>
      <c r="H46" s="81">
        <v>3.5</v>
      </c>
      <c r="I46" s="81">
        <v>3.4</v>
      </c>
      <c r="J46" s="81">
        <v>3.2</v>
      </c>
      <c r="K46" s="81">
        <v>3</v>
      </c>
      <c r="L46" s="81">
        <v>2.8</v>
      </c>
      <c r="M46" s="81">
        <v>2.5</v>
      </c>
      <c r="N46" s="81">
        <v>2.2999999999999998</v>
      </c>
      <c r="O46" s="81">
        <v>2</v>
      </c>
      <c r="P46" s="81">
        <v>2.2999999999999998</v>
      </c>
      <c r="Q46" s="81">
        <v>2.6</v>
      </c>
      <c r="R46" s="81">
        <v>3</v>
      </c>
      <c r="S46" s="81">
        <v>3.2</v>
      </c>
      <c r="T46" s="81">
        <v>3.3</v>
      </c>
      <c r="U46" s="81">
        <v>3.5</v>
      </c>
      <c r="V46" s="81">
        <v>4</v>
      </c>
      <c r="W46" s="81">
        <v>3.8</v>
      </c>
      <c r="X46" s="81">
        <v>4</v>
      </c>
      <c r="Y46" s="81">
        <v>4.3</v>
      </c>
      <c r="Z46" s="81">
        <v>4.4000000000000004</v>
      </c>
      <c r="AA46" s="81">
        <v>4.2</v>
      </c>
      <c r="AB46" s="81">
        <v>4.4000000000000004</v>
      </c>
      <c r="AC46" s="81">
        <v>4.5999999999999996</v>
      </c>
      <c r="AD46" s="81">
        <v>4.2</v>
      </c>
      <c r="AE46" s="81">
        <v>4.4000000000000004</v>
      </c>
      <c r="AF46" s="81">
        <v>4.5</v>
      </c>
      <c r="AG46" s="81">
        <v>4.7</v>
      </c>
      <c r="AH46" s="81">
        <v>4.0999999999999996</v>
      </c>
      <c r="AI46" s="81">
        <v>4.2</v>
      </c>
      <c r="AJ46" s="81">
        <v>4.3</v>
      </c>
      <c r="AK46" s="81">
        <v>4</v>
      </c>
      <c r="AL46" s="81">
        <v>3.7</v>
      </c>
      <c r="AM46" s="81">
        <v>3.3</v>
      </c>
      <c r="AN46" s="81">
        <v>1.9</v>
      </c>
      <c r="AO46" s="81">
        <v>1.7999999999999998</v>
      </c>
      <c r="AP46" s="81">
        <v>1.7</v>
      </c>
      <c r="AQ46" s="81">
        <v>1.5</v>
      </c>
      <c r="AR46" s="81">
        <v>1.2</v>
      </c>
      <c r="AS46" s="81">
        <v>0.79999999999999993</v>
      </c>
      <c r="AT46" s="81">
        <v>1.1000000000000001</v>
      </c>
      <c r="AU46" s="81">
        <v>1.2999999999999998</v>
      </c>
      <c r="AV46" s="81">
        <v>1.5999999999999999</v>
      </c>
      <c r="AW46" s="81">
        <v>1.7999999999999998</v>
      </c>
      <c r="AX46" s="81">
        <v>1.7999999999999998</v>
      </c>
      <c r="AY46" s="81">
        <v>2</v>
      </c>
      <c r="AZ46" s="81">
        <v>2.1</v>
      </c>
      <c r="BA46" s="81">
        <v>2.2999999999999998</v>
      </c>
      <c r="BB46" s="81">
        <v>2.4</v>
      </c>
      <c r="BC46" s="81">
        <v>2.6</v>
      </c>
      <c r="BD46" s="81">
        <v>2.7</v>
      </c>
      <c r="BE46" s="81">
        <v>2.6</v>
      </c>
      <c r="BF46" s="81">
        <v>1.4</v>
      </c>
      <c r="BG46" s="81">
        <v>1.7</v>
      </c>
      <c r="BH46" s="81">
        <v>2</v>
      </c>
      <c r="BI46" s="81">
        <v>2.2999999999999998</v>
      </c>
      <c r="BJ46" s="81">
        <v>2.6</v>
      </c>
      <c r="BK46" s="81">
        <v>2.8</v>
      </c>
      <c r="BL46" s="81">
        <v>2.9</v>
      </c>
      <c r="BM46" s="81">
        <v>3.2</v>
      </c>
      <c r="BN46" s="81">
        <v>2.9</v>
      </c>
      <c r="BO46" s="81">
        <v>3.1</v>
      </c>
      <c r="BP46" s="81">
        <v>3.3</v>
      </c>
      <c r="BQ46" s="81">
        <v>3.4</v>
      </c>
      <c r="BR46" s="81">
        <v>3.1</v>
      </c>
      <c r="BS46" s="81">
        <v>3.3</v>
      </c>
      <c r="BT46" s="81">
        <v>3.4</v>
      </c>
      <c r="BU46" s="81">
        <v>3.5</v>
      </c>
      <c r="BV46" s="81">
        <v>2.9</v>
      </c>
      <c r="BW46" s="81">
        <v>3.1</v>
      </c>
      <c r="BX46" s="81">
        <v>3.2</v>
      </c>
      <c r="BY46" s="81">
        <v>3.3</v>
      </c>
      <c r="BZ46" s="81">
        <v>3.4</v>
      </c>
      <c r="CA46" s="81">
        <v>3.1</v>
      </c>
      <c r="CB46" s="81">
        <v>2.4</v>
      </c>
      <c r="CC46" s="81">
        <v>1.7999999999999998</v>
      </c>
      <c r="CD46" s="81">
        <v>2.1</v>
      </c>
      <c r="CE46" s="81">
        <v>2.4</v>
      </c>
      <c r="CF46" s="81">
        <v>2.7</v>
      </c>
      <c r="CG46" s="81">
        <v>3.1</v>
      </c>
      <c r="CH46" s="81">
        <v>3.5</v>
      </c>
      <c r="CI46" s="81">
        <v>3.2</v>
      </c>
      <c r="CJ46" s="94">
        <v>2.6</v>
      </c>
      <c r="CK46" s="83">
        <v>7.6000000000000014</v>
      </c>
      <c r="CL46" s="83">
        <v>7.2</v>
      </c>
      <c r="CM46" s="83">
        <v>6.7000000000000011</v>
      </c>
      <c r="CN46" s="83">
        <v>6.2</v>
      </c>
      <c r="CO46" s="83">
        <v>5.8</v>
      </c>
      <c r="CP46" s="83">
        <v>5.2</v>
      </c>
      <c r="CQ46" s="83">
        <v>4.7</v>
      </c>
      <c r="CR46" s="83">
        <v>4</v>
      </c>
      <c r="CS46" s="83">
        <v>3.9000000000000004</v>
      </c>
      <c r="CT46" s="83">
        <v>4.3</v>
      </c>
      <c r="CU46" s="83">
        <v>4.2</v>
      </c>
      <c r="CV46" s="83">
        <v>4.4000000000000004</v>
      </c>
      <c r="CW46" s="83">
        <v>4.2</v>
      </c>
      <c r="CX46" s="83">
        <v>3.9000000000000004</v>
      </c>
      <c r="CY46" s="83">
        <v>4</v>
      </c>
      <c r="CZ46" s="83">
        <v>3.7</v>
      </c>
      <c r="DA46" s="83">
        <v>3.5</v>
      </c>
      <c r="DB46" s="83">
        <v>3.2</v>
      </c>
      <c r="DC46" s="83">
        <v>3</v>
      </c>
      <c r="DD46" s="83">
        <v>2.3000000000000003</v>
      </c>
      <c r="DE46" s="83">
        <v>2</v>
      </c>
      <c r="DF46" s="83">
        <v>1.8</v>
      </c>
      <c r="DG46" s="83">
        <v>1.7000000000000002</v>
      </c>
      <c r="DH46" s="83">
        <v>1.4</v>
      </c>
      <c r="DI46" s="83">
        <v>1.1000000000000001</v>
      </c>
      <c r="DJ46" s="83">
        <v>0.79999999999999993</v>
      </c>
      <c r="DK46" s="83">
        <v>1.3</v>
      </c>
      <c r="DL46" s="83">
        <v>1.5</v>
      </c>
      <c r="DM46" s="83">
        <v>1.8</v>
      </c>
      <c r="DN46" s="83">
        <v>2.1</v>
      </c>
      <c r="DO46" s="83">
        <v>2.6</v>
      </c>
      <c r="DP46" s="83">
        <v>2.6000000000000005</v>
      </c>
      <c r="DQ46" s="83">
        <v>2.9000000000000004</v>
      </c>
      <c r="DR46" s="83">
        <v>3</v>
      </c>
      <c r="DS46" s="83">
        <v>2.9000000000000004</v>
      </c>
      <c r="DT46" s="83">
        <v>3.4000000000000004</v>
      </c>
      <c r="DU46" s="83">
        <v>3.5</v>
      </c>
      <c r="DV46" s="83">
        <v>3.1000000000000005</v>
      </c>
    </row>
    <row r="47" spans="1:126">
      <c r="A47" s="75">
        <v>7</v>
      </c>
      <c r="B47" s="77" t="s">
        <v>53</v>
      </c>
      <c r="C47" s="81">
        <v>4</v>
      </c>
      <c r="D47" s="81">
        <v>4.2</v>
      </c>
      <c r="E47" s="81">
        <v>3.8</v>
      </c>
      <c r="F47" s="81">
        <v>3.6</v>
      </c>
      <c r="G47" s="81">
        <v>3.5</v>
      </c>
      <c r="H47" s="81">
        <v>3.3</v>
      </c>
      <c r="I47" s="81">
        <v>3.2</v>
      </c>
      <c r="J47" s="81">
        <v>3</v>
      </c>
      <c r="K47" s="81">
        <v>2.7</v>
      </c>
      <c r="L47" s="81">
        <v>2.6</v>
      </c>
      <c r="M47" s="81">
        <v>2.2999999999999998</v>
      </c>
      <c r="N47" s="81">
        <v>2.1</v>
      </c>
      <c r="O47" s="81">
        <v>1.7999999999999998</v>
      </c>
      <c r="P47" s="81">
        <v>2</v>
      </c>
      <c r="Q47" s="81">
        <v>2.4</v>
      </c>
      <c r="R47" s="81">
        <v>2.7</v>
      </c>
      <c r="S47" s="81">
        <v>2.9</v>
      </c>
      <c r="T47" s="81">
        <v>3.1</v>
      </c>
      <c r="U47" s="81">
        <v>3.2</v>
      </c>
      <c r="V47" s="81">
        <v>3.7</v>
      </c>
      <c r="W47" s="81">
        <v>3.5</v>
      </c>
      <c r="X47" s="81">
        <v>3.8</v>
      </c>
      <c r="Y47" s="81">
        <v>4</v>
      </c>
      <c r="Z47" s="81">
        <v>4.2</v>
      </c>
      <c r="AA47" s="81">
        <v>4</v>
      </c>
      <c r="AB47" s="81">
        <v>4.0999999999999996</v>
      </c>
      <c r="AC47" s="81">
        <v>4.3</v>
      </c>
      <c r="AD47" s="81">
        <v>4</v>
      </c>
      <c r="AE47" s="81">
        <v>4.0999999999999996</v>
      </c>
      <c r="AF47" s="81">
        <v>4.2</v>
      </c>
      <c r="AG47" s="81">
        <v>4.5</v>
      </c>
      <c r="AH47" s="81">
        <v>3.8</v>
      </c>
      <c r="AI47" s="81">
        <v>3.9</v>
      </c>
      <c r="AJ47" s="81">
        <v>4</v>
      </c>
      <c r="AK47" s="81">
        <v>4</v>
      </c>
      <c r="AL47" s="81">
        <v>3.6</v>
      </c>
      <c r="AM47" s="81">
        <v>3.2</v>
      </c>
      <c r="AN47" s="81">
        <v>2.1</v>
      </c>
      <c r="AO47" s="81">
        <v>1.9</v>
      </c>
      <c r="AP47" s="81">
        <v>1.7999999999999998</v>
      </c>
      <c r="AQ47" s="81">
        <v>1.7</v>
      </c>
      <c r="AR47" s="81">
        <v>1.5</v>
      </c>
      <c r="AS47" s="81">
        <v>1.1000000000000001</v>
      </c>
      <c r="AT47" s="81">
        <v>0.79999999999999993</v>
      </c>
      <c r="AU47" s="81">
        <v>1.1000000000000001</v>
      </c>
      <c r="AV47" s="81">
        <v>1.2999999999999998</v>
      </c>
      <c r="AW47" s="81">
        <v>1.5</v>
      </c>
      <c r="AX47" s="81">
        <v>1.7</v>
      </c>
      <c r="AY47" s="81">
        <v>1.7999999999999998</v>
      </c>
      <c r="AZ47" s="81">
        <v>1.9</v>
      </c>
      <c r="BA47" s="81">
        <v>2</v>
      </c>
      <c r="BB47" s="81">
        <v>2.2000000000000002</v>
      </c>
      <c r="BC47" s="81">
        <v>2.4</v>
      </c>
      <c r="BD47" s="81">
        <v>2.5</v>
      </c>
      <c r="BE47" s="81">
        <v>2.7</v>
      </c>
      <c r="BF47" s="81">
        <v>1.1000000000000001</v>
      </c>
      <c r="BG47" s="81">
        <v>1.4</v>
      </c>
      <c r="BH47" s="81">
        <v>1.7</v>
      </c>
      <c r="BI47" s="81">
        <v>2.1</v>
      </c>
      <c r="BJ47" s="81">
        <v>2.4</v>
      </c>
      <c r="BK47" s="81">
        <v>2.6</v>
      </c>
      <c r="BL47" s="81">
        <v>2.7</v>
      </c>
      <c r="BM47" s="81">
        <v>3</v>
      </c>
      <c r="BN47" s="81">
        <v>3.2</v>
      </c>
      <c r="BO47" s="81">
        <v>2.9</v>
      </c>
      <c r="BP47" s="81">
        <v>3.2</v>
      </c>
      <c r="BQ47" s="81">
        <v>3.3</v>
      </c>
      <c r="BR47" s="81">
        <v>3.5</v>
      </c>
      <c r="BS47" s="81">
        <v>3.2</v>
      </c>
      <c r="BT47" s="81">
        <v>3.3</v>
      </c>
      <c r="BU47" s="81">
        <v>3.4</v>
      </c>
      <c r="BV47" s="81">
        <v>3.6</v>
      </c>
      <c r="BW47" s="81">
        <v>3</v>
      </c>
      <c r="BX47" s="81">
        <v>3.1</v>
      </c>
      <c r="BY47" s="81">
        <v>3.2</v>
      </c>
      <c r="BZ47" s="81">
        <v>3.2</v>
      </c>
      <c r="CA47" s="81">
        <v>2.9</v>
      </c>
      <c r="CB47" s="81">
        <v>2.1</v>
      </c>
      <c r="CC47" s="81">
        <v>1.5</v>
      </c>
      <c r="CD47" s="81">
        <v>1.7999999999999998</v>
      </c>
      <c r="CE47" s="81">
        <v>2.1</v>
      </c>
      <c r="CF47" s="81">
        <v>2.4</v>
      </c>
      <c r="CG47" s="81">
        <v>2.9</v>
      </c>
      <c r="CH47" s="81">
        <v>3.3</v>
      </c>
      <c r="CI47" s="81">
        <v>2.9</v>
      </c>
      <c r="CJ47" s="94">
        <v>2.4</v>
      </c>
      <c r="CK47" s="83">
        <v>7.3000000000000016</v>
      </c>
      <c r="CL47" s="83">
        <v>6.8</v>
      </c>
      <c r="CM47" s="83">
        <v>6.4</v>
      </c>
      <c r="CN47" s="83">
        <v>5.9</v>
      </c>
      <c r="CO47" s="83">
        <v>5.5000000000000009</v>
      </c>
      <c r="CP47" s="83">
        <v>4.8999999999999995</v>
      </c>
      <c r="CQ47" s="83">
        <v>4.5</v>
      </c>
      <c r="CR47" s="83">
        <v>3.8</v>
      </c>
      <c r="CS47" s="83">
        <v>3.7</v>
      </c>
      <c r="CT47" s="83">
        <v>4.2</v>
      </c>
      <c r="CU47" s="83">
        <v>4.1000000000000005</v>
      </c>
      <c r="CV47" s="83">
        <v>4.3</v>
      </c>
      <c r="CW47" s="83">
        <v>4</v>
      </c>
      <c r="CX47" s="83">
        <v>3.8</v>
      </c>
      <c r="CY47" s="83">
        <v>3.9000000000000004</v>
      </c>
      <c r="CZ47" s="83">
        <v>3.6000000000000005</v>
      </c>
      <c r="DA47" s="83">
        <v>3.3</v>
      </c>
      <c r="DB47" s="83">
        <v>3.1000000000000005</v>
      </c>
      <c r="DC47" s="83">
        <v>2.8000000000000003</v>
      </c>
      <c r="DD47" s="83">
        <v>2.1</v>
      </c>
      <c r="DE47" s="83">
        <v>1.8</v>
      </c>
      <c r="DF47" s="83">
        <v>1.7000000000000002</v>
      </c>
      <c r="DG47" s="83">
        <v>2</v>
      </c>
      <c r="DH47" s="83">
        <v>1.6</v>
      </c>
      <c r="DI47" s="83">
        <v>1.4</v>
      </c>
      <c r="DJ47" s="83">
        <v>1.1000000000000001</v>
      </c>
      <c r="DK47" s="83">
        <v>1.5</v>
      </c>
      <c r="DL47" s="83">
        <v>1.8</v>
      </c>
      <c r="DM47" s="83">
        <v>2.1</v>
      </c>
      <c r="DN47" s="83">
        <v>2.4</v>
      </c>
      <c r="DO47" s="83">
        <v>3</v>
      </c>
      <c r="DP47" s="83">
        <v>2.9000000000000004</v>
      </c>
      <c r="DQ47" s="83">
        <v>3.2</v>
      </c>
      <c r="DR47" s="83">
        <v>3.3</v>
      </c>
      <c r="DS47" s="83">
        <v>3.2</v>
      </c>
      <c r="DT47" s="83">
        <v>3.6000000000000005</v>
      </c>
      <c r="DU47" s="83">
        <v>3.8</v>
      </c>
      <c r="DV47" s="83">
        <v>3.4000000000000004</v>
      </c>
    </row>
    <row r="48" spans="1:126">
      <c r="A48" s="75">
        <v>8</v>
      </c>
      <c r="B48" s="77" t="s">
        <v>63</v>
      </c>
      <c r="C48" s="81">
        <v>3.9</v>
      </c>
      <c r="D48" s="81">
        <v>4.0999999999999996</v>
      </c>
      <c r="E48" s="81">
        <v>3.8</v>
      </c>
      <c r="F48" s="81">
        <v>3.6</v>
      </c>
      <c r="G48" s="81">
        <v>3.4</v>
      </c>
      <c r="H48" s="81">
        <v>3.2</v>
      </c>
      <c r="I48" s="81">
        <v>3.1</v>
      </c>
      <c r="J48" s="81">
        <v>2.8</v>
      </c>
      <c r="K48" s="81">
        <v>2.6</v>
      </c>
      <c r="L48" s="81">
        <v>2.5</v>
      </c>
      <c r="M48" s="81">
        <v>2.2000000000000002</v>
      </c>
      <c r="N48" s="81">
        <v>2</v>
      </c>
      <c r="O48" s="81">
        <v>1.7</v>
      </c>
      <c r="P48" s="81">
        <v>2</v>
      </c>
      <c r="Q48" s="81">
        <v>2.2999999999999998</v>
      </c>
      <c r="R48" s="81">
        <v>2.6</v>
      </c>
      <c r="S48" s="81">
        <v>2.7</v>
      </c>
      <c r="T48" s="81">
        <v>3</v>
      </c>
      <c r="U48" s="81">
        <v>3.2</v>
      </c>
      <c r="V48" s="81">
        <v>3.7</v>
      </c>
      <c r="W48" s="81">
        <v>3.5</v>
      </c>
      <c r="X48" s="81">
        <v>3.7</v>
      </c>
      <c r="Y48" s="81">
        <v>4</v>
      </c>
      <c r="Z48" s="81">
        <v>4.0999999999999996</v>
      </c>
      <c r="AA48" s="81">
        <v>3.9</v>
      </c>
      <c r="AB48" s="81">
        <v>4.0999999999999996</v>
      </c>
      <c r="AC48" s="81">
        <v>4.3</v>
      </c>
      <c r="AD48" s="81">
        <v>3.9</v>
      </c>
      <c r="AE48" s="81">
        <v>4.0999999999999996</v>
      </c>
      <c r="AF48" s="81">
        <v>4.2</v>
      </c>
      <c r="AG48" s="81">
        <v>4.4000000000000004</v>
      </c>
      <c r="AH48" s="81">
        <v>3.7</v>
      </c>
      <c r="AI48" s="81">
        <v>3.9</v>
      </c>
      <c r="AJ48" s="81">
        <v>4</v>
      </c>
      <c r="AK48" s="81">
        <v>4</v>
      </c>
      <c r="AL48" s="81">
        <v>3.7</v>
      </c>
      <c r="AM48" s="81">
        <v>3.3</v>
      </c>
      <c r="AN48" s="81">
        <v>2.2999999999999998</v>
      </c>
      <c r="AO48" s="81">
        <v>2.1</v>
      </c>
      <c r="AP48" s="81">
        <v>2</v>
      </c>
      <c r="AQ48" s="81">
        <v>1.7999999999999998</v>
      </c>
      <c r="AR48" s="81">
        <v>1.7</v>
      </c>
      <c r="AS48" s="81">
        <v>1.2999999999999998</v>
      </c>
      <c r="AT48" s="81">
        <v>1.1000000000000001</v>
      </c>
      <c r="AU48" s="81">
        <v>0.79999999999999993</v>
      </c>
      <c r="AV48" s="81">
        <v>1.1000000000000001</v>
      </c>
      <c r="AW48" s="81">
        <v>1.2999999999999998</v>
      </c>
      <c r="AX48" s="81">
        <v>1.5</v>
      </c>
      <c r="AY48" s="81">
        <v>1.7</v>
      </c>
      <c r="AZ48" s="81">
        <v>1.7</v>
      </c>
      <c r="BA48" s="81">
        <v>1.9</v>
      </c>
      <c r="BB48" s="81">
        <v>2</v>
      </c>
      <c r="BC48" s="81">
        <v>2.2000000000000002</v>
      </c>
      <c r="BD48" s="81">
        <v>2.2999999999999998</v>
      </c>
      <c r="BE48" s="81">
        <v>2.5</v>
      </c>
      <c r="BF48" s="81">
        <v>1.2999999999999998</v>
      </c>
      <c r="BG48" s="81">
        <v>1.7</v>
      </c>
      <c r="BH48" s="81">
        <v>1.9</v>
      </c>
      <c r="BI48" s="81">
        <v>2.2999999999999998</v>
      </c>
      <c r="BJ48" s="81">
        <v>2.6</v>
      </c>
      <c r="BK48" s="81">
        <v>2.7</v>
      </c>
      <c r="BL48" s="81">
        <v>2.8</v>
      </c>
      <c r="BM48" s="81">
        <v>3.2</v>
      </c>
      <c r="BN48" s="81">
        <v>3.3</v>
      </c>
      <c r="BO48" s="81">
        <v>3.1</v>
      </c>
      <c r="BP48" s="81">
        <v>3.3</v>
      </c>
      <c r="BQ48" s="81">
        <v>3.4</v>
      </c>
      <c r="BR48" s="81">
        <v>3.1</v>
      </c>
      <c r="BS48" s="81">
        <v>3.3</v>
      </c>
      <c r="BT48" s="81">
        <v>3.4</v>
      </c>
      <c r="BU48" s="81">
        <v>3.5</v>
      </c>
      <c r="BV48" s="81">
        <v>2.9</v>
      </c>
      <c r="BW48" s="81">
        <v>3.1</v>
      </c>
      <c r="BX48" s="81">
        <v>3.2</v>
      </c>
      <c r="BY48" s="81">
        <v>3.3</v>
      </c>
      <c r="BZ48" s="81">
        <v>3</v>
      </c>
      <c r="CA48" s="81">
        <v>2.7</v>
      </c>
      <c r="CB48" s="81">
        <v>1.9</v>
      </c>
      <c r="CC48" s="81">
        <v>1.2999999999999998</v>
      </c>
      <c r="CD48" s="81">
        <v>1.5999999999999999</v>
      </c>
      <c r="CE48" s="81">
        <v>1.9</v>
      </c>
      <c r="CF48" s="81">
        <v>2.2000000000000002</v>
      </c>
      <c r="CG48" s="81">
        <v>2.7</v>
      </c>
      <c r="CH48" s="81">
        <v>3.1</v>
      </c>
      <c r="CI48" s="81">
        <v>2.7</v>
      </c>
      <c r="CJ48" s="94">
        <v>2.2000000000000002</v>
      </c>
      <c r="CK48" s="83">
        <v>7.2000000000000011</v>
      </c>
      <c r="CL48" s="83">
        <v>6.8000000000000007</v>
      </c>
      <c r="CM48" s="83">
        <v>6.3000000000000007</v>
      </c>
      <c r="CN48" s="83">
        <v>5.9</v>
      </c>
      <c r="CO48" s="83">
        <v>5.5000000000000009</v>
      </c>
      <c r="CP48" s="83">
        <v>4.9000000000000004</v>
      </c>
      <c r="CQ48" s="83">
        <v>4.4000000000000004</v>
      </c>
      <c r="CR48" s="83">
        <v>3.6000000000000005</v>
      </c>
      <c r="CS48" s="83">
        <v>3.5</v>
      </c>
      <c r="CT48" s="83">
        <v>4</v>
      </c>
      <c r="CU48" s="83">
        <v>3.9000000000000004</v>
      </c>
      <c r="CV48" s="83">
        <v>4.1000000000000005</v>
      </c>
      <c r="CW48" s="83">
        <v>3.8</v>
      </c>
      <c r="CX48" s="83">
        <v>3.6000000000000005</v>
      </c>
      <c r="CY48" s="83">
        <v>3.7</v>
      </c>
      <c r="CZ48" s="83">
        <v>3.4000000000000004</v>
      </c>
      <c r="DA48" s="83">
        <v>3.1000000000000005</v>
      </c>
      <c r="DB48" s="83">
        <v>2.8000000000000003</v>
      </c>
      <c r="DC48" s="83">
        <v>2.6</v>
      </c>
      <c r="DD48" s="83">
        <v>1.9000000000000001</v>
      </c>
      <c r="DE48" s="83">
        <v>1.6</v>
      </c>
      <c r="DF48" s="83">
        <v>1.5</v>
      </c>
      <c r="DG48" s="83">
        <v>1.8</v>
      </c>
      <c r="DH48" s="83">
        <v>1.8</v>
      </c>
      <c r="DI48" s="83">
        <v>1.6</v>
      </c>
      <c r="DJ48" s="83">
        <v>1.3</v>
      </c>
      <c r="DK48" s="83">
        <v>1.8</v>
      </c>
      <c r="DL48" s="83">
        <v>2</v>
      </c>
      <c r="DM48" s="83">
        <v>2.3000000000000003</v>
      </c>
      <c r="DN48" s="83">
        <v>2.6</v>
      </c>
      <c r="DO48" s="83">
        <v>3.2</v>
      </c>
      <c r="DP48" s="83">
        <v>3.1000000000000005</v>
      </c>
      <c r="DQ48" s="83">
        <v>3.4000000000000004</v>
      </c>
      <c r="DR48" s="83">
        <v>3.5</v>
      </c>
      <c r="DS48" s="83">
        <v>3.4000000000000004</v>
      </c>
      <c r="DT48" s="83">
        <v>3.9000000000000004</v>
      </c>
      <c r="DU48" s="83">
        <v>4</v>
      </c>
      <c r="DV48" s="83">
        <v>3.6000000000000005</v>
      </c>
    </row>
    <row r="49" spans="1:126">
      <c r="A49" s="75">
        <v>9</v>
      </c>
      <c r="B49" s="77" t="s">
        <v>54</v>
      </c>
      <c r="C49" s="81">
        <v>3.7</v>
      </c>
      <c r="D49" s="81">
        <v>3.9</v>
      </c>
      <c r="E49" s="81">
        <v>3.5</v>
      </c>
      <c r="F49" s="81">
        <v>3.3</v>
      </c>
      <c r="G49" s="81">
        <v>3.2</v>
      </c>
      <c r="H49" s="81">
        <v>3</v>
      </c>
      <c r="I49" s="81">
        <v>2.8</v>
      </c>
      <c r="J49" s="81">
        <v>2.6</v>
      </c>
      <c r="K49" s="81">
        <v>2.4</v>
      </c>
      <c r="L49" s="81">
        <v>2.2999999999999998</v>
      </c>
      <c r="M49" s="81">
        <v>2</v>
      </c>
      <c r="N49" s="81">
        <v>1.7</v>
      </c>
      <c r="O49" s="81">
        <v>1.5</v>
      </c>
      <c r="P49" s="81">
        <v>1.7</v>
      </c>
      <c r="Q49" s="81">
        <v>2.1</v>
      </c>
      <c r="R49" s="81">
        <v>2.2999999999999998</v>
      </c>
      <c r="S49" s="81">
        <v>2.5</v>
      </c>
      <c r="T49" s="81">
        <v>2.7</v>
      </c>
      <c r="U49" s="81">
        <v>2.9</v>
      </c>
      <c r="V49" s="81">
        <v>3.4</v>
      </c>
      <c r="W49" s="81">
        <v>3.2</v>
      </c>
      <c r="X49" s="81">
        <v>3.5</v>
      </c>
      <c r="Y49" s="81">
        <v>3.7</v>
      </c>
      <c r="Z49" s="81">
        <v>3.9</v>
      </c>
      <c r="AA49" s="81">
        <v>3.7</v>
      </c>
      <c r="AB49" s="81">
        <v>3.8</v>
      </c>
      <c r="AC49" s="81">
        <v>4</v>
      </c>
      <c r="AD49" s="81">
        <v>3.7</v>
      </c>
      <c r="AE49" s="81">
        <v>3.8</v>
      </c>
      <c r="AF49" s="81">
        <v>3.9</v>
      </c>
      <c r="AG49" s="81">
        <v>4.2</v>
      </c>
      <c r="AH49" s="81">
        <v>3.5</v>
      </c>
      <c r="AI49" s="81">
        <v>3.6</v>
      </c>
      <c r="AJ49" s="81">
        <v>3.7</v>
      </c>
      <c r="AK49" s="81">
        <v>3.9</v>
      </c>
      <c r="AL49" s="81">
        <v>3.8</v>
      </c>
      <c r="AM49" s="81">
        <v>3.4</v>
      </c>
      <c r="AN49" s="81">
        <v>2.5</v>
      </c>
      <c r="AO49" s="81">
        <v>2.2999999999999998</v>
      </c>
      <c r="AP49" s="81">
        <v>2.2000000000000002</v>
      </c>
      <c r="AQ49" s="81">
        <v>2</v>
      </c>
      <c r="AR49" s="81">
        <v>1.7999999999999998</v>
      </c>
      <c r="AS49" s="81">
        <v>1.5999999999999999</v>
      </c>
      <c r="AT49" s="81">
        <v>1.2999999999999998</v>
      </c>
      <c r="AU49" s="81">
        <v>1.1000000000000001</v>
      </c>
      <c r="AV49" s="81">
        <v>0.79999999999999993</v>
      </c>
      <c r="AW49" s="81">
        <v>1.1000000000000001</v>
      </c>
      <c r="AX49" s="81">
        <v>1.2</v>
      </c>
      <c r="AY49" s="81">
        <v>1.5</v>
      </c>
      <c r="AZ49" s="81">
        <v>1.5999999999999999</v>
      </c>
      <c r="BA49" s="81">
        <v>1.7999999999999998</v>
      </c>
      <c r="BB49" s="81">
        <v>1.7999999999999998</v>
      </c>
      <c r="BC49" s="81">
        <v>2</v>
      </c>
      <c r="BD49" s="81">
        <v>2.1</v>
      </c>
      <c r="BE49" s="81">
        <v>2.2999999999999998</v>
      </c>
      <c r="BF49" s="81">
        <v>1.5</v>
      </c>
      <c r="BG49" s="81">
        <v>1.7999999999999998</v>
      </c>
      <c r="BH49" s="81">
        <v>2.1</v>
      </c>
      <c r="BI49" s="81">
        <v>2.5</v>
      </c>
      <c r="BJ49" s="81">
        <v>2.5</v>
      </c>
      <c r="BK49" s="81">
        <v>2.9</v>
      </c>
      <c r="BL49" s="81">
        <v>3</v>
      </c>
      <c r="BM49" s="81">
        <v>3.3</v>
      </c>
      <c r="BN49" s="81">
        <v>3</v>
      </c>
      <c r="BO49" s="81">
        <v>3.2</v>
      </c>
      <c r="BP49" s="81">
        <v>3.4</v>
      </c>
      <c r="BQ49" s="81">
        <v>3.5</v>
      </c>
      <c r="BR49" s="81">
        <v>3.2</v>
      </c>
      <c r="BS49" s="81">
        <v>3.4</v>
      </c>
      <c r="BT49" s="81">
        <v>3.5</v>
      </c>
      <c r="BU49" s="81">
        <v>2.9</v>
      </c>
      <c r="BV49" s="81">
        <v>3</v>
      </c>
      <c r="BW49" s="81">
        <v>3.1</v>
      </c>
      <c r="BX49" s="81">
        <v>3.2</v>
      </c>
      <c r="BY49" s="81">
        <v>3.4</v>
      </c>
      <c r="BZ49" s="81">
        <v>2.7</v>
      </c>
      <c r="CA49" s="81">
        <v>2.4</v>
      </c>
      <c r="CB49" s="81">
        <v>1.6999999999999997</v>
      </c>
      <c r="CC49" s="81">
        <v>1.1000000000000001</v>
      </c>
      <c r="CD49" s="81">
        <v>1.4</v>
      </c>
      <c r="CE49" s="81">
        <v>1.6999999999999997</v>
      </c>
      <c r="CF49" s="81">
        <v>2</v>
      </c>
      <c r="CG49" s="81">
        <v>2.4</v>
      </c>
      <c r="CH49" s="81">
        <v>2.8</v>
      </c>
      <c r="CI49" s="81">
        <v>2.4</v>
      </c>
      <c r="CJ49" s="94">
        <v>2</v>
      </c>
      <c r="CK49" s="83">
        <v>7.1000000000000005</v>
      </c>
      <c r="CL49" s="83">
        <v>6.6000000000000005</v>
      </c>
      <c r="CM49" s="83">
        <v>6.2</v>
      </c>
      <c r="CN49" s="83">
        <v>5.6999999999999993</v>
      </c>
      <c r="CO49" s="83">
        <v>5.3</v>
      </c>
      <c r="CP49" s="83">
        <v>4.6000000000000005</v>
      </c>
      <c r="CQ49" s="83">
        <v>4.2</v>
      </c>
      <c r="CR49" s="83">
        <v>3.4000000000000004</v>
      </c>
      <c r="CS49" s="83">
        <v>3.3</v>
      </c>
      <c r="CT49" s="83">
        <v>3.7</v>
      </c>
      <c r="CU49" s="83">
        <v>3.6000000000000005</v>
      </c>
      <c r="CV49" s="83">
        <v>3.8</v>
      </c>
      <c r="CW49" s="83">
        <v>3.6000000000000005</v>
      </c>
      <c r="CX49" s="83">
        <v>3.3</v>
      </c>
      <c r="CY49" s="83">
        <v>3.5</v>
      </c>
      <c r="CZ49" s="83">
        <v>3.2</v>
      </c>
      <c r="DA49" s="83">
        <v>2.9000000000000004</v>
      </c>
      <c r="DB49" s="83">
        <v>2.6</v>
      </c>
      <c r="DC49" s="83">
        <v>2.3000000000000003</v>
      </c>
      <c r="DD49" s="83">
        <v>1.7000000000000002</v>
      </c>
      <c r="DE49" s="83">
        <v>1.4</v>
      </c>
      <c r="DF49" s="83">
        <v>1.2000000000000002</v>
      </c>
      <c r="DG49" s="83">
        <v>1.5</v>
      </c>
      <c r="DH49" s="83">
        <v>1.9000000000000001</v>
      </c>
      <c r="DI49" s="83">
        <v>1.8</v>
      </c>
      <c r="DJ49" s="83">
        <v>1.6</v>
      </c>
      <c r="DK49" s="83">
        <v>2</v>
      </c>
      <c r="DL49" s="83">
        <v>2.2000000000000002</v>
      </c>
      <c r="DM49" s="83">
        <v>2.5000000000000004</v>
      </c>
      <c r="DN49" s="83">
        <v>2.9000000000000004</v>
      </c>
      <c r="DO49" s="83">
        <v>3.4000000000000004</v>
      </c>
      <c r="DP49" s="83">
        <v>3.3</v>
      </c>
      <c r="DQ49" s="83">
        <v>3.6000000000000005</v>
      </c>
      <c r="DR49" s="83">
        <v>3.7</v>
      </c>
      <c r="DS49" s="83">
        <v>3.6000000000000005</v>
      </c>
      <c r="DT49" s="83">
        <v>4.1000000000000005</v>
      </c>
      <c r="DU49" s="83">
        <v>4.2</v>
      </c>
      <c r="DV49" s="83">
        <v>3.8</v>
      </c>
    </row>
    <row r="50" spans="1:126">
      <c r="A50" s="75">
        <v>10</v>
      </c>
      <c r="B50" s="77" t="s">
        <v>77</v>
      </c>
      <c r="C50" s="81">
        <v>3.5</v>
      </c>
      <c r="D50" s="81">
        <v>3.6</v>
      </c>
      <c r="E50" s="81">
        <v>3.3</v>
      </c>
      <c r="F50" s="81">
        <v>3.1</v>
      </c>
      <c r="G50" s="81">
        <v>3</v>
      </c>
      <c r="H50" s="81">
        <v>2.7</v>
      </c>
      <c r="I50" s="81">
        <v>2.5</v>
      </c>
      <c r="J50" s="81">
        <v>2.4</v>
      </c>
      <c r="K50" s="81">
        <v>2.1</v>
      </c>
      <c r="L50" s="81">
        <v>2</v>
      </c>
      <c r="M50" s="81">
        <v>1.7999999999999998</v>
      </c>
      <c r="N50" s="81">
        <v>1.5</v>
      </c>
      <c r="O50" s="81">
        <v>1.2</v>
      </c>
      <c r="P50" s="81">
        <v>1.5</v>
      </c>
      <c r="Q50" s="81">
        <v>1.9</v>
      </c>
      <c r="R50" s="81">
        <v>2.1</v>
      </c>
      <c r="S50" s="81">
        <v>2.2999999999999998</v>
      </c>
      <c r="T50" s="81">
        <v>2.4</v>
      </c>
      <c r="U50" s="81">
        <v>2.6</v>
      </c>
      <c r="V50" s="81">
        <v>3.2</v>
      </c>
      <c r="W50" s="81">
        <v>3</v>
      </c>
      <c r="X50" s="81">
        <v>3.3</v>
      </c>
      <c r="Y50" s="81">
        <v>3.5</v>
      </c>
      <c r="Z50" s="81">
        <v>3.7</v>
      </c>
      <c r="AA50" s="81">
        <v>3.5</v>
      </c>
      <c r="AB50" s="81">
        <v>3.6</v>
      </c>
      <c r="AC50" s="81">
        <v>3.8</v>
      </c>
      <c r="AD50" s="81">
        <v>3.5</v>
      </c>
      <c r="AE50" s="81">
        <v>3.6</v>
      </c>
      <c r="AF50" s="81">
        <v>3.7</v>
      </c>
      <c r="AG50" s="81">
        <v>3.9</v>
      </c>
      <c r="AH50" s="81">
        <v>3.3</v>
      </c>
      <c r="AI50" s="81">
        <v>3.4</v>
      </c>
      <c r="AJ50" s="81">
        <v>3.5</v>
      </c>
      <c r="AK50" s="81">
        <v>3.6</v>
      </c>
      <c r="AL50" s="81">
        <v>3.8</v>
      </c>
      <c r="AM50" s="81">
        <v>3.4</v>
      </c>
      <c r="AN50" s="81">
        <v>2.7</v>
      </c>
      <c r="AO50" s="81">
        <v>2.5</v>
      </c>
      <c r="AP50" s="81">
        <v>2.4</v>
      </c>
      <c r="AQ50" s="81">
        <v>2.2000000000000002</v>
      </c>
      <c r="AR50" s="81">
        <v>2</v>
      </c>
      <c r="AS50" s="81">
        <v>1.7999999999999998</v>
      </c>
      <c r="AT50" s="81">
        <v>1.5</v>
      </c>
      <c r="AU50" s="81">
        <v>1.2999999999999998</v>
      </c>
      <c r="AV50" s="81">
        <v>1.1000000000000001</v>
      </c>
      <c r="AW50" s="81">
        <v>0.79999999999999993</v>
      </c>
      <c r="AX50" s="81">
        <v>1</v>
      </c>
      <c r="AY50" s="81">
        <v>1.2</v>
      </c>
      <c r="AZ50" s="81">
        <v>1.4</v>
      </c>
      <c r="BA50" s="81">
        <v>1.5</v>
      </c>
      <c r="BB50" s="81">
        <v>1.7</v>
      </c>
      <c r="BC50" s="81">
        <v>1.7999999999999998</v>
      </c>
      <c r="BD50" s="81">
        <v>1.9</v>
      </c>
      <c r="BE50" s="81">
        <v>2.1</v>
      </c>
      <c r="BF50" s="81">
        <v>1.7999999999999998</v>
      </c>
      <c r="BG50" s="81">
        <v>2</v>
      </c>
      <c r="BH50" s="81">
        <v>2.2999999999999998</v>
      </c>
      <c r="BI50" s="81">
        <v>2.7</v>
      </c>
      <c r="BJ50" s="81">
        <v>2.7</v>
      </c>
      <c r="BK50" s="81">
        <v>3</v>
      </c>
      <c r="BL50" s="81">
        <v>3.2</v>
      </c>
      <c r="BM50" s="81">
        <v>3</v>
      </c>
      <c r="BN50" s="81">
        <v>3.2</v>
      </c>
      <c r="BO50" s="81">
        <v>3.3</v>
      </c>
      <c r="BP50" s="81">
        <v>3.5</v>
      </c>
      <c r="BQ50" s="81">
        <v>3.1</v>
      </c>
      <c r="BR50" s="81">
        <v>3.3</v>
      </c>
      <c r="BS50" s="81">
        <v>3.5</v>
      </c>
      <c r="BT50" s="81">
        <v>2.9</v>
      </c>
      <c r="BU50" s="81">
        <v>2.9</v>
      </c>
      <c r="BV50" s="81">
        <v>3.1</v>
      </c>
      <c r="BW50" s="81">
        <v>3.2</v>
      </c>
      <c r="BX50" s="81">
        <v>3.3</v>
      </c>
      <c r="BY50" s="81">
        <v>3.4</v>
      </c>
      <c r="BZ50" s="81">
        <v>2.5</v>
      </c>
      <c r="CA50" s="81">
        <v>2.2000000000000002</v>
      </c>
      <c r="CB50" s="81">
        <v>1.5</v>
      </c>
      <c r="CC50" s="81">
        <v>0.89999999999999991</v>
      </c>
      <c r="CD50" s="81">
        <v>1.2</v>
      </c>
      <c r="CE50" s="81">
        <v>1.5</v>
      </c>
      <c r="CF50" s="81">
        <v>1.6999999999999997</v>
      </c>
      <c r="CG50" s="81">
        <v>2.2000000000000002</v>
      </c>
      <c r="CH50" s="81">
        <v>2.6</v>
      </c>
      <c r="CI50" s="81">
        <v>2.2000000000000002</v>
      </c>
      <c r="CJ50" s="94">
        <v>1.7999999999999998</v>
      </c>
      <c r="CK50" s="83">
        <v>6.8000000000000007</v>
      </c>
      <c r="CL50" s="83">
        <v>6.4</v>
      </c>
      <c r="CM50" s="83">
        <v>6.0000000000000009</v>
      </c>
      <c r="CN50" s="83">
        <v>5.5000000000000009</v>
      </c>
      <c r="CO50" s="83">
        <v>5.0000000000000009</v>
      </c>
      <c r="CP50" s="83">
        <v>4.4000000000000004</v>
      </c>
      <c r="CQ50" s="83">
        <v>3.9000000000000004</v>
      </c>
      <c r="CR50" s="83">
        <v>3.2</v>
      </c>
      <c r="CS50" s="83">
        <v>3.1000000000000005</v>
      </c>
      <c r="CT50" s="83">
        <v>3.5</v>
      </c>
      <c r="CU50" s="83">
        <v>3.4000000000000004</v>
      </c>
      <c r="CV50" s="83">
        <v>3.6000000000000005</v>
      </c>
      <c r="CW50" s="83">
        <v>3.4000000000000004</v>
      </c>
      <c r="CX50" s="83">
        <v>3.1000000000000005</v>
      </c>
      <c r="CY50" s="83">
        <v>3.2</v>
      </c>
      <c r="CZ50" s="83">
        <v>2.9000000000000004</v>
      </c>
      <c r="DA50" s="83">
        <v>2.7</v>
      </c>
      <c r="DB50" s="83">
        <v>2.3000000000000003</v>
      </c>
      <c r="DC50" s="83">
        <v>2.1</v>
      </c>
      <c r="DD50" s="83">
        <v>1.5</v>
      </c>
      <c r="DE50" s="83">
        <v>1.2000000000000002</v>
      </c>
      <c r="DF50" s="83">
        <v>0.99999999999999989</v>
      </c>
      <c r="DG50" s="83">
        <v>1.3</v>
      </c>
      <c r="DH50" s="83">
        <v>1.6</v>
      </c>
      <c r="DI50" s="83">
        <v>1.9000000000000001</v>
      </c>
      <c r="DJ50" s="83">
        <v>1.8</v>
      </c>
      <c r="DK50" s="83">
        <v>2.2000000000000002</v>
      </c>
      <c r="DL50" s="83">
        <v>2.5000000000000004</v>
      </c>
      <c r="DM50" s="83">
        <v>2.7</v>
      </c>
      <c r="DN50" s="83">
        <v>3.2</v>
      </c>
      <c r="DO50" s="83">
        <v>3.6000000000000005</v>
      </c>
      <c r="DP50" s="83">
        <v>3.6000000000000005</v>
      </c>
      <c r="DQ50" s="83">
        <v>3.8</v>
      </c>
      <c r="DR50" s="83">
        <v>4</v>
      </c>
      <c r="DS50" s="83">
        <v>3.9000000000000004</v>
      </c>
      <c r="DT50" s="83">
        <v>4.3</v>
      </c>
      <c r="DU50" s="83">
        <v>4.4000000000000004</v>
      </c>
      <c r="DV50" s="83">
        <v>4</v>
      </c>
    </row>
    <row r="51" spans="1:126">
      <c r="A51" s="75">
        <v>11</v>
      </c>
      <c r="B51" s="77" t="s">
        <v>64</v>
      </c>
      <c r="C51" s="81">
        <v>3.3</v>
      </c>
      <c r="D51" s="81">
        <v>3.5</v>
      </c>
      <c r="E51" s="81">
        <v>3.1</v>
      </c>
      <c r="F51" s="81">
        <v>3</v>
      </c>
      <c r="G51" s="81">
        <v>2.7</v>
      </c>
      <c r="H51" s="81">
        <v>2.5</v>
      </c>
      <c r="I51" s="81">
        <v>2.4</v>
      </c>
      <c r="J51" s="81">
        <v>2.2000000000000002</v>
      </c>
      <c r="K51" s="81">
        <v>2</v>
      </c>
      <c r="L51" s="81">
        <v>1.9</v>
      </c>
      <c r="M51" s="81">
        <v>1.5999999999999999</v>
      </c>
      <c r="N51" s="81">
        <v>1.4</v>
      </c>
      <c r="O51" s="81">
        <v>1.1000000000000001</v>
      </c>
      <c r="P51" s="81">
        <v>1.2999999999999998</v>
      </c>
      <c r="Q51" s="81">
        <v>1.7</v>
      </c>
      <c r="R51" s="81">
        <v>2</v>
      </c>
      <c r="S51" s="81">
        <v>2.1</v>
      </c>
      <c r="T51" s="81">
        <v>2.2999999999999998</v>
      </c>
      <c r="U51" s="81">
        <v>2.4</v>
      </c>
      <c r="V51" s="81">
        <v>3.1</v>
      </c>
      <c r="W51" s="81">
        <v>2.8</v>
      </c>
      <c r="X51" s="81">
        <v>3.1</v>
      </c>
      <c r="Y51" s="81">
        <v>3.3</v>
      </c>
      <c r="Z51" s="81">
        <v>3.5</v>
      </c>
      <c r="AA51" s="81">
        <v>3.3</v>
      </c>
      <c r="AB51" s="81">
        <v>3.4</v>
      </c>
      <c r="AC51" s="81">
        <v>3.6</v>
      </c>
      <c r="AD51" s="81">
        <v>3.3</v>
      </c>
      <c r="AE51" s="81">
        <v>3.4</v>
      </c>
      <c r="AF51" s="81">
        <v>3.6</v>
      </c>
      <c r="AG51" s="81">
        <v>3.8</v>
      </c>
      <c r="AH51" s="81">
        <v>3.1</v>
      </c>
      <c r="AI51" s="81">
        <v>3.3</v>
      </c>
      <c r="AJ51" s="81">
        <v>3.3</v>
      </c>
      <c r="AK51" s="81">
        <v>3.5</v>
      </c>
      <c r="AL51" s="81">
        <v>3.6</v>
      </c>
      <c r="AM51" s="81">
        <v>3.5</v>
      </c>
      <c r="AN51" s="81">
        <v>2.6</v>
      </c>
      <c r="AO51" s="81">
        <v>2.6</v>
      </c>
      <c r="AP51" s="81">
        <v>2.5</v>
      </c>
      <c r="AQ51" s="81">
        <v>2.2999999999999998</v>
      </c>
      <c r="AR51" s="81">
        <v>2.1</v>
      </c>
      <c r="AS51" s="81">
        <v>1.7999999999999998</v>
      </c>
      <c r="AT51" s="81">
        <v>1.7</v>
      </c>
      <c r="AU51" s="81">
        <v>1.5</v>
      </c>
      <c r="AV51" s="81">
        <v>1.2</v>
      </c>
      <c r="AW51" s="81">
        <v>1</v>
      </c>
      <c r="AX51" s="81">
        <v>0.79999999999999993</v>
      </c>
      <c r="AY51" s="81">
        <v>1.1000000000000001</v>
      </c>
      <c r="AZ51" s="81">
        <v>1.2</v>
      </c>
      <c r="BA51" s="81">
        <v>1.4</v>
      </c>
      <c r="BB51" s="81">
        <v>1.5999999999999999</v>
      </c>
      <c r="BC51" s="81">
        <v>1.7999999999999998</v>
      </c>
      <c r="BD51" s="81">
        <v>1.7999999999999998</v>
      </c>
      <c r="BE51" s="81">
        <v>2</v>
      </c>
      <c r="BF51" s="81">
        <v>1.7999999999999998</v>
      </c>
      <c r="BG51" s="81">
        <v>2.1</v>
      </c>
      <c r="BH51" s="81">
        <v>2.5</v>
      </c>
      <c r="BI51" s="81">
        <v>2.6</v>
      </c>
      <c r="BJ51" s="81">
        <v>2.8</v>
      </c>
      <c r="BK51" s="81">
        <v>3.1</v>
      </c>
      <c r="BL51" s="81">
        <v>3.3</v>
      </c>
      <c r="BM51" s="81">
        <v>3.1</v>
      </c>
      <c r="BN51" s="81">
        <v>3.3</v>
      </c>
      <c r="BO51" s="81">
        <v>3.4</v>
      </c>
      <c r="BP51" s="81">
        <v>3.1</v>
      </c>
      <c r="BQ51" s="81">
        <v>3.2</v>
      </c>
      <c r="BR51" s="81">
        <v>3.4</v>
      </c>
      <c r="BS51" s="81">
        <v>3.6</v>
      </c>
      <c r="BT51" s="81">
        <v>2.9</v>
      </c>
      <c r="BU51" s="81">
        <v>3</v>
      </c>
      <c r="BV51" s="81">
        <v>3.1</v>
      </c>
      <c r="BW51" s="81">
        <v>3.3</v>
      </c>
      <c r="BX51" s="81">
        <v>3.4</v>
      </c>
      <c r="BY51" s="81">
        <v>3.5</v>
      </c>
      <c r="BZ51" s="81">
        <v>2.6</v>
      </c>
      <c r="CA51" s="81">
        <v>2.4</v>
      </c>
      <c r="CB51" s="81">
        <v>1.5999999999999999</v>
      </c>
      <c r="CC51" s="81">
        <v>1</v>
      </c>
      <c r="CD51" s="81">
        <v>1.2999999999999998</v>
      </c>
      <c r="CE51" s="81">
        <v>1.5999999999999999</v>
      </c>
      <c r="CF51" s="81">
        <v>1.9</v>
      </c>
      <c r="CG51" s="81">
        <v>2.2999999999999998</v>
      </c>
      <c r="CH51" s="81">
        <v>2.7</v>
      </c>
      <c r="CI51" s="81">
        <v>2.4</v>
      </c>
      <c r="CJ51" s="94">
        <v>1.7999999999999998</v>
      </c>
      <c r="CK51" s="83">
        <v>6.7</v>
      </c>
      <c r="CL51" s="83">
        <v>6.2</v>
      </c>
      <c r="CM51" s="83">
        <v>5.8000000000000007</v>
      </c>
      <c r="CN51" s="83">
        <v>5.3000000000000007</v>
      </c>
      <c r="CO51" s="83">
        <v>4.9000000000000004</v>
      </c>
      <c r="CP51" s="83">
        <v>4.2</v>
      </c>
      <c r="CQ51" s="83">
        <v>3.8</v>
      </c>
      <c r="CR51" s="83">
        <v>3</v>
      </c>
      <c r="CS51" s="83">
        <v>2.9000000000000004</v>
      </c>
      <c r="CT51" s="83">
        <v>3.4000000000000004</v>
      </c>
      <c r="CU51" s="83">
        <v>3.2</v>
      </c>
      <c r="CV51" s="83">
        <v>3.5</v>
      </c>
      <c r="CW51" s="83">
        <v>3.2</v>
      </c>
      <c r="CX51" s="83">
        <v>2.9000000000000004</v>
      </c>
      <c r="CY51" s="83">
        <v>3.1000000000000005</v>
      </c>
      <c r="CZ51" s="83">
        <v>2.8000000000000003</v>
      </c>
      <c r="DA51" s="83">
        <v>2.5</v>
      </c>
      <c r="DB51" s="83">
        <v>2.2000000000000002</v>
      </c>
      <c r="DC51" s="83">
        <v>1.9000000000000001</v>
      </c>
      <c r="DD51" s="83">
        <v>1.3</v>
      </c>
      <c r="DE51" s="83">
        <v>0.99999999999999989</v>
      </c>
      <c r="DF51" s="83">
        <v>0.79999999999999993</v>
      </c>
      <c r="DG51" s="83">
        <v>1.1000000000000001</v>
      </c>
      <c r="DH51" s="83">
        <v>1.5</v>
      </c>
      <c r="DI51" s="83">
        <v>1.8</v>
      </c>
      <c r="DJ51" s="83">
        <v>1.8</v>
      </c>
      <c r="DK51" s="83">
        <v>2.2000000000000002</v>
      </c>
      <c r="DL51" s="83">
        <v>2.4</v>
      </c>
      <c r="DM51" s="83">
        <v>2.5</v>
      </c>
      <c r="DN51" s="83">
        <v>2.8000000000000003</v>
      </c>
      <c r="DO51" s="83">
        <v>3.1000000000000005</v>
      </c>
      <c r="DP51" s="83">
        <v>3</v>
      </c>
      <c r="DQ51" s="83">
        <v>3.2</v>
      </c>
      <c r="DR51" s="83">
        <v>3.3</v>
      </c>
      <c r="DS51" s="83">
        <v>3.6000000000000005</v>
      </c>
      <c r="DT51" s="83">
        <v>3.4000000000000004</v>
      </c>
      <c r="DU51" s="83">
        <v>3.5</v>
      </c>
      <c r="DV51" s="83">
        <v>2.9000000000000004</v>
      </c>
    </row>
    <row r="52" spans="1:126">
      <c r="A52" s="75">
        <v>12</v>
      </c>
      <c r="B52" s="77" t="s">
        <v>78</v>
      </c>
      <c r="C52" s="81">
        <v>3.1</v>
      </c>
      <c r="D52" s="81">
        <v>3.3</v>
      </c>
      <c r="E52" s="81">
        <v>2.9</v>
      </c>
      <c r="F52" s="81">
        <v>2.7</v>
      </c>
      <c r="G52" s="81">
        <v>2.5</v>
      </c>
      <c r="H52" s="81">
        <v>2.2999999999999998</v>
      </c>
      <c r="I52" s="81">
        <v>2.2000000000000002</v>
      </c>
      <c r="J52" s="81">
        <v>2</v>
      </c>
      <c r="K52" s="81">
        <v>1.7999999999999998</v>
      </c>
      <c r="L52" s="81">
        <v>1.7</v>
      </c>
      <c r="M52" s="81">
        <v>1.4</v>
      </c>
      <c r="N52" s="81">
        <v>1.1000000000000001</v>
      </c>
      <c r="O52" s="81">
        <v>0.79999999999999993</v>
      </c>
      <c r="P52" s="81">
        <v>1.1000000000000001</v>
      </c>
      <c r="Q52" s="81">
        <v>1.5</v>
      </c>
      <c r="R52" s="81">
        <v>1.7</v>
      </c>
      <c r="S52" s="81">
        <v>1.9</v>
      </c>
      <c r="T52" s="81">
        <v>2.1</v>
      </c>
      <c r="U52" s="81">
        <v>2.2000000000000002</v>
      </c>
      <c r="V52" s="81">
        <v>2.7</v>
      </c>
      <c r="W52" s="81">
        <v>2.6</v>
      </c>
      <c r="X52" s="81">
        <v>2.9</v>
      </c>
      <c r="Y52" s="81">
        <v>3.1</v>
      </c>
      <c r="Z52" s="81">
        <v>3.3</v>
      </c>
      <c r="AA52" s="81">
        <v>3.1</v>
      </c>
      <c r="AB52" s="81">
        <v>3.2</v>
      </c>
      <c r="AC52" s="81">
        <v>3.4</v>
      </c>
      <c r="AD52" s="81">
        <v>3.1</v>
      </c>
      <c r="AE52" s="81">
        <v>3.2</v>
      </c>
      <c r="AF52" s="81">
        <v>3.3</v>
      </c>
      <c r="AG52" s="81">
        <v>3.6</v>
      </c>
      <c r="AH52" s="81">
        <v>2.9</v>
      </c>
      <c r="AI52" s="81">
        <v>3</v>
      </c>
      <c r="AJ52" s="81">
        <v>3.1</v>
      </c>
      <c r="AK52" s="81">
        <v>3.3</v>
      </c>
      <c r="AL52" s="81">
        <v>3.4</v>
      </c>
      <c r="AM52" s="81">
        <v>3.5</v>
      </c>
      <c r="AN52" s="81">
        <v>2.7</v>
      </c>
      <c r="AO52" s="81">
        <v>2.5</v>
      </c>
      <c r="AP52" s="81">
        <v>2.7</v>
      </c>
      <c r="AQ52" s="81">
        <v>2.5</v>
      </c>
      <c r="AR52" s="81">
        <v>2.2999999999999998</v>
      </c>
      <c r="AS52" s="81">
        <v>2</v>
      </c>
      <c r="AT52" s="81">
        <v>1.7999999999999998</v>
      </c>
      <c r="AU52" s="81">
        <v>1.7</v>
      </c>
      <c r="AV52" s="81">
        <v>1.5</v>
      </c>
      <c r="AW52" s="81">
        <v>1.2</v>
      </c>
      <c r="AX52" s="81">
        <v>1.1000000000000001</v>
      </c>
      <c r="AY52" s="81">
        <v>0.79999999999999993</v>
      </c>
      <c r="AZ52" s="81">
        <v>1</v>
      </c>
      <c r="BA52" s="81">
        <v>1.2</v>
      </c>
      <c r="BB52" s="81">
        <v>1.2999999999999998</v>
      </c>
      <c r="BC52" s="81">
        <v>1.5</v>
      </c>
      <c r="BD52" s="81">
        <v>1.7</v>
      </c>
      <c r="BE52" s="81">
        <v>1.7999999999999998</v>
      </c>
      <c r="BF52" s="81">
        <v>2</v>
      </c>
      <c r="BG52" s="81">
        <v>2.2999999999999998</v>
      </c>
      <c r="BH52" s="81">
        <v>2.6</v>
      </c>
      <c r="BI52" s="81">
        <v>2.7</v>
      </c>
      <c r="BJ52" s="81">
        <v>3</v>
      </c>
      <c r="BK52" s="81">
        <v>3.3</v>
      </c>
      <c r="BL52" s="81">
        <v>3</v>
      </c>
      <c r="BM52" s="81">
        <v>3.3</v>
      </c>
      <c r="BN52" s="81">
        <v>3.4</v>
      </c>
      <c r="BO52" s="81">
        <v>3.6</v>
      </c>
      <c r="BP52" s="81">
        <v>3.2</v>
      </c>
      <c r="BQ52" s="81">
        <v>3.3</v>
      </c>
      <c r="BR52" s="81">
        <v>3.5</v>
      </c>
      <c r="BS52" s="81">
        <v>2.9</v>
      </c>
      <c r="BT52" s="81">
        <v>3</v>
      </c>
      <c r="BU52" s="81">
        <v>3.1</v>
      </c>
      <c r="BV52" s="81">
        <v>3.2</v>
      </c>
      <c r="BW52" s="81">
        <v>3.3</v>
      </c>
      <c r="BX52" s="81">
        <v>3.4</v>
      </c>
      <c r="BY52" s="93">
        <v>3.5</v>
      </c>
      <c r="BZ52" s="81">
        <v>2.9</v>
      </c>
      <c r="CA52" s="81">
        <v>2.6</v>
      </c>
      <c r="CB52" s="81">
        <v>1.9</v>
      </c>
      <c r="CC52" s="81">
        <v>1.2</v>
      </c>
      <c r="CD52" s="81">
        <v>1.5999999999999999</v>
      </c>
      <c r="CE52" s="81">
        <v>1.7999999999999998</v>
      </c>
      <c r="CF52" s="81">
        <v>2.1</v>
      </c>
      <c r="CG52" s="81">
        <v>2.6</v>
      </c>
      <c r="CH52" s="81">
        <v>3</v>
      </c>
      <c r="CI52" s="81">
        <v>2.6</v>
      </c>
      <c r="CJ52" s="94">
        <v>1.5</v>
      </c>
      <c r="CK52" s="83">
        <v>6.5</v>
      </c>
      <c r="CL52" s="83">
        <v>6</v>
      </c>
      <c r="CM52" s="83">
        <v>5.6</v>
      </c>
      <c r="CN52" s="83">
        <v>5.1000000000000005</v>
      </c>
      <c r="CO52" s="83">
        <v>4.7</v>
      </c>
      <c r="CP52" s="83">
        <v>4</v>
      </c>
      <c r="CQ52" s="83">
        <v>3.6000000000000005</v>
      </c>
      <c r="CR52" s="83">
        <v>3.2</v>
      </c>
      <c r="CS52" s="83">
        <v>3.9000000000000004</v>
      </c>
      <c r="CT52" s="83">
        <v>3.6000000000000005</v>
      </c>
      <c r="CU52" s="83">
        <v>3.4000000000000004</v>
      </c>
      <c r="CV52" s="83">
        <v>3.6000000000000005</v>
      </c>
      <c r="CW52" s="83">
        <v>3.4000000000000004</v>
      </c>
      <c r="CX52" s="83">
        <v>3.5</v>
      </c>
      <c r="CY52" s="83">
        <v>3.3</v>
      </c>
      <c r="CZ52" s="83">
        <v>2.9000000000000004</v>
      </c>
      <c r="DA52" s="83">
        <v>3</v>
      </c>
      <c r="DB52" s="83">
        <v>2.3000000000000003</v>
      </c>
      <c r="DC52" s="83">
        <v>2.1</v>
      </c>
      <c r="DD52" s="83">
        <v>1.4</v>
      </c>
      <c r="DE52" s="83">
        <v>1.1000000000000001</v>
      </c>
      <c r="DF52" s="83">
        <v>1.1000000000000001</v>
      </c>
      <c r="DG52" s="83">
        <v>1.4</v>
      </c>
      <c r="DH52" s="83">
        <v>1.7000000000000002</v>
      </c>
      <c r="DI52" s="83">
        <v>2</v>
      </c>
      <c r="DJ52" s="83">
        <v>2</v>
      </c>
      <c r="DK52" s="83">
        <v>2.4</v>
      </c>
      <c r="DL52" s="83">
        <v>2.7</v>
      </c>
      <c r="DM52" s="83">
        <v>3</v>
      </c>
      <c r="DN52" s="83">
        <v>3.4000000000000004</v>
      </c>
      <c r="DO52" s="83">
        <v>3.9000000000000004</v>
      </c>
      <c r="DP52" s="83">
        <v>3.8</v>
      </c>
      <c r="DQ52" s="83">
        <v>4</v>
      </c>
      <c r="DR52" s="83">
        <v>4.2</v>
      </c>
      <c r="DS52" s="83">
        <v>4.1000000000000005</v>
      </c>
      <c r="DT52" s="83">
        <v>4.5</v>
      </c>
      <c r="DU52" s="83">
        <v>4.7</v>
      </c>
      <c r="DV52" s="83">
        <v>4.3</v>
      </c>
    </row>
    <row r="53" spans="1:126">
      <c r="A53" s="75">
        <v>13</v>
      </c>
      <c r="B53" s="77" t="s">
        <v>55</v>
      </c>
      <c r="C53" s="81">
        <v>3.2</v>
      </c>
      <c r="D53" s="81">
        <v>3.4</v>
      </c>
      <c r="E53" s="81">
        <v>3.1</v>
      </c>
      <c r="F53" s="81">
        <v>2.9</v>
      </c>
      <c r="G53" s="81">
        <v>2.6</v>
      </c>
      <c r="H53" s="81">
        <v>2.4</v>
      </c>
      <c r="I53" s="81">
        <v>2.2999999999999998</v>
      </c>
      <c r="J53" s="81">
        <v>2.1</v>
      </c>
      <c r="K53" s="81">
        <v>1.9</v>
      </c>
      <c r="L53" s="81">
        <v>1.7999999999999998</v>
      </c>
      <c r="M53" s="81">
        <v>1.5999999999999999</v>
      </c>
      <c r="N53" s="81">
        <v>1.2999999999999998</v>
      </c>
      <c r="O53" s="81">
        <v>1</v>
      </c>
      <c r="P53" s="81">
        <v>1.2999999999999998</v>
      </c>
      <c r="Q53" s="81">
        <v>1.5999999999999999</v>
      </c>
      <c r="R53" s="81">
        <v>1.9</v>
      </c>
      <c r="S53" s="81">
        <v>2.1</v>
      </c>
      <c r="T53" s="81">
        <v>2.2000000000000002</v>
      </c>
      <c r="U53" s="81">
        <v>2.4</v>
      </c>
      <c r="V53" s="81">
        <v>3</v>
      </c>
      <c r="W53" s="81">
        <v>2.8</v>
      </c>
      <c r="X53" s="81">
        <v>3</v>
      </c>
      <c r="Y53" s="81">
        <v>3.3</v>
      </c>
      <c r="Z53" s="81">
        <v>3.5</v>
      </c>
      <c r="AA53" s="81">
        <v>3.3</v>
      </c>
      <c r="AB53" s="81">
        <v>3.4</v>
      </c>
      <c r="AC53" s="81">
        <v>3.6</v>
      </c>
      <c r="AD53" s="81">
        <v>3.2</v>
      </c>
      <c r="AE53" s="81">
        <v>3.4</v>
      </c>
      <c r="AF53" s="81">
        <v>3.5</v>
      </c>
      <c r="AG53" s="81">
        <v>3.7</v>
      </c>
      <c r="AH53" s="81">
        <v>3.1</v>
      </c>
      <c r="AI53" s="81">
        <v>3.2</v>
      </c>
      <c r="AJ53" s="81">
        <v>3.3</v>
      </c>
      <c r="AK53" s="81">
        <v>3.4</v>
      </c>
      <c r="AL53" s="81">
        <v>3.5</v>
      </c>
      <c r="AM53" s="81">
        <v>3.6</v>
      </c>
      <c r="AN53" s="81">
        <v>2.8</v>
      </c>
      <c r="AO53" s="81">
        <v>2.6</v>
      </c>
      <c r="AP53" s="81">
        <v>2.6</v>
      </c>
      <c r="AQ53" s="81">
        <v>2.7</v>
      </c>
      <c r="AR53" s="81">
        <v>2.5</v>
      </c>
      <c r="AS53" s="81">
        <v>2.1</v>
      </c>
      <c r="AT53" s="81">
        <v>1.9</v>
      </c>
      <c r="AU53" s="81">
        <v>1.7</v>
      </c>
      <c r="AV53" s="81">
        <v>1.5999999999999999</v>
      </c>
      <c r="AW53" s="81">
        <v>1.4</v>
      </c>
      <c r="AX53" s="81">
        <v>1.2</v>
      </c>
      <c r="AY53" s="81">
        <v>1</v>
      </c>
      <c r="AZ53" s="81">
        <v>0.79999999999999993</v>
      </c>
      <c r="BA53" s="81">
        <v>1</v>
      </c>
      <c r="BB53" s="81">
        <v>1.2</v>
      </c>
      <c r="BC53" s="81">
        <v>1.4</v>
      </c>
      <c r="BD53" s="81">
        <v>1.5</v>
      </c>
      <c r="BE53" s="81">
        <v>1.7</v>
      </c>
      <c r="BF53" s="81">
        <v>2.1</v>
      </c>
      <c r="BG53" s="81">
        <v>2.4</v>
      </c>
      <c r="BH53" s="81">
        <v>2.5</v>
      </c>
      <c r="BI53" s="81">
        <v>2.8</v>
      </c>
      <c r="BJ53" s="81">
        <v>3.1</v>
      </c>
      <c r="BK53" s="81">
        <v>3</v>
      </c>
      <c r="BL53" s="81">
        <v>3.1</v>
      </c>
      <c r="BM53" s="81">
        <v>3.4</v>
      </c>
      <c r="BN53" s="81">
        <v>3.5</v>
      </c>
      <c r="BO53" s="81">
        <v>3.1</v>
      </c>
      <c r="BP53" s="81">
        <v>3.2</v>
      </c>
      <c r="BQ53" s="81">
        <v>3.3</v>
      </c>
      <c r="BR53" s="81">
        <v>3.5</v>
      </c>
      <c r="BS53" s="81">
        <v>3</v>
      </c>
      <c r="BT53" s="81">
        <v>3.1</v>
      </c>
      <c r="BU53" s="81">
        <v>3.1</v>
      </c>
      <c r="BV53" s="81">
        <v>3.3</v>
      </c>
      <c r="BW53" s="81">
        <v>3.4</v>
      </c>
      <c r="BX53" s="81">
        <v>3.5</v>
      </c>
      <c r="BY53" s="93">
        <v>3.6</v>
      </c>
      <c r="BZ53" s="81">
        <v>3</v>
      </c>
      <c r="CA53" s="81">
        <v>2.7</v>
      </c>
      <c r="CB53" s="81">
        <v>2</v>
      </c>
      <c r="CC53" s="81">
        <v>1.4</v>
      </c>
      <c r="CD53" s="81">
        <v>1.6999999999999997</v>
      </c>
      <c r="CE53" s="81">
        <v>2</v>
      </c>
      <c r="CF53" s="81">
        <v>2.2999999999999998</v>
      </c>
      <c r="CG53" s="81">
        <v>2.7</v>
      </c>
      <c r="CH53" s="81">
        <v>3.1</v>
      </c>
      <c r="CI53" s="81">
        <v>2.8</v>
      </c>
      <c r="CJ53" s="94">
        <v>1.4</v>
      </c>
      <c r="CK53" s="83">
        <v>6.5000000000000009</v>
      </c>
      <c r="CL53" s="83">
        <v>6.1000000000000005</v>
      </c>
      <c r="CM53" s="83">
        <v>5.6000000000000005</v>
      </c>
      <c r="CN53" s="83">
        <v>5.1999999999999993</v>
      </c>
      <c r="CO53" s="83">
        <v>4.6999999999999993</v>
      </c>
      <c r="CP53" s="83">
        <v>4.2</v>
      </c>
      <c r="CQ53" s="83">
        <v>3.7</v>
      </c>
      <c r="CR53" s="83">
        <v>3.4000000000000004</v>
      </c>
      <c r="CS53" s="83">
        <v>4</v>
      </c>
      <c r="CT53" s="83">
        <v>3.7</v>
      </c>
      <c r="CU53" s="83">
        <v>3.6000000000000005</v>
      </c>
      <c r="CV53" s="83">
        <v>3.8</v>
      </c>
      <c r="CW53" s="83">
        <v>3.6000000000000005</v>
      </c>
      <c r="CX53" s="83">
        <v>3.7</v>
      </c>
      <c r="CY53" s="83">
        <v>3.4000000000000004</v>
      </c>
      <c r="CZ53" s="83">
        <v>3.1000000000000005</v>
      </c>
      <c r="DA53" s="83">
        <v>3.2</v>
      </c>
      <c r="DB53" s="83">
        <v>2.5000000000000004</v>
      </c>
      <c r="DC53" s="83">
        <v>2.2000000000000002</v>
      </c>
      <c r="DD53" s="83">
        <v>1.6</v>
      </c>
      <c r="DE53" s="83">
        <v>1.3</v>
      </c>
      <c r="DF53" s="83">
        <v>1.2000000000000002</v>
      </c>
      <c r="DG53" s="83">
        <v>1.5</v>
      </c>
      <c r="DH53" s="83">
        <v>1.9000000000000001</v>
      </c>
      <c r="DI53" s="83">
        <v>2.2000000000000002</v>
      </c>
      <c r="DJ53" s="83">
        <v>2.1</v>
      </c>
      <c r="DK53" s="83">
        <v>2.6</v>
      </c>
      <c r="DL53" s="83">
        <v>2.8000000000000003</v>
      </c>
      <c r="DM53" s="83">
        <v>3.2</v>
      </c>
      <c r="DN53" s="83">
        <v>3.5</v>
      </c>
      <c r="DO53" s="83">
        <v>4</v>
      </c>
      <c r="DP53" s="83">
        <v>3.9000000000000004</v>
      </c>
      <c r="DQ53" s="83">
        <v>4.2</v>
      </c>
      <c r="DR53" s="83">
        <v>4.3</v>
      </c>
      <c r="DS53" s="83">
        <v>4.2</v>
      </c>
      <c r="DT53" s="83">
        <v>4.7</v>
      </c>
      <c r="DU53" s="83">
        <v>4.8</v>
      </c>
      <c r="DV53" s="83">
        <v>4.4000000000000004</v>
      </c>
    </row>
    <row r="54" spans="1:126">
      <c r="A54" s="75">
        <v>14</v>
      </c>
      <c r="B54" s="77" t="s">
        <v>65</v>
      </c>
      <c r="C54" s="81">
        <v>3.4</v>
      </c>
      <c r="D54" s="81">
        <v>3.6</v>
      </c>
      <c r="E54" s="81">
        <v>3.2</v>
      </c>
      <c r="F54" s="81">
        <v>3</v>
      </c>
      <c r="G54" s="81">
        <v>2.9</v>
      </c>
      <c r="H54" s="81">
        <v>2.6</v>
      </c>
      <c r="I54" s="81">
        <v>2.5</v>
      </c>
      <c r="J54" s="81">
        <v>2.2999999999999998</v>
      </c>
      <c r="K54" s="81">
        <v>2.1</v>
      </c>
      <c r="L54" s="81">
        <v>2</v>
      </c>
      <c r="M54" s="81">
        <v>1.7</v>
      </c>
      <c r="N54" s="81">
        <v>1.5</v>
      </c>
      <c r="O54" s="81">
        <v>1.2</v>
      </c>
      <c r="P54" s="81">
        <v>1.4</v>
      </c>
      <c r="Q54" s="81">
        <v>1.7999999999999998</v>
      </c>
      <c r="R54" s="81">
        <v>2.1</v>
      </c>
      <c r="S54" s="81">
        <v>2.2000000000000002</v>
      </c>
      <c r="T54" s="81">
        <v>2.4</v>
      </c>
      <c r="U54" s="81">
        <v>2.5</v>
      </c>
      <c r="V54" s="81">
        <v>3.2</v>
      </c>
      <c r="W54" s="81">
        <v>2.9</v>
      </c>
      <c r="X54" s="81">
        <v>3.2</v>
      </c>
      <c r="Y54" s="81">
        <v>3.4</v>
      </c>
      <c r="Z54" s="81">
        <v>3.6</v>
      </c>
      <c r="AA54" s="81">
        <v>3.4</v>
      </c>
      <c r="AB54" s="81">
        <v>3.5</v>
      </c>
      <c r="AC54" s="81">
        <v>3.7</v>
      </c>
      <c r="AD54" s="81">
        <v>3.4</v>
      </c>
      <c r="AE54" s="81">
        <v>3.5</v>
      </c>
      <c r="AF54" s="81">
        <v>3.7</v>
      </c>
      <c r="AG54" s="81">
        <v>3.9</v>
      </c>
      <c r="AH54" s="81">
        <v>3.2</v>
      </c>
      <c r="AI54" s="81">
        <v>3.4</v>
      </c>
      <c r="AJ54" s="81">
        <v>3.4</v>
      </c>
      <c r="AK54" s="81">
        <v>3.6</v>
      </c>
      <c r="AL54" s="81">
        <v>3.7</v>
      </c>
      <c r="AM54" s="81">
        <v>3.6</v>
      </c>
      <c r="AN54" s="81">
        <v>3</v>
      </c>
      <c r="AO54" s="81">
        <v>2.8</v>
      </c>
      <c r="AP54" s="81">
        <v>2.7</v>
      </c>
      <c r="AQ54" s="81">
        <v>2.5</v>
      </c>
      <c r="AR54" s="81">
        <v>2.6</v>
      </c>
      <c r="AS54" s="81">
        <v>2.2999999999999998</v>
      </c>
      <c r="AT54" s="81">
        <v>2</v>
      </c>
      <c r="AU54" s="81">
        <v>1.9</v>
      </c>
      <c r="AV54" s="81">
        <v>1.7999999999999998</v>
      </c>
      <c r="AW54" s="81">
        <v>1.5</v>
      </c>
      <c r="AX54" s="81">
        <v>1.4</v>
      </c>
      <c r="AY54" s="81">
        <v>1.2</v>
      </c>
      <c r="AZ54" s="81">
        <v>1</v>
      </c>
      <c r="BA54" s="81">
        <v>0.79999999999999993</v>
      </c>
      <c r="BB54" s="81">
        <v>1</v>
      </c>
      <c r="BC54" s="81">
        <v>1.2</v>
      </c>
      <c r="BD54" s="81">
        <v>1.4</v>
      </c>
      <c r="BE54" s="81">
        <v>1.5999999999999999</v>
      </c>
      <c r="BF54" s="81">
        <v>2.2999999999999998</v>
      </c>
      <c r="BG54" s="81">
        <v>2.6</v>
      </c>
      <c r="BH54" s="81">
        <v>2.6</v>
      </c>
      <c r="BI54" s="81">
        <v>2.9</v>
      </c>
      <c r="BJ54" s="81">
        <v>3.2</v>
      </c>
      <c r="BK54" s="81">
        <v>3.1</v>
      </c>
      <c r="BL54" s="81">
        <v>3.2</v>
      </c>
      <c r="BM54" s="81">
        <v>3.4</v>
      </c>
      <c r="BN54" s="81">
        <v>3.6</v>
      </c>
      <c r="BO54" s="81">
        <v>3.1</v>
      </c>
      <c r="BP54" s="81">
        <v>3.3</v>
      </c>
      <c r="BQ54" s="81">
        <v>3.4</v>
      </c>
      <c r="BR54" s="81">
        <v>2.9</v>
      </c>
      <c r="BS54" s="81">
        <v>3</v>
      </c>
      <c r="BT54" s="81">
        <v>3.1</v>
      </c>
      <c r="BU54" s="81">
        <v>3.2</v>
      </c>
      <c r="BV54" s="81">
        <v>3.3</v>
      </c>
      <c r="BW54" s="81">
        <v>3.4</v>
      </c>
      <c r="BX54" s="81">
        <v>3.5</v>
      </c>
      <c r="BY54" s="93">
        <v>3.6</v>
      </c>
      <c r="BZ54" s="81">
        <v>3.2</v>
      </c>
      <c r="CA54" s="81">
        <v>2.9</v>
      </c>
      <c r="CB54" s="81">
        <v>2.2000000000000002</v>
      </c>
      <c r="CC54" s="81">
        <v>1.5</v>
      </c>
      <c r="CD54" s="81">
        <v>1.9</v>
      </c>
      <c r="CE54" s="81">
        <v>2.2000000000000002</v>
      </c>
      <c r="CF54" s="81">
        <v>2.4</v>
      </c>
      <c r="CG54" s="81">
        <v>2.9</v>
      </c>
      <c r="CH54" s="81">
        <v>3.3</v>
      </c>
      <c r="CI54" s="81">
        <v>2.9</v>
      </c>
      <c r="CJ54" s="94">
        <v>1.2</v>
      </c>
      <c r="CK54" s="83">
        <v>6.8000000000000007</v>
      </c>
      <c r="CL54" s="83">
        <v>6.3000000000000007</v>
      </c>
      <c r="CM54" s="83">
        <v>5.9</v>
      </c>
      <c r="CN54" s="83">
        <v>5.4</v>
      </c>
      <c r="CO54" s="83">
        <v>5</v>
      </c>
      <c r="CP54" s="83">
        <v>4.3000000000000007</v>
      </c>
      <c r="CQ54" s="83">
        <v>3.9000000000000004</v>
      </c>
      <c r="CR54" s="83">
        <v>3.6000000000000005</v>
      </c>
      <c r="CS54" s="83">
        <v>4.2</v>
      </c>
      <c r="CT54" s="83">
        <v>3.9000000000000004</v>
      </c>
      <c r="CU54" s="83">
        <v>3.8</v>
      </c>
      <c r="CV54" s="83">
        <v>4</v>
      </c>
      <c r="CW54" s="83">
        <v>3.7</v>
      </c>
      <c r="CX54" s="83">
        <v>3.8</v>
      </c>
      <c r="CY54" s="83">
        <v>3.6000000000000005</v>
      </c>
      <c r="CZ54" s="83">
        <v>3.3</v>
      </c>
      <c r="DA54" s="83">
        <v>3.3</v>
      </c>
      <c r="DB54" s="83">
        <v>2.6</v>
      </c>
      <c r="DC54" s="83">
        <v>2.4</v>
      </c>
      <c r="DD54" s="83">
        <v>1.7000000000000002</v>
      </c>
      <c r="DE54" s="83">
        <v>1.4</v>
      </c>
      <c r="DF54" s="83">
        <v>1.4</v>
      </c>
      <c r="DG54" s="83">
        <v>1.7000000000000002</v>
      </c>
      <c r="DH54" s="83">
        <v>2</v>
      </c>
      <c r="DI54" s="83">
        <v>2.3000000000000003</v>
      </c>
      <c r="DJ54" s="83">
        <v>2.3000000000000003</v>
      </c>
      <c r="DK54" s="83">
        <v>2.7</v>
      </c>
      <c r="DL54" s="83">
        <v>3</v>
      </c>
      <c r="DM54" s="83">
        <v>3.3</v>
      </c>
      <c r="DN54" s="83">
        <v>3.7</v>
      </c>
      <c r="DO54" s="83">
        <v>4.1000000000000005</v>
      </c>
      <c r="DP54" s="83">
        <v>4.1000000000000005</v>
      </c>
      <c r="DQ54" s="83">
        <v>4.3</v>
      </c>
      <c r="DR54" s="83">
        <v>4.5</v>
      </c>
      <c r="DS54" s="83">
        <v>4.3</v>
      </c>
      <c r="DT54" s="83">
        <v>4.8</v>
      </c>
      <c r="DU54" s="83">
        <v>4.9000000000000004</v>
      </c>
      <c r="DV54" s="83">
        <v>4.5</v>
      </c>
    </row>
    <row r="55" spans="1:126">
      <c r="A55" s="75">
        <v>15</v>
      </c>
      <c r="B55" s="77" t="s">
        <v>56</v>
      </c>
      <c r="C55" s="81">
        <v>3.6</v>
      </c>
      <c r="D55" s="81">
        <v>3.7</v>
      </c>
      <c r="E55" s="81">
        <v>3.4</v>
      </c>
      <c r="F55" s="81">
        <v>3.2</v>
      </c>
      <c r="G55" s="81">
        <v>3.1</v>
      </c>
      <c r="H55" s="81">
        <v>2.8</v>
      </c>
      <c r="I55" s="81">
        <v>2.6</v>
      </c>
      <c r="J55" s="81">
        <v>2.5</v>
      </c>
      <c r="K55" s="81">
        <v>2.2000000000000002</v>
      </c>
      <c r="L55" s="81">
        <v>2.1</v>
      </c>
      <c r="M55" s="81">
        <v>1.9</v>
      </c>
      <c r="N55" s="81">
        <v>1.5999999999999999</v>
      </c>
      <c r="O55" s="81">
        <v>1.2999999999999998</v>
      </c>
      <c r="P55" s="81">
        <v>1.5999999999999999</v>
      </c>
      <c r="Q55" s="81">
        <v>2</v>
      </c>
      <c r="R55" s="81">
        <v>2.2000000000000002</v>
      </c>
      <c r="S55" s="81">
        <v>2.4</v>
      </c>
      <c r="T55" s="81">
        <v>2.5</v>
      </c>
      <c r="U55" s="81">
        <v>2.7</v>
      </c>
      <c r="V55" s="81">
        <v>3.3</v>
      </c>
      <c r="W55" s="81">
        <v>3.1</v>
      </c>
      <c r="X55" s="81">
        <v>3.4</v>
      </c>
      <c r="Y55" s="81">
        <v>3.6</v>
      </c>
      <c r="Z55" s="81">
        <v>3.8</v>
      </c>
      <c r="AA55" s="81">
        <v>3.6</v>
      </c>
      <c r="AB55" s="81">
        <v>3.7</v>
      </c>
      <c r="AC55" s="81">
        <v>3.9</v>
      </c>
      <c r="AD55" s="81">
        <v>3.6</v>
      </c>
      <c r="AE55" s="81">
        <v>3.7</v>
      </c>
      <c r="AF55" s="81">
        <v>3.8</v>
      </c>
      <c r="AG55" s="81">
        <v>4</v>
      </c>
      <c r="AH55" s="81">
        <v>3.4</v>
      </c>
      <c r="AI55" s="81">
        <v>3.5</v>
      </c>
      <c r="AJ55" s="81">
        <v>3.6</v>
      </c>
      <c r="AK55" s="81">
        <v>3.7</v>
      </c>
      <c r="AL55" s="81">
        <v>3.9</v>
      </c>
      <c r="AM55" s="81">
        <v>3.7</v>
      </c>
      <c r="AN55" s="81">
        <v>3.1</v>
      </c>
      <c r="AO55" s="81">
        <v>2.9</v>
      </c>
      <c r="AP55" s="81">
        <v>2.8</v>
      </c>
      <c r="AQ55" s="81">
        <v>2.6</v>
      </c>
      <c r="AR55" s="81">
        <v>2.7</v>
      </c>
      <c r="AS55" s="81">
        <v>2.4</v>
      </c>
      <c r="AT55" s="81">
        <v>2.2000000000000002</v>
      </c>
      <c r="AU55" s="81">
        <v>2</v>
      </c>
      <c r="AV55" s="81">
        <v>1.7999999999999998</v>
      </c>
      <c r="AW55" s="81">
        <v>1.7</v>
      </c>
      <c r="AX55" s="81">
        <v>1.5999999999999999</v>
      </c>
      <c r="AY55" s="81">
        <v>1.2999999999999998</v>
      </c>
      <c r="AZ55" s="81">
        <v>1.2</v>
      </c>
      <c r="BA55" s="81">
        <v>1</v>
      </c>
      <c r="BB55" s="81">
        <v>0.79999999999999993</v>
      </c>
      <c r="BC55" s="81">
        <v>1.1000000000000001</v>
      </c>
      <c r="BD55" s="81">
        <v>1.2</v>
      </c>
      <c r="BE55" s="81">
        <v>1.4</v>
      </c>
      <c r="BF55" s="81">
        <v>2.4</v>
      </c>
      <c r="BG55" s="81">
        <v>2.7</v>
      </c>
      <c r="BH55" s="81">
        <v>2.7</v>
      </c>
      <c r="BI55" s="81">
        <v>3.1</v>
      </c>
      <c r="BJ55" s="81">
        <v>3.3</v>
      </c>
      <c r="BK55" s="81">
        <v>3.2</v>
      </c>
      <c r="BL55" s="81">
        <v>3.3</v>
      </c>
      <c r="BM55" s="81">
        <v>3.5</v>
      </c>
      <c r="BN55" s="81">
        <v>3.1</v>
      </c>
      <c r="BO55" s="81">
        <v>3.2</v>
      </c>
      <c r="BP55" s="81">
        <v>3.4</v>
      </c>
      <c r="BQ55" s="81">
        <v>3.5</v>
      </c>
      <c r="BR55" s="81">
        <v>2.9</v>
      </c>
      <c r="BS55" s="81">
        <v>3.1</v>
      </c>
      <c r="BT55" s="81">
        <v>3.2</v>
      </c>
      <c r="BU55" s="81">
        <v>3.2</v>
      </c>
      <c r="BV55" s="81">
        <v>3.4</v>
      </c>
      <c r="BW55" s="81">
        <v>3.5</v>
      </c>
      <c r="BX55" s="81">
        <v>3.6</v>
      </c>
      <c r="BY55" s="93">
        <v>3.7</v>
      </c>
      <c r="BZ55" s="81">
        <v>3.4</v>
      </c>
      <c r="CA55" s="81">
        <v>3.1</v>
      </c>
      <c r="CB55" s="81">
        <v>2.2999999999999998</v>
      </c>
      <c r="CC55" s="81">
        <v>1.7</v>
      </c>
      <c r="CD55" s="81">
        <v>2</v>
      </c>
      <c r="CE55" s="81">
        <v>2.2999999999999998</v>
      </c>
      <c r="CF55" s="81">
        <v>2.6</v>
      </c>
      <c r="CG55" s="81">
        <v>3</v>
      </c>
      <c r="CH55" s="81">
        <v>3.4</v>
      </c>
      <c r="CI55" s="81">
        <v>3.1</v>
      </c>
      <c r="CJ55" s="94">
        <v>1.1000000000000001</v>
      </c>
      <c r="CK55" s="83">
        <v>6.8999999999999995</v>
      </c>
      <c r="CL55" s="83">
        <v>6.5</v>
      </c>
      <c r="CM55" s="83">
        <v>6.1</v>
      </c>
      <c r="CN55" s="83">
        <v>5.6000000000000005</v>
      </c>
      <c r="CO55" s="83">
        <v>5.1000000000000005</v>
      </c>
      <c r="CP55" s="83">
        <v>4.5</v>
      </c>
      <c r="CQ55" s="83">
        <v>4</v>
      </c>
      <c r="CR55" s="83">
        <v>3.7</v>
      </c>
      <c r="CS55" s="83">
        <v>4.3</v>
      </c>
      <c r="CT55" s="83">
        <v>4</v>
      </c>
      <c r="CU55" s="83">
        <v>3.9000000000000004</v>
      </c>
      <c r="CV55" s="83">
        <v>4.1000000000000005</v>
      </c>
      <c r="CW55" s="83">
        <v>3.9000000000000004</v>
      </c>
      <c r="CX55" s="83">
        <v>4</v>
      </c>
      <c r="CY55" s="83">
        <v>3.7</v>
      </c>
      <c r="CZ55" s="83">
        <v>3.4000000000000004</v>
      </c>
      <c r="DA55" s="83">
        <v>3.5</v>
      </c>
      <c r="DB55" s="83">
        <v>2.8000000000000003</v>
      </c>
      <c r="DC55" s="83">
        <v>2.6</v>
      </c>
      <c r="DD55" s="83">
        <v>1.9000000000000001</v>
      </c>
      <c r="DE55" s="83">
        <v>1.6</v>
      </c>
      <c r="DF55" s="83">
        <v>1.6</v>
      </c>
      <c r="DG55" s="83">
        <v>1.8</v>
      </c>
      <c r="DH55" s="83">
        <v>2.2000000000000002</v>
      </c>
      <c r="DI55" s="83">
        <v>2.5000000000000004</v>
      </c>
      <c r="DJ55" s="83">
        <v>2.4</v>
      </c>
      <c r="DK55" s="83">
        <v>2.9000000000000004</v>
      </c>
      <c r="DL55" s="83">
        <v>3.2</v>
      </c>
      <c r="DM55" s="83">
        <v>3.5</v>
      </c>
      <c r="DN55" s="83">
        <v>3.8</v>
      </c>
      <c r="DO55" s="83">
        <v>4.3</v>
      </c>
      <c r="DP55" s="83">
        <v>4.2</v>
      </c>
      <c r="DQ55" s="83">
        <v>4.5</v>
      </c>
      <c r="DR55" s="83">
        <v>4.6000000000000005</v>
      </c>
      <c r="DS55" s="83">
        <v>4.5</v>
      </c>
      <c r="DT55" s="83">
        <v>5</v>
      </c>
      <c r="DU55" s="83">
        <v>5.0999999999999996</v>
      </c>
      <c r="DV55" s="83">
        <v>4.7</v>
      </c>
    </row>
    <row r="56" spans="1:126">
      <c r="A56" s="75">
        <v>16</v>
      </c>
      <c r="B56" s="77" t="s">
        <v>79</v>
      </c>
      <c r="C56" s="81">
        <v>3.8</v>
      </c>
      <c r="D56" s="81">
        <v>4</v>
      </c>
      <c r="E56" s="81">
        <v>3.6</v>
      </c>
      <c r="F56" s="81">
        <v>3.4</v>
      </c>
      <c r="G56" s="81">
        <v>3.3</v>
      </c>
      <c r="H56" s="81">
        <v>3.1</v>
      </c>
      <c r="I56" s="81">
        <v>3</v>
      </c>
      <c r="J56" s="81">
        <v>2.7</v>
      </c>
      <c r="K56" s="81">
        <v>2.5</v>
      </c>
      <c r="L56" s="81">
        <v>2.4</v>
      </c>
      <c r="M56" s="81">
        <v>2.1</v>
      </c>
      <c r="N56" s="81">
        <v>1.7999999999999998</v>
      </c>
      <c r="O56" s="81">
        <v>1.5</v>
      </c>
      <c r="P56" s="81">
        <v>1.7999999999999998</v>
      </c>
      <c r="Q56" s="81">
        <v>2.2000000000000002</v>
      </c>
      <c r="R56" s="81">
        <v>2.4</v>
      </c>
      <c r="S56" s="81">
        <v>2.6</v>
      </c>
      <c r="T56" s="81">
        <v>2.8</v>
      </c>
      <c r="U56" s="81">
        <v>3</v>
      </c>
      <c r="V56" s="81">
        <v>3.5</v>
      </c>
      <c r="W56" s="81">
        <v>3.3</v>
      </c>
      <c r="X56" s="81">
        <v>3.6</v>
      </c>
      <c r="Y56" s="81">
        <v>3.8</v>
      </c>
      <c r="Z56" s="81">
        <v>4</v>
      </c>
      <c r="AA56" s="81">
        <v>3.8</v>
      </c>
      <c r="AB56" s="81">
        <v>3.9</v>
      </c>
      <c r="AC56" s="81">
        <v>4.0999999999999996</v>
      </c>
      <c r="AD56" s="81">
        <v>3.8</v>
      </c>
      <c r="AE56" s="81">
        <v>3.9</v>
      </c>
      <c r="AF56" s="81">
        <v>4</v>
      </c>
      <c r="AG56" s="81">
        <v>4.3</v>
      </c>
      <c r="AH56" s="81">
        <v>3.6</v>
      </c>
      <c r="AI56" s="81">
        <v>3.7</v>
      </c>
      <c r="AJ56" s="81">
        <v>3.8</v>
      </c>
      <c r="AK56" s="81">
        <v>4</v>
      </c>
      <c r="AL56" s="81">
        <v>4.0999999999999996</v>
      </c>
      <c r="AM56" s="81">
        <v>3.8</v>
      </c>
      <c r="AN56" s="81">
        <v>3.2</v>
      </c>
      <c r="AO56" s="81">
        <v>3</v>
      </c>
      <c r="AP56" s="81">
        <v>2.9</v>
      </c>
      <c r="AQ56" s="81">
        <v>2.8</v>
      </c>
      <c r="AR56" s="81">
        <v>2.6</v>
      </c>
      <c r="AS56" s="81">
        <v>2.6</v>
      </c>
      <c r="AT56" s="81">
        <v>2.4</v>
      </c>
      <c r="AU56" s="81">
        <v>2.2000000000000002</v>
      </c>
      <c r="AV56" s="81">
        <v>2</v>
      </c>
      <c r="AW56" s="81">
        <v>1.7999999999999998</v>
      </c>
      <c r="AX56" s="81">
        <v>1.7999999999999998</v>
      </c>
      <c r="AY56" s="81">
        <v>1.5</v>
      </c>
      <c r="AZ56" s="81">
        <v>1.4</v>
      </c>
      <c r="BA56" s="81">
        <v>1.2</v>
      </c>
      <c r="BB56" s="81">
        <v>1.1000000000000001</v>
      </c>
      <c r="BC56" s="81">
        <v>0.79999999999999993</v>
      </c>
      <c r="BD56" s="81">
        <v>1</v>
      </c>
      <c r="BE56" s="81">
        <v>1.2</v>
      </c>
      <c r="BF56" s="81">
        <v>2.6</v>
      </c>
      <c r="BG56" s="81">
        <v>2.6</v>
      </c>
      <c r="BH56" s="81">
        <v>2.9</v>
      </c>
      <c r="BI56" s="81">
        <v>3.2</v>
      </c>
      <c r="BJ56" s="81">
        <v>3</v>
      </c>
      <c r="BK56" s="81">
        <v>3.3</v>
      </c>
      <c r="BL56" s="81">
        <v>3.4</v>
      </c>
      <c r="BM56" s="81">
        <v>3.1</v>
      </c>
      <c r="BN56" s="81">
        <v>3.2</v>
      </c>
      <c r="BO56" s="81">
        <v>3.3</v>
      </c>
      <c r="BP56" s="81">
        <v>3.5</v>
      </c>
      <c r="BQ56" s="81">
        <v>3.6</v>
      </c>
      <c r="BR56" s="81">
        <v>3</v>
      </c>
      <c r="BS56" s="81">
        <v>3.2</v>
      </c>
      <c r="BT56" s="81">
        <v>3.3</v>
      </c>
      <c r="BU56" s="81">
        <v>3.3</v>
      </c>
      <c r="BV56" s="81">
        <v>3.4</v>
      </c>
      <c r="BW56" s="81">
        <v>3.6</v>
      </c>
      <c r="BX56" s="81">
        <v>3.7</v>
      </c>
      <c r="BY56" s="93">
        <v>3.8</v>
      </c>
      <c r="BZ56" s="81">
        <v>3.5</v>
      </c>
      <c r="CA56" s="81">
        <v>3.4</v>
      </c>
      <c r="CB56" s="81">
        <v>2.9</v>
      </c>
      <c r="CC56" s="81">
        <v>2</v>
      </c>
      <c r="CD56" s="81">
        <v>2.4</v>
      </c>
      <c r="CE56" s="81">
        <v>2.2000000000000002</v>
      </c>
      <c r="CF56" s="81">
        <v>2.7</v>
      </c>
      <c r="CG56" s="81">
        <v>2.2999999999999998</v>
      </c>
      <c r="CH56" s="81">
        <v>2</v>
      </c>
      <c r="CI56" s="81">
        <v>1.5</v>
      </c>
      <c r="CJ56" s="94">
        <v>0.89999999999999991</v>
      </c>
      <c r="CK56" s="83">
        <v>7.1000000000000005</v>
      </c>
      <c r="CL56" s="83">
        <v>6.7</v>
      </c>
      <c r="CM56" s="83">
        <v>6.3000000000000007</v>
      </c>
      <c r="CN56" s="83">
        <v>5.8000000000000007</v>
      </c>
      <c r="CO56" s="83">
        <v>5.4</v>
      </c>
      <c r="CP56" s="83">
        <v>4.7</v>
      </c>
      <c r="CQ56" s="83">
        <v>4.3</v>
      </c>
      <c r="CR56" s="83">
        <v>3.9000000000000004</v>
      </c>
      <c r="CS56" s="83">
        <v>4.6000000000000005</v>
      </c>
      <c r="CT56" s="83">
        <v>4.3</v>
      </c>
      <c r="CU56" s="83">
        <v>4.1000000000000005</v>
      </c>
      <c r="CV56" s="83">
        <v>4.3</v>
      </c>
      <c r="CW56" s="83">
        <v>4.1000000000000005</v>
      </c>
      <c r="CX56" s="83">
        <v>4.2</v>
      </c>
      <c r="CY56" s="83">
        <v>3.9000000000000004</v>
      </c>
      <c r="CZ56" s="83">
        <v>3.6000000000000005</v>
      </c>
      <c r="DA56" s="83">
        <v>3.7</v>
      </c>
      <c r="DB56" s="83">
        <v>3.1000000000000005</v>
      </c>
      <c r="DC56" s="83">
        <v>2.8000000000000003</v>
      </c>
      <c r="DD56" s="83">
        <v>2.1</v>
      </c>
      <c r="DE56" s="83">
        <v>1.8</v>
      </c>
      <c r="DF56" s="83">
        <v>1.8</v>
      </c>
      <c r="DG56" s="83">
        <v>2.1</v>
      </c>
      <c r="DH56" s="83">
        <v>2.4</v>
      </c>
      <c r="DI56" s="83">
        <v>2.7</v>
      </c>
      <c r="DJ56" s="83">
        <v>2.6</v>
      </c>
      <c r="DK56" s="83">
        <v>3.1000000000000005</v>
      </c>
      <c r="DL56" s="83">
        <v>3.4000000000000004</v>
      </c>
      <c r="DM56" s="83">
        <v>3.7</v>
      </c>
      <c r="DN56" s="83">
        <v>4</v>
      </c>
      <c r="DO56" s="83">
        <v>4.5</v>
      </c>
      <c r="DP56" s="83">
        <v>4.4000000000000004</v>
      </c>
      <c r="DQ56" s="83">
        <v>4.7</v>
      </c>
      <c r="DR56" s="83">
        <v>4.8</v>
      </c>
      <c r="DS56" s="83">
        <v>4.7</v>
      </c>
      <c r="DT56" s="83">
        <v>5.0999999999999996</v>
      </c>
      <c r="DU56" s="83">
        <v>5.3</v>
      </c>
      <c r="DV56" s="83">
        <v>4.9000000000000004</v>
      </c>
    </row>
    <row r="57" spans="1:126">
      <c r="A57" s="75">
        <v>17</v>
      </c>
      <c r="B57" s="77" t="s">
        <v>57</v>
      </c>
      <c r="C57" s="81">
        <v>3.9</v>
      </c>
      <c r="D57" s="81">
        <v>4.0999999999999996</v>
      </c>
      <c r="E57" s="81">
        <v>3.8</v>
      </c>
      <c r="F57" s="81">
        <v>3.6</v>
      </c>
      <c r="G57" s="81">
        <v>3.4</v>
      </c>
      <c r="H57" s="81">
        <v>3.2</v>
      </c>
      <c r="I57" s="81">
        <v>3.1</v>
      </c>
      <c r="J57" s="81">
        <v>2.8</v>
      </c>
      <c r="K57" s="81">
        <v>2.6</v>
      </c>
      <c r="L57" s="81">
        <v>2.5</v>
      </c>
      <c r="M57" s="81">
        <v>2.2000000000000002</v>
      </c>
      <c r="N57" s="81">
        <v>2</v>
      </c>
      <c r="O57" s="81">
        <v>1.7</v>
      </c>
      <c r="P57" s="81">
        <v>2</v>
      </c>
      <c r="Q57" s="81">
        <v>2.2999999999999998</v>
      </c>
      <c r="R57" s="81">
        <v>2.6</v>
      </c>
      <c r="S57" s="81">
        <v>2.7</v>
      </c>
      <c r="T57" s="81">
        <v>3</v>
      </c>
      <c r="U57" s="81">
        <v>3.2</v>
      </c>
      <c r="V57" s="81">
        <v>3.7</v>
      </c>
      <c r="W57" s="81">
        <v>3.5</v>
      </c>
      <c r="X57" s="81">
        <v>3.7</v>
      </c>
      <c r="Y57" s="81">
        <v>4</v>
      </c>
      <c r="Z57" s="81">
        <v>4.0999999999999996</v>
      </c>
      <c r="AA57" s="81">
        <v>3.9</v>
      </c>
      <c r="AB57" s="81">
        <v>4.0999999999999996</v>
      </c>
      <c r="AC57" s="81">
        <v>4.3</v>
      </c>
      <c r="AD57" s="81">
        <v>3.9</v>
      </c>
      <c r="AE57" s="81">
        <v>4.0999999999999996</v>
      </c>
      <c r="AF57" s="81">
        <v>4.2</v>
      </c>
      <c r="AG57" s="81">
        <v>4.4000000000000004</v>
      </c>
      <c r="AH57" s="81">
        <v>3.8</v>
      </c>
      <c r="AI57" s="81">
        <v>3.9</v>
      </c>
      <c r="AJ57" s="81">
        <v>4</v>
      </c>
      <c r="AK57" s="81">
        <v>4.0999999999999996</v>
      </c>
      <c r="AL57" s="81">
        <v>4.2</v>
      </c>
      <c r="AM57" s="81">
        <v>3.8</v>
      </c>
      <c r="AN57" s="81">
        <v>2.9</v>
      </c>
      <c r="AO57" s="81">
        <v>3.1</v>
      </c>
      <c r="AP57" s="81">
        <v>3</v>
      </c>
      <c r="AQ57" s="81">
        <v>2.9</v>
      </c>
      <c r="AR57" s="81">
        <v>2.7</v>
      </c>
      <c r="AS57" s="81">
        <v>2.7</v>
      </c>
      <c r="AT57" s="81">
        <v>2.5</v>
      </c>
      <c r="AU57" s="81">
        <v>2.2999999999999998</v>
      </c>
      <c r="AV57" s="81">
        <v>2.1</v>
      </c>
      <c r="AW57" s="81">
        <v>1.9</v>
      </c>
      <c r="AX57" s="81">
        <v>1.7999999999999998</v>
      </c>
      <c r="AY57" s="81">
        <v>1.7</v>
      </c>
      <c r="AZ57" s="81">
        <v>1.5</v>
      </c>
      <c r="BA57" s="81">
        <v>1.4</v>
      </c>
      <c r="BB57" s="81">
        <v>1.2</v>
      </c>
      <c r="BC57" s="81">
        <v>1</v>
      </c>
      <c r="BD57" s="81">
        <v>0.79999999999999993</v>
      </c>
      <c r="BE57" s="81">
        <v>1.1000000000000001</v>
      </c>
      <c r="BF57" s="81">
        <v>2.7</v>
      </c>
      <c r="BG57" s="81">
        <v>2.7</v>
      </c>
      <c r="BH57" s="81">
        <v>3</v>
      </c>
      <c r="BI57" s="81">
        <v>3.3</v>
      </c>
      <c r="BJ57" s="81">
        <v>3.1</v>
      </c>
      <c r="BK57" s="81">
        <v>3.4</v>
      </c>
      <c r="BL57" s="81">
        <v>3.5</v>
      </c>
      <c r="BM57" s="81">
        <v>3.2</v>
      </c>
      <c r="BN57" s="81">
        <v>3.2</v>
      </c>
      <c r="BO57" s="81">
        <v>3.4</v>
      </c>
      <c r="BP57" s="81">
        <v>3.5</v>
      </c>
      <c r="BQ57" s="81">
        <v>2.9</v>
      </c>
      <c r="BR57" s="81">
        <v>3.1</v>
      </c>
      <c r="BS57" s="81">
        <v>3.2</v>
      </c>
      <c r="BT57" s="81">
        <v>3.3</v>
      </c>
      <c r="BU57" s="81">
        <v>3.4</v>
      </c>
      <c r="BV57" s="81">
        <v>3.5</v>
      </c>
      <c r="BW57" s="81">
        <v>3.6</v>
      </c>
      <c r="BX57" s="81">
        <v>3.7</v>
      </c>
      <c r="BY57" s="93">
        <v>3.8</v>
      </c>
      <c r="BZ57" s="81">
        <v>3.8</v>
      </c>
      <c r="CA57" s="81">
        <v>3.5</v>
      </c>
      <c r="CB57" s="81">
        <v>2.7</v>
      </c>
      <c r="CC57" s="81">
        <v>2.1</v>
      </c>
      <c r="CD57" s="81">
        <v>2.6</v>
      </c>
      <c r="CE57" s="81">
        <v>2.4</v>
      </c>
      <c r="CF57" s="81">
        <v>2.9</v>
      </c>
      <c r="CG57" s="81">
        <v>2.4</v>
      </c>
      <c r="CH57" s="81">
        <v>2.2000000000000002</v>
      </c>
      <c r="CI57" s="81">
        <v>1.5999999999999999</v>
      </c>
      <c r="CJ57" s="94">
        <v>1</v>
      </c>
      <c r="CK57" s="83">
        <v>7.2000000000000011</v>
      </c>
      <c r="CL57" s="83">
        <v>6.8000000000000007</v>
      </c>
      <c r="CM57" s="83">
        <v>6.4</v>
      </c>
      <c r="CN57" s="83">
        <v>5.9</v>
      </c>
      <c r="CO57" s="83">
        <v>5.5000000000000009</v>
      </c>
      <c r="CP57" s="83">
        <v>4.9000000000000004</v>
      </c>
      <c r="CQ57" s="83">
        <v>4.4000000000000004</v>
      </c>
      <c r="CR57" s="83">
        <v>4.1000000000000005</v>
      </c>
      <c r="CS57" s="83">
        <v>4.7</v>
      </c>
      <c r="CT57" s="83">
        <v>4.4000000000000004</v>
      </c>
      <c r="CU57" s="83">
        <v>4.3</v>
      </c>
      <c r="CV57" s="83">
        <v>4.5</v>
      </c>
      <c r="CW57" s="83">
        <v>4.2</v>
      </c>
      <c r="CX57" s="83">
        <v>4.4000000000000004</v>
      </c>
      <c r="CY57" s="83">
        <v>4.1000000000000005</v>
      </c>
      <c r="CZ57" s="83">
        <v>3.8</v>
      </c>
      <c r="DA57" s="83">
        <v>3.9000000000000004</v>
      </c>
      <c r="DB57" s="83">
        <v>3.2</v>
      </c>
      <c r="DC57" s="83">
        <v>3</v>
      </c>
      <c r="DD57" s="83">
        <v>2.3000000000000003</v>
      </c>
      <c r="DE57" s="83">
        <v>2</v>
      </c>
      <c r="DF57" s="83">
        <v>1.8</v>
      </c>
      <c r="DG57" s="83">
        <v>2.1</v>
      </c>
      <c r="DH57" s="83">
        <v>2.4</v>
      </c>
      <c r="DI57" s="83">
        <v>2.7</v>
      </c>
      <c r="DJ57" s="83">
        <v>2.7</v>
      </c>
      <c r="DK57" s="83">
        <v>3.3</v>
      </c>
      <c r="DL57" s="83">
        <v>3.5</v>
      </c>
      <c r="DM57" s="83">
        <v>3.8</v>
      </c>
      <c r="DN57" s="83">
        <v>4.1000000000000005</v>
      </c>
      <c r="DO57" s="83">
        <v>4.6000000000000005</v>
      </c>
      <c r="DP57" s="83">
        <v>4.5</v>
      </c>
      <c r="DQ57" s="83">
        <v>4.8</v>
      </c>
      <c r="DR57" s="83">
        <v>4.9000000000000004</v>
      </c>
      <c r="DS57" s="83">
        <v>4.8</v>
      </c>
      <c r="DT57" s="83">
        <v>5.3</v>
      </c>
      <c r="DU57" s="83">
        <v>5.4</v>
      </c>
      <c r="DV57" s="83">
        <v>5</v>
      </c>
    </row>
    <row r="58" spans="1:126">
      <c r="A58" s="75">
        <v>18</v>
      </c>
      <c r="B58" s="77" t="s">
        <v>66</v>
      </c>
      <c r="C58" s="81">
        <v>4</v>
      </c>
      <c r="D58" s="81">
        <v>4.2</v>
      </c>
      <c r="E58" s="81">
        <v>3.8</v>
      </c>
      <c r="F58" s="81">
        <v>3.7</v>
      </c>
      <c r="G58" s="81">
        <v>3.5</v>
      </c>
      <c r="H58" s="81">
        <v>3.3</v>
      </c>
      <c r="I58" s="81">
        <v>3.2</v>
      </c>
      <c r="J58" s="81">
        <v>3</v>
      </c>
      <c r="K58" s="81">
        <v>2.7</v>
      </c>
      <c r="L58" s="81">
        <v>2.6</v>
      </c>
      <c r="M58" s="81">
        <v>2.2999999999999998</v>
      </c>
      <c r="N58" s="81">
        <v>2.1</v>
      </c>
      <c r="O58" s="81">
        <v>1.7999999999999998</v>
      </c>
      <c r="P58" s="81">
        <v>2</v>
      </c>
      <c r="Q58" s="81">
        <v>2.4</v>
      </c>
      <c r="R58" s="81">
        <v>2.7</v>
      </c>
      <c r="S58" s="81">
        <v>2.9</v>
      </c>
      <c r="T58" s="81">
        <v>3.1</v>
      </c>
      <c r="U58" s="81">
        <v>3.2</v>
      </c>
      <c r="V58" s="81">
        <v>3.8</v>
      </c>
      <c r="W58" s="81">
        <v>3.5</v>
      </c>
      <c r="X58" s="81">
        <v>3.8</v>
      </c>
      <c r="Y58" s="81">
        <v>4</v>
      </c>
      <c r="Z58" s="81">
        <v>4.2</v>
      </c>
      <c r="AA58" s="81">
        <v>4</v>
      </c>
      <c r="AB58" s="81">
        <v>4.0999999999999996</v>
      </c>
      <c r="AC58" s="81">
        <v>4.3</v>
      </c>
      <c r="AD58" s="81">
        <v>4</v>
      </c>
      <c r="AE58" s="81">
        <v>4.0999999999999996</v>
      </c>
      <c r="AF58" s="81">
        <v>4.3</v>
      </c>
      <c r="AG58" s="81">
        <v>4.5</v>
      </c>
      <c r="AH58" s="81">
        <v>3.8</v>
      </c>
      <c r="AI58" s="81">
        <v>4</v>
      </c>
      <c r="AJ58" s="81">
        <v>4</v>
      </c>
      <c r="AK58" s="81">
        <v>4.2</v>
      </c>
      <c r="AL58" s="81">
        <v>4.3</v>
      </c>
      <c r="AM58" s="81">
        <v>3.9</v>
      </c>
      <c r="AN58" s="81">
        <v>3</v>
      </c>
      <c r="AO58" s="81">
        <v>3.3</v>
      </c>
      <c r="AP58" s="81">
        <v>3.2</v>
      </c>
      <c r="AQ58" s="81">
        <v>3.1</v>
      </c>
      <c r="AR58" s="81">
        <v>2.9</v>
      </c>
      <c r="AS58" s="81">
        <v>2.6</v>
      </c>
      <c r="AT58" s="81">
        <v>2.7</v>
      </c>
      <c r="AU58" s="81">
        <v>2.5</v>
      </c>
      <c r="AV58" s="81">
        <v>2.2999999999999998</v>
      </c>
      <c r="AW58" s="81">
        <v>2.1</v>
      </c>
      <c r="AX58" s="81">
        <v>2</v>
      </c>
      <c r="AY58" s="81">
        <v>1.7999999999999998</v>
      </c>
      <c r="AZ58" s="81">
        <v>1.7</v>
      </c>
      <c r="BA58" s="81">
        <v>1.5999999999999999</v>
      </c>
      <c r="BB58" s="81">
        <v>1.4</v>
      </c>
      <c r="BC58" s="81">
        <v>1.2</v>
      </c>
      <c r="BD58" s="81">
        <v>1.1000000000000001</v>
      </c>
      <c r="BE58" s="81">
        <v>0.79999999999999993</v>
      </c>
      <c r="BF58" s="81">
        <v>2.6</v>
      </c>
      <c r="BG58" s="81">
        <v>2.9</v>
      </c>
      <c r="BH58" s="81">
        <v>3.2</v>
      </c>
      <c r="BI58" s="81">
        <v>3</v>
      </c>
      <c r="BJ58" s="81">
        <v>3.2</v>
      </c>
      <c r="BK58" s="81">
        <v>3.5</v>
      </c>
      <c r="BL58" s="81">
        <v>3</v>
      </c>
      <c r="BM58" s="81">
        <v>3.2</v>
      </c>
      <c r="BN58" s="81">
        <v>3.3</v>
      </c>
      <c r="BO58" s="81">
        <v>3.5</v>
      </c>
      <c r="BP58" s="81">
        <v>2.9</v>
      </c>
      <c r="BQ58" s="81">
        <v>3</v>
      </c>
      <c r="BR58" s="81">
        <v>3.1</v>
      </c>
      <c r="BS58" s="81">
        <v>3.3</v>
      </c>
      <c r="BT58" s="81">
        <v>3.4</v>
      </c>
      <c r="BU58" s="81">
        <v>3.4</v>
      </c>
      <c r="BV58" s="81">
        <v>3.6</v>
      </c>
      <c r="BW58" s="81">
        <v>3.7</v>
      </c>
      <c r="BX58" s="81">
        <v>3.8</v>
      </c>
      <c r="BY58" s="93">
        <v>3.9</v>
      </c>
      <c r="BZ58" s="81">
        <v>3.9</v>
      </c>
      <c r="CA58" s="81">
        <v>3.7</v>
      </c>
      <c r="CB58" s="81">
        <v>2.9</v>
      </c>
      <c r="CC58" s="81">
        <v>2.2999999999999998</v>
      </c>
      <c r="CD58" s="81">
        <v>2.8</v>
      </c>
      <c r="CE58" s="81">
        <v>2.6</v>
      </c>
      <c r="CF58" s="81">
        <v>3.1</v>
      </c>
      <c r="CG58" s="81">
        <v>2.6</v>
      </c>
      <c r="CH58" s="81">
        <v>2.4</v>
      </c>
      <c r="CI58" s="81">
        <v>1.7999999999999998</v>
      </c>
      <c r="CJ58" s="94">
        <v>1.2</v>
      </c>
      <c r="CK58" s="83">
        <v>7.3000000000000016</v>
      </c>
      <c r="CL58" s="83">
        <v>6.8</v>
      </c>
      <c r="CM58" s="83">
        <v>6.4</v>
      </c>
      <c r="CN58" s="83">
        <v>6.0000000000000009</v>
      </c>
      <c r="CO58" s="83">
        <v>5.5000000000000009</v>
      </c>
      <c r="CP58" s="83">
        <v>4.8999999999999995</v>
      </c>
      <c r="CQ58" s="83">
        <v>4.5</v>
      </c>
      <c r="CR58" s="83">
        <v>4.2</v>
      </c>
      <c r="CS58" s="83">
        <v>4.8</v>
      </c>
      <c r="CT58" s="83">
        <v>4.5</v>
      </c>
      <c r="CU58" s="83">
        <v>4.4000000000000004</v>
      </c>
      <c r="CV58" s="83">
        <v>4.6000000000000005</v>
      </c>
      <c r="CW58" s="83">
        <v>4.3</v>
      </c>
      <c r="CX58" s="83">
        <v>4.5</v>
      </c>
      <c r="CY58" s="83">
        <v>4.2</v>
      </c>
      <c r="CZ58" s="83">
        <v>3.9000000000000004</v>
      </c>
      <c r="DA58" s="83">
        <v>3.9000000000000004</v>
      </c>
      <c r="DB58" s="83">
        <v>3.3</v>
      </c>
      <c r="DC58" s="83">
        <v>3.1000000000000005</v>
      </c>
      <c r="DD58" s="83">
        <v>2.3000000000000003</v>
      </c>
      <c r="DE58" s="83">
        <v>2</v>
      </c>
      <c r="DF58" s="83">
        <v>2</v>
      </c>
      <c r="DG58" s="83">
        <v>2.3000000000000003</v>
      </c>
      <c r="DH58" s="83">
        <v>2.6</v>
      </c>
      <c r="DI58" s="83">
        <v>3</v>
      </c>
      <c r="DJ58" s="83">
        <v>2.6000000000000005</v>
      </c>
      <c r="DK58" s="83">
        <v>3.1000000000000005</v>
      </c>
      <c r="DL58" s="83">
        <v>3.3</v>
      </c>
      <c r="DM58" s="83">
        <v>3.6000000000000005</v>
      </c>
      <c r="DN58" s="83">
        <v>3.9000000000000004</v>
      </c>
      <c r="DO58" s="83">
        <v>4.4000000000000004</v>
      </c>
      <c r="DP58" s="83">
        <v>4.3</v>
      </c>
      <c r="DQ58" s="83">
        <v>4.6000000000000005</v>
      </c>
      <c r="DR58" s="83">
        <v>4.7</v>
      </c>
      <c r="DS58" s="83">
        <v>4.6000000000000005</v>
      </c>
      <c r="DT58" s="83">
        <v>5.0999999999999996</v>
      </c>
      <c r="DU58" s="83">
        <v>5.2</v>
      </c>
      <c r="DV58" s="83">
        <v>4.8</v>
      </c>
    </row>
    <row r="59" spans="1:126">
      <c r="A59" s="75">
        <v>19</v>
      </c>
      <c r="B59" s="77" t="s">
        <v>58</v>
      </c>
      <c r="C59" s="81">
        <v>4.2</v>
      </c>
      <c r="D59" s="81">
        <v>4.4000000000000004</v>
      </c>
      <c r="E59" s="81">
        <v>4.0999999999999996</v>
      </c>
      <c r="F59" s="81">
        <v>3.9</v>
      </c>
      <c r="G59" s="81">
        <v>3.7</v>
      </c>
      <c r="H59" s="81">
        <v>3.5</v>
      </c>
      <c r="I59" s="81">
        <v>3.4</v>
      </c>
      <c r="J59" s="81">
        <v>3.2</v>
      </c>
      <c r="K59" s="81">
        <v>3</v>
      </c>
      <c r="L59" s="81">
        <v>2.8</v>
      </c>
      <c r="M59" s="81">
        <v>2.5</v>
      </c>
      <c r="N59" s="81">
        <v>2.2999999999999998</v>
      </c>
      <c r="O59" s="81">
        <v>2</v>
      </c>
      <c r="P59" s="81">
        <v>2.2999999999999998</v>
      </c>
      <c r="Q59" s="81">
        <v>2.6</v>
      </c>
      <c r="R59" s="81">
        <v>3</v>
      </c>
      <c r="S59" s="81">
        <v>3.1</v>
      </c>
      <c r="T59" s="81">
        <v>3.3</v>
      </c>
      <c r="U59" s="81">
        <v>3.5</v>
      </c>
      <c r="V59" s="81">
        <v>4</v>
      </c>
      <c r="W59" s="81">
        <v>3.7</v>
      </c>
      <c r="X59" s="81">
        <v>4</v>
      </c>
      <c r="Y59" s="81">
        <v>4.3</v>
      </c>
      <c r="Z59" s="81">
        <v>4.4000000000000004</v>
      </c>
      <c r="AA59" s="81">
        <v>4.2</v>
      </c>
      <c r="AB59" s="81">
        <v>4.3</v>
      </c>
      <c r="AC59" s="81">
        <v>4.5999999999999996</v>
      </c>
      <c r="AD59" s="81">
        <v>4.2</v>
      </c>
      <c r="AE59" s="81">
        <v>4.4000000000000004</v>
      </c>
      <c r="AF59" s="81">
        <v>4.5</v>
      </c>
      <c r="AG59" s="81">
        <v>4.7</v>
      </c>
      <c r="AH59" s="81">
        <v>4</v>
      </c>
      <c r="AI59" s="81">
        <v>4.2</v>
      </c>
      <c r="AJ59" s="81">
        <v>4.2</v>
      </c>
      <c r="AK59" s="81">
        <v>3.9</v>
      </c>
      <c r="AL59" s="81">
        <v>3.5</v>
      </c>
      <c r="AM59" s="81">
        <v>3.1</v>
      </c>
      <c r="AN59" s="81">
        <v>2.4</v>
      </c>
      <c r="AO59" s="81">
        <v>2.1</v>
      </c>
      <c r="AP59" s="81">
        <v>2</v>
      </c>
      <c r="AQ59" s="81">
        <v>1.7999999999999998</v>
      </c>
      <c r="AR59" s="81">
        <v>1.7</v>
      </c>
      <c r="AS59" s="81">
        <v>1.4</v>
      </c>
      <c r="AT59" s="81">
        <v>1.1000000000000001</v>
      </c>
      <c r="AU59" s="81">
        <v>1.2999999999999998</v>
      </c>
      <c r="AV59" s="81">
        <v>1.5</v>
      </c>
      <c r="AW59" s="81">
        <v>1.7999999999999998</v>
      </c>
      <c r="AX59" s="81">
        <v>1.7999999999999998</v>
      </c>
      <c r="AY59" s="81">
        <v>2</v>
      </c>
      <c r="AZ59" s="81">
        <v>2.1</v>
      </c>
      <c r="BA59" s="81">
        <v>2.2999999999999998</v>
      </c>
      <c r="BB59" s="81">
        <v>2.4</v>
      </c>
      <c r="BC59" s="81">
        <v>2.6</v>
      </c>
      <c r="BD59" s="81">
        <v>2.7</v>
      </c>
      <c r="BE59" s="81">
        <v>2.6</v>
      </c>
      <c r="BF59" s="81">
        <v>0.79999999999999993</v>
      </c>
      <c r="BG59" s="81">
        <v>1.2</v>
      </c>
      <c r="BH59" s="81">
        <v>1.5999999999999999</v>
      </c>
      <c r="BI59" s="81">
        <v>1.9</v>
      </c>
      <c r="BJ59" s="81">
        <v>2.2000000000000002</v>
      </c>
      <c r="BK59" s="81">
        <v>2.7</v>
      </c>
      <c r="BL59" s="81">
        <v>2.5</v>
      </c>
      <c r="BM59" s="81">
        <v>2.9</v>
      </c>
      <c r="BN59" s="81">
        <v>3</v>
      </c>
      <c r="BO59" s="81">
        <v>3.2</v>
      </c>
      <c r="BP59" s="81">
        <v>3</v>
      </c>
      <c r="BQ59" s="81">
        <v>3.2</v>
      </c>
      <c r="BR59" s="81">
        <v>3.4</v>
      </c>
      <c r="BS59" s="81">
        <v>3.1</v>
      </c>
      <c r="BT59" s="81">
        <v>3.2</v>
      </c>
      <c r="BU59" s="81">
        <v>3.3</v>
      </c>
      <c r="BV59" s="81">
        <v>3.5</v>
      </c>
      <c r="BW59" s="81">
        <v>2.9</v>
      </c>
      <c r="BX59" s="81">
        <v>3</v>
      </c>
      <c r="BY59" s="81">
        <v>3.1</v>
      </c>
      <c r="BZ59" s="81">
        <v>3.4</v>
      </c>
      <c r="CA59" s="81">
        <v>3.1</v>
      </c>
      <c r="CB59" s="81">
        <v>2.4</v>
      </c>
      <c r="CC59" s="81">
        <v>1.7999999999999998</v>
      </c>
      <c r="CD59" s="81">
        <v>2.1</v>
      </c>
      <c r="CE59" s="81">
        <v>2.4</v>
      </c>
      <c r="CF59" s="81">
        <v>2.7</v>
      </c>
      <c r="CG59" s="81">
        <v>3.1</v>
      </c>
      <c r="CH59" s="81">
        <v>3.5</v>
      </c>
      <c r="CI59" s="81">
        <v>3.1</v>
      </c>
      <c r="CJ59" s="94">
        <v>2.6</v>
      </c>
      <c r="CK59" s="83">
        <v>7.6000000000000014</v>
      </c>
      <c r="CL59" s="83">
        <v>7.0000000000000009</v>
      </c>
      <c r="CM59" s="83">
        <v>6.7</v>
      </c>
      <c r="CN59" s="83">
        <v>6.1999999999999993</v>
      </c>
      <c r="CO59" s="83">
        <v>5.8</v>
      </c>
      <c r="CP59" s="83">
        <v>5.1000000000000005</v>
      </c>
      <c r="CQ59" s="83">
        <v>4.7</v>
      </c>
      <c r="CR59" s="83">
        <v>4</v>
      </c>
      <c r="CS59" s="83">
        <v>3.9000000000000004</v>
      </c>
      <c r="CT59" s="83">
        <v>4.3</v>
      </c>
      <c r="CU59" s="83">
        <v>4.2</v>
      </c>
      <c r="CV59" s="83">
        <v>4.4000000000000004</v>
      </c>
      <c r="CW59" s="83">
        <v>4.1000000000000005</v>
      </c>
      <c r="CX59" s="83">
        <v>3.9000000000000004</v>
      </c>
      <c r="CY59" s="83">
        <v>4</v>
      </c>
      <c r="CZ59" s="83">
        <v>3.7</v>
      </c>
      <c r="DA59" s="83">
        <v>3.4000000000000004</v>
      </c>
      <c r="DB59" s="83">
        <v>3.2</v>
      </c>
      <c r="DC59" s="83">
        <v>3</v>
      </c>
      <c r="DD59" s="83">
        <v>2.2000000000000002</v>
      </c>
      <c r="DE59" s="83">
        <v>1.9000000000000001</v>
      </c>
      <c r="DF59" s="83">
        <v>1.8</v>
      </c>
      <c r="DG59" s="83">
        <v>2.1</v>
      </c>
      <c r="DH59" s="83">
        <v>1.9000000000000001</v>
      </c>
      <c r="DI59" s="83">
        <v>1.6</v>
      </c>
      <c r="DJ59" s="83">
        <v>1.4</v>
      </c>
      <c r="DK59" s="83">
        <v>1.8</v>
      </c>
      <c r="DL59" s="83">
        <v>2</v>
      </c>
      <c r="DM59" s="83">
        <v>2.3000000000000003</v>
      </c>
      <c r="DN59" s="83">
        <v>2.6</v>
      </c>
      <c r="DO59" s="83">
        <v>3.2</v>
      </c>
      <c r="DP59" s="83">
        <v>3.1000000000000005</v>
      </c>
      <c r="DQ59" s="83">
        <v>3.4000000000000004</v>
      </c>
      <c r="DR59" s="83">
        <v>3.5</v>
      </c>
      <c r="DS59" s="83">
        <v>3.4000000000000004</v>
      </c>
      <c r="DT59" s="83">
        <v>3.9000000000000004</v>
      </c>
      <c r="DU59" s="83">
        <v>4</v>
      </c>
      <c r="DV59" s="83">
        <v>3.6000000000000005</v>
      </c>
    </row>
    <row r="60" spans="1:126">
      <c r="A60" s="75">
        <v>20</v>
      </c>
      <c r="B60" s="77" t="s">
        <v>67</v>
      </c>
      <c r="C60" s="81">
        <v>4.5</v>
      </c>
      <c r="D60" s="81">
        <v>4.7</v>
      </c>
      <c r="E60" s="81">
        <v>4.4000000000000004</v>
      </c>
      <c r="F60" s="81">
        <v>4.2</v>
      </c>
      <c r="G60" s="81">
        <v>4</v>
      </c>
      <c r="H60" s="81">
        <v>3.8</v>
      </c>
      <c r="I60" s="81">
        <v>3.7</v>
      </c>
      <c r="J60" s="81">
        <v>3.5</v>
      </c>
      <c r="K60" s="81">
        <v>3.3</v>
      </c>
      <c r="L60" s="81">
        <v>3.2</v>
      </c>
      <c r="M60" s="81">
        <v>2.9</v>
      </c>
      <c r="N60" s="81">
        <v>2.6</v>
      </c>
      <c r="O60" s="81">
        <v>2.2999999999999998</v>
      </c>
      <c r="P60" s="81">
        <v>2.6</v>
      </c>
      <c r="Q60" s="81">
        <v>3</v>
      </c>
      <c r="R60" s="81">
        <v>3.3</v>
      </c>
      <c r="S60" s="81">
        <v>3.4</v>
      </c>
      <c r="T60" s="81">
        <v>3.6</v>
      </c>
      <c r="U60" s="81">
        <v>3.8</v>
      </c>
      <c r="V60" s="81">
        <v>4.3</v>
      </c>
      <c r="W60" s="81">
        <v>4.0999999999999996</v>
      </c>
      <c r="X60" s="81">
        <v>4.3</v>
      </c>
      <c r="Y60" s="81">
        <v>4.5999999999999996</v>
      </c>
      <c r="Z60" s="81">
        <v>4.7</v>
      </c>
      <c r="AA60" s="81">
        <v>4.5</v>
      </c>
      <c r="AB60" s="81">
        <v>4.7</v>
      </c>
      <c r="AC60" s="81">
        <v>4.9000000000000004</v>
      </c>
      <c r="AD60" s="81">
        <v>4.5</v>
      </c>
      <c r="AE60" s="81">
        <v>4.7</v>
      </c>
      <c r="AF60" s="81">
        <v>4.8</v>
      </c>
      <c r="AG60" s="81">
        <v>5</v>
      </c>
      <c r="AH60" s="81">
        <v>4.4000000000000004</v>
      </c>
      <c r="AI60" s="81">
        <v>4.3</v>
      </c>
      <c r="AJ60" s="81">
        <v>4.0999999999999996</v>
      </c>
      <c r="AK60" s="81">
        <v>3.8</v>
      </c>
      <c r="AL60" s="81">
        <v>3.4</v>
      </c>
      <c r="AM60" s="81">
        <v>3</v>
      </c>
      <c r="AN60" s="81">
        <v>2.7</v>
      </c>
      <c r="AO60" s="81">
        <v>2.4</v>
      </c>
      <c r="AP60" s="81">
        <v>2.2999999999999998</v>
      </c>
      <c r="AQ60" s="81">
        <v>2.1</v>
      </c>
      <c r="AR60" s="81">
        <v>1.9</v>
      </c>
      <c r="AS60" s="81">
        <v>1.7</v>
      </c>
      <c r="AT60" s="81">
        <v>1.4</v>
      </c>
      <c r="AU60" s="81">
        <v>1.7</v>
      </c>
      <c r="AV60" s="81">
        <v>1.7999999999999998</v>
      </c>
      <c r="AW60" s="81">
        <v>2</v>
      </c>
      <c r="AX60" s="81">
        <v>2.1</v>
      </c>
      <c r="AY60" s="81">
        <v>2.2999999999999998</v>
      </c>
      <c r="AZ60" s="81">
        <v>2.4</v>
      </c>
      <c r="BA60" s="81">
        <v>2.6</v>
      </c>
      <c r="BB60" s="81">
        <v>2.7</v>
      </c>
      <c r="BC60" s="81">
        <v>2.6</v>
      </c>
      <c r="BD60" s="81">
        <v>2.7</v>
      </c>
      <c r="BE60" s="81">
        <v>2.9</v>
      </c>
      <c r="BF60" s="81">
        <v>1.2</v>
      </c>
      <c r="BG60" s="81">
        <v>0.79999999999999993</v>
      </c>
      <c r="BH60" s="81">
        <v>1.2999999999999998</v>
      </c>
      <c r="BI60" s="81">
        <v>1.7</v>
      </c>
      <c r="BJ60" s="81">
        <v>1.9</v>
      </c>
      <c r="BK60" s="81">
        <v>2.2999999999999998</v>
      </c>
      <c r="BL60" s="81">
        <v>2.5</v>
      </c>
      <c r="BM60" s="81">
        <v>2.6</v>
      </c>
      <c r="BN60" s="81">
        <v>2.8</v>
      </c>
      <c r="BO60" s="81">
        <v>3</v>
      </c>
      <c r="BP60" s="81">
        <v>3.2</v>
      </c>
      <c r="BQ60" s="81">
        <v>3</v>
      </c>
      <c r="BR60" s="81">
        <v>3.2</v>
      </c>
      <c r="BS60" s="81">
        <v>3.5</v>
      </c>
      <c r="BT60" s="81">
        <v>3.1</v>
      </c>
      <c r="BU60" s="81">
        <v>3.1</v>
      </c>
      <c r="BV60" s="81">
        <v>3.3</v>
      </c>
      <c r="BW60" s="81">
        <v>3.5</v>
      </c>
      <c r="BX60" s="81">
        <v>2.9</v>
      </c>
      <c r="BY60" s="81">
        <v>3</v>
      </c>
      <c r="BZ60" s="81">
        <v>3.6</v>
      </c>
      <c r="CA60" s="81">
        <v>3.3</v>
      </c>
      <c r="CB60" s="81">
        <v>2.6</v>
      </c>
      <c r="CC60" s="81">
        <v>2</v>
      </c>
      <c r="CD60" s="81">
        <v>2.2999999999999998</v>
      </c>
      <c r="CE60" s="81">
        <v>2.6</v>
      </c>
      <c r="CF60" s="81">
        <v>2.9</v>
      </c>
      <c r="CG60" s="81">
        <v>3.3</v>
      </c>
      <c r="CH60" s="81">
        <v>3.7</v>
      </c>
      <c r="CI60" s="81">
        <v>3.3</v>
      </c>
      <c r="CJ60" s="94">
        <v>2.6</v>
      </c>
      <c r="CK60" s="83">
        <v>7.8999999999999986</v>
      </c>
      <c r="CL60" s="83">
        <v>7.5000000000000018</v>
      </c>
      <c r="CM60" s="83">
        <v>7</v>
      </c>
      <c r="CN60" s="83">
        <v>6.5000000000000009</v>
      </c>
      <c r="CO60" s="83">
        <v>6.1000000000000005</v>
      </c>
      <c r="CP60" s="83">
        <v>5.5000000000000009</v>
      </c>
      <c r="CQ60" s="83">
        <v>5</v>
      </c>
      <c r="CR60" s="83">
        <v>4.3</v>
      </c>
      <c r="CS60" s="83">
        <v>4.2</v>
      </c>
      <c r="CT60" s="83">
        <v>4.6000000000000005</v>
      </c>
      <c r="CU60" s="83">
        <v>4.5</v>
      </c>
      <c r="CV60" s="83">
        <v>4.7</v>
      </c>
      <c r="CW60" s="83">
        <v>4.5</v>
      </c>
      <c r="CX60" s="83">
        <v>4.2</v>
      </c>
      <c r="CY60" s="83">
        <v>4.3</v>
      </c>
      <c r="CZ60" s="83">
        <v>4</v>
      </c>
      <c r="DA60" s="83">
        <v>3.8</v>
      </c>
      <c r="DB60" s="83">
        <v>3.5</v>
      </c>
      <c r="DC60" s="83">
        <v>3.3</v>
      </c>
      <c r="DD60" s="83">
        <v>2.6</v>
      </c>
      <c r="DE60" s="83">
        <v>2.3000000000000003</v>
      </c>
      <c r="DF60" s="83">
        <v>2.1</v>
      </c>
      <c r="DG60" s="83">
        <v>2.4</v>
      </c>
      <c r="DH60" s="83">
        <v>2.2000000000000002</v>
      </c>
      <c r="DI60" s="83">
        <v>2</v>
      </c>
      <c r="DJ60" s="83">
        <v>1.7000000000000002</v>
      </c>
      <c r="DK60" s="83">
        <v>2.1</v>
      </c>
      <c r="DL60" s="83">
        <v>2.4</v>
      </c>
      <c r="DM60" s="83">
        <v>2.7</v>
      </c>
      <c r="DN60" s="83">
        <v>3.1000000000000005</v>
      </c>
      <c r="DO60" s="83">
        <v>3.6000000000000005</v>
      </c>
      <c r="DP60" s="83">
        <v>3.5</v>
      </c>
      <c r="DQ60" s="83">
        <v>3.8</v>
      </c>
      <c r="DR60" s="83">
        <v>3.9000000000000004</v>
      </c>
      <c r="DS60" s="83">
        <v>3.8</v>
      </c>
      <c r="DT60" s="83">
        <v>4.2</v>
      </c>
      <c r="DU60" s="83">
        <v>4.4000000000000004</v>
      </c>
      <c r="DV60" s="83">
        <v>4</v>
      </c>
    </row>
    <row r="61" spans="1:126">
      <c r="A61" s="75">
        <v>21</v>
      </c>
      <c r="B61" s="77" t="s">
        <v>68</v>
      </c>
      <c r="C61" s="81">
        <v>4.9000000000000004</v>
      </c>
      <c r="D61" s="81">
        <v>5.0999999999999996</v>
      </c>
      <c r="E61" s="81">
        <v>4.7</v>
      </c>
      <c r="F61" s="81">
        <v>4.5</v>
      </c>
      <c r="G61" s="81">
        <v>4.4000000000000004</v>
      </c>
      <c r="H61" s="81">
        <v>4.2</v>
      </c>
      <c r="I61" s="81">
        <v>4.0999999999999996</v>
      </c>
      <c r="J61" s="81">
        <v>3.9</v>
      </c>
      <c r="K61" s="81">
        <v>3.7</v>
      </c>
      <c r="L61" s="81">
        <v>3.6</v>
      </c>
      <c r="M61" s="81">
        <v>3.3</v>
      </c>
      <c r="N61" s="81">
        <v>3</v>
      </c>
      <c r="O61" s="81">
        <v>2.6</v>
      </c>
      <c r="P61" s="81">
        <v>3</v>
      </c>
      <c r="Q61" s="81">
        <v>3.4</v>
      </c>
      <c r="R61" s="81">
        <v>3.6</v>
      </c>
      <c r="S61" s="81">
        <v>3.8</v>
      </c>
      <c r="T61" s="81">
        <v>4</v>
      </c>
      <c r="U61" s="81">
        <v>4.0999999999999996</v>
      </c>
      <c r="V61" s="81">
        <v>4.5999999999999996</v>
      </c>
      <c r="W61" s="81">
        <v>4.4000000000000004</v>
      </c>
      <c r="X61" s="81">
        <v>4.7</v>
      </c>
      <c r="Y61" s="81">
        <v>4.9000000000000004</v>
      </c>
      <c r="Z61" s="81">
        <v>5.0999999999999996</v>
      </c>
      <c r="AA61" s="81">
        <v>4.9000000000000004</v>
      </c>
      <c r="AB61" s="81">
        <v>5</v>
      </c>
      <c r="AC61" s="81">
        <v>5.1999999999999993</v>
      </c>
      <c r="AD61" s="81">
        <v>4.9000000000000004</v>
      </c>
      <c r="AE61" s="81">
        <v>5</v>
      </c>
      <c r="AF61" s="81">
        <v>5.0999999999999996</v>
      </c>
      <c r="AG61" s="81">
        <v>5.4</v>
      </c>
      <c r="AH61" s="81">
        <v>4.5</v>
      </c>
      <c r="AI61" s="81">
        <v>4.2</v>
      </c>
      <c r="AJ61" s="81">
        <v>3.9</v>
      </c>
      <c r="AK61" s="81">
        <v>3.6</v>
      </c>
      <c r="AL61" s="81">
        <v>3.3</v>
      </c>
      <c r="AM61" s="81">
        <v>2.9</v>
      </c>
      <c r="AN61" s="81">
        <v>2.7</v>
      </c>
      <c r="AO61" s="81">
        <v>2.5</v>
      </c>
      <c r="AP61" s="81">
        <v>2.7</v>
      </c>
      <c r="AQ61" s="81">
        <v>2.5</v>
      </c>
      <c r="AR61" s="81">
        <v>2.2999999999999998</v>
      </c>
      <c r="AS61" s="81">
        <v>2</v>
      </c>
      <c r="AT61" s="81">
        <v>1.7</v>
      </c>
      <c r="AU61" s="81">
        <v>1.9</v>
      </c>
      <c r="AV61" s="81">
        <v>2.1</v>
      </c>
      <c r="AW61" s="81">
        <v>2.2999999999999998</v>
      </c>
      <c r="AX61" s="81">
        <v>2.5</v>
      </c>
      <c r="AY61" s="81">
        <v>2.6</v>
      </c>
      <c r="AZ61" s="81">
        <v>2.5</v>
      </c>
      <c r="BA61" s="81">
        <v>2.6</v>
      </c>
      <c r="BB61" s="81">
        <v>2.7</v>
      </c>
      <c r="BC61" s="81">
        <v>2.9</v>
      </c>
      <c r="BD61" s="81">
        <v>3</v>
      </c>
      <c r="BE61" s="81">
        <v>3.2</v>
      </c>
      <c r="BF61" s="81">
        <v>1.5999999999999999</v>
      </c>
      <c r="BG61" s="81">
        <v>1.2999999999999998</v>
      </c>
      <c r="BH61" s="81">
        <v>0.79999999999999993</v>
      </c>
      <c r="BI61" s="81">
        <v>1.2999999999999998</v>
      </c>
      <c r="BJ61" s="81">
        <v>1.5999999999999999</v>
      </c>
      <c r="BK61" s="81">
        <v>2</v>
      </c>
      <c r="BL61" s="81">
        <v>2.2000000000000002</v>
      </c>
      <c r="BM61" s="81">
        <v>2.5</v>
      </c>
      <c r="BN61" s="81">
        <v>2.7</v>
      </c>
      <c r="BO61" s="81">
        <v>2.7</v>
      </c>
      <c r="BP61" s="81">
        <v>2.9</v>
      </c>
      <c r="BQ61" s="81">
        <v>3.1</v>
      </c>
      <c r="BR61" s="81">
        <v>3</v>
      </c>
      <c r="BS61" s="81">
        <v>3.2</v>
      </c>
      <c r="BT61" s="81">
        <v>3.4</v>
      </c>
      <c r="BU61" s="81">
        <v>3.5</v>
      </c>
      <c r="BV61" s="81">
        <v>3.1</v>
      </c>
      <c r="BW61" s="81">
        <v>3.3</v>
      </c>
      <c r="BX61" s="81">
        <v>3.4</v>
      </c>
      <c r="BY61" s="81">
        <v>2.9</v>
      </c>
      <c r="BZ61" s="81">
        <v>4</v>
      </c>
      <c r="CA61" s="81">
        <v>3.7</v>
      </c>
      <c r="CB61" s="81">
        <v>2.9</v>
      </c>
      <c r="CC61" s="81">
        <v>2.2999999999999998</v>
      </c>
      <c r="CD61" s="81">
        <v>2.6</v>
      </c>
      <c r="CE61" s="81">
        <v>2.9</v>
      </c>
      <c r="CF61" s="81">
        <v>3.2</v>
      </c>
      <c r="CG61" s="81">
        <v>3.7</v>
      </c>
      <c r="CH61" s="81">
        <v>4.0999999999999996</v>
      </c>
      <c r="CI61" s="81">
        <v>3.7</v>
      </c>
      <c r="CJ61" s="94">
        <v>2.9</v>
      </c>
      <c r="CK61" s="83">
        <v>8.2999999999999989</v>
      </c>
      <c r="CL61" s="83">
        <v>7.7999999999999989</v>
      </c>
      <c r="CM61" s="83">
        <v>7.4000000000000012</v>
      </c>
      <c r="CN61" s="83">
        <v>6.9</v>
      </c>
      <c r="CO61" s="83">
        <v>6.5000000000000009</v>
      </c>
      <c r="CP61" s="83">
        <v>5.8</v>
      </c>
      <c r="CQ61" s="83">
        <v>5.4</v>
      </c>
      <c r="CR61" s="83">
        <v>4.6000000000000005</v>
      </c>
      <c r="CS61" s="83">
        <v>4.5</v>
      </c>
      <c r="CT61" s="83">
        <v>5</v>
      </c>
      <c r="CU61" s="83">
        <v>4.8</v>
      </c>
      <c r="CV61" s="83">
        <v>5.0999999999999996</v>
      </c>
      <c r="CW61" s="83">
        <v>4.8</v>
      </c>
      <c r="CX61" s="83">
        <v>4.5</v>
      </c>
      <c r="CY61" s="83">
        <v>4.7</v>
      </c>
      <c r="CZ61" s="83">
        <v>4.4000000000000004</v>
      </c>
      <c r="DA61" s="83">
        <v>4.1000000000000005</v>
      </c>
      <c r="DB61" s="83">
        <v>3.9000000000000004</v>
      </c>
      <c r="DC61" s="83">
        <v>3.7</v>
      </c>
      <c r="DD61" s="83">
        <v>3</v>
      </c>
      <c r="DE61" s="83">
        <v>2.6</v>
      </c>
      <c r="DF61" s="83">
        <v>2.5000000000000004</v>
      </c>
      <c r="DG61" s="83">
        <v>2.7</v>
      </c>
      <c r="DH61" s="83">
        <v>2.5000000000000004</v>
      </c>
      <c r="DI61" s="83">
        <v>2.2000000000000002</v>
      </c>
      <c r="DJ61" s="83">
        <v>2</v>
      </c>
      <c r="DK61" s="83">
        <v>2.4</v>
      </c>
      <c r="DL61" s="83">
        <v>2.6</v>
      </c>
      <c r="DM61" s="83">
        <v>3</v>
      </c>
      <c r="DN61" s="83">
        <v>3.3</v>
      </c>
      <c r="DO61" s="83">
        <v>3.8</v>
      </c>
      <c r="DP61" s="83">
        <v>3.7</v>
      </c>
      <c r="DQ61" s="83">
        <v>4</v>
      </c>
      <c r="DR61" s="83">
        <v>4.2</v>
      </c>
      <c r="DS61" s="83">
        <v>4</v>
      </c>
      <c r="DT61" s="83">
        <v>4.5</v>
      </c>
      <c r="DU61" s="83">
        <v>4.6000000000000005</v>
      </c>
      <c r="DV61" s="83">
        <v>4.2</v>
      </c>
    </row>
    <row r="62" spans="1:126">
      <c r="A62" s="75">
        <v>22</v>
      </c>
      <c r="B62" s="77" t="s">
        <v>69</v>
      </c>
      <c r="C62" s="81">
        <v>4.9000000000000004</v>
      </c>
      <c r="D62" s="81">
        <v>5</v>
      </c>
      <c r="E62" s="81">
        <v>4.7</v>
      </c>
      <c r="F62" s="81">
        <v>4.5</v>
      </c>
      <c r="G62" s="81">
        <v>4.3</v>
      </c>
      <c r="H62" s="81">
        <v>4.0999999999999996</v>
      </c>
      <c r="I62" s="81">
        <v>4</v>
      </c>
      <c r="J62" s="81">
        <v>3.8</v>
      </c>
      <c r="K62" s="81">
        <v>3.6</v>
      </c>
      <c r="L62" s="81">
        <v>3.5</v>
      </c>
      <c r="M62" s="81">
        <v>3.3</v>
      </c>
      <c r="N62" s="81">
        <v>3</v>
      </c>
      <c r="O62" s="81">
        <v>2.7</v>
      </c>
      <c r="P62" s="81">
        <v>3</v>
      </c>
      <c r="Q62" s="81">
        <v>3.3</v>
      </c>
      <c r="R62" s="81">
        <v>3.6</v>
      </c>
      <c r="S62" s="81">
        <v>3.8</v>
      </c>
      <c r="T62" s="81">
        <v>3.9</v>
      </c>
      <c r="U62" s="81">
        <v>4.0999999999999996</v>
      </c>
      <c r="V62" s="81">
        <v>4.5999999999999996</v>
      </c>
      <c r="W62" s="81">
        <v>4.4000000000000004</v>
      </c>
      <c r="X62" s="81">
        <v>4.7</v>
      </c>
      <c r="Y62" s="81">
        <v>4.9000000000000004</v>
      </c>
      <c r="Z62" s="81">
        <v>5.0999999999999996</v>
      </c>
      <c r="AA62" s="81">
        <v>4.9000000000000004</v>
      </c>
      <c r="AB62" s="81">
        <v>5</v>
      </c>
      <c r="AC62" s="81">
        <v>5.1999999999999993</v>
      </c>
      <c r="AD62" s="81">
        <v>4.8</v>
      </c>
      <c r="AE62" s="81">
        <v>5</v>
      </c>
      <c r="AF62" s="81">
        <v>5.0999999999999996</v>
      </c>
      <c r="AG62" s="81">
        <v>5.1999999999999993</v>
      </c>
      <c r="AH62" s="81">
        <v>5</v>
      </c>
      <c r="AI62" s="81">
        <v>4.7</v>
      </c>
      <c r="AJ62" s="81">
        <v>4.5</v>
      </c>
      <c r="AK62" s="81">
        <v>4.2</v>
      </c>
      <c r="AL62" s="81">
        <v>3.8</v>
      </c>
      <c r="AM62" s="81">
        <v>3.4</v>
      </c>
      <c r="AN62" s="81">
        <v>3</v>
      </c>
      <c r="AO62" s="81">
        <v>2.8</v>
      </c>
      <c r="AP62" s="81">
        <v>2.7</v>
      </c>
      <c r="AQ62" s="81">
        <v>2.6</v>
      </c>
      <c r="AR62" s="81">
        <v>2.7</v>
      </c>
      <c r="AS62" s="81">
        <v>2.2999999999999998</v>
      </c>
      <c r="AT62" s="81">
        <v>2.1</v>
      </c>
      <c r="AU62" s="81">
        <v>2.2999999999999998</v>
      </c>
      <c r="AV62" s="81">
        <v>2.5</v>
      </c>
      <c r="AW62" s="81">
        <v>2.7</v>
      </c>
      <c r="AX62" s="81">
        <v>2.6</v>
      </c>
      <c r="AY62" s="81">
        <v>2.7</v>
      </c>
      <c r="AZ62" s="81">
        <v>2.8</v>
      </c>
      <c r="BA62" s="81">
        <v>2.9</v>
      </c>
      <c r="BB62" s="81">
        <v>3.1</v>
      </c>
      <c r="BC62" s="81">
        <v>3.2</v>
      </c>
      <c r="BD62" s="81">
        <v>3.3</v>
      </c>
      <c r="BE62" s="81">
        <v>3</v>
      </c>
      <c r="BF62" s="81">
        <v>1.9</v>
      </c>
      <c r="BG62" s="81">
        <v>1.7</v>
      </c>
      <c r="BH62" s="81">
        <v>1.2999999999999998</v>
      </c>
      <c r="BI62" s="81">
        <v>0.79999999999999993</v>
      </c>
      <c r="BJ62" s="81">
        <v>1.2</v>
      </c>
      <c r="BK62" s="81">
        <v>1.7</v>
      </c>
      <c r="BL62" s="81">
        <v>1.7999999999999998</v>
      </c>
      <c r="BM62" s="81">
        <v>2.1</v>
      </c>
      <c r="BN62" s="81">
        <v>2.2999999999999998</v>
      </c>
      <c r="BO62" s="81">
        <v>2.6</v>
      </c>
      <c r="BP62" s="81">
        <v>2.6</v>
      </c>
      <c r="BQ62" s="81">
        <v>2.8</v>
      </c>
      <c r="BR62" s="81">
        <v>3.1</v>
      </c>
      <c r="BS62" s="81">
        <v>3</v>
      </c>
      <c r="BT62" s="81">
        <v>3.1</v>
      </c>
      <c r="BU62" s="81">
        <v>3.2</v>
      </c>
      <c r="BV62" s="81">
        <v>3.4</v>
      </c>
      <c r="BW62" s="81">
        <v>3.1</v>
      </c>
      <c r="BX62" s="81">
        <v>3.2</v>
      </c>
      <c r="BY62" s="81">
        <v>3.4</v>
      </c>
      <c r="BZ62" s="81">
        <v>4.3</v>
      </c>
      <c r="CA62" s="81">
        <v>4.0999999999999996</v>
      </c>
      <c r="CB62" s="81">
        <v>3.3</v>
      </c>
      <c r="CC62" s="81">
        <v>2.7</v>
      </c>
      <c r="CD62" s="81">
        <v>3</v>
      </c>
      <c r="CE62" s="81">
        <v>3.3</v>
      </c>
      <c r="CF62" s="81">
        <v>3.6</v>
      </c>
      <c r="CG62" s="81">
        <v>4</v>
      </c>
      <c r="CH62" s="81">
        <v>4.4000000000000004</v>
      </c>
      <c r="CI62" s="81">
        <v>4.0999999999999996</v>
      </c>
      <c r="CJ62" s="94">
        <v>3.2</v>
      </c>
      <c r="CK62" s="83">
        <v>8.1</v>
      </c>
      <c r="CL62" s="83">
        <v>7.5000000000000018</v>
      </c>
      <c r="CM62" s="83">
        <v>7.2</v>
      </c>
      <c r="CN62" s="83">
        <v>6.6999999999999993</v>
      </c>
      <c r="CO62" s="83">
        <v>6.3</v>
      </c>
      <c r="CP62" s="83">
        <v>5.6000000000000005</v>
      </c>
      <c r="CQ62" s="83">
        <v>5.2</v>
      </c>
      <c r="CR62" s="83">
        <v>4.6000000000000005</v>
      </c>
      <c r="CS62" s="83">
        <v>4.5</v>
      </c>
      <c r="CT62" s="83">
        <v>5</v>
      </c>
      <c r="CU62" s="83">
        <v>4.8</v>
      </c>
      <c r="CV62" s="83">
        <v>5.0999999999999996</v>
      </c>
      <c r="CW62" s="83">
        <v>4.8</v>
      </c>
      <c r="CX62" s="83">
        <v>4.5</v>
      </c>
      <c r="CY62" s="83">
        <v>4.7</v>
      </c>
      <c r="CZ62" s="83">
        <v>4.4000000000000004</v>
      </c>
      <c r="DA62" s="83">
        <v>4.1000000000000005</v>
      </c>
      <c r="DB62" s="83">
        <v>3.9000000000000004</v>
      </c>
      <c r="DC62" s="83">
        <v>3.7</v>
      </c>
      <c r="DD62" s="83">
        <v>3</v>
      </c>
      <c r="DE62" s="83">
        <v>2.7</v>
      </c>
      <c r="DF62" s="83">
        <v>2.6000000000000005</v>
      </c>
      <c r="DG62" s="83">
        <v>2.8000000000000003</v>
      </c>
      <c r="DH62" s="83">
        <v>3</v>
      </c>
      <c r="DI62" s="83">
        <v>2.6</v>
      </c>
      <c r="DJ62" s="83">
        <v>2.3000000000000003</v>
      </c>
      <c r="DK62" s="83">
        <v>2.8000000000000003</v>
      </c>
      <c r="DL62" s="83">
        <v>3.1000000000000005</v>
      </c>
      <c r="DM62" s="83">
        <v>3.4000000000000004</v>
      </c>
      <c r="DN62" s="83">
        <v>3.7</v>
      </c>
      <c r="DO62" s="83">
        <v>4.2</v>
      </c>
      <c r="DP62" s="83">
        <v>4.1000000000000005</v>
      </c>
      <c r="DQ62" s="83">
        <v>4.4000000000000004</v>
      </c>
      <c r="DR62" s="83">
        <v>4.5</v>
      </c>
      <c r="DS62" s="83">
        <v>4.4000000000000004</v>
      </c>
      <c r="DT62" s="83">
        <v>4.9000000000000004</v>
      </c>
      <c r="DU62" s="83">
        <v>5</v>
      </c>
      <c r="DV62" s="83">
        <v>4.6000000000000005</v>
      </c>
    </row>
    <row r="63" spans="1:126">
      <c r="A63" s="75">
        <v>23</v>
      </c>
      <c r="B63" s="77" t="s">
        <v>70</v>
      </c>
      <c r="C63" s="81">
        <v>5.0999999999999996</v>
      </c>
      <c r="D63" s="81">
        <v>5.2999999999999989</v>
      </c>
      <c r="E63" s="81">
        <v>4.9000000000000004</v>
      </c>
      <c r="F63" s="81">
        <v>4.7</v>
      </c>
      <c r="G63" s="81">
        <v>4.5999999999999996</v>
      </c>
      <c r="H63" s="81">
        <v>4.4000000000000004</v>
      </c>
      <c r="I63" s="81">
        <v>4.3</v>
      </c>
      <c r="J63" s="81">
        <v>4.0999999999999996</v>
      </c>
      <c r="K63" s="81">
        <v>3.9</v>
      </c>
      <c r="L63" s="81">
        <v>3.8</v>
      </c>
      <c r="M63" s="81">
        <v>3.5</v>
      </c>
      <c r="N63" s="81">
        <v>3.2</v>
      </c>
      <c r="O63" s="81">
        <v>3</v>
      </c>
      <c r="P63" s="81">
        <v>3.2</v>
      </c>
      <c r="Q63" s="81">
        <v>3.6</v>
      </c>
      <c r="R63" s="81">
        <v>3.8</v>
      </c>
      <c r="S63" s="81">
        <v>4</v>
      </c>
      <c r="T63" s="81">
        <v>4.2</v>
      </c>
      <c r="U63" s="81">
        <v>4.3</v>
      </c>
      <c r="V63" s="81">
        <v>4.8</v>
      </c>
      <c r="W63" s="81">
        <v>4.5999999999999996</v>
      </c>
      <c r="X63" s="81">
        <v>4.9000000000000004</v>
      </c>
      <c r="Y63" s="81">
        <v>5.0999999999999996</v>
      </c>
      <c r="Z63" s="81">
        <v>5.2999999999999989</v>
      </c>
      <c r="AA63" s="81">
        <v>5.0999999999999996</v>
      </c>
      <c r="AB63" s="81">
        <v>5.1999999999999993</v>
      </c>
      <c r="AC63" s="81">
        <v>5.4</v>
      </c>
      <c r="AD63" s="81">
        <v>5.0999999999999996</v>
      </c>
      <c r="AE63" s="81">
        <v>5.1999999999999993</v>
      </c>
      <c r="AF63" s="81">
        <v>5</v>
      </c>
      <c r="AG63" s="81">
        <v>5</v>
      </c>
      <c r="AH63" s="81">
        <v>4.8</v>
      </c>
      <c r="AI63" s="81">
        <v>4.5</v>
      </c>
      <c r="AJ63" s="81">
        <v>4.3</v>
      </c>
      <c r="AK63" s="81">
        <v>4</v>
      </c>
      <c r="AL63" s="81">
        <v>3.6</v>
      </c>
      <c r="AM63" s="81">
        <v>3.2</v>
      </c>
      <c r="AN63" s="81">
        <v>3.3</v>
      </c>
      <c r="AO63" s="81">
        <v>3</v>
      </c>
      <c r="AP63" s="81">
        <v>3</v>
      </c>
      <c r="AQ63" s="81">
        <v>2.8</v>
      </c>
      <c r="AR63" s="81">
        <v>2.7</v>
      </c>
      <c r="AS63" s="81">
        <v>2.6</v>
      </c>
      <c r="AT63" s="81">
        <v>2.4</v>
      </c>
      <c r="AU63" s="81">
        <v>2.6</v>
      </c>
      <c r="AV63" s="81">
        <v>2.5</v>
      </c>
      <c r="AW63" s="81">
        <v>2.7</v>
      </c>
      <c r="AX63" s="81">
        <v>2.8</v>
      </c>
      <c r="AY63" s="81">
        <v>3</v>
      </c>
      <c r="AZ63" s="81">
        <v>3.1</v>
      </c>
      <c r="BA63" s="81">
        <v>3.2</v>
      </c>
      <c r="BB63" s="81">
        <v>3.3</v>
      </c>
      <c r="BC63" s="81">
        <v>3</v>
      </c>
      <c r="BD63" s="81">
        <v>3.1</v>
      </c>
      <c r="BE63" s="81">
        <v>3.2</v>
      </c>
      <c r="BF63" s="81">
        <v>2.2000000000000002</v>
      </c>
      <c r="BG63" s="81">
        <v>1.9</v>
      </c>
      <c r="BH63" s="81">
        <v>1.5999999999999999</v>
      </c>
      <c r="BI63" s="81">
        <v>1.2</v>
      </c>
      <c r="BJ63" s="81">
        <v>0.79999999999999993</v>
      </c>
      <c r="BK63" s="81">
        <v>1.4</v>
      </c>
      <c r="BL63" s="81">
        <v>1.5</v>
      </c>
      <c r="BM63" s="81">
        <v>1.7999999999999998</v>
      </c>
      <c r="BN63" s="81">
        <v>2</v>
      </c>
      <c r="BO63" s="81">
        <v>2.2999999999999998</v>
      </c>
      <c r="BP63" s="81">
        <v>2.6</v>
      </c>
      <c r="BQ63" s="81">
        <v>2.5</v>
      </c>
      <c r="BR63" s="81">
        <v>2.9</v>
      </c>
      <c r="BS63" s="81">
        <v>3.1</v>
      </c>
      <c r="BT63" s="81">
        <v>2.9</v>
      </c>
      <c r="BU63" s="81">
        <v>3</v>
      </c>
      <c r="BV63" s="81">
        <v>3.2</v>
      </c>
      <c r="BW63" s="81">
        <v>3.5</v>
      </c>
      <c r="BX63" s="81">
        <v>3.1</v>
      </c>
      <c r="BY63" s="81">
        <v>3.2</v>
      </c>
      <c r="BZ63" s="81">
        <v>4.2</v>
      </c>
      <c r="CA63" s="81">
        <v>3.9</v>
      </c>
      <c r="CB63" s="81">
        <v>3.2</v>
      </c>
      <c r="CC63" s="81">
        <v>2.7</v>
      </c>
      <c r="CD63" s="81">
        <v>2.9</v>
      </c>
      <c r="CE63" s="81">
        <v>3.2</v>
      </c>
      <c r="CF63" s="81">
        <v>3.5</v>
      </c>
      <c r="CG63" s="81">
        <v>3.9</v>
      </c>
      <c r="CH63" s="81">
        <v>4.3</v>
      </c>
      <c r="CI63" s="81">
        <v>4</v>
      </c>
      <c r="CJ63" s="94">
        <v>3</v>
      </c>
      <c r="CK63" s="83">
        <v>7.8999999999999986</v>
      </c>
      <c r="CL63" s="83">
        <v>7.5000000000000018</v>
      </c>
      <c r="CM63" s="83">
        <v>7</v>
      </c>
      <c r="CN63" s="83">
        <v>6.5000000000000009</v>
      </c>
      <c r="CO63" s="83">
        <v>6.1000000000000005</v>
      </c>
      <c r="CP63" s="83">
        <v>5.5000000000000009</v>
      </c>
      <c r="CQ63" s="83">
        <v>5</v>
      </c>
      <c r="CR63" s="83">
        <v>4.9000000000000004</v>
      </c>
      <c r="CS63" s="83">
        <v>4.8</v>
      </c>
      <c r="CT63" s="83">
        <v>5.2</v>
      </c>
      <c r="CU63" s="83">
        <v>5.0999999999999996</v>
      </c>
      <c r="CV63" s="83">
        <v>5.3</v>
      </c>
      <c r="CW63" s="83">
        <v>5.0999999999999996</v>
      </c>
      <c r="CX63" s="83">
        <v>4.8</v>
      </c>
      <c r="CY63" s="83">
        <v>4.9000000000000004</v>
      </c>
      <c r="CZ63" s="83">
        <v>4.6000000000000005</v>
      </c>
      <c r="DA63" s="83">
        <v>4.4000000000000004</v>
      </c>
      <c r="DB63" s="83">
        <v>4.1000000000000005</v>
      </c>
      <c r="DC63" s="83">
        <v>3.9000000000000004</v>
      </c>
      <c r="DD63" s="83">
        <v>3.3</v>
      </c>
      <c r="DE63" s="83">
        <v>3</v>
      </c>
      <c r="DF63" s="83">
        <v>2.8000000000000003</v>
      </c>
      <c r="DG63" s="83">
        <v>3.1000000000000005</v>
      </c>
      <c r="DH63" s="83">
        <v>3.3</v>
      </c>
      <c r="DI63" s="83">
        <v>3</v>
      </c>
      <c r="DJ63" s="83">
        <v>2.6</v>
      </c>
      <c r="DK63" s="83">
        <v>3.2</v>
      </c>
      <c r="DL63" s="83">
        <v>3.4000000000000004</v>
      </c>
      <c r="DM63" s="83">
        <v>3.7</v>
      </c>
      <c r="DN63" s="83">
        <v>4</v>
      </c>
      <c r="DO63" s="83">
        <v>4.5</v>
      </c>
      <c r="DP63" s="83">
        <v>4.4000000000000004</v>
      </c>
      <c r="DQ63" s="83">
        <v>4.7</v>
      </c>
      <c r="DR63" s="83">
        <v>4.8</v>
      </c>
      <c r="DS63" s="83">
        <v>4.7</v>
      </c>
      <c r="DT63" s="83">
        <v>5.2</v>
      </c>
      <c r="DU63" s="83">
        <v>5.3</v>
      </c>
      <c r="DV63" s="83">
        <v>4.9000000000000004</v>
      </c>
    </row>
    <row r="64" spans="1:126">
      <c r="A64" s="75">
        <v>24</v>
      </c>
      <c r="B64" s="77" t="s">
        <v>71</v>
      </c>
      <c r="C64" s="81">
        <v>5.4</v>
      </c>
      <c r="D64" s="81">
        <v>5.6</v>
      </c>
      <c r="E64" s="81">
        <v>5.2999999999999989</v>
      </c>
      <c r="F64" s="81">
        <v>5.0999999999999996</v>
      </c>
      <c r="G64" s="81">
        <v>4.9000000000000004</v>
      </c>
      <c r="H64" s="81">
        <v>4.7</v>
      </c>
      <c r="I64" s="81">
        <v>4.5999999999999996</v>
      </c>
      <c r="J64" s="81">
        <v>4.4000000000000004</v>
      </c>
      <c r="K64" s="81">
        <v>4.2</v>
      </c>
      <c r="L64" s="81">
        <v>4.0999999999999996</v>
      </c>
      <c r="M64" s="81">
        <v>3.9</v>
      </c>
      <c r="N64" s="81">
        <v>3.6</v>
      </c>
      <c r="O64" s="81">
        <v>3.3</v>
      </c>
      <c r="P64" s="81">
        <v>3.6</v>
      </c>
      <c r="Q64" s="81">
        <v>3.9</v>
      </c>
      <c r="R64" s="81">
        <v>4.2</v>
      </c>
      <c r="S64" s="81">
        <v>4.4000000000000004</v>
      </c>
      <c r="T64" s="81">
        <v>4.5</v>
      </c>
      <c r="U64" s="81">
        <v>4.7</v>
      </c>
      <c r="V64" s="81">
        <v>5.1999999999999993</v>
      </c>
      <c r="W64" s="81">
        <v>5</v>
      </c>
      <c r="X64" s="81">
        <v>5.2999999999999989</v>
      </c>
      <c r="Y64" s="81">
        <v>5.5</v>
      </c>
      <c r="Z64" s="81">
        <v>5.6999999999999993</v>
      </c>
      <c r="AA64" s="81">
        <v>5.5</v>
      </c>
      <c r="AB64" s="81">
        <v>5.6</v>
      </c>
      <c r="AC64" s="81">
        <v>5.7999999999999989</v>
      </c>
      <c r="AD64" s="81">
        <v>5.6999999999999993</v>
      </c>
      <c r="AE64" s="81">
        <v>5.5</v>
      </c>
      <c r="AF64" s="81">
        <v>5.4</v>
      </c>
      <c r="AG64" s="81">
        <v>5.2999999999999989</v>
      </c>
      <c r="AH64" s="81">
        <v>5.1999999999999993</v>
      </c>
      <c r="AI64" s="81">
        <v>4.9000000000000004</v>
      </c>
      <c r="AJ64" s="81">
        <v>4.5999999999999996</v>
      </c>
      <c r="AK64" s="81">
        <v>4.3</v>
      </c>
      <c r="AL64" s="81">
        <v>4</v>
      </c>
      <c r="AM64" s="81">
        <v>3.6</v>
      </c>
      <c r="AN64" s="81">
        <v>3.1</v>
      </c>
      <c r="AO64" s="81">
        <v>3</v>
      </c>
      <c r="AP64" s="81">
        <v>3.3</v>
      </c>
      <c r="AQ64" s="81">
        <v>3.2</v>
      </c>
      <c r="AR64" s="81">
        <v>3</v>
      </c>
      <c r="AS64" s="81">
        <v>2.8</v>
      </c>
      <c r="AT64" s="81">
        <v>2.6</v>
      </c>
      <c r="AU64" s="81">
        <v>2.7</v>
      </c>
      <c r="AV64" s="81">
        <v>2.9</v>
      </c>
      <c r="AW64" s="81">
        <v>3</v>
      </c>
      <c r="AX64" s="81">
        <v>3.1</v>
      </c>
      <c r="AY64" s="81">
        <v>3.3</v>
      </c>
      <c r="AZ64" s="81">
        <v>3</v>
      </c>
      <c r="BA64" s="81">
        <v>3.1</v>
      </c>
      <c r="BB64" s="81">
        <v>3.2</v>
      </c>
      <c r="BC64" s="81">
        <v>3.3</v>
      </c>
      <c r="BD64" s="81">
        <v>3.4</v>
      </c>
      <c r="BE64" s="81">
        <v>3.5</v>
      </c>
      <c r="BF64" s="81">
        <v>2.7</v>
      </c>
      <c r="BG64" s="81">
        <v>2.2999999999999998</v>
      </c>
      <c r="BH64" s="81">
        <v>2</v>
      </c>
      <c r="BI64" s="81">
        <v>1.7</v>
      </c>
      <c r="BJ64" s="81">
        <v>1.4</v>
      </c>
      <c r="BK64" s="81">
        <v>0.79999999999999993</v>
      </c>
      <c r="BL64" s="81">
        <v>1</v>
      </c>
      <c r="BM64" s="81">
        <v>1.5</v>
      </c>
      <c r="BN64" s="81">
        <v>1.7</v>
      </c>
      <c r="BO64" s="81">
        <v>1.9</v>
      </c>
      <c r="BP64" s="81">
        <v>2.2000000000000002</v>
      </c>
      <c r="BQ64" s="81">
        <v>2.4</v>
      </c>
      <c r="BR64" s="81">
        <v>2.5</v>
      </c>
      <c r="BS64" s="81">
        <v>2.8</v>
      </c>
      <c r="BT64" s="81">
        <v>3</v>
      </c>
      <c r="BU64" s="81">
        <v>3.1</v>
      </c>
      <c r="BV64" s="81">
        <v>2.9</v>
      </c>
      <c r="BW64" s="81">
        <v>3.2</v>
      </c>
      <c r="BX64" s="81">
        <v>3.4</v>
      </c>
      <c r="BY64" s="81">
        <v>3.6</v>
      </c>
      <c r="BZ64" s="81">
        <v>4.5999999999999996</v>
      </c>
      <c r="CA64" s="81">
        <v>4.3</v>
      </c>
      <c r="CB64" s="81">
        <v>3.6</v>
      </c>
      <c r="CC64" s="81">
        <v>3</v>
      </c>
      <c r="CD64" s="81">
        <v>3.3</v>
      </c>
      <c r="CE64" s="81">
        <v>3.6</v>
      </c>
      <c r="CF64" s="81">
        <v>3.8</v>
      </c>
      <c r="CG64" s="81">
        <v>4.3</v>
      </c>
      <c r="CH64" s="81">
        <v>4.7</v>
      </c>
      <c r="CI64" s="81">
        <v>4.3</v>
      </c>
      <c r="CJ64" s="94">
        <v>3.3</v>
      </c>
      <c r="CK64" s="83">
        <v>8.1999999999999993</v>
      </c>
      <c r="CL64" s="83">
        <v>7.7999999999999989</v>
      </c>
      <c r="CM64" s="83">
        <v>7.4000000000000012</v>
      </c>
      <c r="CN64" s="83">
        <v>6.9</v>
      </c>
      <c r="CO64" s="83">
        <v>6.4</v>
      </c>
      <c r="CP64" s="83">
        <v>5.8000000000000007</v>
      </c>
      <c r="CQ64" s="83">
        <v>5.3</v>
      </c>
      <c r="CR64" s="83">
        <v>5.2</v>
      </c>
      <c r="CS64" s="83">
        <v>5.0999999999999996</v>
      </c>
      <c r="CT64" s="83">
        <v>5.6</v>
      </c>
      <c r="CU64" s="83">
        <v>5.4</v>
      </c>
      <c r="CV64" s="83">
        <v>5.6</v>
      </c>
      <c r="CW64" s="83">
        <v>5.4</v>
      </c>
      <c r="CX64" s="83">
        <v>5.0999999999999996</v>
      </c>
      <c r="CY64" s="83">
        <v>5.3</v>
      </c>
      <c r="CZ64" s="83">
        <v>5</v>
      </c>
      <c r="DA64" s="83">
        <v>4.7</v>
      </c>
      <c r="DB64" s="83">
        <v>4.5</v>
      </c>
      <c r="DC64" s="83">
        <v>4.2</v>
      </c>
      <c r="DD64" s="83">
        <v>3.6000000000000005</v>
      </c>
      <c r="DE64" s="83">
        <v>3.3</v>
      </c>
      <c r="DF64" s="83">
        <v>3.1000000000000005</v>
      </c>
      <c r="DG64" s="83">
        <v>3.4000000000000004</v>
      </c>
      <c r="DH64" s="83">
        <v>3.3</v>
      </c>
      <c r="DI64" s="83">
        <v>3</v>
      </c>
      <c r="DJ64" s="83">
        <v>2.8000000000000003</v>
      </c>
      <c r="DK64" s="83">
        <v>3.2</v>
      </c>
      <c r="DL64" s="83">
        <v>3.4000000000000004</v>
      </c>
      <c r="DM64" s="83">
        <v>3.7</v>
      </c>
      <c r="DN64" s="83">
        <v>4</v>
      </c>
      <c r="DO64" s="83">
        <v>4.5</v>
      </c>
      <c r="DP64" s="83">
        <v>4.4000000000000004</v>
      </c>
      <c r="DQ64" s="83">
        <v>4.7</v>
      </c>
      <c r="DR64" s="83">
        <v>4.8</v>
      </c>
      <c r="DS64" s="83">
        <v>4.7</v>
      </c>
      <c r="DT64" s="83">
        <v>5.2</v>
      </c>
      <c r="DU64" s="83">
        <v>5.3</v>
      </c>
      <c r="DV64" s="83">
        <v>4.9000000000000004</v>
      </c>
    </row>
    <row r="65" spans="1:126">
      <c r="A65" s="75">
        <v>25</v>
      </c>
      <c r="B65" s="77" t="s">
        <v>72</v>
      </c>
      <c r="C65" s="81">
        <v>5.0999999999999996</v>
      </c>
      <c r="D65" s="81">
        <v>5.2999999999999989</v>
      </c>
      <c r="E65" s="81">
        <v>5</v>
      </c>
      <c r="F65" s="81">
        <v>4.8</v>
      </c>
      <c r="G65" s="81">
        <v>4.5999999999999996</v>
      </c>
      <c r="H65" s="81">
        <v>4.4000000000000004</v>
      </c>
      <c r="I65" s="81">
        <v>4.3</v>
      </c>
      <c r="J65" s="81">
        <v>4.0999999999999996</v>
      </c>
      <c r="K65" s="81">
        <v>3.9</v>
      </c>
      <c r="L65" s="81">
        <v>3.8</v>
      </c>
      <c r="M65" s="81">
        <v>3.5</v>
      </c>
      <c r="N65" s="81">
        <v>3.3</v>
      </c>
      <c r="O65" s="81">
        <v>3</v>
      </c>
      <c r="P65" s="81">
        <v>3.3</v>
      </c>
      <c r="Q65" s="81">
        <v>3.6</v>
      </c>
      <c r="R65" s="81">
        <v>3.9</v>
      </c>
      <c r="S65" s="81">
        <v>4.0999999999999996</v>
      </c>
      <c r="T65" s="81">
        <v>4.2</v>
      </c>
      <c r="U65" s="81">
        <v>4.4000000000000004</v>
      </c>
      <c r="V65" s="81">
        <v>4.9000000000000004</v>
      </c>
      <c r="W65" s="81">
        <v>4.7</v>
      </c>
      <c r="X65" s="81">
        <v>4.9000000000000004</v>
      </c>
      <c r="Y65" s="81">
        <v>5.1999999999999993</v>
      </c>
      <c r="Z65" s="81">
        <v>5.2999999999999989</v>
      </c>
      <c r="AA65" s="81">
        <v>5.0999999999999996</v>
      </c>
      <c r="AB65" s="81">
        <v>5.2999999999999989</v>
      </c>
      <c r="AC65" s="81">
        <v>5.5</v>
      </c>
      <c r="AD65" s="81">
        <v>5.6</v>
      </c>
      <c r="AE65" s="81">
        <v>5.4</v>
      </c>
      <c r="AF65" s="81">
        <v>5.1999999999999993</v>
      </c>
      <c r="AG65" s="81">
        <v>5.1999999999999993</v>
      </c>
      <c r="AH65" s="81">
        <v>5.0999999999999996</v>
      </c>
      <c r="AI65" s="81">
        <v>4.7</v>
      </c>
      <c r="AJ65" s="81">
        <v>4.5</v>
      </c>
      <c r="AK65" s="81">
        <v>4.2</v>
      </c>
      <c r="AL65" s="81">
        <v>3.9</v>
      </c>
      <c r="AM65" s="81">
        <v>3.5</v>
      </c>
      <c r="AN65" s="81">
        <v>3.2</v>
      </c>
      <c r="AO65" s="81">
        <v>3.1</v>
      </c>
      <c r="AP65" s="81">
        <v>3</v>
      </c>
      <c r="AQ65" s="81">
        <v>3.3</v>
      </c>
      <c r="AR65" s="81">
        <v>3.1</v>
      </c>
      <c r="AS65" s="81">
        <v>2.9</v>
      </c>
      <c r="AT65" s="81">
        <v>2.7</v>
      </c>
      <c r="AU65" s="81">
        <v>2.8</v>
      </c>
      <c r="AV65" s="81">
        <v>3</v>
      </c>
      <c r="AW65" s="81">
        <v>3.2</v>
      </c>
      <c r="AX65" s="81">
        <v>3.3</v>
      </c>
      <c r="AY65" s="81">
        <v>3</v>
      </c>
      <c r="AZ65" s="81">
        <v>3.1</v>
      </c>
      <c r="BA65" s="81">
        <v>3.2</v>
      </c>
      <c r="BB65" s="81">
        <v>3.3</v>
      </c>
      <c r="BC65" s="81">
        <v>3.4</v>
      </c>
      <c r="BD65" s="81">
        <v>3.5</v>
      </c>
      <c r="BE65" s="81">
        <v>3</v>
      </c>
      <c r="BF65" s="81">
        <v>2.5</v>
      </c>
      <c r="BG65" s="81">
        <v>2.5</v>
      </c>
      <c r="BH65" s="81">
        <v>2.2000000000000002</v>
      </c>
      <c r="BI65" s="81">
        <v>1.7999999999999998</v>
      </c>
      <c r="BJ65" s="81">
        <v>1.5</v>
      </c>
      <c r="BK65" s="81">
        <v>1</v>
      </c>
      <c r="BL65" s="81">
        <v>0.79999999999999993</v>
      </c>
      <c r="BM65" s="81">
        <v>1.2999999999999998</v>
      </c>
      <c r="BN65" s="81">
        <v>1.5</v>
      </c>
      <c r="BO65" s="81">
        <v>1.7999999999999998</v>
      </c>
      <c r="BP65" s="81">
        <v>2</v>
      </c>
      <c r="BQ65" s="81">
        <v>2.2000000000000002</v>
      </c>
      <c r="BR65" s="81">
        <v>2.6</v>
      </c>
      <c r="BS65" s="81">
        <v>2.7</v>
      </c>
      <c r="BT65" s="81">
        <v>2.9</v>
      </c>
      <c r="BU65" s="81">
        <v>3</v>
      </c>
      <c r="BV65" s="81">
        <v>3.2</v>
      </c>
      <c r="BW65" s="81">
        <v>3.1</v>
      </c>
      <c r="BX65" s="81">
        <v>3.3</v>
      </c>
      <c r="BY65" s="81">
        <v>3.5</v>
      </c>
      <c r="BZ65" s="81">
        <v>4.7</v>
      </c>
      <c r="CA65" s="81">
        <v>4.4000000000000004</v>
      </c>
      <c r="CB65" s="81">
        <v>3.7</v>
      </c>
      <c r="CC65" s="81">
        <v>3.2</v>
      </c>
      <c r="CD65" s="81">
        <v>3.4</v>
      </c>
      <c r="CE65" s="81">
        <v>3.7</v>
      </c>
      <c r="CF65" s="81">
        <v>4</v>
      </c>
      <c r="CG65" s="81">
        <v>4.4000000000000004</v>
      </c>
      <c r="CH65" s="81">
        <v>4.8</v>
      </c>
      <c r="CI65" s="81">
        <v>4.4000000000000004</v>
      </c>
      <c r="CJ65" s="94">
        <v>3.4</v>
      </c>
      <c r="CK65" s="83">
        <v>8.1</v>
      </c>
      <c r="CL65" s="83">
        <v>7.7000000000000011</v>
      </c>
      <c r="CM65" s="83">
        <v>7.3000000000000007</v>
      </c>
      <c r="CN65" s="83">
        <v>6.8000000000000007</v>
      </c>
      <c r="CO65" s="83">
        <v>6.3</v>
      </c>
      <c r="CP65" s="83">
        <v>5.7</v>
      </c>
      <c r="CQ65" s="83">
        <v>5.2</v>
      </c>
      <c r="CR65" s="83">
        <v>5.4</v>
      </c>
      <c r="CS65" s="83">
        <v>5.3</v>
      </c>
      <c r="CT65" s="83">
        <v>5.7</v>
      </c>
      <c r="CU65" s="83">
        <v>5.6</v>
      </c>
      <c r="CV65" s="83">
        <v>5.8</v>
      </c>
      <c r="CW65" s="83">
        <v>5.5</v>
      </c>
      <c r="CX65" s="83">
        <v>5.3</v>
      </c>
      <c r="CY65" s="83">
        <v>5.4</v>
      </c>
      <c r="CZ65" s="83">
        <v>5.0999999999999996</v>
      </c>
      <c r="DA65" s="83">
        <v>4.8</v>
      </c>
      <c r="DB65" s="83">
        <v>4.6000000000000005</v>
      </c>
      <c r="DC65" s="83">
        <v>4.4000000000000004</v>
      </c>
      <c r="DD65" s="83">
        <v>3.7</v>
      </c>
      <c r="DE65" s="83">
        <v>3.4000000000000004</v>
      </c>
      <c r="DF65" s="83">
        <v>3.3</v>
      </c>
      <c r="DG65" s="83">
        <v>3.6000000000000005</v>
      </c>
      <c r="DH65" s="83">
        <v>3.4000000000000004</v>
      </c>
      <c r="DI65" s="83">
        <v>3.1000000000000005</v>
      </c>
      <c r="DJ65" s="83">
        <v>2.9000000000000004</v>
      </c>
      <c r="DK65" s="83">
        <v>3.3</v>
      </c>
      <c r="DL65" s="83">
        <v>3.6000000000000005</v>
      </c>
      <c r="DM65" s="83">
        <v>3.8</v>
      </c>
      <c r="DN65" s="83">
        <v>4.2</v>
      </c>
      <c r="DO65" s="83">
        <v>4.6000000000000005</v>
      </c>
      <c r="DP65" s="83">
        <v>4.6000000000000005</v>
      </c>
      <c r="DQ65" s="83">
        <v>4.8</v>
      </c>
      <c r="DR65" s="83">
        <v>5</v>
      </c>
      <c r="DS65" s="83">
        <v>4.9000000000000004</v>
      </c>
      <c r="DT65" s="83">
        <v>5.3</v>
      </c>
      <c r="DU65" s="83">
        <v>5.4</v>
      </c>
      <c r="DV65" s="83">
        <v>5</v>
      </c>
    </row>
    <row r="66" spans="1:126">
      <c r="A66" s="75">
        <v>26</v>
      </c>
      <c r="B66" s="77" t="s">
        <v>30</v>
      </c>
      <c r="C66" s="81">
        <v>5.4</v>
      </c>
      <c r="D66" s="81">
        <v>5.6</v>
      </c>
      <c r="E66" s="81">
        <v>5.1999999999999993</v>
      </c>
      <c r="F66" s="81">
        <v>5</v>
      </c>
      <c r="G66" s="81">
        <v>4.9000000000000004</v>
      </c>
      <c r="H66" s="81">
        <v>4.7</v>
      </c>
      <c r="I66" s="81">
        <v>4.5999999999999996</v>
      </c>
      <c r="J66" s="81">
        <v>4.4000000000000004</v>
      </c>
      <c r="K66" s="81">
        <v>4.2</v>
      </c>
      <c r="L66" s="81">
        <v>4.0999999999999996</v>
      </c>
      <c r="M66" s="81">
        <v>3.8</v>
      </c>
      <c r="N66" s="81">
        <v>3.6</v>
      </c>
      <c r="O66" s="81">
        <v>3.3</v>
      </c>
      <c r="P66" s="81">
        <v>3.5</v>
      </c>
      <c r="Q66" s="81">
        <v>3.9</v>
      </c>
      <c r="R66" s="81">
        <v>4.0999999999999996</v>
      </c>
      <c r="S66" s="81">
        <v>4.3</v>
      </c>
      <c r="T66" s="81">
        <v>4.5</v>
      </c>
      <c r="U66" s="81">
        <v>4.5999999999999996</v>
      </c>
      <c r="V66" s="81">
        <v>5.0999999999999996</v>
      </c>
      <c r="W66" s="81">
        <v>4.9000000000000004</v>
      </c>
      <c r="X66" s="81">
        <v>5.1999999999999993</v>
      </c>
      <c r="Y66" s="81">
        <v>5.4</v>
      </c>
      <c r="Z66" s="81">
        <v>5.6</v>
      </c>
      <c r="AA66" s="81">
        <v>5.4</v>
      </c>
      <c r="AB66" s="81">
        <v>5.4</v>
      </c>
      <c r="AC66" s="81">
        <v>5.1999999999999993</v>
      </c>
      <c r="AD66" s="81">
        <v>5.4</v>
      </c>
      <c r="AE66" s="81">
        <v>5.0999999999999996</v>
      </c>
      <c r="AF66" s="81">
        <v>5</v>
      </c>
      <c r="AG66" s="81">
        <v>5</v>
      </c>
      <c r="AH66" s="81">
        <v>4.8</v>
      </c>
      <c r="AI66" s="81">
        <v>4.5</v>
      </c>
      <c r="AJ66" s="81">
        <v>4.3</v>
      </c>
      <c r="AK66" s="81">
        <v>4</v>
      </c>
      <c r="AL66" s="81">
        <v>3.6</v>
      </c>
      <c r="AM66" s="81">
        <v>3.2</v>
      </c>
      <c r="AN66" s="81">
        <v>3.5</v>
      </c>
      <c r="AO66" s="81">
        <v>3.3</v>
      </c>
      <c r="AP66" s="81">
        <v>3.3</v>
      </c>
      <c r="AQ66" s="81">
        <v>3.2</v>
      </c>
      <c r="AR66" s="81">
        <v>3</v>
      </c>
      <c r="AS66" s="81">
        <v>3.2</v>
      </c>
      <c r="AT66" s="81">
        <v>3</v>
      </c>
      <c r="AU66" s="81">
        <v>3.2</v>
      </c>
      <c r="AV66" s="81">
        <v>3.3</v>
      </c>
      <c r="AW66" s="81">
        <v>3</v>
      </c>
      <c r="AX66" s="81">
        <v>3.1</v>
      </c>
      <c r="AY66" s="81">
        <v>3.3</v>
      </c>
      <c r="AZ66" s="81">
        <v>3.4</v>
      </c>
      <c r="BA66" s="81">
        <v>3.4</v>
      </c>
      <c r="BB66" s="81">
        <v>3.5</v>
      </c>
      <c r="BC66" s="81">
        <v>3.1</v>
      </c>
      <c r="BD66" s="81">
        <v>3.2</v>
      </c>
      <c r="BE66" s="81">
        <v>3.2</v>
      </c>
      <c r="BF66" s="81">
        <v>2.9</v>
      </c>
      <c r="BG66" s="81">
        <v>2.6</v>
      </c>
      <c r="BH66" s="81">
        <v>2.5</v>
      </c>
      <c r="BI66" s="81">
        <v>2.1</v>
      </c>
      <c r="BJ66" s="81">
        <v>1.7999999999999998</v>
      </c>
      <c r="BK66" s="81">
        <v>1.5</v>
      </c>
      <c r="BL66" s="81">
        <v>1.2999999999999998</v>
      </c>
      <c r="BM66" s="81">
        <v>0.79999999999999993</v>
      </c>
      <c r="BN66" s="81">
        <v>1.1000000000000001</v>
      </c>
      <c r="BO66" s="81">
        <v>1.4</v>
      </c>
      <c r="BP66" s="81">
        <v>1.7</v>
      </c>
      <c r="BQ66" s="81">
        <v>1.7999999999999998</v>
      </c>
      <c r="BR66" s="81">
        <v>2.2000000000000002</v>
      </c>
      <c r="BS66" s="81">
        <v>2.6</v>
      </c>
      <c r="BT66" s="81">
        <v>2.5</v>
      </c>
      <c r="BU66" s="81">
        <v>2.7</v>
      </c>
      <c r="BV66" s="81">
        <v>2.9</v>
      </c>
      <c r="BW66" s="81">
        <v>3.2</v>
      </c>
      <c r="BX66" s="81">
        <v>3</v>
      </c>
      <c r="BY66" s="81">
        <v>3.2</v>
      </c>
      <c r="BZ66" s="81">
        <v>4.5999999999999996</v>
      </c>
      <c r="CA66" s="81">
        <v>4.3</v>
      </c>
      <c r="CB66" s="81">
        <v>3.6</v>
      </c>
      <c r="CC66" s="81">
        <v>3</v>
      </c>
      <c r="CD66" s="81">
        <v>3.3</v>
      </c>
      <c r="CE66" s="81">
        <v>3.6</v>
      </c>
      <c r="CF66" s="81">
        <v>3.8</v>
      </c>
      <c r="CG66" s="81">
        <v>4.3</v>
      </c>
      <c r="CH66" s="81">
        <v>4.7</v>
      </c>
      <c r="CI66" s="81">
        <v>4.3</v>
      </c>
      <c r="CJ66" s="94">
        <v>3.1</v>
      </c>
      <c r="CK66" s="83">
        <v>7.8999999999999986</v>
      </c>
      <c r="CL66" s="83">
        <v>7.4000000000000012</v>
      </c>
      <c r="CM66" s="83">
        <v>7.0000000000000009</v>
      </c>
      <c r="CN66" s="83">
        <v>6.5000000000000009</v>
      </c>
      <c r="CO66" s="83">
        <v>6.1000000000000014</v>
      </c>
      <c r="CP66" s="83">
        <v>5.3999999999999995</v>
      </c>
      <c r="CQ66" s="83">
        <v>5</v>
      </c>
      <c r="CR66" s="83">
        <v>5.2</v>
      </c>
      <c r="CS66" s="83">
        <v>5.0999999999999996</v>
      </c>
      <c r="CT66" s="83">
        <v>5.5</v>
      </c>
      <c r="CU66" s="83">
        <v>5.4</v>
      </c>
      <c r="CV66" s="83">
        <v>5.6</v>
      </c>
      <c r="CW66" s="83">
        <v>5.4</v>
      </c>
      <c r="CX66" s="83">
        <v>5.0999999999999996</v>
      </c>
      <c r="CY66" s="83">
        <v>5.3</v>
      </c>
      <c r="CZ66" s="83">
        <v>5</v>
      </c>
      <c r="DA66" s="83">
        <v>4.7</v>
      </c>
      <c r="DB66" s="83">
        <v>4.5</v>
      </c>
      <c r="DC66" s="83">
        <v>4.2</v>
      </c>
      <c r="DD66" s="83">
        <v>3.6000000000000005</v>
      </c>
      <c r="DE66" s="83">
        <v>3.3</v>
      </c>
      <c r="DF66" s="83">
        <v>3.1000000000000005</v>
      </c>
      <c r="DG66" s="83">
        <v>3.4000000000000004</v>
      </c>
      <c r="DH66" s="83">
        <v>3.7</v>
      </c>
      <c r="DI66" s="83">
        <v>3.4000000000000004</v>
      </c>
      <c r="DJ66" s="83">
        <v>3.2</v>
      </c>
      <c r="DK66" s="83">
        <v>3.6000000000000005</v>
      </c>
      <c r="DL66" s="83">
        <v>3.9000000000000004</v>
      </c>
      <c r="DM66" s="83">
        <v>4.1000000000000005</v>
      </c>
      <c r="DN66" s="83">
        <v>4.5</v>
      </c>
      <c r="DO66" s="83">
        <v>5</v>
      </c>
      <c r="DP66" s="83">
        <v>4.9000000000000004</v>
      </c>
      <c r="DQ66" s="83">
        <v>5.0999999999999996</v>
      </c>
      <c r="DR66" s="83">
        <v>5.3</v>
      </c>
      <c r="DS66" s="83">
        <v>5.2</v>
      </c>
      <c r="DT66" s="83">
        <v>5.6</v>
      </c>
      <c r="DU66" s="83">
        <v>5.8</v>
      </c>
      <c r="DV66" s="83">
        <v>5.4</v>
      </c>
    </row>
    <row r="67" spans="1:126">
      <c r="A67" s="75">
        <v>27</v>
      </c>
      <c r="B67" s="77" t="s">
        <v>31</v>
      </c>
      <c r="C67" s="81">
        <v>5.5</v>
      </c>
      <c r="D67" s="81">
        <v>5.6999999999999993</v>
      </c>
      <c r="E67" s="81">
        <v>5.4</v>
      </c>
      <c r="F67" s="81">
        <v>5.1999999999999993</v>
      </c>
      <c r="G67" s="81">
        <v>5</v>
      </c>
      <c r="H67" s="81">
        <v>4.8</v>
      </c>
      <c r="I67" s="81">
        <v>4.7</v>
      </c>
      <c r="J67" s="81">
        <v>4.5</v>
      </c>
      <c r="K67" s="81">
        <v>4.3</v>
      </c>
      <c r="L67" s="81">
        <v>4.2</v>
      </c>
      <c r="M67" s="81">
        <v>3.9</v>
      </c>
      <c r="N67" s="81">
        <v>3.7</v>
      </c>
      <c r="O67" s="81">
        <v>3.4</v>
      </c>
      <c r="P67" s="81">
        <v>3.7</v>
      </c>
      <c r="Q67" s="81">
        <v>4</v>
      </c>
      <c r="R67" s="81">
        <v>4.3</v>
      </c>
      <c r="S67" s="81">
        <v>4.4000000000000004</v>
      </c>
      <c r="T67" s="81">
        <v>4.5999999999999996</v>
      </c>
      <c r="U67" s="81">
        <v>4.8</v>
      </c>
      <c r="V67" s="81">
        <v>5.2999999999999989</v>
      </c>
      <c r="W67" s="81">
        <v>5</v>
      </c>
      <c r="X67" s="81">
        <v>5.2999999999999989</v>
      </c>
      <c r="Y67" s="81">
        <v>5.6</v>
      </c>
      <c r="Z67" s="81">
        <v>5.6999999999999993</v>
      </c>
      <c r="AA67" s="81">
        <v>5.4</v>
      </c>
      <c r="AB67" s="81">
        <v>5.2999999999999989</v>
      </c>
      <c r="AC67" s="81">
        <v>5.0999999999999996</v>
      </c>
      <c r="AD67" s="81">
        <v>5.2999999999999989</v>
      </c>
      <c r="AE67" s="81">
        <v>5</v>
      </c>
      <c r="AF67" s="81">
        <v>4.9000000000000004</v>
      </c>
      <c r="AG67" s="81">
        <v>4.8</v>
      </c>
      <c r="AH67" s="81">
        <v>4.7</v>
      </c>
      <c r="AI67" s="81">
        <v>4.4000000000000004</v>
      </c>
      <c r="AJ67" s="81">
        <v>4.0999999999999996</v>
      </c>
      <c r="AK67" s="81">
        <v>3.8</v>
      </c>
      <c r="AL67" s="81">
        <v>3.5</v>
      </c>
      <c r="AM67" s="81">
        <v>3.1</v>
      </c>
      <c r="AN67" s="81">
        <v>3.1</v>
      </c>
      <c r="AO67" s="81">
        <v>3.5</v>
      </c>
      <c r="AP67" s="81">
        <v>3.4</v>
      </c>
      <c r="AQ67" s="81">
        <v>3.3</v>
      </c>
      <c r="AR67" s="81">
        <v>3.1</v>
      </c>
      <c r="AS67" s="81">
        <v>2.9</v>
      </c>
      <c r="AT67" s="81">
        <v>3.2</v>
      </c>
      <c r="AU67" s="81">
        <v>3.3</v>
      </c>
      <c r="AV67" s="81">
        <v>3</v>
      </c>
      <c r="AW67" s="81">
        <v>3.2</v>
      </c>
      <c r="AX67" s="81">
        <v>3.3</v>
      </c>
      <c r="AY67" s="81">
        <v>3.4</v>
      </c>
      <c r="AZ67" s="81">
        <v>3.5</v>
      </c>
      <c r="BA67" s="81">
        <v>3.6</v>
      </c>
      <c r="BB67" s="81">
        <v>3.1</v>
      </c>
      <c r="BC67" s="81">
        <v>3.2</v>
      </c>
      <c r="BD67" s="81">
        <v>3.2</v>
      </c>
      <c r="BE67" s="81">
        <v>3.3</v>
      </c>
      <c r="BF67" s="81">
        <v>3</v>
      </c>
      <c r="BG67" s="81">
        <v>2.8</v>
      </c>
      <c r="BH67" s="81">
        <v>2.7</v>
      </c>
      <c r="BI67" s="81">
        <v>2.2999999999999998</v>
      </c>
      <c r="BJ67" s="81">
        <v>2</v>
      </c>
      <c r="BK67" s="81">
        <v>1.7</v>
      </c>
      <c r="BL67" s="81">
        <v>1.5</v>
      </c>
      <c r="BM67" s="81">
        <v>1.1000000000000001</v>
      </c>
      <c r="BN67" s="81">
        <v>0.79999999999999993</v>
      </c>
      <c r="BO67" s="81">
        <v>1.1000000000000001</v>
      </c>
      <c r="BP67" s="81">
        <v>1.5</v>
      </c>
      <c r="BQ67" s="81">
        <v>1.7</v>
      </c>
      <c r="BR67" s="81">
        <v>2</v>
      </c>
      <c r="BS67" s="81">
        <v>2.4</v>
      </c>
      <c r="BT67" s="81">
        <v>2.6</v>
      </c>
      <c r="BU67" s="81">
        <v>2.5</v>
      </c>
      <c r="BV67" s="81">
        <v>2.8</v>
      </c>
      <c r="BW67" s="81">
        <v>3.1</v>
      </c>
      <c r="BX67" s="81">
        <v>3.3</v>
      </c>
      <c r="BY67" s="81">
        <v>3.1</v>
      </c>
      <c r="BZ67" s="81">
        <v>4.7</v>
      </c>
      <c r="CA67" s="81">
        <v>4.4000000000000004</v>
      </c>
      <c r="CB67" s="81">
        <v>3.7</v>
      </c>
      <c r="CC67" s="81">
        <v>3.2</v>
      </c>
      <c r="CD67" s="81">
        <v>3.4</v>
      </c>
      <c r="CE67" s="81">
        <v>3.7</v>
      </c>
      <c r="CF67" s="81">
        <v>4</v>
      </c>
      <c r="CG67" s="81">
        <v>4.4000000000000004</v>
      </c>
      <c r="CH67" s="81">
        <v>4.8</v>
      </c>
      <c r="CI67" s="81">
        <v>4.4000000000000004</v>
      </c>
      <c r="CJ67" s="94">
        <v>3.2</v>
      </c>
      <c r="CK67" s="83">
        <v>7.6999999999999993</v>
      </c>
      <c r="CL67" s="83">
        <v>7.3000000000000016</v>
      </c>
      <c r="CM67" s="83">
        <v>6.8000000000000007</v>
      </c>
      <c r="CN67" s="83">
        <v>6.4</v>
      </c>
      <c r="CO67" s="83">
        <v>5.9</v>
      </c>
      <c r="CP67" s="83">
        <v>5.3000000000000007</v>
      </c>
      <c r="CQ67" s="83">
        <v>4.8</v>
      </c>
      <c r="CR67" s="83">
        <v>5.3</v>
      </c>
      <c r="CS67" s="83">
        <v>5.2</v>
      </c>
      <c r="CT67" s="83">
        <v>5.7</v>
      </c>
      <c r="CU67" s="83">
        <v>5.5</v>
      </c>
      <c r="CV67" s="83">
        <v>5.8</v>
      </c>
      <c r="CW67" s="83">
        <v>5.5</v>
      </c>
      <c r="CX67" s="83">
        <v>5.2</v>
      </c>
      <c r="CY67" s="83">
        <v>5.4</v>
      </c>
      <c r="CZ67" s="83">
        <v>5.0999999999999996</v>
      </c>
      <c r="DA67" s="83">
        <v>4.8</v>
      </c>
      <c r="DB67" s="83">
        <v>4.6000000000000005</v>
      </c>
      <c r="DC67" s="83">
        <v>4.4000000000000004</v>
      </c>
      <c r="DD67" s="83">
        <v>3.7</v>
      </c>
      <c r="DE67" s="83">
        <v>3.4000000000000004</v>
      </c>
      <c r="DF67" s="83">
        <v>3.3</v>
      </c>
      <c r="DG67" s="83">
        <v>3.5</v>
      </c>
      <c r="DH67" s="83">
        <v>3.5</v>
      </c>
      <c r="DI67" s="83">
        <v>3.2</v>
      </c>
      <c r="DJ67" s="83">
        <v>2.9000000000000004</v>
      </c>
      <c r="DK67" s="83">
        <v>3.4000000000000004</v>
      </c>
      <c r="DL67" s="83">
        <v>3.6000000000000005</v>
      </c>
      <c r="DM67" s="83">
        <v>3.9000000000000004</v>
      </c>
      <c r="DN67" s="83">
        <v>4.2</v>
      </c>
      <c r="DO67" s="83">
        <v>4.7</v>
      </c>
      <c r="DP67" s="83">
        <v>4.6000000000000005</v>
      </c>
      <c r="DQ67" s="83">
        <v>4.9000000000000004</v>
      </c>
      <c r="DR67" s="83">
        <v>5</v>
      </c>
      <c r="DS67" s="83">
        <v>4.9000000000000004</v>
      </c>
      <c r="DT67" s="83">
        <v>5.4</v>
      </c>
      <c r="DU67" s="83">
        <v>5.5</v>
      </c>
      <c r="DV67" s="83">
        <v>5.0999999999999996</v>
      </c>
    </row>
    <row r="68" spans="1:126">
      <c r="A68" s="75">
        <v>28</v>
      </c>
      <c r="B68" s="77" t="s">
        <v>32</v>
      </c>
      <c r="C68" s="81">
        <v>5.6999999999999993</v>
      </c>
      <c r="D68" s="81">
        <v>5.9</v>
      </c>
      <c r="E68" s="81">
        <v>5.5</v>
      </c>
      <c r="F68" s="81">
        <v>5.2999999999999989</v>
      </c>
      <c r="G68" s="81">
        <v>5.1999999999999993</v>
      </c>
      <c r="H68" s="81">
        <v>5</v>
      </c>
      <c r="I68" s="81">
        <v>4.9000000000000004</v>
      </c>
      <c r="J68" s="81">
        <v>4.7</v>
      </c>
      <c r="K68" s="81">
        <v>4.5</v>
      </c>
      <c r="L68" s="81">
        <v>4.4000000000000004</v>
      </c>
      <c r="M68" s="81">
        <v>4.0999999999999996</v>
      </c>
      <c r="N68" s="81">
        <v>3.9</v>
      </c>
      <c r="O68" s="81">
        <v>3.6</v>
      </c>
      <c r="P68" s="81">
        <v>3.8</v>
      </c>
      <c r="Q68" s="81">
        <v>4.2</v>
      </c>
      <c r="R68" s="81">
        <v>4.4000000000000004</v>
      </c>
      <c r="S68" s="81">
        <v>4.5999999999999996</v>
      </c>
      <c r="T68" s="81">
        <v>4.8</v>
      </c>
      <c r="U68" s="81">
        <v>4.9000000000000004</v>
      </c>
      <c r="V68" s="81">
        <v>5.4</v>
      </c>
      <c r="W68" s="81">
        <v>5.1999999999999993</v>
      </c>
      <c r="X68" s="81">
        <v>5.5</v>
      </c>
      <c r="Y68" s="81">
        <v>5.6999999999999993</v>
      </c>
      <c r="Z68" s="81">
        <v>5.9</v>
      </c>
      <c r="AA68" s="81">
        <v>5.6999999999999993</v>
      </c>
      <c r="AB68" s="81">
        <v>5.5</v>
      </c>
      <c r="AC68" s="81">
        <v>5.2999999999999989</v>
      </c>
      <c r="AD68" s="81">
        <v>5.5</v>
      </c>
      <c r="AE68" s="81">
        <v>5.2999999999999989</v>
      </c>
      <c r="AF68" s="81">
        <v>5.0999999999999996</v>
      </c>
      <c r="AG68" s="81">
        <v>5.0999999999999996</v>
      </c>
      <c r="AH68" s="81">
        <v>4.9000000000000004</v>
      </c>
      <c r="AI68" s="81">
        <v>4.5999999999999996</v>
      </c>
      <c r="AJ68" s="81">
        <v>4.4000000000000004</v>
      </c>
      <c r="AK68" s="81">
        <v>4.0999999999999996</v>
      </c>
      <c r="AL68" s="81">
        <v>3.7</v>
      </c>
      <c r="AM68" s="81">
        <v>3.3</v>
      </c>
      <c r="AN68" s="81">
        <v>3.2</v>
      </c>
      <c r="AO68" s="81">
        <v>3.1</v>
      </c>
      <c r="AP68" s="81">
        <v>3.6</v>
      </c>
      <c r="AQ68" s="81">
        <v>3.5</v>
      </c>
      <c r="AR68" s="81">
        <v>3.3</v>
      </c>
      <c r="AS68" s="81">
        <v>3.1</v>
      </c>
      <c r="AT68" s="81">
        <v>2.9</v>
      </c>
      <c r="AU68" s="81">
        <v>3.1</v>
      </c>
      <c r="AV68" s="81">
        <v>3.2</v>
      </c>
      <c r="AW68" s="81">
        <v>3.3</v>
      </c>
      <c r="AX68" s="81">
        <v>3.4</v>
      </c>
      <c r="AY68" s="81">
        <v>3.6</v>
      </c>
      <c r="AZ68" s="81">
        <v>3.1</v>
      </c>
      <c r="BA68" s="81">
        <v>3.1</v>
      </c>
      <c r="BB68" s="81">
        <v>3.2</v>
      </c>
      <c r="BC68" s="81">
        <v>3.3</v>
      </c>
      <c r="BD68" s="81">
        <v>3.4</v>
      </c>
      <c r="BE68" s="81">
        <v>3.5</v>
      </c>
      <c r="BF68" s="81">
        <v>3.2</v>
      </c>
      <c r="BG68" s="81">
        <v>3</v>
      </c>
      <c r="BH68" s="81">
        <v>2.7</v>
      </c>
      <c r="BI68" s="81">
        <v>2.6</v>
      </c>
      <c r="BJ68" s="81">
        <v>2.2999999999999998</v>
      </c>
      <c r="BK68" s="81">
        <v>1.9</v>
      </c>
      <c r="BL68" s="81">
        <v>1.7999999999999998</v>
      </c>
      <c r="BM68" s="81">
        <v>1.4</v>
      </c>
      <c r="BN68" s="81">
        <v>1.1000000000000001</v>
      </c>
      <c r="BO68" s="81">
        <v>0.79999999999999993</v>
      </c>
      <c r="BP68" s="81">
        <v>1.2</v>
      </c>
      <c r="BQ68" s="81">
        <v>1.4</v>
      </c>
      <c r="BR68" s="81">
        <v>1.7999999999999998</v>
      </c>
      <c r="BS68" s="81">
        <v>2.1</v>
      </c>
      <c r="BT68" s="81">
        <v>2.4</v>
      </c>
      <c r="BU68" s="81">
        <v>2.5</v>
      </c>
      <c r="BV68" s="81">
        <v>2.6</v>
      </c>
      <c r="BW68" s="81">
        <v>2.8</v>
      </c>
      <c r="BX68" s="81">
        <v>3.1</v>
      </c>
      <c r="BY68" s="81">
        <v>3.3</v>
      </c>
      <c r="BZ68" s="81">
        <v>4.9000000000000004</v>
      </c>
      <c r="CA68" s="81">
        <v>4.5999999999999996</v>
      </c>
      <c r="CB68" s="81">
        <v>3.9</v>
      </c>
      <c r="CC68" s="81">
        <v>3.3</v>
      </c>
      <c r="CD68" s="81">
        <v>3.6</v>
      </c>
      <c r="CE68" s="81">
        <v>3.9</v>
      </c>
      <c r="CF68" s="81">
        <v>4.0999999999999996</v>
      </c>
      <c r="CG68" s="81">
        <v>4.5999999999999996</v>
      </c>
      <c r="CH68" s="81">
        <v>5</v>
      </c>
      <c r="CI68" s="81">
        <v>4.5999999999999996</v>
      </c>
      <c r="CJ68" s="94">
        <v>3.3</v>
      </c>
      <c r="CK68" s="83">
        <v>8</v>
      </c>
      <c r="CL68" s="83">
        <v>7.6000000000000014</v>
      </c>
      <c r="CM68" s="83">
        <v>7.1</v>
      </c>
      <c r="CN68" s="83">
        <v>6.6000000000000005</v>
      </c>
      <c r="CO68" s="83">
        <v>6.2</v>
      </c>
      <c r="CP68" s="83">
        <v>5.6000000000000005</v>
      </c>
      <c r="CQ68" s="83">
        <v>5.0999999999999996</v>
      </c>
      <c r="CR68" s="83">
        <v>5.5</v>
      </c>
      <c r="CS68" s="83">
        <v>5.4</v>
      </c>
      <c r="CT68" s="83">
        <v>5.8</v>
      </c>
      <c r="CU68" s="83">
        <v>5.7</v>
      </c>
      <c r="CV68" s="83">
        <v>5.9</v>
      </c>
      <c r="CW68" s="83">
        <v>5.7</v>
      </c>
      <c r="CX68" s="83">
        <v>5.4</v>
      </c>
      <c r="CY68" s="83">
        <v>5.6</v>
      </c>
      <c r="CZ68" s="83">
        <v>5.3</v>
      </c>
      <c r="DA68" s="83">
        <v>5</v>
      </c>
      <c r="DB68" s="83">
        <v>4.8</v>
      </c>
      <c r="DC68" s="83">
        <v>4.5</v>
      </c>
      <c r="DD68" s="83">
        <v>3.9000000000000004</v>
      </c>
      <c r="DE68" s="83">
        <v>3.6000000000000005</v>
      </c>
      <c r="DF68" s="83">
        <v>3.4000000000000004</v>
      </c>
      <c r="DG68" s="83">
        <v>3.7</v>
      </c>
      <c r="DH68" s="83">
        <v>3.6000000000000005</v>
      </c>
      <c r="DI68" s="83">
        <v>3.3</v>
      </c>
      <c r="DJ68" s="83">
        <v>3.1000000000000005</v>
      </c>
      <c r="DK68" s="83">
        <v>3.5</v>
      </c>
      <c r="DL68" s="83">
        <v>3.8</v>
      </c>
      <c r="DM68" s="83">
        <v>4</v>
      </c>
      <c r="DN68" s="83">
        <v>4.4000000000000004</v>
      </c>
      <c r="DO68" s="83">
        <v>4.9000000000000004</v>
      </c>
      <c r="DP68" s="83">
        <v>4.8</v>
      </c>
      <c r="DQ68" s="83">
        <v>5.0999999999999996</v>
      </c>
      <c r="DR68" s="83">
        <v>5.2</v>
      </c>
      <c r="DS68" s="83">
        <v>5.0999999999999996</v>
      </c>
      <c r="DT68" s="83">
        <v>5.5</v>
      </c>
      <c r="DU68" s="83">
        <v>5.7</v>
      </c>
      <c r="DV68" s="83">
        <v>5.3</v>
      </c>
    </row>
    <row r="69" spans="1:126">
      <c r="A69" s="75">
        <v>29</v>
      </c>
      <c r="B69" s="77" t="s">
        <v>33</v>
      </c>
      <c r="C69" s="81">
        <v>5.2999999999999989</v>
      </c>
      <c r="D69" s="81">
        <v>5.5</v>
      </c>
      <c r="E69" s="81">
        <v>5.0999999999999996</v>
      </c>
      <c r="F69" s="81">
        <v>4.9000000000000004</v>
      </c>
      <c r="G69" s="81">
        <v>4.8</v>
      </c>
      <c r="H69" s="81">
        <v>4.5999999999999996</v>
      </c>
      <c r="I69" s="81">
        <v>4.5</v>
      </c>
      <c r="J69" s="81">
        <v>4.3</v>
      </c>
      <c r="K69" s="81">
        <v>4.0999999999999996</v>
      </c>
      <c r="L69" s="81">
        <v>4</v>
      </c>
      <c r="M69" s="81">
        <v>3.7</v>
      </c>
      <c r="N69" s="81">
        <v>3.5</v>
      </c>
      <c r="O69" s="81">
        <v>3.2</v>
      </c>
      <c r="P69" s="81">
        <v>3.4</v>
      </c>
      <c r="Q69" s="81">
        <v>3.8</v>
      </c>
      <c r="R69" s="81">
        <v>4</v>
      </c>
      <c r="S69" s="81">
        <v>4.2</v>
      </c>
      <c r="T69" s="81">
        <v>4.4000000000000004</v>
      </c>
      <c r="U69" s="81">
        <v>4.5</v>
      </c>
      <c r="V69" s="81">
        <v>5</v>
      </c>
      <c r="W69" s="81">
        <v>4.8</v>
      </c>
      <c r="X69" s="81">
        <v>5.0999999999999996</v>
      </c>
      <c r="Y69" s="81">
        <v>5.1999999999999993</v>
      </c>
      <c r="Z69" s="81">
        <v>5.6</v>
      </c>
      <c r="AA69" s="81">
        <v>5.4</v>
      </c>
      <c r="AB69" s="81">
        <v>5.2999999999999989</v>
      </c>
      <c r="AC69" s="81">
        <v>5.0999999999999996</v>
      </c>
      <c r="AD69" s="81">
        <v>5.1999999999999993</v>
      </c>
      <c r="AE69" s="81">
        <v>5</v>
      </c>
      <c r="AF69" s="81">
        <v>4.8</v>
      </c>
      <c r="AG69" s="81">
        <v>4.8</v>
      </c>
      <c r="AH69" s="81">
        <v>4.7</v>
      </c>
      <c r="AI69" s="81">
        <v>4.3</v>
      </c>
      <c r="AJ69" s="81">
        <v>4.0999999999999996</v>
      </c>
      <c r="AK69" s="81">
        <v>3.8</v>
      </c>
      <c r="AL69" s="81">
        <v>3.5</v>
      </c>
      <c r="AM69" s="81">
        <v>3.1</v>
      </c>
      <c r="AN69" s="81">
        <v>3.4</v>
      </c>
      <c r="AO69" s="81">
        <v>3.2</v>
      </c>
      <c r="AP69" s="81">
        <v>3.2</v>
      </c>
      <c r="AQ69" s="81">
        <v>3.1</v>
      </c>
      <c r="AR69" s="81">
        <v>3.5</v>
      </c>
      <c r="AS69" s="81">
        <v>3.3</v>
      </c>
      <c r="AT69" s="81">
        <v>3.2</v>
      </c>
      <c r="AU69" s="81">
        <v>3.3</v>
      </c>
      <c r="AV69" s="81">
        <v>3.4</v>
      </c>
      <c r="AW69" s="81">
        <v>3.5</v>
      </c>
      <c r="AX69" s="81">
        <v>3.1</v>
      </c>
      <c r="AY69" s="81">
        <v>3.2</v>
      </c>
      <c r="AZ69" s="81">
        <v>3.2</v>
      </c>
      <c r="BA69" s="81">
        <v>3.3</v>
      </c>
      <c r="BB69" s="81">
        <v>3.4</v>
      </c>
      <c r="BC69" s="81">
        <v>3.5</v>
      </c>
      <c r="BD69" s="81">
        <v>3.5</v>
      </c>
      <c r="BE69" s="81">
        <v>2.9</v>
      </c>
      <c r="BF69" s="81">
        <v>3</v>
      </c>
      <c r="BG69" s="81">
        <v>3.2</v>
      </c>
      <c r="BH69" s="81">
        <v>2.9</v>
      </c>
      <c r="BI69" s="81">
        <v>2.6</v>
      </c>
      <c r="BJ69" s="81">
        <v>2.6</v>
      </c>
      <c r="BK69" s="81">
        <v>2.2000000000000002</v>
      </c>
      <c r="BL69" s="81">
        <v>2</v>
      </c>
      <c r="BM69" s="81">
        <v>1.7</v>
      </c>
      <c r="BN69" s="81">
        <v>1.5</v>
      </c>
      <c r="BO69" s="81">
        <v>1.2</v>
      </c>
      <c r="BP69" s="81">
        <v>0.79999999999999993</v>
      </c>
      <c r="BQ69" s="81">
        <v>1.1000000000000001</v>
      </c>
      <c r="BR69" s="81">
        <v>1.5</v>
      </c>
      <c r="BS69" s="81">
        <v>1.7999999999999998</v>
      </c>
      <c r="BT69" s="81">
        <v>2.1</v>
      </c>
      <c r="BU69" s="81">
        <v>2.2000000000000002</v>
      </c>
      <c r="BV69" s="81">
        <v>2.5</v>
      </c>
      <c r="BW69" s="81">
        <v>2.6</v>
      </c>
      <c r="BX69" s="81">
        <v>2.8</v>
      </c>
      <c r="BY69" s="81">
        <v>3.1</v>
      </c>
      <c r="BZ69" s="81">
        <v>5.0999999999999996</v>
      </c>
      <c r="CA69" s="81">
        <v>4.8</v>
      </c>
      <c r="CB69" s="81">
        <v>4.0999999999999996</v>
      </c>
      <c r="CC69" s="81">
        <v>3.5</v>
      </c>
      <c r="CD69" s="81">
        <v>3.8</v>
      </c>
      <c r="CE69" s="81">
        <v>4.0999999999999996</v>
      </c>
      <c r="CF69" s="81">
        <v>4.3</v>
      </c>
      <c r="CG69" s="81">
        <v>4.8</v>
      </c>
      <c r="CH69" s="81">
        <v>5.1999999999999993</v>
      </c>
      <c r="CI69" s="81">
        <v>4.8</v>
      </c>
      <c r="CJ69" s="94">
        <v>3.5</v>
      </c>
      <c r="CK69" s="83">
        <v>7.6999999999999993</v>
      </c>
      <c r="CL69" s="83">
        <v>7.3000000000000016</v>
      </c>
      <c r="CM69" s="83">
        <v>6.9000000000000012</v>
      </c>
      <c r="CN69" s="83">
        <v>6.4</v>
      </c>
      <c r="CO69" s="83">
        <v>5.9</v>
      </c>
      <c r="CP69" s="83">
        <v>5.4</v>
      </c>
      <c r="CQ69" s="83">
        <v>4.8</v>
      </c>
      <c r="CR69" s="83">
        <v>5.0999999999999996</v>
      </c>
      <c r="CS69" s="83">
        <v>5</v>
      </c>
      <c r="CT69" s="83">
        <v>5.5</v>
      </c>
      <c r="CU69" s="83">
        <v>5.3</v>
      </c>
      <c r="CV69" s="83">
        <v>5.6</v>
      </c>
      <c r="CW69" s="83">
        <v>5.3</v>
      </c>
      <c r="CX69" s="83">
        <v>5.0999999999999996</v>
      </c>
      <c r="CY69" s="83">
        <v>5.2</v>
      </c>
      <c r="CZ69" s="83">
        <v>4.9000000000000004</v>
      </c>
      <c r="DA69" s="83">
        <v>4.6000000000000005</v>
      </c>
      <c r="DB69" s="83">
        <v>4.4000000000000004</v>
      </c>
      <c r="DC69" s="83">
        <v>4.2</v>
      </c>
      <c r="DD69" s="83">
        <v>3.5</v>
      </c>
      <c r="DE69" s="83">
        <v>3.2</v>
      </c>
      <c r="DF69" s="83">
        <v>3.1000000000000005</v>
      </c>
      <c r="DG69" s="83">
        <v>3.3</v>
      </c>
      <c r="DH69" s="83">
        <v>3.8</v>
      </c>
      <c r="DI69" s="83">
        <v>3.5</v>
      </c>
      <c r="DJ69" s="83">
        <v>3.3</v>
      </c>
      <c r="DK69" s="83">
        <v>3.7</v>
      </c>
      <c r="DL69" s="83">
        <v>4</v>
      </c>
      <c r="DM69" s="83">
        <v>4.3</v>
      </c>
      <c r="DN69" s="83">
        <v>4.6000000000000005</v>
      </c>
      <c r="DO69" s="83">
        <v>5.0999999999999996</v>
      </c>
      <c r="DP69" s="83">
        <v>5</v>
      </c>
      <c r="DQ69" s="83">
        <v>5.3</v>
      </c>
      <c r="DR69" s="83">
        <v>5.4</v>
      </c>
      <c r="DS69" s="83">
        <v>5.3</v>
      </c>
      <c r="DT69" s="83">
        <v>5.7</v>
      </c>
      <c r="DU69" s="83">
        <v>5.9</v>
      </c>
      <c r="DV69" s="83">
        <v>5.5</v>
      </c>
    </row>
    <row r="70" spans="1:126">
      <c r="A70" s="75">
        <v>30</v>
      </c>
      <c r="B70" s="77" t="s">
        <v>34</v>
      </c>
      <c r="C70" s="81">
        <v>5.4</v>
      </c>
      <c r="D70" s="81">
        <v>5.6</v>
      </c>
      <c r="E70" s="81">
        <v>5.1999999999999993</v>
      </c>
      <c r="F70" s="81">
        <v>5</v>
      </c>
      <c r="G70" s="81">
        <v>4.9000000000000004</v>
      </c>
      <c r="H70" s="81">
        <v>4.7</v>
      </c>
      <c r="I70" s="81">
        <v>4.5999999999999996</v>
      </c>
      <c r="J70" s="81">
        <v>4.4000000000000004</v>
      </c>
      <c r="K70" s="81">
        <v>4.2</v>
      </c>
      <c r="L70" s="81">
        <v>4.0999999999999996</v>
      </c>
      <c r="M70" s="81">
        <v>3.8</v>
      </c>
      <c r="N70" s="81">
        <v>3.6</v>
      </c>
      <c r="O70" s="81">
        <v>3.3</v>
      </c>
      <c r="P70" s="81">
        <v>3.5</v>
      </c>
      <c r="Q70" s="81">
        <v>3.9</v>
      </c>
      <c r="R70" s="81">
        <v>4.2</v>
      </c>
      <c r="S70" s="81">
        <v>4.3</v>
      </c>
      <c r="T70" s="81">
        <v>4.5</v>
      </c>
      <c r="U70" s="81">
        <v>4.5999999999999996</v>
      </c>
      <c r="V70" s="81">
        <v>5.0999999999999996</v>
      </c>
      <c r="W70" s="81">
        <v>4.9000000000000004</v>
      </c>
      <c r="X70" s="81">
        <v>5.1999999999999993</v>
      </c>
      <c r="Y70" s="81">
        <v>5</v>
      </c>
      <c r="Z70" s="81">
        <v>5.5</v>
      </c>
      <c r="AA70" s="81">
        <v>5.2999999999999989</v>
      </c>
      <c r="AB70" s="81">
        <v>5.0999999999999996</v>
      </c>
      <c r="AC70" s="81">
        <v>4.9000000000000004</v>
      </c>
      <c r="AD70" s="81">
        <v>5.0999999999999996</v>
      </c>
      <c r="AE70" s="81">
        <v>4.9000000000000004</v>
      </c>
      <c r="AF70" s="81">
        <v>4.7</v>
      </c>
      <c r="AG70" s="81">
        <v>4.7</v>
      </c>
      <c r="AH70" s="81">
        <v>4.5</v>
      </c>
      <c r="AI70" s="81">
        <v>4.2</v>
      </c>
      <c r="AJ70" s="81">
        <v>4</v>
      </c>
      <c r="AK70" s="81">
        <v>3.7</v>
      </c>
      <c r="AL70" s="81">
        <v>3.3</v>
      </c>
      <c r="AM70" s="81">
        <v>2.9</v>
      </c>
      <c r="AN70" s="81">
        <v>3.5</v>
      </c>
      <c r="AO70" s="81">
        <v>3.3</v>
      </c>
      <c r="AP70" s="81">
        <v>3.3</v>
      </c>
      <c r="AQ70" s="81">
        <v>3.2</v>
      </c>
      <c r="AR70" s="81">
        <v>3.1</v>
      </c>
      <c r="AS70" s="81">
        <v>3.4</v>
      </c>
      <c r="AT70" s="81">
        <v>3.3</v>
      </c>
      <c r="AU70" s="81">
        <v>3.4</v>
      </c>
      <c r="AV70" s="81">
        <v>3.5</v>
      </c>
      <c r="AW70" s="81">
        <v>3.1</v>
      </c>
      <c r="AX70" s="81">
        <v>3.2</v>
      </c>
      <c r="AY70" s="81">
        <v>3.3</v>
      </c>
      <c r="AZ70" s="81">
        <v>3.3</v>
      </c>
      <c r="BA70" s="81">
        <v>3.4</v>
      </c>
      <c r="BB70" s="81">
        <v>3.5</v>
      </c>
      <c r="BC70" s="81">
        <v>3.6</v>
      </c>
      <c r="BD70" s="81">
        <v>2.9</v>
      </c>
      <c r="BE70" s="81">
        <v>3</v>
      </c>
      <c r="BF70" s="81">
        <v>3.2</v>
      </c>
      <c r="BG70" s="81">
        <v>3</v>
      </c>
      <c r="BH70" s="81">
        <v>3.1</v>
      </c>
      <c r="BI70" s="81">
        <v>2.8</v>
      </c>
      <c r="BJ70" s="81">
        <v>2.5</v>
      </c>
      <c r="BK70" s="81">
        <v>2.4</v>
      </c>
      <c r="BL70" s="81">
        <v>2.2000000000000002</v>
      </c>
      <c r="BM70" s="81">
        <v>1.7999999999999998</v>
      </c>
      <c r="BN70" s="81">
        <v>1.7</v>
      </c>
      <c r="BO70" s="81">
        <v>1.4</v>
      </c>
      <c r="BP70" s="81">
        <v>1.1000000000000001</v>
      </c>
      <c r="BQ70" s="81">
        <v>0.79999999999999993</v>
      </c>
      <c r="BR70" s="81">
        <v>1.2999999999999998</v>
      </c>
      <c r="BS70" s="81">
        <v>1.7</v>
      </c>
      <c r="BT70" s="81">
        <v>1.9</v>
      </c>
      <c r="BU70" s="81">
        <v>2</v>
      </c>
      <c r="BV70" s="81">
        <v>2.2999999999999998</v>
      </c>
      <c r="BW70" s="81">
        <v>2.7</v>
      </c>
      <c r="BX70" s="81">
        <v>2.7</v>
      </c>
      <c r="BY70" s="81">
        <v>2.9</v>
      </c>
      <c r="BZ70" s="81">
        <v>4.5999999999999996</v>
      </c>
      <c r="CA70" s="81">
        <v>4.4000000000000004</v>
      </c>
      <c r="CB70" s="81">
        <v>3.6</v>
      </c>
      <c r="CC70" s="81">
        <v>3.1</v>
      </c>
      <c r="CD70" s="81">
        <v>3.3</v>
      </c>
      <c r="CE70" s="81">
        <v>3.6</v>
      </c>
      <c r="CF70" s="81">
        <v>3.9</v>
      </c>
      <c r="CG70" s="81">
        <v>4.3</v>
      </c>
      <c r="CH70" s="81">
        <v>4.7</v>
      </c>
      <c r="CI70" s="81">
        <v>4.4000000000000004</v>
      </c>
      <c r="CJ70" s="94">
        <v>3.6</v>
      </c>
      <c r="CK70" s="83">
        <v>7.6000000000000014</v>
      </c>
      <c r="CL70" s="83">
        <v>7.1000000000000005</v>
      </c>
      <c r="CM70" s="83">
        <v>6.7</v>
      </c>
      <c r="CN70" s="83">
        <v>6.2</v>
      </c>
      <c r="CO70" s="83">
        <v>5.8</v>
      </c>
      <c r="CP70" s="83">
        <v>5.1000000000000005</v>
      </c>
      <c r="CQ70" s="83">
        <v>4.7</v>
      </c>
      <c r="CR70" s="83">
        <v>5.2</v>
      </c>
      <c r="CS70" s="83">
        <v>5.0999999999999996</v>
      </c>
      <c r="CT70" s="83">
        <v>5.6</v>
      </c>
      <c r="CU70" s="83">
        <v>5.4</v>
      </c>
      <c r="CV70" s="83">
        <v>5.7</v>
      </c>
      <c r="CW70" s="83">
        <v>5.4</v>
      </c>
      <c r="CX70" s="83">
        <v>5.2</v>
      </c>
      <c r="CY70" s="83">
        <v>5.3</v>
      </c>
      <c r="CZ70" s="83">
        <v>5</v>
      </c>
      <c r="DA70" s="83">
        <v>4.7</v>
      </c>
      <c r="DB70" s="83">
        <v>4.5</v>
      </c>
      <c r="DC70" s="83">
        <v>4.3</v>
      </c>
      <c r="DD70" s="83">
        <v>3.6000000000000005</v>
      </c>
      <c r="DE70" s="83">
        <v>3.3</v>
      </c>
      <c r="DF70" s="83">
        <v>3.2</v>
      </c>
      <c r="DG70" s="83">
        <v>3.4000000000000004</v>
      </c>
      <c r="DH70" s="83">
        <v>4</v>
      </c>
      <c r="DI70" s="83">
        <v>3.7</v>
      </c>
      <c r="DJ70" s="83">
        <v>3.4000000000000004</v>
      </c>
      <c r="DK70" s="83">
        <v>3.9000000000000004</v>
      </c>
      <c r="DL70" s="83">
        <v>4.1000000000000005</v>
      </c>
      <c r="DM70" s="83">
        <v>4.4000000000000004</v>
      </c>
      <c r="DN70" s="83">
        <v>4.7</v>
      </c>
      <c r="DO70" s="83">
        <v>5.2</v>
      </c>
      <c r="DP70" s="83">
        <v>5.0999999999999996</v>
      </c>
      <c r="DQ70" s="83">
        <v>5.4</v>
      </c>
      <c r="DR70" s="83">
        <v>5.5</v>
      </c>
      <c r="DS70" s="83">
        <v>5.4</v>
      </c>
      <c r="DT70" s="83">
        <v>5.9</v>
      </c>
      <c r="DU70" s="83">
        <v>6</v>
      </c>
      <c r="DV70" s="83">
        <v>5.6</v>
      </c>
    </row>
    <row r="71" spans="1:126">
      <c r="A71" s="75">
        <v>31</v>
      </c>
      <c r="B71" s="77" t="s">
        <v>35</v>
      </c>
      <c r="C71" s="81">
        <v>5.6</v>
      </c>
      <c r="D71" s="81">
        <v>5.7999999999999989</v>
      </c>
      <c r="E71" s="81">
        <v>5.4</v>
      </c>
      <c r="F71" s="81">
        <v>5.2999999999999989</v>
      </c>
      <c r="G71" s="81">
        <v>5.0999999999999996</v>
      </c>
      <c r="H71" s="81">
        <v>4.9000000000000004</v>
      </c>
      <c r="I71" s="81">
        <v>4.8</v>
      </c>
      <c r="J71" s="81">
        <v>4.5999999999999996</v>
      </c>
      <c r="K71" s="81">
        <v>4.4000000000000004</v>
      </c>
      <c r="L71" s="81">
        <v>4.3</v>
      </c>
      <c r="M71" s="81">
        <v>4</v>
      </c>
      <c r="N71" s="81">
        <v>3.8</v>
      </c>
      <c r="O71" s="81">
        <v>3.5</v>
      </c>
      <c r="P71" s="81">
        <v>3.7</v>
      </c>
      <c r="Q71" s="81">
        <v>4.0999999999999996</v>
      </c>
      <c r="R71" s="81">
        <v>4.4000000000000004</v>
      </c>
      <c r="S71" s="81">
        <v>4.5</v>
      </c>
      <c r="T71" s="81">
        <v>4.7</v>
      </c>
      <c r="U71" s="81">
        <v>4.8</v>
      </c>
      <c r="V71" s="81">
        <v>5.4</v>
      </c>
      <c r="W71" s="81">
        <v>5</v>
      </c>
      <c r="X71" s="81">
        <v>4.9000000000000004</v>
      </c>
      <c r="Y71" s="81">
        <v>4.7</v>
      </c>
      <c r="Z71" s="81">
        <v>5.1999999999999993</v>
      </c>
      <c r="AA71" s="81">
        <v>4.9000000000000004</v>
      </c>
      <c r="AB71" s="81">
        <v>4.8</v>
      </c>
      <c r="AC71" s="81">
        <v>4.5999999999999996</v>
      </c>
      <c r="AD71" s="81">
        <v>4.8</v>
      </c>
      <c r="AE71" s="81">
        <v>4.5</v>
      </c>
      <c r="AF71" s="81">
        <v>4.4000000000000004</v>
      </c>
      <c r="AG71" s="81">
        <v>4.4000000000000004</v>
      </c>
      <c r="AH71" s="81">
        <v>4.2</v>
      </c>
      <c r="AI71" s="81">
        <v>3.9</v>
      </c>
      <c r="AJ71" s="81">
        <v>3.6</v>
      </c>
      <c r="AK71" s="81">
        <v>3.3</v>
      </c>
      <c r="AL71" s="81">
        <v>3</v>
      </c>
      <c r="AM71" s="81">
        <v>2.6</v>
      </c>
      <c r="AN71" s="81">
        <v>2.9</v>
      </c>
      <c r="AO71" s="81">
        <v>3.5</v>
      </c>
      <c r="AP71" s="81">
        <v>3.5</v>
      </c>
      <c r="AQ71" s="81">
        <v>3.4</v>
      </c>
      <c r="AR71" s="81">
        <v>3.3</v>
      </c>
      <c r="AS71" s="81">
        <v>3.1</v>
      </c>
      <c r="AT71" s="81">
        <v>3.5</v>
      </c>
      <c r="AU71" s="81">
        <v>3.1</v>
      </c>
      <c r="AV71" s="81">
        <v>3.2</v>
      </c>
      <c r="AW71" s="81">
        <v>3.3</v>
      </c>
      <c r="AX71" s="81">
        <v>3.4</v>
      </c>
      <c r="AY71" s="81">
        <v>3.5</v>
      </c>
      <c r="AZ71" s="81">
        <v>3.5</v>
      </c>
      <c r="BA71" s="81">
        <v>2.9</v>
      </c>
      <c r="BB71" s="81">
        <v>2.9</v>
      </c>
      <c r="BC71" s="81">
        <v>3</v>
      </c>
      <c r="BD71" s="81">
        <v>3.1</v>
      </c>
      <c r="BE71" s="81">
        <v>3.1</v>
      </c>
      <c r="BF71" s="81">
        <v>3.4</v>
      </c>
      <c r="BG71" s="81">
        <v>3.2</v>
      </c>
      <c r="BH71" s="81">
        <v>3</v>
      </c>
      <c r="BI71" s="81">
        <v>3.1</v>
      </c>
      <c r="BJ71" s="81">
        <v>2.9</v>
      </c>
      <c r="BK71" s="81">
        <v>2.5</v>
      </c>
      <c r="BL71" s="81">
        <v>2.6</v>
      </c>
      <c r="BM71" s="81">
        <v>2.2000000000000002</v>
      </c>
      <c r="BN71" s="81">
        <v>2</v>
      </c>
      <c r="BO71" s="81">
        <v>1.7999999999999998</v>
      </c>
      <c r="BP71" s="81">
        <v>1.5</v>
      </c>
      <c r="BQ71" s="81">
        <v>1.2999999999999998</v>
      </c>
      <c r="BR71" s="81">
        <v>0.79999999999999993</v>
      </c>
      <c r="BS71" s="81">
        <v>1.2999999999999998</v>
      </c>
      <c r="BT71" s="81">
        <v>1.5999999999999999</v>
      </c>
      <c r="BU71" s="81">
        <v>1.7</v>
      </c>
      <c r="BV71" s="81">
        <v>1.9</v>
      </c>
      <c r="BW71" s="81">
        <v>2.2999999999999998</v>
      </c>
      <c r="BX71" s="81">
        <v>2.6</v>
      </c>
      <c r="BY71" s="81">
        <v>2.6</v>
      </c>
      <c r="BZ71" s="81">
        <v>4.8</v>
      </c>
      <c r="CA71" s="81">
        <v>4.5999999999999996</v>
      </c>
      <c r="CB71" s="81">
        <v>3.8</v>
      </c>
      <c r="CC71" s="81">
        <v>3.3</v>
      </c>
      <c r="CD71" s="81">
        <v>3.5</v>
      </c>
      <c r="CE71" s="81">
        <v>3.8</v>
      </c>
      <c r="CF71" s="81">
        <v>4.0999999999999996</v>
      </c>
      <c r="CG71" s="81">
        <v>4.5</v>
      </c>
      <c r="CH71" s="81">
        <v>4.9000000000000004</v>
      </c>
      <c r="CI71" s="81">
        <v>4.5999999999999996</v>
      </c>
      <c r="CJ71" s="94">
        <v>3</v>
      </c>
      <c r="CK71" s="83">
        <v>7.3000000000000007</v>
      </c>
      <c r="CL71" s="83">
        <v>6.8000000000000007</v>
      </c>
      <c r="CM71" s="83">
        <v>6.4000000000000012</v>
      </c>
      <c r="CN71" s="83">
        <v>5.9</v>
      </c>
      <c r="CO71" s="83">
        <v>5.5</v>
      </c>
      <c r="CP71" s="83">
        <v>4.9000000000000004</v>
      </c>
      <c r="CQ71" s="83">
        <v>4.4000000000000004</v>
      </c>
      <c r="CR71" s="83">
        <v>5.4</v>
      </c>
      <c r="CS71" s="83">
        <v>5.3</v>
      </c>
      <c r="CT71" s="83">
        <v>5.8</v>
      </c>
      <c r="CU71" s="83">
        <v>5.7</v>
      </c>
      <c r="CV71" s="83">
        <v>5.9</v>
      </c>
      <c r="CW71" s="83">
        <v>5.6</v>
      </c>
      <c r="CX71" s="83">
        <v>5.4</v>
      </c>
      <c r="CY71" s="83">
        <v>5.5</v>
      </c>
      <c r="CZ71" s="83">
        <v>5.2</v>
      </c>
      <c r="DA71" s="83">
        <v>4.9000000000000004</v>
      </c>
      <c r="DB71" s="83">
        <v>4.7</v>
      </c>
      <c r="DC71" s="83">
        <v>4.5</v>
      </c>
      <c r="DD71" s="83">
        <v>3.8</v>
      </c>
      <c r="DE71" s="83">
        <v>3.5</v>
      </c>
      <c r="DF71" s="83">
        <v>3.4000000000000004</v>
      </c>
      <c r="DG71" s="83">
        <v>3.7</v>
      </c>
      <c r="DH71" s="83">
        <v>3.6000000000000005</v>
      </c>
      <c r="DI71" s="83">
        <v>3.4000000000000004</v>
      </c>
      <c r="DJ71" s="83">
        <v>3.1000000000000005</v>
      </c>
      <c r="DK71" s="83">
        <v>3.5</v>
      </c>
      <c r="DL71" s="83">
        <v>3.8</v>
      </c>
      <c r="DM71" s="83">
        <v>4.1000000000000005</v>
      </c>
      <c r="DN71" s="83">
        <v>4.4000000000000004</v>
      </c>
      <c r="DO71" s="83">
        <v>4.9000000000000004</v>
      </c>
      <c r="DP71" s="83">
        <v>4.8</v>
      </c>
      <c r="DQ71" s="83">
        <v>5.0999999999999996</v>
      </c>
      <c r="DR71" s="83">
        <v>5.2</v>
      </c>
      <c r="DS71" s="83">
        <v>5.0999999999999996</v>
      </c>
      <c r="DT71" s="83">
        <v>5.5</v>
      </c>
      <c r="DU71" s="83">
        <v>5.7</v>
      </c>
      <c r="DV71" s="83">
        <v>5.3</v>
      </c>
    </row>
    <row r="72" spans="1:126">
      <c r="A72" s="75">
        <v>32</v>
      </c>
      <c r="B72" s="77" t="s">
        <v>36</v>
      </c>
      <c r="C72" s="81">
        <v>5.0999999999999996</v>
      </c>
      <c r="D72" s="81">
        <v>5.1999999999999993</v>
      </c>
      <c r="E72" s="81">
        <v>4.9000000000000004</v>
      </c>
      <c r="F72" s="81">
        <v>4.7</v>
      </c>
      <c r="G72" s="81">
        <v>4.5999999999999996</v>
      </c>
      <c r="H72" s="81">
        <v>4.4000000000000004</v>
      </c>
      <c r="I72" s="81">
        <v>4.2</v>
      </c>
      <c r="J72" s="81">
        <v>4.0999999999999996</v>
      </c>
      <c r="K72" s="81">
        <v>3.8</v>
      </c>
      <c r="L72" s="81">
        <v>3.7</v>
      </c>
      <c r="M72" s="81">
        <v>3.5</v>
      </c>
      <c r="N72" s="81">
        <v>3.2</v>
      </c>
      <c r="O72" s="81">
        <v>2.9</v>
      </c>
      <c r="P72" s="81">
        <v>3.2</v>
      </c>
      <c r="Q72" s="81">
        <v>3.5</v>
      </c>
      <c r="R72" s="81">
        <v>3.8</v>
      </c>
      <c r="S72" s="81">
        <v>4</v>
      </c>
      <c r="T72" s="81">
        <v>4.0999999999999996</v>
      </c>
      <c r="U72" s="81">
        <v>4.3</v>
      </c>
      <c r="V72" s="81">
        <v>5.1999999999999993</v>
      </c>
      <c r="W72" s="81">
        <v>5.0999999999999996</v>
      </c>
      <c r="X72" s="81">
        <v>4.9000000000000004</v>
      </c>
      <c r="Y72" s="81">
        <v>4.7</v>
      </c>
      <c r="Z72" s="81">
        <v>5.1999999999999993</v>
      </c>
      <c r="AA72" s="81">
        <v>5</v>
      </c>
      <c r="AB72" s="81">
        <v>4.8</v>
      </c>
      <c r="AC72" s="81">
        <v>4.5999999999999996</v>
      </c>
      <c r="AD72" s="81">
        <v>4.8</v>
      </c>
      <c r="AE72" s="81">
        <v>4.5999999999999996</v>
      </c>
      <c r="AF72" s="81">
        <v>4.4000000000000004</v>
      </c>
      <c r="AG72" s="81">
        <v>4.4000000000000004</v>
      </c>
      <c r="AH72" s="81">
        <v>4.2</v>
      </c>
      <c r="AI72" s="81">
        <v>3.9</v>
      </c>
      <c r="AJ72" s="81">
        <v>3.7</v>
      </c>
      <c r="AK72" s="81">
        <v>3.4</v>
      </c>
      <c r="AL72" s="81">
        <v>3</v>
      </c>
      <c r="AM72" s="81">
        <v>2.5</v>
      </c>
      <c r="AN72" s="81">
        <v>3.1</v>
      </c>
      <c r="AO72" s="81">
        <v>3</v>
      </c>
      <c r="AP72" s="81">
        <v>2.9</v>
      </c>
      <c r="AQ72" s="81">
        <v>3.6</v>
      </c>
      <c r="AR72" s="81">
        <v>3.5</v>
      </c>
      <c r="AS72" s="81">
        <v>3.3</v>
      </c>
      <c r="AT72" s="81">
        <v>3.2</v>
      </c>
      <c r="AU72" s="81">
        <v>3.3</v>
      </c>
      <c r="AV72" s="81">
        <v>3.4</v>
      </c>
      <c r="AW72" s="81">
        <v>3.5</v>
      </c>
      <c r="AX72" s="81">
        <v>3.6</v>
      </c>
      <c r="AY72" s="81">
        <v>2.9</v>
      </c>
      <c r="AZ72" s="81">
        <v>3</v>
      </c>
      <c r="BA72" s="81">
        <v>3</v>
      </c>
      <c r="BB72" s="81">
        <v>3.1</v>
      </c>
      <c r="BC72" s="81">
        <v>3.2</v>
      </c>
      <c r="BD72" s="81">
        <v>3.2</v>
      </c>
      <c r="BE72" s="81">
        <v>3.3</v>
      </c>
      <c r="BF72" s="81">
        <v>3.1</v>
      </c>
      <c r="BG72" s="81">
        <v>3.5</v>
      </c>
      <c r="BH72" s="81">
        <v>3.2</v>
      </c>
      <c r="BI72" s="81">
        <v>3</v>
      </c>
      <c r="BJ72" s="81">
        <v>3.1</v>
      </c>
      <c r="BK72" s="81">
        <v>2.8</v>
      </c>
      <c r="BL72" s="81">
        <v>2.7</v>
      </c>
      <c r="BM72" s="81">
        <v>2.6</v>
      </c>
      <c r="BN72" s="81">
        <v>2.4</v>
      </c>
      <c r="BO72" s="81">
        <v>2.1</v>
      </c>
      <c r="BP72" s="81">
        <v>1.7999999999999998</v>
      </c>
      <c r="BQ72" s="81">
        <v>1.7</v>
      </c>
      <c r="BR72" s="81">
        <v>1.2999999999999998</v>
      </c>
      <c r="BS72" s="81">
        <v>0.79999999999999993</v>
      </c>
      <c r="BT72" s="81">
        <v>1.1000000000000001</v>
      </c>
      <c r="BU72" s="81">
        <v>1.2999999999999998</v>
      </c>
      <c r="BV72" s="81">
        <v>1.7</v>
      </c>
      <c r="BW72" s="81">
        <v>1.9</v>
      </c>
      <c r="BX72" s="81">
        <v>2.2000000000000002</v>
      </c>
      <c r="BY72" s="81">
        <v>2.5</v>
      </c>
      <c r="BZ72" s="81">
        <v>5</v>
      </c>
      <c r="CA72" s="81">
        <v>4.8</v>
      </c>
      <c r="CB72" s="81">
        <v>4</v>
      </c>
      <c r="CC72" s="81">
        <v>3.5</v>
      </c>
      <c r="CD72" s="81">
        <v>3.7</v>
      </c>
      <c r="CE72" s="81">
        <v>4</v>
      </c>
      <c r="CF72" s="81">
        <v>4.3</v>
      </c>
      <c r="CG72" s="81">
        <v>4.7</v>
      </c>
      <c r="CH72" s="81">
        <v>5.0999999999999996</v>
      </c>
      <c r="CI72" s="81">
        <v>4.8</v>
      </c>
      <c r="CJ72" s="94">
        <v>3.2</v>
      </c>
      <c r="CK72" s="83">
        <v>7.3000000000000007</v>
      </c>
      <c r="CL72" s="83">
        <v>6.8000000000000007</v>
      </c>
      <c r="CM72" s="83">
        <v>6.4000000000000012</v>
      </c>
      <c r="CN72" s="83">
        <v>5.9</v>
      </c>
      <c r="CO72" s="83">
        <v>5.5</v>
      </c>
      <c r="CP72" s="83">
        <v>4.9000000000000004</v>
      </c>
      <c r="CQ72" s="83">
        <v>4.4000000000000004</v>
      </c>
      <c r="CR72" s="83">
        <v>5.6</v>
      </c>
      <c r="CS72" s="83">
        <v>5.5</v>
      </c>
      <c r="CT72" s="83">
        <v>6</v>
      </c>
      <c r="CU72" s="83">
        <v>5.8</v>
      </c>
      <c r="CV72" s="83">
        <v>6.1</v>
      </c>
      <c r="CW72" s="83">
        <v>5.8</v>
      </c>
      <c r="CX72" s="83">
        <v>5.6</v>
      </c>
      <c r="CY72" s="83">
        <v>5.7</v>
      </c>
      <c r="CZ72" s="83">
        <v>5.4</v>
      </c>
      <c r="DA72" s="83">
        <v>5.0999999999999996</v>
      </c>
      <c r="DB72" s="83">
        <v>4.9000000000000004</v>
      </c>
      <c r="DC72" s="83">
        <v>4.7</v>
      </c>
      <c r="DD72" s="83">
        <v>4</v>
      </c>
      <c r="DE72" s="83">
        <v>3.7</v>
      </c>
      <c r="DF72" s="83">
        <v>3.6000000000000005</v>
      </c>
      <c r="DG72" s="83">
        <v>3.8</v>
      </c>
      <c r="DH72" s="83">
        <v>3.8</v>
      </c>
      <c r="DI72" s="83">
        <v>3.5</v>
      </c>
      <c r="DJ72" s="83">
        <v>3.3</v>
      </c>
      <c r="DK72" s="83">
        <v>3.7</v>
      </c>
      <c r="DL72" s="83">
        <v>4</v>
      </c>
      <c r="DM72" s="83">
        <v>4.2</v>
      </c>
      <c r="DN72" s="83">
        <v>4.6000000000000005</v>
      </c>
      <c r="DO72" s="83">
        <v>5.0999999999999996</v>
      </c>
      <c r="DP72" s="83">
        <v>5</v>
      </c>
      <c r="DQ72" s="83">
        <v>5.3</v>
      </c>
      <c r="DR72" s="83">
        <v>5.4</v>
      </c>
      <c r="DS72" s="83">
        <v>5.3</v>
      </c>
      <c r="DT72" s="83">
        <v>5.7</v>
      </c>
      <c r="DU72" s="83">
        <v>5.9</v>
      </c>
      <c r="DV72" s="83">
        <v>5.5</v>
      </c>
    </row>
    <row r="73" spans="1:126">
      <c r="A73" s="75">
        <v>33</v>
      </c>
      <c r="B73" s="77" t="s">
        <v>37</v>
      </c>
      <c r="C73" s="81">
        <v>5.1999999999999993</v>
      </c>
      <c r="D73" s="81">
        <v>5.2999999999999989</v>
      </c>
      <c r="E73" s="81">
        <v>5</v>
      </c>
      <c r="F73" s="81">
        <v>4.8</v>
      </c>
      <c r="G73" s="81">
        <v>4.5999999999999996</v>
      </c>
      <c r="H73" s="81">
        <v>4.5</v>
      </c>
      <c r="I73" s="81">
        <v>4.3</v>
      </c>
      <c r="J73" s="81">
        <v>4.2</v>
      </c>
      <c r="K73" s="81">
        <v>3.9</v>
      </c>
      <c r="L73" s="81">
        <v>3.8</v>
      </c>
      <c r="M73" s="81">
        <v>3.6</v>
      </c>
      <c r="N73" s="81">
        <v>3.3</v>
      </c>
      <c r="O73" s="81">
        <v>3</v>
      </c>
      <c r="P73" s="81">
        <v>3.3</v>
      </c>
      <c r="Q73" s="81">
        <v>3.6</v>
      </c>
      <c r="R73" s="81">
        <v>3.9</v>
      </c>
      <c r="S73" s="81">
        <v>4.0999999999999996</v>
      </c>
      <c r="T73" s="81">
        <v>4.2</v>
      </c>
      <c r="U73" s="81">
        <v>4.4000000000000004</v>
      </c>
      <c r="V73" s="81">
        <v>4.9000000000000004</v>
      </c>
      <c r="W73" s="81">
        <v>4.8</v>
      </c>
      <c r="X73" s="81">
        <v>4.5999999999999996</v>
      </c>
      <c r="Y73" s="81">
        <v>4.5</v>
      </c>
      <c r="Z73" s="81">
        <v>4.9000000000000004</v>
      </c>
      <c r="AA73" s="81">
        <v>4.7</v>
      </c>
      <c r="AB73" s="81">
        <v>4.5999999999999996</v>
      </c>
      <c r="AC73" s="81">
        <v>4.4000000000000004</v>
      </c>
      <c r="AD73" s="81">
        <v>4.5</v>
      </c>
      <c r="AE73" s="81">
        <v>4.3</v>
      </c>
      <c r="AF73" s="81">
        <v>4.0999999999999996</v>
      </c>
      <c r="AG73" s="81">
        <v>4.0999999999999996</v>
      </c>
      <c r="AH73" s="81">
        <v>3.9</v>
      </c>
      <c r="AI73" s="81">
        <v>3.6</v>
      </c>
      <c r="AJ73" s="81">
        <v>3.4</v>
      </c>
      <c r="AK73" s="81">
        <v>3.1</v>
      </c>
      <c r="AL73" s="81">
        <v>2.6</v>
      </c>
      <c r="AM73" s="81">
        <v>2.2000000000000002</v>
      </c>
      <c r="AN73" s="81">
        <v>3.2</v>
      </c>
      <c r="AO73" s="81">
        <v>3.1</v>
      </c>
      <c r="AP73" s="81">
        <v>3</v>
      </c>
      <c r="AQ73" s="81">
        <v>3</v>
      </c>
      <c r="AR73" s="81">
        <v>2.9</v>
      </c>
      <c r="AS73" s="81">
        <v>3.4</v>
      </c>
      <c r="AT73" s="81">
        <v>3.3</v>
      </c>
      <c r="AU73" s="81">
        <v>3.4</v>
      </c>
      <c r="AV73" s="81">
        <v>3.5</v>
      </c>
      <c r="AW73" s="81">
        <v>2.9</v>
      </c>
      <c r="AX73" s="81">
        <v>2.9</v>
      </c>
      <c r="AY73" s="81">
        <v>3</v>
      </c>
      <c r="AZ73" s="81">
        <v>3.1</v>
      </c>
      <c r="BA73" s="81">
        <v>3.1</v>
      </c>
      <c r="BB73" s="81">
        <v>3.2</v>
      </c>
      <c r="BC73" s="81">
        <v>3.3</v>
      </c>
      <c r="BD73" s="81">
        <v>3.3</v>
      </c>
      <c r="BE73" s="81">
        <v>3.4</v>
      </c>
      <c r="BF73" s="81">
        <v>3.2</v>
      </c>
      <c r="BG73" s="81">
        <v>3.1</v>
      </c>
      <c r="BH73" s="81">
        <v>3.4</v>
      </c>
      <c r="BI73" s="81">
        <v>3.1</v>
      </c>
      <c r="BJ73" s="81">
        <v>2.9</v>
      </c>
      <c r="BK73" s="81">
        <v>3</v>
      </c>
      <c r="BL73" s="81">
        <v>2.9</v>
      </c>
      <c r="BM73" s="81">
        <v>2.5</v>
      </c>
      <c r="BN73" s="81">
        <v>2.6</v>
      </c>
      <c r="BO73" s="81">
        <v>2.4</v>
      </c>
      <c r="BP73" s="81">
        <v>2.1</v>
      </c>
      <c r="BQ73" s="81">
        <v>1.9</v>
      </c>
      <c r="BR73" s="81">
        <v>1.5999999999999999</v>
      </c>
      <c r="BS73" s="81">
        <v>1.1000000000000001</v>
      </c>
      <c r="BT73" s="81">
        <v>0.79999999999999993</v>
      </c>
      <c r="BU73" s="81">
        <v>1</v>
      </c>
      <c r="BV73" s="81">
        <v>1.4</v>
      </c>
      <c r="BW73" s="81">
        <v>1.7999999999999998</v>
      </c>
      <c r="BX73" s="81">
        <v>2</v>
      </c>
      <c r="BY73" s="81">
        <v>2.2000000000000002</v>
      </c>
      <c r="BZ73" s="81">
        <v>4.4000000000000004</v>
      </c>
      <c r="CA73" s="81">
        <v>4.2</v>
      </c>
      <c r="CB73" s="81">
        <v>3.4</v>
      </c>
      <c r="CC73" s="81">
        <v>2.9</v>
      </c>
      <c r="CD73" s="81">
        <v>3.1</v>
      </c>
      <c r="CE73" s="81">
        <v>3.4</v>
      </c>
      <c r="CF73" s="81">
        <v>3.7</v>
      </c>
      <c r="CG73" s="81">
        <v>4.0999999999999996</v>
      </c>
      <c r="CH73" s="81">
        <v>4.5</v>
      </c>
      <c r="CI73" s="81">
        <v>4.2</v>
      </c>
      <c r="CJ73" s="94">
        <v>3.3</v>
      </c>
      <c r="CK73" s="83">
        <v>7</v>
      </c>
      <c r="CL73" s="83">
        <v>6.5</v>
      </c>
      <c r="CM73" s="83">
        <v>6.2000000000000011</v>
      </c>
      <c r="CN73" s="83">
        <v>5.7</v>
      </c>
      <c r="CO73" s="83">
        <v>5.2</v>
      </c>
      <c r="CP73" s="83">
        <v>4.5999999999999996</v>
      </c>
      <c r="CQ73" s="83">
        <v>4.1000000000000005</v>
      </c>
      <c r="CR73" s="83">
        <v>5</v>
      </c>
      <c r="CS73" s="83">
        <v>4.9000000000000004</v>
      </c>
      <c r="CT73" s="83">
        <v>5.4</v>
      </c>
      <c r="CU73" s="83">
        <v>5.2</v>
      </c>
      <c r="CV73" s="83">
        <v>5.4</v>
      </c>
      <c r="CW73" s="83">
        <v>5.2</v>
      </c>
      <c r="CX73" s="83">
        <v>4.9000000000000004</v>
      </c>
      <c r="CY73" s="83">
        <v>5.0999999999999996</v>
      </c>
      <c r="CZ73" s="83">
        <v>4.8</v>
      </c>
      <c r="DA73" s="83">
        <v>4.5</v>
      </c>
      <c r="DB73" s="83">
        <v>4.3</v>
      </c>
      <c r="DC73" s="83">
        <v>4</v>
      </c>
      <c r="DD73" s="83">
        <v>3.4000000000000004</v>
      </c>
      <c r="DE73" s="83">
        <v>3.1000000000000005</v>
      </c>
      <c r="DF73" s="83">
        <v>2.9000000000000004</v>
      </c>
      <c r="DG73" s="83">
        <v>3.2</v>
      </c>
      <c r="DH73" s="83">
        <v>4</v>
      </c>
      <c r="DI73" s="83">
        <v>3.7</v>
      </c>
      <c r="DJ73" s="83">
        <v>3.4000000000000004</v>
      </c>
      <c r="DK73" s="83">
        <v>3.9000000000000004</v>
      </c>
      <c r="DL73" s="83">
        <v>4.1000000000000005</v>
      </c>
      <c r="DM73" s="83">
        <v>4.4000000000000004</v>
      </c>
      <c r="DN73" s="83">
        <v>4.7</v>
      </c>
      <c r="DO73" s="83">
        <v>5.2</v>
      </c>
      <c r="DP73" s="83">
        <v>5.0999999999999996</v>
      </c>
      <c r="DQ73" s="83">
        <v>5.4</v>
      </c>
      <c r="DR73" s="83">
        <v>5.5</v>
      </c>
      <c r="DS73" s="83">
        <v>5.4</v>
      </c>
      <c r="DT73" s="83">
        <v>5.9</v>
      </c>
      <c r="DU73" s="83">
        <v>6</v>
      </c>
      <c r="DV73" s="83">
        <v>5.6</v>
      </c>
    </row>
    <row r="74" spans="1:126">
      <c r="A74" s="75">
        <v>34</v>
      </c>
      <c r="B74" s="77" t="s">
        <v>38</v>
      </c>
      <c r="C74" s="81">
        <v>5.1999999999999993</v>
      </c>
      <c r="D74" s="81">
        <v>5.4</v>
      </c>
      <c r="E74" s="81">
        <v>5</v>
      </c>
      <c r="F74" s="81">
        <v>4.8</v>
      </c>
      <c r="G74" s="81">
        <v>4.7</v>
      </c>
      <c r="H74" s="81">
        <v>4.5</v>
      </c>
      <c r="I74" s="81">
        <v>4.4000000000000004</v>
      </c>
      <c r="J74" s="81">
        <v>4.2</v>
      </c>
      <c r="K74" s="81">
        <v>4</v>
      </c>
      <c r="L74" s="81">
        <v>3.9</v>
      </c>
      <c r="M74" s="81">
        <v>3.6</v>
      </c>
      <c r="N74" s="81">
        <v>3.4</v>
      </c>
      <c r="O74" s="81">
        <v>3.1</v>
      </c>
      <c r="P74" s="81">
        <v>3.3</v>
      </c>
      <c r="Q74" s="81">
        <v>3.7</v>
      </c>
      <c r="R74" s="81">
        <v>4</v>
      </c>
      <c r="S74" s="81">
        <v>4.0999999999999996</v>
      </c>
      <c r="T74" s="81">
        <v>4.3</v>
      </c>
      <c r="U74" s="81">
        <v>4.3</v>
      </c>
      <c r="V74" s="81">
        <v>4.8</v>
      </c>
      <c r="W74" s="81">
        <v>4.7</v>
      </c>
      <c r="X74" s="81">
        <v>4.5</v>
      </c>
      <c r="Y74" s="81">
        <v>4.3</v>
      </c>
      <c r="Z74" s="81">
        <v>4.8</v>
      </c>
      <c r="AA74" s="81">
        <v>4.5999999999999996</v>
      </c>
      <c r="AB74" s="81">
        <v>4.4000000000000004</v>
      </c>
      <c r="AC74" s="81">
        <v>4.2</v>
      </c>
      <c r="AD74" s="81">
        <v>4.4000000000000004</v>
      </c>
      <c r="AE74" s="81">
        <v>4.2</v>
      </c>
      <c r="AF74" s="81">
        <v>4</v>
      </c>
      <c r="AG74" s="81">
        <v>4</v>
      </c>
      <c r="AH74" s="81">
        <v>3.8</v>
      </c>
      <c r="AI74" s="81">
        <v>3.5</v>
      </c>
      <c r="AJ74" s="81">
        <v>3.3</v>
      </c>
      <c r="AK74" s="81">
        <v>3</v>
      </c>
      <c r="AL74" s="81">
        <v>2.5</v>
      </c>
      <c r="AM74" s="81">
        <v>2.1</v>
      </c>
      <c r="AN74" s="81">
        <v>3.2</v>
      </c>
      <c r="AO74" s="81">
        <v>3.1</v>
      </c>
      <c r="AP74" s="81">
        <v>3.1</v>
      </c>
      <c r="AQ74" s="81">
        <v>3</v>
      </c>
      <c r="AR74" s="81">
        <v>2.9</v>
      </c>
      <c r="AS74" s="81">
        <v>3.5</v>
      </c>
      <c r="AT74" s="81">
        <v>3.4</v>
      </c>
      <c r="AU74" s="81">
        <v>3.5</v>
      </c>
      <c r="AV74" s="81">
        <v>2.9</v>
      </c>
      <c r="AW74" s="81">
        <v>2.9</v>
      </c>
      <c r="AX74" s="81">
        <v>3</v>
      </c>
      <c r="AY74" s="81">
        <v>3.1</v>
      </c>
      <c r="AZ74" s="81">
        <v>3.1</v>
      </c>
      <c r="BA74" s="81">
        <v>3.2</v>
      </c>
      <c r="BB74" s="81">
        <v>3.2</v>
      </c>
      <c r="BC74" s="81">
        <v>3.3</v>
      </c>
      <c r="BD74" s="81">
        <v>3.4</v>
      </c>
      <c r="BE74" s="81">
        <v>3.4</v>
      </c>
      <c r="BF74" s="81">
        <v>3.3</v>
      </c>
      <c r="BG74" s="81">
        <v>3.1</v>
      </c>
      <c r="BH74" s="81">
        <v>3.5</v>
      </c>
      <c r="BI74" s="81">
        <v>3.2</v>
      </c>
      <c r="BJ74" s="81">
        <v>3</v>
      </c>
      <c r="BK74" s="81">
        <v>3.1</v>
      </c>
      <c r="BL74" s="81">
        <v>3</v>
      </c>
      <c r="BM74" s="81">
        <v>2.7</v>
      </c>
      <c r="BN74" s="81">
        <v>2.5</v>
      </c>
      <c r="BO74" s="81">
        <v>2.5</v>
      </c>
      <c r="BP74" s="81">
        <v>2.2000000000000002</v>
      </c>
      <c r="BQ74" s="81">
        <v>2</v>
      </c>
      <c r="BR74" s="81">
        <v>1.7</v>
      </c>
      <c r="BS74" s="81">
        <v>1.2999999999999998</v>
      </c>
      <c r="BT74" s="81">
        <v>1</v>
      </c>
      <c r="BU74" s="81">
        <v>0.79999999999999993</v>
      </c>
      <c r="BV74" s="81">
        <v>1.2</v>
      </c>
      <c r="BW74" s="81">
        <v>1.5999999999999999</v>
      </c>
      <c r="BX74" s="81">
        <v>1.7999999999999998</v>
      </c>
      <c r="BY74" s="81">
        <v>2.1</v>
      </c>
      <c r="BZ74" s="81">
        <v>4.5</v>
      </c>
      <c r="CA74" s="81">
        <v>4.2</v>
      </c>
      <c r="CB74" s="81">
        <v>3.5</v>
      </c>
      <c r="CC74" s="81">
        <v>2.9</v>
      </c>
      <c r="CD74" s="81">
        <v>3.2</v>
      </c>
      <c r="CE74" s="81">
        <v>3.5</v>
      </c>
      <c r="CF74" s="81">
        <v>3.7</v>
      </c>
      <c r="CG74" s="81">
        <v>4.2</v>
      </c>
      <c r="CH74" s="81">
        <v>4.5999999999999996</v>
      </c>
      <c r="CI74" s="81">
        <v>4.2</v>
      </c>
      <c r="CJ74" s="94">
        <v>3.3</v>
      </c>
      <c r="CK74" s="83">
        <v>6.9</v>
      </c>
      <c r="CL74" s="83">
        <v>6.5</v>
      </c>
      <c r="CM74" s="83">
        <v>6</v>
      </c>
      <c r="CN74" s="83">
        <v>5.5000000000000009</v>
      </c>
      <c r="CO74" s="83">
        <v>5.1000000000000014</v>
      </c>
      <c r="CP74" s="83">
        <v>4.6000000000000005</v>
      </c>
      <c r="CQ74" s="83">
        <v>4</v>
      </c>
      <c r="CR74" s="83">
        <v>5.0999999999999996</v>
      </c>
      <c r="CS74" s="83">
        <v>5</v>
      </c>
      <c r="CT74" s="83">
        <v>5.4</v>
      </c>
      <c r="CU74" s="83">
        <v>5.3</v>
      </c>
      <c r="CV74" s="83">
        <v>5.5</v>
      </c>
      <c r="CW74" s="83">
        <v>5.3</v>
      </c>
      <c r="CX74" s="83">
        <v>5</v>
      </c>
      <c r="CY74" s="83">
        <v>5.0999999999999996</v>
      </c>
      <c r="CZ74" s="83">
        <v>4.8</v>
      </c>
      <c r="DA74" s="83">
        <v>4.6000000000000005</v>
      </c>
      <c r="DB74" s="83">
        <v>4.3</v>
      </c>
      <c r="DC74" s="83">
        <v>4.1000000000000005</v>
      </c>
      <c r="DD74" s="83">
        <v>3.5</v>
      </c>
      <c r="DE74" s="83">
        <v>3.2</v>
      </c>
      <c r="DF74" s="83">
        <v>3</v>
      </c>
      <c r="DG74" s="83">
        <v>3.3</v>
      </c>
      <c r="DH74" s="83">
        <v>4</v>
      </c>
      <c r="DI74" s="83">
        <v>3.7</v>
      </c>
      <c r="DJ74" s="83">
        <v>3.5</v>
      </c>
      <c r="DK74" s="83">
        <v>3.9000000000000004</v>
      </c>
      <c r="DL74" s="83">
        <v>4.2</v>
      </c>
      <c r="DM74" s="83">
        <v>4.5</v>
      </c>
      <c r="DN74" s="83">
        <v>4.8</v>
      </c>
      <c r="DO74" s="83">
        <v>5.3</v>
      </c>
      <c r="DP74" s="83">
        <v>5.2</v>
      </c>
      <c r="DQ74" s="83">
        <v>5.5</v>
      </c>
      <c r="DR74" s="83">
        <v>5.6</v>
      </c>
      <c r="DS74" s="83">
        <v>5.5</v>
      </c>
      <c r="DT74" s="83">
        <v>5.9</v>
      </c>
      <c r="DU74" s="83">
        <v>6.1</v>
      </c>
      <c r="DV74" s="83">
        <v>5.7</v>
      </c>
    </row>
    <row r="75" spans="1:126">
      <c r="A75" s="75">
        <v>35</v>
      </c>
      <c r="B75" s="77" t="s">
        <v>39</v>
      </c>
      <c r="C75" s="81">
        <v>5.2999999999999989</v>
      </c>
      <c r="D75" s="81">
        <v>5.5</v>
      </c>
      <c r="E75" s="81">
        <v>5.1999999999999993</v>
      </c>
      <c r="F75" s="81">
        <v>5</v>
      </c>
      <c r="G75" s="81">
        <v>4.8</v>
      </c>
      <c r="H75" s="81">
        <v>4.5999999999999996</v>
      </c>
      <c r="I75" s="81">
        <v>4.5</v>
      </c>
      <c r="J75" s="81">
        <v>4.3</v>
      </c>
      <c r="K75" s="81">
        <v>4.0999999999999996</v>
      </c>
      <c r="L75" s="81">
        <v>4</v>
      </c>
      <c r="M75" s="81">
        <v>3.7</v>
      </c>
      <c r="N75" s="81">
        <v>3.5</v>
      </c>
      <c r="O75" s="81">
        <v>3.2</v>
      </c>
      <c r="P75" s="81">
        <v>3.5</v>
      </c>
      <c r="Q75" s="81">
        <v>3.8</v>
      </c>
      <c r="R75" s="81">
        <v>4.0999999999999996</v>
      </c>
      <c r="S75" s="81">
        <v>4.0999999999999996</v>
      </c>
      <c r="T75" s="81">
        <v>4</v>
      </c>
      <c r="U75" s="81">
        <v>3.9</v>
      </c>
      <c r="V75" s="81">
        <v>4.4000000000000004</v>
      </c>
      <c r="W75" s="81">
        <v>4.3</v>
      </c>
      <c r="X75" s="81">
        <v>4.2</v>
      </c>
      <c r="Y75" s="81">
        <v>4</v>
      </c>
      <c r="Z75" s="81">
        <v>4.5</v>
      </c>
      <c r="AA75" s="81">
        <v>4.2</v>
      </c>
      <c r="AB75" s="81">
        <v>4.0999999999999996</v>
      </c>
      <c r="AC75" s="81">
        <v>3.9</v>
      </c>
      <c r="AD75" s="81">
        <v>4.0999999999999996</v>
      </c>
      <c r="AE75" s="81">
        <v>3.8</v>
      </c>
      <c r="AF75" s="81">
        <v>3.7</v>
      </c>
      <c r="AG75" s="81">
        <v>3.7</v>
      </c>
      <c r="AH75" s="81">
        <v>3.5</v>
      </c>
      <c r="AI75" s="81">
        <v>3.2</v>
      </c>
      <c r="AJ75" s="81">
        <v>2.9</v>
      </c>
      <c r="AK75" s="81">
        <v>2.5</v>
      </c>
      <c r="AL75" s="81">
        <v>2.2000000000000002</v>
      </c>
      <c r="AM75" s="81">
        <v>1.7999999999999998</v>
      </c>
      <c r="AN75" s="81">
        <v>3.3</v>
      </c>
      <c r="AO75" s="81">
        <v>3.2</v>
      </c>
      <c r="AP75" s="81">
        <v>3.2</v>
      </c>
      <c r="AQ75" s="81">
        <v>3.1</v>
      </c>
      <c r="AR75" s="81">
        <v>3.1</v>
      </c>
      <c r="AS75" s="81">
        <v>2.9</v>
      </c>
      <c r="AT75" s="81">
        <v>3.6</v>
      </c>
      <c r="AU75" s="81">
        <v>2.9</v>
      </c>
      <c r="AV75" s="81">
        <v>3</v>
      </c>
      <c r="AW75" s="81">
        <v>3.1</v>
      </c>
      <c r="AX75" s="81">
        <v>3.1</v>
      </c>
      <c r="AY75" s="81">
        <v>3.2</v>
      </c>
      <c r="AZ75" s="81">
        <v>3.3</v>
      </c>
      <c r="BA75" s="81">
        <v>3.3</v>
      </c>
      <c r="BB75" s="81">
        <v>3.4</v>
      </c>
      <c r="BC75" s="81">
        <v>3.4</v>
      </c>
      <c r="BD75" s="81">
        <v>3.5</v>
      </c>
      <c r="BE75" s="81">
        <v>3.6</v>
      </c>
      <c r="BF75" s="81">
        <v>3.5</v>
      </c>
      <c r="BG75" s="81">
        <v>3.3</v>
      </c>
      <c r="BH75" s="81">
        <v>3.1</v>
      </c>
      <c r="BI75" s="81">
        <v>3.4</v>
      </c>
      <c r="BJ75" s="81">
        <v>3.2</v>
      </c>
      <c r="BK75" s="81">
        <v>2.9</v>
      </c>
      <c r="BL75" s="81">
        <v>3.2</v>
      </c>
      <c r="BM75" s="81">
        <v>2.9</v>
      </c>
      <c r="BN75" s="81">
        <v>2.8</v>
      </c>
      <c r="BO75" s="81">
        <v>2.6</v>
      </c>
      <c r="BP75" s="81">
        <v>2.5</v>
      </c>
      <c r="BQ75" s="81">
        <v>2.2999999999999998</v>
      </c>
      <c r="BR75" s="81">
        <v>1.9</v>
      </c>
      <c r="BS75" s="81">
        <v>1.7</v>
      </c>
      <c r="BT75" s="81">
        <v>1.4</v>
      </c>
      <c r="BU75" s="81">
        <v>1.2</v>
      </c>
      <c r="BV75" s="81">
        <v>0.79999999999999993</v>
      </c>
      <c r="BW75" s="81">
        <v>1.2999999999999998</v>
      </c>
      <c r="BX75" s="81">
        <v>1.5999999999999999</v>
      </c>
      <c r="BY75" s="81">
        <v>1.7999999999999998</v>
      </c>
      <c r="BZ75" s="81">
        <v>4.5999999999999996</v>
      </c>
      <c r="CA75" s="81">
        <v>4.3</v>
      </c>
      <c r="CB75" s="81">
        <v>3.6</v>
      </c>
      <c r="CC75" s="81">
        <v>3.1</v>
      </c>
      <c r="CD75" s="81">
        <v>3.3</v>
      </c>
      <c r="CE75" s="81">
        <v>3.6</v>
      </c>
      <c r="CF75" s="81">
        <v>3.9</v>
      </c>
      <c r="CG75" s="81">
        <v>4.3</v>
      </c>
      <c r="CH75" s="81">
        <v>4.7</v>
      </c>
      <c r="CI75" s="81">
        <v>4.3</v>
      </c>
      <c r="CJ75" s="94">
        <v>3.4</v>
      </c>
      <c r="CK75" s="83">
        <v>6.6</v>
      </c>
      <c r="CL75" s="83">
        <v>6.1000000000000005</v>
      </c>
      <c r="CM75" s="83">
        <v>5.6000000000000005</v>
      </c>
      <c r="CN75" s="83">
        <v>5.2</v>
      </c>
      <c r="CO75" s="83">
        <v>4.8</v>
      </c>
      <c r="CP75" s="83">
        <v>4.0999999999999996</v>
      </c>
      <c r="CQ75" s="83">
        <v>3.7</v>
      </c>
      <c r="CR75" s="83">
        <v>5.2</v>
      </c>
      <c r="CS75" s="83">
        <v>5.0999999999999996</v>
      </c>
      <c r="CT75" s="83">
        <v>5.5</v>
      </c>
      <c r="CU75" s="83">
        <v>5.4</v>
      </c>
      <c r="CV75" s="83">
        <v>5.6</v>
      </c>
      <c r="CW75" s="83">
        <v>5.4</v>
      </c>
      <c r="CX75" s="83">
        <v>5.0999999999999996</v>
      </c>
      <c r="CY75" s="83">
        <v>5.3</v>
      </c>
      <c r="CZ75" s="83">
        <v>5</v>
      </c>
      <c r="DA75" s="83">
        <v>4.7</v>
      </c>
      <c r="DB75" s="83">
        <v>4.4000000000000004</v>
      </c>
      <c r="DC75" s="83">
        <v>4.2</v>
      </c>
      <c r="DD75" s="83">
        <v>3.6000000000000005</v>
      </c>
      <c r="DE75" s="83">
        <v>3.3</v>
      </c>
      <c r="DF75" s="83">
        <v>3.1000000000000005</v>
      </c>
      <c r="DG75" s="83">
        <v>3.4000000000000004</v>
      </c>
      <c r="DH75" s="83">
        <v>3.5</v>
      </c>
      <c r="DI75" s="83">
        <v>3.2</v>
      </c>
      <c r="DJ75" s="83">
        <v>2.9000000000000004</v>
      </c>
      <c r="DK75" s="83">
        <v>3.4000000000000004</v>
      </c>
      <c r="DL75" s="83">
        <v>3.6000000000000005</v>
      </c>
      <c r="DM75" s="83">
        <v>3.9000000000000004</v>
      </c>
      <c r="DN75" s="83">
        <v>4.2</v>
      </c>
      <c r="DO75" s="83">
        <v>4.7</v>
      </c>
      <c r="DP75" s="83">
        <v>4.6000000000000005</v>
      </c>
      <c r="DQ75" s="83">
        <v>4.9000000000000004</v>
      </c>
      <c r="DR75" s="83">
        <v>5</v>
      </c>
      <c r="DS75" s="83">
        <v>4.9000000000000004</v>
      </c>
      <c r="DT75" s="83">
        <v>5.4</v>
      </c>
      <c r="DU75" s="83">
        <v>5.5</v>
      </c>
      <c r="DV75" s="83">
        <v>5.0999999999999996</v>
      </c>
    </row>
    <row r="76" spans="1:126">
      <c r="A76" s="75">
        <v>36</v>
      </c>
      <c r="B76" s="77" t="s">
        <v>40</v>
      </c>
      <c r="C76" s="81">
        <v>5.5</v>
      </c>
      <c r="D76" s="81">
        <v>5.6999999999999993</v>
      </c>
      <c r="E76" s="81">
        <v>5.2999999999999989</v>
      </c>
      <c r="F76" s="81">
        <v>5.0999999999999996</v>
      </c>
      <c r="G76" s="81">
        <v>5</v>
      </c>
      <c r="H76" s="81">
        <v>4.8</v>
      </c>
      <c r="I76" s="81">
        <v>4.5999999999999996</v>
      </c>
      <c r="J76" s="81">
        <v>4.5</v>
      </c>
      <c r="K76" s="81">
        <v>4.2</v>
      </c>
      <c r="L76" s="81">
        <v>4.2</v>
      </c>
      <c r="M76" s="81">
        <v>3.9</v>
      </c>
      <c r="N76" s="81">
        <v>3.6</v>
      </c>
      <c r="O76" s="81">
        <v>3.3</v>
      </c>
      <c r="P76" s="81">
        <v>3.6</v>
      </c>
      <c r="Q76" s="81">
        <v>4</v>
      </c>
      <c r="R76" s="81">
        <v>3.9</v>
      </c>
      <c r="S76" s="81">
        <v>3.8</v>
      </c>
      <c r="T76" s="81">
        <v>3.7</v>
      </c>
      <c r="U76" s="81">
        <v>3.7</v>
      </c>
      <c r="V76" s="81">
        <v>4.2</v>
      </c>
      <c r="W76" s="81">
        <v>4.0999999999999996</v>
      </c>
      <c r="X76" s="81">
        <v>3.9</v>
      </c>
      <c r="Y76" s="81">
        <v>3.7</v>
      </c>
      <c r="Z76" s="81">
        <v>4.2</v>
      </c>
      <c r="AA76" s="81">
        <v>4</v>
      </c>
      <c r="AB76" s="81">
        <v>3.8</v>
      </c>
      <c r="AC76" s="81">
        <v>3.6</v>
      </c>
      <c r="AD76" s="81">
        <v>3.8</v>
      </c>
      <c r="AE76" s="81">
        <v>3.6</v>
      </c>
      <c r="AF76" s="81">
        <v>3.4</v>
      </c>
      <c r="AG76" s="81">
        <v>3.4</v>
      </c>
      <c r="AH76" s="81">
        <v>3.2</v>
      </c>
      <c r="AI76" s="81">
        <v>2.8</v>
      </c>
      <c r="AJ76" s="81">
        <v>2.6</v>
      </c>
      <c r="AK76" s="81">
        <v>2.2999999999999998</v>
      </c>
      <c r="AL76" s="81">
        <v>1.9</v>
      </c>
      <c r="AM76" s="81">
        <v>1.5</v>
      </c>
      <c r="AN76" s="81">
        <v>3.5</v>
      </c>
      <c r="AO76" s="81">
        <v>3.4</v>
      </c>
      <c r="AP76" s="81">
        <v>3.3</v>
      </c>
      <c r="AQ76" s="81">
        <v>3.3</v>
      </c>
      <c r="AR76" s="81">
        <v>3.2</v>
      </c>
      <c r="AS76" s="81">
        <v>3.1</v>
      </c>
      <c r="AT76" s="81">
        <v>3</v>
      </c>
      <c r="AU76" s="81">
        <v>3.1</v>
      </c>
      <c r="AV76" s="81">
        <v>3.1</v>
      </c>
      <c r="AW76" s="81">
        <v>3.2</v>
      </c>
      <c r="AX76" s="81">
        <v>3.3</v>
      </c>
      <c r="AY76" s="81">
        <v>3.3</v>
      </c>
      <c r="AZ76" s="81">
        <v>3.4</v>
      </c>
      <c r="BA76" s="81">
        <v>3.4</v>
      </c>
      <c r="BB76" s="81">
        <v>3.5</v>
      </c>
      <c r="BC76" s="81">
        <v>3.6</v>
      </c>
      <c r="BD76" s="81">
        <v>3.6</v>
      </c>
      <c r="BE76" s="81">
        <v>3.7</v>
      </c>
      <c r="BF76" s="81">
        <v>2.9</v>
      </c>
      <c r="BG76" s="81">
        <v>3.5</v>
      </c>
      <c r="BH76" s="81">
        <v>3.3</v>
      </c>
      <c r="BI76" s="81">
        <v>3.1</v>
      </c>
      <c r="BJ76" s="81">
        <v>3.5</v>
      </c>
      <c r="BK76" s="81">
        <v>3.2</v>
      </c>
      <c r="BL76" s="81">
        <v>3.1</v>
      </c>
      <c r="BM76" s="81">
        <v>3.2</v>
      </c>
      <c r="BN76" s="81">
        <v>3.1</v>
      </c>
      <c r="BO76" s="81">
        <v>2.8</v>
      </c>
      <c r="BP76" s="81">
        <v>2.6</v>
      </c>
      <c r="BQ76" s="81">
        <v>2.7</v>
      </c>
      <c r="BR76" s="81">
        <v>2.2999999999999998</v>
      </c>
      <c r="BS76" s="81">
        <v>1.9</v>
      </c>
      <c r="BT76" s="81">
        <v>1.7999999999999998</v>
      </c>
      <c r="BU76" s="81">
        <v>1.5999999999999999</v>
      </c>
      <c r="BV76" s="81">
        <v>1.2999999999999998</v>
      </c>
      <c r="BW76" s="81">
        <v>0.79999999999999993</v>
      </c>
      <c r="BX76" s="81">
        <v>1.2</v>
      </c>
      <c r="BY76" s="81">
        <v>1.5</v>
      </c>
      <c r="BZ76" s="81">
        <v>4.8</v>
      </c>
      <c r="CA76" s="81">
        <v>4.5</v>
      </c>
      <c r="CB76" s="81">
        <v>3.7</v>
      </c>
      <c r="CC76" s="81">
        <v>3.2</v>
      </c>
      <c r="CD76" s="81">
        <v>3.4</v>
      </c>
      <c r="CE76" s="81">
        <v>3.7</v>
      </c>
      <c r="CF76" s="81">
        <v>4</v>
      </c>
      <c r="CG76" s="81">
        <v>4.4000000000000004</v>
      </c>
      <c r="CH76" s="81">
        <v>4.8</v>
      </c>
      <c r="CI76" s="81">
        <v>4.5</v>
      </c>
      <c r="CJ76" s="94">
        <v>3.6</v>
      </c>
      <c r="CK76" s="83">
        <v>6.3</v>
      </c>
      <c r="CL76" s="83">
        <v>5.9</v>
      </c>
      <c r="CM76" s="83">
        <v>5.4000000000000012</v>
      </c>
      <c r="CN76" s="83">
        <v>4.9000000000000004</v>
      </c>
      <c r="CO76" s="83">
        <v>4.5</v>
      </c>
      <c r="CP76" s="83">
        <v>3.9000000000000004</v>
      </c>
      <c r="CQ76" s="83">
        <v>3.4000000000000004</v>
      </c>
      <c r="CR76" s="83">
        <v>5.3</v>
      </c>
      <c r="CS76" s="83">
        <v>5.2</v>
      </c>
      <c r="CT76" s="83">
        <v>5.7</v>
      </c>
      <c r="CU76" s="83">
        <v>5.5</v>
      </c>
      <c r="CV76" s="83">
        <v>5.8</v>
      </c>
      <c r="CW76" s="83">
        <v>5.5</v>
      </c>
      <c r="CX76" s="83">
        <v>5.3</v>
      </c>
      <c r="CY76" s="83">
        <v>5.4</v>
      </c>
      <c r="CZ76" s="83">
        <v>5.0999999999999996</v>
      </c>
      <c r="DA76" s="83">
        <v>4.8</v>
      </c>
      <c r="DB76" s="83">
        <v>4.6000000000000005</v>
      </c>
      <c r="DC76" s="83">
        <v>4.4000000000000004</v>
      </c>
      <c r="DD76" s="83">
        <v>3.7</v>
      </c>
      <c r="DE76" s="83">
        <v>3.4000000000000004</v>
      </c>
      <c r="DF76" s="83">
        <v>3.3</v>
      </c>
      <c r="DG76" s="83">
        <v>3.5</v>
      </c>
      <c r="DH76" s="83">
        <v>3.6000000000000005</v>
      </c>
      <c r="DI76" s="83">
        <v>3.3</v>
      </c>
      <c r="DJ76" s="83">
        <v>3.1000000000000005</v>
      </c>
      <c r="DK76" s="83">
        <v>3.5</v>
      </c>
      <c r="DL76" s="83">
        <v>3.7</v>
      </c>
      <c r="DM76" s="83">
        <v>4</v>
      </c>
      <c r="DN76" s="83">
        <v>4.3</v>
      </c>
      <c r="DO76" s="83">
        <v>4.8</v>
      </c>
      <c r="DP76" s="83">
        <v>4.7</v>
      </c>
      <c r="DQ76" s="83">
        <v>5</v>
      </c>
      <c r="DR76" s="83">
        <v>5.2</v>
      </c>
      <c r="DS76" s="83">
        <v>5</v>
      </c>
      <c r="DT76" s="83">
        <v>5.5</v>
      </c>
      <c r="DU76" s="83">
        <v>5.6</v>
      </c>
      <c r="DV76" s="83">
        <v>5.2</v>
      </c>
    </row>
    <row r="77" spans="1:126">
      <c r="A77" s="75">
        <v>37</v>
      </c>
      <c r="B77" s="77" t="s">
        <v>41</v>
      </c>
      <c r="C77" s="81">
        <v>5.6</v>
      </c>
      <c r="D77" s="81">
        <v>5.7999999999999989</v>
      </c>
      <c r="E77" s="81">
        <v>5.4</v>
      </c>
      <c r="F77" s="81">
        <v>5.1999999999999993</v>
      </c>
      <c r="G77" s="81">
        <v>5.0999999999999996</v>
      </c>
      <c r="H77" s="81">
        <v>4.9000000000000004</v>
      </c>
      <c r="I77" s="81">
        <v>4.7</v>
      </c>
      <c r="J77" s="81">
        <v>4.5999999999999996</v>
      </c>
      <c r="K77" s="81">
        <v>4.3</v>
      </c>
      <c r="L77" s="81">
        <v>4.3</v>
      </c>
      <c r="M77" s="81">
        <v>4</v>
      </c>
      <c r="N77" s="81">
        <v>3.7</v>
      </c>
      <c r="O77" s="81">
        <v>3.4</v>
      </c>
      <c r="P77" s="81">
        <v>3.7</v>
      </c>
      <c r="Q77" s="81">
        <v>3.6</v>
      </c>
      <c r="R77" s="81">
        <v>3.6</v>
      </c>
      <c r="S77" s="81">
        <v>3.5</v>
      </c>
      <c r="T77" s="81">
        <v>3.4</v>
      </c>
      <c r="U77" s="81">
        <v>3.3</v>
      </c>
      <c r="V77" s="81">
        <v>3.8</v>
      </c>
      <c r="W77" s="81">
        <v>3.7</v>
      </c>
      <c r="X77" s="81">
        <v>3.6</v>
      </c>
      <c r="Y77" s="81">
        <v>3.4</v>
      </c>
      <c r="Z77" s="81">
        <v>3.9</v>
      </c>
      <c r="AA77" s="81">
        <v>3.6</v>
      </c>
      <c r="AB77" s="81">
        <v>3.5</v>
      </c>
      <c r="AC77" s="81">
        <v>3.3</v>
      </c>
      <c r="AD77" s="81">
        <v>3.5</v>
      </c>
      <c r="AE77" s="81">
        <v>3.2</v>
      </c>
      <c r="AF77" s="81">
        <v>3.1</v>
      </c>
      <c r="AG77" s="81">
        <v>3.1</v>
      </c>
      <c r="AH77" s="81">
        <v>2.9</v>
      </c>
      <c r="AI77" s="81">
        <v>2.5</v>
      </c>
      <c r="AJ77" s="81">
        <v>2.2000000000000002</v>
      </c>
      <c r="AK77" s="81">
        <v>1.9</v>
      </c>
      <c r="AL77" s="81">
        <v>1.5999999999999999</v>
      </c>
      <c r="AM77" s="81">
        <v>1.2</v>
      </c>
      <c r="AN77" s="81">
        <v>3.6</v>
      </c>
      <c r="AO77" s="81">
        <v>3.5</v>
      </c>
      <c r="AP77" s="81">
        <v>3.4</v>
      </c>
      <c r="AQ77" s="81">
        <v>3.4</v>
      </c>
      <c r="AR77" s="81">
        <v>3.3</v>
      </c>
      <c r="AS77" s="81">
        <v>3.2</v>
      </c>
      <c r="AT77" s="81">
        <v>3.1</v>
      </c>
      <c r="AU77" s="81">
        <v>3.2</v>
      </c>
      <c r="AV77" s="81">
        <v>3.2</v>
      </c>
      <c r="AW77" s="81">
        <v>3.3</v>
      </c>
      <c r="AX77" s="81">
        <v>3.4</v>
      </c>
      <c r="AY77" s="81">
        <v>3.4</v>
      </c>
      <c r="AZ77" s="81">
        <v>3.5</v>
      </c>
      <c r="BA77" s="81">
        <v>3.5</v>
      </c>
      <c r="BB77" s="81">
        <v>3.6</v>
      </c>
      <c r="BC77" s="81">
        <v>3.7</v>
      </c>
      <c r="BD77" s="81">
        <v>3.7</v>
      </c>
      <c r="BE77" s="81">
        <v>3.8</v>
      </c>
      <c r="BF77" s="81">
        <v>3</v>
      </c>
      <c r="BG77" s="81">
        <v>2.9</v>
      </c>
      <c r="BH77" s="81">
        <v>3.4</v>
      </c>
      <c r="BI77" s="81">
        <v>3.2</v>
      </c>
      <c r="BJ77" s="81">
        <v>3.1</v>
      </c>
      <c r="BK77" s="81">
        <v>3.4</v>
      </c>
      <c r="BL77" s="81">
        <v>3.3</v>
      </c>
      <c r="BM77" s="81">
        <v>3</v>
      </c>
      <c r="BN77" s="81">
        <v>3.3</v>
      </c>
      <c r="BO77" s="81">
        <v>3.1</v>
      </c>
      <c r="BP77" s="81">
        <v>2.8</v>
      </c>
      <c r="BQ77" s="81">
        <v>2.7</v>
      </c>
      <c r="BR77" s="81">
        <v>2.6</v>
      </c>
      <c r="BS77" s="81">
        <v>2.2000000000000002</v>
      </c>
      <c r="BT77" s="81">
        <v>2</v>
      </c>
      <c r="BU77" s="81">
        <v>1.7999999999999998</v>
      </c>
      <c r="BV77" s="81">
        <v>1.5999999999999999</v>
      </c>
      <c r="BW77" s="81">
        <v>1.2</v>
      </c>
      <c r="BX77" s="81">
        <v>0.79999999999999993</v>
      </c>
      <c r="BY77" s="81">
        <v>1.2</v>
      </c>
      <c r="BZ77" s="81">
        <v>4.9000000000000004</v>
      </c>
      <c r="CA77" s="81">
        <v>4.5999999999999996</v>
      </c>
      <c r="CB77" s="81">
        <v>3.8</v>
      </c>
      <c r="CC77" s="81">
        <v>3.3</v>
      </c>
      <c r="CD77" s="81">
        <v>3.5</v>
      </c>
      <c r="CE77" s="81">
        <v>3.8</v>
      </c>
      <c r="CF77" s="81">
        <v>4.0999999999999996</v>
      </c>
      <c r="CG77" s="81">
        <v>4.5999999999999996</v>
      </c>
      <c r="CH77" s="81">
        <v>5</v>
      </c>
      <c r="CI77" s="81">
        <v>4.5999999999999996</v>
      </c>
      <c r="CJ77" s="94">
        <v>3.7</v>
      </c>
      <c r="CK77" s="83">
        <v>5.9</v>
      </c>
      <c r="CL77" s="83">
        <v>5.4</v>
      </c>
      <c r="CM77" s="83">
        <v>5</v>
      </c>
      <c r="CN77" s="83">
        <v>4.6000000000000005</v>
      </c>
      <c r="CO77" s="83">
        <v>4.0999999999999996</v>
      </c>
      <c r="CP77" s="83">
        <v>3.5000000000000009</v>
      </c>
      <c r="CQ77" s="83">
        <v>3.1000000000000005</v>
      </c>
      <c r="CR77" s="83">
        <v>5.4</v>
      </c>
      <c r="CS77" s="83">
        <v>5.3</v>
      </c>
      <c r="CT77" s="83">
        <v>5.8</v>
      </c>
      <c r="CU77" s="83">
        <v>5.7</v>
      </c>
      <c r="CV77" s="83">
        <v>5.9</v>
      </c>
      <c r="CW77" s="83">
        <v>5.6</v>
      </c>
      <c r="CX77" s="83">
        <v>5.4</v>
      </c>
      <c r="CY77" s="83">
        <v>5.5</v>
      </c>
      <c r="CZ77" s="83">
        <v>5.2</v>
      </c>
      <c r="DA77" s="83">
        <v>4.9000000000000004</v>
      </c>
      <c r="DB77" s="83">
        <v>4.7</v>
      </c>
      <c r="DC77" s="83">
        <v>4.5</v>
      </c>
      <c r="DD77" s="83">
        <v>3.8</v>
      </c>
      <c r="DE77" s="83">
        <v>3.5</v>
      </c>
      <c r="DF77" s="83">
        <v>3.4000000000000004</v>
      </c>
      <c r="DG77" s="83">
        <v>3.7</v>
      </c>
      <c r="DH77" s="83">
        <v>3.7</v>
      </c>
      <c r="DI77" s="83">
        <v>3.4000000000000004</v>
      </c>
      <c r="DJ77" s="83">
        <v>3.2</v>
      </c>
      <c r="DK77" s="83">
        <v>3.6000000000000005</v>
      </c>
      <c r="DL77" s="83">
        <v>3.8</v>
      </c>
      <c r="DM77" s="83">
        <v>4.1000000000000005</v>
      </c>
      <c r="DN77" s="83">
        <v>4.5</v>
      </c>
      <c r="DO77" s="83">
        <v>4.9000000000000004</v>
      </c>
      <c r="DP77" s="83">
        <v>4.9000000000000004</v>
      </c>
      <c r="DQ77" s="83">
        <v>5.0999999999999996</v>
      </c>
      <c r="DR77" s="83">
        <v>5.3</v>
      </c>
      <c r="DS77" s="83">
        <v>5.2</v>
      </c>
      <c r="DT77" s="83">
        <v>5.6</v>
      </c>
      <c r="DU77" s="83">
        <v>5.7</v>
      </c>
      <c r="DV77" s="83">
        <v>5.3</v>
      </c>
    </row>
    <row r="78" spans="1:126">
      <c r="A78" s="75">
        <v>38</v>
      </c>
      <c r="B78" s="77" t="s">
        <v>80</v>
      </c>
      <c r="C78" s="81">
        <v>4.8</v>
      </c>
      <c r="D78" s="81">
        <v>4.5999999999999996</v>
      </c>
      <c r="E78" s="81">
        <v>4.5</v>
      </c>
      <c r="F78" s="81">
        <v>4.4000000000000004</v>
      </c>
      <c r="G78" s="81">
        <v>4.0999999999999996</v>
      </c>
      <c r="H78" s="81">
        <v>4.0999999999999996</v>
      </c>
      <c r="I78" s="81">
        <v>4</v>
      </c>
      <c r="J78" s="81">
        <v>4</v>
      </c>
      <c r="K78" s="81">
        <v>3.9</v>
      </c>
      <c r="L78" s="81">
        <v>3.8</v>
      </c>
      <c r="M78" s="81">
        <v>3.7</v>
      </c>
      <c r="N78" s="81">
        <v>3.6</v>
      </c>
      <c r="O78" s="81">
        <v>3.5</v>
      </c>
      <c r="P78" s="81">
        <v>3.4</v>
      </c>
      <c r="Q78" s="81">
        <v>3.3</v>
      </c>
      <c r="R78" s="81">
        <v>3.2</v>
      </c>
      <c r="S78" s="81">
        <v>3.1</v>
      </c>
      <c r="T78" s="81">
        <v>3.1</v>
      </c>
      <c r="U78" s="81">
        <v>3</v>
      </c>
      <c r="V78" s="81">
        <v>3.5</v>
      </c>
      <c r="W78" s="81">
        <v>3.4</v>
      </c>
      <c r="X78" s="81">
        <v>3.2</v>
      </c>
      <c r="Y78" s="81">
        <v>3.1</v>
      </c>
      <c r="Z78" s="81">
        <v>3.5</v>
      </c>
      <c r="AA78" s="81">
        <v>3.3</v>
      </c>
      <c r="AB78" s="81">
        <v>3.2</v>
      </c>
      <c r="AC78" s="81">
        <v>3</v>
      </c>
      <c r="AD78" s="81">
        <v>3.1</v>
      </c>
      <c r="AE78" s="81">
        <v>2.9</v>
      </c>
      <c r="AF78" s="81">
        <v>2.7</v>
      </c>
      <c r="AG78" s="81">
        <v>2.6</v>
      </c>
      <c r="AH78" s="81">
        <v>2.4</v>
      </c>
      <c r="AI78" s="81">
        <v>2.1</v>
      </c>
      <c r="AJ78" s="81">
        <v>1.9</v>
      </c>
      <c r="AK78" s="81">
        <v>1.5999999999999999</v>
      </c>
      <c r="AL78" s="81">
        <v>1.2999999999999998</v>
      </c>
      <c r="AM78" s="81">
        <v>0.79999999999999993</v>
      </c>
      <c r="AN78" s="81">
        <v>3.7</v>
      </c>
      <c r="AO78" s="81">
        <v>3.6</v>
      </c>
      <c r="AP78" s="81">
        <v>3.6</v>
      </c>
      <c r="AQ78" s="81">
        <v>3.5</v>
      </c>
      <c r="AR78" s="81">
        <v>3.4</v>
      </c>
      <c r="AS78" s="81">
        <v>3.3</v>
      </c>
      <c r="AT78" s="81">
        <v>3.2</v>
      </c>
      <c r="AU78" s="81">
        <v>3.3</v>
      </c>
      <c r="AV78" s="81">
        <v>3.4</v>
      </c>
      <c r="AW78" s="81">
        <v>3.4</v>
      </c>
      <c r="AX78" s="81">
        <v>3.5</v>
      </c>
      <c r="AY78" s="93">
        <v>3.5</v>
      </c>
      <c r="AZ78" s="93">
        <v>3.6</v>
      </c>
      <c r="BA78" s="93">
        <v>3.6</v>
      </c>
      <c r="BB78" s="93">
        <v>3.7</v>
      </c>
      <c r="BC78" s="93">
        <v>3.8</v>
      </c>
      <c r="BD78" s="93">
        <v>3.8</v>
      </c>
      <c r="BE78" s="93">
        <v>3.9</v>
      </c>
      <c r="BF78" s="81">
        <v>3.1</v>
      </c>
      <c r="BG78" s="81">
        <v>3</v>
      </c>
      <c r="BH78" s="81">
        <v>2.9</v>
      </c>
      <c r="BI78" s="81">
        <v>3.4</v>
      </c>
      <c r="BJ78" s="81">
        <v>3.2</v>
      </c>
      <c r="BK78" s="81">
        <v>3.6</v>
      </c>
      <c r="BL78" s="81">
        <v>3.5</v>
      </c>
      <c r="BM78" s="81">
        <v>3.2</v>
      </c>
      <c r="BN78" s="81">
        <v>3.1</v>
      </c>
      <c r="BO78" s="81">
        <v>3.3</v>
      </c>
      <c r="BP78" s="81">
        <v>3.1</v>
      </c>
      <c r="BQ78" s="81">
        <v>2.9</v>
      </c>
      <c r="BR78" s="81">
        <v>2.6</v>
      </c>
      <c r="BS78" s="81">
        <v>2.5</v>
      </c>
      <c r="BT78" s="81">
        <v>2.2000000000000002</v>
      </c>
      <c r="BU78" s="81">
        <v>2.1</v>
      </c>
      <c r="BV78" s="81">
        <v>1.7999999999999998</v>
      </c>
      <c r="BW78" s="81">
        <v>1.5</v>
      </c>
      <c r="BX78" s="81">
        <v>1.2</v>
      </c>
      <c r="BY78" s="81">
        <v>0.79999999999999993</v>
      </c>
      <c r="BZ78" s="81">
        <v>5</v>
      </c>
      <c r="CA78" s="81">
        <v>4.7</v>
      </c>
      <c r="CB78" s="81">
        <v>3.9</v>
      </c>
      <c r="CC78" s="81">
        <v>3.4</v>
      </c>
      <c r="CD78" s="81">
        <v>3.7</v>
      </c>
      <c r="CE78" s="81">
        <v>3.9</v>
      </c>
      <c r="CF78" s="81">
        <v>4.2</v>
      </c>
      <c r="CG78" s="81">
        <v>4.7</v>
      </c>
      <c r="CH78" s="81">
        <v>5.0999999999999996</v>
      </c>
      <c r="CI78" s="81">
        <v>4.7</v>
      </c>
      <c r="CJ78" s="95">
        <v>3.8</v>
      </c>
      <c r="CK78" s="83">
        <v>5.7</v>
      </c>
      <c r="CL78" s="83">
        <v>5.3</v>
      </c>
      <c r="CM78" s="83">
        <v>4.8999999999999995</v>
      </c>
      <c r="CN78" s="83">
        <v>4.4000000000000004</v>
      </c>
      <c r="CO78" s="83">
        <v>3.9000000000000004</v>
      </c>
      <c r="CP78" s="83">
        <v>3.3000000000000007</v>
      </c>
      <c r="CQ78" s="83">
        <v>2.6</v>
      </c>
      <c r="CR78" s="83">
        <v>5.4</v>
      </c>
      <c r="CS78" s="83">
        <v>6.1</v>
      </c>
      <c r="CT78" s="83">
        <v>5.8</v>
      </c>
      <c r="CU78" s="83">
        <v>5.6</v>
      </c>
      <c r="CV78" s="83">
        <v>5.8</v>
      </c>
      <c r="CW78" s="83">
        <v>5.6</v>
      </c>
      <c r="CX78" s="83">
        <v>5.7</v>
      </c>
      <c r="CY78" s="83">
        <v>5.5</v>
      </c>
      <c r="CZ78" s="83">
        <v>5.0999999999999996</v>
      </c>
      <c r="DA78" s="83">
        <v>5.2</v>
      </c>
      <c r="DB78" s="83">
        <v>4.6000000000000005</v>
      </c>
      <c r="DC78" s="83">
        <v>4.4000000000000004</v>
      </c>
      <c r="DD78" s="83">
        <v>3.7</v>
      </c>
      <c r="DE78" s="83">
        <v>3.4000000000000004</v>
      </c>
      <c r="DF78" s="83">
        <v>3.5</v>
      </c>
      <c r="DG78" s="83">
        <v>3.8</v>
      </c>
      <c r="DH78" s="83">
        <v>3.8</v>
      </c>
      <c r="DI78" s="83">
        <v>3.5</v>
      </c>
      <c r="DJ78" s="83">
        <v>3.3</v>
      </c>
      <c r="DK78" s="83">
        <v>3.7</v>
      </c>
      <c r="DL78" s="83">
        <v>4</v>
      </c>
      <c r="DM78" s="83">
        <v>4.2</v>
      </c>
      <c r="DN78" s="83">
        <v>4.6000000000000005</v>
      </c>
      <c r="DO78" s="83">
        <v>5</v>
      </c>
      <c r="DP78" s="83">
        <v>5</v>
      </c>
      <c r="DQ78" s="83">
        <v>5.2</v>
      </c>
      <c r="DR78" s="83">
        <v>5.4</v>
      </c>
      <c r="DS78" s="83">
        <v>5.3</v>
      </c>
      <c r="DT78" s="83">
        <v>5.7</v>
      </c>
      <c r="DU78" s="83">
        <v>5.8</v>
      </c>
      <c r="DV78" s="83">
        <v>5.5</v>
      </c>
    </row>
    <row r="79" spans="1:126">
      <c r="A79" s="75">
        <v>76</v>
      </c>
      <c r="B79" s="77" t="s">
        <v>89</v>
      </c>
      <c r="C79" s="81">
        <v>5</v>
      </c>
      <c r="D79" s="81">
        <v>5.1999999999999993</v>
      </c>
      <c r="E79" s="81">
        <v>4.8</v>
      </c>
      <c r="F79" s="81">
        <v>4.7</v>
      </c>
      <c r="G79" s="81">
        <v>4.5</v>
      </c>
      <c r="H79" s="81">
        <v>4.3</v>
      </c>
      <c r="I79" s="81">
        <v>4.2</v>
      </c>
      <c r="J79" s="81">
        <v>4</v>
      </c>
      <c r="K79" s="81">
        <v>3.8</v>
      </c>
      <c r="L79" s="81">
        <v>3.7</v>
      </c>
      <c r="M79" s="81">
        <v>3.4</v>
      </c>
      <c r="N79" s="81">
        <v>3.2</v>
      </c>
      <c r="O79" s="81">
        <v>2.9</v>
      </c>
      <c r="P79" s="81">
        <v>3.1</v>
      </c>
      <c r="Q79" s="81">
        <v>3.5</v>
      </c>
      <c r="R79" s="81">
        <v>3.8</v>
      </c>
      <c r="S79" s="81">
        <v>3.9</v>
      </c>
      <c r="T79" s="81">
        <v>4.0999999999999996</v>
      </c>
      <c r="U79" s="81">
        <v>4.3</v>
      </c>
      <c r="V79" s="81">
        <v>4.8</v>
      </c>
      <c r="W79" s="81">
        <v>4.5</v>
      </c>
      <c r="X79" s="81">
        <v>4.8</v>
      </c>
      <c r="Y79" s="81">
        <v>5</v>
      </c>
      <c r="Z79" s="81">
        <v>5.1999999999999993</v>
      </c>
      <c r="AA79" s="81">
        <v>5</v>
      </c>
      <c r="AB79" s="81">
        <v>5.0999999999999996</v>
      </c>
      <c r="AC79" s="81">
        <v>5.2999999999999989</v>
      </c>
      <c r="AD79" s="81">
        <v>5</v>
      </c>
      <c r="AE79" s="81">
        <v>5.0999999999999996</v>
      </c>
      <c r="AF79" s="81">
        <v>5.2999999999999989</v>
      </c>
      <c r="AG79" s="81">
        <v>5.5</v>
      </c>
      <c r="AH79" s="81">
        <v>4.8</v>
      </c>
      <c r="AI79" s="81">
        <v>5</v>
      </c>
      <c r="AJ79" s="81">
        <v>5</v>
      </c>
      <c r="AK79" s="81">
        <v>5.1999999999999993</v>
      </c>
      <c r="AL79" s="81">
        <v>5.2999999999999989</v>
      </c>
      <c r="AM79" s="81">
        <v>5</v>
      </c>
      <c r="AN79" s="81">
        <v>4.4000000000000004</v>
      </c>
      <c r="AO79" s="81">
        <v>4.0999999999999996</v>
      </c>
      <c r="AP79" s="81">
        <v>4</v>
      </c>
      <c r="AQ79" s="81">
        <v>3.8</v>
      </c>
      <c r="AR79" s="81">
        <v>3.6</v>
      </c>
      <c r="AS79" s="81">
        <v>3.4</v>
      </c>
      <c r="AT79" s="81">
        <v>3.2</v>
      </c>
      <c r="AU79" s="81">
        <v>3</v>
      </c>
      <c r="AV79" s="81">
        <v>2.7</v>
      </c>
      <c r="AW79" s="81">
        <v>2.5</v>
      </c>
      <c r="AX79" s="81">
        <v>2.6</v>
      </c>
      <c r="AY79" s="81">
        <v>2.9</v>
      </c>
      <c r="AZ79" s="81">
        <v>3</v>
      </c>
      <c r="BA79" s="81">
        <v>3.2</v>
      </c>
      <c r="BB79" s="81">
        <v>3.4</v>
      </c>
      <c r="BC79" s="81">
        <v>3.5</v>
      </c>
      <c r="BD79" s="81">
        <v>3.8</v>
      </c>
      <c r="BE79" s="81">
        <v>3.9</v>
      </c>
      <c r="BF79" s="81">
        <v>3.4</v>
      </c>
      <c r="BG79" s="81">
        <v>3.6</v>
      </c>
      <c r="BH79" s="81">
        <v>4</v>
      </c>
      <c r="BI79" s="81">
        <v>4.3</v>
      </c>
      <c r="BJ79" s="81">
        <v>4.2</v>
      </c>
      <c r="BK79" s="81">
        <v>4.5999999999999996</v>
      </c>
      <c r="BL79" s="81">
        <v>4.7</v>
      </c>
      <c r="BM79" s="81">
        <v>4.5999999999999996</v>
      </c>
      <c r="BN79" s="81">
        <v>4.7</v>
      </c>
      <c r="BO79" s="81">
        <v>4.9000000000000004</v>
      </c>
      <c r="BP79" s="81">
        <v>5.0999999999999996</v>
      </c>
      <c r="BQ79" s="81">
        <v>4.5999999999999996</v>
      </c>
      <c r="BR79" s="81">
        <v>4.8</v>
      </c>
      <c r="BS79" s="81">
        <v>5</v>
      </c>
      <c r="BT79" s="81">
        <v>4.4000000000000004</v>
      </c>
      <c r="BU79" s="81">
        <v>4.5</v>
      </c>
      <c r="BV79" s="81">
        <v>4.5999999999999996</v>
      </c>
      <c r="BW79" s="81">
        <v>4.8</v>
      </c>
      <c r="BX79" s="81">
        <v>4.9000000000000004</v>
      </c>
      <c r="BY79" s="81">
        <v>5</v>
      </c>
      <c r="BZ79" s="81">
        <v>0.89999999999999991</v>
      </c>
      <c r="CA79" s="81">
        <v>1.2</v>
      </c>
      <c r="CB79" s="81">
        <v>2</v>
      </c>
      <c r="CC79" s="81">
        <v>2.5</v>
      </c>
      <c r="CD79" s="81">
        <v>2.7</v>
      </c>
      <c r="CE79" s="81">
        <v>2.2000000000000002</v>
      </c>
      <c r="CF79" s="81">
        <v>2.4</v>
      </c>
      <c r="CG79" s="81">
        <v>2.7</v>
      </c>
      <c r="CH79" s="81">
        <v>2.9</v>
      </c>
      <c r="CI79" s="81">
        <v>3.2</v>
      </c>
      <c r="CJ79" s="94">
        <v>3.5</v>
      </c>
      <c r="CK79" s="83">
        <v>8.2999999999999989</v>
      </c>
      <c r="CL79" s="83">
        <v>7.7999999999999989</v>
      </c>
      <c r="CM79" s="83">
        <v>7.4000000000000012</v>
      </c>
      <c r="CN79" s="83">
        <v>7.0000000000000009</v>
      </c>
      <c r="CO79" s="83">
        <v>6.6000000000000005</v>
      </c>
      <c r="CP79" s="83">
        <v>5.8999999999999995</v>
      </c>
      <c r="CQ79" s="83">
        <v>5.5</v>
      </c>
      <c r="CR79" s="83">
        <v>4.7</v>
      </c>
      <c r="CS79" s="83">
        <v>4.6000000000000005</v>
      </c>
      <c r="CT79" s="83">
        <v>5.0999999999999996</v>
      </c>
      <c r="CU79" s="83">
        <v>4.9000000000000004</v>
      </c>
      <c r="CV79" s="83">
        <v>5.2</v>
      </c>
      <c r="CW79" s="83">
        <v>4.9000000000000004</v>
      </c>
      <c r="CX79" s="83">
        <v>4.6000000000000005</v>
      </c>
      <c r="CY79" s="83">
        <v>4.8</v>
      </c>
      <c r="CZ79" s="83">
        <v>4.5</v>
      </c>
      <c r="DA79" s="83">
        <v>4.2</v>
      </c>
      <c r="DB79" s="83">
        <v>4</v>
      </c>
      <c r="DC79" s="83">
        <v>3.8</v>
      </c>
      <c r="DD79" s="83">
        <v>3.1000000000000005</v>
      </c>
      <c r="DE79" s="83">
        <v>2.8000000000000003</v>
      </c>
      <c r="DF79" s="83">
        <v>2.7</v>
      </c>
      <c r="DG79" s="83">
        <v>2.9000000000000004</v>
      </c>
      <c r="DH79" s="83">
        <v>3.3</v>
      </c>
      <c r="DI79" s="83">
        <v>3.6000000000000005</v>
      </c>
      <c r="DJ79" s="83">
        <v>3.4000000000000004</v>
      </c>
      <c r="DK79" s="83">
        <v>3.9000000000000004</v>
      </c>
      <c r="DL79" s="83">
        <v>4.1000000000000005</v>
      </c>
      <c r="DM79" s="83">
        <v>4.4000000000000004</v>
      </c>
      <c r="DN79" s="83">
        <v>4.7</v>
      </c>
      <c r="DO79" s="83">
        <v>5.2</v>
      </c>
      <c r="DP79" s="83">
        <v>5.0999999999999996</v>
      </c>
      <c r="DQ79" s="83">
        <v>5.4</v>
      </c>
      <c r="DR79" s="83">
        <v>5.5</v>
      </c>
      <c r="DS79" s="83">
        <v>5.4</v>
      </c>
      <c r="DT79" s="83">
        <v>5.9</v>
      </c>
      <c r="DU79" s="83">
        <v>6</v>
      </c>
      <c r="DV79" s="83">
        <v>5.6</v>
      </c>
    </row>
    <row r="80" spans="1:126">
      <c r="A80" s="75">
        <v>77</v>
      </c>
      <c r="B80" s="77" t="s">
        <v>76</v>
      </c>
      <c r="C80" s="81">
        <v>4.7</v>
      </c>
      <c r="D80" s="81">
        <v>4.9000000000000004</v>
      </c>
      <c r="E80" s="81">
        <v>4.5999999999999996</v>
      </c>
      <c r="F80" s="81">
        <v>4.4000000000000004</v>
      </c>
      <c r="G80" s="81">
        <v>4.2</v>
      </c>
      <c r="H80" s="81">
        <v>4</v>
      </c>
      <c r="I80" s="81">
        <v>3.9</v>
      </c>
      <c r="J80" s="81">
        <v>3.7</v>
      </c>
      <c r="K80" s="81">
        <v>3.5</v>
      </c>
      <c r="L80" s="81">
        <v>3.4</v>
      </c>
      <c r="M80" s="81">
        <v>3.1</v>
      </c>
      <c r="N80" s="81">
        <v>2.9</v>
      </c>
      <c r="O80" s="81">
        <v>2.6</v>
      </c>
      <c r="P80" s="81">
        <v>2.9</v>
      </c>
      <c r="Q80" s="81">
        <v>3.2</v>
      </c>
      <c r="R80" s="81">
        <v>3.5</v>
      </c>
      <c r="S80" s="81">
        <v>3.6</v>
      </c>
      <c r="T80" s="81">
        <v>3.8</v>
      </c>
      <c r="U80" s="81">
        <v>4</v>
      </c>
      <c r="V80" s="81">
        <v>4.5</v>
      </c>
      <c r="W80" s="81">
        <v>4.3</v>
      </c>
      <c r="X80" s="81">
        <v>4.5</v>
      </c>
      <c r="Y80" s="81">
        <v>4.8</v>
      </c>
      <c r="Z80" s="81">
        <v>4.9000000000000004</v>
      </c>
      <c r="AA80" s="81">
        <v>4.7</v>
      </c>
      <c r="AB80" s="81">
        <v>4.9000000000000004</v>
      </c>
      <c r="AC80" s="81">
        <v>5.0999999999999996</v>
      </c>
      <c r="AD80" s="81">
        <v>4.7</v>
      </c>
      <c r="AE80" s="81">
        <v>4.9000000000000004</v>
      </c>
      <c r="AF80" s="81">
        <v>5</v>
      </c>
      <c r="AG80" s="81">
        <v>5.1999999999999993</v>
      </c>
      <c r="AH80" s="81">
        <v>4.5999999999999996</v>
      </c>
      <c r="AI80" s="81">
        <v>4.7</v>
      </c>
      <c r="AJ80" s="81">
        <v>4.8</v>
      </c>
      <c r="AK80" s="81">
        <v>4.9000000000000004</v>
      </c>
      <c r="AL80" s="81">
        <v>5</v>
      </c>
      <c r="AM80" s="81">
        <v>4.7</v>
      </c>
      <c r="AN80" s="81">
        <v>4.0999999999999996</v>
      </c>
      <c r="AO80" s="81">
        <v>3.8</v>
      </c>
      <c r="AP80" s="81">
        <v>3.7</v>
      </c>
      <c r="AQ80" s="81">
        <v>3.6</v>
      </c>
      <c r="AR80" s="81">
        <v>3.4</v>
      </c>
      <c r="AS80" s="81">
        <v>3.1</v>
      </c>
      <c r="AT80" s="81">
        <v>2.9</v>
      </c>
      <c r="AU80" s="81">
        <v>2.7</v>
      </c>
      <c r="AV80" s="81">
        <v>2.4</v>
      </c>
      <c r="AW80" s="81">
        <v>2.2000000000000002</v>
      </c>
      <c r="AX80" s="81">
        <v>2.4</v>
      </c>
      <c r="AY80" s="81">
        <v>2.6</v>
      </c>
      <c r="AZ80" s="81">
        <v>2.7</v>
      </c>
      <c r="BA80" s="81">
        <v>2.9</v>
      </c>
      <c r="BB80" s="81">
        <v>3.1</v>
      </c>
      <c r="BC80" s="81">
        <v>3.4</v>
      </c>
      <c r="BD80" s="81">
        <v>3.5</v>
      </c>
      <c r="BE80" s="81">
        <v>3.7</v>
      </c>
      <c r="BF80" s="81">
        <v>3.1</v>
      </c>
      <c r="BG80" s="81">
        <v>3.3</v>
      </c>
      <c r="BH80" s="81">
        <v>3.7</v>
      </c>
      <c r="BI80" s="81">
        <v>4.0999999999999996</v>
      </c>
      <c r="BJ80" s="81">
        <v>3.9</v>
      </c>
      <c r="BK80" s="81">
        <v>4.3</v>
      </c>
      <c r="BL80" s="81">
        <v>4.4000000000000004</v>
      </c>
      <c r="BM80" s="81">
        <v>4.3</v>
      </c>
      <c r="BN80" s="81">
        <v>4.4000000000000004</v>
      </c>
      <c r="BO80" s="81">
        <v>4.5999999999999996</v>
      </c>
      <c r="BP80" s="81">
        <v>4.8</v>
      </c>
      <c r="BQ80" s="81">
        <v>4.4000000000000004</v>
      </c>
      <c r="BR80" s="81">
        <v>4.5999999999999996</v>
      </c>
      <c r="BS80" s="81">
        <v>4.8</v>
      </c>
      <c r="BT80" s="81">
        <v>4.2</v>
      </c>
      <c r="BU80" s="81">
        <v>4.2</v>
      </c>
      <c r="BV80" s="81">
        <v>4.3</v>
      </c>
      <c r="BW80" s="81">
        <v>4.5</v>
      </c>
      <c r="BX80" s="81">
        <v>4.5999999999999996</v>
      </c>
      <c r="BY80" s="81">
        <v>4.7</v>
      </c>
      <c r="BZ80" s="81">
        <v>1.2</v>
      </c>
      <c r="CA80" s="81">
        <v>0.89999999999999991</v>
      </c>
      <c r="CB80" s="81">
        <v>1.6999999999999997</v>
      </c>
      <c r="CC80" s="81">
        <v>2.2000000000000002</v>
      </c>
      <c r="CD80" s="81">
        <v>2.4</v>
      </c>
      <c r="CE80" s="81">
        <v>2.7</v>
      </c>
      <c r="CF80" s="81">
        <v>2.2000000000000002</v>
      </c>
      <c r="CG80" s="81">
        <v>2.5</v>
      </c>
      <c r="CH80" s="81">
        <v>2.8</v>
      </c>
      <c r="CI80" s="81">
        <v>3</v>
      </c>
      <c r="CJ80" s="94">
        <v>3.4</v>
      </c>
      <c r="CK80" s="83">
        <v>8.1</v>
      </c>
      <c r="CL80" s="83">
        <v>7.6000000000000014</v>
      </c>
      <c r="CM80" s="83">
        <v>7.2</v>
      </c>
      <c r="CN80" s="83">
        <v>6.6999999999999993</v>
      </c>
      <c r="CO80" s="83">
        <v>6.3</v>
      </c>
      <c r="CP80" s="83">
        <v>5.7</v>
      </c>
      <c r="CQ80" s="83">
        <v>5.2</v>
      </c>
      <c r="CR80" s="83">
        <v>4.4000000000000004</v>
      </c>
      <c r="CS80" s="83">
        <v>4.3</v>
      </c>
      <c r="CT80" s="83">
        <v>4.8</v>
      </c>
      <c r="CU80" s="83">
        <v>4.7</v>
      </c>
      <c r="CV80" s="83">
        <v>4.9000000000000004</v>
      </c>
      <c r="CW80" s="83">
        <v>4.6000000000000005</v>
      </c>
      <c r="CX80" s="83">
        <v>4.4000000000000004</v>
      </c>
      <c r="CY80" s="83">
        <v>4.5</v>
      </c>
      <c r="CZ80" s="83">
        <v>4.2</v>
      </c>
      <c r="DA80" s="83">
        <v>3.9000000000000004</v>
      </c>
      <c r="DB80" s="83">
        <v>3.7</v>
      </c>
      <c r="DC80" s="83">
        <v>3.5</v>
      </c>
      <c r="DD80" s="83">
        <v>2.8000000000000003</v>
      </c>
      <c r="DE80" s="83">
        <v>2.5</v>
      </c>
      <c r="DF80" s="83">
        <v>2.4000000000000004</v>
      </c>
      <c r="DG80" s="83">
        <v>2.7</v>
      </c>
      <c r="DH80" s="83">
        <v>3</v>
      </c>
      <c r="DI80" s="83">
        <v>3.3</v>
      </c>
      <c r="DJ80" s="83">
        <v>3.1000000000000005</v>
      </c>
      <c r="DK80" s="83">
        <v>3.6000000000000005</v>
      </c>
      <c r="DL80" s="83">
        <v>3.8</v>
      </c>
      <c r="DM80" s="83">
        <v>4.1000000000000005</v>
      </c>
      <c r="DN80" s="83">
        <v>4.4000000000000004</v>
      </c>
      <c r="DO80" s="83">
        <v>4.9000000000000004</v>
      </c>
      <c r="DP80" s="83">
        <v>4.8</v>
      </c>
      <c r="DQ80" s="83">
        <v>5.0999999999999996</v>
      </c>
      <c r="DR80" s="83">
        <v>5.2</v>
      </c>
      <c r="DS80" s="83">
        <v>5.0999999999999996</v>
      </c>
      <c r="DT80" s="83">
        <v>5.6</v>
      </c>
      <c r="DU80" s="83">
        <v>5.7</v>
      </c>
      <c r="DV80" s="83">
        <v>5.3</v>
      </c>
    </row>
    <row r="81" spans="1:126">
      <c r="A81" s="75">
        <v>78</v>
      </c>
      <c r="B81" s="77" t="s">
        <v>43</v>
      </c>
      <c r="C81" s="81">
        <v>4</v>
      </c>
      <c r="D81" s="81">
        <v>4.2</v>
      </c>
      <c r="E81" s="81">
        <v>3.8</v>
      </c>
      <c r="F81" s="81">
        <v>3.6</v>
      </c>
      <c r="G81" s="81">
        <v>3.5</v>
      </c>
      <c r="H81" s="81">
        <v>3.3</v>
      </c>
      <c r="I81" s="81">
        <v>3.2</v>
      </c>
      <c r="J81" s="81">
        <v>3</v>
      </c>
      <c r="K81" s="81">
        <v>2.8</v>
      </c>
      <c r="L81" s="81">
        <v>2.7</v>
      </c>
      <c r="M81" s="81">
        <v>2.4</v>
      </c>
      <c r="N81" s="81">
        <v>2.0999999999999996</v>
      </c>
      <c r="O81" s="81">
        <v>1.9</v>
      </c>
      <c r="P81" s="81">
        <v>2.1</v>
      </c>
      <c r="Q81" s="81">
        <v>2.5</v>
      </c>
      <c r="R81" s="81">
        <v>2.7</v>
      </c>
      <c r="S81" s="81">
        <v>2.9</v>
      </c>
      <c r="T81" s="81">
        <v>3.1</v>
      </c>
      <c r="U81" s="81">
        <v>3.2</v>
      </c>
      <c r="V81" s="81">
        <v>3.7</v>
      </c>
      <c r="W81" s="81">
        <v>3.5</v>
      </c>
      <c r="X81" s="81">
        <v>3.8</v>
      </c>
      <c r="Y81" s="81">
        <v>4</v>
      </c>
      <c r="Z81" s="81">
        <v>4.2</v>
      </c>
      <c r="AA81" s="81">
        <v>4</v>
      </c>
      <c r="AB81" s="81">
        <v>4.0999999999999996</v>
      </c>
      <c r="AC81" s="81">
        <v>4.3</v>
      </c>
      <c r="AD81" s="81">
        <v>4</v>
      </c>
      <c r="AE81" s="81">
        <v>4.0999999999999996</v>
      </c>
      <c r="AF81" s="81">
        <v>4.2</v>
      </c>
      <c r="AG81" s="81">
        <v>4.5</v>
      </c>
      <c r="AH81" s="81">
        <v>3.8</v>
      </c>
      <c r="AI81" s="81">
        <v>3.9</v>
      </c>
      <c r="AJ81" s="81">
        <v>4</v>
      </c>
      <c r="AK81" s="81">
        <v>4.2</v>
      </c>
      <c r="AL81" s="81">
        <v>4.3</v>
      </c>
      <c r="AM81" s="81">
        <v>3.9</v>
      </c>
      <c r="AN81" s="81">
        <v>3.4</v>
      </c>
      <c r="AO81" s="81">
        <v>3.1</v>
      </c>
      <c r="AP81" s="81">
        <v>3</v>
      </c>
      <c r="AQ81" s="81">
        <v>2.8</v>
      </c>
      <c r="AR81" s="81">
        <v>2.6</v>
      </c>
      <c r="AS81" s="81">
        <v>2.4</v>
      </c>
      <c r="AT81" s="81">
        <v>2.1</v>
      </c>
      <c r="AU81" s="81">
        <v>1.9</v>
      </c>
      <c r="AV81" s="81">
        <v>1.6999999999999997</v>
      </c>
      <c r="AW81" s="81">
        <v>1.5</v>
      </c>
      <c r="AX81" s="81">
        <v>1.5999999999999999</v>
      </c>
      <c r="AY81" s="81">
        <v>1.9</v>
      </c>
      <c r="AZ81" s="81">
        <v>2</v>
      </c>
      <c r="BA81" s="81">
        <v>2.2000000000000002</v>
      </c>
      <c r="BB81" s="81">
        <v>2.2999999999999998</v>
      </c>
      <c r="BC81" s="81">
        <v>2.9</v>
      </c>
      <c r="BD81" s="81">
        <v>2.7</v>
      </c>
      <c r="BE81" s="81">
        <v>2.9</v>
      </c>
      <c r="BF81" s="81">
        <v>2.4</v>
      </c>
      <c r="BG81" s="81">
        <v>2.6</v>
      </c>
      <c r="BH81" s="81">
        <v>2.9</v>
      </c>
      <c r="BI81" s="81">
        <v>3.3</v>
      </c>
      <c r="BJ81" s="81">
        <v>3.2</v>
      </c>
      <c r="BK81" s="81">
        <v>3.6</v>
      </c>
      <c r="BL81" s="81">
        <v>3.7</v>
      </c>
      <c r="BM81" s="81">
        <v>3.6</v>
      </c>
      <c r="BN81" s="81">
        <v>3.7</v>
      </c>
      <c r="BO81" s="81">
        <v>3.9</v>
      </c>
      <c r="BP81" s="81">
        <v>4.0999999999999996</v>
      </c>
      <c r="BQ81" s="81">
        <v>3.6</v>
      </c>
      <c r="BR81" s="81">
        <v>3.8</v>
      </c>
      <c r="BS81" s="81">
        <v>4</v>
      </c>
      <c r="BT81" s="81">
        <v>3.4</v>
      </c>
      <c r="BU81" s="81">
        <v>3.5</v>
      </c>
      <c r="BV81" s="81">
        <v>3.6</v>
      </c>
      <c r="BW81" s="81">
        <v>3.7</v>
      </c>
      <c r="BX81" s="81">
        <v>3.8</v>
      </c>
      <c r="BY81" s="81">
        <v>3.9</v>
      </c>
      <c r="BZ81" s="81">
        <v>2</v>
      </c>
      <c r="CA81" s="81">
        <v>1.6999999999999997</v>
      </c>
      <c r="CB81" s="81">
        <v>0.89999999999999991</v>
      </c>
      <c r="CC81" s="81">
        <v>1.5</v>
      </c>
      <c r="CD81" s="81">
        <v>1.6999999999999997</v>
      </c>
      <c r="CE81" s="81">
        <v>2</v>
      </c>
      <c r="CF81" s="81">
        <v>2.2999999999999998</v>
      </c>
      <c r="CG81" s="81">
        <v>2.7</v>
      </c>
      <c r="CH81" s="81">
        <v>2.2999999999999998</v>
      </c>
      <c r="CI81" s="81">
        <v>2.6</v>
      </c>
      <c r="CJ81" s="94">
        <v>2.9</v>
      </c>
      <c r="CK81" s="83">
        <v>7.4000000000000012</v>
      </c>
      <c r="CL81" s="83">
        <v>6.9</v>
      </c>
      <c r="CM81" s="83">
        <v>6.5000000000000009</v>
      </c>
      <c r="CN81" s="83">
        <v>6.0000000000000009</v>
      </c>
      <c r="CO81" s="83">
        <v>5.6000000000000014</v>
      </c>
      <c r="CP81" s="83">
        <v>4.8999999999999995</v>
      </c>
      <c r="CQ81" s="83">
        <v>4.5</v>
      </c>
      <c r="CR81" s="83">
        <v>3.7</v>
      </c>
      <c r="CS81" s="83">
        <v>3.6000000000000005</v>
      </c>
      <c r="CT81" s="83">
        <v>4</v>
      </c>
      <c r="CU81" s="83">
        <v>3.9000000000000004</v>
      </c>
      <c r="CV81" s="83">
        <v>4.1000000000000005</v>
      </c>
      <c r="CW81" s="83">
        <v>3.9000000000000004</v>
      </c>
      <c r="CX81" s="83">
        <v>3.6000000000000005</v>
      </c>
      <c r="CY81" s="83">
        <v>3.8</v>
      </c>
      <c r="CZ81" s="83">
        <v>3.5</v>
      </c>
      <c r="DA81" s="83">
        <v>3.2</v>
      </c>
      <c r="DB81" s="83">
        <v>3</v>
      </c>
      <c r="DC81" s="83">
        <v>2.7</v>
      </c>
      <c r="DD81" s="83">
        <v>2.1</v>
      </c>
      <c r="DE81" s="83">
        <v>1.8</v>
      </c>
      <c r="DF81" s="83">
        <v>1.5999999999999999</v>
      </c>
      <c r="DG81" s="83">
        <v>1.9</v>
      </c>
      <c r="DH81" s="83">
        <v>2.3000000000000003</v>
      </c>
      <c r="DI81" s="83">
        <v>2.6000000000000005</v>
      </c>
      <c r="DJ81" s="83">
        <v>2.4000000000000004</v>
      </c>
      <c r="DK81" s="83">
        <v>2.8000000000000003</v>
      </c>
      <c r="DL81" s="83">
        <v>3.1000000000000005</v>
      </c>
      <c r="DM81" s="83">
        <v>3.3</v>
      </c>
      <c r="DN81" s="83">
        <v>3.7</v>
      </c>
      <c r="DO81" s="83">
        <v>4.2</v>
      </c>
      <c r="DP81" s="83">
        <v>4.1000000000000005</v>
      </c>
      <c r="DQ81" s="83">
        <v>4.4000000000000004</v>
      </c>
      <c r="DR81" s="83">
        <v>4.5</v>
      </c>
      <c r="DS81" s="83">
        <v>4.4000000000000004</v>
      </c>
      <c r="DT81" s="83">
        <v>4.8</v>
      </c>
      <c r="DU81" s="83">
        <v>5</v>
      </c>
      <c r="DV81" s="83">
        <v>4.6000000000000005</v>
      </c>
    </row>
    <row r="82" spans="1:126">
      <c r="A82" s="75">
        <v>79</v>
      </c>
      <c r="B82" s="77" t="s">
        <v>82</v>
      </c>
      <c r="C82" s="81">
        <v>3.5</v>
      </c>
      <c r="D82" s="81">
        <v>3.6</v>
      </c>
      <c r="E82" s="81">
        <v>3.3</v>
      </c>
      <c r="F82" s="81">
        <v>3.1</v>
      </c>
      <c r="G82" s="81">
        <v>3</v>
      </c>
      <c r="H82" s="81">
        <v>2.7</v>
      </c>
      <c r="I82" s="81">
        <v>2.5</v>
      </c>
      <c r="J82" s="81">
        <v>2.4</v>
      </c>
      <c r="K82" s="81">
        <v>2.1</v>
      </c>
      <c r="L82" s="81">
        <v>2</v>
      </c>
      <c r="M82" s="81">
        <v>1.7999999999999998</v>
      </c>
      <c r="N82" s="81">
        <v>1.5</v>
      </c>
      <c r="O82" s="81">
        <v>1.2</v>
      </c>
      <c r="P82" s="81">
        <v>1.5</v>
      </c>
      <c r="Q82" s="81">
        <v>1.9</v>
      </c>
      <c r="R82" s="81">
        <v>2.1</v>
      </c>
      <c r="S82" s="81">
        <v>2.2999999999999998</v>
      </c>
      <c r="T82" s="81">
        <v>2.4</v>
      </c>
      <c r="U82" s="81">
        <v>2.6</v>
      </c>
      <c r="V82" s="81">
        <v>3.2</v>
      </c>
      <c r="W82" s="81">
        <v>3</v>
      </c>
      <c r="X82" s="81">
        <v>3.3</v>
      </c>
      <c r="Y82" s="81">
        <v>3.5</v>
      </c>
      <c r="Z82" s="81">
        <v>3.7</v>
      </c>
      <c r="AA82" s="81">
        <v>3.5</v>
      </c>
      <c r="AB82" s="81">
        <v>3.6</v>
      </c>
      <c r="AC82" s="81">
        <v>3.8</v>
      </c>
      <c r="AD82" s="81">
        <v>3.5</v>
      </c>
      <c r="AE82" s="81">
        <v>3.6</v>
      </c>
      <c r="AF82" s="81">
        <v>3.7</v>
      </c>
      <c r="AG82" s="81">
        <v>3.9</v>
      </c>
      <c r="AH82" s="81">
        <v>3.3</v>
      </c>
      <c r="AI82" s="81">
        <v>3.4</v>
      </c>
      <c r="AJ82" s="81">
        <v>3.5</v>
      </c>
      <c r="AK82" s="81">
        <v>3.6</v>
      </c>
      <c r="AL82" s="81">
        <v>3.8</v>
      </c>
      <c r="AM82" s="81">
        <v>3.4</v>
      </c>
      <c r="AN82" s="81">
        <v>2.7</v>
      </c>
      <c r="AO82" s="81">
        <v>2.5</v>
      </c>
      <c r="AP82" s="81">
        <v>2.4</v>
      </c>
      <c r="AQ82" s="81">
        <v>2.2000000000000002</v>
      </c>
      <c r="AR82" s="81">
        <v>2</v>
      </c>
      <c r="AS82" s="81">
        <v>1.7999999999999998</v>
      </c>
      <c r="AT82" s="81">
        <v>1.5</v>
      </c>
      <c r="AU82" s="81">
        <v>1.2999999999999998</v>
      </c>
      <c r="AV82" s="81">
        <v>1.1000000000000001</v>
      </c>
      <c r="AW82" s="81">
        <v>0.89999999999999991</v>
      </c>
      <c r="AX82" s="81">
        <v>1</v>
      </c>
      <c r="AY82" s="81">
        <v>1.2</v>
      </c>
      <c r="AZ82" s="81">
        <v>1.4</v>
      </c>
      <c r="BA82" s="81">
        <v>1.5</v>
      </c>
      <c r="BB82" s="81">
        <v>1.7</v>
      </c>
      <c r="BC82" s="81">
        <v>2</v>
      </c>
      <c r="BD82" s="81">
        <v>2.1</v>
      </c>
      <c r="BE82" s="81">
        <v>2.2999999999999998</v>
      </c>
      <c r="BF82" s="81">
        <v>1.7999999999999998</v>
      </c>
      <c r="BG82" s="81">
        <v>2</v>
      </c>
      <c r="BH82" s="81">
        <v>2.2999999999999998</v>
      </c>
      <c r="BI82" s="81">
        <v>2.7</v>
      </c>
      <c r="BJ82" s="81">
        <v>2.7</v>
      </c>
      <c r="BK82" s="81">
        <v>3</v>
      </c>
      <c r="BL82" s="81">
        <v>3.2</v>
      </c>
      <c r="BM82" s="81">
        <v>3</v>
      </c>
      <c r="BN82" s="81">
        <v>3.2</v>
      </c>
      <c r="BO82" s="81">
        <v>3.3</v>
      </c>
      <c r="BP82" s="81">
        <v>3.5</v>
      </c>
      <c r="BQ82" s="81">
        <v>3.1</v>
      </c>
      <c r="BR82" s="81">
        <v>3.3</v>
      </c>
      <c r="BS82" s="81">
        <v>3.5</v>
      </c>
      <c r="BT82" s="81">
        <v>2.9</v>
      </c>
      <c r="BU82" s="81">
        <v>2.9</v>
      </c>
      <c r="BV82" s="81">
        <v>3.1</v>
      </c>
      <c r="BW82" s="81">
        <v>3.2</v>
      </c>
      <c r="BX82" s="81">
        <v>3.3</v>
      </c>
      <c r="BY82" s="81">
        <v>3.4</v>
      </c>
      <c r="BZ82" s="81">
        <v>2.5</v>
      </c>
      <c r="CA82" s="81">
        <v>2.2000000000000002</v>
      </c>
      <c r="CB82" s="81">
        <v>1.5</v>
      </c>
      <c r="CC82" s="81">
        <v>0.89999999999999991</v>
      </c>
      <c r="CD82" s="81">
        <v>1.2</v>
      </c>
      <c r="CE82" s="81">
        <v>1.5</v>
      </c>
      <c r="CF82" s="81">
        <v>1.6999999999999997</v>
      </c>
      <c r="CG82" s="81">
        <v>2.2000000000000002</v>
      </c>
      <c r="CH82" s="81">
        <v>2.6</v>
      </c>
      <c r="CI82" s="81">
        <v>2.2000000000000002</v>
      </c>
      <c r="CJ82" s="94">
        <v>2.6</v>
      </c>
      <c r="CK82" s="83">
        <v>6.8000000000000007</v>
      </c>
      <c r="CL82" s="83">
        <v>6.4</v>
      </c>
      <c r="CM82" s="83">
        <v>6.0000000000000009</v>
      </c>
      <c r="CN82" s="83">
        <v>5.5000000000000009</v>
      </c>
      <c r="CO82" s="83">
        <v>5.0000000000000009</v>
      </c>
      <c r="CP82" s="83">
        <v>4.4000000000000004</v>
      </c>
      <c r="CQ82" s="83">
        <v>3.9000000000000004</v>
      </c>
      <c r="CR82" s="83">
        <v>3.2</v>
      </c>
      <c r="CS82" s="83">
        <v>3.1000000000000005</v>
      </c>
      <c r="CT82" s="83">
        <v>3.5</v>
      </c>
      <c r="CU82" s="83">
        <v>3.4000000000000004</v>
      </c>
      <c r="CV82" s="83">
        <v>3.6000000000000005</v>
      </c>
      <c r="CW82" s="83">
        <v>3.4000000000000004</v>
      </c>
      <c r="CX82" s="83">
        <v>3.1000000000000005</v>
      </c>
      <c r="CY82" s="83">
        <v>3.2</v>
      </c>
      <c r="CZ82" s="83">
        <v>2.9000000000000004</v>
      </c>
      <c r="DA82" s="83">
        <v>2.7</v>
      </c>
      <c r="DB82" s="83">
        <v>2.4000000000000004</v>
      </c>
      <c r="DC82" s="83">
        <v>2.2000000000000002</v>
      </c>
      <c r="DD82" s="83">
        <v>1.5999999999999999</v>
      </c>
      <c r="DE82" s="83">
        <v>1.3</v>
      </c>
      <c r="DF82" s="83">
        <v>1.0999999999999999</v>
      </c>
      <c r="DG82" s="83">
        <v>1.4</v>
      </c>
      <c r="DH82" s="83">
        <v>1.7</v>
      </c>
      <c r="DI82" s="83">
        <v>2</v>
      </c>
      <c r="DJ82" s="83">
        <v>1.9</v>
      </c>
      <c r="DK82" s="83">
        <v>2.3000000000000003</v>
      </c>
      <c r="DL82" s="83">
        <v>2.6000000000000005</v>
      </c>
      <c r="DM82" s="83">
        <v>2.8000000000000003</v>
      </c>
      <c r="DN82" s="83">
        <v>3.2</v>
      </c>
      <c r="DO82" s="83">
        <v>3.6000000000000005</v>
      </c>
      <c r="DP82" s="83">
        <v>3.6000000000000005</v>
      </c>
      <c r="DQ82" s="83">
        <v>3.8</v>
      </c>
      <c r="DR82" s="83">
        <v>4</v>
      </c>
      <c r="DS82" s="83">
        <v>3.9000000000000004</v>
      </c>
      <c r="DT82" s="83">
        <v>4.3</v>
      </c>
      <c r="DU82" s="83">
        <v>4.4000000000000004</v>
      </c>
      <c r="DV82" s="83">
        <v>4</v>
      </c>
    </row>
    <row r="83" spans="1:126">
      <c r="A83" s="75">
        <v>80</v>
      </c>
      <c r="B83" s="77" t="s">
        <v>44</v>
      </c>
      <c r="C83" s="81">
        <v>3.7</v>
      </c>
      <c r="D83" s="81">
        <v>3.9</v>
      </c>
      <c r="E83" s="81">
        <v>3.5</v>
      </c>
      <c r="F83" s="81">
        <v>3.3</v>
      </c>
      <c r="G83" s="81">
        <v>3.2</v>
      </c>
      <c r="H83" s="81">
        <v>3</v>
      </c>
      <c r="I83" s="81">
        <v>2.9</v>
      </c>
      <c r="J83" s="81">
        <v>2.7</v>
      </c>
      <c r="K83" s="81">
        <v>2.5</v>
      </c>
      <c r="L83" s="81">
        <v>2.4</v>
      </c>
      <c r="M83" s="81">
        <v>2.1</v>
      </c>
      <c r="N83" s="81">
        <v>1.9</v>
      </c>
      <c r="O83" s="81">
        <v>1.5999999999999999</v>
      </c>
      <c r="P83" s="81">
        <v>1.7999999999999998</v>
      </c>
      <c r="Q83" s="81">
        <v>2.2000000000000002</v>
      </c>
      <c r="R83" s="81">
        <v>2.4</v>
      </c>
      <c r="S83" s="81">
        <v>2.6</v>
      </c>
      <c r="T83" s="81">
        <v>2.8</v>
      </c>
      <c r="U83" s="81">
        <v>2.9</v>
      </c>
      <c r="V83" s="81">
        <v>3.4</v>
      </c>
      <c r="W83" s="81">
        <v>3.2</v>
      </c>
      <c r="X83" s="81">
        <v>3.5</v>
      </c>
      <c r="Y83" s="81">
        <v>3.7</v>
      </c>
      <c r="Z83" s="81">
        <v>3.9</v>
      </c>
      <c r="AA83" s="81">
        <v>3.7</v>
      </c>
      <c r="AB83" s="81">
        <v>3.8</v>
      </c>
      <c r="AC83" s="81">
        <v>4</v>
      </c>
      <c r="AD83" s="81">
        <v>3.7</v>
      </c>
      <c r="AE83" s="81">
        <v>3.8</v>
      </c>
      <c r="AF83" s="81">
        <v>3.9</v>
      </c>
      <c r="AG83" s="81">
        <v>4.2</v>
      </c>
      <c r="AH83" s="81">
        <v>3.5</v>
      </c>
      <c r="AI83" s="81">
        <v>3.6</v>
      </c>
      <c r="AJ83" s="81">
        <v>3.7</v>
      </c>
      <c r="AK83" s="81">
        <v>3.9</v>
      </c>
      <c r="AL83" s="81">
        <v>4</v>
      </c>
      <c r="AM83" s="81">
        <v>3.7</v>
      </c>
      <c r="AN83" s="81">
        <v>3.1</v>
      </c>
      <c r="AO83" s="81">
        <v>2.8</v>
      </c>
      <c r="AP83" s="81">
        <v>2.7</v>
      </c>
      <c r="AQ83" s="81">
        <v>2.5</v>
      </c>
      <c r="AR83" s="81">
        <v>2.2999999999999998</v>
      </c>
      <c r="AS83" s="81">
        <v>2.1</v>
      </c>
      <c r="AT83" s="81">
        <v>1.7999999999999998</v>
      </c>
      <c r="AU83" s="81">
        <v>1.5999999999999999</v>
      </c>
      <c r="AV83" s="81">
        <v>1.4</v>
      </c>
      <c r="AW83" s="81">
        <v>1.2</v>
      </c>
      <c r="AX83" s="81">
        <v>1.2999999999999998</v>
      </c>
      <c r="AY83" s="81">
        <v>1.5999999999999999</v>
      </c>
      <c r="AZ83" s="81">
        <v>1.6999999999999997</v>
      </c>
      <c r="BA83" s="81">
        <v>1.9</v>
      </c>
      <c r="BB83" s="81">
        <v>2</v>
      </c>
      <c r="BC83" s="81">
        <v>2.4</v>
      </c>
      <c r="BD83" s="81">
        <v>2.6</v>
      </c>
      <c r="BE83" s="81">
        <v>2.8</v>
      </c>
      <c r="BF83" s="81">
        <v>2.1</v>
      </c>
      <c r="BG83" s="81">
        <v>2.2999999999999998</v>
      </c>
      <c r="BH83" s="81">
        <v>2.6</v>
      </c>
      <c r="BI83" s="81">
        <v>3</v>
      </c>
      <c r="BJ83" s="81">
        <v>2.9</v>
      </c>
      <c r="BK83" s="81">
        <v>3.3</v>
      </c>
      <c r="BL83" s="81">
        <v>3.4</v>
      </c>
      <c r="BM83" s="81">
        <v>3.3</v>
      </c>
      <c r="BN83" s="81">
        <v>3.4</v>
      </c>
      <c r="BO83" s="81">
        <v>3.6</v>
      </c>
      <c r="BP83" s="81">
        <v>3.8</v>
      </c>
      <c r="BQ83" s="81">
        <v>3.3</v>
      </c>
      <c r="BR83" s="81">
        <v>3.5</v>
      </c>
      <c r="BS83" s="81">
        <v>3.7</v>
      </c>
      <c r="BT83" s="81">
        <v>3.1</v>
      </c>
      <c r="BU83" s="81">
        <v>3.2</v>
      </c>
      <c r="BV83" s="81">
        <v>3.3</v>
      </c>
      <c r="BW83" s="81">
        <v>3.4</v>
      </c>
      <c r="BX83" s="81">
        <v>3.5</v>
      </c>
      <c r="BY83" s="81">
        <v>3.7</v>
      </c>
      <c r="BZ83" s="81">
        <v>2.7</v>
      </c>
      <c r="CA83" s="81">
        <v>2.4</v>
      </c>
      <c r="CB83" s="81">
        <v>1.6999999999999997</v>
      </c>
      <c r="CC83" s="81">
        <v>1.2</v>
      </c>
      <c r="CD83" s="81">
        <v>0.89999999999999991</v>
      </c>
      <c r="CE83" s="81">
        <v>1.2</v>
      </c>
      <c r="CF83" s="81">
        <v>1.5</v>
      </c>
      <c r="CG83" s="81">
        <v>2</v>
      </c>
      <c r="CH83" s="81">
        <v>2.4</v>
      </c>
      <c r="CI83" s="81">
        <v>2.8</v>
      </c>
      <c r="CJ83" s="94">
        <v>2.4</v>
      </c>
      <c r="CK83" s="83">
        <v>7.1000000000000005</v>
      </c>
      <c r="CL83" s="83">
        <v>6.6000000000000005</v>
      </c>
      <c r="CM83" s="83">
        <v>6.2</v>
      </c>
      <c r="CN83" s="83">
        <v>5.6999999999999993</v>
      </c>
      <c r="CO83" s="83">
        <v>5.3</v>
      </c>
      <c r="CP83" s="83">
        <v>4.6000000000000005</v>
      </c>
      <c r="CQ83" s="83">
        <v>4.2</v>
      </c>
      <c r="CR83" s="83">
        <v>3.4000000000000004</v>
      </c>
      <c r="CS83" s="83">
        <v>3.3</v>
      </c>
      <c r="CT83" s="83">
        <v>3.8</v>
      </c>
      <c r="CU83" s="83">
        <v>3.6000000000000005</v>
      </c>
      <c r="CV83" s="83">
        <v>3.8</v>
      </c>
      <c r="CW83" s="83">
        <v>3.6000000000000005</v>
      </c>
      <c r="CX83" s="83">
        <v>3.3</v>
      </c>
      <c r="CY83" s="83">
        <v>3.5</v>
      </c>
      <c r="CZ83" s="83">
        <v>3.2</v>
      </c>
      <c r="DA83" s="83">
        <v>2.9000000000000004</v>
      </c>
      <c r="DB83" s="83">
        <v>2.7</v>
      </c>
      <c r="DC83" s="83">
        <v>2.4000000000000004</v>
      </c>
      <c r="DD83" s="83">
        <v>1.8</v>
      </c>
      <c r="DE83" s="83">
        <v>1.4999999999999998</v>
      </c>
      <c r="DF83" s="83">
        <v>1.3</v>
      </c>
      <c r="DG83" s="83">
        <v>1.5999999999999999</v>
      </c>
      <c r="DH83" s="83">
        <v>2</v>
      </c>
      <c r="DI83" s="83">
        <v>2.3000000000000003</v>
      </c>
      <c r="DJ83" s="83">
        <v>2.1</v>
      </c>
      <c r="DK83" s="83">
        <v>2.5</v>
      </c>
      <c r="DL83" s="83">
        <v>2.8000000000000003</v>
      </c>
      <c r="DM83" s="83">
        <v>3.1000000000000005</v>
      </c>
      <c r="DN83" s="83">
        <v>3.4000000000000004</v>
      </c>
      <c r="DO83" s="83">
        <v>3.9000000000000004</v>
      </c>
      <c r="DP83" s="83">
        <v>3.8</v>
      </c>
      <c r="DQ83" s="83">
        <v>4.1000000000000005</v>
      </c>
      <c r="DR83" s="83">
        <v>4.2</v>
      </c>
      <c r="DS83" s="83">
        <v>4.1000000000000005</v>
      </c>
      <c r="DT83" s="83">
        <v>4.6000000000000005</v>
      </c>
      <c r="DU83" s="83">
        <v>4.7</v>
      </c>
      <c r="DV83" s="83">
        <v>4.3</v>
      </c>
    </row>
    <row r="84" spans="1:126">
      <c r="A84" s="75">
        <v>81</v>
      </c>
      <c r="B84" s="77" t="s">
        <v>75</v>
      </c>
      <c r="C84" s="81">
        <v>4</v>
      </c>
      <c r="D84" s="81">
        <v>4.2</v>
      </c>
      <c r="E84" s="81">
        <v>3.8</v>
      </c>
      <c r="F84" s="81">
        <v>3.6</v>
      </c>
      <c r="G84" s="81">
        <v>3.5</v>
      </c>
      <c r="H84" s="81">
        <v>3.3</v>
      </c>
      <c r="I84" s="81">
        <v>3.2</v>
      </c>
      <c r="J84" s="81">
        <v>3</v>
      </c>
      <c r="K84" s="81">
        <v>2.8</v>
      </c>
      <c r="L84" s="81">
        <v>2.7</v>
      </c>
      <c r="M84" s="81">
        <v>2.4</v>
      </c>
      <c r="N84" s="81">
        <v>2.1</v>
      </c>
      <c r="O84" s="81">
        <v>1.7999999999999998</v>
      </c>
      <c r="P84" s="81">
        <v>2.1</v>
      </c>
      <c r="Q84" s="81">
        <v>2.5</v>
      </c>
      <c r="R84" s="81">
        <v>2.7</v>
      </c>
      <c r="S84" s="81">
        <v>2.9</v>
      </c>
      <c r="T84" s="81">
        <v>3.1</v>
      </c>
      <c r="U84" s="81">
        <v>3.2</v>
      </c>
      <c r="V84" s="81">
        <v>3.7</v>
      </c>
      <c r="W84" s="81">
        <v>3.5</v>
      </c>
      <c r="X84" s="81">
        <v>3.8</v>
      </c>
      <c r="Y84" s="81">
        <v>4</v>
      </c>
      <c r="Z84" s="81">
        <v>4.2</v>
      </c>
      <c r="AA84" s="81">
        <v>4</v>
      </c>
      <c r="AB84" s="81">
        <v>4.0999999999999996</v>
      </c>
      <c r="AC84" s="81">
        <v>4.3</v>
      </c>
      <c r="AD84" s="81">
        <v>4</v>
      </c>
      <c r="AE84" s="81">
        <v>4.0999999999999996</v>
      </c>
      <c r="AF84" s="81">
        <v>4.2</v>
      </c>
      <c r="AG84" s="81">
        <v>4.5</v>
      </c>
      <c r="AH84" s="81">
        <v>3.8</v>
      </c>
      <c r="AI84" s="81">
        <v>3.9</v>
      </c>
      <c r="AJ84" s="81">
        <v>4</v>
      </c>
      <c r="AK84" s="81">
        <v>4.2</v>
      </c>
      <c r="AL84" s="81">
        <v>4.3</v>
      </c>
      <c r="AM84" s="81">
        <v>3.9</v>
      </c>
      <c r="AN84" s="81">
        <v>3.3</v>
      </c>
      <c r="AO84" s="81">
        <v>3.1</v>
      </c>
      <c r="AP84" s="81">
        <v>3</v>
      </c>
      <c r="AQ84" s="81">
        <v>2.8</v>
      </c>
      <c r="AR84" s="81">
        <v>2.6</v>
      </c>
      <c r="AS84" s="81">
        <v>2.4</v>
      </c>
      <c r="AT84" s="81">
        <v>2.1</v>
      </c>
      <c r="AU84" s="81">
        <v>1.9</v>
      </c>
      <c r="AV84" s="81">
        <v>1.6999999999999997</v>
      </c>
      <c r="AW84" s="81">
        <v>1.5</v>
      </c>
      <c r="AX84" s="81">
        <v>1.5999999999999999</v>
      </c>
      <c r="AY84" s="81">
        <v>1.7999999999999998</v>
      </c>
      <c r="AZ84" s="81">
        <v>2</v>
      </c>
      <c r="BA84" s="81">
        <v>2.2000000000000002</v>
      </c>
      <c r="BB84" s="81">
        <v>2.2999999999999998</v>
      </c>
      <c r="BC84" s="81">
        <v>2.2000000000000002</v>
      </c>
      <c r="BD84" s="81">
        <v>2.4</v>
      </c>
      <c r="BE84" s="81">
        <v>2.6</v>
      </c>
      <c r="BF84" s="81">
        <v>2.4</v>
      </c>
      <c r="BG84" s="81">
        <v>2.6</v>
      </c>
      <c r="BH84" s="81">
        <v>2.9</v>
      </c>
      <c r="BI84" s="81">
        <v>3.3</v>
      </c>
      <c r="BJ84" s="81">
        <v>3.2</v>
      </c>
      <c r="BK84" s="81">
        <v>3.6</v>
      </c>
      <c r="BL84" s="81">
        <v>3.7</v>
      </c>
      <c r="BM84" s="81">
        <v>3.6</v>
      </c>
      <c r="BN84" s="81">
        <v>3.7</v>
      </c>
      <c r="BO84" s="81">
        <v>3.9</v>
      </c>
      <c r="BP84" s="81">
        <v>4.0999999999999996</v>
      </c>
      <c r="BQ84" s="81">
        <v>3.6</v>
      </c>
      <c r="BR84" s="81">
        <v>3.8</v>
      </c>
      <c r="BS84" s="81">
        <v>4</v>
      </c>
      <c r="BT84" s="81">
        <v>3.4</v>
      </c>
      <c r="BU84" s="81">
        <v>3.5</v>
      </c>
      <c r="BV84" s="81">
        <v>3.6</v>
      </c>
      <c r="BW84" s="81">
        <v>3.7</v>
      </c>
      <c r="BX84" s="81">
        <v>3.8</v>
      </c>
      <c r="BY84" s="81">
        <v>3.9</v>
      </c>
      <c r="BZ84" s="81">
        <v>2.2000000000000002</v>
      </c>
      <c r="CA84" s="81">
        <v>2.7</v>
      </c>
      <c r="CB84" s="81">
        <v>2</v>
      </c>
      <c r="CC84" s="81">
        <v>1.5</v>
      </c>
      <c r="CD84" s="81">
        <v>1.2</v>
      </c>
      <c r="CE84" s="81">
        <v>0.89999999999999991</v>
      </c>
      <c r="CF84" s="81">
        <v>1.2</v>
      </c>
      <c r="CG84" s="81">
        <v>1.6999999999999997</v>
      </c>
      <c r="CH84" s="81">
        <v>2.1</v>
      </c>
      <c r="CI84" s="81">
        <v>2.5</v>
      </c>
      <c r="CJ84" s="94">
        <v>2.2000000000000002</v>
      </c>
      <c r="CK84" s="83">
        <v>7.4000000000000012</v>
      </c>
      <c r="CL84" s="83">
        <v>6.9</v>
      </c>
      <c r="CM84" s="83">
        <v>6.5000000000000009</v>
      </c>
      <c r="CN84" s="83">
        <v>6.0000000000000009</v>
      </c>
      <c r="CO84" s="83">
        <v>5.6000000000000014</v>
      </c>
      <c r="CP84" s="83">
        <v>4.8999999999999995</v>
      </c>
      <c r="CQ84" s="83">
        <v>4.5</v>
      </c>
      <c r="CR84" s="83">
        <v>3.7</v>
      </c>
      <c r="CS84" s="83">
        <v>3.6000000000000005</v>
      </c>
      <c r="CT84" s="83">
        <v>4</v>
      </c>
      <c r="CU84" s="83">
        <v>3.9000000000000004</v>
      </c>
      <c r="CV84" s="83">
        <v>4.1000000000000005</v>
      </c>
      <c r="CW84" s="83">
        <v>3.9000000000000004</v>
      </c>
      <c r="CX84" s="83">
        <v>3.6000000000000005</v>
      </c>
      <c r="CY84" s="83">
        <v>3.8</v>
      </c>
      <c r="CZ84" s="83">
        <v>3.5</v>
      </c>
      <c r="DA84" s="83">
        <v>3.2</v>
      </c>
      <c r="DB84" s="83">
        <v>2.9000000000000004</v>
      </c>
      <c r="DC84" s="83">
        <v>2.7</v>
      </c>
      <c r="DD84" s="83">
        <v>2.1</v>
      </c>
      <c r="DE84" s="83">
        <v>1.8</v>
      </c>
      <c r="DF84" s="83">
        <v>1.5999999999999999</v>
      </c>
      <c r="DG84" s="83">
        <v>1.9</v>
      </c>
      <c r="DH84" s="83">
        <v>2.3000000000000003</v>
      </c>
      <c r="DI84" s="83">
        <v>2.5</v>
      </c>
      <c r="DJ84" s="83">
        <v>2.4000000000000004</v>
      </c>
      <c r="DK84" s="83">
        <v>2.8000000000000003</v>
      </c>
      <c r="DL84" s="83">
        <v>3.1000000000000005</v>
      </c>
      <c r="DM84" s="83">
        <v>3.3</v>
      </c>
      <c r="DN84" s="83">
        <v>3.7</v>
      </c>
      <c r="DO84" s="83">
        <v>4.2</v>
      </c>
      <c r="DP84" s="83">
        <v>4.1000000000000005</v>
      </c>
      <c r="DQ84" s="83">
        <v>4.3</v>
      </c>
      <c r="DR84" s="83">
        <v>4.5</v>
      </c>
      <c r="DS84" s="83">
        <v>4.4000000000000004</v>
      </c>
      <c r="DT84" s="83">
        <v>4.8</v>
      </c>
      <c r="DU84" s="83">
        <v>5</v>
      </c>
      <c r="DV84" s="83">
        <v>4.6000000000000005</v>
      </c>
    </row>
    <row r="85" spans="1:126">
      <c r="A85" s="75">
        <v>82</v>
      </c>
      <c r="B85" s="77" t="s">
        <v>90</v>
      </c>
      <c r="C85" s="81">
        <v>4.3</v>
      </c>
      <c r="D85" s="81">
        <v>4.4000000000000004</v>
      </c>
      <c r="E85" s="81">
        <v>4.0999999999999996</v>
      </c>
      <c r="F85" s="81">
        <v>3.9</v>
      </c>
      <c r="G85" s="81">
        <v>3.8</v>
      </c>
      <c r="H85" s="81">
        <v>3.6</v>
      </c>
      <c r="I85" s="81">
        <v>3.4</v>
      </c>
      <c r="J85" s="81">
        <v>3.3</v>
      </c>
      <c r="K85" s="81">
        <v>3</v>
      </c>
      <c r="L85" s="81">
        <v>2.9</v>
      </c>
      <c r="M85" s="81">
        <v>2.7</v>
      </c>
      <c r="N85" s="81">
        <v>2.4</v>
      </c>
      <c r="O85" s="81">
        <v>2.1</v>
      </c>
      <c r="P85" s="81">
        <v>2.4</v>
      </c>
      <c r="Q85" s="81">
        <v>2.7</v>
      </c>
      <c r="R85" s="81">
        <v>3</v>
      </c>
      <c r="S85" s="81">
        <v>3.2</v>
      </c>
      <c r="T85" s="81">
        <v>3.3</v>
      </c>
      <c r="U85" s="81">
        <v>3.5</v>
      </c>
      <c r="V85" s="81">
        <v>4</v>
      </c>
      <c r="W85" s="81">
        <v>3.8</v>
      </c>
      <c r="X85" s="81">
        <v>4.0999999999999996</v>
      </c>
      <c r="Y85" s="81">
        <v>4.3</v>
      </c>
      <c r="Z85" s="81">
        <v>4.5</v>
      </c>
      <c r="AA85" s="81">
        <v>4.3</v>
      </c>
      <c r="AB85" s="81">
        <v>4.4000000000000004</v>
      </c>
      <c r="AC85" s="81">
        <v>4.5999999999999996</v>
      </c>
      <c r="AD85" s="81">
        <v>4.2</v>
      </c>
      <c r="AE85" s="81">
        <v>4.4000000000000004</v>
      </c>
      <c r="AF85" s="81">
        <v>4.5</v>
      </c>
      <c r="AG85" s="81">
        <v>4.7</v>
      </c>
      <c r="AH85" s="81">
        <v>4.0999999999999996</v>
      </c>
      <c r="AI85" s="81">
        <v>4.2</v>
      </c>
      <c r="AJ85" s="81">
        <v>4.3</v>
      </c>
      <c r="AK85" s="81">
        <v>4.4000000000000004</v>
      </c>
      <c r="AL85" s="81">
        <v>4.5999999999999996</v>
      </c>
      <c r="AM85" s="81">
        <v>4.2</v>
      </c>
      <c r="AN85" s="81">
        <v>3.6</v>
      </c>
      <c r="AO85" s="81">
        <v>3.4</v>
      </c>
      <c r="AP85" s="81">
        <v>3.3</v>
      </c>
      <c r="AQ85" s="81">
        <v>3.1</v>
      </c>
      <c r="AR85" s="81">
        <v>2.9</v>
      </c>
      <c r="AS85" s="81">
        <v>2.7</v>
      </c>
      <c r="AT85" s="81">
        <v>2.4</v>
      </c>
      <c r="AU85" s="81">
        <v>2.2000000000000002</v>
      </c>
      <c r="AV85" s="81">
        <v>2</v>
      </c>
      <c r="AW85" s="81">
        <v>1.6999999999999997</v>
      </c>
      <c r="AX85" s="81">
        <v>1.9</v>
      </c>
      <c r="AY85" s="81">
        <v>2.1</v>
      </c>
      <c r="AZ85" s="81">
        <v>2.2999999999999998</v>
      </c>
      <c r="BA85" s="81">
        <v>2.4</v>
      </c>
      <c r="BB85" s="81">
        <v>2.6</v>
      </c>
      <c r="BC85" s="81">
        <v>2.7</v>
      </c>
      <c r="BD85" s="81">
        <v>2.9</v>
      </c>
      <c r="BE85" s="81">
        <v>3.1</v>
      </c>
      <c r="BF85" s="81">
        <v>2.7</v>
      </c>
      <c r="BG85" s="81">
        <v>2.9</v>
      </c>
      <c r="BH85" s="81">
        <v>3.2</v>
      </c>
      <c r="BI85" s="81">
        <v>3.6</v>
      </c>
      <c r="BJ85" s="81">
        <v>3.5</v>
      </c>
      <c r="BK85" s="81">
        <v>3.8</v>
      </c>
      <c r="BL85" s="81">
        <v>4</v>
      </c>
      <c r="BM85" s="81">
        <v>3.8</v>
      </c>
      <c r="BN85" s="81">
        <v>4</v>
      </c>
      <c r="BO85" s="81">
        <v>4.0999999999999996</v>
      </c>
      <c r="BP85" s="81">
        <v>4.3</v>
      </c>
      <c r="BQ85" s="81">
        <v>3.9</v>
      </c>
      <c r="BR85" s="81">
        <v>4.0999999999999996</v>
      </c>
      <c r="BS85" s="81">
        <v>4.3</v>
      </c>
      <c r="BT85" s="81">
        <v>3.7</v>
      </c>
      <c r="BU85" s="81">
        <v>3.7</v>
      </c>
      <c r="BV85" s="81">
        <v>3.9</v>
      </c>
      <c r="BW85" s="81">
        <v>4</v>
      </c>
      <c r="BX85" s="81">
        <v>4.0999999999999996</v>
      </c>
      <c r="BY85" s="81">
        <v>4.2</v>
      </c>
      <c r="BZ85" s="81">
        <v>2.4</v>
      </c>
      <c r="CA85" s="81">
        <v>2.2000000000000002</v>
      </c>
      <c r="CB85" s="81">
        <v>2.2999999999999998</v>
      </c>
      <c r="CC85" s="81">
        <v>1.6999999999999997</v>
      </c>
      <c r="CD85" s="81">
        <v>1.5</v>
      </c>
      <c r="CE85" s="81">
        <v>1.2</v>
      </c>
      <c r="CF85" s="81">
        <v>0.89999999999999991</v>
      </c>
      <c r="CG85" s="81">
        <v>1.4</v>
      </c>
      <c r="CH85" s="81">
        <v>1.7999999999999998</v>
      </c>
      <c r="CI85" s="81">
        <v>2.2000000000000002</v>
      </c>
      <c r="CJ85" s="94">
        <v>2.7</v>
      </c>
      <c r="CK85" s="83">
        <v>7.6</v>
      </c>
      <c r="CL85" s="83">
        <v>7.2</v>
      </c>
      <c r="CM85" s="83">
        <v>6.8000000000000007</v>
      </c>
      <c r="CN85" s="83">
        <v>6.3000000000000007</v>
      </c>
      <c r="CO85" s="83">
        <v>5.8</v>
      </c>
      <c r="CP85" s="83">
        <v>5.2</v>
      </c>
      <c r="CQ85" s="83">
        <v>4.7</v>
      </c>
      <c r="CR85" s="83">
        <v>4</v>
      </c>
      <c r="CS85" s="83">
        <v>3.9000000000000004</v>
      </c>
      <c r="CT85" s="83">
        <v>4.3</v>
      </c>
      <c r="CU85" s="83">
        <v>4.2</v>
      </c>
      <c r="CV85" s="83">
        <v>4.4000000000000004</v>
      </c>
      <c r="CW85" s="83">
        <v>4.2</v>
      </c>
      <c r="CX85" s="83">
        <v>3.9000000000000004</v>
      </c>
      <c r="CY85" s="83">
        <v>4</v>
      </c>
      <c r="CZ85" s="83">
        <v>3.7</v>
      </c>
      <c r="DA85" s="83">
        <v>3.5</v>
      </c>
      <c r="DB85" s="83">
        <v>3.2</v>
      </c>
      <c r="DC85" s="83">
        <v>3</v>
      </c>
      <c r="DD85" s="83">
        <v>2.4000000000000004</v>
      </c>
      <c r="DE85" s="83">
        <v>2.1</v>
      </c>
      <c r="DF85" s="83">
        <v>1.9</v>
      </c>
      <c r="DG85" s="83">
        <v>2.2000000000000002</v>
      </c>
      <c r="DH85" s="83">
        <v>2.5</v>
      </c>
      <c r="DI85" s="83">
        <v>2.8000000000000003</v>
      </c>
      <c r="DJ85" s="83">
        <v>2.7</v>
      </c>
      <c r="DK85" s="83">
        <v>3.1000000000000005</v>
      </c>
      <c r="DL85" s="83">
        <v>3.3</v>
      </c>
      <c r="DM85" s="83">
        <v>3.6000000000000005</v>
      </c>
      <c r="DN85" s="83">
        <v>4</v>
      </c>
      <c r="DO85" s="83">
        <v>4.4000000000000004</v>
      </c>
      <c r="DP85" s="83">
        <v>4.4000000000000004</v>
      </c>
      <c r="DQ85" s="83">
        <v>4.6000000000000005</v>
      </c>
      <c r="DR85" s="83">
        <v>4.8</v>
      </c>
      <c r="DS85" s="83">
        <v>4.7</v>
      </c>
      <c r="DT85" s="83">
        <v>5.0999999999999996</v>
      </c>
      <c r="DU85" s="83">
        <v>5.2</v>
      </c>
      <c r="DV85" s="83">
        <v>4.8</v>
      </c>
    </row>
    <row r="86" spans="1:126">
      <c r="A86" s="75">
        <v>83</v>
      </c>
      <c r="B86" s="77" t="s">
        <v>91</v>
      </c>
      <c r="C86" s="81">
        <v>4.7</v>
      </c>
      <c r="D86" s="81">
        <v>4.9000000000000004</v>
      </c>
      <c r="E86" s="81">
        <v>4.5</v>
      </c>
      <c r="F86" s="81">
        <v>4.4000000000000004</v>
      </c>
      <c r="G86" s="81">
        <v>4.2</v>
      </c>
      <c r="H86" s="81">
        <v>4</v>
      </c>
      <c r="I86" s="81">
        <v>3.9</v>
      </c>
      <c r="J86" s="81">
        <v>3.7</v>
      </c>
      <c r="K86" s="81">
        <v>3.5</v>
      </c>
      <c r="L86" s="81">
        <v>3.4</v>
      </c>
      <c r="M86" s="81">
        <v>3.1</v>
      </c>
      <c r="N86" s="81">
        <v>2.9</v>
      </c>
      <c r="O86" s="81">
        <v>2.6</v>
      </c>
      <c r="P86" s="81">
        <v>2.8</v>
      </c>
      <c r="Q86" s="81">
        <v>3.2</v>
      </c>
      <c r="R86" s="81">
        <v>3.5</v>
      </c>
      <c r="S86" s="81">
        <v>3.6</v>
      </c>
      <c r="T86" s="81">
        <v>3.8</v>
      </c>
      <c r="U86" s="81">
        <v>3.9</v>
      </c>
      <c r="V86" s="81">
        <v>4.5</v>
      </c>
      <c r="W86" s="81">
        <v>4.2</v>
      </c>
      <c r="X86" s="81">
        <v>4.5</v>
      </c>
      <c r="Y86" s="81">
        <v>4.7</v>
      </c>
      <c r="Z86" s="81">
        <v>4.9000000000000004</v>
      </c>
      <c r="AA86" s="81">
        <v>4.7</v>
      </c>
      <c r="AB86" s="81">
        <v>4.8</v>
      </c>
      <c r="AC86" s="81">
        <v>5</v>
      </c>
      <c r="AD86" s="81">
        <v>4.7</v>
      </c>
      <c r="AE86" s="81">
        <v>4.8</v>
      </c>
      <c r="AF86" s="81">
        <v>5</v>
      </c>
      <c r="AG86" s="81">
        <v>5.1999999999999993</v>
      </c>
      <c r="AH86" s="81">
        <v>4.5</v>
      </c>
      <c r="AI86" s="81">
        <v>4.7</v>
      </c>
      <c r="AJ86" s="81">
        <v>4.7</v>
      </c>
      <c r="AK86" s="81">
        <v>4.9000000000000004</v>
      </c>
      <c r="AL86" s="81">
        <v>5</v>
      </c>
      <c r="AM86" s="81">
        <v>4.7</v>
      </c>
      <c r="AN86" s="81">
        <v>4.0999999999999996</v>
      </c>
      <c r="AO86" s="81">
        <v>3.8</v>
      </c>
      <c r="AP86" s="81">
        <v>3.7</v>
      </c>
      <c r="AQ86" s="81">
        <v>3.5</v>
      </c>
      <c r="AR86" s="81">
        <v>3.3</v>
      </c>
      <c r="AS86" s="81">
        <v>3.1</v>
      </c>
      <c r="AT86" s="81">
        <v>2.9</v>
      </c>
      <c r="AU86" s="81">
        <v>2.7</v>
      </c>
      <c r="AV86" s="81">
        <v>2.4</v>
      </c>
      <c r="AW86" s="81">
        <v>2.2000000000000002</v>
      </c>
      <c r="AX86" s="81">
        <v>2.2999999999999998</v>
      </c>
      <c r="AY86" s="81">
        <v>2.6</v>
      </c>
      <c r="AZ86" s="81">
        <v>2.7</v>
      </c>
      <c r="BA86" s="81">
        <v>2.9</v>
      </c>
      <c r="BB86" s="81">
        <v>3</v>
      </c>
      <c r="BC86" s="81">
        <v>2.2999999999999998</v>
      </c>
      <c r="BD86" s="81">
        <v>2.4</v>
      </c>
      <c r="BE86" s="81">
        <v>2.6</v>
      </c>
      <c r="BF86" s="81">
        <v>3.1</v>
      </c>
      <c r="BG86" s="81">
        <v>3.3</v>
      </c>
      <c r="BH86" s="81">
        <v>3.7</v>
      </c>
      <c r="BI86" s="81">
        <v>4</v>
      </c>
      <c r="BJ86" s="81">
        <v>3.9</v>
      </c>
      <c r="BK86" s="81">
        <v>4.3</v>
      </c>
      <c r="BL86" s="81">
        <v>4.4000000000000004</v>
      </c>
      <c r="BM86" s="81">
        <v>4.3</v>
      </c>
      <c r="BN86" s="81">
        <v>4.4000000000000004</v>
      </c>
      <c r="BO86" s="81">
        <v>4.5999999999999996</v>
      </c>
      <c r="BP86" s="81">
        <v>4.8</v>
      </c>
      <c r="BQ86" s="81">
        <v>4.3</v>
      </c>
      <c r="BR86" s="81">
        <v>4.5</v>
      </c>
      <c r="BS86" s="81">
        <v>4.7</v>
      </c>
      <c r="BT86" s="81">
        <v>4.0999999999999996</v>
      </c>
      <c r="BU86" s="81">
        <v>4.2</v>
      </c>
      <c r="BV86" s="81">
        <v>4.3</v>
      </c>
      <c r="BW86" s="81">
        <v>4.4000000000000004</v>
      </c>
      <c r="BX86" s="81">
        <v>4.5999999999999996</v>
      </c>
      <c r="BY86" s="81">
        <v>4.7</v>
      </c>
      <c r="BZ86" s="81">
        <v>2.7</v>
      </c>
      <c r="CA86" s="81">
        <v>2.5</v>
      </c>
      <c r="CB86" s="81">
        <v>2.7</v>
      </c>
      <c r="CC86" s="81">
        <v>2.2000000000000002</v>
      </c>
      <c r="CD86" s="81">
        <v>2</v>
      </c>
      <c r="CE86" s="81">
        <v>1.6999999999999997</v>
      </c>
      <c r="CF86" s="81">
        <v>1.4</v>
      </c>
      <c r="CG86" s="81">
        <v>0.89999999999999991</v>
      </c>
      <c r="CH86" s="81">
        <v>1.2999999999999998</v>
      </c>
      <c r="CI86" s="81">
        <v>1.6999999999999997</v>
      </c>
      <c r="CJ86" s="94">
        <v>2.2999999999999998</v>
      </c>
      <c r="CK86" s="83">
        <v>8</v>
      </c>
      <c r="CL86" s="83">
        <v>7.5000000000000018</v>
      </c>
      <c r="CM86" s="83">
        <v>7.1000000000000005</v>
      </c>
      <c r="CN86" s="83">
        <v>6.6999999999999993</v>
      </c>
      <c r="CO86" s="83">
        <v>6.1999999999999993</v>
      </c>
      <c r="CP86" s="83">
        <v>5.6000000000000005</v>
      </c>
      <c r="CQ86" s="83">
        <v>5.2</v>
      </c>
      <c r="CR86" s="83">
        <v>4.4000000000000004</v>
      </c>
      <c r="CS86" s="83">
        <v>4.3</v>
      </c>
      <c r="CT86" s="83">
        <v>4.8</v>
      </c>
      <c r="CU86" s="83">
        <v>4.6000000000000005</v>
      </c>
      <c r="CV86" s="83">
        <v>4.8</v>
      </c>
      <c r="CW86" s="83">
        <v>4.6000000000000005</v>
      </c>
      <c r="CX86" s="83">
        <v>4.3</v>
      </c>
      <c r="CY86" s="83">
        <v>4.5</v>
      </c>
      <c r="CZ86" s="83">
        <v>4.2</v>
      </c>
      <c r="DA86" s="83">
        <v>3.9000000000000004</v>
      </c>
      <c r="DB86" s="83">
        <v>3.7</v>
      </c>
      <c r="DC86" s="83">
        <v>3.4000000000000004</v>
      </c>
      <c r="DD86" s="83">
        <v>2.8000000000000003</v>
      </c>
      <c r="DE86" s="83">
        <v>2.5</v>
      </c>
      <c r="DF86" s="83">
        <v>2.3000000000000003</v>
      </c>
      <c r="DG86" s="83">
        <v>2.6000000000000005</v>
      </c>
      <c r="DH86" s="83">
        <v>3</v>
      </c>
      <c r="DI86" s="83">
        <v>3.3</v>
      </c>
      <c r="DJ86" s="83">
        <v>3.1000000000000005</v>
      </c>
      <c r="DK86" s="83">
        <v>3.6000000000000005</v>
      </c>
      <c r="DL86" s="83">
        <v>3.8</v>
      </c>
      <c r="DM86" s="83">
        <v>4.1000000000000005</v>
      </c>
      <c r="DN86" s="83">
        <v>4.4000000000000004</v>
      </c>
      <c r="DO86" s="83">
        <v>4.9000000000000004</v>
      </c>
      <c r="DP86" s="83">
        <v>4.8</v>
      </c>
      <c r="DQ86" s="83">
        <v>5.0999999999999996</v>
      </c>
      <c r="DR86" s="83">
        <v>5.2</v>
      </c>
      <c r="DS86" s="83">
        <v>5.0999999999999996</v>
      </c>
      <c r="DT86" s="83">
        <v>5.6</v>
      </c>
      <c r="DU86" s="83">
        <v>5.7</v>
      </c>
      <c r="DV86" s="83">
        <v>5.3</v>
      </c>
    </row>
    <row r="87" spans="1:126">
      <c r="A87" s="75">
        <v>84</v>
      </c>
      <c r="B87" s="77" t="s">
        <v>74</v>
      </c>
      <c r="C87" s="81">
        <v>5.0999999999999996</v>
      </c>
      <c r="D87" s="81">
        <v>5.2999999999999989</v>
      </c>
      <c r="E87" s="81">
        <v>4.9000000000000004</v>
      </c>
      <c r="F87" s="81">
        <v>4.7</v>
      </c>
      <c r="G87" s="81">
        <v>4.5999999999999996</v>
      </c>
      <c r="H87" s="81">
        <v>4.4000000000000004</v>
      </c>
      <c r="I87" s="81">
        <v>4.3</v>
      </c>
      <c r="J87" s="81">
        <v>4.0999999999999996</v>
      </c>
      <c r="K87" s="81">
        <v>3.9</v>
      </c>
      <c r="L87" s="81">
        <v>3.8</v>
      </c>
      <c r="M87" s="81">
        <v>3.5</v>
      </c>
      <c r="N87" s="81">
        <v>3.3</v>
      </c>
      <c r="O87" s="81">
        <v>3</v>
      </c>
      <c r="P87" s="81">
        <v>3.2</v>
      </c>
      <c r="Q87" s="81">
        <v>3.6</v>
      </c>
      <c r="R87" s="81">
        <v>3.9</v>
      </c>
      <c r="S87" s="81">
        <v>4</v>
      </c>
      <c r="T87" s="81">
        <v>4.2</v>
      </c>
      <c r="U87" s="81">
        <v>4.3</v>
      </c>
      <c r="V87" s="81">
        <v>4.9000000000000004</v>
      </c>
      <c r="W87" s="81">
        <v>4.5999999999999996</v>
      </c>
      <c r="X87" s="81">
        <v>4.9000000000000004</v>
      </c>
      <c r="Y87" s="81">
        <v>5.0999999999999996</v>
      </c>
      <c r="Z87" s="81">
        <v>5.2999999999999989</v>
      </c>
      <c r="AA87" s="81">
        <v>5.0999999999999996</v>
      </c>
      <c r="AB87" s="81">
        <v>5.1999999999999993</v>
      </c>
      <c r="AC87" s="81">
        <v>5.4</v>
      </c>
      <c r="AD87" s="81">
        <v>5.0999999999999996</v>
      </c>
      <c r="AE87" s="81">
        <v>5.1999999999999993</v>
      </c>
      <c r="AF87" s="81">
        <v>5.4</v>
      </c>
      <c r="AG87" s="81">
        <v>5.6</v>
      </c>
      <c r="AH87" s="81">
        <v>4.9000000000000004</v>
      </c>
      <c r="AI87" s="81">
        <v>5.0999999999999996</v>
      </c>
      <c r="AJ87" s="81">
        <v>5.0999999999999996</v>
      </c>
      <c r="AK87" s="81">
        <v>5.2999999999999989</v>
      </c>
      <c r="AL87" s="81">
        <v>5.4</v>
      </c>
      <c r="AM87" s="81">
        <v>5.0999999999999996</v>
      </c>
      <c r="AN87" s="81">
        <v>4.5</v>
      </c>
      <c r="AO87" s="81">
        <v>4.2</v>
      </c>
      <c r="AP87" s="81">
        <v>4.0999999999999996</v>
      </c>
      <c r="AQ87" s="81">
        <v>3.9</v>
      </c>
      <c r="AR87" s="81">
        <v>3.7</v>
      </c>
      <c r="AS87" s="81">
        <v>3.5</v>
      </c>
      <c r="AT87" s="81">
        <v>3.3</v>
      </c>
      <c r="AU87" s="81">
        <v>3.1</v>
      </c>
      <c r="AV87" s="81">
        <v>2.8</v>
      </c>
      <c r="AW87" s="81">
        <v>2.6</v>
      </c>
      <c r="AX87" s="81">
        <v>2.7</v>
      </c>
      <c r="AY87" s="81">
        <v>3</v>
      </c>
      <c r="AZ87" s="81">
        <v>3.1</v>
      </c>
      <c r="BA87" s="81">
        <v>3.3</v>
      </c>
      <c r="BB87" s="81">
        <v>3.4</v>
      </c>
      <c r="BC87" s="81">
        <v>2</v>
      </c>
      <c r="BD87" s="81">
        <v>2.2000000000000002</v>
      </c>
      <c r="BE87" s="81">
        <v>2.4</v>
      </c>
      <c r="BF87" s="81">
        <v>3.5</v>
      </c>
      <c r="BG87" s="81">
        <v>3.7</v>
      </c>
      <c r="BH87" s="81">
        <v>4.0999999999999996</v>
      </c>
      <c r="BI87" s="81">
        <v>4.4000000000000004</v>
      </c>
      <c r="BJ87" s="81">
        <v>4.3</v>
      </c>
      <c r="BK87" s="81">
        <v>4.7</v>
      </c>
      <c r="BL87" s="81">
        <v>4.8</v>
      </c>
      <c r="BM87" s="81">
        <v>4.7</v>
      </c>
      <c r="BN87" s="81">
        <v>4.8</v>
      </c>
      <c r="BO87" s="81">
        <v>5</v>
      </c>
      <c r="BP87" s="81">
        <v>5.1999999999999993</v>
      </c>
      <c r="BQ87" s="81">
        <v>4.7</v>
      </c>
      <c r="BR87" s="81">
        <v>4.9000000000000004</v>
      </c>
      <c r="BS87" s="81">
        <v>5.0999999999999996</v>
      </c>
      <c r="BT87" s="81">
        <v>4.5</v>
      </c>
      <c r="BU87" s="81">
        <v>4.5999999999999996</v>
      </c>
      <c r="BV87" s="81">
        <v>4.7</v>
      </c>
      <c r="BW87" s="81">
        <v>4.8</v>
      </c>
      <c r="BX87" s="81">
        <v>5</v>
      </c>
      <c r="BY87" s="81">
        <v>5.0999999999999996</v>
      </c>
      <c r="BZ87" s="81">
        <v>2.9</v>
      </c>
      <c r="CA87" s="81">
        <v>2.8</v>
      </c>
      <c r="CB87" s="81">
        <v>2.2999999999999998</v>
      </c>
      <c r="CC87" s="81">
        <v>2.6</v>
      </c>
      <c r="CD87" s="81">
        <v>2.4</v>
      </c>
      <c r="CE87" s="81">
        <v>2.1</v>
      </c>
      <c r="CF87" s="81">
        <v>1.7999999999999998</v>
      </c>
      <c r="CG87" s="81">
        <v>1.2999999999999998</v>
      </c>
      <c r="CH87" s="81">
        <v>0.89999999999999991</v>
      </c>
      <c r="CI87" s="81">
        <v>1.5</v>
      </c>
      <c r="CJ87" s="94">
        <v>2</v>
      </c>
      <c r="CK87" s="83">
        <v>8.3999999999999986</v>
      </c>
      <c r="CL87" s="83">
        <v>7.8999999999999986</v>
      </c>
      <c r="CM87" s="83">
        <v>7.5000000000000018</v>
      </c>
      <c r="CN87" s="83">
        <v>7.1000000000000005</v>
      </c>
      <c r="CO87" s="83">
        <v>6.7</v>
      </c>
      <c r="CP87" s="83">
        <v>6.0000000000000009</v>
      </c>
      <c r="CQ87" s="83">
        <v>5.6</v>
      </c>
      <c r="CR87" s="83">
        <v>4.8</v>
      </c>
      <c r="CS87" s="83">
        <v>4.7</v>
      </c>
      <c r="CT87" s="83">
        <v>5.2</v>
      </c>
      <c r="CU87" s="83">
        <v>5</v>
      </c>
      <c r="CV87" s="83">
        <v>5.2</v>
      </c>
      <c r="CW87" s="83">
        <v>5</v>
      </c>
      <c r="CX87" s="83">
        <v>4.7</v>
      </c>
      <c r="CY87" s="83">
        <v>4.9000000000000004</v>
      </c>
      <c r="CZ87" s="83">
        <v>4.6000000000000005</v>
      </c>
      <c r="DA87" s="83">
        <v>4.3</v>
      </c>
      <c r="DB87" s="83">
        <v>4.1000000000000005</v>
      </c>
      <c r="DC87" s="83">
        <v>3.8</v>
      </c>
      <c r="DD87" s="83">
        <v>3.2</v>
      </c>
      <c r="DE87" s="83">
        <v>2.9000000000000004</v>
      </c>
      <c r="DF87" s="83">
        <v>2.7</v>
      </c>
      <c r="DG87" s="83">
        <v>3</v>
      </c>
      <c r="DH87" s="83">
        <v>3.4000000000000004</v>
      </c>
      <c r="DI87" s="83">
        <v>3.7</v>
      </c>
      <c r="DJ87" s="83">
        <v>3.5</v>
      </c>
      <c r="DK87" s="83">
        <v>4</v>
      </c>
      <c r="DL87" s="83">
        <v>4.2</v>
      </c>
      <c r="DM87" s="83">
        <v>4.5</v>
      </c>
      <c r="DN87" s="83">
        <v>4.8</v>
      </c>
      <c r="DO87" s="83">
        <v>5.3</v>
      </c>
      <c r="DP87" s="83">
        <v>5.2</v>
      </c>
      <c r="DQ87" s="83">
        <v>5.5</v>
      </c>
      <c r="DR87" s="83">
        <v>5.6</v>
      </c>
      <c r="DS87" s="83">
        <v>5.5</v>
      </c>
      <c r="DT87" s="83">
        <v>6</v>
      </c>
      <c r="DU87" s="83">
        <v>6.1</v>
      </c>
      <c r="DV87" s="83">
        <v>5.7</v>
      </c>
    </row>
    <row r="88" spans="1:126">
      <c r="A88" s="75">
        <v>85</v>
      </c>
      <c r="B88" s="77" t="s">
        <v>73</v>
      </c>
      <c r="C88" s="81">
        <v>4.7</v>
      </c>
      <c r="D88" s="81">
        <v>4.9000000000000004</v>
      </c>
      <c r="E88" s="81">
        <v>4.5999999999999996</v>
      </c>
      <c r="F88" s="81">
        <v>4.4000000000000004</v>
      </c>
      <c r="G88" s="81">
        <v>4.2</v>
      </c>
      <c r="H88" s="81">
        <v>4</v>
      </c>
      <c r="I88" s="81">
        <v>3.9</v>
      </c>
      <c r="J88" s="81">
        <v>3.7</v>
      </c>
      <c r="K88" s="81">
        <v>3.5</v>
      </c>
      <c r="L88" s="81">
        <v>3.4</v>
      </c>
      <c r="M88" s="81">
        <v>3.2</v>
      </c>
      <c r="N88" s="81">
        <v>2.9</v>
      </c>
      <c r="O88" s="81">
        <v>2.6</v>
      </c>
      <c r="P88" s="81">
        <v>2.9</v>
      </c>
      <c r="Q88" s="81">
        <v>3.2</v>
      </c>
      <c r="R88" s="81">
        <v>3.5</v>
      </c>
      <c r="S88" s="81">
        <v>3.7</v>
      </c>
      <c r="T88" s="81">
        <v>3.8</v>
      </c>
      <c r="U88" s="81">
        <v>4</v>
      </c>
      <c r="V88" s="81">
        <v>4.5</v>
      </c>
      <c r="W88" s="81">
        <v>4.3</v>
      </c>
      <c r="X88" s="81">
        <v>4.5</v>
      </c>
      <c r="Y88" s="81">
        <v>4.8</v>
      </c>
      <c r="Z88" s="81">
        <v>5</v>
      </c>
      <c r="AA88" s="81">
        <v>4.8</v>
      </c>
      <c r="AB88" s="81">
        <v>4.9000000000000004</v>
      </c>
      <c r="AC88" s="81">
        <v>5.0999999999999996</v>
      </c>
      <c r="AD88" s="81">
        <v>4.7</v>
      </c>
      <c r="AE88" s="81">
        <v>4.9000000000000004</v>
      </c>
      <c r="AF88" s="81">
        <v>5</v>
      </c>
      <c r="AG88" s="81">
        <v>5.1999999999999993</v>
      </c>
      <c r="AH88" s="81">
        <v>4.5999999999999996</v>
      </c>
      <c r="AI88" s="81">
        <v>4.7</v>
      </c>
      <c r="AJ88" s="81">
        <v>4.8</v>
      </c>
      <c r="AK88" s="81">
        <v>4.9000000000000004</v>
      </c>
      <c r="AL88" s="81">
        <v>5</v>
      </c>
      <c r="AM88" s="81">
        <v>4.7</v>
      </c>
      <c r="AN88" s="81">
        <v>4.0999999999999996</v>
      </c>
      <c r="AO88" s="81">
        <v>3.8</v>
      </c>
      <c r="AP88" s="81">
        <v>3.7</v>
      </c>
      <c r="AQ88" s="81">
        <v>3.6</v>
      </c>
      <c r="AR88" s="81">
        <v>3.4</v>
      </c>
      <c r="AS88" s="81">
        <v>3.2</v>
      </c>
      <c r="AT88" s="81">
        <v>2.9</v>
      </c>
      <c r="AU88" s="81">
        <v>2.7</v>
      </c>
      <c r="AV88" s="81">
        <v>2.4</v>
      </c>
      <c r="AW88" s="81">
        <v>2.2000000000000002</v>
      </c>
      <c r="AX88" s="81">
        <v>2.4</v>
      </c>
      <c r="AY88" s="81">
        <v>2.6</v>
      </c>
      <c r="AZ88" s="81">
        <v>2.8</v>
      </c>
      <c r="BA88" s="81">
        <v>2.9</v>
      </c>
      <c r="BB88" s="81">
        <v>3.1</v>
      </c>
      <c r="BC88" s="81">
        <v>1.5</v>
      </c>
      <c r="BD88" s="81">
        <v>1.5999999999999999</v>
      </c>
      <c r="BE88" s="81">
        <v>1.7999999999999998</v>
      </c>
      <c r="BF88" s="81">
        <v>3.1</v>
      </c>
      <c r="BG88" s="81">
        <v>3.3</v>
      </c>
      <c r="BH88" s="81">
        <v>3.7</v>
      </c>
      <c r="BI88" s="81">
        <v>4.0999999999999996</v>
      </c>
      <c r="BJ88" s="81">
        <v>4</v>
      </c>
      <c r="BK88" s="81">
        <v>4.3</v>
      </c>
      <c r="BL88" s="81">
        <v>4.4000000000000004</v>
      </c>
      <c r="BM88" s="81">
        <v>4.3</v>
      </c>
      <c r="BN88" s="81">
        <v>4.4000000000000004</v>
      </c>
      <c r="BO88" s="81">
        <v>4.5999999999999996</v>
      </c>
      <c r="BP88" s="81">
        <v>4.8</v>
      </c>
      <c r="BQ88" s="81">
        <v>4.4000000000000004</v>
      </c>
      <c r="BR88" s="81">
        <v>4.5999999999999996</v>
      </c>
      <c r="BS88" s="81">
        <v>4.8</v>
      </c>
      <c r="BT88" s="81">
        <v>4.2</v>
      </c>
      <c r="BU88" s="81">
        <v>4.2</v>
      </c>
      <c r="BV88" s="81">
        <v>4.3</v>
      </c>
      <c r="BW88" s="81">
        <v>4.5</v>
      </c>
      <c r="BX88" s="81">
        <v>4.5999999999999996</v>
      </c>
      <c r="BY88" s="81">
        <v>4.7</v>
      </c>
      <c r="BZ88" s="81">
        <v>3.2</v>
      </c>
      <c r="CA88" s="81">
        <v>3</v>
      </c>
      <c r="CB88" s="81">
        <v>2.6</v>
      </c>
      <c r="CC88" s="81">
        <v>2.2000000000000002</v>
      </c>
      <c r="CD88" s="81">
        <v>2.8</v>
      </c>
      <c r="CE88" s="81">
        <v>2.5</v>
      </c>
      <c r="CF88" s="81">
        <v>2.2000000000000002</v>
      </c>
      <c r="CG88" s="81">
        <v>1.6999999999999997</v>
      </c>
      <c r="CH88" s="81">
        <v>1.5</v>
      </c>
      <c r="CI88" s="81">
        <v>0.89999999999999991</v>
      </c>
      <c r="CJ88" s="94">
        <v>1.5</v>
      </c>
      <c r="CK88" s="83">
        <v>8.1</v>
      </c>
      <c r="CL88" s="83">
        <v>7.7000000000000011</v>
      </c>
      <c r="CM88" s="83">
        <v>7.2000000000000011</v>
      </c>
      <c r="CN88" s="83">
        <v>6.7</v>
      </c>
      <c r="CO88" s="83">
        <v>6.3</v>
      </c>
      <c r="CP88" s="83">
        <v>5.7</v>
      </c>
      <c r="CQ88" s="83">
        <v>5.2</v>
      </c>
      <c r="CR88" s="83">
        <v>4.5</v>
      </c>
      <c r="CS88" s="83">
        <v>4.4000000000000004</v>
      </c>
      <c r="CT88" s="83">
        <v>4.8</v>
      </c>
      <c r="CU88" s="83">
        <v>4.7</v>
      </c>
      <c r="CV88" s="83">
        <v>4.9000000000000004</v>
      </c>
      <c r="CW88" s="83">
        <v>4.6000000000000005</v>
      </c>
      <c r="CX88" s="83">
        <v>4.4000000000000004</v>
      </c>
      <c r="CY88" s="83">
        <v>4.5</v>
      </c>
      <c r="CZ88" s="83">
        <v>4.2</v>
      </c>
      <c r="DA88" s="83">
        <v>3.9000000000000004</v>
      </c>
      <c r="DB88" s="83">
        <v>3.7</v>
      </c>
      <c r="DC88" s="83">
        <v>3.5</v>
      </c>
      <c r="DD88" s="83">
        <v>2.8000000000000003</v>
      </c>
      <c r="DE88" s="83">
        <v>2.5</v>
      </c>
      <c r="DF88" s="83">
        <v>2.4000000000000004</v>
      </c>
      <c r="DG88" s="83">
        <v>2.7</v>
      </c>
      <c r="DH88" s="83">
        <v>3</v>
      </c>
      <c r="DI88" s="83">
        <v>3.3</v>
      </c>
      <c r="DJ88" s="83">
        <v>3.2</v>
      </c>
      <c r="DK88" s="83">
        <v>3.6000000000000005</v>
      </c>
      <c r="DL88" s="83">
        <v>3.8</v>
      </c>
      <c r="DM88" s="83">
        <v>4.1000000000000005</v>
      </c>
      <c r="DN88" s="83">
        <v>4.4000000000000004</v>
      </c>
      <c r="DO88" s="83">
        <v>4.9000000000000004</v>
      </c>
      <c r="DP88" s="83">
        <v>4.8</v>
      </c>
      <c r="DQ88" s="83">
        <v>5.0999999999999996</v>
      </c>
      <c r="DR88" s="83">
        <v>5.2</v>
      </c>
      <c r="DS88" s="83">
        <v>5.0999999999999996</v>
      </c>
      <c r="DT88" s="83">
        <v>5.6</v>
      </c>
      <c r="DU88" s="83">
        <v>5.7</v>
      </c>
      <c r="DV88" s="83">
        <v>5.3</v>
      </c>
    </row>
    <row r="89" spans="1:126">
      <c r="A89" s="75">
        <v>86</v>
      </c>
      <c r="B89" s="77" t="s">
        <v>81</v>
      </c>
      <c r="C89" s="81">
        <v>3.8</v>
      </c>
      <c r="D89" s="81">
        <v>4</v>
      </c>
      <c r="E89" s="81">
        <v>3.6</v>
      </c>
      <c r="F89" s="81">
        <v>3.4</v>
      </c>
      <c r="G89" s="81">
        <v>3.3</v>
      </c>
      <c r="H89" s="81">
        <v>3.1</v>
      </c>
      <c r="I89" s="81">
        <v>3</v>
      </c>
      <c r="J89" s="81">
        <v>2.7</v>
      </c>
      <c r="K89" s="81">
        <v>2.5</v>
      </c>
      <c r="L89" s="81">
        <v>2.4</v>
      </c>
      <c r="M89" s="81">
        <v>2.1</v>
      </c>
      <c r="N89" s="81">
        <v>1.7999999999999998</v>
      </c>
      <c r="O89" s="81">
        <v>1.5</v>
      </c>
      <c r="P89" s="81">
        <v>1.7999999999999998</v>
      </c>
      <c r="Q89" s="81">
        <v>2.2000000000000002</v>
      </c>
      <c r="R89" s="81">
        <v>2.4</v>
      </c>
      <c r="S89" s="81">
        <v>2.6</v>
      </c>
      <c r="T89" s="81">
        <v>2.8</v>
      </c>
      <c r="U89" s="81">
        <v>3</v>
      </c>
      <c r="V89" s="81">
        <v>3.5</v>
      </c>
      <c r="W89" s="81">
        <v>3.3</v>
      </c>
      <c r="X89" s="81">
        <v>3.6</v>
      </c>
      <c r="Y89" s="81">
        <v>3.8</v>
      </c>
      <c r="Z89" s="81">
        <v>4</v>
      </c>
      <c r="AA89" s="81">
        <v>3.8</v>
      </c>
      <c r="AB89" s="81">
        <v>3.9</v>
      </c>
      <c r="AC89" s="81">
        <v>4.0999999999999996</v>
      </c>
      <c r="AD89" s="81">
        <v>3.8</v>
      </c>
      <c r="AE89" s="81">
        <v>3.9</v>
      </c>
      <c r="AF89" s="81">
        <v>4</v>
      </c>
      <c r="AG89" s="81">
        <v>4.3</v>
      </c>
      <c r="AH89" s="81">
        <v>3.6</v>
      </c>
      <c r="AI89" s="81">
        <v>3.7</v>
      </c>
      <c r="AJ89" s="81">
        <v>3.8</v>
      </c>
      <c r="AK89" s="81">
        <v>4</v>
      </c>
      <c r="AL89" s="81">
        <v>4.0999999999999996</v>
      </c>
      <c r="AM89" s="81">
        <v>3.8</v>
      </c>
      <c r="AN89" s="81">
        <v>3.2</v>
      </c>
      <c r="AO89" s="81">
        <v>3</v>
      </c>
      <c r="AP89" s="81">
        <v>2.9</v>
      </c>
      <c r="AQ89" s="81">
        <v>2.8</v>
      </c>
      <c r="AR89" s="81">
        <v>2.6</v>
      </c>
      <c r="AS89" s="81">
        <v>2.6</v>
      </c>
      <c r="AT89" s="81">
        <v>2.4</v>
      </c>
      <c r="AU89" s="81">
        <v>2.2000000000000002</v>
      </c>
      <c r="AV89" s="81">
        <v>2</v>
      </c>
      <c r="AW89" s="81">
        <v>1.7999999999999998</v>
      </c>
      <c r="AX89" s="81">
        <v>1.7999999999999998</v>
      </c>
      <c r="AY89" s="81">
        <v>1.5</v>
      </c>
      <c r="AZ89" s="81">
        <v>1.4</v>
      </c>
      <c r="BA89" s="81">
        <v>1.2</v>
      </c>
      <c r="BB89" s="81">
        <v>1.1000000000000001</v>
      </c>
      <c r="BC89" s="81">
        <v>0.89999999999999991</v>
      </c>
      <c r="BD89" s="81">
        <v>1</v>
      </c>
      <c r="BE89" s="81">
        <v>1.2</v>
      </c>
      <c r="BF89" s="81">
        <v>2.6</v>
      </c>
      <c r="BG89" s="81">
        <v>2.6</v>
      </c>
      <c r="BH89" s="81">
        <v>2.9</v>
      </c>
      <c r="BI89" s="81">
        <v>3.2</v>
      </c>
      <c r="BJ89" s="81">
        <v>3</v>
      </c>
      <c r="BK89" s="81">
        <v>3.3</v>
      </c>
      <c r="BL89" s="81">
        <v>3.4</v>
      </c>
      <c r="BM89" s="81">
        <v>3.1</v>
      </c>
      <c r="BN89" s="81">
        <v>3.2</v>
      </c>
      <c r="BO89" s="81">
        <v>3.3</v>
      </c>
      <c r="BP89" s="81">
        <v>3.5</v>
      </c>
      <c r="BQ89" s="81">
        <v>3.6</v>
      </c>
      <c r="BR89" s="81">
        <v>3</v>
      </c>
      <c r="BS89" s="81">
        <v>3.2</v>
      </c>
      <c r="BT89" s="81">
        <v>3.3</v>
      </c>
      <c r="BU89" s="81">
        <v>3.3</v>
      </c>
      <c r="BV89" s="81">
        <v>3.4</v>
      </c>
      <c r="BW89" s="81">
        <v>3.6</v>
      </c>
      <c r="BX89" s="81">
        <v>3.7</v>
      </c>
      <c r="BY89" s="93">
        <v>3.8</v>
      </c>
      <c r="BZ89" s="81">
        <v>3.5</v>
      </c>
      <c r="CA89" s="81">
        <v>3.4</v>
      </c>
      <c r="CB89" s="81">
        <v>2.9</v>
      </c>
      <c r="CC89" s="81">
        <v>2.6</v>
      </c>
      <c r="CD89" s="81">
        <v>2.4</v>
      </c>
      <c r="CE89" s="81">
        <v>2.2000000000000002</v>
      </c>
      <c r="CF89" s="81">
        <v>2.7</v>
      </c>
      <c r="CG89" s="81">
        <v>2.2999999999999998</v>
      </c>
      <c r="CH89" s="81">
        <v>2</v>
      </c>
      <c r="CI89" s="81">
        <v>1.5</v>
      </c>
      <c r="CJ89" s="94">
        <v>0.89999999999999991</v>
      </c>
      <c r="CK89" s="83">
        <v>7.1000000000000005</v>
      </c>
      <c r="CL89" s="83">
        <v>6.7</v>
      </c>
      <c r="CM89" s="83">
        <v>6.3000000000000007</v>
      </c>
      <c r="CN89" s="83">
        <v>5.8000000000000007</v>
      </c>
      <c r="CO89" s="83">
        <v>5.4</v>
      </c>
      <c r="CP89" s="83">
        <v>4.7</v>
      </c>
      <c r="CQ89" s="83">
        <v>4.3</v>
      </c>
      <c r="CR89" s="83">
        <v>3.9000000000000004</v>
      </c>
      <c r="CS89" s="83">
        <v>4.6000000000000005</v>
      </c>
      <c r="CT89" s="83">
        <v>4.3</v>
      </c>
      <c r="CU89" s="83">
        <v>4.1000000000000005</v>
      </c>
      <c r="CV89" s="83">
        <v>4.3</v>
      </c>
      <c r="CW89" s="83">
        <v>4.1000000000000005</v>
      </c>
      <c r="CX89" s="83">
        <v>4.2</v>
      </c>
      <c r="CY89" s="83">
        <v>3.9000000000000004</v>
      </c>
      <c r="CZ89" s="83">
        <v>3.6000000000000005</v>
      </c>
      <c r="DA89" s="83">
        <v>3.7</v>
      </c>
      <c r="DB89" s="83">
        <v>3.1000000000000005</v>
      </c>
      <c r="DC89" s="83">
        <v>2.9000000000000004</v>
      </c>
      <c r="DD89" s="83">
        <v>2.2000000000000002</v>
      </c>
      <c r="DE89" s="83">
        <v>1.9</v>
      </c>
      <c r="DF89" s="83">
        <v>1.9</v>
      </c>
      <c r="DG89" s="83">
        <v>2.2000000000000002</v>
      </c>
      <c r="DH89" s="83">
        <v>2.5</v>
      </c>
      <c r="DI89" s="83">
        <v>2.8000000000000003</v>
      </c>
      <c r="DJ89" s="83">
        <v>3.8</v>
      </c>
      <c r="DK89" s="83">
        <v>3.1000000000000005</v>
      </c>
      <c r="DL89" s="83">
        <v>3.4000000000000004</v>
      </c>
      <c r="DM89" s="83">
        <v>3.7</v>
      </c>
      <c r="DN89" s="83">
        <v>4</v>
      </c>
      <c r="DO89" s="83">
        <v>4.5</v>
      </c>
      <c r="DP89" s="83">
        <v>4.4000000000000004</v>
      </c>
      <c r="DQ89" s="83">
        <v>4.7</v>
      </c>
      <c r="DR89" s="83">
        <v>4.8</v>
      </c>
      <c r="DS89" s="83">
        <v>4.7</v>
      </c>
      <c r="DT89" s="83">
        <v>5.0999999999999996</v>
      </c>
      <c r="DU89" s="83">
        <v>5.3</v>
      </c>
      <c r="DV89" s="83">
        <v>4.9000000000000004</v>
      </c>
    </row>
    <row r="90" spans="1:126">
      <c r="A90" s="75">
        <v>87</v>
      </c>
      <c r="B90" s="77" t="s">
        <v>116</v>
      </c>
      <c r="C90" s="120">
        <v>7.1000000000000005</v>
      </c>
      <c r="D90" s="120">
        <v>6.9</v>
      </c>
      <c r="E90" s="120">
        <v>6.8</v>
      </c>
      <c r="F90" s="120">
        <v>6.6</v>
      </c>
      <c r="G90" s="120">
        <v>6.3999999999999995</v>
      </c>
      <c r="H90" s="120">
        <v>6.3000000000000016</v>
      </c>
      <c r="I90" s="120">
        <v>6.200000000000002</v>
      </c>
      <c r="J90" s="120">
        <v>6.1000000000000014</v>
      </c>
      <c r="K90" s="120">
        <v>6</v>
      </c>
      <c r="L90" s="120">
        <v>6</v>
      </c>
      <c r="M90" s="120">
        <v>5.8999999999999995</v>
      </c>
      <c r="N90" s="120">
        <v>5.8000000000000016</v>
      </c>
      <c r="O90" s="120">
        <v>6.4999999999999991</v>
      </c>
      <c r="P90" s="120">
        <v>6.2000000000000011</v>
      </c>
      <c r="Q90" s="120">
        <v>6.2000000000000011</v>
      </c>
      <c r="R90" s="120">
        <v>6</v>
      </c>
      <c r="S90" s="120">
        <v>6.3999999999999995</v>
      </c>
      <c r="T90" s="120">
        <v>6.4000000000000012</v>
      </c>
      <c r="U90" s="120">
        <v>6.3000000000000007</v>
      </c>
      <c r="V90" s="120">
        <v>5.8000000000000007</v>
      </c>
      <c r="W90" s="120">
        <v>6.1000000000000014</v>
      </c>
      <c r="X90" s="120">
        <v>5.8000000000000007</v>
      </c>
      <c r="Y90" s="120">
        <v>5.7000000000000011</v>
      </c>
      <c r="Z90" s="120">
        <v>5.4999999999999991</v>
      </c>
      <c r="AA90" s="120">
        <v>5.5999999999999988</v>
      </c>
      <c r="AB90" s="120">
        <v>5.4000000000000012</v>
      </c>
      <c r="AC90" s="120">
        <v>5.0999999999999988</v>
      </c>
      <c r="AD90" s="120">
        <v>4.9000000000000004</v>
      </c>
      <c r="AE90" s="120">
        <v>4.5999999999999988</v>
      </c>
      <c r="AF90" s="120">
        <v>4.3000000000000007</v>
      </c>
      <c r="AG90" s="120">
        <v>3.4000000000000004</v>
      </c>
      <c r="AH90" s="120">
        <v>4.0000000000000009</v>
      </c>
      <c r="AI90" s="120">
        <v>4.5000000000000009</v>
      </c>
      <c r="AJ90" s="120">
        <v>4.8</v>
      </c>
      <c r="AK90" s="120">
        <v>5.1000000000000005</v>
      </c>
      <c r="AL90" s="120">
        <v>5.4</v>
      </c>
      <c r="AM90" s="120">
        <v>5.6999999999999993</v>
      </c>
      <c r="AN90" s="120">
        <v>8.1999999999999993</v>
      </c>
      <c r="AO90" s="120">
        <v>7.8999999999999986</v>
      </c>
      <c r="AP90" s="120">
        <v>8.2999999999999989</v>
      </c>
      <c r="AQ90" s="120">
        <v>7.9999999999999982</v>
      </c>
      <c r="AR90" s="120">
        <v>7.8999999999999986</v>
      </c>
      <c r="AS90" s="120">
        <v>7.6</v>
      </c>
      <c r="AT90" s="120">
        <v>7.3</v>
      </c>
      <c r="AU90" s="120">
        <v>7.2000000000000011</v>
      </c>
      <c r="AV90" s="120">
        <v>7.1</v>
      </c>
      <c r="AW90" s="120">
        <v>6.8000000000000016</v>
      </c>
      <c r="AX90" s="120">
        <v>6.7000000000000011</v>
      </c>
      <c r="AY90" s="120">
        <v>6.4999999999999991</v>
      </c>
      <c r="AZ90" s="120">
        <v>6.5</v>
      </c>
      <c r="BA90" s="120">
        <v>6.8000000000000016</v>
      </c>
      <c r="BB90" s="120">
        <v>6.8999999999999995</v>
      </c>
      <c r="BC90" s="120">
        <v>7.1</v>
      </c>
      <c r="BD90" s="120">
        <v>7.2000000000000011</v>
      </c>
      <c r="BE90" s="120">
        <v>7.3</v>
      </c>
      <c r="BF90" s="120">
        <v>7.6</v>
      </c>
      <c r="BG90" s="120">
        <v>7.8999999999999986</v>
      </c>
      <c r="BH90" s="120">
        <v>8.2999999999999989</v>
      </c>
      <c r="BI90" s="120">
        <v>8.0999999999999979</v>
      </c>
      <c r="BJ90" s="120">
        <v>7.8999999999999986</v>
      </c>
      <c r="BK90" s="120">
        <v>8.1999999999999993</v>
      </c>
      <c r="BL90" s="120">
        <v>8.0999999999999979</v>
      </c>
      <c r="BM90" s="120">
        <v>7.8999999999999986</v>
      </c>
      <c r="BN90" s="120">
        <v>7.7000000000000011</v>
      </c>
      <c r="BO90" s="120">
        <v>7.9999999999999982</v>
      </c>
      <c r="BP90" s="120">
        <v>7.7000000000000011</v>
      </c>
      <c r="BQ90" s="120">
        <v>7.6</v>
      </c>
      <c r="BR90" s="120">
        <v>7.3000000000000007</v>
      </c>
      <c r="BS90" s="120">
        <v>7.3000000000000007</v>
      </c>
      <c r="BT90" s="120">
        <v>6.9999999999999991</v>
      </c>
      <c r="BU90" s="120">
        <v>6.9000000000000012</v>
      </c>
      <c r="BV90" s="120">
        <v>6.5999999999999988</v>
      </c>
      <c r="BW90" s="120">
        <v>6.3000000000000007</v>
      </c>
      <c r="BX90" s="120">
        <v>5.9</v>
      </c>
      <c r="BY90" s="120">
        <v>5.6999999999999993</v>
      </c>
      <c r="BZ90" s="120">
        <v>8.2999999999999989</v>
      </c>
      <c r="CA90" s="120">
        <v>8.0999999999999979</v>
      </c>
      <c r="CB90" s="120">
        <v>7.3999999999999995</v>
      </c>
      <c r="CC90" s="120">
        <v>6.8000000000000016</v>
      </c>
      <c r="CD90" s="120">
        <v>7.1</v>
      </c>
      <c r="CE90" s="120">
        <v>7.3999999999999995</v>
      </c>
      <c r="CF90" s="120">
        <v>7.6</v>
      </c>
      <c r="CG90" s="120">
        <v>7.9999999999999982</v>
      </c>
      <c r="CH90" s="120">
        <v>8.3999999999999986</v>
      </c>
      <c r="CI90" s="120">
        <v>8.0999999999999979</v>
      </c>
      <c r="CJ90" s="121">
        <v>7.1</v>
      </c>
      <c r="CK90" s="122">
        <v>0.89999999999999991</v>
      </c>
      <c r="CL90" s="122">
        <v>1.0999999999999999</v>
      </c>
      <c r="CM90" s="122">
        <v>1.4999999999999998</v>
      </c>
      <c r="CN90" s="122">
        <v>2</v>
      </c>
      <c r="CO90" s="122">
        <v>2.3000000000000007</v>
      </c>
      <c r="CP90" s="122">
        <v>2.9000000000000004</v>
      </c>
      <c r="CQ90" s="122">
        <v>3.3999999999999995</v>
      </c>
      <c r="CR90" s="122">
        <v>8.2999999999999989</v>
      </c>
      <c r="CS90" s="122">
        <v>8.9999999999999982</v>
      </c>
      <c r="CT90" s="122">
        <v>8.6999999999999993</v>
      </c>
      <c r="CU90" s="122">
        <v>8.3999999999999986</v>
      </c>
      <c r="CV90" s="122">
        <v>8.6999999999999993</v>
      </c>
      <c r="CW90" s="122">
        <v>8.4999999999999982</v>
      </c>
      <c r="CX90" s="122">
        <v>8.6</v>
      </c>
      <c r="CY90" s="122">
        <v>8.3999999999999986</v>
      </c>
      <c r="CZ90" s="122">
        <v>8</v>
      </c>
      <c r="DA90" s="122">
        <v>8.1</v>
      </c>
      <c r="DB90" s="122">
        <v>7.5000000000000018</v>
      </c>
      <c r="DC90" s="122">
        <v>7.2000000000000011</v>
      </c>
      <c r="DD90" s="122">
        <v>6.5000000000000009</v>
      </c>
      <c r="DE90" s="122">
        <v>6.2</v>
      </c>
      <c r="DF90" s="122">
        <v>6.5000000000000009</v>
      </c>
      <c r="DG90" s="122">
        <v>6.8000000000000007</v>
      </c>
      <c r="DH90" s="122">
        <v>7.1000000000000005</v>
      </c>
      <c r="DI90" s="122">
        <v>7.2000000000000011</v>
      </c>
      <c r="DJ90" s="122">
        <v>7.5000000000000018</v>
      </c>
      <c r="DK90" s="122">
        <v>7.7999999999999989</v>
      </c>
      <c r="DL90" s="122">
        <v>8.1</v>
      </c>
      <c r="DM90" s="122">
        <v>7.9</v>
      </c>
      <c r="DN90" s="122">
        <v>8.2999999999999989</v>
      </c>
      <c r="DO90" s="122">
        <v>8.5999999999999979</v>
      </c>
      <c r="DP90" s="122">
        <v>8.3999999999999986</v>
      </c>
      <c r="DQ90" s="122">
        <v>8.6999999999999993</v>
      </c>
      <c r="DR90" s="122">
        <v>8.7999999999999989</v>
      </c>
      <c r="DS90" s="122">
        <v>8.4999999999999982</v>
      </c>
      <c r="DT90" s="122">
        <v>8.8999999999999986</v>
      </c>
      <c r="DU90" s="122">
        <v>8.8999999999999986</v>
      </c>
      <c r="DV90" s="122">
        <v>8.2999999999999989</v>
      </c>
    </row>
    <row r="91" spans="1:126">
      <c r="A91" s="75">
        <v>88</v>
      </c>
      <c r="B91" s="77" t="s">
        <v>117</v>
      </c>
      <c r="C91" s="120">
        <v>6.7</v>
      </c>
      <c r="D91" s="120">
        <v>6.4</v>
      </c>
      <c r="E91" s="120">
        <v>6.4</v>
      </c>
      <c r="F91" s="120">
        <v>6.1</v>
      </c>
      <c r="G91" s="120">
        <v>5.9</v>
      </c>
      <c r="H91" s="120">
        <v>5.9000000000000012</v>
      </c>
      <c r="I91" s="120">
        <v>5.8000000000000016</v>
      </c>
      <c r="J91" s="120">
        <v>5.6</v>
      </c>
      <c r="K91" s="120">
        <v>5.6</v>
      </c>
      <c r="L91" s="120">
        <v>5.6</v>
      </c>
      <c r="M91" s="120">
        <v>5.5</v>
      </c>
      <c r="N91" s="120">
        <v>5.4000000000000012</v>
      </c>
      <c r="O91" s="120">
        <v>6</v>
      </c>
      <c r="P91" s="120">
        <v>5.8000000000000016</v>
      </c>
      <c r="Q91" s="120">
        <v>5.6</v>
      </c>
      <c r="R91" s="120">
        <v>5.6</v>
      </c>
      <c r="S91" s="120">
        <v>5.8999999999999995</v>
      </c>
      <c r="T91" s="120">
        <v>5.9000000000000012</v>
      </c>
      <c r="U91" s="120">
        <v>5.8000000000000007</v>
      </c>
      <c r="V91" s="120">
        <v>5.4000000000000012</v>
      </c>
      <c r="W91" s="120">
        <v>5.7000000000000011</v>
      </c>
      <c r="X91" s="120">
        <v>5.4000000000000012</v>
      </c>
      <c r="Y91" s="120">
        <v>5.3000000000000007</v>
      </c>
      <c r="Z91" s="120">
        <v>5.1000000000000005</v>
      </c>
      <c r="AA91" s="120">
        <v>5.1999999999999993</v>
      </c>
      <c r="AB91" s="120">
        <v>5.1000000000000005</v>
      </c>
      <c r="AC91" s="120">
        <v>4.6999999999999984</v>
      </c>
      <c r="AD91" s="120">
        <v>4.4000000000000004</v>
      </c>
      <c r="AE91" s="120">
        <v>4.2</v>
      </c>
      <c r="AF91" s="120">
        <v>3.9000000000000004</v>
      </c>
      <c r="AG91" s="120">
        <v>3.0000000000000009</v>
      </c>
      <c r="AH91" s="120">
        <v>3.6000000000000005</v>
      </c>
      <c r="AI91" s="120">
        <v>4.1000000000000005</v>
      </c>
      <c r="AJ91" s="120">
        <v>4.3</v>
      </c>
      <c r="AK91" s="120">
        <v>4.6000000000000005</v>
      </c>
      <c r="AL91" s="120">
        <v>4.9000000000000012</v>
      </c>
      <c r="AM91" s="120">
        <v>5.2999999999999989</v>
      </c>
      <c r="AN91" s="120">
        <v>7.8000000000000007</v>
      </c>
      <c r="AO91" s="120">
        <v>7.5</v>
      </c>
      <c r="AP91" s="120">
        <v>7.9</v>
      </c>
      <c r="AQ91" s="120">
        <v>7.6</v>
      </c>
      <c r="AR91" s="120">
        <v>7.5</v>
      </c>
      <c r="AS91" s="120">
        <v>7.1999999999999993</v>
      </c>
      <c r="AT91" s="120">
        <v>6.8</v>
      </c>
      <c r="AU91" s="120">
        <v>6.8000000000000016</v>
      </c>
      <c r="AV91" s="120">
        <v>6.6</v>
      </c>
      <c r="AW91" s="120">
        <v>6.4000000000000012</v>
      </c>
      <c r="AX91" s="120">
        <v>6.1999999999999993</v>
      </c>
      <c r="AY91" s="120">
        <v>6</v>
      </c>
      <c r="AZ91" s="120">
        <v>6.1</v>
      </c>
      <c r="BA91" s="120">
        <v>6.3000000000000016</v>
      </c>
      <c r="BB91" s="120">
        <v>6.5</v>
      </c>
      <c r="BC91" s="120">
        <v>6.6999999999999993</v>
      </c>
      <c r="BD91" s="120">
        <v>6.8000000000000016</v>
      </c>
      <c r="BE91" s="120">
        <v>6.8</v>
      </c>
      <c r="BF91" s="120">
        <v>7</v>
      </c>
      <c r="BG91" s="120">
        <v>7.5</v>
      </c>
      <c r="BH91" s="120">
        <v>7.8000000000000007</v>
      </c>
      <c r="BI91" s="120">
        <v>7.5</v>
      </c>
      <c r="BJ91" s="120">
        <v>7.5</v>
      </c>
      <c r="BK91" s="120">
        <v>7.8000000000000007</v>
      </c>
      <c r="BL91" s="120">
        <v>7.6999999999999993</v>
      </c>
      <c r="BM91" s="120">
        <v>7.4000000000000012</v>
      </c>
      <c r="BN91" s="120">
        <v>7.3000000000000016</v>
      </c>
      <c r="BO91" s="120">
        <v>7.6</v>
      </c>
      <c r="BP91" s="120">
        <v>7.3000000000000016</v>
      </c>
      <c r="BQ91" s="120">
        <v>7.1</v>
      </c>
      <c r="BR91" s="120">
        <v>6.8000000000000016</v>
      </c>
      <c r="BS91" s="120">
        <v>6.8000000000000016</v>
      </c>
      <c r="BT91" s="120">
        <v>6.4999999999999991</v>
      </c>
      <c r="BU91" s="120">
        <v>6.5000000000000009</v>
      </c>
      <c r="BV91" s="120">
        <v>6.1</v>
      </c>
      <c r="BW91" s="120">
        <v>5.9</v>
      </c>
      <c r="BX91" s="120">
        <v>5.4000000000000012</v>
      </c>
      <c r="BY91" s="120">
        <v>5.2999999999999989</v>
      </c>
      <c r="BZ91" s="120">
        <v>7.7999999999999989</v>
      </c>
      <c r="CA91" s="120">
        <v>7.6</v>
      </c>
      <c r="CB91" s="120">
        <v>6.9000000000000012</v>
      </c>
      <c r="CC91" s="120">
        <v>6.4000000000000012</v>
      </c>
      <c r="CD91" s="120">
        <v>6.6</v>
      </c>
      <c r="CE91" s="120">
        <v>6.9000000000000012</v>
      </c>
      <c r="CF91" s="120">
        <v>7.1999999999999993</v>
      </c>
      <c r="CG91" s="120">
        <v>7.5</v>
      </c>
      <c r="CH91" s="120">
        <v>7.8999999999999986</v>
      </c>
      <c r="CI91" s="120">
        <v>7.6999999999999993</v>
      </c>
      <c r="CJ91" s="121">
        <v>6.6999999999999993</v>
      </c>
      <c r="CK91" s="122">
        <v>1.0999999999999999</v>
      </c>
      <c r="CL91" s="122">
        <v>0.89999999999999991</v>
      </c>
      <c r="CM91" s="122">
        <v>1.0999999999999999</v>
      </c>
      <c r="CN91" s="122">
        <v>1.4999999999999998</v>
      </c>
      <c r="CO91" s="122">
        <v>2</v>
      </c>
      <c r="CP91" s="122">
        <v>2.3999999999999995</v>
      </c>
      <c r="CQ91" s="122">
        <v>3</v>
      </c>
      <c r="CR91" s="122">
        <v>7.8999999999999986</v>
      </c>
      <c r="CS91" s="122">
        <v>8.4999999999999982</v>
      </c>
      <c r="CT91" s="122">
        <v>8.1999999999999993</v>
      </c>
      <c r="CU91" s="122">
        <v>8</v>
      </c>
      <c r="CV91" s="122">
        <v>8.2999999999999989</v>
      </c>
      <c r="CW91" s="122">
        <v>8.1</v>
      </c>
      <c r="CX91" s="122">
        <v>8.2000000000000011</v>
      </c>
      <c r="CY91" s="122">
        <v>7.8999999999999986</v>
      </c>
      <c r="CZ91" s="122">
        <v>7.5000000000000018</v>
      </c>
      <c r="DA91" s="122">
        <v>7.7000000000000011</v>
      </c>
      <c r="DB91" s="122">
        <v>7.1000000000000005</v>
      </c>
      <c r="DC91" s="122">
        <v>6.8000000000000007</v>
      </c>
      <c r="DD91" s="122">
        <v>6.1000000000000005</v>
      </c>
      <c r="DE91" s="122">
        <v>5.8000000000000007</v>
      </c>
      <c r="DF91" s="122">
        <v>6.1000000000000005</v>
      </c>
      <c r="DG91" s="122">
        <v>6.3000000000000007</v>
      </c>
      <c r="DH91" s="122">
        <v>6.7</v>
      </c>
      <c r="DI91" s="122">
        <v>6.7000000000000011</v>
      </c>
      <c r="DJ91" s="122">
        <v>7.0000000000000009</v>
      </c>
      <c r="DK91" s="122">
        <v>7.3000000000000016</v>
      </c>
      <c r="DL91" s="122">
        <v>7.6000000000000014</v>
      </c>
      <c r="DM91" s="122">
        <v>7.5000000000000018</v>
      </c>
      <c r="DN91" s="122">
        <v>7.8999999999999986</v>
      </c>
      <c r="DO91" s="122">
        <v>8.1999999999999993</v>
      </c>
      <c r="DP91" s="122">
        <v>8</v>
      </c>
      <c r="DQ91" s="122">
        <v>8.2999999999999989</v>
      </c>
      <c r="DR91" s="122">
        <v>8.3999999999999986</v>
      </c>
      <c r="DS91" s="122">
        <v>8.1</v>
      </c>
      <c r="DT91" s="122">
        <v>8.3999999999999986</v>
      </c>
      <c r="DU91" s="122">
        <v>8.4999999999999982</v>
      </c>
      <c r="DV91" s="122">
        <v>7.8999999999999986</v>
      </c>
    </row>
    <row r="92" spans="1:126">
      <c r="A92" s="75">
        <v>89</v>
      </c>
      <c r="B92" s="77" t="s">
        <v>118</v>
      </c>
      <c r="C92" s="120">
        <v>6.2</v>
      </c>
      <c r="D92" s="120">
        <v>6</v>
      </c>
      <c r="E92" s="120">
        <v>5.9000000000000021</v>
      </c>
      <c r="F92" s="120">
        <v>5.7</v>
      </c>
      <c r="G92" s="120">
        <v>5.4</v>
      </c>
      <c r="H92" s="120">
        <v>5.4000000000000021</v>
      </c>
      <c r="I92" s="120">
        <v>5.4000000000000012</v>
      </c>
      <c r="J92" s="120">
        <v>5.3</v>
      </c>
      <c r="K92" s="120">
        <v>5.1999999999999993</v>
      </c>
      <c r="L92" s="120">
        <v>5.0999999999999996</v>
      </c>
      <c r="M92" s="120">
        <v>5.0999999999999996</v>
      </c>
      <c r="N92" s="120">
        <v>5.0000000000000018</v>
      </c>
      <c r="O92" s="120">
        <v>5.6</v>
      </c>
      <c r="P92" s="120">
        <v>5.4000000000000012</v>
      </c>
      <c r="Q92" s="120">
        <v>5.2999999999999989</v>
      </c>
      <c r="R92" s="120">
        <v>5.1999999999999993</v>
      </c>
      <c r="S92" s="120">
        <v>5.5000000000000009</v>
      </c>
      <c r="T92" s="120">
        <v>5.5000000000000009</v>
      </c>
      <c r="U92" s="120">
        <v>5.4000000000000012</v>
      </c>
      <c r="V92" s="120">
        <v>5.1000000000000005</v>
      </c>
      <c r="W92" s="120">
        <v>5.1999999999999993</v>
      </c>
      <c r="X92" s="120">
        <v>5.0000000000000009</v>
      </c>
      <c r="Y92" s="120">
        <v>4.7999999999999989</v>
      </c>
      <c r="Z92" s="120">
        <v>4.7</v>
      </c>
      <c r="AA92" s="120">
        <v>4.6999999999999993</v>
      </c>
      <c r="AB92" s="120">
        <v>4.7</v>
      </c>
      <c r="AC92" s="120">
        <v>4.2</v>
      </c>
      <c r="AD92" s="120">
        <v>4.0000000000000009</v>
      </c>
      <c r="AE92" s="120">
        <v>3.7</v>
      </c>
      <c r="AF92" s="120">
        <v>3.5</v>
      </c>
      <c r="AG92" s="120">
        <v>2.6</v>
      </c>
      <c r="AH92" s="120">
        <v>3.2</v>
      </c>
      <c r="AI92" s="120">
        <v>3.6000000000000005</v>
      </c>
      <c r="AJ92" s="120">
        <v>3.8</v>
      </c>
      <c r="AK92" s="120">
        <v>4.1999999999999993</v>
      </c>
      <c r="AL92" s="120">
        <v>4.5000000000000009</v>
      </c>
      <c r="AM92" s="120">
        <v>4.8999999999999986</v>
      </c>
      <c r="AN92" s="120">
        <v>7.3000000000000016</v>
      </c>
      <c r="AO92" s="120">
        <v>7.1</v>
      </c>
      <c r="AP92" s="120">
        <v>7.4000000000000021</v>
      </c>
      <c r="AQ92" s="120">
        <v>7.1999999999999993</v>
      </c>
      <c r="AR92" s="120">
        <v>7.1</v>
      </c>
      <c r="AS92" s="120">
        <v>6.7</v>
      </c>
      <c r="AT92" s="120">
        <v>6.4000000000000012</v>
      </c>
      <c r="AU92" s="120">
        <v>6.3000000000000016</v>
      </c>
      <c r="AV92" s="120">
        <v>6.1999999999999993</v>
      </c>
      <c r="AW92" s="120">
        <v>6.0000000000000018</v>
      </c>
      <c r="AX92" s="120">
        <v>5.8</v>
      </c>
      <c r="AY92" s="120">
        <v>5.6</v>
      </c>
      <c r="AZ92" s="120">
        <v>5.6</v>
      </c>
      <c r="BA92" s="120">
        <v>5.9000000000000012</v>
      </c>
      <c r="BB92" s="120">
        <v>6.1</v>
      </c>
      <c r="BC92" s="120">
        <v>6.3</v>
      </c>
      <c r="BD92" s="120">
        <v>6.4000000000000012</v>
      </c>
      <c r="BE92" s="120">
        <v>6.4000000000000012</v>
      </c>
      <c r="BF92" s="120">
        <v>6.6999999999999993</v>
      </c>
      <c r="BG92" s="120">
        <v>7</v>
      </c>
      <c r="BH92" s="120">
        <v>7.4000000000000012</v>
      </c>
      <c r="BI92" s="120">
        <v>7.1999999999999993</v>
      </c>
      <c r="BJ92" s="120">
        <v>7</v>
      </c>
      <c r="BK92" s="120">
        <v>7.4000000000000012</v>
      </c>
      <c r="BL92" s="120">
        <v>7.3</v>
      </c>
      <c r="BM92" s="120">
        <v>7.0000000000000018</v>
      </c>
      <c r="BN92" s="120">
        <v>6.8000000000000016</v>
      </c>
      <c r="BO92" s="120">
        <v>7.1</v>
      </c>
      <c r="BP92" s="120">
        <v>6.9000000000000012</v>
      </c>
      <c r="BQ92" s="120">
        <v>6.6999999999999993</v>
      </c>
      <c r="BR92" s="120">
        <v>6.4000000000000012</v>
      </c>
      <c r="BS92" s="120">
        <v>6.4000000000000012</v>
      </c>
      <c r="BT92" s="120">
        <v>6.2000000000000011</v>
      </c>
      <c r="BU92" s="120">
        <v>6.0000000000000009</v>
      </c>
      <c r="BV92" s="120">
        <v>5.6</v>
      </c>
      <c r="BW92" s="120">
        <v>5.4000000000000012</v>
      </c>
      <c r="BX92" s="120">
        <v>5.0000000000000009</v>
      </c>
      <c r="BY92" s="120">
        <v>4.8999999999999986</v>
      </c>
      <c r="BZ92" s="120">
        <v>7.4000000000000012</v>
      </c>
      <c r="CA92" s="120">
        <v>7.1999999999999993</v>
      </c>
      <c r="CB92" s="120">
        <v>6.5000000000000018</v>
      </c>
      <c r="CC92" s="120">
        <v>6.0000000000000018</v>
      </c>
      <c r="CD92" s="120">
        <v>6.1999999999999993</v>
      </c>
      <c r="CE92" s="120">
        <v>6.5000000000000018</v>
      </c>
      <c r="CF92" s="120">
        <v>6.8</v>
      </c>
      <c r="CG92" s="120">
        <v>7.1</v>
      </c>
      <c r="CH92" s="120">
        <v>7.5</v>
      </c>
      <c r="CI92" s="120">
        <v>7.2</v>
      </c>
      <c r="CJ92" s="121">
        <v>6.3</v>
      </c>
      <c r="CK92" s="122">
        <v>1.4999999999999998</v>
      </c>
      <c r="CL92" s="122">
        <v>1.0999999999999999</v>
      </c>
      <c r="CM92" s="122">
        <v>0.89999999999999991</v>
      </c>
      <c r="CN92" s="122">
        <v>0.99999999999999978</v>
      </c>
      <c r="CO92" s="122">
        <v>1.4999999999999998</v>
      </c>
      <c r="CP92" s="122">
        <v>2.1</v>
      </c>
      <c r="CQ92" s="122">
        <v>2.6</v>
      </c>
      <c r="CR92" s="122">
        <v>7.5000000000000018</v>
      </c>
      <c r="CS92" s="122">
        <v>8.1</v>
      </c>
      <c r="CT92" s="122">
        <v>7.7999999999999989</v>
      </c>
      <c r="CU92" s="122">
        <v>7.7000000000000011</v>
      </c>
      <c r="CV92" s="122">
        <v>7.8999999999999986</v>
      </c>
      <c r="CW92" s="122">
        <v>7.5000000000000018</v>
      </c>
      <c r="CX92" s="122">
        <v>7.7999999999999989</v>
      </c>
      <c r="CY92" s="122">
        <v>7.5000000000000018</v>
      </c>
      <c r="CZ92" s="122">
        <v>7.2</v>
      </c>
      <c r="DA92" s="122">
        <v>7.3000000000000007</v>
      </c>
      <c r="DB92" s="122">
        <v>6.6</v>
      </c>
      <c r="DC92" s="122">
        <v>6.3000000000000007</v>
      </c>
      <c r="DD92" s="122">
        <v>5.8</v>
      </c>
      <c r="DE92" s="122">
        <v>5.4</v>
      </c>
      <c r="DF92" s="122">
        <v>5.6</v>
      </c>
      <c r="DG92" s="122">
        <v>5.9</v>
      </c>
      <c r="DH92" s="122">
        <v>6.3000000000000007</v>
      </c>
      <c r="DI92" s="122">
        <v>6.3000000000000007</v>
      </c>
      <c r="DJ92" s="122">
        <v>6.6</v>
      </c>
      <c r="DK92" s="122">
        <v>7.0000000000000009</v>
      </c>
      <c r="DL92" s="122">
        <v>7.2000000000000011</v>
      </c>
      <c r="DM92" s="122">
        <v>7.1000000000000005</v>
      </c>
      <c r="DN92" s="122">
        <v>7.4000000000000021</v>
      </c>
      <c r="DO92" s="122">
        <v>7.6999999999999993</v>
      </c>
      <c r="DP92" s="122">
        <v>7.5000000000000018</v>
      </c>
      <c r="DQ92" s="122">
        <v>7.7999999999999989</v>
      </c>
      <c r="DR92" s="122">
        <v>7.9999999999999982</v>
      </c>
      <c r="DS92" s="122">
        <v>7.6000000000000014</v>
      </c>
      <c r="DT92" s="122">
        <v>7.9999999999999982</v>
      </c>
      <c r="DU92" s="122">
        <v>8.1</v>
      </c>
      <c r="DV92" s="122">
        <v>7.5000000000000018</v>
      </c>
    </row>
    <row r="93" spans="1:126">
      <c r="A93" s="75">
        <v>90</v>
      </c>
      <c r="B93" s="77" t="s">
        <v>119</v>
      </c>
      <c r="C93" s="120">
        <v>5.7</v>
      </c>
      <c r="D93" s="120">
        <v>5.6</v>
      </c>
      <c r="E93" s="120">
        <v>5.4</v>
      </c>
      <c r="F93" s="120">
        <v>5.2</v>
      </c>
      <c r="G93" s="120">
        <v>5.0000000000000018</v>
      </c>
      <c r="H93" s="120">
        <v>4.9000000000000004</v>
      </c>
      <c r="I93" s="120">
        <v>4.8999999999999995</v>
      </c>
      <c r="J93" s="120">
        <v>4.8</v>
      </c>
      <c r="K93" s="120">
        <v>4.6999999999999993</v>
      </c>
      <c r="L93" s="120">
        <v>4.6000000000000014</v>
      </c>
      <c r="M93" s="120">
        <v>4.6000000000000005</v>
      </c>
      <c r="N93" s="120">
        <v>4.5000000000000009</v>
      </c>
      <c r="O93" s="120">
        <v>5.1000000000000014</v>
      </c>
      <c r="P93" s="120">
        <v>5.0000000000000009</v>
      </c>
      <c r="Q93" s="120">
        <v>4.7999999999999989</v>
      </c>
      <c r="R93" s="120">
        <v>4.7000000000000011</v>
      </c>
      <c r="S93" s="120">
        <v>5.1000000000000014</v>
      </c>
      <c r="T93" s="120">
        <v>5.0000000000000009</v>
      </c>
      <c r="U93" s="120">
        <v>4.8999999999999995</v>
      </c>
      <c r="V93" s="120">
        <v>4.6000000000000005</v>
      </c>
      <c r="W93" s="120">
        <v>4.8999999999999986</v>
      </c>
      <c r="X93" s="120">
        <v>4.6000000000000005</v>
      </c>
      <c r="Y93" s="120">
        <v>4.3</v>
      </c>
      <c r="Z93" s="120">
        <v>4.1999999999999993</v>
      </c>
      <c r="AA93" s="120">
        <v>4.3</v>
      </c>
      <c r="AB93" s="120">
        <v>4.2</v>
      </c>
      <c r="AC93" s="120">
        <v>3.6999999999999993</v>
      </c>
      <c r="AD93" s="120">
        <v>3.5000000000000004</v>
      </c>
      <c r="AE93" s="120">
        <v>3.3000000000000003</v>
      </c>
      <c r="AF93" s="120">
        <v>3</v>
      </c>
      <c r="AG93" s="120">
        <v>2.1</v>
      </c>
      <c r="AH93" s="120">
        <v>2.7</v>
      </c>
      <c r="AI93" s="120">
        <v>3.1</v>
      </c>
      <c r="AJ93" s="120">
        <v>3.4000000000000004</v>
      </c>
      <c r="AK93" s="120">
        <v>3.7</v>
      </c>
      <c r="AL93" s="120">
        <v>4</v>
      </c>
      <c r="AM93" s="120">
        <v>4.4000000000000004</v>
      </c>
      <c r="AN93" s="120">
        <v>6.8999999999999995</v>
      </c>
      <c r="AO93" s="120">
        <v>6.6999999999999993</v>
      </c>
      <c r="AP93" s="120">
        <v>6.9</v>
      </c>
      <c r="AQ93" s="120">
        <v>6.6999999999999993</v>
      </c>
      <c r="AR93" s="120">
        <v>6.6000000000000014</v>
      </c>
      <c r="AS93" s="120">
        <v>6.2</v>
      </c>
      <c r="AT93" s="120">
        <v>5.9000000000000012</v>
      </c>
      <c r="AU93" s="120">
        <v>5.8999999999999995</v>
      </c>
      <c r="AV93" s="120">
        <v>5.6999999999999993</v>
      </c>
      <c r="AW93" s="120">
        <v>5.5000000000000009</v>
      </c>
      <c r="AX93" s="120">
        <v>5.3</v>
      </c>
      <c r="AY93" s="120">
        <v>5.1000000000000014</v>
      </c>
      <c r="AZ93" s="120">
        <v>5.1999999999999993</v>
      </c>
      <c r="BA93" s="120">
        <v>5.3999999999999995</v>
      </c>
      <c r="BB93" s="120">
        <v>5.6000000000000014</v>
      </c>
      <c r="BC93" s="120">
        <v>5.8</v>
      </c>
      <c r="BD93" s="120">
        <v>5.8999999999999995</v>
      </c>
      <c r="BE93" s="120">
        <v>6.0000000000000018</v>
      </c>
      <c r="BF93" s="120">
        <v>6.1999999999999993</v>
      </c>
      <c r="BG93" s="120">
        <v>6.5000000000000018</v>
      </c>
      <c r="BH93" s="120">
        <v>6.8999999999999995</v>
      </c>
      <c r="BI93" s="120">
        <v>6.6999999999999993</v>
      </c>
      <c r="BJ93" s="120">
        <v>6.5000000000000018</v>
      </c>
      <c r="BK93" s="120">
        <v>6.8999999999999995</v>
      </c>
      <c r="BL93" s="120">
        <v>6.8</v>
      </c>
      <c r="BM93" s="120">
        <v>6.5000000000000018</v>
      </c>
      <c r="BN93" s="120">
        <v>6.3999999999999995</v>
      </c>
      <c r="BO93" s="120">
        <v>6.6000000000000014</v>
      </c>
      <c r="BP93" s="120">
        <v>6.3999999999999995</v>
      </c>
      <c r="BQ93" s="120">
        <v>6.2000000000000011</v>
      </c>
      <c r="BR93" s="120">
        <v>5.8999999999999995</v>
      </c>
      <c r="BS93" s="120">
        <v>5.8999999999999995</v>
      </c>
      <c r="BT93" s="120">
        <v>5.7000000000000011</v>
      </c>
      <c r="BU93" s="120">
        <v>5.5000000000000009</v>
      </c>
      <c r="BV93" s="120">
        <v>5.2000000000000011</v>
      </c>
      <c r="BW93" s="120">
        <v>4.8999999999999995</v>
      </c>
      <c r="BX93" s="120">
        <v>4.6000000000000005</v>
      </c>
      <c r="BY93" s="120">
        <v>4.4000000000000004</v>
      </c>
      <c r="BZ93" s="120">
        <v>7.0000000000000018</v>
      </c>
      <c r="CA93" s="120">
        <v>6.6999999999999993</v>
      </c>
      <c r="CB93" s="120">
        <v>6.0000000000000018</v>
      </c>
      <c r="CC93" s="120">
        <v>5.5000000000000009</v>
      </c>
      <c r="CD93" s="120">
        <v>5.6999999999999993</v>
      </c>
      <c r="CE93" s="120">
        <v>6.0000000000000018</v>
      </c>
      <c r="CF93" s="120">
        <v>6.3</v>
      </c>
      <c r="CG93" s="120">
        <v>6.6999999999999993</v>
      </c>
      <c r="CH93" s="120">
        <v>7.1000000000000014</v>
      </c>
      <c r="CI93" s="120">
        <v>6.7</v>
      </c>
      <c r="CJ93" s="121">
        <v>5.8</v>
      </c>
      <c r="CK93" s="122">
        <v>2</v>
      </c>
      <c r="CL93" s="122">
        <v>1.4999999999999998</v>
      </c>
      <c r="CM93" s="122">
        <v>0.99999999999999978</v>
      </c>
      <c r="CN93" s="122">
        <v>0.89999999999999991</v>
      </c>
      <c r="CO93" s="122">
        <v>1.0999999999999999</v>
      </c>
      <c r="CP93" s="122">
        <v>1.5999999999999999</v>
      </c>
      <c r="CQ93" s="122">
        <v>2.1</v>
      </c>
      <c r="CR93" s="122">
        <v>7</v>
      </c>
      <c r="CS93" s="122">
        <v>7.6000000000000014</v>
      </c>
      <c r="CT93" s="122">
        <v>7.3000000000000016</v>
      </c>
      <c r="CU93" s="122">
        <v>7.2</v>
      </c>
      <c r="CV93" s="122">
        <v>7.4000000000000012</v>
      </c>
      <c r="CW93" s="122">
        <v>7.1</v>
      </c>
      <c r="CX93" s="122">
        <v>7.3000000000000007</v>
      </c>
      <c r="CY93" s="122">
        <v>7.0000000000000009</v>
      </c>
      <c r="CZ93" s="122">
        <v>6.6999999999999993</v>
      </c>
      <c r="DA93" s="122">
        <v>6.8000000000000007</v>
      </c>
      <c r="DB93" s="122">
        <v>6.1</v>
      </c>
      <c r="DC93" s="122">
        <v>5.9</v>
      </c>
      <c r="DD93" s="122">
        <v>5.3</v>
      </c>
      <c r="DE93" s="122">
        <v>5.0000000000000009</v>
      </c>
      <c r="DF93" s="122">
        <v>5.1000000000000005</v>
      </c>
      <c r="DG93" s="122">
        <v>5.4</v>
      </c>
      <c r="DH93" s="122">
        <v>5.8000000000000007</v>
      </c>
      <c r="DI93" s="122">
        <v>5.8000000000000007</v>
      </c>
      <c r="DJ93" s="122">
        <v>6.1000000000000005</v>
      </c>
      <c r="DK93" s="122">
        <v>6.5000000000000009</v>
      </c>
      <c r="DL93" s="122">
        <v>6.6999999999999993</v>
      </c>
      <c r="DM93" s="122">
        <v>6.6999999999999993</v>
      </c>
      <c r="DN93" s="122">
        <v>6.9</v>
      </c>
      <c r="DO93" s="122">
        <v>7.3000000000000007</v>
      </c>
      <c r="DP93" s="122">
        <v>7.1</v>
      </c>
      <c r="DQ93" s="122">
        <v>7.3000000000000016</v>
      </c>
      <c r="DR93" s="122">
        <v>7.5000000000000018</v>
      </c>
      <c r="DS93" s="122">
        <v>7.1000000000000005</v>
      </c>
      <c r="DT93" s="122">
        <v>7.5000000000000018</v>
      </c>
      <c r="DU93" s="122">
        <v>7.6000000000000014</v>
      </c>
      <c r="DV93" s="122">
        <v>7</v>
      </c>
    </row>
    <row r="94" spans="1:126">
      <c r="A94" s="75">
        <v>91</v>
      </c>
      <c r="B94" s="77" t="s">
        <v>120</v>
      </c>
      <c r="C94" s="120">
        <v>5.3</v>
      </c>
      <c r="D94" s="120">
        <v>5.2</v>
      </c>
      <c r="E94" s="120">
        <v>5</v>
      </c>
      <c r="F94" s="120">
        <v>4.8</v>
      </c>
      <c r="G94" s="120">
        <v>4.6000000000000014</v>
      </c>
      <c r="H94" s="120">
        <v>4.5</v>
      </c>
      <c r="I94" s="120">
        <v>4.4000000000000004</v>
      </c>
      <c r="J94" s="120">
        <v>4.4000000000000004</v>
      </c>
      <c r="K94" s="120">
        <v>4.3</v>
      </c>
      <c r="L94" s="120">
        <v>4.2</v>
      </c>
      <c r="M94" s="120">
        <v>4.1000000000000005</v>
      </c>
      <c r="N94" s="120">
        <v>4</v>
      </c>
      <c r="O94" s="120">
        <v>4.7000000000000011</v>
      </c>
      <c r="P94" s="120">
        <v>4.4000000000000004</v>
      </c>
      <c r="Q94" s="120">
        <v>4.4000000000000004</v>
      </c>
      <c r="R94" s="120">
        <v>4.2</v>
      </c>
      <c r="S94" s="120">
        <v>4.6000000000000005</v>
      </c>
      <c r="T94" s="120">
        <v>4.6000000000000005</v>
      </c>
      <c r="U94" s="120">
        <v>4.5</v>
      </c>
      <c r="V94" s="120">
        <v>4.1000000000000005</v>
      </c>
      <c r="W94" s="120">
        <v>4.3</v>
      </c>
      <c r="X94" s="120">
        <v>4.1000000000000005</v>
      </c>
      <c r="Y94" s="120">
        <v>3.9000000000000004</v>
      </c>
      <c r="Z94" s="120">
        <v>3.7</v>
      </c>
      <c r="AA94" s="120">
        <v>3.8999999999999995</v>
      </c>
      <c r="AB94" s="120">
        <v>3.6999999999999997</v>
      </c>
      <c r="AC94" s="120">
        <v>3.3000000000000003</v>
      </c>
      <c r="AD94" s="120">
        <v>3.1000000000000005</v>
      </c>
      <c r="AE94" s="120">
        <v>2.9000000000000004</v>
      </c>
      <c r="AF94" s="120">
        <v>2.5</v>
      </c>
      <c r="AG94" s="120">
        <v>1.7</v>
      </c>
      <c r="AH94" s="120">
        <v>2.1999999999999997</v>
      </c>
      <c r="AI94" s="120">
        <v>2.6999999999999997</v>
      </c>
      <c r="AJ94" s="120">
        <v>3</v>
      </c>
      <c r="AK94" s="120">
        <v>3.3</v>
      </c>
      <c r="AL94" s="120">
        <v>3.6</v>
      </c>
      <c r="AM94" s="120">
        <v>3.8999999999999995</v>
      </c>
      <c r="AN94" s="120">
        <v>6.4</v>
      </c>
      <c r="AO94" s="120">
        <v>6.2</v>
      </c>
      <c r="AP94" s="120">
        <v>6.5</v>
      </c>
      <c r="AQ94" s="120">
        <v>6.2</v>
      </c>
      <c r="AR94" s="120">
        <v>6.1000000000000014</v>
      </c>
      <c r="AS94" s="120">
        <v>5.8</v>
      </c>
      <c r="AT94" s="120">
        <v>5.5000000000000018</v>
      </c>
      <c r="AU94" s="120">
        <v>5.5</v>
      </c>
      <c r="AV94" s="120">
        <v>5.3000000000000007</v>
      </c>
      <c r="AW94" s="120">
        <v>5</v>
      </c>
      <c r="AX94" s="120">
        <v>4.8999999999999995</v>
      </c>
      <c r="AY94" s="120">
        <v>4.7000000000000011</v>
      </c>
      <c r="AZ94" s="120">
        <v>4.6999999999999993</v>
      </c>
      <c r="BA94" s="120">
        <v>4.9999999999999991</v>
      </c>
      <c r="BB94" s="120">
        <v>5.1000000000000014</v>
      </c>
      <c r="BC94" s="120">
        <v>5.3999999999999995</v>
      </c>
      <c r="BD94" s="120">
        <v>5.5</v>
      </c>
      <c r="BE94" s="120">
        <v>5.5000000000000018</v>
      </c>
      <c r="BF94" s="120">
        <v>5.8</v>
      </c>
      <c r="BG94" s="120">
        <v>6.1000000000000014</v>
      </c>
      <c r="BH94" s="120">
        <v>6.5</v>
      </c>
      <c r="BI94" s="120">
        <v>6.3</v>
      </c>
      <c r="BJ94" s="120">
        <v>6.1000000000000014</v>
      </c>
      <c r="BK94" s="120">
        <v>6.3999999999999995</v>
      </c>
      <c r="BL94" s="120">
        <v>6.3</v>
      </c>
      <c r="BM94" s="120">
        <v>6.1000000000000014</v>
      </c>
      <c r="BN94" s="120">
        <v>5.8999999999999995</v>
      </c>
      <c r="BO94" s="120">
        <v>6.2000000000000011</v>
      </c>
      <c r="BP94" s="120">
        <v>5.8999999999999995</v>
      </c>
      <c r="BQ94" s="120">
        <v>5.8000000000000007</v>
      </c>
      <c r="BR94" s="120">
        <v>5.4999999999999991</v>
      </c>
      <c r="BS94" s="120">
        <v>5.4999999999999991</v>
      </c>
      <c r="BT94" s="120">
        <v>5.2000000000000011</v>
      </c>
      <c r="BU94" s="120">
        <v>5.1000000000000014</v>
      </c>
      <c r="BV94" s="120">
        <v>4.8000000000000007</v>
      </c>
      <c r="BW94" s="120">
        <v>4.5</v>
      </c>
      <c r="BX94" s="120">
        <v>4.1000000000000005</v>
      </c>
      <c r="BY94" s="120">
        <v>3.8999999999999995</v>
      </c>
      <c r="BZ94" s="120">
        <v>6.6000000000000014</v>
      </c>
      <c r="CA94" s="120">
        <v>6.3</v>
      </c>
      <c r="CB94" s="120">
        <v>5.6000000000000014</v>
      </c>
      <c r="CC94" s="120">
        <v>5</v>
      </c>
      <c r="CD94" s="120">
        <v>5.3000000000000007</v>
      </c>
      <c r="CE94" s="120">
        <v>5.6000000000000014</v>
      </c>
      <c r="CF94" s="120">
        <v>5.8</v>
      </c>
      <c r="CG94" s="120">
        <v>6.1999999999999993</v>
      </c>
      <c r="CH94" s="120">
        <v>6.7000000000000011</v>
      </c>
      <c r="CI94" s="120">
        <v>6.3</v>
      </c>
      <c r="CJ94" s="121">
        <v>5.3999999999999995</v>
      </c>
      <c r="CK94" s="122">
        <v>2.3000000000000007</v>
      </c>
      <c r="CL94" s="122">
        <v>2</v>
      </c>
      <c r="CM94" s="122">
        <v>1.4999999999999998</v>
      </c>
      <c r="CN94" s="122">
        <v>1.0999999999999999</v>
      </c>
      <c r="CO94" s="122">
        <v>0.89999999999999991</v>
      </c>
      <c r="CP94" s="122">
        <v>1.0999999999999999</v>
      </c>
      <c r="CQ94" s="122">
        <v>1.7</v>
      </c>
      <c r="CR94" s="122">
        <v>6.5</v>
      </c>
      <c r="CS94" s="122">
        <v>7.2</v>
      </c>
      <c r="CT94" s="122">
        <v>6.9000000000000012</v>
      </c>
      <c r="CU94" s="122">
        <v>6.7</v>
      </c>
      <c r="CV94" s="122">
        <v>6.9</v>
      </c>
      <c r="CW94" s="122">
        <v>6.7</v>
      </c>
      <c r="CX94" s="122">
        <v>6.8</v>
      </c>
      <c r="CY94" s="122">
        <v>6.6000000000000005</v>
      </c>
      <c r="CZ94" s="122">
        <v>6.2</v>
      </c>
      <c r="DA94" s="122">
        <v>6.3</v>
      </c>
      <c r="DB94" s="122">
        <v>5.7</v>
      </c>
      <c r="DC94" s="122">
        <v>5.4</v>
      </c>
      <c r="DD94" s="122">
        <v>4.8</v>
      </c>
      <c r="DE94" s="122">
        <v>4.4000000000000004</v>
      </c>
      <c r="DF94" s="122">
        <v>4.7</v>
      </c>
      <c r="DG94" s="122">
        <v>5</v>
      </c>
      <c r="DH94" s="122">
        <v>5.3</v>
      </c>
      <c r="DI94" s="122">
        <v>5.4</v>
      </c>
      <c r="DJ94" s="122">
        <v>5.7</v>
      </c>
      <c r="DK94" s="122">
        <v>6.1000000000000005</v>
      </c>
      <c r="DL94" s="122">
        <v>6.3</v>
      </c>
      <c r="DM94" s="122">
        <v>6.2</v>
      </c>
      <c r="DN94" s="122">
        <v>6.5</v>
      </c>
      <c r="DO94" s="122">
        <v>6.8000000000000007</v>
      </c>
      <c r="DP94" s="122">
        <v>6.7</v>
      </c>
      <c r="DQ94" s="122">
        <v>6.9000000000000012</v>
      </c>
      <c r="DR94" s="122">
        <v>7</v>
      </c>
      <c r="DS94" s="122">
        <v>6.7</v>
      </c>
      <c r="DT94" s="122">
        <v>7.1000000000000005</v>
      </c>
      <c r="DU94" s="122">
        <v>7.1000000000000005</v>
      </c>
      <c r="DV94" s="122">
        <v>6.5</v>
      </c>
    </row>
    <row r="95" spans="1:126">
      <c r="A95" s="75">
        <v>92</v>
      </c>
      <c r="B95" s="77" t="s">
        <v>121</v>
      </c>
      <c r="C95" s="120">
        <v>4.700000000000002</v>
      </c>
      <c r="D95" s="120">
        <v>4.5000000000000009</v>
      </c>
      <c r="E95" s="120">
        <v>4.3999999999999995</v>
      </c>
      <c r="F95" s="120">
        <v>4.0999999999999996</v>
      </c>
      <c r="G95" s="120">
        <v>3.8999999999999995</v>
      </c>
      <c r="H95" s="120">
        <v>3.8999999999999995</v>
      </c>
      <c r="I95" s="120">
        <v>3.9000000000000004</v>
      </c>
      <c r="J95" s="120">
        <v>3.6999999999999997</v>
      </c>
      <c r="K95" s="120">
        <v>3.7000000000000006</v>
      </c>
      <c r="L95" s="120">
        <v>3.6000000000000005</v>
      </c>
      <c r="M95" s="120">
        <v>3.5</v>
      </c>
      <c r="N95" s="120">
        <v>3.4000000000000004</v>
      </c>
      <c r="O95" s="120">
        <v>4</v>
      </c>
      <c r="P95" s="120">
        <v>3.9000000000000004</v>
      </c>
      <c r="Q95" s="120">
        <v>3.6999999999999997</v>
      </c>
      <c r="R95" s="120">
        <v>3.7</v>
      </c>
      <c r="S95" s="120">
        <v>4</v>
      </c>
      <c r="T95" s="120">
        <v>4</v>
      </c>
      <c r="U95" s="120">
        <v>3.8</v>
      </c>
      <c r="V95" s="120">
        <v>3.5000000000000009</v>
      </c>
      <c r="W95" s="120">
        <v>3.8000000000000007</v>
      </c>
      <c r="X95" s="120">
        <v>3.5000000000000009</v>
      </c>
      <c r="Y95" s="120">
        <v>3.3000000000000003</v>
      </c>
      <c r="Z95" s="120">
        <v>3.1999999999999997</v>
      </c>
      <c r="AA95" s="120">
        <v>3.3000000000000003</v>
      </c>
      <c r="AB95" s="120">
        <v>3.1000000000000005</v>
      </c>
      <c r="AC95" s="120">
        <v>2.8</v>
      </c>
      <c r="AD95" s="120">
        <v>2.4</v>
      </c>
      <c r="AE95" s="120">
        <v>2.1999999999999997</v>
      </c>
      <c r="AF95" s="120">
        <v>2</v>
      </c>
      <c r="AG95" s="120">
        <v>1.0999999999999999</v>
      </c>
      <c r="AH95" s="120">
        <v>1.7</v>
      </c>
      <c r="AI95" s="120">
        <v>2.1</v>
      </c>
      <c r="AJ95" s="120">
        <v>2.3000000000000003</v>
      </c>
      <c r="AK95" s="120">
        <v>2.6000000000000005</v>
      </c>
      <c r="AL95" s="120">
        <v>2.9</v>
      </c>
      <c r="AM95" s="120">
        <v>3.3000000000000003</v>
      </c>
      <c r="AN95" s="120">
        <v>5.8</v>
      </c>
      <c r="AO95" s="120">
        <v>5.6</v>
      </c>
      <c r="AP95" s="120">
        <v>5.8999999999999995</v>
      </c>
      <c r="AQ95" s="120">
        <v>5.7000000000000011</v>
      </c>
      <c r="AR95" s="120">
        <v>5.6</v>
      </c>
      <c r="AS95" s="120">
        <v>5.2000000000000011</v>
      </c>
      <c r="AT95" s="120">
        <v>4.8999999999999995</v>
      </c>
      <c r="AU95" s="120">
        <v>4.9000000000000012</v>
      </c>
      <c r="AV95" s="120">
        <v>4.6000000000000005</v>
      </c>
      <c r="AW95" s="120">
        <v>4.3999999999999995</v>
      </c>
      <c r="AX95" s="120">
        <v>4.2</v>
      </c>
      <c r="AY95" s="120">
        <v>4</v>
      </c>
      <c r="AZ95" s="120">
        <v>4.2000000000000011</v>
      </c>
      <c r="BA95" s="120">
        <v>4.3000000000000007</v>
      </c>
      <c r="BB95" s="120">
        <v>4.5</v>
      </c>
      <c r="BC95" s="120">
        <v>4.7000000000000011</v>
      </c>
      <c r="BD95" s="120">
        <v>4.9000000000000012</v>
      </c>
      <c r="BE95" s="120">
        <v>4.8999999999999995</v>
      </c>
      <c r="BF95" s="120">
        <v>5.0999999999999996</v>
      </c>
      <c r="BG95" s="120">
        <v>5.5</v>
      </c>
      <c r="BH95" s="120">
        <v>5.8</v>
      </c>
      <c r="BI95" s="120">
        <v>5.6</v>
      </c>
      <c r="BJ95" s="120">
        <v>5.5</v>
      </c>
      <c r="BK95" s="120">
        <v>5.8000000000000016</v>
      </c>
      <c r="BL95" s="120">
        <v>5.7000000000000011</v>
      </c>
      <c r="BM95" s="120">
        <v>5.3999999999999995</v>
      </c>
      <c r="BN95" s="120">
        <v>5.3000000000000016</v>
      </c>
      <c r="BO95" s="120">
        <v>5.6</v>
      </c>
      <c r="BP95" s="120">
        <v>5.4000000000000012</v>
      </c>
      <c r="BQ95" s="120">
        <v>5.0999999999999996</v>
      </c>
      <c r="BR95" s="120">
        <v>4.9000000000000012</v>
      </c>
      <c r="BS95" s="120">
        <v>4.9000000000000012</v>
      </c>
      <c r="BT95" s="120">
        <v>4.5999999999999996</v>
      </c>
      <c r="BU95" s="120">
        <v>4.6000000000000005</v>
      </c>
      <c r="BV95" s="120">
        <v>4.0999999999999996</v>
      </c>
      <c r="BW95" s="120">
        <v>3.8999999999999995</v>
      </c>
      <c r="BX95" s="120">
        <v>3.5000000000000009</v>
      </c>
      <c r="BY95" s="120">
        <v>3.3000000000000003</v>
      </c>
      <c r="BZ95" s="120">
        <v>5.8999999999999995</v>
      </c>
      <c r="CA95" s="120">
        <v>5.7000000000000011</v>
      </c>
      <c r="CB95" s="120">
        <v>4.8999999999999995</v>
      </c>
      <c r="CC95" s="120">
        <v>4.3999999999999995</v>
      </c>
      <c r="CD95" s="120">
        <v>4.6000000000000005</v>
      </c>
      <c r="CE95" s="120">
        <v>4.8999999999999995</v>
      </c>
      <c r="CF95" s="120">
        <v>5.2000000000000011</v>
      </c>
      <c r="CG95" s="120">
        <v>5.6</v>
      </c>
      <c r="CH95" s="120">
        <v>6</v>
      </c>
      <c r="CI95" s="120">
        <v>5.7000000000000011</v>
      </c>
      <c r="CJ95" s="121">
        <v>4.7000000000000011</v>
      </c>
      <c r="CK95" s="122">
        <v>2.9000000000000004</v>
      </c>
      <c r="CL95" s="122">
        <v>2.3999999999999995</v>
      </c>
      <c r="CM95" s="122">
        <v>2.1</v>
      </c>
      <c r="CN95" s="122">
        <v>1.5999999999999999</v>
      </c>
      <c r="CO95" s="122">
        <v>1.0999999999999999</v>
      </c>
      <c r="CP95" s="122">
        <v>0.89999999999999991</v>
      </c>
      <c r="CQ95" s="122">
        <v>1.0999999999999999</v>
      </c>
      <c r="CR95" s="122">
        <v>5.9</v>
      </c>
      <c r="CS95" s="122">
        <v>6.6000000000000005</v>
      </c>
      <c r="CT95" s="122">
        <v>6.2</v>
      </c>
      <c r="CU95" s="122">
        <v>6.1</v>
      </c>
      <c r="CV95" s="122">
        <v>6.4</v>
      </c>
      <c r="CW95" s="122">
        <v>6.1</v>
      </c>
      <c r="CX95" s="122">
        <v>6.2000000000000011</v>
      </c>
      <c r="CY95" s="122">
        <v>5.9</v>
      </c>
      <c r="CZ95" s="122">
        <v>5.6000000000000005</v>
      </c>
      <c r="DA95" s="122">
        <v>5.8000000000000007</v>
      </c>
      <c r="DB95" s="122">
        <v>5.1000000000000005</v>
      </c>
      <c r="DC95" s="122">
        <v>4.9000000000000004</v>
      </c>
      <c r="DD95" s="122">
        <v>4.2</v>
      </c>
      <c r="DE95" s="122">
        <v>3.9000000000000012</v>
      </c>
      <c r="DF95" s="122">
        <v>4.0999999999999996</v>
      </c>
      <c r="DG95" s="122">
        <v>4.3000000000000007</v>
      </c>
      <c r="DH95" s="122">
        <v>4.7</v>
      </c>
      <c r="DI95" s="122">
        <v>4.8000000000000007</v>
      </c>
      <c r="DJ95" s="122">
        <v>5.1000000000000005</v>
      </c>
      <c r="DK95" s="122">
        <v>5.3999999999999995</v>
      </c>
      <c r="DL95" s="122">
        <v>5.6</v>
      </c>
      <c r="DM95" s="122">
        <v>5.6000000000000005</v>
      </c>
      <c r="DN95" s="122">
        <v>6</v>
      </c>
      <c r="DO95" s="122">
        <v>6.3000000000000007</v>
      </c>
      <c r="DP95" s="122">
        <v>6.1000000000000005</v>
      </c>
      <c r="DQ95" s="122">
        <v>6.3</v>
      </c>
      <c r="DR95" s="122">
        <v>6.4</v>
      </c>
      <c r="DS95" s="122">
        <v>6.1</v>
      </c>
      <c r="DT95" s="122">
        <v>6.4</v>
      </c>
      <c r="DU95" s="122">
        <v>6.5</v>
      </c>
      <c r="DV95" s="122">
        <v>5.9</v>
      </c>
    </row>
    <row r="96" spans="1:126">
      <c r="A96" s="75">
        <v>93</v>
      </c>
      <c r="B96" s="77" t="s">
        <v>122</v>
      </c>
      <c r="C96" s="81">
        <v>4.2</v>
      </c>
      <c r="D96" s="81">
        <v>4.0999999999999996</v>
      </c>
      <c r="E96" s="81">
        <v>3.9</v>
      </c>
      <c r="F96" s="81">
        <v>3.7</v>
      </c>
      <c r="G96" s="81">
        <v>3.5</v>
      </c>
      <c r="H96" s="81">
        <v>3.4</v>
      </c>
      <c r="I96" s="81">
        <v>3.3</v>
      </c>
      <c r="J96" s="81">
        <v>3.3</v>
      </c>
      <c r="K96" s="81">
        <v>3.2</v>
      </c>
      <c r="L96" s="81">
        <v>3.1</v>
      </c>
      <c r="M96" s="81">
        <v>3</v>
      </c>
      <c r="N96" s="81">
        <v>2.9</v>
      </c>
      <c r="O96" s="81">
        <v>3.6</v>
      </c>
      <c r="P96" s="81">
        <v>3.4</v>
      </c>
      <c r="Q96" s="81">
        <v>3.3</v>
      </c>
      <c r="R96" s="81">
        <v>3.1</v>
      </c>
      <c r="S96" s="81">
        <v>3.6</v>
      </c>
      <c r="T96" s="81">
        <v>3.5</v>
      </c>
      <c r="U96" s="81">
        <v>3.4</v>
      </c>
      <c r="V96" s="81">
        <v>3</v>
      </c>
      <c r="W96" s="81">
        <v>3.3</v>
      </c>
      <c r="X96" s="81">
        <v>3</v>
      </c>
      <c r="Y96" s="81">
        <v>2.8</v>
      </c>
      <c r="Z96" s="81">
        <v>2.6</v>
      </c>
      <c r="AA96" s="81">
        <v>2.6</v>
      </c>
      <c r="AB96" s="81">
        <v>2.4</v>
      </c>
      <c r="AC96" s="81">
        <v>2.1</v>
      </c>
      <c r="AD96" s="81">
        <v>1.7999999999999998</v>
      </c>
      <c r="AE96" s="81">
        <v>1.5999999999999999</v>
      </c>
      <c r="AF96" s="81">
        <v>1.2999999999999998</v>
      </c>
      <c r="AG96" s="81">
        <v>0.79999999999999993</v>
      </c>
      <c r="AH96" s="81">
        <v>1.1000000000000001</v>
      </c>
      <c r="AI96" s="81">
        <v>1.4</v>
      </c>
      <c r="AJ96" s="81">
        <v>1.7</v>
      </c>
      <c r="AK96" s="81">
        <v>2</v>
      </c>
      <c r="AL96" s="81">
        <v>2.2999999999999998</v>
      </c>
      <c r="AM96" s="81">
        <v>2.6</v>
      </c>
      <c r="AN96" s="81">
        <v>5.2999999999999989</v>
      </c>
      <c r="AO96" s="81">
        <v>5.0999999999999996</v>
      </c>
      <c r="AP96" s="81">
        <v>5.4</v>
      </c>
      <c r="AQ96" s="81">
        <v>5.1999999999999993</v>
      </c>
      <c r="AR96" s="81">
        <v>5</v>
      </c>
      <c r="AS96" s="81">
        <v>4.7</v>
      </c>
      <c r="AT96" s="81">
        <v>4.5</v>
      </c>
      <c r="AU96" s="81">
        <v>4.4000000000000004</v>
      </c>
      <c r="AV96" s="81">
        <v>4.2</v>
      </c>
      <c r="AW96" s="81">
        <v>3.9</v>
      </c>
      <c r="AX96" s="81">
        <v>3.8</v>
      </c>
      <c r="AY96" s="81">
        <v>3.6</v>
      </c>
      <c r="AZ96" s="81">
        <v>3.7</v>
      </c>
      <c r="BA96" s="81">
        <v>3.9</v>
      </c>
      <c r="BB96" s="81">
        <v>4</v>
      </c>
      <c r="BC96" s="81">
        <v>4.3</v>
      </c>
      <c r="BD96" s="81">
        <v>4.4000000000000004</v>
      </c>
      <c r="BE96" s="81">
        <v>4.5</v>
      </c>
      <c r="BF96" s="81">
        <v>4.7</v>
      </c>
      <c r="BG96" s="81">
        <v>5</v>
      </c>
      <c r="BH96" s="81">
        <v>5.4</v>
      </c>
      <c r="BI96" s="81">
        <v>5.1999999999999993</v>
      </c>
      <c r="BJ96" s="81">
        <v>5</v>
      </c>
      <c r="BK96" s="81">
        <v>5.2999999999999989</v>
      </c>
      <c r="BL96" s="81">
        <v>5.1999999999999993</v>
      </c>
      <c r="BM96" s="81">
        <v>5</v>
      </c>
      <c r="BN96" s="81">
        <v>4.8</v>
      </c>
      <c r="BO96" s="81">
        <v>5.0999999999999996</v>
      </c>
      <c r="BP96" s="81">
        <v>4.8</v>
      </c>
      <c r="BQ96" s="81">
        <v>4.7</v>
      </c>
      <c r="BR96" s="81">
        <v>4.4000000000000004</v>
      </c>
      <c r="BS96" s="81">
        <v>4.4000000000000004</v>
      </c>
      <c r="BT96" s="81">
        <v>4.0999999999999996</v>
      </c>
      <c r="BU96" s="81">
        <v>4</v>
      </c>
      <c r="BV96" s="81">
        <v>3.7</v>
      </c>
      <c r="BW96" s="81">
        <v>3.4</v>
      </c>
      <c r="BX96" s="81">
        <v>3.1</v>
      </c>
      <c r="BY96" s="81">
        <v>2.6</v>
      </c>
      <c r="BZ96" s="81">
        <v>5.5</v>
      </c>
      <c r="CA96" s="81">
        <v>5.1999999999999993</v>
      </c>
      <c r="CB96" s="81">
        <v>4.5</v>
      </c>
      <c r="CC96" s="81">
        <v>3.9</v>
      </c>
      <c r="CD96" s="81">
        <v>4.2</v>
      </c>
      <c r="CE96" s="81">
        <v>4.5</v>
      </c>
      <c r="CF96" s="81">
        <v>4.7</v>
      </c>
      <c r="CG96" s="81">
        <v>5.1999999999999993</v>
      </c>
      <c r="CH96" s="81">
        <v>5.6</v>
      </c>
      <c r="CI96" s="81">
        <v>5.1999999999999993</v>
      </c>
      <c r="CJ96" s="94">
        <v>4.3</v>
      </c>
      <c r="CK96" s="83">
        <v>3.3999999999999995</v>
      </c>
      <c r="CL96" s="83">
        <v>3</v>
      </c>
      <c r="CM96" s="83">
        <v>2.6</v>
      </c>
      <c r="CN96" s="83">
        <v>2.1</v>
      </c>
      <c r="CO96" s="83">
        <v>1.7</v>
      </c>
      <c r="CP96" s="83">
        <v>1.0999999999999999</v>
      </c>
      <c r="CQ96" s="83">
        <v>0.79999999999999993</v>
      </c>
      <c r="CR96" s="83">
        <v>5.5</v>
      </c>
      <c r="CS96" s="83">
        <v>6.1</v>
      </c>
      <c r="CT96" s="83">
        <v>5.8</v>
      </c>
      <c r="CU96" s="83">
        <v>5.6</v>
      </c>
      <c r="CV96" s="83">
        <v>5.8</v>
      </c>
      <c r="CW96" s="83">
        <v>5.6</v>
      </c>
      <c r="CX96" s="83">
        <v>5.7</v>
      </c>
      <c r="CY96" s="83">
        <v>5.5</v>
      </c>
      <c r="CZ96" s="83">
        <v>5.0999999999999996</v>
      </c>
      <c r="DA96" s="83">
        <v>5.2</v>
      </c>
      <c r="DB96" s="83">
        <v>4.6000000000000005</v>
      </c>
      <c r="DC96" s="83">
        <v>4.4000000000000004</v>
      </c>
      <c r="DD96" s="83">
        <v>3.7</v>
      </c>
      <c r="DE96" s="83">
        <v>3.4000000000000004</v>
      </c>
      <c r="DF96" s="83">
        <v>3.5</v>
      </c>
      <c r="DG96" s="83">
        <v>3.9000000000000004</v>
      </c>
      <c r="DH96" s="83">
        <v>4.2</v>
      </c>
      <c r="DI96" s="83">
        <v>4.4000000000000004</v>
      </c>
      <c r="DJ96" s="83">
        <v>4.6000000000000005</v>
      </c>
      <c r="DK96" s="83">
        <v>5</v>
      </c>
      <c r="DL96" s="83">
        <v>5.2</v>
      </c>
      <c r="DM96" s="83">
        <v>5.0999999999999996</v>
      </c>
      <c r="DN96" s="83">
        <v>5.4</v>
      </c>
      <c r="DO96" s="83">
        <v>5.8</v>
      </c>
      <c r="DP96" s="83">
        <v>5.6</v>
      </c>
      <c r="DQ96" s="83">
        <v>5.8</v>
      </c>
      <c r="DR96" s="83">
        <v>5.9</v>
      </c>
      <c r="DS96" s="83">
        <v>5.6</v>
      </c>
      <c r="DT96" s="83">
        <v>6</v>
      </c>
      <c r="DU96" s="83">
        <v>6</v>
      </c>
      <c r="DV96" s="83">
        <v>5.4</v>
      </c>
    </row>
    <row r="97" spans="1:126">
      <c r="A97" s="90">
        <v>94</v>
      </c>
      <c r="B97" s="91" t="s">
        <v>123</v>
      </c>
      <c r="C97" s="92">
        <v>5.2999999999999989</v>
      </c>
      <c r="D97" s="92">
        <v>5</v>
      </c>
      <c r="E97" s="92">
        <v>5.0999999999999996</v>
      </c>
      <c r="F97" s="92">
        <v>4.9000000000000004</v>
      </c>
      <c r="G97" s="92">
        <v>4.8</v>
      </c>
      <c r="H97" s="92">
        <v>4.5999999999999996</v>
      </c>
      <c r="I97" s="92">
        <v>4.5</v>
      </c>
      <c r="J97" s="92">
        <v>4.3</v>
      </c>
      <c r="K97" s="92">
        <v>4.0999999999999996</v>
      </c>
      <c r="L97" s="92">
        <v>3.9</v>
      </c>
      <c r="M97" s="92">
        <v>3.8</v>
      </c>
      <c r="N97" s="92">
        <v>3.5</v>
      </c>
      <c r="O97" s="92">
        <v>3.2</v>
      </c>
      <c r="P97" s="92">
        <v>3</v>
      </c>
      <c r="Q97" s="92">
        <v>3.3</v>
      </c>
      <c r="R97" s="92">
        <v>3.6</v>
      </c>
      <c r="S97" s="92">
        <v>3.9</v>
      </c>
      <c r="T97" s="92">
        <v>4</v>
      </c>
      <c r="U97" s="92">
        <v>4.0999999999999996</v>
      </c>
      <c r="V97" s="92">
        <v>4.5999999999999996</v>
      </c>
      <c r="W97" s="92">
        <v>4.8</v>
      </c>
      <c r="X97" s="92">
        <v>4.7</v>
      </c>
      <c r="Y97" s="92">
        <v>5</v>
      </c>
      <c r="Z97" s="92">
        <v>5.0999999999999996</v>
      </c>
      <c r="AA97" s="92">
        <v>5</v>
      </c>
      <c r="AB97" s="92">
        <v>5.0999999999999996</v>
      </c>
      <c r="AC97" s="92">
        <v>5.2999999999999989</v>
      </c>
      <c r="AD97" s="92">
        <v>5.5</v>
      </c>
      <c r="AE97" s="92">
        <v>5.0999999999999996</v>
      </c>
      <c r="AF97" s="92">
        <v>5.1999999999999993</v>
      </c>
      <c r="AG97" s="92">
        <v>5.5</v>
      </c>
      <c r="AH97" s="92">
        <v>5.5</v>
      </c>
      <c r="AI97" s="92">
        <v>5</v>
      </c>
      <c r="AJ97" s="92">
        <v>5</v>
      </c>
      <c r="AK97" s="92">
        <v>5.1999999999999993</v>
      </c>
      <c r="AL97" s="92">
        <v>5.2999999999999989</v>
      </c>
      <c r="AM97" s="92">
        <v>5.4</v>
      </c>
      <c r="AN97" s="92">
        <v>4.7</v>
      </c>
      <c r="AO97" s="92">
        <v>4.8</v>
      </c>
      <c r="AP97" s="92">
        <v>4.7</v>
      </c>
      <c r="AQ97" s="92">
        <v>4.5</v>
      </c>
      <c r="AR97" s="92">
        <v>4.3</v>
      </c>
      <c r="AS97" s="92">
        <v>4</v>
      </c>
      <c r="AT97" s="92">
        <v>3.8</v>
      </c>
      <c r="AU97" s="92">
        <v>3.6</v>
      </c>
      <c r="AV97" s="92">
        <v>3.4</v>
      </c>
      <c r="AW97" s="92">
        <v>3.2</v>
      </c>
      <c r="AX97" s="92">
        <v>3</v>
      </c>
      <c r="AY97" s="92">
        <v>3.2</v>
      </c>
      <c r="AZ97" s="92">
        <v>3.4</v>
      </c>
      <c r="BA97" s="92">
        <v>3.6</v>
      </c>
      <c r="BB97" s="92">
        <v>3.7</v>
      </c>
      <c r="BC97" s="92">
        <v>3.9</v>
      </c>
      <c r="BD97" s="92">
        <v>4.0999999999999996</v>
      </c>
      <c r="BE97" s="92">
        <v>4.2</v>
      </c>
      <c r="BF97" s="92">
        <v>4</v>
      </c>
      <c r="BG97" s="92">
        <v>4.3</v>
      </c>
      <c r="BH97" s="92">
        <v>4.5999999999999996</v>
      </c>
      <c r="BI97" s="92">
        <v>4.5999999999999996</v>
      </c>
      <c r="BJ97" s="92">
        <v>4.9000000000000004</v>
      </c>
      <c r="BK97" s="92">
        <v>5.1999999999999993</v>
      </c>
      <c r="BL97" s="92">
        <v>5.4</v>
      </c>
      <c r="BM97" s="92">
        <v>5.1999999999999993</v>
      </c>
      <c r="BN97" s="92">
        <v>5.2999999999999989</v>
      </c>
      <c r="BO97" s="92">
        <v>5.5</v>
      </c>
      <c r="BP97" s="92">
        <v>5.0999999999999996</v>
      </c>
      <c r="BQ97" s="92">
        <v>5.1999999999999993</v>
      </c>
      <c r="BR97" s="92">
        <v>5.4</v>
      </c>
      <c r="BS97" s="92">
        <v>5.6</v>
      </c>
      <c r="BT97" s="92">
        <v>5</v>
      </c>
      <c r="BU97" s="92">
        <v>5.0999999999999996</v>
      </c>
      <c r="BV97" s="92">
        <v>5.1999999999999993</v>
      </c>
      <c r="BW97" s="92">
        <v>5.2999999999999989</v>
      </c>
      <c r="BX97" s="92">
        <v>5.4</v>
      </c>
      <c r="BY97" s="92">
        <v>5.4</v>
      </c>
      <c r="BZ97" s="92">
        <v>4.7</v>
      </c>
      <c r="CA97" s="92">
        <v>4.4000000000000004</v>
      </c>
      <c r="CB97" s="92">
        <v>3.7</v>
      </c>
      <c r="CC97" s="92">
        <v>3.2</v>
      </c>
      <c r="CD97" s="92">
        <v>3.4</v>
      </c>
      <c r="CE97" s="92">
        <v>3.7</v>
      </c>
      <c r="CF97" s="92">
        <v>4</v>
      </c>
      <c r="CG97" s="92">
        <v>4.4000000000000004</v>
      </c>
      <c r="CH97" s="92">
        <v>4.8</v>
      </c>
      <c r="CI97" s="92">
        <v>4.5</v>
      </c>
      <c r="CJ97" s="92">
        <v>3.9</v>
      </c>
      <c r="CK97" s="92">
        <v>8.2999999999999989</v>
      </c>
      <c r="CL97" s="92">
        <v>7.8999999999999986</v>
      </c>
      <c r="CM97" s="92">
        <v>7.5</v>
      </c>
      <c r="CN97" s="85">
        <v>7</v>
      </c>
      <c r="CO97" s="85">
        <v>6.5</v>
      </c>
      <c r="CP97" s="85">
        <v>5.9</v>
      </c>
      <c r="CQ97" s="85">
        <v>5.5</v>
      </c>
      <c r="CR97" s="83">
        <v>0.79999999999999993</v>
      </c>
      <c r="CS97" s="83">
        <v>1.2</v>
      </c>
      <c r="CT97" s="83">
        <v>1.8</v>
      </c>
      <c r="CU97" s="83">
        <v>1.9000000000000001</v>
      </c>
      <c r="CV97" s="83">
        <v>2.5000000000000004</v>
      </c>
      <c r="CW97" s="83">
        <v>2.6000000000000005</v>
      </c>
      <c r="CX97" s="83">
        <v>2.9000000000000004</v>
      </c>
      <c r="CY97" s="83">
        <v>3.2</v>
      </c>
      <c r="CZ97" s="83">
        <v>3.1000000000000005</v>
      </c>
      <c r="DA97" s="83">
        <v>3.3</v>
      </c>
      <c r="DB97" s="83">
        <v>3.1000000000000005</v>
      </c>
      <c r="DC97" s="83">
        <v>3.2</v>
      </c>
      <c r="DD97" s="83">
        <v>2.9000000000000004</v>
      </c>
      <c r="DE97" s="83">
        <v>3</v>
      </c>
      <c r="DF97" s="83">
        <v>3</v>
      </c>
      <c r="DG97" s="83">
        <v>3.1000000000000005</v>
      </c>
      <c r="DH97" s="83">
        <v>3.2</v>
      </c>
      <c r="DI97" s="83">
        <v>3.3</v>
      </c>
      <c r="DJ97" s="83">
        <v>3.4000000000000004</v>
      </c>
      <c r="DK97" s="83">
        <v>3.6000000000000005</v>
      </c>
      <c r="DL97" s="83">
        <v>3.6000000000000005</v>
      </c>
      <c r="DM97" s="83">
        <v>3.8</v>
      </c>
      <c r="DN97" s="83">
        <v>3.9000000000000004</v>
      </c>
      <c r="DO97" s="83">
        <v>4.1000000000000005</v>
      </c>
      <c r="DP97" s="83">
        <v>4.2</v>
      </c>
      <c r="DQ97" s="83">
        <v>4.3</v>
      </c>
      <c r="DR97" s="83">
        <v>4.4000000000000004</v>
      </c>
      <c r="DS97" s="83">
        <v>4.5</v>
      </c>
      <c r="DT97" s="83">
        <v>4.8</v>
      </c>
      <c r="DU97" s="83">
        <v>4.9000000000000004</v>
      </c>
      <c r="DV97" s="83">
        <v>5</v>
      </c>
    </row>
    <row r="98" spans="1:126">
      <c r="A98" s="90">
        <v>95</v>
      </c>
      <c r="B98" s="91" t="s">
        <v>124</v>
      </c>
      <c r="C98" s="92">
        <v>5.9</v>
      </c>
      <c r="D98" s="92">
        <v>5.6999999999999993</v>
      </c>
      <c r="E98" s="92">
        <v>5.7999999999999989</v>
      </c>
      <c r="F98" s="92">
        <v>5.6</v>
      </c>
      <c r="G98" s="92">
        <v>5.5</v>
      </c>
      <c r="H98" s="92">
        <v>5.2999999999999989</v>
      </c>
      <c r="I98" s="92">
        <v>5.0999999999999996</v>
      </c>
      <c r="J98" s="92">
        <v>5</v>
      </c>
      <c r="K98" s="92">
        <v>4.7</v>
      </c>
      <c r="L98" s="92">
        <v>4.5</v>
      </c>
      <c r="M98" s="92">
        <v>4.4000000000000004</v>
      </c>
      <c r="N98" s="92">
        <v>4.2</v>
      </c>
      <c r="O98" s="92">
        <v>3.9</v>
      </c>
      <c r="P98" s="92">
        <v>3.6</v>
      </c>
      <c r="Q98" s="92">
        <v>3.9</v>
      </c>
      <c r="R98" s="92">
        <v>4.2</v>
      </c>
      <c r="S98" s="92">
        <v>4.5</v>
      </c>
      <c r="T98" s="92">
        <v>4.5999999999999996</v>
      </c>
      <c r="U98" s="92">
        <v>4.7</v>
      </c>
      <c r="V98" s="92">
        <v>5.1999999999999993</v>
      </c>
      <c r="W98" s="92">
        <v>5.4</v>
      </c>
      <c r="X98" s="92">
        <v>5.2999999999999989</v>
      </c>
      <c r="Y98" s="92">
        <v>5.6</v>
      </c>
      <c r="Z98" s="92">
        <v>5.6999999999999993</v>
      </c>
      <c r="AA98" s="92">
        <v>5.6</v>
      </c>
      <c r="AB98" s="92">
        <v>5.6999999999999993</v>
      </c>
      <c r="AC98" s="92">
        <v>5.9</v>
      </c>
      <c r="AD98" s="92">
        <v>6.1</v>
      </c>
      <c r="AE98" s="92">
        <v>5.6999999999999993</v>
      </c>
      <c r="AF98" s="92">
        <v>5.7999999999999989</v>
      </c>
      <c r="AG98" s="92">
        <v>6.1</v>
      </c>
      <c r="AH98" s="92">
        <v>6.1999999999999993</v>
      </c>
      <c r="AI98" s="92">
        <v>5.6</v>
      </c>
      <c r="AJ98" s="92">
        <v>5.6999999999999993</v>
      </c>
      <c r="AK98" s="92">
        <v>5.7999999999999989</v>
      </c>
      <c r="AL98" s="92">
        <v>5.9</v>
      </c>
      <c r="AM98" s="92">
        <v>6.1</v>
      </c>
      <c r="AN98" s="92">
        <v>4.5999999999999996</v>
      </c>
      <c r="AO98" s="92">
        <v>4.7</v>
      </c>
      <c r="AP98" s="92">
        <v>4.5999999999999996</v>
      </c>
      <c r="AQ98" s="92">
        <v>4.4000000000000004</v>
      </c>
      <c r="AR98" s="92">
        <v>4.2</v>
      </c>
      <c r="AS98" s="92">
        <v>3.9</v>
      </c>
      <c r="AT98" s="92">
        <v>3.7</v>
      </c>
      <c r="AU98" s="92">
        <v>3.5</v>
      </c>
      <c r="AV98" s="92">
        <v>3.3</v>
      </c>
      <c r="AW98" s="92">
        <v>3.1</v>
      </c>
      <c r="AX98" s="92">
        <v>2.9</v>
      </c>
      <c r="AY98" s="92">
        <v>3.9</v>
      </c>
      <c r="AZ98" s="92">
        <v>4</v>
      </c>
      <c r="BA98" s="92">
        <v>4.2</v>
      </c>
      <c r="BB98" s="92">
        <v>4.3</v>
      </c>
      <c r="BC98" s="92">
        <v>4.5999999999999996</v>
      </c>
      <c r="BD98" s="92">
        <v>4.7</v>
      </c>
      <c r="BE98" s="92">
        <v>4.8</v>
      </c>
      <c r="BF98" s="92">
        <v>3.9</v>
      </c>
      <c r="BG98" s="92">
        <v>4.2</v>
      </c>
      <c r="BH98" s="92">
        <v>4.5</v>
      </c>
      <c r="BI98" s="92">
        <v>4.5</v>
      </c>
      <c r="BJ98" s="92">
        <v>4.8</v>
      </c>
      <c r="BK98" s="92">
        <v>5.0999999999999996</v>
      </c>
      <c r="BL98" s="92">
        <v>5.2999999999999989</v>
      </c>
      <c r="BM98" s="92">
        <v>5.0999999999999996</v>
      </c>
      <c r="BN98" s="92">
        <v>5.1999999999999993</v>
      </c>
      <c r="BO98" s="92">
        <v>5.4</v>
      </c>
      <c r="BP98" s="92">
        <v>5</v>
      </c>
      <c r="BQ98" s="92">
        <v>5.0999999999999996</v>
      </c>
      <c r="BR98" s="92">
        <v>5.2999999999999989</v>
      </c>
      <c r="BS98" s="92">
        <v>5.5</v>
      </c>
      <c r="BT98" s="92">
        <v>4.9000000000000004</v>
      </c>
      <c r="BU98" s="92">
        <v>5</v>
      </c>
      <c r="BV98" s="92">
        <v>5.0999999999999996</v>
      </c>
      <c r="BW98" s="92">
        <v>5.1999999999999993</v>
      </c>
      <c r="BX98" s="92">
        <v>5.2999999999999989</v>
      </c>
      <c r="BY98" s="92">
        <v>6.1</v>
      </c>
      <c r="BZ98" s="92">
        <v>4.5999999999999996</v>
      </c>
      <c r="CA98" s="92">
        <v>4.3</v>
      </c>
      <c r="CB98" s="92">
        <v>3.6</v>
      </c>
      <c r="CC98" s="92">
        <v>3.1</v>
      </c>
      <c r="CD98" s="92">
        <v>3.3</v>
      </c>
      <c r="CE98" s="92">
        <v>3.6</v>
      </c>
      <c r="CF98" s="92">
        <v>3.9</v>
      </c>
      <c r="CG98" s="92">
        <v>4.3</v>
      </c>
      <c r="CH98" s="92">
        <v>4.7</v>
      </c>
      <c r="CI98" s="92">
        <v>4.4000000000000004</v>
      </c>
      <c r="CJ98" s="92">
        <v>4.5999999999999996</v>
      </c>
      <c r="CK98" s="92">
        <v>8.9999999999999982</v>
      </c>
      <c r="CL98" s="92">
        <v>8.4999999999999982</v>
      </c>
      <c r="CM98" s="92">
        <v>8.1</v>
      </c>
      <c r="CN98" s="85">
        <v>7.6</v>
      </c>
      <c r="CO98" s="85">
        <v>7.2</v>
      </c>
      <c r="CP98" s="85">
        <v>6.6000000000000005</v>
      </c>
      <c r="CQ98" s="85">
        <v>6.1</v>
      </c>
      <c r="CR98" s="83">
        <v>1.2000000000000002</v>
      </c>
      <c r="CS98" s="83">
        <v>0.79999999999999993</v>
      </c>
      <c r="CT98" s="83">
        <v>1.5</v>
      </c>
      <c r="CU98" s="83">
        <v>1.8</v>
      </c>
      <c r="CV98" s="83">
        <v>2.3000000000000003</v>
      </c>
      <c r="CW98" s="83">
        <v>2.6</v>
      </c>
      <c r="CX98" s="83">
        <v>2.7</v>
      </c>
      <c r="CY98" s="83">
        <v>3</v>
      </c>
      <c r="CZ98" s="83">
        <v>3.3</v>
      </c>
      <c r="DA98" s="83">
        <v>3.1000000000000005</v>
      </c>
      <c r="DB98" s="83">
        <v>3.5</v>
      </c>
      <c r="DC98" s="83">
        <v>3.1000000000000005</v>
      </c>
      <c r="DD98" s="83">
        <v>3.4000000000000004</v>
      </c>
      <c r="DE98" s="83">
        <v>3.6000000000000005</v>
      </c>
      <c r="DF98" s="83">
        <v>2.9000000000000004</v>
      </c>
      <c r="DG98" s="83">
        <v>3</v>
      </c>
      <c r="DH98" s="83">
        <v>3.1000000000000005</v>
      </c>
      <c r="DI98" s="83">
        <v>3.2</v>
      </c>
      <c r="DJ98" s="83">
        <v>3.3</v>
      </c>
      <c r="DK98" s="83">
        <v>3.5</v>
      </c>
      <c r="DL98" s="83">
        <v>3.5</v>
      </c>
      <c r="DM98" s="83">
        <v>3.7</v>
      </c>
      <c r="DN98" s="83">
        <v>3.8</v>
      </c>
      <c r="DO98" s="83">
        <v>4</v>
      </c>
      <c r="DP98" s="83">
        <v>4.1000000000000005</v>
      </c>
      <c r="DQ98" s="83">
        <v>4.2</v>
      </c>
      <c r="DR98" s="83">
        <v>4.3</v>
      </c>
      <c r="DS98" s="83">
        <v>4.4000000000000004</v>
      </c>
      <c r="DT98" s="83">
        <v>4.7</v>
      </c>
      <c r="DU98" s="83">
        <v>4.8</v>
      </c>
      <c r="DV98" s="83">
        <v>4.9000000000000004</v>
      </c>
    </row>
    <row r="99" spans="1:126">
      <c r="A99" s="90">
        <v>96</v>
      </c>
      <c r="B99" s="91" t="s">
        <v>125</v>
      </c>
      <c r="C99" s="92">
        <v>5.6</v>
      </c>
      <c r="D99" s="92">
        <v>5.4</v>
      </c>
      <c r="E99" s="92">
        <v>5.5</v>
      </c>
      <c r="F99" s="92">
        <v>5.2999999999999989</v>
      </c>
      <c r="G99" s="92">
        <v>5.1999999999999993</v>
      </c>
      <c r="H99" s="92">
        <v>5</v>
      </c>
      <c r="I99" s="92">
        <v>4.8</v>
      </c>
      <c r="J99" s="92">
        <v>4.7</v>
      </c>
      <c r="K99" s="92">
        <v>4.4000000000000004</v>
      </c>
      <c r="L99" s="92">
        <v>4.2</v>
      </c>
      <c r="M99" s="92">
        <v>4.0999999999999996</v>
      </c>
      <c r="N99" s="92">
        <v>3.9</v>
      </c>
      <c r="O99" s="92">
        <v>3.6</v>
      </c>
      <c r="P99" s="92">
        <v>3.3</v>
      </c>
      <c r="Q99" s="92">
        <v>3.7</v>
      </c>
      <c r="R99" s="92">
        <v>3.9</v>
      </c>
      <c r="S99" s="92">
        <v>4.2</v>
      </c>
      <c r="T99" s="92">
        <v>4.3</v>
      </c>
      <c r="U99" s="92">
        <v>4.4000000000000004</v>
      </c>
      <c r="V99" s="92">
        <v>4.9000000000000004</v>
      </c>
      <c r="W99" s="92">
        <v>5.0999999999999996</v>
      </c>
      <c r="X99" s="92">
        <v>5.0999999999999996</v>
      </c>
      <c r="Y99" s="92">
        <v>5.2999999999999989</v>
      </c>
      <c r="Z99" s="92">
        <v>5.5</v>
      </c>
      <c r="AA99" s="92">
        <v>5.2999999999999989</v>
      </c>
      <c r="AB99" s="92">
        <v>5.4</v>
      </c>
      <c r="AC99" s="92">
        <v>5.6</v>
      </c>
      <c r="AD99" s="92">
        <v>5.7999999999999989</v>
      </c>
      <c r="AE99" s="92">
        <v>5.4</v>
      </c>
      <c r="AF99" s="92">
        <v>5.5</v>
      </c>
      <c r="AG99" s="92">
        <v>5.7999999999999989</v>
      </c>
      <c r="AH99" s="92">
        <v>5.9</v>
      </c>
      <c r="AI99" s="92">
        <v>5.2999999999999989</v>
      </c>
      <c r="AJ99" s="92">
        <v>5.4</v>
      </c>
      <c r="AK99" s="92">
        <v>5.5</v>
      </c>
      <c r="AL99" s="92">
        <v>5.6</v>
      </c>
      <c r="AM99" s="92">
        <v>5.7999999999999989</v>
      </c>
      <c r="AN99" s="92">
        <v>5</v>
      </c>
      <c r="AO99" s="92">
        <v>5.0999999999999996</v>
      </c>
      <c r="AP99" s="92">
        <v>5</v>
      </c>
      <c r="AQ99" s="92">
        <v>4.9000000000000004</v>
      </c>
      <c r="AR99" s="92">
        <v>4.5999999999999996</v>
      </c>
      <c r="AS99" s="92">
        <v>4.3</v>
      </c>
      <c r="AT99" s="92">
        <v>4.2</v>
      </c>
      <c r="AU99" s="92">
        <v>4</v>
      </c>
      <c r="AV99" s="92">
        <v>3.7</v>
      </c>
      <c r="AW99" s="92">
        <v>3.5</v>
      </c>
      <c r="AX99" s="92">
        <v>3.4</v>
      </c>
      <c r="AY99" s="92">
        <v>3.6</v>
      </c>
      <c r="AZ99" s="92">
        <v>3.7</v>
      </c>
      <c r="BA99" s="92">
        <v>3.9</v>
      </c>
      <c r="BB99" s="92">
        <v>4</v>
      </c>
      <c r="BC99" s="92">
        <v>4.3</v>
      </c>
      <c r="BD99" s="92">
        <v>4.4000000000000004</v>
      </c>
      <c r="BE99" s="92">
        <v>4.5</v>
      </c>
      <c r="BF99" s="92">
        <v>4.3</v>
      </c>
      <c r="BG99" s="92">
        <v>4.5999999999999996</v>
      </c>
      <c r="BH99" s="92">
        <v>5</v>
      </c>
      <c r="BI99" s="92">
        <v>5</v>
      </c>
      <c r="BJ99" s="92">
        <v>5.1999999999999993</v>
      </c>
      <c r="BK99" s="92">
        <v>5.6</v>
      </c>
      <c r="BL99" s="92">
        <v>5.6999999999999993</v>
      </c>
      <c r="BM99" s="92">
        <v>5.5</v>
      </c>
      <c r="BN99" s="92">
        <v>5.6999999999999993</v>
      </c>
      <c r="BO99" s="92">
        <v>5.7999999999999989</v>
      </c>
      <c r="BP99" s="92">
        <v>5.5</v>
      </c>
      <c r="BQ99" s="92">
        <v>5.6</v>
      </c>
      <c r="BR99" s="92">
        <v>5.7999999999999989</v>
      </c>
      <c r="BS99" s="92">
        <v>6</v>
      </c>
      <c r="BT99" s="92">
        <v>5.4</v>
      </c>
      <c r="BU99" s="92">
        <v>5.4</v>
      </c>
      <c r="BV99" s="92">
        <v>5.5</v>
      </c>
      <c r="BW99" s="92">
        <v>5.6999999999999993</v>
      </c>
      <c r="BX99" s="92">
        <v>5.7999999999999989</v>
      </c>
      <c r="BY99" s="92">
        <v>5.7999999999999989</v>
      </c>
      <c r="BZ99" s="92">
        <v>5.0999999999999996</v>
      </c>
      <c r="CA99" s="92">
        <v>4.8</v>
      </c>
      <c r="CB99" s="92">
        <v>4</v>
      </c>
      <c r="CC99" s="92">
        <v>3.5</v>
      </c>
      <c r="CD99" s="92">
        <v>3.8</v>
      </c>
      <c r="CE99" s="92">
        <v>4</v>
      </c>
      <c r="CF99" s="92">
        <v>4.3</v>
      </c>
      <c r="CG99" s="92">
        <v>4.8</v>
      </c>
      <c r="CH99" s="92">
        <v>5.1999999999999993</v>
      </c>
      <c r="CI99" s="92">
        <v>4.8</v>
      </c>
      <c r="CJ99" s="92">
        <v>4.3</v>
      </c>
      <c r="CK99" s="92">
        <v>8.6999999999999993</v>
      </c>
      <c r="CL99" s="92">
        <v>8.1999999999999975</v>
      </c>
      <c r="CM99" s="92">
        <v>7.7999999999999989</v>
      </c>
      <c r="CN99" s="85">
        <v>7.3000000000000007</v>
      </c>
      <c r="CO99" s="85">
        <v>6.9</v>
      </c>
      <c r="CP99" s="85">
        <v>6.2</v>
      </c>
      <c r="CQ99" s="85">
        <v>5.7999999999999989</v>
      </c>
      <c r="CR99" s="83">
        <v>1.8</v>
      </c>
      <c r="CS99" s="83">
        <v>1.5</v>
      </c>
      <c r="CT99" s="83">
        <v>0.79999999999999993</v>
      </c>
      <c r="CU99" s="83">
        <v>1.1000000000000001</v>
      </c>
      <c r="CV99" s="83">
        <v>1.7000000000000002</v>
      </c>
      <c r="CW99" s="83">
        <v>2.1</v>
      </c>
      <c r="CX99" s="83">
        <v>2.5000000000000004</v>
      </c>
      <c r="CY99" s="83">
        <v>2.5</v>
      </c>
      <c r="CZ99" s="83">
        <v>2.9000000000000004</v>
      </c>
      <c r="DA99" s="83">
        <v>3.1000000000000005</v>
      </c>
      <c r="DB99" s="83">
        <v>3.1000000000000005</v>
      </c>
      <c r="DC99" s="83">
        <v>3.3</v>
      </c>
      <c r="DD99" s="83">
        <v>3.2</v>
      </c>
      <c r="DE99" s="83">
        <v>3.3</v>
      </c>
      <c r="DF99" s="83">
        <v>3.4000000000000004</v>
      </c>
      <c r="DG99" s="83">
        <v>3.5</v>
      </c>
      <c r="DH99" s="83">
        <v>2.9000000000000004</v>
      </c>
      <c r="DI99" s="83">
        <v>3</v>
      </c>
      <c r="DJ99" s="83">
        <v>3.1000000000000005</v>
      </c>
      <c r="DK99" s="83">
        <v>3.2</v>
      </c>
      <c r="DL99" s="83">
        <v>3.3</v>
      </c>
      <c r="DM99" s="83">
        <v>3.5</v>
      </c>
      <c r="DN99" s="83">
        <v>3.6000000000000005</v>
      </c>
      <c r="DO99" s="83">
        <v>3.8</v>
      </c>
      <c r="DP99" s="83">
        <v>3.9000000000000004</v>
      </c>
      <c r="DQ99" s="83">
        <v>4</v>
      </c>
      <c r="DR99" s="83">
        <v>4.1000000000000005</v>
      </c>
      <c r="DS99" s="83">
        <v>4.2</v>
      </c>
      <c r="DT99" s="83">
        <v>4.5</v>
      </c>
      <c r="DU99" s="83">
        <v>4.6000000000000005</v>
      </c>
      <c r="DV99" s="83">
        <v>4.7</v>
      </c>
    </row>
    <row r="100" spans="1:126">
      <c r="A100" s="90">
        <v>97</v>
      </c>
      <c r="B100" s="91" t="s">
        <v>126</v>
      </c>
      <c r="C100" s="92">
        <v>5.5</v>
      </c>
      <c r="D100" s="92">
        <v>5.1999999999999993</v>
      </c>
      <c r="E100" s="92">
        <v>5.2999999999999989</v>
      </c>
      <c r="F100" s="92">
        <v>5.0999999999999996</v>
      </c>
      <c r="G100" s="92">
        <v>5</v>
      </c>
      <c r="H100" s="92">
        <v>4.8</v>
      </c>
      <c r="I100" s="92">
        <v>4.7</v>
      </c>
      <c r="J100" s="92">
        <v>4.5</v>
      </c>
      <c r="K100" s="92">
        <v>4.3</v>
      </c>
      <c r="L100" s="92">
        <v>4.0999999999999996</v>
      </c>
      <c r="M100" s="92">
        <v>4</v>
      </c>
      <c r="N100" s="92">
        <v>3.7</v>
      </c>
      <c r="O100" s="92">
        <v>3.4</v>
      </c>
      <c r="P100" s="92">
        <v>3.2</v>
      </c>
      <c r="Q100" s="92">
        <v>3.5</v>
      </c>
      <c r="R100" s="92">
        <v>3.8</v>
      </c>
      <c r="S100" s="92">
        <v>4.0999999999999996</v>
      </c>
      <c r="T100" s="92">
        <v>4.0999999999999996</v>
      </c>
      <c r="U100" s="92">
        <v>4.3</v>
      </c>
      <c r="V100" s="92">
        <v>4.8</v>
      </c>
      <c r="W100" s="92">
        <v>5</v>
      </c>
      <c r="X100" s="92">
        <v>4.9000000000000004</v>
      </c>
      <c r="Y100" s="92">
        <v>5.1999999999999993</v>
      </c>
      <c r="Z100" s="92">
        <v>5.2999999999999989</v>
      </c>
      <c r="AA100" s="92">
        <v>5.1999999999999993</v>
      </c>
      <c r="AB100" s="92">
        <v>5.2999999999999989</v>
      </c>
      <c r="AC100" s="92">
        <v>5.5</v>
      </c>
      <c r="AD100" s="92">
        <v>5.6999999999999993</v>
      </c>
      <c r="AE100" s="92">
        <v>5.2999999999999989</v>
      </c>
      <c r="AF100" s="92">
        <v>5.4</v>
      </c>
      <c r="AG100" s="92">
        <v>5.6</v>
      </c>
      <c r="AH100" s="92">
        <v>5.6999999999999993</v>
      </c>
      <c r="AI100" s="92">
        <v>5.1999999999999993</v>
      </c>
      <c r="AJ100" s="92">
        <v>5.1999999999999993</v>
      </c>
      <c r="AK100" s="92">
        <v>5.4</v>
      </c>
      <c r="AL100" s="92">
        <v>5.5</v>
      </c>
      <c r="AM100" s="92">
        <v>5.6</v>
      </c>
      <c r="AN100" s="92">
        <v>4.9000000000000004</v>
      </c>
      <c r="AO100" s="92">
        <v>5</v>
      </c>
      <c r="AP100" s="92">
        <v>4.9000000000000004</v>
      </c>
      <c r="AQ100" s="92">
        <v>4.7</v>
      </c>
      <c r="AR100" s="92">
        <v>4.5</v>
      </c>
      <c r="AS100" s="92">
        <v>4.2</v>
      </c>
      <c r="AT100" s="92">
        <v>4.0999999999999996</v>
      </c>
      <c r="AU100" s="92">
        <v>3.9</v>
      </c>
      <c r="AV100" s="92">
        <v>3.6</v>
      </c>
      <c r="AW100" s="92">
        <v>3.4</v>
      </c>
      <c r="AX100" s="92">
        <v>3.2</v>
      </c>
      <c r="AY100" s="92">
        <v>3.4</v>
      </c>
      <c r="AZ100" s="92">
        <v>3.6</v>
      </c>
      <c r="BA100" s="92">
        <v>3.8</v>
      </c>
      <c r="BB100" s="92">
        <v>3.9</v>
      </c>
      <c r="BC100" s="92">
        <v>4.0999999999999996</v>
      </c>
      <c r="BD100" s="92">
        <v>4.3</v>
      </c>
      <c r="BE100" s="92">
        <v>4.4000000000000004</v>
      </c>
      <c r="BF100" s="92">
        <v>4.2</v>
      </c>
      <c r="BG100" s="92">
        <v>4.5</v>
      </c>
      <c r="BH100" s="92">
        <v>4.8</v>
      </c>
      <c r="BI100" s="92">
        <v>4.8</v>
      </c>
      <c r="BJ100" s="92">
        <v>5.0999999999999996</v>
      </c>
      <c r="BK100" s="92">
        <v>5.4</v>
      </c>
      <c r="BL100" s="92">
        <v>5.6</v>
      </c>
      <c r="BM100" s="92">
        <v>5.4</v>
      </c>
      <c r="BN100" s="92">
        <v>5.5</v>
      </c>
      <c r="BO100" s="92">
        <v>5.6999999999999993</v>
      </c>
      <c r="BP100" s="92">
        <v>5.2999999999999989</v>
      </c>
      <c r="BQ100" s="92">
        <v>5.4</v>
      </c>
      <c r="BR100" s="92">
        <v>5.6999999999999993</v>
      </c>
      <c r="BS100" s="92">
        <v>5.7999999999999989</v>
      </c>
      <c r="BT100" s="92">
        <v>5.1999999999999993</v>
      </c>
      <c r="BU100" s="92">
        <v>5.2999999999999989</v>
      </c>
      <c r="BV100" s="92">
        <v>5.4</v>
      </c>
      <c r="BW100" s="92">
        <v>5.5</v>
      </c>
      <c r="BX100" s="92">
        <v>5.6999999999999993</v>
      </c>
      <c r="BY100" s="92">
        <v>5.6</v>
      </c>
      <c r="BZ100" s="92">
        <v>4.9000000000000004</v>
      </c>
      <c r="CA100" s="92">
        <v>4.7</v>
      </c>
      <c r="CB100" s="92">
        <v>3.9</v>
      </c>
      <c r="CC100" s="92">
        <v>3.4</v>
      </c>
      <c r="CD100" s="92">
        <v>3.6</v>
      </c>
      <c r="CE100" s="92">
        <v>3.9</v>
      </c>
      <c r="CF100" s="92">
        <v>4.2</v>
      </c>
      <c r="CG100" s="92">
        <v>4.5999999999999996</v>
      </c>
      <c r="CH100" s="92">
        <v>5</v>
      </c>
      <c r="CI100" s="92">
        <v>4.7</v>
      </c>
      <c r="CJ100" s="92">
        <v>4.0999999999999996</v>
      </c>
      <c r="CK100" s="92">
        <v>8.3999999999999986</v>
      </c>
      <c r="CL100" s="92">
        <v>7.9999999999999982</v>
      </c>
      <c r="CM100" s="92">
        <v>7.6999999999999993</v>
      </c>
      <c r="CN100" s="85">
        <v>7.2</v>
      </c>
      <c r="CO100" s="85">
        <v>6.7</v>
      </c>
      <c r="CP100" s="85">
        <v>6.1</v>
      </c>
      <c r="CQ100" s="85">
        <v>5.6</v>
      </c>
      <c r="CR100" s="83">
        <v>1.9000000000000001</v>
      </c>
      <c r="CS100" s="83">
        <v>1.8</v>
      </c>
      <c r="CT100" s="83">
        <v>1.1000000000000001</v>
      </c>
      <c r="CU100" s="83">
        <v>0.79999999999999993</v>
      </c>
      <c r="CV100" s="83">
        <v>1.6</v>
      </c>
      <c r="CW100" s="83">
        <v>1.8</v>
      </c>
      <c r="CX100" s="83">
        <v>2.2000000000000002</v>
      </c>
      <c r="CY100" s="83">
        <v>2.6</v>
      </c>
      <c r="CZ100" s="83">
        <v>2.7</v>
      </c>
      <c r="DA100" s="83">
        <v>2.9000000000000004</v>
      </c>
      <c r="DB100" s="83">
        <v>3</v>
      </c>
      <c r="DC100" s="83">
        <v>3.1000000000000005</v>
      </c>
      <c r="DD100" s="83">
        <v>3.6000000000000005</v>
      </c>
      <c r="DE100" s="83">
        <v>3.2</v>
      </c>
      <c r="DF100" s="83">
        <v>3.2</v>
      </c>
      <c r="DG100" s="83">
        <v>3.4000000000000004</v>
      </c>
      <c r="DH100" s="83">
        <v>3.5</v>
      </c>
      <c r="DI100" s="83">
        <v>2.9000000000000004</v>
      </c>
      <c r="DJ100" s="83">
        <v>3</v>
      </c>
      <c r="DK100" s="83">
        <v>3.1000000000000005</v>
      </c>
      <c r="DL100" s="83">
        <v>3.2</v>
      </c>
      <c r="DM100" s="83">
        <v>3.4000000000000004</v>
      </c>
      <c r="DN100" s="83">
        <v>3.5</v>
      </c>
      <c r="DO100" s="83">
        <v>3.7</v>
      </c>
      <c r="DP100" s="83">
        <v>3.8</v>
      </c>
      <c r="DQ100" s="83">
        <v>3.9000000000000004</v>
      </c>
      <c r="DR100" s="83">
        <v>4</v>
      </c>
      <c r="DS100" s="83">
        <v>4.1000000000000005</v>
      </c>
      <c r="DT100" s="83">
        <v>4.4000000000000004</v>
      </c>
      <c r="DU100" s="83">
        <v>4.5</v>
      </c>
      <c r="DV100" s="83">
        <v>4.6000000000000005</v>
      </c>
    </row>
    <row r="101" spans="1:126">
      <c r="A101" s="90">
        <v>98</v>
      </c>
      <c r="B101" s="91" t="s">
        <v>127</v>
      </c>
      <c r="C101" s="92">
        <v>5.6999999999999993</v>
      </c>
      <c r="D101" s="92">
        <v>5.4</v>
      </c>
      <c r="E101" s="92">
        <v>5.5</v>
      </c>
      <c r="F101" s="92">
        <v>5.2999999999999989</v>
      </c>
      <c r="G101" s="92">
        <v>5.1999999999999993</v>
      </c>
      <c r="H101" s="92">
        <v>5</v>
      </c>
      <c r="I101" s="92">
        <v>4.9000000000000004</v>
      </c>
      <c r="J101" s="92">
        <v>4.7</v>
      </c>
      <c r="K101" s="92">
        <v>4.5</v>
      </c>
      <c r="L101" s="92">
        <v>4.3</v>
      </c>
      <c r="M101" s="92">
        <v>4.2</v>
      </c>
      <c r="N101" s="92">
        <v>3.9</v>
      </c>
      <c r="O101" s="92">
        <v>3.6</v>
      </c>
      <c r="P101" s="92">
        <v>3.4</v>
      </c>
      <c r="Q101" s="92">
        <v>3.7</v>
      </c>
      <c r="R101" s="92">
        <v>4</v>
      </c>
      <c r="S101" s="92">
        <v>4.3</v>
      </c>
      <c r="T101" s="92">
        <v>4.3</v>
      </c>
      <c r="U101" s="92">
        <v>4.5</v>
      </c>
      <c r="V101" s="92">
        <v>5</v>
      </c>
      <c r="W101" s="92">
        <v>5.1999999999999993</v>
      </c>
      <c r="X101" s="92">
        <v>5.0999999999999996</v>
      </c>
      <c r="Y101" s="92">
        <v>5.2999999999999989</v>
      </c>
      <c r="Z101" s="92">
        <v>5.5</v>
      </c>
      <c r="AA101" s="92">
        <v>5.2999999999999989</v>
      </c>
      <c r="AB101" s="92">
        <v>5.5</v>
      </c>
      <c r="AC101" s="92">
        <v>5.6999999999999993</v>
      </c>
      <c r="AD101" s="92">
        <v>5.9</v>
      </c>
      <c r="AE101" s="92">
        <v>5.5</v>
      </c>
      <c r="AF101" s="92">
        <v>5.6</v>
      </c>
      <c r="AG101" s="92">
        <v>5.7999999999999989</v>
      </c>
      <c r="AH101" s="92">
        <v>5.9</v>
      </c>
      <c r="AI101" s="92">
        <v>5.2999999999999989</v>
      </c>
      <c r="AJ101" s="92">
        <v>5.4</v>
      </c>
      <c r="AK101" s="92">
        <v>5.6</v>
      </c>
      <c r="AL101" s="92">
        <v>5.6999999999999993</v>
      </c>
      <c r="AM101" s="92">
        <v>5.7999999999999989</v>
      </c>
      <c r="AN101" s="92">
        <v>5.0999999999999996</v>
      </c>
      <c r="AO101" s="92">
        <v>5.1999999999999993</v>
      </c>
      <c r="AP101" s="92">
        <v>5.0999999999999996</v>
      </c>
      <c r="AQ101" s="92">
        <v>4.9000000000000004</v>
      </c>
      <c r="AR101" s="92">
        <v>4.7</v>
      </c>
      <c r="AS101" s="92">
        <v>4.4000000000000004</v>
      </c>
      <c r="AT101" s="92">
        <v>4.3</v>
      </c>
      <c r="AU101" s="92">
        <v>4.0999999999999996</v>
      </c>
      <c r="AV101" s="92">
        <v>3.8</v>
      </c>
      <c r="AW101" s="92">
        <v>3.6</v>
      </c>
      <c r="AX101" s="92">
        <v>3.5</v>
      </c>
      <c r="AY101" s="92">
        <v>3.6</v>
      </c>
      <c r="AZ101" s="92">
        <v>3.8</v>
      </c>
      <c r="BA101" s="92">
        <v>4</v>
      </c>
      <c r="BB101" s="92">
        <v>4.0999999999999996</v>
      </c>
      <c r="BC101" s="92">
        <v>4.3</v>
      </c>
      <c r="BD101" s="92">
        <v>4.5</v>
      </c>
      <c r="BE101" s="92">
        <v>4.5999999999999996</v>
      </c>
      <c r="BF101" s="92">
        <v>4.4000000000000004</v>
      </c>
      <c r="BG101" s="92">
        <v>4.7</v>
      </c>
      <c r="BH101" s="92">
        <v>5.0999999999999996</v>
      </c>
      <c r="BI101" s="92">
        <v>5.0999999999999996</v>
      </c>
      <c r="BJ101" s="92">
        <v>5.2999999999999989</v>
      </c>
      <c r="BK101" s="92">
        <v>5.6</v>
      </c>
      <c r="BL101" s="92">
        <v>5.7999999999999989</v>
      </c>
      <c r="BM101" s="92">
        <v>5.6</v>
      </c>
      <c r="BN101" s="92">
        <v>5.7999999999999989</v>
      </c>
      <c r="BO101" s="92">
        <v>5.9</v>
      </c>
      <c r="BP101" s="92">
        <v>5.6</v>
      </c>
      <c r="BQ101" s="92">
        <v>5.6999999999999993</v>
      </c>
      <c r="BR101" s="92">
        <v>5.9</v>
      </c>
      <c r="BS101" s="92">
        <v>6.1</v>
      </c>
      <c r="BT101" s="92">
        <v>5.4</v>
      </c>
      <c r="BU101" s="92">
        <v>5.5</v>
      </c>
      <c r="BV101" s="92">
        <v>5.6</v>
      </c>
      <c r="BW101" s="92">
        <v>5.7999999999999989</v>
      </c>
      <c r="BX101" s="92">
        <v>5.9</v>
      </c>
      <c r="BY101" s="92">
        <v>5.7999999999999989</v>
      </c>
      <c r="BZ101" s="92">
        <v>5.1999999999999993</v>
      </c>
      <c r="CA101" s="92">
        <v>4.9000000000000004</v>
      </c>
      <c r="CB101" s="92">
        <v>4.0999999999999996</v>
      </c>
      <c r="CC101" s="92">
        <v>3.6</v>
      </c>
      <c r="CD101" s="92">
        <v>3.8</v>
      </c>
      <c r="CE101" s="92">
        <v>4.0999999999999996</v>
      </c>
      <c r="CF101" s="92">
        <v>4.4000000000000004</v>
      </c>
      <c r="CG101" s="92">
        <v>4.8</v>
      </c>
      <c r="CH101" s="92">
        <v>5.1999999999999993</v>
      </c>
      <c r="CI101" s="92">
        <v>4.9000000000000004</v>
      </c>
      <c r="CJ101" s="92">
        <v>4.3</v>
      </c>
      <c r="CK101" s="92">
        <v>8.6999999999999993</v>
      </c>
      <c r="CL101" s="92">
        <v>8.2999999999999989</v>
      </c>
      <c r="CM101" s="92">
        <v>7.9</v>
      </c>
      <c r="CN101" s="85">
        <v>7.4</v>
      </c>
      <c r="CO101" s="85">
        <v>6.9</v>
      </c>
      <c r="CP101" s="85">
        <v>6.4</v>
      </c>
      <c r="CQ101" s="85">
        <v>5.7999999999999989</v>
      </c>
      <c r="CR101" s="83">
        <v>2.5000000000000004</v>
      </c>
      <c r="CS101" s="83">
        <v>2.3000000000000003</v>
      </c>
      <c r="CT101" s="83">
        <v>1.7000000000000002</v>
      </c>
      <c r="CU101" s="83">
        <v>1.6</v>
      </c>
      <c r="CV101" s="83">
        <v>0.79999999999999993</v>
      </c>
      <c r="CW101" s="83">
        <v>1.2000000000000002</v>
      </c>
      <c r="CX101" s="83">
        <v>1.7000000000000002</v>
      </c>
      <c r="CY101" s="83">
        <v>2</v>
      </c>
      <c r="CZ101" s="83">
        <v>2.3000000000000003</v>
      </c>
      <c r="DA101" s="83">
        <v>2.7</v>
      </c>
      <c r="DB101" s="83">
        <v>2.9000000000000004</v>
      </c>
      <c r="DC101" s="83">
        <v>3.1000000000000005</v>
      </c>
      <c r="DD101" s="83">
        <v>3.2</v>
      </c>
      <c r="DE101" s="83">
        <v>3.4000000000000004</v>
      </c>
      <c r="DF101" s="83">
        <v>3.5</v>
      </c>
      <c r="DG101" s="83">
        <v>3</v>
      </c>
      <c r="DH101" s="83">
        <v>3.2</v>
      </c>
      <c r="DI101" s="83">
        <v>3.3</v>
      </c>
      <c r="DJ101" s="83">
        <v>3.4000000000000004</v>
      </c>
      <c r="DK101" s="83">
        <v>2.9000000000000004</v>
      </c>
      <c r="DL101" s="83">
        <v>3</v>
      </c>
      <c r="DM101" s="83">
        <v>3.1000000000000005</v>
      </c>
      <c r="DN101" s="83">
        <v>3.3</v>
      </c>
      <c r="DO101" s="83">
        <v>3.4000000000000004</v>
      </c>
      <c r="DP101" s="83">
        <v>3.6000000000000005</v>
      </c>
      <c r="DQ101" s="83">
        <v>3.7</v>
      </c>
      <c r="DR101" s="83">
        <v>3.8</v>
      </c>
      <c r="DS101" s="83">
        <v>3.9000000000000004</v>
      </c>
      <c r="DT101" s="83">
        <v>4.2</v>
      </c>
      <c r="DU101" s="83">
        <v>4.2</v>
      </c>
      <c r="DV101" s="83">
        <v>4.3</v>
      </c>
    </row>
    <row r="102" spans="1:126">
      <c r="A102" s="90">
        <v>99</v>
      </c>
      <c r="B102" s="91" t="s">
        <v>128</v>
      </c>
      <c r="C102" s="92">
        <v>5.4</v>
      </c>
      <c r="D102" s="92">
        <v>5.1999999999999993</v>
      </c>
      <c r="E102" s="92">
        <v>5.2999999999999989</v>
      </c>
      <c r="F102" s="92">
        <v>5.0999999999999996</v>
      </c>
      <c r="G102" s="92">
        <v>5</v>
      </c>
      <c r="H102" s="92">
        <v>4.8</v>
      </c>
      <c r="I102" s="92">
        <v>4.7</v>
      </c>
      <c r="J102" s="92">
        <v>4.5</v>
      </c>
      <c r="K102" s="92">
        <v>4.3</v>
      </c>
      <c r="L102" s="92">
        <v>4.0999999999999996</v>
      </c>
      <c r="M102" s="92">
        <v>3.9</v>
      </c>
      <c r="N102" s="92">
        <v>3.7</v>
      </c>
      <c r="O102" s="92">
        <v>3.4</v>
      </c>
      <c r="P102" s="92">
        <v>3.1</v>
      </c>
      <c r="Q102" s="92">
        <v>3.5</v>
      </c>
      <c r="R102" s="92">
        <v>3.7</v>
      </c>
      <c r="S102" s="92">
        <v>4.0999999999999996</v>
      </c>
      <c r="T102" s="92">
        <v>4.0999999999999996</v>
      </c>
      <c r="U102" s="92">
        <v>4.3</v>
      </c>
      <c r="V102" s="92">
        <v>4.8</v>
      </c>
      <c r="W102" s="92">
        <v>5</v>
      </c>
      <c r="X102" s="92">
        <v>4.9000000000000004</v>
      </c>
      <c r="Y102" s="92">
        <v>5.0999999999999996</v>
      </c>
      <c r="Z102" s="92">
        <v>5.2999999999999989</v>
      </c>
      <c r="AA102" s="92">
        <v>5.0999999999999996</v>
      </c>
      <c r="AB102" s="92">
        <v>5.1999999999999993</v>
      </c>
      <c r="AC102" s="92">
        <v>5.4</v>
      </c>
      <c r="AD102" s="92">
        <v>5.6999999999999993</v>
      </c>
      <c r="AE102" s="92">
        <v>5.2999999999999989</v>
      </c>
      <c r="AF102" s="92">
        <v>5.4</v>
      </c>
      <c r="AG102" s="92">
        <v>5.6</v>
      </c>
      <c r="AH102" s="92">
        <v>5.6999999999999993</v>
      </c>
      <c r="AI102" s="92">
        <v>5.0999999999999996</v>
      </c>
      <c r="AJ102" s="92">
        <v>5.1999999999999993</v>
      </c>
      <c r="AK102" s="92">
        <v>5.2999999999999989</v>
      </c>
      <c r="AL102" s="92">
        <v>5.5</v>
      </c>
      <c r="AM102" s="92">
        <v>5.6</v>
      </c>
      <c r="AN102" s="92">
        <v>4.8</v>
      </c>
      <c r="AO102" s="92">
        <v>5</v>
      </c>
      <c r="AP102" s="92">
        <v>4.9000000000000004</v>
      </c>
      <c r="AQ102" s="92">
        <v>4.7</v>
      </c>
      <c r="AR102" s="92">
        <v>4.5</v>
      </c>
      <c r="AS102" s="92">
        <v>4.2</v>
      </c>
      <c r="AT102" s="92">
        <v>4</v>
      </c>
      <c r="AU102" s="92">
        <v>3.8</v>
      </c>
      <c r="AV102" s="92">
        <v>3.6</v>
      </c>
      <c r="AW102" s="92">
        <v>3.4</v>
      </c>
      <c r="AX102" s="92">
        <v>3.2</v>
      </c>
      <c r="AY102" s="92">
        <v>3.4</v>
      </c>
      <c r="AZ102" s="92">
        <v>3.6</v>
      </c>
      <c r="BA102" s="92">
        <v>3.7</v>
      </c>
      <c r="BB102" s="92">
        <v>3.9</v>
      </c>
      <c r="BC102" s="92">
        <v>4.0999999999999996</v>
      </c>
      <c r="BD102" s="92">
        <v>4.2</v>
      </c>
      <c r="BE102" s="92">
        <v>4.3</v>
      </c>
      <c r="BF102" s="92">
        <v>4.0999999999999996</v>
      </c>
      <c r="BG102" s="92">
        <v>4.5</v>
      </c>
      <c r="BH102" s="92">
        <v>4.8</v>
      </c>
      <c r="BI102" s="92">
        <v>4.8</v>
      </c>
      <c r="BJ102" s="92">
        <v>5.0999999999999996</v>
      </c>
      <c r="BK102" s="92">
        <v>5.4</v>
      </c>
      <c r="BL102" s="92">
        <v>5.5</v>
      </c>
      <c r="BM102" s="92">
        <v>5.4</v>
      </c>
      <c r="BN102" s="92">
        <v>5.5</v>
      </c>
      <c r="BO102" s="92">
        <v>5.6999999999999993</v>
      </c>
      <c r="BP102" s="92">
        <v>5.2999999999999989</v>
      </c>
      <c r="BQ102" s="92">
        <v>5.4</v>
      </c>
      <c r="BR102" s="92">
        <v>5.6</v>
      </c>
      <c r="BS102" s="92">
        <v>5.7999999999999989</v>
      </c>
      <c r="BT102" s="92">
        <v>5.1999999999999993</v>
      </c>
      <c r="BU102" s="92">
        <v>5.2999999999999989</v>
      </c>
      <c r="BV102" s="92">
        <v>5.4</v>
      </c>
      <c r="BW102" s="92">
        <v>5.5</v>
      </c>
      <c r="BX102" s="92">
        <v>5.6</v>
      </c>
      <c r="BY102" s="92">
        <v>5.6</v>
      </c>
      <c r="BZ102" s="92">
        <v>4.9000000000000004</v>
      </c>
      <c r="CA102" s="92">
        <v>4.5999999999999996</v>
      </c>
      <c r="CB102" s="92">
        <v>3.9</v>
      </c>
      <c r="CC102" s="92">
        <v>3.4</v>
      </c>
      <c r="CD102" s="92">
        <v>3.6</v>
      </c>
      <c r="CE102" s="92">
        <v>3.9</v>
      </c>
      <c r="CF102" s="92">
        <v>4.2</v>
      </c>
      <c r="CG102" s="92">
        <v>4.5999999999999996</v>
      </c>
      <c r="CH102" s="92">
        <v>5</v>
      </c>
      <c r="CI102" s="92">
        <v>4.5999999999999996</v>
      </c>
      <c r="CJ102" s="92">
        <v>4.0999999999999996</v>
      </c>
      <c r="CK102" s="92">
        <v>8.4999999999999982</v>
      </c>
      <c r="CL102" s="92">
        <v>8.0999999999999979</v>
      </c>
      <c r="CM102" s="92">
        <v>7.5</v>
      </c>
      <c r="CN102" s="85">
        <v>7.1</v>
      </c>
      <c r="CO102" s="85">
        <v>6.7</v>
      </c>
      <c r="CP102" s="85">
        <v>6.1</v>
      </c>
      <c r="CQ102" s="85">
        <v>5.6</v>
      </c>
      <c r="CR102" s="83">
        <v>2.6000000000000005</v>
      </c>
      <c r="CS102" s="83">
        <v>2.6</v>
      </c>
      <c r="CT102" s="83">
        <v>2.1</v>
      </c>
      <c r="CU102" s="83">
        <v>1.8</v>
      </c>
      <c r="CV102" s="83">
        <v>1.2000000000000002</v>
      </c>
      <c r="CW102" s="83">
        <v>0.79999999999999993</v>
      </c>
      <c r="CX102" s="83">
        <v>1.3</v>
      </c>
      <c r="CY102" s="83">
        <v>1.7000000000000002</v>
      </c>
      <c r="CZ102" s="83">
        <v>2</v>
      </c>
      <c r="DA102" s="83">
        <v>2.3000000000000003</v>
      </c>
      <c r="DB102" s="83">
        <v>2.6000000000000005</v>
      </c>
      <c r="DC102" s="83">
        <v>2.8000000000000003</v>
      </c>
      <c r="DD102" s="83">
        <v>2.9000000000000004</v>
      </c>
      <c r="DE102" s="83">
        <v>3.1000000000000005</v>
      </c>
      <c r="DF102" s="83">
        <v>3.2</v>
      </c>
      <c r="DG102" s="83">
        <v>3.4000000000000004</v>
      </c>
      <c r="DH102" s="83">
        <v>3.6000000000000005</v>
      </c>
      <c r="DI102" s="83">
        <v>3.2</v>
      </c>
      <c r="DJ102" s="83">
        <v>3.3</v>
      </c>
      <c r="DK102" s="83">
        <v>3.5</v>
      </c>
      <c r="DL102" s="83">
        <v>3.6000000000000005</v>
      </c>
      <c r="DM102" s="83">
        <v>3</v>
      </c>
      <c r="DN102" s="83">
        <v>3.1000000000000005</v>
      </c>
      <c r="DO102" s="83">
        <v>3.3</v>
      </c>
      <c r="DP102" s="83">
        <v>3.4000000000000004</v>
      </c>
      <c r="DQ102" s="83">
        <v>3.6000000000000005</v>
      </c>
      <c r="DR102" s="83">
        <v>3.6000000000000005</v>
      </c>
      <c r="DS102" s="83">
        <v>3.8</v>
      </c>
      <c r="DT102" s="83">
        <v>4</v>
      </c>
      <c r="DU102" s="83">
        <v>4.1000000000000005</v>
      </c>
      <c r="DV102" s="83">
        <v>4.2</v>
      </c>
    </row>
    <row r="103" spans="1:126">
      <c r="A103" s="90">
        <v>100</v>
      </c>
      <c r="B103" s="91" t="s">
        <v>129</v>
      </c>
      <c r="C103" s="92">
        <v>5.6</v>
      </c>
      <c r="D103" s="92">
        <v>5.2999999999999989</v>
      </c>
      <c r="E103" s="92">
        <v>5.4</v>
      </c>
      <c r="F103" s="92">
        <v>5.1999999999999993</v>
      </c>
      <c r="G103" s="92">
        <v>5.0999999999999996</v>
      </c>
      <c r="H103" s="92">
        <v>4.9000000000000004</v>
      </c>
      <c r="I103" s="92">
        <v>4.8</v>
      </c>
      <c r="J103" s="92">
        <v>4.5999999999999996</v>
      </c>
      <c r="K103" s="92">
        <v>4.4000000000000004</v>
      </c>
      <c r="L103" s="92">
        <v>4.2</v>
      </c>
      <c r="M103" s="92">
        <v>4.0999999999999996</v>
      </c>
      <c r="N103" s="92">
        <v>3.8</v>
      </c>
      <c r="O103" s="92">
        <v>3.5</v>
      </c>
      <c r="P103" s="92">
        <v>3.3</v>
      </c>
      <c r="Q103" s="92">
        <v>3.6</v>
      </c>
      <c r="R103" s="92">
        <v>3.9</v>
      </c>
      <c r="S103" s="92">
        <v>4.2</v>
      </c>
      <c r="T103" s="92">
        <v>4.2</v>
      </c>
      <c r="U103" s="92">
        <v>4.4000000000000004</v>
      </c>
      <c r="V103" s="92">
        <v>4.9000000000000004</v>
      </c>
      <c r="W103" s="92">
        <v>5.0999999999999996</v>
      </c>
      <c r="X103" s="92">
        <v>5</v>
      </c>
      <c r="Y103" s="92">
        <v>5.1999999999999993</v>
      </c>
      <c r="Z103" s="92">
        <v>5.4</v>
      </c>
      <c r="AA103" s="92">
        <v>5.1999999999999993</v>
      </c>
      <c r="AB103" s="92">
        <v>5.4</v>
      </c>
      <c r="AC103" s="92">
        <v>5.6</v>
      </c>
      <c r="AD103" s="92">
        <v>5.7999999999999989</v>
      </c>
      <c r="AE103" s="92">
        <v>5.4</v>
      </c>
      <c r="AF103" s="92">
        <v>5.5</v>
      </c>
      <c r="AG103" s="92">
        <v>5.6999999999999993</v>
      </c>
      <c r="AH103" s="92">
        <v>5.7999999999999989</v>
      </c>
      <c r="AI103" s="92">
        <v>5.1999999999999993</v>
      </c>
      <c r="AJ103" s="92">
        <v>5.2999999999999989</v>
      </c>
      <c r="AK103" s="92">
        <v>5.5</v>
      </c>
      <c r="AL103" s="92">
        <v>5.6</v>
      </c>
      <c r="AM103" s="92">
        <v>5.6999999999999993</v>
      </c>
      <c r="AN103" s="92">
        <v>4.5999999999999996</v>
      </c>
      <c r="AO103" s="92">
        <v>4.7</v>
      </c>
      <c r="AP103" s="92">
        <v>4.5999999999999996</v>
      </c>
      <c r="AQ103" s="92">
        <v>4.4000000000000004</v>
      </c>
      <c r="AR103" s="92">
        <v>4.2</v>
      </c>
      <c r="AS103" s="92">
        <v>3.9</v>
      </c>
      <c r="AT103" s="92">
        <v>3.8</v>
      </c>
      <c r="AU103" s="92">
        <v>3.6</v>
      </c>
      <c r="AV103" s="92">
        <v>3.3</v>
      </c>
      <c r="AW103" s="92">
        <v>3.1</v>
      </c>
      <c r="AX103" s="92">
        <v>2.9</v>
      </c>
      <c r="AY103" s="92">
        <v>3.5</v>
      </c>
      <c r="AZ103" s="92">
        <v>3.7</v>
      </c>
      <c r="BA103" s="92">
        <v>3.8</v>
      </c>
      <c r="BB103" s="92">
        <v>4</v>
      </c>
      <c r="BC103" s="92">
        <v>4.2</v>
      </c>
      <c r="BD103" s="92">
        <v>4.4000000000000004</v>
      </c>
      <c r="BE103" s="92">
        <v>4.5</v>
      </c>
      <c r="BF103" s="92">
        <v>3.9</v>
      </c>
      <c r="BG103" s="92">
        <v>4.2</v>
      </c>
      <c r="BH103" s="92">
        <v>4.5</v>
      </c>
      <c r="BI103" s="92">
        <v>4.5</v>
      </c>
      <c r="BJ103" s="92">
        <v>4.8</v>
      </c>
      <c r="BK103" s="92">
        <v>5.0999999999999996</v>
      </c>
      <c r="BL103" s="92">
        <v>5.2999999999999989</v>
      </c>
      <c r="BM103" s="92">
        <v>5.0999999999999996</v>
      </c>
      <c r="BN103" s="92">
        <v>5.1999999999999993</v>
      </c>
      <c r="BO103" s="92">
        <v>5.4</v>
      </c>
      <c r="BP103" s="92">
        <v>5.0999999999999996</v>
      </c>
      <c r="BQ103" s="92">
        <v>5.1999999999999993</v>
      </c>
      <c r="BR103" s="92">
        <v>5.4</v>
      </c>
      <c r="BS103" s="92">
        <v>5.6</v>
      </c>
      <c r="BT103" s="92">
        <v>4.9000000000000004</v>
      </c>
      <c r="BU103" s="92">
        <v>5</v>
      </c>
      <c r="BV103" s="92">
        <v>5.0999999999999996</v>
      </c>
      <c r="BW103" s="92">
        <v>5.2999999999999989</v>
      </c>
      <c r="BX103" s="92">
        <v>5.4</v>
      </c>
      <c r="BY103" s="92">
        <v>5.6999999999999993</v>
      </c>
      <c r="BZ103" s="92">
        <v>4.5999999999999996</v>
      </c>
      <c r="CA103" s="92">
        <v>4.4000000000000004</v>
      </c>
      <c r="CB103" s="92">
        <v>3.6</v>
      </c>
      <c r="CC103" s="92">
        <v>3.1</v>
      </c>
      <c r="CD103" s="92">
        <v>3.3</v>
      </c>
      <c r="CE103" s="92">
        <v>3.6</v>
      </c>
      <c r="CF103" s="92">
        <v>3.9</v>
      </c>
      <c r="CG103" s="92">
        <v>4.3</v>
      </c>
      <c r="CH103" s="92">
        <v>4.7</v>
      </c>
      <c r="CI103" s="92">
        <v>4.4000000000000004</v>
      </c>
      <c r="CJ103" s="92">
        <v>4.2</v>
      </c>
      <c r="CK103" s="92">
        <v>8.6</v>
      </c>
      <c r="CL103" s="92">
        <v>8.1999999999999993</v>
      </c>
      <c r="CM103" s="92">
        <v>7.7999999999999989</v>
      </c>
      <c r="CN103" s="85">
        <v>7.3</v>
      </c>
      <c r="CO103" s="85">
        <v>6.8</v>
      </c>
      <c r="CP103" s="85">
        <v>6.200000000000002</v>
      </c>
      <c r="CQ103" s="85">
        <v>5.6999999999999993</v>
      </c>
      <c r="CR103" s="83">
        <v>2.9000000000000004</v>
      </c>
      <c r="CS103" s="83">
        <v>2.7</v>
      </c>
      <c r="CT103" s="83">
        <v>2.5000000000000004</v>
      </c>
      <c r="CU103" s="83">
        <v>2.2000000000000002</v>
      </c>
      <c r="CV103" s="83">
        <v>1.7000000000000002</v>
      </c>
      <c r="CW103" s="83">
        <v>1.3</v>
      </c>
      <c r="CX103" s="83">
        <v>0.79999999999999993</v>
      </c>
      <c r="CY103" s="83">
        <v>1.2000000000000002</v>
      </c>
      <c r="CZ103" s="83">
        <v>1.7000000000000002</v>
      </c>
      <c r="DA103" s="83">
        <v>1.9000000000000001</v>
      </c>
      <c r="DB103" s="83">
        <v>2.5000000000000004</v>
      </c>
      <c r="DC103" s="83">
        <v>2.7</v>
      </c>
      <c r="DD103" s="83">
        <v>3</v>
      </c>
      <c r="DE103" s="83">
        <v>3.3</v>
      </c>
      <c r="DF103" s="83">
        <v>2.9000000000000004</v>
      </c>
      <c r="DG103" s="83">
        <v>3.1000000000000005</v>
      </c>
      <c r="DH103" s="83">
        <v>3.3</v>
      </c>
      <c r="DI103" s="83">
        <v>3.5</v>
      </c>
      <c r="DJ103" s="83">
        <v>3</v>
      </c>
      <c r="DK103" s="83">
        <v>3.2</v>
      </c>
      <c r="DL103" s="83">
        <v>3.4000000000000004</v>
      </c>
      <c r="DM103" s="83">
        <v>3.5</v>
      </c>
      <c r="DN103" s="83">
        <v>3</v>
      </c>
      <c r="DO103" s="83">
        <v>3.1000000000000005</v>
      </c>
      <c r="DP103" s="83">
        <v>3.3</v>
      </c>
      <c r="DQ103" s="83">
        <v>3.4000000000000004</v>
      </c>
      <c r="DR103" s="83">
        <v>3.5</v>
      </c>
      <c r="DS103" s="83">
        <v>3.6000000000000005</v>
      </c>
      <c r="DT103" s="83">
        <v>3.9000000000000004</v>
      </c>
      <c r="DU103" s="83">
        <v>3.9000000000000004</v>
      </c>
      <c r="DV103" s="83">
        <v>4.1000000000000005</v>
      </c>
    </row>
    <row r="104" spans="1:126">
      <c r="A104" s="90">
        <v>101</v>
      </c>
      <c r="B104" s="91" t="s">
        <v>130</v>
      </c>
      <c r="C104" s="92">
        <v>5.2999999999999989</v>
      </c>
      <c r="D104" s="92">
        <v>5</v>
      </c>
      <c r="E104" s="92">
        <v>5.0999999999999996</v>
      </c>
      <c r="F104" s="92">
        <v>5</v>
      </c>
      <c r="G104" s="92">
        <v>4.8</v>
      </c>
      <c r="H104" s="92">
        <v>4.5999999999999996</v>
      </c>
      <c r="I104" s="92">
        <v>4.5</v>
      </c>
      <c r="J104" s="92">
        <v>4.3</v>
      </c>
      <c r="K104" s="92">
        <v>4.0999999999999996</v>
      </c>
      <c r="L104" s="92">
        <v>3.9</v>
      </c>
      <c r="M104" s="92">
        <v>3.8</v>
      </c>
      <c r="N104" s="92">
        <v>3.5</v>
      </c>
      <c r="O104" s="92">
        <v>3.3</v>
      </c>
      <c r="P104" s="92">
        <v>3</v>
      </c>
      <c r="Q104" s="92">
        <v>3.3</v>
      </c>
      <c r="R104" s="92">
        <v>3.6</v>
      </c>
      <c r="S104" s="92">
        <v>3.9</v>
      </c>
      <c r="T104" s="92">
        <v>4</v>
      </c>
      <c r="U104" s="92">
        <v>4.0999999999999996</v>
      </c>
      <c r="V104" s="92">
        <v>4.5999999999999996</v>
      </c>
      <c r="W104" s="92">
        <v>4.8</v>
      </c>
      <c r="X104" s="92">
        <v>4.7</v>
      </c>
      <c r="Y104" s="92">
        <v>5</v>
      </c>
      <c r="Z104" s="92">
        <v>5.0999999999999996</v>
      </c>
      <c r="AA104" s="92">
        <v>5</v>
      </c>
      <c r="AB104" s="92">
        <v>5.0999999999999996</v>
      </c>
      <c r="AC104" s="92">
        <v>5.2999999999999989</v>
      </c>
      <c r="AD104" s="92">
        <v>5.5</v>
      </c>
      <c r="AE104" s="92">
        <v>5.0999999999999996</v>
      </c>
      <c r="AF104" s="92">
        <v>5.1999999999999993</v>
      </c>
      <c r="AG104" s="92">
        <v>5.5</v>
      </c>
      <c r="AH104" s="92">
        <v>5.5</v>
      </c>
      <c r="AI104" s="92">
        <v>5</v>
      </c>
      <c r="AJ104" s="92">
        <v>5.0999999999999996</v>
      </c>
      <c r="AK104" s="92">
        <v>5.1999999999999993</v>
      </c>
      <c r="AL104" s="92">
        <v>5.2999999999999989</v>
      </c>
      <c r="AM104" s="92">
        <v>5.5</v>
      </c>
      <c r="AN104" s="92">
        <v>4.7</v>
      </c>
      <c r="AO104" s="92">
        <v>4.8</v>
      </c>
      <c r="AP104" s="92">
        <v>4.7</v>
      </c>
      <c r="AQ104" s="92">
        <v>4.5999999999999996</v>
      </c>
      <c r="AR104" s="92">
        <v>4.4000000000000004</v>
      </c>
      <c r="AS104" s="92">
        <v>4</v>
      </c>
      <c r="AT104" s="92">
        <v>3.9</v>
      </c>
      <c r="AU104" s="92">
        <v>3.7</v>
      </c>
      <c r="AV104" s="92">
        <v>3.5</v>
      </c>
      <c r="AW104" s="92">
        <v>3.2</v>
      </c>
      <c r="AX104" s="92">
        <v>3.1</v>
      </c>
      <c r="AY104" s="92">
        <v>3.3</v>
      </c>
      <c r="AZ104" s="92">
        <v>3.4</v>
      </c>
      <c r="BA104" s="92">
        <v>3.6</v>
      </c>
      <c r="BB104" s="92">
        <v>3.7</v>
      </c>
      <c r="BC104" s="92">
        <v>3.9</v>
      </c>
      <c r="BD104" s="92">
        <v>4.0999999999999996</v>
      </c>
      <c r="BE104" s="92">
        <v>4.2</v>
      </c>
      <c r="BF104" s="92">
        <v>4</v>
      </c>
      <c r="BG104" s="92">
        <v>4.3</v>
      </c>
      <c r="BH104" s="92">
        <v>4.7</v>
      </c>
      <c r="BI104" s="92">
        <v>4.7</v>
      </c>
      <c r="BJ104" s="92">
        <v>4.9000000000000004</v>
      </c>
      <c r="BK104" s="92">
        <v>5.2999999999999989</v>
      </c>
      <c r="BL104" s="92">
        <v>5.4</v>
      </c>
      <c r="BM104" s="92">
        <v>5.2999999999999989</v>
      </c>
      <c r="BN104" s="92">
        <v>5.4</v>
      </c>
      <c r="BO104" s="92">
        <v>5.6</v>
      </c>
      <c r="BP104" s="92">
        <v>5.1999999999999993</v>
      </c>
      <c r="BQ104" s="92">
        <v>5.2999999999999989</v>
      </c>
      <c r="BR104" s="92">
        <v>5.5</v>
      </c>
      <c r="BS104" s="92">
        <v>5.6999999999999993</v>
      </c>
      <c r="BT104" s="92">
        <v>5.0999999999999996</v>
      </c>
      <c r="BU104" s="92">
        <v>5.0999999999999996</v>
      </c>
      <c r="BV104" s="92">
        <v>5.2999999999999989</v>
      </c>
      <c r="BW104" s="92">
        <v>5.4</v>
      </c>
      <c r="BX104" s="92">
        <v>5.5</v>
      </c>
      <c r="BY104" s="92">
        <v>5.5</v>
      </c>
      <c r="BZ104" s="92">
        <v>4.8</v>
      </c>
      <c r="CA104" s="92">
        <v>4.5</v>
      </c>
      <c r="CB104" s="92">
        <v>3.8</v>
      </c>
      <c r="CC104" s="92">
        <v>3.2</v>
      </c>
      <c r="CD104" s="92">
        <v>3.5</v>
      </c>
      <c r="CE104" s="92">
        <v>3.8</v>
      </c>
      <c r="CF104" s="92">
        <v>4</v>
      </c>
      <c r="CG104" s="92">
        <v>4.5</v>
      </c>
      <c r="CH104" s="92">
        <v>4.9000000000000004</v>
      </c>
      <c r="CI104" s="92">
        <v>4.5</v>
      </c>
      <c r="CJ104" s="92">
        <v>3.9</v>
      </c>
      <c r="CK104" s="92">
        <v>8.3999999999999986</v>
      </c>
      <c r="CL104" s="92">
        <v>7.8999999999999986</v>
      </c>
      <c r="CM104" s="92">
        <v>7.5</v>
      </c>
      <c r="CN104" s="85">
        <v>7.0000000000000018</v>
      </c>
      <c r="CO104" s="85">
        <v>6.6000000000000014</v>
      </c>
      <c r="CP104" s="85">
        <v>5.9</v>
      </c>
      <c r="CQ104" s="85">
        <v>5.5</v>
      </c>
      <c r="CR104" s="83">
        <v>3.2</v>
      </c>
      <c r="CS104" s="83">
        <v>3</v>
      </c>
      <c r="CT104" s="83">
        <v>2.5</v>
      </c>
      <c r="CU104" s="83">
        <v>2.6</v>
      </c>
      <c r="CV104" s="83">
        <v>2</v>
      </c>
      <c r="CW104" s="83">
        <v>1.7000000000000002</v>
      </c>
      <c r="CX104" s="83">
        <v>1.2000000000000002</v>
      </c>
      <c r="CY104" s="83">
        <v>0.79999999999999993</v>
      </c>
      <c r="CZ104" s="83">
        <v>1.3</v>
      </c>
      <c r="DA104" s="83">
        <v>1.7000000000000002</v>
      </c>
      <c r="DB104" s="83">
        <v>2.2000000000000002</v>
      </c>
      <c r="DC104" s="83">
        <v>2.4</v>
      </c>
      <c r="DD104" s="83">
        <v>2.8000000000000003</v>
      </c>
      <c r="DE104" s="83">
        <v>3</v>
      </c>
      <c r="DF104" s="83">
        <v>3.1000000000000005</v>
      </c>
      <c r="DG104" s="83">
        <v>3.3</v>
      </c>
      <c r="DH104" s="83">
        <v>3.1000000000000005</v>
      </c>
      <c r="DI104" s="83">
        <v>3.3</v>
      </c>
      <c r="DJ104" s="83">
        <v>3.4000000000000004</v>
      </c>
      <c r="DK104" s="83">
        <v>3.1000000000000005</v>
      </c>
      <c r="DL104" s="83">
        <v>3.2</v>
      </c>
      <c r="DM104" s="83">
        <v>3.4000000000000004</v>
      </c>
      <c r="DN104" s="83">
        <v>3.5</v>
      </c>
      <c r="DO104" s="83">
        <v>3</v>
      </c>
      <c r="DP104" s="83">
        <v>3.1000000000000005</v>
      </c>
      <c r="DQ104" s="83">
        <v>3.3</v>
      </c>
      <c r="DR104" s="83">
        <v>3.3</v>
      </c>
      <c r="DS104" s="83">
        <v>3.5</v>
      </c>
      <c r="DT104" s="83">
        <v>3.7</v>
      </c>
      <c r="DU104" s="83">
        <v>3.8</v>
      </c>
      <c r="DV104" s="83">
        <v>3.9000000000000004</v>
      </c>
    </row>
    <row r="105" spans="1:126">
      <c r="A105" s="90">
        <v>102</v>
      </c>
      <c r="B105" s="91" t="s">
        <v>131</v>
      </c>
      <c r="C105" s="92">
        <v>5</v>
      </c>
      <c r="D105" s="92">
        <v>4.7</v>
      </c>
      <c r="E105" s="92">
        <v>4.8</v>
      </c>
      <c r="F105" s="92">
        <v>4.5999999999999996</v>
      </c>
      <c r="G105" s="92">
        <v>4.5</v>
      </c>
      <c r="H105" s="92">
        <v>4.3</v>
      </c>
      <c r="I105" s="92">
        <v>4.2</v>
      </c>
      <c r="J105" s="92">
        <v>4</v>
      </c>
      <c r="K105" s="92">
        <v>3.8</v>
      </c>
      <c r="L105" s="92">
        <v>3.6</v>
      </c>
      <c r="M105" s="92">
        <v>3.5</v>
      </c>
      <c r="N105" s="92">
        <v>3.2</v>
      </c>
      <c r="O105" s="92">
        <v>2.9</v>
      </c>
      <c r="P105" s="92">
        <v>2.7</v>
      </c>
      <c r="Q105" s="92">
        <v>3</v>
      </c>
      <c r="R105" s="92">
        <v>3.3</v>
      </c>
      <c r="S105" s="92">
        <v>3.6</v>
      </c>
      <c r="T105" s="92">
        <v>3.6</v>
      </c>
      <c r="U105" s="92">
        <v>3.8</v>
      </c>
      <c r="V105" s="92">
        <v>4.3</v>
      </c>
      <c r="W105" s="92">
        <v>4.5</v>
      </c>
      <c r="X105" s="92">
        <v>4.4000000000000004</v>
      </c>
      <c r="Y105" s="92">
        <v>4.7</v>
      </c>
      <c r="Z105" s="92">
        <v>4.8</v>
      </c>
      <c r="AA105" s="92">
        <v>4.7</v>
      </c>
      <c r="AB105" s="92">
        <v>4.8</v>
      </c>
      <c r="AC105" s="92">
        <v>5</v>
      </c>
      <c r="AD105" s="92">
        <v>5.1999999999999993</v>
      </c>
      <c r="AE105" s="92">
        <v>4.8</v>
      </c>
      <c r="AF105" s="92">
        <v>4.9000000000000004</v>
      </c>
      <c r="AG105" s="92">
        <v>5.0999999999999996</v>
      </c>
      <c r="AH105" s="92">
        <v>5.1999999999999993</v>
      </c>
      <c r="AI105" s="92">
        <v>4.7</v>
      </c>
      <c r="AJ105" s="92">
        <v>4.7</v>
      </c>
      <c r="AK105" s="92">
        <v>4.9000000000000004</v>
      </c>
      <c r="AL105" s="92">
        <v>5</v>
      </c>
      <c r="AM105" s="92">
        <v>5.0999999999999996</v>
      </c>
      <c r="AN105" s="92">
        <v>4.4000000000000004</v>
      </c>
      <c r="AO105" s="92">
        <v>4.5</v>
      </c>
      <c r="AP105" s="92">
        <v>4.4000000000000004</v>
      </c>
      <c r="AQ105" s="92">
        <v>4.3</v>
      </c>
      <c r="AR105" s="92">
        <v>4.0999999999999996</v>
      </c>
      <c r="AS105" s="92">
        <v>3.7</v>
      </c>
      <c r="AT105" s="92">
        <v>3.6</v>
      </c>
      <c r="AU105" s="92">
        <v>3.4</v>
      </c>
      <c r="AV105" s="92">
        <v>3.2</v>
      </c>
      <c r="AW105" s="92">
        <v>2.9</v>
      </c>
      <c r="AX105" s="92">
        <v>2.8</v>
      </c>
      <c r="AY105" s="92">
        <v>2.9</v>
      </c>
      <c r="AZ105" s="92">
        <v>3.1</v>
      </c>
      <c r="BA105" s="92">
        <v>3.3</v>
      </c>
      <c r="BB105" s="92">
        <v>3.4</v>
      </c>
      <c r="BC105" s="92">
        <v>3.6</v>
      </c>
      <c r="BD105" s="92">
        <v>3.8</v>
      </c>
      <c r="BE105" s="92">
        <v>3.9</v>
      </c>
      <c r="BF105" s="92">
        <v>3.7</v>
      </c>
      <c r="BG105" s="92">
        <v>4</v>
      </c>
      <c r="BH105" s="92">
        <v>4.4000000000000004</v>
      </c>
      <c r="BI105" s="92">
        <v>4.4000000000000004</v>
      </c>
      <c r="BJ105" s="92">
        <v>4.5999999999999996</v>
      </c>
      <c r="BK105" s="92">
        <v>5</v>
      </c>
      <c r="BL105" s="92">
        <v>5.0999999999999996</v>
      </c>
      <c r="BM105" s="92">
        <v>5</v>
      </c>
      <c r="BN105" s="92">
        <v>5.0999999999999996</v>
      </c>
      <c r="BO105" s="92">
        <v>5.2999999999999989</v>
      </c>
      <c r="BP105" s="92">
        <v>4.9000000000000004</v>
      </c>
      <c r="BQ105" s="92">
        <v>5</v>
      </c>
      <c r="BR105" s="92">
        <v>5.1999999999999993</v>
      </c>
      <c r="BS105" s="92">
        <v>5.4</v>
      </c>
      <c r="BT105" s="92">
        <v>4.8</v>
      </c>
      <c r="BU105" s="92">
        <v>4.8</v>
      </c>
      <c r="BV105" s="92">
        <v>5</v>
      </c>
      <c r="BW105" s="92">
        <v>5.0999999999999996</v>
      </c>
      <c r="BX105" s="92">
        <v>5.1999999999999993</v>
      </c>
      <c r="BY105" s="92">
        <v>5.0999999999999996</v>
      </c>
      <c r="BZ105" s="92">
        <v>4.5</v>
      </c>
      <c r="CA105" s="92">
        <v>4.2</v>
      </c>
      <c r="CB105" s="92">
        <v>3.5</v>
      </c>
      <c r="CC105" s="92">
        <v>2.9</v>
      </c>
      <c r="CD105" s="92">
        <v>3.2</v>
      </c>
      <c r="CE105" s="92">
        <v>3.5</v>
      </c>
      <c r="CF105" s="92">
        <v>3.7</v>
      </c>
      <c r="CG105" s="92">
        <v>4.2</v>
      </c>
      <c r="CH105" s="92">
        <v>4.5999999999999996</v>
      </c>
      <c r="CI105" s="92">
        <v>4.2</v>
      </c>
      <c r="CJ105" s="92">
        <v>3.6</v>
      </c>
      <c r="CK105" s="92">
        <v>7.9999999999999982</v>
      </c>
      <c r="CL105" s="92">
        <v>7.5</v>
      </c>
      <c r="CM105" s="92">
        <v>7.1999999999999993</v>
      </c>
      <c r="CN105" s="85">
        <v>6.6999999999999993</v>
      </c>
      <c r="CO105" s="85">
        <v>6.2</v>
      </c>
      <c r="CP105" s="85">
        <v>5.6</v>
      </c>
      <c r="CQ105" s="85">
        <v>5.0999999999999996</v>
      </c>
      <c r="CR105" s="83">
        <v>3.1000000000000005</v>
      </c>
      <c r="CS105" s="83">
        <v>3.3</v>
      </c>
      <c r="CT105" s="83">
        <v>2.9000000000000004</v>
      </c>
      <c r="CU105" s="83">
        <v>2.7</v>
      </c>
      <c r="CV105" s="83">
        <v>2.3000000000000003</v>
      </c>
      <c r="CW105" s="83">
        <v>2</v>
      </c>
      <c r="CX105" s="83">
        <v>1.7000000000000002</v>
      </c>
      <c r="CY105" s="83">
        <v>1.3</v>
      </c>
      <c r="CZ105" s="83">
        <v>0.79999999999999993</v>
      </c>
      <c r="DA105" s="83">
        <v>1.2000000000000002</v>
      </c>
      <c r="DB105" s="83">
        <v>1.8</v>
      </c>
      <c r="DC105" s="83">
        <v>2</v>
      </c>
      <c r="DD105" s="83">
        <v>2.7</v>
      </c>
      <c r="DE105" s="83">
        <v>2.7</v>
      </c>
      <c r="DF105" s="83">
        <v>2.8000000000000003</v>
      </c>
      <c r="DG105" s="83">
        <v>3</v>
      </c>
      <c r="DH105" s="83">
        <v>3.2</v>
      </c>
      <c r="DI105" s="83">
        <v>3</v>
      </c>
      <c r="DJ105" s="83">
        <v>3.1000000000000005</v>
      </c>
      <c r="DK105" s="83">
        <v>3.4000000000000004</v>
      </c>
      <c r="DL105" s="83">
        <v>3.5</v>
      </c>
      <c r="DM105" s="83">
        <v>3.2</v>
      </c>
      <c r="DN105" s="83">
        <v>3.3</v>
      </c>
      <c r="DO105" s="83">
        <v>3.6000000000000005</v>
      </c>
      <c r="DP105" s="83">
        <v>3</v>
      </c>
      <c r="DQ105" s="83">
        <v>3.1000000000000005</v>
      </c>
      <c r="DR105" s="83">
        <v>3.2</v>
      </c>
      <c r="DS105" s="83">
        <v>3.3</v>
      </c>
      <c r="DT105" s="83">
        <v>3.6000000000000005</v>
      </c>
      <c r="DU105" s="83">
        <v>3.7</v>
      </c>
      <c r="DV105" s="83">
        <v>3.8</v>
      </c>
    </row>
    <row r="106" spans="1:126">
      <c r="A106" s="90">
        <v>103</v>
      </c>
      <c r="B106" s="91" t="s">
        <v>132</v>
      </c>
      <c r="C106" s="92">
        <v>5</v>
      </c>
      <c r="D106" s="92">
        <v>4.8</v>
      </c>
      <c r="E106" s="92">
        <v>4.9000000000000004</v>
      </c>
      <c r="F106" s="92">
        <v>4.7</v>
      </c>
      <c r="G106" s="92">
        <v>4.5999999999999996</v>
      </c>
      <c r="H106" s="92">
        <v>4.4000000000000004</v>
      </c>
      <c r="I106" s="92">
        <v>4.3</v>
      </c>
      <c r="J106" s="92">
        <v>4.0999999999999996</v>
      </c>
      <c r="K106" s="92">
        <v>3.9</v>
      </c>
      <c r="L106" s="92">
        <v>3.7</v>
      </c>
      <c r="M106" s="92">
        <v>3.6</v>
      </c>
      <c r="N106" s="92">
        <v>3.3</v>
      </c>
      <c r="O106" s="92">
        <v>3</v>
      </c>
      <c r="P106" s="92">
        <v>2.6</v>
      </c>
      <c r="Q106" s="92">
        <v>3.1</v>
      </c>
      <c r="R106" s="92">
        <v>3.4</v>
      </c>
      <c r="S106" s="92">
        <v>3.7</v>
      </c>
      <c r="T106" s="92">
        <v>3.7</v>
      </c>
      <c r="U106" s="92">
        <v>3.9</v>
      </c>
      <c r="V106" s="92">
        <v>4.4000000000000004</v>
      </c>
      <c r="W106" s="92">
        <v>4.5999999999999996</v>
      </c>
      <c r="X106" s="92">
        <v>4.5</v>
      </c>
      <c r="Y106" s="92">
        <v>4.7</v>
      </c>
      <c r="Z106" s="92">
        <v>4.9000000000000004</v>
      </c>
      <c r="AA106" s="92">
        <v>4.7</v>
      </c>
      <c r="AB106" s="92">
        <v>4.8</v>
      </c>
      <c r="AC106" s="92">
        <v>5.0999999999999996</v>
      </c>
      <c r="AD106" s="92">
        <v>5.2999999999999989</v>
      </c>
      <c r="AE106" s="92">
        <v>4.9000000000000004</v>
      </c>
      <c r="AF106" s="92">
        <v>5</v>
      </c>
      <c r="AG106" s="92">
        <v>5.1999999999999993</v>
      </c>
      <c r="AH106" s="92">
        <v>5.2999999999999989</v>
      </c>
      <c r="AI106" s="92">
        <v>4.7</v>
      </c>
      <c r="AJ106" s="92">
        <v>4.8</v>
      </c>
      <c r="AK106" s="92">
        <v>5</v>
      </c>
      <c r="AL106" s="92">
        <v>5.0999999999999996</v>
      </c>
      <c r="AM106" s="92">
        <v>5.1999999999999993</v>
      </c>
      <c r="AN106" s="92">
        <v>4.0999999999999996</v>
      </c>
      <c r="AO106" s="92">
        <v>4.3</v>
      </c>
      <c r="AP106" s="92">
        <v>4.2</v>
      </c>
      <c r="AQ106" s="92">
        <v>4</v>
      </c>
      <c r="AR106" s="92">
        <v>3.8</v>
      </c>
      <c r="AS106" s="92">
        <v>3.5</v>
      </c>
      <c r="AT106" s="92">
        <v>3.3</v>
      </c>
      <c r="AU106" s="92">
        <v>3.1</v>
      </c>
      <c r="AV106" s="92">
        <v>2.9</v>
      </c>
      <c r="AW106" s="92">
        <v>2.7</v>
      </c>
      <c r="AX106" s="92">
        <v>2.5</v>
      </c>
      <c r="AY106" s="92">
        <v>3</v>
      </c>
      <c r="AZ106" s="92">
        <v>3.2</v>
      </c>
      <c r="BA106" s="92">
        <v>3.3</v>
      </c>
      <c r="BB106" s="92">
        <v>3.5</v>
      </c>
      <c r="BC106" s="92">
        <v>3.7</v>
      </c>
      <c r="BD106" s="92">
        <v>3.9</v>
      </c>
      <c r="BE106" s="92">
        <v>3.9</v>
      </c>
      <c r="BF106" s="92">
        <v>3.4</v>
      </c>
      <c r="BG106" s="92">
        <v>3.8</v>
      </c>
      <c r="BH106" s="92">
        <v>4.0999999999999996</v>
      </c>
      <c r="BI106" s="92">
        <v>4.0999999999999996</v>
      </c>
      <c r="BJ106" s="92">
        <v>4.4000000000000004</v>
      </c>
      <c r="BK106" s="92">
        <v>4.7</v>
      </c>
      <c r="BL106" s="92">
        <v>4.8</v>
      </c>
      <c r="BM106" s="92">
        <v>4.7</v>
      </c>
      <c r="BN106" s="92">
        <v>4.8</v>
      </c>
      <c r="BO106" s="92">
        <v>5</v>
      </c>
      <c r="BP106" s="92">
        <v>4.5999999999999996</v>
      </c>
      <c r="BQ106" s="92">
        <v>4.7</v>
      </c>
      <c r="BR106" s="92">
        <v>4.9000000000000004</v>
      </c>
      <c r="BS106" s="92">
        <v>5.0999999999999996</v>
      </c>
      <c r="BT106" s="92">
        <v>4.5</v>
      </c>
      <c r="BU106" s="92">
        <v>4.5999999999999996</v>
      </c>
      <c r="BV106" s="92">
        <v>4.7</v>
      </c>
      <c r="BW106" s="92">
        <v>4.8</v>
      </c>
      <c r="BX106" s="92">
        <v>4.9000000000000004</v>
      </c>
      <c r="BY106" s="92">
        <v>5.1999999999999993</v>
      </c>
      <c r="BZ106" s="92">
        <v>4.2</v>
      </c>
      <c r="CA106" s="92">
        <v>3.9</v>
      </c>
      <c r="CB106" s="92">
        <v>3.2</v>
      </c>
      <c r="CC106" s="92">
        <v>2.7</v>
      </c>
      <c r="CD106" s="92">
        <v>2.9</v>
      </c>
      <c r="CE106" s="92">
        <v>3.2</v>
      </c>
      <c r="CF106" s="92">
        <v>3.5</v>
      </c>
      <c r="CG106" s="92">
        <v>3.9</v>
      </c>
      <c r="CH106" s="92">
        <v>4.3</v>
      </c>
      <c r="CI106" s="92">
        <v>3.9</v>
      </c>
      <c r="CJ106" s="92">
        <v>3.7</v>
      </c>
      <c r="CK106" s="92">
        <v>8.0999999999999979</v>
      </c>
      <c r="CL106" s="92">
        <v>7.6999999999999993</v>
      </c>
      <c r="CM106" s="92">
        <v>7.3</v>
      </c>
      <c r="CN106" s="85">
        <v>6.8</v>
      </c>
      <c r="CO106" s="85">
        <v>6.3</v>
      </c>
      <c r="CP106" s="85">
        <v>5.8000000000000016</v>
      </c>
      <c r="CQ106" s="85">
        <v>5.1999999999999993</v>
      </c>
      <c r="CR106" s="83">
        <v>3.3</v>
      </c>
      <c r="CS106" s="83">
        <v>3.1000000000000005</v>
      </c>
      <c r="CT106" s="83">
        <v>3.1000000000000005</v>
      </c>
      <c r="CU106" s="83">
        <v>2.9000000000000004</v>
      </c>
      <c r="CV106" s="83">
        <v>2.7</v>
      </c>
      <c r="CW106" s="83">
        <v>2.3000000000000003</v>
      </c>
      <c r="CX106" s="83">
        <v>1.9000000000000001</v>
      </c>
      <c r="CY106" s="83">
        <v>1.7000000000000002</v>
      </c>
      <c r="CZ106" s="83">
        <v>1.2000000000000002</v>
      </c>
      <c r="DA106" s="83">
        <v>0.79999999999999993</v>
      </c>
      <c r="DB106" s="83">
        <v>1.5</v>
      </c>
      <c r="DC106" s="83">
        <v>1.8</v>
      </c>
      <c r="DD106" s="83">
        <v>2.4</v>
      </c>
      <c r="DE106" s="83">
        <v>2.6</v>
      </c>
      <c r="DF106" s="83">
        <v>2.5</v>
      </c>
      <c r="DG106" s="83">
        <v>2.7</v>
      </c>
      <c r="DH106" s="83">
        <v>3</v>
      </c>
      <c r="DI106" s="83">
        <v>3.2</v>
      </c>
      <c r="DJ106" s="83">
        <v>2.9000000000000004</v>
      </c>
      <c r="DK106" s="83">
        <v>3.2</v>
      </c>
      <c r="DL106" s="83">
        <v>3.3</v>
      </c>
      <c r="DM106" s="83">
        <v>3.5</v>
      </c>
      <c r="DN106" s="83">
        <v>3.2</v>
      </c>
      <c r="DO106" s="83">
        <v>3.4000000000000004</v>
      </c>
      <c r="DP106" s="83">
        <v>3.6000000000000005</v>
      </c>
      <c r="DQ106" s="83">
        <v>3</v>
      </c>
      <c r="DR106" s="83">
        <v>3.1000000000000005</v>
      </c>
      <c r="DS106" s="83">
        <v>3.2</v>
      </c>
      <c r="DT106" s="83">
        <v>3.5</v>
      </c>
      <c r="DU106" s="83">
        <v>3.5</v>
      </c>
      <c r="DV106" s="83">
        <v>3.7</v>
      </c>
    </row>
    <row r="107" spans="1:126">
      <c r="A107" s="90">
        <v>104</v>
      </c>
      <c r="B107" s="91" t="s">
        <v>133</v>
      </c>
      <c r="C107" s="92">
        <v>4.4000000000000004</v>
      </c>
      <c r="D107" s="92">
        <v>4.2</v>
      </c>
      <c r="E107" s="92">
        <v>4.3</v>
      </c>
      <c r="F107" s="92">
        <v>4.0999999999999996</v>
      </c>
      <c r="G107" s="92">
        <v>4</v>
      </c>
      <c r="H107" s="92">
        <v>3.8</v>
      </c>
      <c r="I107" s="92">
        <v>3.7</v>
      </c>
      <c r="J107" s="92">
        <v>3.5</v>
      </c>
      <c r="K107" s="92">
        <v>3.3</v>
      </c>
      <c r="L107" s="92">
        <v>3.1</v>
      </c>
      <c r="M107" s="92">
        <v>3</v>
      </c>
      <c r="N107" s="92">
        <v>2.6</v>
      </c>
      <c r="O107" s="92">
        <v>2.2999999999999998</v>
      </c>
      <c r="P107" s="92">
        <v>2</v>
      </c>
      <c r="Q107" s="92">
        <v>2.4</v>
      </c>
      <c r="R107" s="92">
        <v>2.7</v>
      </c>
      <c r="S107" s="92">
        <v>3.1</v>
      </c>
      <c r="T107" s="92">
        <v>3.1</v>
      </c>
      <c r="U107" s="92">
        <v>3.3</v>
      </c>
      <c r="V107" s="92">
        <v>3.8</v>
      </c>
      <c r="W107" s="92">
        <v>4</v>
      </c>
      <c r="X107" s="92">
        <v>3.9</v>
      </c>
      <c r="Y107" s="92">
        <v>4.0999999999999996</v>
      </c>
      <c r="Z107" s="92">
        <v>4.3</v>
      </c>
      <c r="AA107" s="92">
        <v>4.0999999999999996</v>
      </c>
      <c r="AB107" s="92">
        <v>4.2</v>
      </c>
      <c r="AC107" s="92">
        <v>4.4000000000000004</v>
      </c>
      <c r="AD107" s="92">
        <v>4.7</v>
      </c>
      <c r="AE107" s="92">
        <v>4.3</v>
      </c>
      <c r="AF107" s="92">
        <v>4.4000000000000004</v>
      </c>
      <c r="AG107" s="92">
        <v>4.5999999999999996</v>
      </c>
      <c r="AH107" s="92">
        <v>4.7</v>
      </c>
      <c r="AI107" s="92">
        <v>4.0999999999999996</v>
      </c>
      <c r="AJ107" s="92">
        <v>4.2</v>
      </c>
      <c r="AK107" s="92">
        <v>4.4000000000000004</v>
      </c>
      <c r="AL107" s="92">
        <v>4.5</v>
      </c>
      <c r="AM107" s="92">
        <v>4.5999999999999996</v>
      </c>
      <c r="AN107" s="92">
        <v>3.9</v>
      </c>
      <c r="AO107" s="92">
        <v>4</v>
      </c>
      <c r="AP107" s="92">
        <v>3.9</v>
      </c>
      <c r="AQ107" s="92">
        <v>3.8</v>
      </c>
      <c r="AR107" s="92">
        <v>3.6</v>
      </c>
      <c r="AS107" s="92">
        <v>3.2</v>
      </c>
      <c r="AT107" s="92">
        <v>3.1</v>
      </c>
      <c r="AU107" s="92">
        <v>2.8</v>
      </c>
      <c r="AV107" s="92">
        <v>2.6</v>
      </c>
      <c r="AW107" s="92">
        <v>2.2999999999999998</v>
      </c>
      <c r="AX107" s="92">
        <v>2.2000000000000002</v>
      </c>
      <c r="AY107" s="92">
        <v>2.2999999999999998</v>
      </c>
      <c r="AZ107" s="92">
        <v>2.5</v>
      </c>
      <c r="BA107" s="92">
        <v>2.6</v>
      </c>
      <c r="BB107" s="92">
        <v>2.8</v>
      </c>
      <c r="BC107" s="92">
        <v>3.1</v>
      </c>
      <c r="BD107" s="92">
        <v>3.2</v>
      </c>
      <c r="BE107" s="92">
        <v>3.3</v>
      </c>
      <c r="BF107" s="92">
        <v>3.2</v>
      </c>
      <c r="BG107" s="92">
        <v>3.5</v>
      </c>
      <c r="BH107" s="92">
        <v>3.9</v>
      </c>
      <c r="BI107" s="92">
        <v>3.9</v>
      </c>
      <c r="BJ107" s="92">
        <v>4.0999999999999996</v>
      </c>
      <c r="BK107" s="92">
        <v>4.5</v>
      </c>
      <c r="BL107" s="92">
        <v>4.5999999999999996</v>
      </c>
      <c r="BM107" s="92">
        <v>4.5</v>
      </c>
      <c r="BN107" s="92">
        <v>4.5999999999999996</v>
      </c>
      <c r="BO107" s="92">
        <v>4.8</v>
      </c>
      <c r="BP107" s="92">
        <v>4.4000000000000004</v>
      </c>
      <c r="BQ107" s="92">
        <v>4.5</v>
      </c>
      <c r="BR107" s="92">
        <v>4.7</v>
      </c>
      <c r="BS107" s="92">
        <v>4.9000000000000004</v>
      </c>
      <c r="BT107" s="92">
        <v>4.3</v>
      </c>
      <c r="BU107" s="92">
        <v>4.3</v>
      </c>
      <c r="BV107" s="92">
        <v>4.4000000000000004</v>
      </c>
      <c r="BW107" s="92">
        <v>4.5999999999999996</v>
      </c>
      <c r="BX107" s="92">
        <v>4.7</v>
      </c>
      <c r="BY107" s="92">
        <v>4.5999999999999996</v>
      </c>
      <c r="BZ107" s="92">
        <v>4</v>
      </c>
      <c r="CA107" s="92">
        <v>3.7</v>
      </c>
      <c r="CB107" s="92">
        <v>3</v>
      </c>
      <c r="CC107" s="92">
        <v>2.4</v>
      </c>
      <c r="CD107" s="92">
        <v>2.7</v>
      </c>
      <c r="CE107" s="92">
        <v>2.9</v>
      </c>
      <c r="CF107" s="92">
        <v>3.2</v>
      </c>
      <c r="CG107" s="92">
        <v>3.7</v>
      </c>
      <c r="CH107" s="92">
        <v>4.0999999999999996</v>
      </c>
      <c r="CI107" s="92">
        <v>3.7</v>
      </c>
      <c r="CJ107" s="92">
        <v>3.1</v>
      </c>
      <c r="CK107" s="92">
        <v>7.5</v>
      </c>
      <c r="CL107" s="92">
        <v>7.1</v>
      </c>
      <c r="CM107" s="92">
        <v>6.6</v>
      </c>
      <c r="CN107" s="85">
        <v>6.1</v>
      </c>
      <c r="CO107" s="85">
        <v>5.7000000000000011</v>
      </c>
      <c r="CP107" s="85">
        <v>5.0999999999999996</v>
      </c>
      <c r="CQ107" s="85">
        <v>4.5999999999999996</v>
      </c>
      <c r="CR107" s="83">
        <v>3.1000000000000005</v>
      </c>
      <c r="CS107" s="83">
        <v>3.5</v>
      </c>
      <c r="CT107" s="83">
        <v>3.1000000000000005</v>
      </c>
      <c r="CU107" s="83">
        <v>3</v>
      </c>
      <c r="CV107" s="83">
        <v>2.9000000000000004</v>
      </c>
      <c r="CW107" s="83">
        <v>2.6000000000000005</v>
      </c>
      <c r="CX107" s="83">
        <v>2.5000000000000004</v>
      </c>
      <c r="CY107" s="83">
        <v>2.2000000000000002</v>
      </c>
      <c r="CZ107" s="83">
        <v>1.8</v>
      </c>
      <c r="DA107" s="83">
        <v>1.5</v>
      </c>
      <c r="DB107" s="83">
        <v>0.79999999999999993</v>
      </c>
      <c r="DC107" s="83">
        <v>1.1000000000000001</v>
      </c>
      <c r="DD107" s="83">
        <v>1.8</v>
      </c>
      <c r="DE107" s="83">
        <v>2</v>
      </c>
      <c r="DF107" s="83">
        <v>2.2000000000000002</v>
      </c>
      <c r="DG107" s="83">
        <v>2.4</v>
      </c>
      <c r="DH107" s="83">
        <v>2.7</v>
      </c>
      <c r="DI107" s="83">
        <v>2.7</v>
      </c>
      <c r="DJ107" s="83">
        <v>2.8000000000000003</v>
      </c>
      <c r="DK107" s="83">
        <v>3.2</v>
      </c>
      <c r="DL107" s="83">
        <v>3.3</v>
      </c>
      <c r="DM107" s="83">
        <v>3.1000000000000005</v>
      </c>
      <c r="DN107" s="83">
        <v>3.4000000000000004</v>
      </c>
      <c r="DO107" s="83">
        <v>3.1000000000000005</v>
      </c>
      <c r="DP107" s="83">
        <v>3.3</v>
      </c>
      <c r="DQ107" s="83">
        <v>3.4000000000000004</v>
      </c>
      <c r="DR107" s="83">
        <v>3.5</v>
      </c>
      <c r="DS107" s="83">
        <v>3</v>
      </c>
      <c r="DT107" s="83">
        <v>3.2</v>
      </c>
      <c r="DU107" s="83">
        <v>3.3</v>
      </c>
      <c r="DV107" s="83">
        <v>3.4000000000000004</v>
      </c>
    </row>
    <row r="108" spans="1:126">
      <c r="A108" s="90">
        <v>105</v>
      </c>
      <c r="B108" s="91" t="s">
        <v>134</v>
      </c>
      <c r="C108" s="92">
        <v>4.2</v>
      </c>
      <c r="D108" s="92">
        <v>4</v>
      </c>
      <c r="E108" s="92">
        <v>4.0999999999999996</v>
      </c>
      <c r="F108" s="92">
        <v>3.9</v>
      </c>
      <c r="G108" s="92">
        <v>3.8</v>
      </c>
      <c r="H108" s="92">
        <v>3.6</v>
      </c>
      <c r="I108" s="92">
        <v>3.5</v>
      </c>
      <c r="J108" s="92">
        <v>3.3</v>
      </c>
      <c r="K108" s="92">
        <v>3.1</v>
      </c>
      <c r="L108" s="92">
        <v>2.9</v>
      </c>
      <c r="M108" s="92">
        <v>2.6</v>
      </c>
      <c r="N108" s="92">
        <v>2.4</v>
      </c>
      <c r="O108" s="92">
        <v>2.1</v>
      </c>
      <c r="P108" s="92">
        <v>1.7999999999999998</v>
      </c>
      <c r="Q108" s="92">
        <v>2.2000000000000002</v>
      </c>
      <c r="R108" s="92">
        <v>2.4</v>
      </c>
      <c r="S108" s="92">
        <v>2.7</v>
      </c>
      <c r="T108" s="92">
        <v>2.9</v>
      </c>
      <c r="U108" s="92">
        <v>3.1</v>
      </c>
      <c r="V108" s="92">
        <v>3.6</v>
      </c>
      <c r="W108" s="92">
        <v>3.7</v>
      </c>
      <c r="X108" s="92">
        <v>3.7</v>
      </c>
      <c r="Y108" s="92">
        <v>3.9</v>
      </c>
      <c r="Z108" s="92">
        <v>4.0999999999999996</v>
      </c>
      <c r="AA108" s="92">
        <v>3.9</v>
      </c>
      <c r="AB108" s="92">
        <v>4</v>
      </c>
      <c r="AC108" s="92">
        <v>4.2</v>
      </c>
      <c r="AD108" s="92">
        <v>4.4000000000000004</v>
      </c>
      <c r="AE108" s="92">
        <v>4.0999999999999996</v>
      </c>
      <c r="AF108" s="92">
        <v>4.2</v>
      </c>
      <c r="AG108" s="92">
        <v>4.4000000000000004</v>
      </c>
      <c r="AH108" s="92">
        <v>4.5</v>
      </c>
      <c r="AI108" s="92">
        <v>3.9</v>
      </c>
      <c r="AJ108" s="92">
        <v>4</v>
      </c>
      <c r="AK108" s="92">
        <v>4.0999999999999996</v>
      </c>
      <c r="AL108" s="92">
        <v>4.3</v>
      </c>
      <c r="AM108" s="92">
        <v>4.4000000000000004</v>
      </c>
      <c r="AN108" s="92">
        <v>3.7</v>
      </c>
      <c r="AO108" s="92">
        <v>3.8</v>
      </c>
      <c r="AP108" s="92">
        <v>3.7</v>
      </c>
      <c r="AQ108" s="92">
        <v>3.5</v>
      </c>
      <c r="AR108" s="92">
        <v>3.3</v>
      </c>
      <c r="AS108" s="92">
        <v>3</v>
      </c>
      <c r="AT108" s="92">
        <v>2.8</v>
      </c>
      <c r="AU108" s="92">
        <v>2.6</v>
      </c>
      <c r="AV108" s="92">
        <v>2.2999999999999998</v>
      </c>
      <c r="AW108" s="92">
        <v>2.1</v>
      </c>
      <c r="AX108" s="92">
        <v>1.9</v>
      </c>
      <c r="AY108" s="92">
        <v>2.1</v>
      </c>
      <c r="AZ108" s="92">
        <v>2.2000000000000002</v>
      </c>
      <c r="BA108" s="92">
        <v>2.4</v>
      </c>
      <c r="BB108" s="92">
        <v>2.6</v>
      </c>
      <c r="BC108" s="92">
        <v>2.8</v>
      </c>
      <c r="BD108" s="92">
        <v>3</v>
      </c>
      <c r="BE108" s="92">
        <v>3.1</v>
      </c>
      <c r="BF108" s="92">
        <v>3</v>
      </c>
      <c r="BG108" s="92">
        <v>3.3</v>
      </c>
      <c r="BH108" s="92">
        <v>3.7</v>
      </c>
      <c r="BI108" s="92">
        <v>3.7</v>
      </c>
      <c r="BJ108" s="92">
        <v>3.9</v>
      </c>
      <c r="BK108" s="92">
        <v>4.2</v>
      </c>
      <c r="BL108" s="92">
        <v>4.4000000000000004</v>
      </c>
      <c r="BM108" s="92">
        <v>4.2</v>
      </c>
      <c r="BN108" s="92">
        <v>4.4000000000000004</v>
      </c>
      <c r="BO108" s="92">
        <v>4.5</v>
      </c>
      <c r="BP108" s="92">
        <v>4.2</v>
      </c>
      <c r="BQ108" s="92">
        <v>4.3</v>
      </c>
      <c r="BR108" s="92">
        <v>4.5</v>
      </c>
      <c r="BS108" s="92">
        <v>4.7</v>
      </c>
      <c r="BT108" s="92">
        <v>4</v>
      </c>
      <c r="BU108" s="92">
        <v>4.0999999999999996</v>
      </c>
      <c r="BV108" s="92">
        <v>4.2</v>
      </c>
      <c r="BW108" s="92">
        <v>4.4000000000000004</v>
      </c>
      <c r="BX108" s="92">
        <v>4.5</v>
      </c>
      <c r="BY108" s="92">
        <v>4.4000000000000004</v>
      </c>
      <c r="BZ108" s="92">
        <v>3.8</v>
      </c>
      <c r="CA108" s="92">
        <v>3.5</v>
      </c>
      <c r="CB108" s="92">
        <v>2.7</v>
      </c>
      <c r="CC108" s="92">
        <v>2.2000000000000002</v>
      </c>
      <c r="CD108" s="92">
        <v>2.4</v>
      </c>
      <c r="CE108" s="92">
        <v>2.7</v>
      </c>
      <c r="CF108" s="92">
        <v>3</v>
      </c>
      <c r="CG108" s="92">
        <v>3.4</v>
      </c>
      <c r="CH108" s="92">
        <v>3.8</v>
      </c>
      <c r="CI108" s="92">
        <v>3.5</v>
      </c>
      <c r="CJ108" s="92">
        <v>2.9</v>
      </c>
      <c r="CK108" s="92">
        <v>7.2000000000000011</v>
      </c>
      <c r="CL108" s="92">
        <v>6.8000000000000016</v>
      </c>
      <c r="CM108" s="92">
        <v>6.3000000000000016</v>
      </c>
      <c r="CN108" s="85">
        <v>5.8999999999999995</v>
      </c>
      <c r="CO108" s="85">
        <v>5.3999999999999995</v>
      </c>
      <c r="CP108" s="85">
        <v>4.9000000000000012</v>
      </c>
      <c r="CQ108" s="85">
        <v>4.4000000000000004</v>
      </c>
      <c r="CR108" s="83">
        <v>3.2</v>
      </c>
      <c r="CS108" s="83">
        <v>3.1000000000000005</v>
      </c>
      <c r="CT108" s="83">
        <v>3.3</v>
      </c>
      <c r="CU108" s="83">
        <v>3.1000000000000005</v>
      </c>
      <c r="CV108" s="83">
        <v>3.1000000000000005</v>
      </c>
      <c r="CW108" s="83">
        <v>2.8000000000000003</v>
      </c>
      <c r="CX108" s="83">
        <v>2.7</v>
      </c>
      <c r="CY108" s="83">
        <v>2.4</v>
      </c>
      <c r="CZ108" s="83">
        <v>2</v>
      </c>
      <c r="DA108" s="83">
        <v>1.8</v>
      </c>
      <c r="DB108" s="83">
        <v>1.1000000000000001</v>
      </c>
      <c r="DC108" s="83">
        <v>0.79999999999999993</v>
      </c>
      <c r="DD108" s="83">
        <v>1.6</v>
      </c>
      <c r="DE108" s="83">
        <v>1.8</v>
      </c>
      <c r="DF108" s="83">
        <v>1.9000000000000001</v>
      </c>
      <c r="DG108" s="83">
        <v>2.2000000000000002</v>
      </c>
      <c r="DH108" s="83">
        <v>2.5000000000000004</v>
      </c>
      <c r="DI108" s="83">
        <v>2.5</v>
      </c>
      <c r="DJ108" s="83">
        <v>2.7</v>
      </c>
      <c r="DK108" s="83">
        <v>3</v>
      </c>
      <c r="DL108" s="83">
        <v>3.1000000000000005</v>
      </c>
      <c r="DM108" s="83">
        <v>3</v>
      </c>
      <c r="DN108" s="83">
        <v>3.2</v>
      </c>
      <c r="DO108" s="83">
        <v>3.5</v>
      </c>
      <c r="DP108" s="83">
        <v>3.1000000000000005</v>
      </c>
      <c r="DQ108" s="83">
        <v>3.3</v>
      </c>
      <c r="DR108" s="83">
        <v>3.4000000000000004</v>
      </c>
      <c r="DS108" s="83">
        <v>2.9000000000000004</v>
      </c>
      <c r="DT108" s="83">
        <v>3.1000000000000005</v>
      </c>
      <c r="DU108" s="83">
        <v>3.2</v>
      </c>
      <c r="DV108" s="83">
        <v>3.3</v>
      </c>
    </row>
    <row r="109" spans="1:126">
      <c r="A109" s="90">
        <v>106</v>
      </c>
      <c r="B109" s="91" t="s">
        <v>135</v>
      </c>
      <c r="C109" s="92">
        <v>3.5</v>
      </c>
      <c r="D109" s="92">
        <v>3.3</v>
      </c>
      <c r="E109" s="92">
        <v>3.4</v>
      </c>
      <c r="F109" s="92">
        <v>3.2</v>
      </c>
      <c r="G109" s="92">
        <v>3.1</v>
      </c>
      <c r="H109" s="92">
        <v>2.9</v>
      </c>
      <c r="I109" s="92">
        <v>2.7</v>
      </c>
      <c r="J109" s="92">
        <v>2.5</v>
      </c>
      <c r="K109" s="92">
        <v>2.2999999999999998</v>
      </c>
      <c r="L109" s="92">
        <v>2.1</v>
      </c>
      <c r="M109" s="92">
        <v>2</v>
      </c>
      <c r="N109" s="92">
        <v>1.7</v>
      </c>
      <c r="O109" s="92">
        <v>1.4</v>
      </c>
      <c r="P109" s="92">
        <v>1.2</v>
      </c>
      <c r="Q109" s="92">
        <v>1.5</v>
      </c>
      <c r="R109" s="92">
        <v>1.7999999999999998</v>
      </c>
      <c r="S109" s="92">
        <v>2.1</v>
      </c>
      <c r="T109" s="92">
        <v>2.1</v>
      </c>
      <c r="U109" s="92">
        <v>2.2999999999999998</v>
      </c>
      <c r="V109" s="92">
        <v>2.9</v>
      </c>
      <c r="W109" s="92">
        <v>3.1</v>
      </c>
      <c r="X109" s="92">
        <v>3</v>
      </c>
      <c r="Y109" s="92">
        <v>3.2</v>
      </c>
      <c r="Z109" s="92">
        <v>3.4</v>
      </c>
      <c r="AA109" s="92">
        <v>3.2</v>
      </c>
      <c r="AB109" s="92">
        <v>3.4</v>
      </c>
      <c r="AC109" s="92">
        <v>3.6</v>
      </c>
      <c r="AD109" s="92">
        <v>3.8</v>
      </c>
      <c r="AE109" s="92">
        <v>3.4</v>
      </c>
      <c r="AF109" s="92">
        <v>3.5</v>
      </c>
      <c r="AG109" s="92">
        <v>3.7</v>
      </c>
      <c r="AH109" s="92">
        <v>3.8</v>
      </c>
      <c r="AI109" s="92">
        <v>3.2</v>
      </c>
      <c r="AJ109" s="92">
        <v>3.3</v>
      </c>
      <c r="AK109" s="92">
        <v>3.5</v>
      </c>
      <c r="AL109" s="92">
        <v>3.6</v>
      </c>
      <c r="AM109" s="92">
        <v>3.7</v>
      </c>
      <c r="AN109" s="92">
        <v>3</v>
      </c>
      <c r="AO109" s="92">
        <v>3.2</v>
      </c>
      <c r="AP109" s="92">
        <v>3.1</v>
      </c>
      <c r="AQ109" s="92">
        <v>2.9</v>
      </c>
      <c r="AR109" s="92">
        <v>2.6</v>
      </c>
      <c r="AS109" s="92">
        <v>2.2999999999999998</v>
      </c>
      <c r="AT109" s="92">
        <v>2.1</v>
      </c>
      <c r="AU109" s="92">
        <v>1.9</v>
      </c>
      <c r="AV109" s="92">
        <v>1.7</v>
      </c>
      <c r="AW109" s="92">
        <v>1.5</v>
      </c>
      <c r="AX109" s="92">
        <v>1.2999999999999998</v>
      </c>
      <c r="AY109" s="92">
        <v>1.4</v>
      </c>
      <c r="AZ109" s="92">
        <v>1.5999999999999999</v>
      </c>
      <c r="BA109" s="92">
        <v>1.7</v>
      </c>
      <c r="BB109" s="92">
        <v>1.9</v>
      </c>
      <c r="BC109" s="92">
        <v>2.1</v>
      </c>
      <c r="BD109" s="92">
        <v>2.2999999999999998</v>
      </c>
      <c r="BE109" s="92">
        <v>2.2999999999999998</v>
      </c>
      <c r="BF109" s="92">
        <v>2.2000000000000002</v>
      </c>
      <c r="BG109" s="92">
        <v>2.6</v>
      </c>
      <c r="BH109" s="92">
        <v>3</v>
      </c>
      <c r="BI109" s="92">
        <v>3</v>
      </c>
      <c r="BJ109" s="92">
        <v>3.3</v>
      </c>
      <c r="BK109" s="92">
        <v>3.6</v>
      </c>
      <c r="BL109" s="92">
        <v>3.7</v>
      </c>
      <c r="BM109" s="92">
        <v>3.6</v>
      </c>
      <c r="BN109" s="92">
        <v>3.7</v>
      </c>
      <c r="BO109" s="92">
        <v>3.9</v>
      </c>
      <c r="BP109" s="92">
        <v>3.5</v>
      </c>
      <c r="BQ109" s="92">
        <v>3.6</v>
      </c>
      <c r="BR109" s="92">
        <v>3.8</v>
      </c>
      <c r="BS109" s="92">
        <v>4</v>
      </c>
      <c r="BT109" s="92">
        <v>3.4</v>
      </c>
      <c r="BU109" s="92">
        <v>3.5</v>
      </c>
      <c r="BV109" s="92">
        <v>3.6</v>
      </c>
      <c r="BW109" s="92">
        <v>3.7</v>
      </c>
      <c r="BX109" s="92">
        <v>3.8</v>
      </c>
      <c r="BY109" s="92">
        <v>3.7</v>
      </c>
      <c r="BZ109" s="92">
        <v>3.1</v>
      </c>
      <c r="CA109" s="92">
        <v>2.8</v>
      </c>
      <c r="CB109" s="92">
        <v>2.1</v>
      </c>
      <c r="CC109" s="92">
        <v>1.5999999999999999</v>
      </c>
      <c r="CD109" s="92">
        <v>1.7999999999999998</v>
      </c>
      <c r="CE109" s="92">
        <v>2.1</v>
      </c>
      <c r="CF109" s="92">
        <v>2.4</v>
      </c>
      <c r="CG109" s="92">
        <v>2.8</v>
      </c>
      <c r="CH109" s="92">
        <v>3.2</v>
      </c>
      <c r="CI109" s="92">
        <v>2.8</v>
      </c>
      <c r="CJ109" s="92">
        <v>2.2000000000000002</v>
      </c>
      <c r="CK109" s="92">
        <v>6.5</v>
      </c>
      <c r="CL109" s="92">
        <v>6.1</v>
      </c>
      <c r="CM109" s="92">
        <v>5.7999999999999989</v>
      </c>
      <c r="CN109" s="85">
        <v>5.2999999999999989</v>
      </c>
      <c r="CO109" s="85">
        <v>4.8</v>
      </c>
      <c r="CP109" s="85">
        <v>4.2000000000000011</v>
      </c>
      <c r="CQ109" s="85">
        <v>3.7</v>
      </c>
      <c r="CR109" s="83">
        <v>2.9000000000000004</v>
      </c>
      <c r="CS109" s="83">
        <v>3.4000000000000004</v>
      </c>
      <c r="CT109" s="83">
        <v>3.2</v>
      </c>
      <c r="CU109" s="83">
        <v>3.6000000000000005</v>
      </c>
      <c r="CV109" s="83">
        <v>3.2</v>
      </c>
      <c r="CW109" s="83">
        <v>2.9000000000000004</v>
      </c>
      <c r="CX109" s="83">
        <v>3</v>
      </c>
      <c r="CY109" s="83">
        <v>2.8000000000000003</v>
      </c>
      <c r="CZ109" s="83">
        <v>2.7</v>
      </c>
      <c r="DA109" s="83">
        <v>2.4</v>
      </c>
      <c r="DB109" s="83">
        <v>1.8</v>
      </c>
      <c r="DC109" s="83">
        <v>1.6</v>
      </c>
      <c r="DD109" s="83">
        <v>0.79999999999999993</v>
      </c>
      <c r="DE109" s="83">
        <v>1.2000000000000002</v>
      </c>
      <c r="DF109" s="83">
        <v>1.3</v>
      </c>
      <c r="DG109" s="83">
        <v>1.6</v>
      </c>
      <c r="DH109" s="83">
        <v>1.8</v>
      </c>
      <c r="DI109" s="83">
        <v>2.1</v>
      </c>
      <c r="DJ109" s="83">
        <v>2.3000000000000003</v>
      </c>
      <c r="DK109" s="83">
        <v>2.7</v>
      </c>
      <c r="DL109" s="83">
        <v>2.6000000000000005</v>
      </c>
      <c r="DM109" s="83">
        <v>2.9000000000000004</v>
      </c>
      <c r="DN109" s="83">
        <v>3.1000000000000005</v>
      </c>
      <c r="DO109" s="83">
        <v>3.1000000000000005</v>
      </c>
      <c r="DP109" s="83">
        <v>3.3</v>
      </c>
      <c r="DQ109" s="83">
        <v>3.5</v>
      </c>
      <c r="DR109" s="83">
        <v>3</v>
      </c>
      <c r="DS109" s="83">
        <v>3.2</v>
      </c>
      <c r="DT109" s="83">
        <v>2.9000000000000004</v>
      </c>
      <c r="DU109" s="83">
        <v>3</v>
      </c>
      <c r="DV109" s="83">
        <v>3.1000000000000005</v>
      </c>
    </row>
    <row r="110" spans="1:126">
      <c r="A110" s="90">
        <v>107</v>
      </c>
      <c r="B110" s="91" t="s">
        <v>12</v>
      </c>
      <c r="C110" s="92">
        <v>3.2</v>
      </c>
      <c r="D110" s="92">
        <v>3</v>
      </c>
      <c r="E110" s="92">
        <v>3.1</v>
      </c>
      <c r="F110" s="92">
        <v>2.9</v>
      </c>
      <c r="G110" s="92">
        <v>2.7</v>
      </c>
      <c r="H110" s="92">
        <v>2.5</v>
      </c>
      <c r="I110" s="92">
        <v>2.4</v>
      </c>
      <c r="J110" s="92">
        <v>2.2000000000000002</v>
      </c>
      <c r="K110" s="92">
        <v>2</v>
      </c>
      <c r="L110" s="92">
        <v>1.7999999999999998</v>
      </c>
      <c r="M110" s="92">
        <v>1.7</v>
      </c>
      <c r="N110" s="92">
        <v>1.4</v>
      </c>
      <c r="O110" s="92">
        <v>1.1000000000000001</v>
      </c>
      <c r="P110" s="92">
        <v>0.79999999999999993</v>
      </c>
      <c r="Q110" s="92">
        <v>1.2</v>
      </c>
      <c r="R110" s="92">
        <v>1.5</v>
      </c>
      <c r="S110" s="92">
        <v>1.7999999999999998</v>
      </c>
      <c r="T110" s="92">
        <v>1.7999999999999998</v>
      </c>
      <c r="U110" s="92">
        <v>2</v>
      </c>
      <c r="V110" s="92">
        <v>2.5</v>
      </c>
      <c r="W110" s="92">
        <v>2.7</v>
      </c>
      <c r="X110" s="92">
        <v>2.7</v>
      </c>
      <c r="Y110" s="92">
        <v>2.9</v>
      </c>
      <c r="Z110" s="92">
        <v>3.1</v>
      </c>
      <c r="AA110" s="92">
        <v>2.9</v>
      </c>
      <c r="AB110" s="92">
        <v>3.1</v>
      </c>
      <c r="AC110" s="92">
        <v>3.3</v>
      </c>
      <c r="AD110" s="92">
        <v>3.5</v>
      </c>
      <c r="AE110" s="92">
        <v>3.1</v>
      </c>
      <c r="AF110" s="92">
        <v>3.2</v>
      </c>
      <c r="AG110" s="92">
        <v>3.4</v>
      </c>
      <c r="AH110" s="92">
        <v>3.5</v>
      </c>
      <c r="AI110" s="92">
        <v>2.9</v>
      </c>
      <c r="AJ110" s="92">
        <v>3</v>
      </c>
      <c r="AK110" s="92">
        <v>3.2</v>
      </c>
      <c r="AL110" s="92">
        <v>3.3</v>
      </c>
      <c r="AM110" s="92">
        <v>3.4</v>
      </c>
      <c r="AN110" s="92">
        <v>2.7</v>
      </c>
      <c r="AO110" s="92">
        <v>2.9</v>
      </c>
      <c r="AP110" s="92">
        <v>2.7</v>
      </c>
      <c r="AQ110" s="92">
        <v>2.5</v>
      </c>
      <c r="AR110" s="92">
        <v>2.2999999999999998</v>
      </c>
      <c r="AS110" s="92">
        <v>2</v>
      </c>
      <c r="AT110" s="92">
        <v>1.7999999999999998</v>
      </c>
      <c r="AU110" s="92">
        <v>1.5999999999999999</v>
      </c>
      <c r="AV110" s="92">
        <v>1.4</v>
      </c>
      <c r="AW110" s="92">
        <v>1.2</v>
      </c>
      <c r="AX110" s="92">
        <v>1</v>
      </c>
      <c r="AY110" s="92">
        <v>1.1000000000000001</v>
      </c>
      <c r="AZ110" s="92">
        <v>1.2999999999999998</v>
      </c>
      <c r="BA110" s="92">
        <v>1.4</v>
      </c>
      <c r="BB110" s="92">
        <v>1.5999999999999999</v>
      </c>
      <c r="BC110" s="92">
        <v>1.7999999999999998</v>
      </c>
      <c r="BD110" s="92">
        <v>2</v>
      </c>
      <c r="BE110" s="92">
        <v>2</v>
      </c>
      <c r="BF110" s="92">
        <v>1.9</v>
      </c>
      <c r="BG110" s="92">
        <v>2.2999999999999998</v>
      </c>
      <c r="BH110" s="92">
        <v>2.6</v>
      </c>
      <c r="BI110" s="92">
        <v>2.7</v>
      </c>
      <c r="BJ110" s="92">
        <v>3</v>
      </c>
      <c r="BK110" s="92">
        <v>3.3</v>
      </c>
      <c r="BL110" s="92">
        <v>3.4</v>
      </c>
      <c r="BM110" s="92">
        <v>3.3</v>
      </c>
      <c r="BN110" s="92">
        <v>3.4</v>
      </c>
      <c r="BO110" s="92">
        <v>3.6</v>
      </c>
      <c r="BP110" s="92">
        <v>3.2</v>
      </c>
      <c r="BQ110" s="92">
        <v>3.3</v>
      </c>
      <c r="BR110" s="92">
        <v>3.5</v>
      </c>
      <c r="BS110" s="92">
        <v>3.7</v>
      </c>
      <c r="BT110" s="92">
        <v>3.1</v>
      </c>
      <c r="BU110" s="92">
        <v>3.2</v>
      </c>
      <c r="BV110" s="92">
        <v>3.3</v>
      </c>
      <c r="BW110" s="92">
        <v>3.4</v>
      </c>
      <c r="BX110" s="92">
        <v>3.5</v>
      </c>
      <c r="BY110" s="92">
        <v>3.4</v>
      </c>
      <c r="BZ110" s="92">
        <v>2.8</v>
      </c>
      <c r="CA110" s="92">
        <v>2.5</v>
      </c>
      <c r="CB110" s="92">
        <v>1.7999999999999998</v>
      </c>
      <c r="CC110" s="92">
        <v>1.2999999999999998</v>
      </c>
      <c r="CD110" s="92">
        <v>1.5</v>
      </c>
      <c r="CE110" s="92">
        <v>1.7999999999999998</v>
      </c>
      <c r="CF110" s="92">
        <v>2.1</v>
      </c>
      <c r="CG110" s="92">
        <v>2.5</v>
      </c>
      <c r="CH110" s="92">
        <v>2.9</v>
      </c>
      <c r="CI110" s="92">
        <v>2.5</v>
      </c>
      <c r="CJ110" s="92">
        <v>1.9</v>
      </c>
      <c r="CK110" s="92">
        <v>6.2000000000000011</v>
      </c>
      <c r="CL110" s="92">
        <v>5.8000000000000016</v>
      </c>
      <c r="CM110" s="92">
        <v>5.4000000000000012</v>
      </c>
      <c r="CN110" s="85">
        <v>5.0000000000000009</v>
      </c>
      <c r="CO110" s="85">
        <v>4.4000000000000004</v>
      </c>
      <c r="CP110" s="85">
        <v>3.9000000000000004</v>
      </c>
      <c r="CQ110" s="85">
        <v>3.4</v>
      </c>
      <c r="CR110" s="83">
        <v>3</v>
      </c>
      <c r="CS110" s="83">
        <v>3.6000000000000005</v>
      </c>
      <c r="CT110" s="83">
        <v>3.3</v>
      </c>
      <c r="CU110" s="83">
        <v>3.2</v>
      </c>
      <c r="CV110" s="83">
        <v>3.4000000000000004</v>
      </c>
      <c r="CW110" s="83">
        <v>3.1000000000000005</v>
      </c>
      <c r="CX110" s="83">
        <v>3.3</v>
      </c>
      <c r="CY110" s="83">
        <v>3</v>
      </c>
      <c r="CZ110" s="83">
        <v>2.7</v>
      </c>
      <c r="DA110" s="83">
        <v>2.6</v>
      </c>
      <c r="DB110" s="83">
        <v>2</v>
      </c>
      <c r="DC110" s="83">
        <v>1.8</v>
      </c>
      <c r="DD110" s="83">
        <v>1.2000000000000002</v>
      </c>
      <c r="DE110" s="83">
        <v>0.79999999999999993</v>
      </c>
      <c r="DF110" s="83">
        <v>0.99999999999999989</v>
      </c>
      <c r="DG110" s="83">
        <v>1.3</v>
      </c>
      <c r="DH110" s="83">
        <v>1.7000000000000002</v>
      </c>
      <c r="DI110" s="83">
        <v>1.8</v>
      </c>
      <c r="DJ110" s="83">
        <v>2</v>
      </c>
      <c r="DK110" s="83">
        <v>2.4</v>
      </c>
      <c r="DL110" s="83">
        <v>2.6</v>
      </c>
      <c r="DM110" s="83">
        <v>2.7</v>
      </c>
      <c r="DN110" s="83">
        <v>2.9000000000000004</v>
      </c>
      <c r="DO110" s="83">
        <v>3.3</v>
      </c>
      <c r="DP110" s="83">
        <v>3.1000000000000005</v>
      </c>
      <c r="DQ110" s="83">
        <v>3.3</v>
      </c>
      <c r="DR110" s="83">
        <v>3.4000000000000004</v>
      </c>
      <c r="DS110" s="83">
        <v>3.1000000000000005</v>
      </c>
      <c r="DT110" s="83">
        <v>3.5</v>
      </c>
      <c r="DU110" s="83">
        <v>3.6000000000000005</v>
      </c>
      <c r="DV110" s="83">
        <v>3</v>
      </c>
    </row>
    <row r="111" spans="1:126">
      <c r="A111" s="90">
        <v>108</v>
      </c>
      <c r="B111" s="91" t="s">
        <v>136</v>
      </c>
      <c r="C111" s="92">
        <v>3.3</v>
      </c>
      <c r="D111" s="92">
        <v>3.5</v>
      </c>
      <c r="E111" s="92">
        <v>3.1</v>
      </c>
      <c r="F111" s="92">
        <v>3</v>
      </c>
      <c r="G111" s="92">
        <v>2.7</v>
      </c>
      <c r="H111" s="92">
        <v>2.5</v>
      </c>
      <c r="I111" s="92">
        <v>2.4</v>
      </c>
      <c r="J111" s="92">
        <v>2.2000000000000002</v>
      </c>
      <c r="K111" s="92">
        <v>2</v>
      </c>
      <c r="L111" s="92">
        <v>1.9</v>
      </c>
      <c r="M111" s="92">
        <v>1.5999999999999999</v>
      </c>
      <c r="N111" s="92">
        <v>1.4</v>
      </c>
      <c r="O111" s="92">
        <v>1.1000000000000001</v>
      </c>
      <c r="P111" s="92">
        <v>1</v>
      </c>
      <c r="Q111" s="92">
        <v>1.4</v>
      </c>
      <c r="R111" s="92">
        <v>1.5999999999999999</v>
      </c>
      <c r="S111" s="92">
        <v>2</v>
      </c>
      <c r="T111" s="92">
        <v>2</v>
      </c>
      <c r="U111" s="92">
        <v>2.2000000000000002</v>
      </c>
      <c r="V111" s="92">
        <v>2.7</v>
      </c>
      <c r="W111" s="92">
        <v>2.9</v>
      </c>
      <c r="X111" s="92">
        <v>2.9</v>
      </c>
      <c r="Y111" s="92">
        <v>3.1</v>
      </c>
      <c r="Z111" s="92">
        <v>3.3</v>
      </c>
      <c r="AA111" s="92">
        <v>3.1</v>
      </c>
      <c r="AB111" s="92">
        <v>3.2</v>
      </c>
      <c r="AC111" s="92">
        <v>3.4</v>
      </c>
      <c r="AD111" s="92">
        <v>3.7</v>
      </c>
      <c r="AE111" s="92">
        <v>3.3</v>
      </c>
      <c r="AF111" s="92">
        <v>3.4</v>
      </c>
      <c r="AG111" s="92">
        <v>3.5</v>
      </c>
      <c r="AH111" s="92">
        <v>3.7</v>
      </c>
      <c r="AI111" s="92">
        <v>3.1</v>
      </c>
      <c r="AJ111" s="92">
        <v>3.2</v>
      </c>
      <c r="AK111" s="92">
        <v>3.3</v>
      </c>
      <c r="AL111" s="92">
        <v>3.5</v>
      </c>
      <c r="AM111" s="92">
        <v>3.5</v>
      </c>
      <c r="AN111" s="92">
        <v>2.6</v>
      </c>
      <c r="AO111" s="92">
        <v>2.6</v>
      </c>
      <c r="AP111" s="92">
        <v>2.5</v>
      </c>
      <c r="AQ111" s="92">
        <v>2.2999999999999998</v>
      </c>
      <c r="AR111" s="92">
        <v>2.1</v>
      </c>
      <c r="AS111" s="92">
        <v>1.7999999999999998</v>
      </c>
      <c r="AT111" s="92">
        <v>1.7</v>
      </c>
      <c r="AU111" s="92">
        <v>1.5</v>
      </c>
      <c r="AV111" s="92">
        <v>1.2</v>
      </c>
      <c r="AW111" s="92">
        <v>1</v>
      </c>
      <c r="AX111" s="92">
        <v>0.79999999999999993</v>
      </c>
      <c r="AY111" s="92">
        <v>1.1000000000000001</v>
      </c>
      <c r="AZ111" s="92">
        <v>1.2</v>
      </c>
      <c r="BA111" s="92">
        <v>1.4</v>
      </c>
      <c r="BB111" s="92">
        <v>1.5999999999999999</v>
      </c>
      <c r="BC111" s="92">
        <v>1.7999999999999998</v>
      </c>
      <c r="BD111" s="92">
        <v>1.7999999999999998</v>
      </c>
      <c r="BE111" s="92">
        <v>2</v>
      </c>
      <c r="BF111" s="92">
        <v>1.7999999999999998</v>
      </c>
      <c r="BG111" s="92">
        <v>2.1</v>
      </c>
      <c r="BH111" s="92">
        <v>2.5</v>
      </c>
      <c r="BI111" s="92">
        <v>2.6</v>
      </c>
      <c r="BJ111" s="92">
        <v>2.8</v>
      </c>
      <c r="BK111" s="92">
        <v>3.1</v>
      </c>
      <c r="BL111" s="92">
        <v>3.3</v>
      </c>
      <c r="BM111" s="92">
        <v>3.1</v>
      </c>
      <c r="BN111" s="92">
        <v>3.3</v>
      </c>
      <c r="BO111" s="92">
        <v>3.4</v>
      </c>
      <c r="BP111" s="92">
        <v>3.1</v>
      </c>
      <c r="BQ111" s="92">
        <v>3.2</v>
      </c>
      <c r="BR111" s="92">
        <v>3.4</v>
      </c>
      <c r="BS111" s="92">
        <v>3.6</v>
      </c>
      <c r="BT111" s="92">
        <v>2.9</v>
      </c>
      <c r="BU111" s="92">
        <v>3</v>
      </c>
      <c r="BV111" s="92">
        <v>3.1</v>
      </c>
      <c r="BW111" s="92">
        <v>3.3</v>
      </c>
      <c r="BX111" s="92">
        <v>3.4</v>
      </c>
      <c r="BY111" s="92">
        <v>3.5</v>
      </c>
      <c r="BZ111" s="92">
        <v>2.7</v>
      </c>
      <c r="CA111" s="92">
        <v>2.4</v>
      </c>
      <c r="CB111" s="92">
        <v>1.5999999999999999</v>
      </c>
      <c r="CC111" s="92">
        <v>1.0999999999999999</v>
      </c>
      <c r="CD111" s="92">
        <v>1.2999999999999998</v>
      </c>
      <c r="CE111" s="92">
        <v>1.5999999999999999</v>
      </c>
      <c r="CF111" s="92">
        <v>1.9</v>
      </c>
      <c r="CG111" s="92">
        <v>2.2999999999999998</v>
      </c>
      <c r="CH111" s="92">
        <v>2.7</v>
      </c>
      <c r="CI111" s="92">
        <v>2.4</v>
      </c>
      <c r="CJ111" s="92">
        <v>1.9</v>
      </c>
      <c r="CK111" s="92">
        <v>6.5</v>
      </c>
      <c r="CL111" s="92">
        <v>6.1</v>
      </c>
      <c r="CM111" s="92">
        <v>5.6</v>
      </c>
      <c r="CN111" s="85">
        <v>5.1000000000000014</v>
      </c>
      <c r="CO111" s="85">
        <v>4.7000000000000011</v>
      </c>
      <c r="CP111" s="85">
        <v>4.0999999999999996</v>
      </c>
      <c r="CQ111" s="85">
        <v>3.5</v>
      </c>
      <c r="CR111" s="83">
        <v>3</v>
      </c>
      <c r="CS111" s="83">
        <v>2.9000000000000004</v>
      </c>
      <c r="CT111" s="83">
        <v>3.4000000000000004</v>
      </c>
      <c r="CU111" s="83">
        <v>3.2</v>
      </c>
      <c r="CV111" s="83">
        <v>3.5</v>
      </c>
      <c r="CW111" s="83">
        <v>3.2</v>
      </c>
      <c r="CX111" s="83">
        <v>2.9000000000000004</v>
      </c>
      <c r="CY111" s="83">
        <v>3.1000000000000005</v>
      </c>
      <c r="CZ111" s="83">
        <v>2.8000000000000003</v>
      </c>
      <c r="DA111" s="83">
        <v>2.5</v>
      </c>
      <c r="DB111" s="83">
        <v>2.2000000000000002</v>
      </c>
      <c r="DC111" s="83">
        <v>1.9000000000000001</v>
      </c>
      <c r="DD111" s="83">
        <v>1.3</v>
      </c>
      <c r="DE111" s="83">
        <v>0.99999999999999989</v>
      </c>
      <c r="DF111" s="83">
        <v>0.79999999999999993</v>
      </c>
      <c r="DG111" s="83">
        <v>1.1000000000000001</v>
      </c>
      <c r="DH111" s="83">
        <v>1.5</v>
      </c>
      <c r="DI111" s="83">
        <v>1.8</v>
      </c>
      <c r="DJ111" s="83">
        <v>1.9000000000000001</v>
      </c>
      <c r="DK111" s="83">
        <v>2.2000000000000002</v>
      </c>
      <c r="DL111" s="83">
        <v>2.5000000000000004</v>
      </c>
      <c r="DM111" s="83">
        <v>2.5</v>
      </c>
      <c r="DN111" s="83">
        <v>2.8000000000000003</v>
      </c>
      <c r="DO111" s="83">
        <v>3.2</v>
      </c>
      <c r="DP111" s="83">
        <v>3</v>
      </c>
      <c r="DQ111" s="83">
        <v>3.2</v>
      </c>
      <c r="DR111" s="83">
        <v>3.3</v>
      </c>
      <c r="DS111" s="83">
        <v>3.6000000000000005</v>
      </c>
      <c r="DT111" s="83">
        <v>3.4000000000000004</v>
      </c>
      <c r="DU111" s="83">
        <v>3.5</v>
      </c>
      <c r="DV111" s="83">
        <v>2.9000000000000004</v>
      </c>
    </row>
    <row r="112" spans="1:126">
      <c r="A112" s="90">
        <v>109</v>
      </c>
      <c r="B112" s="91" t="s">
        <v>151</v>
      </c>
      <c r="C112" s="92">
        <v>3.6</v>
      </c>
      <c r="D112" s="92">
        <v>3.8</v>
      </c>
      <c r="E112" s="92">
        <v>3.4</v>
      </c>
      <c r="F112" s="92">
        <v>3.2</v>
      </c>
      <c r="G112" s="92">
        <v>3.1</v>
      </c>
      <c r="H112" s="92">
        <v>2.8</v>
      </c>
      <c r="I112" s="92">
        <v>2.7</v>
      </c>
      <c r="J112" s="92">
        <v>2.5</v>
      </c>
      <c r="K112" s="92">
        <v>2.2999999999999998</v>
      </c>
      <c r="L112" s="92">
        <v>2.2000000000000002</v>
      </c>
      <c r="M112" s="92">
        <v>1.9</v>
      </c>
      <c r="N112" s="92">
        <v>1.7</v>
      </c>
      <c r="O112" s="92">
        <v>1.4</v>
      </c>
      <c r="P112" s="92">
        <v>1.2999999999999998</v>
      </c>
      <c r="Q112" s="92">
        <v>1.7</v>
      </c>
      <c r="R112" s="92">
        <v>1.9</v>
      </c>
      <c r="S112" s="92">
        <v>2.2000000000000002</v>
      </c>
      <c r="T112" s="92">
        <v>2.2999999999999998</v>
      </c>
      <c r="U112" s="92">
        <v>2.4</v>
      </c>
      <c r="V112" s="92">
        <v>3.1</v>
      </c>
      <c r="W112" s="92">
        <v>3.2</v>
      </c>
      <c r="X112" s="92">
        <v>3.2</v>
      </c>
      <c r="Y112" s="92">
        <v>3.4</v>
      </c>
      <c r="Z112" s="92">
        <v>3.6</v>
      </c>
      <c r="AA112" s="92">
        <v>3.4</v>
      </c>
      <c r="AB112" s="92">
        <v>3.5</v>
      </c>
      <c r="AC112" s="92">
        <v>3.7</v>
      </c>
      <c r="AD112" s="92">
        <v>3.9</v>
      </c>
      <c r="AE112" s="92">
        <v>3.5</v>
      </c>
      <c r="AF112" s="92">
        <v>3.7</v>
      </c>
      <c r="AG112" s="92">
        <v>3.9</v>
      </c>
      <c r="AH112" s="92">
        <v>4</v>
      </c>
      <c r="AI112" s="92">
        <v>3.4</v>
      </c>
      <c r="AJ112" s="92">
        <v>3.5</v>
      </c>
      <c r="AK112" s="92">
        <v>3.6</v>
      </c>
      <c r="AL112" s="92">
        <v>3.7</v>
      </c>
      <c r="AM112" s="92">
        <v>3.8</v>
      </c>
      <c r="AN112" s="92">
        <v>2.8</v>
      </c>
      <c r="AO112" s="92">
        <v>2.6</v>
      </c>
      <c r="AP112" s="92">
        <v>2.5</v>
      </c>
      <c r="AQ112" s="92">
        <v>2.2999999999999998</v>
      </c>
      <c r="AR112" s="92">
        <v>2.1</v>
      </c>
      <c r="AS112" s="92">
        <v>1.7</v>
      </c>
      <c r="AT112" s="92">
        <v>2</v>
      </c>
      <c r="AU112" s="92">
        <v>1.7999999999999998</v>
      </c>
      <c r="AV112" s="92">
        <v>1.5</v>
      </c>
      <c r="AW112" s="92">
        <v>1.2999999999999998</v>
      </c>
      <c r="AX112" s="92">
        <v>1.1000000000000001</v>
      </c>
      <c r="AY112" s="92">
        <v>1.4</v>
      </c>
      <c r="AZ112" s="92">
        <v>1.5</v>
      </c>
      <c r="BA112" s="92">
        <v>1.7</v>
      </c>
      <c r="BB112" s="92">
        <v>1.7999999999999998</v>
      </c>
      <c r="BC112" s="92">
        <v>2.1</v>
      </c>
      <c r="BD112" s="92">
        <v>2.1</v>
      </c>
      <c r="BE112" s="92">
        <v>2.2999999999999998</v>
      </c>
      <c r="BF112" s="92">
        <v>2.1</v>
      </c>
      <c r="BG112" s="92">
        <v>2.4</v>
      </c>
      <c r="BH112" s="92">
        <v>2.7</v>
      </c>
      <c r="BI112" s="92">
        <v>2.8</v>
      </c>
      <c r="BJ112" s="92">
        <v>3.1</v>
      </c>
      <c r="BK112" s="92">
        <v>3.4</v>
      </c>
      <c r="BL112" s="92">
        <v>3.6</v>
      </c>
      <c r="BM112" s="92">
        <v>3.4</v>
      </c>
      <c r="BN112" s="92">
        <v>3.5</v>
      </c>
      <c r="BO112" s="92">
        <v>3.7</v>
      </c>
      <c r="BP112" s="92">
        <v>3.3</v>
      </c>
      <c r="BQ112" s="92">
        <v>3.4</v>
      </c>
      <c r="BR112" s="92">
        <v>3.7</v>
      </c>
      <c r="BS112" s="92">
        <v>3.8</v>
      </c>
      <c r="BT112" s="92">
        <v>3.2</v>
      </c>
      <c r="BU112" s="92">
        <v>3.3</v>
      </c>
      <c r="BV112" s="92">
        <v>3.4</v>
      </c>
      <c r="BW112" s="92">
        <v>3.5</v>
      </c>
      <c r="BX112" s="92">
        <v>3.7</v>
      </c>
      <c r="BY112" s="92">
        <v>3.8</v>
      </c>
      <c r="BZ112" s="92">
        <v>2.9</v>
      </c>
      <c r="CA112" s="92">
        <v>2.7</v>
      </c>
      <c r="CB112" s="92">
        <v>1.9</v>
      </c>
      <c r="CC112" s="92">
        <v>1.4</v>
      </c>
      <c r="CD112" s="92">
        <v>1.5999999999999999</v>
      </c>
      <c r="CE112" s="92">
        <v>1.9</v>
      </c>
      <c r="CF112" s="92">
        <v>2.2000000000000002</v>
      </c>
      <c r="CG112" s="92">
        <v>2.6</v>
      </c>
      <c r="CH112" s="92">
        <v>3</v>
      </c>
      <c r="CI112" s="92">
        <v>2.7</v>
      </c>
      <c r="CJ112" s="92">
        <v>2.2000000000000002</v>
      </c>
      <c r="CK112" s="92">
        <v>6.8000000000000016</v>
      </c>
      <c r="CL112" s="92">
        <v>6.3000000000000016</v>
      </c>
      <c r="CM112" s="92">
        <v>5.9000000000000012</v>
      </c>
      <c r="CN112" s="85">
        <v>5.3999999999999995</v>
      </c>
      <c r="CO112" s="85">
        <v>4.9999999999999991</v>
      </c>
      <c r="CP112" s="85">
        <v>4.3000000000000007</v>
      </c>
      <c r="CQ112" s="85">
        <v>3.9</v>
      </c>
      <c r="CR112" s="83">
        <v>3.1000000000000005</v>
      </c>
      <c r="CS112" s="83">
        <v>3</v>
      </c>
      <c r="CT112" s="83">
        <v>3.5</v>
      </c>
      <c r="CU112" s="83">
        <v>3.4000000000000004</v>
      </c>
      <c r="CV112" s="83">
        <v>3</v>
      </c>
      <c r="CW112" s="83">
        <v>3.4000000000000004</v>
      </c>
      <c r="CX112" s="83">
        <v>3.1000000000000005</v>
      </c>
      <c r="CY112" s="83">
        <v>3.3</v>
      </c>
      <c r="CZ112" s="83">
        <v>3</v>
      </c>
      <c r="DA112" s="83">
        <v>2.7</v>
      </c>
      <c r="DB112" s="83">
        <v>2.4</v>
      </c>
      <c r="DC112" s="83">
        <v>2.2000000000000002</v>
      </c>
      <c r="DD112" s="83">
        <v>1.6</v>
      </c>
      <c r="DE112" s="83">
        <v>1.3</v>
      </c>
      <c r="DF112" s="83">
        <v>1.1000000000000001</v>
      </c>
      <c r="DG112" s="83">
        <v>0.79999999999999993</v>
      </c>
      <c r="DH112" s="83">
        <v>1.2000000000000002</v>
      </c>
      <c r="DI112" s="83">
        <v>1.5</v>
      </c>
      <c r="DJ112" s="83">
        <v>1.7000000000000002</v>
      </c>
      <c r="DK112" s="83">
        <v>2</v>
      </c>
      <c r="DL112" s="83">
        <v>2.2000000000000002</v>
      </c>
      <c r="DM112" s="83">
        <v>2.6</v>
      </c>
      <c r="DN112" s="83">
        <v>2.6000000000000005</v>
      </c>
      <c r="DO112" s="83">
        <v>3</v>
      </c>
      <c r="DP112" s="83">
        <v>3.2</v>
      </c>
      <c r="DQ112" s="83">
        <v>3.1000000000000005</v>
      </c>
      <c r="DR112" s="83">
        <v>3.2</v>
      </c>
      <c r="DS112" s="83">
        <v>3.4000000000000004</v>
      </c>
      <c r="DT112" s="83">
        <v>3.3</v>
      </c>
      <c r="DU112" s="83">
        <v>3.4000000000000004</v>
      </c>
      <c r="DV112" s="83">
        <v>3.5</v>
      </c>
    </row>
    <row r="113" spans="1:126">
      <c r="A113" s="90">
        <v>110</v>
      </c>
      <c r="B113" s="91" t="s">
        <v>137</v>
      </c>
      <c r="C113" s="92">
        <v>4</v>
      </c>
      <c r="D113" s="92">
        <v>4.0999999999999996</v>
      </c>
      <c r="E113" s="92">
        <v>3.8</v>
      </c>
      <c r="F113" s="92">
        <v>3.6</v>
      </c>
      <c r="G113" s="92">
        <v>3.4</v>
      </c>
      <c r="H113" s="92">
        <v>3.2</v>
      </c>
      <c r="I113" s="92">
        <v>3.1</v>
      </c>
      <c r="J113" s="92">
        <v>2.8</v>
      </c>
      <c r="K113" s="92">
        <v>2.6</v>
      </c>
      <c r="L113" s="92">
        <v>2.5</v>
      </c>
      <c r="M113" s="92">
        <v>2.2999999999999998</v>
      </c>
      <c r="N113" s="92">
        <v>2</v>
      </c>
      <c r="O113" s="92">
        <v>1.7</v>
      </c>
      <c r="P113" s="92">
        <v>1.7</v>
      </c>
      <c r="Q113" s="92">
        <v>2</v>
      </c>
      <c r="R113" s="92">
        <v>2.2999999999999998</v>
      </c>
      <c r="S113" s="92">
        <v>2.6</v>
      </c>
      <c r="T113" s="92">
        <v>2.6</v>
      </c>
      <c r="U113" s="92">
        <v>2.8</v>
      </c>
      <c r="V113" s="92">
        <v>3.4</v>
      </c>
      <c r="W113" s="92">
        <v>3.6</v>
      </c>
      <c r="X113" s="92">
        <v>3.5</v>
      </c>
      <c r="Y113" s="92">
        <v>3.7</v>
      </c>
      <c r="Z113" s="92">
        <v>3.9</v>
      </c>
      <c r="AA113" s="92">
        <v>3.7</v>
      </c>
      <c r="AB113" s="92">
        <v>3.9</v>
      </c>
      <c r="AC113" s="92">
        <v>4.0999999999999996</v>
      </c>
      <c r="AD113" s="92">
        <v>4.3</v>
      </c>
      <c r="AE113" s="92">
        <v>3.9</v>
      </c>
      <c r="AF113" s="92">
        <v>4</v>
      </c>
      <c r="AG113" s="92">
        <v>4.2</v>
      </c>
      <c r="AH113" s="92">
        <v>4.3</v>
      </c>
      <c r="AI113" s="92">
        <v>3.7</v>
      </c>
      <c r="AJ113" s="92">
        <v>3.8</v>
      </c>
      <c r="AK113" s="92">
        <v>4</v>
      </c>
      <c r="AL113" s="92">
        <v>4.0999999999999996</v>
      </c>
      <c r="AM113" s="92">
        <v>3.8</v>
      </c>
      <c r="AN113" s="92">
        <v>2.4</v>
      </c>
      <c r="AO113" s="92">
        <v>2.2999999999999998</v>
      </c>
      <c r="AP113" s="92">
        <v>2.2000000000000002</v>
      </c>
      <c r="AQ113" s="92">
        <v>2</v>
      </c>
      <c r="AR113" s="92">
        <v>1.7</v>
      </c>
      <c r="AS113" s="92">
        <v>1.4</v>
      </c>
      <c r="AT113" s="92">
        <v>1.5999999999999999</v>
      </c>
      <c r="AU113" s="92">
        <v>1.7999999999999998</v>
      </c>
      <c r="AV113" s="92">
        <v>1.9</v>
      </c>
      <c r="AW113" s="92">
        <v>1.5999999999999999</v>
      </c>
      <c r="AX113" s="92">
        <v>1.5</v>
      </c>
      <c r="AY113" s="92">
        <v>1.7</v>
      </c>
      <c r="AZ113" s="92">
        <v>1.9</v>
      </c>
      <c r="BA113" s="92">
        <v>2</v>
      </c>
      <c r="BB113" s="92">
        <v>2.2000000000000002</v>
      </c>
      <c r="BC113" s="92">
        <v>2.4</v>
      </c>
      <c r="BD113" s="92">
        <v>2.4</v>
      </c>
      <c r="BE113" s="92">
        <v>2.6</v>
      </c>
      <c r="BF113" s="92">
        <v>1.9</v>
      </c>
      <c r="BG113" s="92">
        <v>2.2000000000000002</v>
      </c>
      <c r="BH113" s="92">
        <v>2.5</v>
      </c>
      <c r="BI113" s="92">
        <v>3</v>
      </c>
      <c r="BJ113" s="92">
        <v>3.3</v>
      </c>
      <c r="BK113" s="92">
        <v>3.3</v>
      </c>
      <c r="BL113" s="92">
        <v>3.4</v>
      </c>
      <c r="BM113" s="92">
        <v>3.7</v>
      </c>
      <c r="BN113" s="92">
        <v>3.5</v>
      </c>
      <c r="BO113" s="92">
        <v>3.6</v>
      </c>
      <c r="BP113" s="92">
        <v>3.8</v>
      </c>
      <c r="BQ113" s="92">
        <v>4</v>
      </c>
      <c r="BR113" s="92">
        <v>3.6</v>
      </c>
      <c r="BS113" s="92">
        <v>3.8</v>
      </c>
      <c r="BT113" s="92">
        <v>4</v>
      </c>
      <c r="BU113" s="92">
        <v>4</v>
      </c>
      <c r="BV113" s="92">
        <v>3.5</v>
      </c>
      <c r="BW113" s="92">
        <v>3.6</v>
      </c>
      <c r="BX113" s="92">
        <v>3.7</v>
      </c>
      <c r="BY113" s="92">
        <v>3.8</v>
      </c>
      <c r="BZ113" s="92">
        <v>3.3</v>
      </c>
      <c r="CA113" s="92">
        <v>3</v>
      </c>
      <c r="CB113" s="92">
        <v>2.2999999999999998</v>
      </c>
      <c r="CC113" s="92">
        <v>1.6999999999999997</v>
      </c>
      <c r="CD113" s="92">
        <v>2</v>
      </c>
      <c r="CE113" s="92">
        <v>2.2999999999999998</v>
      </c>
      <c r="CF113" s="92">
        <v>2.5</v>
      </c>
      <c r="CG113" s="92">
        <v>3</v>
      </c>
      <c r="CH113" s="92">
        <v>3.4</v>
      </c>
      <c r="CI113" s="92">
        <v>3</v>
      </c>
      <c r="CJ113" s="92">
        <v>2.5</v>
      </c>
      <c r="CK113" s="92">
        <v>7.1</v>
      </c>
      <c r="CL113" s="92">
        <v>6.6999999999999993</v>
      </c>
      <c r="CM113" s="92">
        <v>6.3</v>
      </c>
      <c r="CN113" s="85">
        <v>5.8</v>
      </c>
      <c r="CO113" s="85">
        <v>5.3</v>
      </c>
      <c r="CP113" s="85">
        <v>4.7000000000000011</v>
      </c>
      <c r="CQ113" s="85">
        <v>4.2</v>
      </c>
      <c r="CR113" s="83">
        <v>3.2</v>
      </c>
      <c r="CS113" s="83">
        <v>3.1000000000000005</v>
      </c>
      <c r="CT113" s="83">
        <v>2.9000000000000004</v>
      </c>
      <c r="CU113" s="83">
        <v>3.5</v>
      </c>
      <c r="CV113" s="83">
        <v>3.2</v>
      </c>
      <c r="CW113" s="83">
        <v>3.6000000000000005</v>
      </c>
      <c r="CX113" s="83">
        <v>3.3</v>
      </c>
      <c r="CY113" s="83">
        <v>3.1000000000000005</v>
      </c>
      <c r="CZ113" s="83">
        <v>3.2</v>
      </c>
      <c r="DA113" s="83">
        <v>3</v>
      </c>
      <c r="DB113" s="83">
        <v>2.7</v>
      </c>
      <c r="DC113" s="83">
        <v>2.5000000000000004</v>
      </c>
      <c r="DD113" s="83">
        <v>1.8</v>
      </c>
      <c r="DE113" s="83">
        <v>1.7000000000000002</v>
      </c>
      <c r="DF113" s="83">
        <v>1.5</v>
      </c>
      <c r="DG113" s="83">
        <v>1.2000000000000002</v>
      </c>
      <c r="DH113" s="83">
        <v>0.79999999999999993</v>
      </c>
      <c r="DI113" s="83">
        <v>1.1000000000000001</v>
      </c>
      <c r="DJ113" s="83">
        <v>1.4</v>
      </c>
      <c r="DK113" s="83">
        <v>1.8</v>
      </c>
      <c r="DL113" s="83">
        <v>1.9000000000000001</v>
      </c>
      <c r="DM113" s="83">
        <v>2.3000000000000003</v>
      </c>
      <c r="DN113" s="83">
        <v>2.6</v>
      </c>
      <c r="DO113" s="83">
        <v>2.7</v>
      </c>
      <c r="DP113" s="83">
        <v>3</v>
      </c>
      <c r="DQ113" s="83">
        <v>3.3</v>
      </c>
      <c r="DR113" s="83">
        <v>3</v>
      </c>
      <c r="DS113" s="83">
        <v>3.2</v>
      </c>
      <c r="DT113" s="83">
        <v>3.1000000000000005</v>
      </c>
      <c r="DU113" s="83">
        <v>3.2</v>
      </c>
      <c r="DV113" s="83">
        <v>3.4000000000000004</v>
      </c>
    </row>
    <row r="114" spans="1:126">
      <c r="A114" s="90">
        <v>111</v>
      </c>
      <c r="B114" s="91" t="s">
        <v>138</v>
      </c>
      <c r="C114" s="92">
        <v>4.2</v>
      </c>
      <c r="D114" s="92">
        <v>4.4000000000000004</v>
      </c>
      <c r="E114" s="92">
        <v>4.0999999999999996</v>
      </c>
      <c r="F114" s="92">
        <v>3.9</v>
      </c>
      <c r="G114" s="92">
        <v>3.7</v>
      </c>
      <c r="H114" s="92">
        <v>3.5</v>
      </c>
      <c r="I114" s="92">
        <v>3.4</v>
      </c>
      <c r="J114" s="92">
        <v>3.2</v>
      </c>
      <c r="K114" s="92">
        <v>3</v>
      </c>
      <c r="L114" s="92">
        <v>2.8</v>
      </c>
      <c r="M114" s="92">
        <v>2.5</v>
      </c>
      <c r="N114" s="92">
        <v>2.2999999999999998</v>
      </c>
      <c r="O114" s="92">
        <v>2</v>
      </c>
      <c r="P114" s="92">
        <v>1.7999999999999998</v>
      </c>
      <c r="Q114" s="92">
        <v>2.2000000000000002</v>
      </c>
      <c r="R114" s="92">
        <v>2.4</v>
      </c>
      <c r="S114" s="92">
        <v>2.7</v>
      </c>
      <c r="T114" s="92">
        <v>2.9</v>
      </c>
      <c r="U114" s="92">
        <v>3.1</v>
      </c>
      <c r="V114" s="92">
        <v>3.6</v>
      </c>
      <c r="W114" s="92">
        <v>3.7</v>
      </c>
      <c r="X114" s="92">
        <v>3.7</v>
      </c>
      <c r="Y114" s="92">
        <v>3.9</v>
      </c>
      <c r="Z114" s="92">
        <v>4.0999999999999996</v>
      </c>
      <c r="AA114" s="92">
        <v>3.9</v>
      </c>
      <c r="AB114" s="92">
        <v>4</v>
      </c>
      <c r="AC114" s="92">
        <v>4.2</v>
      </c>
      <c r="AD114" s="92">
        <v>4.4000000000000004</v>
      </c>
      <c r="AE114" s="92">
        <v>4.0999999999999996</v>
      </c>
      <c r="AF114" s="92">
        <v>4.2</v>
      </c>
      <c r="AG114" s="92">
        <v>4.4000000000000004</v>
      </c>
      <c r="AH114" s="92">
        <v>4.5</v>
      </c>
      <c r="AI114" s="92">
        <v>3.9</v>
      </c>
      <c r="AJ114" s="92">
        <v>4</v>
      </c>
      <c r="AK114" s="92">
        <v>4.0999999999999996</v>
      </c>
      <c r="AL114" s="92">
        <v>4.2</v>
      </c>
      <c r="AM114" s="92">
        <v>3.5</v>
      </c>
      <c r="AN114" s="92">
        <v>2.1</v>
      </c>
      <c r="AO114" s="92">
        <v>2</v>
      </c>
      <c r="AP114" s="92">
        <v>1.9</v>
      </c>
      <c r="AQ114" s="92">
        <v>1.7</v>
      </c>
      <c r="AR114" s="92">
        <v>1.5</v>
      </c>
      <c r="AS114" s="92">
        <v>1.1000000000000001</v>
      </c>
      <c r="AT114" s="92">
        <v>1.4</v>
      </c>
      <c r="AU114" s="92">
        <v>1.5999999999999999</v>
      </c>
      <c r="AV114" s="92">
        <v>1.7999999999999998</v>
      </c>
      <c r="AW114" s="92">
        <v>1.9</v>
      </c>
      <c r="AX114" s="92">
        <v>1.7999999999999998</v>
      </c>
      <c r="AY114" s="92">
        <v>2</v>
      </c>
      <c r="AZ114" s="92">
        <v>2.2000000000000002</v>
      </c>
      <c r="BA114" s="92">
        <v>2.2999999999999998</v>
      </c>
      <c r="BB114" s="92">
        <v>2.5</v>
      </c>
      <c r="BC114" s="92">
        <v>2.7</v>
      </c>
      <c r="BD114" s="92">
        <v>2.7</v>
      </c>
      <c r="BE114" s="92">
        <v>3</v>
      </c>
      <c r="BF114" s="92">
        <v>1.5999999999999999</v>
      </c>
      <c r="BG114" s="92">
        <v>2</v>
      </c>
      <c r="BH114" s="92">
        <v>2.2000000000000002</v>
      </c>
      <c r="BI114" s="92">
        <v>2.6</v>
      </c>
      <c r="BJ114" s="92">
        <v>3</v>
      </c>
      <c r="BK114" s="92">
        <v>3</v>
      </c>
      <c r="BL114" s="92">
        <v>3.1</v>
      </c>
      <c r="BM114" s="92">
        <v>3.4</v>
      </c>
      <c r="BN114" s="92">
        <v>3.2</v>
      </c>
      <c r="BO114" s="92">
        <v>3.3</v>
      </c>
      <c r="BP114" s="92">
        <v>3.5</v>
      </c>
      <c r="BQ114" s="92">
        <v>3.7</v>
      </c>
      <c r="BR114" s="92">
        <v>3.4</v>
      </c>
      <c r="BS114" s="92">
        <v>3.5</v>
      </c>
      <c r="BT114" s="92">
        <v>3.7</v>
      </c>
      <c r="BU114" s="92">
        <v>3.7</v>
      </c>
      <c r="BV114" s="92">
        <v>3.2</v>
      </c>
      <c r="BW114" s="92">
        <v>3.3</v>
      </c>
      <c r="BX114" s="92">
        <v>3.4</v>
      </c>
      <c r="BY114" s="92">
        <v>3.5</v>
      </c>
      <c r="BZ114" s="92">
        <v>3.6</v>
      </c>
      <c r="CA114" s="92">
        <v>3.3</v>
      </c>
      <c r="CB114" s="92">
        <v>2.6</v>
      </c>
      <c r="CC114" s="92">
        <v>2</v>
      </c>
      <c r="CD114" s="92">
        <v>2.2999999999999998</v>
      </c>
      <c r="CE114" s="92">
        <v>2.5</v>
      </c>
      <c r="CF114" s="92">
        <v>2.8</v>
      </c>
      <c r="CG114" s="92">
        <v>3.3</v>
      </c>
      <c r="CH114" s="92">
        <v>3.7</v>
      </c>
      <c r="CI114" s="92">
        <v>3.3</v>
      </c>
      <c r="CJ114" s="92">
        <v>2.8</v>
      </c>
      <c r="CK114" s="92">
        <v>7.2000000000000011</v>
      </c>
      <c r="CL114" s="92">
        <v>6.700000000000002</v>
      </c>
      <c r="CM114" s="92">
        <v>6.3000000000000016</v>
      </c>
      <c r="CN114" s="85">
        <v>5.8</v>
      </c>
      <c r="CO114" s="85">
        <v>5.3999999999999995</v>
      </c>
      <c r="CP114" s="85">
        <v>4.8000000000000016</v>
      </c>
      <c r="CQ114" s="85">
        <v>4.4000000000000004</v>
      </c>
      <c r="CR114" s="83">
        <v>3.3</v>
      </c>
      <c r="CS114" s="83">
        <v>3.2</v>
      </c>
      <c r="CT114" s="83">
        <v>3</v>
      </c>
      <c r="CU114" s="83">
        <v>2.9000000000000004</v>
      </c>
      <c r="CV114" s="83">
        <v>3.3</v>
      </c>
      <c r="CW114" s="83">
        <v>3.2</v>
      </c>
      <c r="CX114" s="83">
        <v>3.5</v>
      </c>
      <c r="CY114" s="83">
        <v>3.3</v>
      </c>
      <c r="CZ114" s="83">
        <v>3</v>
      </c>
      <c r="DA114" s="83">
        <v>3.2</v>
      </c>
      <c r="DB114" s="83">
        <v>2.7</v>
      </c>
      <c r="DC114" s="83">
        <v>2.5</v>
      </c>
      <c r="DD114" s="83">
        <v>2.1</v>
      </c>
      <c r="DE114" s="83">
        <v>1.8</v>
      </c>
      <c r="DF114" s="83">
        <v>1.8</v>
      </c>
      <c r="DG114" s="83">
        <v>1.5</v>
      </c>
      <c r="DH114" s="83">
        <v>1.1000000000000001</v>
      </c>
      <c r="DI114" s="83">
        <v>0.79999999999999993</v>
      </c>
      <c r="DJ114" s="83">
        <v>1.1000000000000001</v>
      </c>
      <c r="DK114" s="83">
        <v>1.5</v>
      </c>
      <c r="DL114" s="83">
        <v>1.8</v>
      </c>
      <c r="DM114" s="83">
        <v>2</v>
      </c>
      <c r="DN114" s="83">
        <v>2.3000000000000003</v>
      </c>
      <c r="DO114" s="83">
        <v>2.5</v>
      </c>
      <c r="DP114" s="83">
        <v>2.8000000000000003</v>
      </c>
      <c r="DQ114" s="83">
        <v>3.1000000000000005</v>
      </c>
      <c r="DR114" s="83">
        <v>3.2</v>
      </c>
      <c r="DS114" s="83">
        <v>3.1000000000000005</v>
      </c>
      <c r="DT114" s="83">
        <v>3.5</v>
      </c>
      <c r="DU114" s="83">
        <v>3.1000000000000005</v>
      </c>
      <c r="DV114" s="83">
        <v>3.2</v>
      </c>
    </row>
    <row r="115" spans="1:126">
      <c r="A115" s="90">
        <v>112</v>
      </c>
      <c r="B115" s="91" t="s">
        <v>152</v>
      </c>
      <c r="C115" s="92">
        <v>4.2</v>
      </c>
      <c r="D115" s="92">
        <v>4.4000000000000004</v>
      </c>
      <c r="E115" s="92">
        <v>4.0999999999999996</v>
      </c>
      <c r="F115" s="92">
        <v>3.9</v>
      </c>
      <c r="G115" s="92">
        <v>3.7</v>
      </c>
      <c r="H115" s="92">
        <v>3.5</v>
      </c>
      <c r="I115" s="92">
        <v>3.4</v>
      </c>
      <c r="J115" s="92">
        <v>3.2</v>
      </c>
      <c r="K115" s="92">
        <v>3</v>
      </c>
      <c r="L115" s="92">
        <v>2.8</v>
      </c>
      <c r="M115" s="92">
        <v>2.5</v>
      </c>
      <c r="N115" s="92">
        <v>2.2999999999999998</v>
      </c>
      <c r="O115" s="92">
        <v>2</v>
      </c>
      <c r="P115" s="92">
        <v>2</v>
      </c>
      <c r="Q115" s="92">
        <v>2.4</v>
      </c>
      <c r="R115" s="92">
        <v>2.6</v>
      </c>
      <c r="S115" s="92">
        <v>3.1</v>
      </c>
      <c r="T115" s="92">
        <v>3.1</v>
      </c>
      <c r="U115" s="92">
        <v>3.3</v>
      </c>
      <c r="V115" s="92">
        <v>3.8</v>
      </c>
      <c r="W115" s="92">
        <v>3.9</v>
      </c>
      <c r="X115" s="92">
        <v>3.9</v>
      </c>
      <c r="Y115" s="92">
        <v>4.0999999999999996</v>
      </c>
      <c r="Z115" s="92">
        <v>4.3</v>
      </c>
      <c r="AA115" s="92">
        <v>4.0999999999999996</v>
      </c>
      <c r="AB115" s="92">
        <v>4.2</v>
      </c>
      <c r="AC115" s="92">
        <v>4.4000000000000004</v>
      </c>
      <c r="AD115" s="92">
        <v>4.7</v>
      </c>
      <c r="AE115" s="92">
        <v>4.3</v>
      </c>
      <c r="AF115" s="92">
        <v>4.4000000000000004</v>
      </c>
      <c r="AG115" s="92">
        <v>4.5999999999999996</v>
      </c>
      <c r="AH115" s="92">
        <v>4.7</v>
      </c>
      <c r="AI115" s="92">
        <v>4.0999999999999996</v>
      </c>
      <c r="AJ115" s="92">
        <v>4.2</v>
      </c>
      <c r="AK115" s="92">
        <v>4</v>
      </c>
      <c r="AL115" s="92">
        <v>3.7</v>
      </c>
      <c r="AM115" s="92">
        <v>3.3</v>
      </c>
      <c r="AN115" s="92">
        <v>1.9</v>
      </c>
      <c r="AO115" s="92">
        <v>1.7999999999999998</v>
      </c>
      <c r="AP115" s="92">
        <v>1.7</v>
      </c>
      <c r="AQ115" s="92">
        <v>1.5</v>
      </c>
      <c r="AR115" s="92">
        <v>1.2</v>
      </c>
      <c r="AS115" s="92">
        <v>0.79999999999999993</v>
      </c>
      <c r="AT115" s="92">
        <v>1.1000000000000001</v>
      </c>
      <c r="AU115" s="92">
        <v>1.2999999999999998</v>
      </c>
      <c r="AV115" s="92">
        <v>1.5999999999999999</v>
      </c>
      <c r="AW115" s="92">
        <v>1.7999999999999998</v>
      </c>
      <c r="AX115" s="92">
        <v>1.7999999999999998</v>
      </c>
      <c r="AY115" s="92">
        <v>2</v>
      </c>
      <c r="AZ115" s="92">
        <v>2.1</v>
      </c>
      <c r="BA115" s="92">
        <v>2.2999999999999998</v>
      </c>
      <c r="BB115" s="92">
        <v>2.4</v>
      </c>
      <c r="BC115" s="92">
        <v>2.6</v>
      </c>
      <c r="BD115" s="92">
        <v>2.7</v>
      </c>
      <c r="BE115" s="92">
        <v>2.6</v>
      </c>
      <c r="BF115" s="92">
        <v>1.4</v>
      </c>
      <c r="BG115" s="92">
        <v>1.7</v>
      </c>
      <c r="BH115" s="92">
        <v>2</v>
      </c>
      <c r="BI115" s="92">
        <v>2.2999999999999998</v>
      </c>
      <c r="BJ115" s="92">
        <v>2.6</v>
      </c>
      <c r="BK115" s="92">
        <v>2.8</v>
      </c>
      <c r="BL115" s="92">
        <v>2.9</v>
      </c>
      <c r="BM115" s="92">
        <v>3.2</v>
      </c>
      <c r="BN115" s="92">
        <v>2.9</v>
      </c>
      <c r="BO115" s="92">
        <v>3.1</v>
      </c>
      <c r="BP115" s="92">
        <v>3.3</v>
      </c>
      <c r="BQ115" s="92">
        <v>3.4</v>
      </c>
      <c r="BR115" s="92">
        <v>3.1</v>
      </c>
      <c r="BS115" s="92">
        <v>3.3</v>
      </c>
      <c r="BT115" s="92">
        <v>3.4</v>
      </c>
      <c r="BU115" s="92">
        <v>3.5</v>
      </c>
      <c r="BV115" s="92">
        <v>2.9</v>
      </c>
      <c r="BW115" s="92">
        <v>3.1</v>
      </c>
      <c r="BX115" s="92">
        <v>3.2</v>
      </c>
      <c r="BY115" s="92">
        <v>3.3</v>
      </c>
      <c r="BZ115" s="92">
        <v>3.4</v>
      </c>
      <c r="CA115" s="92">
        <v>3.1</v>
      </c>
      <c r="CB115" s="92">
        <v>2.4</v>
      </c>
      <c r="CC115" s="92">
        <v>1.9</v>
      </c>
      <c r="CD115" s="92">
        <v>2.1</v>
      </c>
      <c r="CE115" s="92">
        <v>2.4</v>
      </c>
      <c r="CF115" s="92">
        <v>2.7</v>
      </c>
      <c r="CG115" s="92">
        <v>3.1</v>
      </c>
      <c r="CH115" s="92">
        <v>3.5</v>
      </c>
      <c r="CI115" s="92">
        <v>3.2</v>
      </c>
      <c r="CJ115" s="92">
        <v>3.8</v>
      </c>
      <c r="CK115" s="92">
        <v>7.5</v>
      </c>
      <c r="CL115" s="92">
        <v>7</v>
      </c>
      <c r="CM115" s="92">
        <v>6.6</v>
      </c>
      <c r="CN115" s="85">
        <v>6.1000000000000014</v>
      </c>
      <c r="CO115" s="85">
        <v>5.7000000000000011</v>
      </c>
      <c r="CP115" s="85">
        <v>5.0999999999999996</v>
      </c>
      <c r="CQ115" s="85">
        <v>4.5999999999999996</v>
      </c>
      <c r="CR115" s="83">
        <v>3.4000000000000004</v>
      </c>
      <c r="CS115" s="83">
        <v>3.3</v>
      </c>
      <c r="CT115" s="83">
        <v>3.1000000000000005</v>
      </c>
      <c r="CU115" s="83">
        <v>3</v>
      </c>
      <c r="CV115" s="83">
        <v>3.4000000000000004</v>
      </c>
      <c r="CW115" s="83">
        <v>3.3</v>
      </c>
      <c r="CX115" s="83">
        <v>3</v>
      </c>
      <c r="CY115" s="83">
        <v>3.4000000000000004</v>
      </c>
      <c r="CZ115" s="83">
        <v>3.1000000000000005</v>
      </c>
      <c r="DA115" s="83">
        <v>2.9000000000000004</v>
      </c>
      <c r="DB115" s="83">
        <v>2.8000000000000003</v>
      </c>
      <c r="DC115" s="83">
        <v>2.7</v>
      </c>
      <c r="DD115" s="83">
        <v>2.3000000000000003</v>
      </c>
      <c r="DE115" s="83">
        <v>2</v>
      </c>
      <c r="DF115" s="83">
        <v>1.9000000000000001</v>
      </c>
      <c r="DG115" s="83">
        <v>1.7000000000000002</v>
      </c>
      <c r="DH115" s="83">
        <v>1.4</v>
      </c>
      <c r="DI115" s="83">
        <v>1.1000000000000001</v>
      </c>
      <c r="DJ115" s="83">
        <v>0.79999999999999993</v>
      </c>
      <c r="DK115" s="83">
        <v>1.3</v>
      </c>
      <c r="DL115" s="83">
        <v>1.5</v>
      </c>
      <c r="DM115" s="83">
        <v>1.8</v>
      </c>
      <c r="DN115" s="83">
        <v>2.1</v>
      </c>
      <c r="DO115" s="83">
        <v>2.6</v>
      </c>
      <c r="DP115" s="83">
        <v>2.6000000000000005</v>
      </c>
      <c r="DQ115" s="83">
        <v>2.9000000000000004</v>
      </c>
      <c r="DR115" s="83">
        <v>3</v>
      </c>
      <c r="DS115" s="83">
        <v>2.9000000000000004</v>
      </c>
      <c r="DT115" s="83">
        <v>3.4000000000000004</v>
      </c>
      <c r="DU115" s="83">
        <v>3.5</v>
      </c>
      <c r="DV115" s="83">
        <v>3.1000000000000005</v>
      </c>
    </row>
    <row r="116" spans="1:126">
      <c r="A116" s="90">
        <v>113</v>
      </c>
      <c r="B116" s="91" t="s">
        <v>139</v>
      </c>
      <c r="C116" s="92">
        <v>4.7</v>
      </c>
      <c r="D116" s="92">
        <v>4.8</v>
      </c>
      <c r="E116" s="92">
        <v>4.5</v>
      </c>
      <c r="F116" s="92">
        <v>4.3</v>
      </c>
      <c r="G116" s="92">
        <v>4.2</v>
      </c>
      <c r="H116" s="92">
        <v>4</v>
      </c>
      <c r="I116" s="92">
        <v>3.8</v>
      </c>
      <c r="J116" s="92">
        <v>3.7</v>
      </c>
      <c r="K116" s="92">
        <v>3.4</v>
      </c>
      <c r="L116" s="92">
        <v>3.3</v>
      </c>
      <c r="M116" s="92">
        <v>3.1</v>
      </c>
      <c r="N116" s="92">
        <v>2.7</v>
      </c>
      <c r="O116" s="92">
        <v>2.4</v>
      </c>
      <c r="P116" s="92">
        <v>2.4</v>
      </c>
      <c r="Q116" s="92">
        <v>2.8</v>
      </c>
      <c r="R116" s="92">
        <v>3.1</v>
      </c>
      <c r="S116" s="92">
        <v>3.4</v>
      </c>
      <c r="T116" s="92">
        <v>3.5</v>
      </c>
      <c r="U116" s="92">
        <v>3.6</v>
      </c>
      <c r="V116" s="92">
        <v>4.0999999999999996</v>
      </c>
      <c r="W116" s="92">
        <v>4.3</v>
      </c>
      <c r="X116" s="92">
        <v>4.2</v>
      </c>
      <c r="Y116" s="92">
        <v>4.5</v>
      </c>
      <c r="Z116" s="92">
        <v>4.7</v>
      </c>
      <c r="AA116" s="92">
        <v>4.5</v>
      </c>
      <c r="AB116" s="92">
        <v>4.5999999999999996</v>
      </c>
      <c r="AC116" s="92">
        <v>4.8</v>
      </c>
      <c r="AD116" s="92">
        <v>5</v>
      </c>
      <c r="AE116" s="92">
        <v>4.5999999999999996</v>
      </c>
      <c r="AF116" s="92">
        <v>4.7</v>
      </c>
      <c r="AG116" s="92">
        <v>5</v>
      </c>
      <c r="AH116" s="92">
        <v>5.0999999999999996</v>
      </c>
      <c r="AI116" s="92">
        <v>4.5</v>
      </c>
      <c r="AJ116" s="92">
        <v>4.5999999999999996</v>
      </c>
      <c r="AK116" s="92">
        <v>4.5</v>
      </c>
      <c r="AL116" s="92">
        <v>4.0999999999999996</v>
      </c>
      <c r="AM116" s="92">
        <v>3.7</v>
      </c>
      <c r="AN116" s="92">
        <v>2.2999999999999998</v>
      </c>
      <c r="AO116" s="92">
        <v>2.2000000000000002</v>
      </c>
      <c r="AP116" s="92">
        <v>2.1</v>
      </c>
      <c r="AQ116" s="92">
        <v>1.9</v>
      </c>
      <c r="AR116" s="92">
        <v>1.7</v>
      </c>
      <c r="AS116" s="92">
        <v>1.2999999999999998</v>
      </c>
      <c r="AT116" s="92">
        <v>1.5</v>
      </c>
      <c r="AU116" s="92">
        <v>1.7999999999999998</v>
      </c>
      <c r="AV116" s="92">
        <v>2</v>
      </c>
      <c r="AW116" s="92">
        <v>2.2000000000000002</v>
      </c>
      <c r="AX116" s="92">
        <v>2.2000000000000002</v>
      </c>
      <c r="AY116" s="92">
        <v>2.4</v>
      </c>
      <c r="AZ116" s="92">
        <v>2.6</v>
      </c>
      <c r="BA116" s="92">
        <v>2.7</v>
      </c>
      <c r="BB116" s="92">
        <v>2.9</v>
      </c>
      <c r="BC116" s="92">
        <v>3.1</v>
      </c>
      <c r="BD116" s="92">
        <v>3.3</v>
      </c>
      <c r="BE116" s="92">
        <v>3.1</v>
      </c>
      <c r="BF116" s="92">
        <v>1.7999999999999998</v>
      </c>
      <c r="BG116" s="92">
        <v>2.1</v>
      </c>
      <c r="BH116" s="92">
        <v>2.4</v>
      </c>
      <c r="BI116" s="92">
        <v>2.8</v>
      </c>
      <c r="BJ116" s="92">
        <v>3.2</v>
      </c>
      <c r="BK116" s="92">
        <v>3.2</v>
      </c>
      <c r="BL116" s="92">
        <v>3.3</v>
      </c>
      <c r="BM116" s="92">
        <v>3.6</v>
      </c>
      <c r="BN116" s="92">
        <v>3.4</v>
      </c>
      <c r="BO116" s="92">
        <v>3.5</v>
      </c>
      <c r="BP116" s="92">
        <v>3.7</v>
      </c>
      <c r="BQ116" s="92">
        <v>3.9</v>
      </c>
      <c r="BR116" s="92">
        <v>3.5</v>
      </c>
      <c r="BS116" s="92">
        <v>3.7</v>
      </c>
      <c r="BT116" s="92">
        <v>3.9</v>
      </c>
      <c r="BU116" s="92">
        <v>3.9</v>
      </c>
      <c r="BV116" s="92">
        <v>3.4</v>
      </c>
      <c r="BW116" s="92">
        <v>3.5</v>
      </c>
      <c r="BX116" s="92">
        <v>3.6</v>
      </c>
      <c r="BY116" s="92">
        <v>3.7</v>
      </c>
      <c r="BZ116" s="92">
        <v>3.9</v>
      </c>
      <c r="CA116" s="92">
        <v>3.6</v>
      </c>
      <c r="CB116" s="92">
        <v>2.8</v>
      </c>
      <c r="CC116" s="92">
        <v>2.2999999999999998</v>
      </c>
      <c r="CD116" s="92">
        <v>2.5</v>
      </c>
      <c r="CE116" s="92">
        <v>2.8</v>
      </c>
      <c r="CF116" s="92">
        <v>3.1</v>
      </c>
      <c r="CG116" s="92">
        <v>3.6</v>
      </c>
      <c r="CH116" s="92">
        <v>4</v>
      </c>
      <c r="CI116" s="92">
        <v>3.6</v>
      </c>
      <c r="CJ116" s="92">
        <v>3.1</v>
      </c>
      <c r="CK116" s="92">
        <v>7.7999999999999989</v>
      </c>
      <c r="CL116" s="92">
        <v>7.3</v>
      </c>
      <c r="CM116" s="92">
        <v>7.0000000000000018</v>
      </c>
      <c r="CN116" s="85">
        <v>6.5000000000000018</v>
      </c>
      <c r="CO116" s="85">
        <v>6.1000000000000014</v>
      </c>
      <c r="CP116" s="85">
        <v>5.3999999999999995</v>
      </c>
      <c r="CQ116" s="85">
        <v>5</v>
      </c>
      <c r="CR116" s="83">
        <v>3.6000000000000005</v>
      </c>
      <c r="CS116" s="83">
        <v>3.5</v>
      </c>
      <c r="CT116" s="83">
        <v>3.2</v>
      </c>
      <c r="CU116" s="83">
        <v>3.1000000000000005</v>
      </c>
      <c r="CV116" s="83">
        <v>2.9000000000000004</v>
      </c>
      <c r="CW116" s="83">
        <v>3.5</v>
      </c>
      <c r="CX116" s="83">
        <v>3.2</v>
      </c>
      <c r="CY116" s="83">
        <v>3.1000000000000005</v>
      </c>
      <c r="CZ116" s="83">
        <v>3.4000000000000004</v>
      </c>
      <c r="DA116" s="83">
        <v>3.2</v>
      </c>
      <c r="DB116" s="83">
        <v>3.2</v>
      </c>
      <c r="DC116" s="83">
        <v>3</v>
      </c>
      <c r="DD116" s="83">
        <v>2.7</v>
      </c>
      <c r="DE116" s="83">
        <v>2.4</v>
      </c>
      <c r="DF116" s="83">
        <v>2.2000000000000002</v>
      </c>
      <c r="DG116" s="83">
        <v>2</v>
      </c>
      <c r="DH116" s="83">
        <v>1.8</v>
      </c>
      <c r="DI116" s="83">
        <v>1.5</v>
      </c>
      <c r="DJ116" s="83">
        <v>1.3</v>
      </c>
      <c r="DK116" s="83">
        <v>0.79999999999999993</v>
      </c>
      <c r="DL116" s="83">
        <v>1.1000000000000001</v>
      </c>
      <c r="DM116" s="83">
        <v>1.5</v>
      </c>
      <c r="DN116" s="83">
        <v>1.7000000000000002</v>
      </c>
      <c r="DO116" s="83">
        <v>2.2000000000000002</v>
      </c>
      <c r="DP116" s="83">
        <v>2.5000000000000004</v>
      </c>
      <c r="DQ116" s="83">
        <v>2.6000000000000005</v>
      </c>
      <c r="DR116" s="83">
        <v>2.7</v>
      </c>
      <c r="DS116" s="83">
        <v>3</v>
      </c>
      <c r="DT116" s="83">
        <v>3.1000000000000005</v>
      </c>
      <c r="DU116" s="83">
        <v>3.3</v>
      </c>
      <c r="DV116" s="83">
        <v>3.5</v>
      </c>
    </row>
    <row r="117" spans="1:126">
      <c r="A117" s="90">
        <v>114</v>
      </c>
      <c r="B117" s="91" t="s">
        <v>140</v>
      </c>
      <c r="C117" s="92">
        <v>4.9000000000000004</v>
      </c>
      <c r="D117" s="92">
        <v>5.0999999999999996</v>
      </c>
      <c r="E117" s="92">
        <v>4.7</v>
      </c>
      <c r="F117" s="92">
        <v>4.5</v>
      </c>
      <c r="G117" s="92">
        <v>4.4000000000000004</v>
      </c>
      <c r="H117" s="92">
        <v>4.2</v>
      </c>
      <c r="I117" s="92">
        <v>4.0999999999999996</v>
      </c>
      <c r="J117" s="92">
        <v>3.9</v>
      </c>
      <c r="K117" s="92">
        <v>3.7</v>
      </c>
      <c r="L117" s="92">
        <v>3.6</v>
      </c>
      <c r="M117" s="92">
        <v>3.3</v>
      </c>
      <c r="N117" s="92">
        <v>3.1</v>
      </c>
      <c r="O117" s="92">
        <v>2.7</v>
      </c>
      <c r="P117" s="92">
        <v>2.6</v>
      </c>
      <c r="Q117" s="92">
        <v>3.1</v>
      </c>
      <c r="R117" s="92">
        <v>3.3</v>
      </c>
      <c r="S117" s="92">
        <v>3.6</v>
      </c>
      <c r="T117" s="92">
        <v>3.7</v>
      </c>
      <c r="U117" s="92">
        <v>3.8</v>
      </c>
      <c r="V117" s="92">
        <v>4.3</v>
      </c>
      <c r="W117" s="92">
        <v>4.5</v>
      </c>
      <c r="X117" s="92">
        <v>4.5</v>
      </c>
      <c r="Y117" s="92">
        <v>4.7</v>
      </c>
      <c r="Z117" s="92">
        <v>4.9000000000000004</v>
      </c>
      <c r="AA117" s="92">
        <v>4.7</v>
      </c>
      <c r="AB117" s="92">
        <v>4.8</v>
      </c>
      <c r="AC117" s="92">
        <v>5</v>
      </c>
      <c r="AD117" s="92">
        <v>5.1999999999999993</v>
      </c>
      <c r="AE117" s="92">
        <v>4.8</v>
      </c>
      <c r="AF117" s="92">
        <v>5</v>
      </c>
      <c r="AG117" s="92">
        <v>5.1999999999999993</v>
      </c>
      <c r="AH117" s="92">
        <v>5.2999999999999989</v>
      </c>
      <c r="AI117" s="92">
        <v>4.7</v>
      </c>
      <c r="AJ117" s="92">
        <v>4.8</v>
      </c>
      <c r="AK117" s="92">
        <v>4.7</v>
      </c>
      <c r="AL117" s="92">
        <v>4.4000000000000004</v>
      </c>
      <c r="AM117" s="92">
        <v>4</v>
      </c>
      <c r="AN117" s="92">
        <v>2.6</v>
      </c>
      <c r="AO117" s="92">
        <v>2.4</v>
      </c>
      <c r="AP117" s="92">
        <v>2.2999999999999998</v>
      </c>
      <c r="AQ117" s="92">
        <v>2.1</v>
      </c>
      <c r="AR117" s="92">
        <v>1.9</v>
      </c>
      <c r="AS117" s="92">
        <v>1.5</v>
      </c>
      <c r="AT117" s="92">
        <v>1.7999999999999998</v>
      </c>
      <c r="AU117" s="92">
        <v>2</v>
      </c>
      <c r="AV117" s="92">
        <v>2.2000000000000002</v>
      </c>
      <c r="AW117" s="92">
        <v>2.5</v>
      </c>
      <c r="AX117" s="92">
        <v>2.4</v>
      </c>
      <c r="AY117" s="92">
        <v>2.7</v>
      </c>
      <c r="AZ117" s="92">
        <v>2.8</v>
      </c>
      <c r="BA117" s="92">
        <v>3</v>
      </c>
      <c r="BB117" s="92">
        <v>3.2</v>
      </c>
      <c r="BC117" s="92">
        <v>3.4</v>
      </c>
      <c r="BD117" s="92">
        <v>3.5</v>
      </c>
      <c r="BE117" s="92">
        <v>3.3</v>
      </c>
      <c r="BF117" s="92">
        <v>2</v>
      </c>
      <c r="BG117" s="92">
        <v>2.4</v>
      </c>
      <c r="BH117" s="92">
        <v>2.6</v>
      </c>
      <c r="BI117" s="92">
        <v>3.1</v>
      </c>
      <c r="BJ117" s="92">
        <v>3.4</v>
      </c>
      <c r="BK117" s="92">
        <v>3.4</v>
      </c>
      <c r="BL117" s="92">
        <v>3.6</v>
      </c>
      <c r="BM117" s="92">
        <v>3.9</v>
      </c>
      <c r="BN117" s="92">
        <v>3.6</v>
      </c>
      <c r="BO117" s="92">
        <v>3.8</v>
      </c>
      <c r="BP117" s="92">
        <v>4</v>
      </c>
      <c r="BQ117" s="92">
        <v>4.0999999999999996</v>
      </c>
      <c r="BR117" s="92">
        <v>3.8</v>
      </c>
      <c r="BS117" s="92">
        <v>4</v>
      </c>
      <c r="BT117" s="92">
        <v>4.0999999999999996</v>
      </c>
      <c r="BU117" s="92">
        <v>4.2</v>
      </c>
      <c r="BV117" s="92">
        <v>3.6</v>
      </c>
      <c r="BW117" s="92">
        <v>3.7</v>
      </c>
      <c r="BX117" s="92">
        <v>3.8</v>
      </c>
      <c r="BY117" s="92">
        <v>4</v>
      </c>
      <c r="BZ117" s="92">
        <v>4.0999999999999996</v>
      </c>
      <c r="CA117" s="92">
        <v>3.8</v>
      </c>
      <c r="CB117" s="92">
        <v>3.1</v>
      </c>
      <c r="CC117" s="92">
        <v>2.6</v>
      </c>
      <c r="CD117" s="92">
        <v>2.8</v>
      </c>
      <c r="CE117" s="92">
        <v>3.1</v>
      </c>
      <c r="CF117" s="92">
        <v>3.3</v>
      </c>
      <c r="CG117" s="92">
        <v>3.8</v>
      </c>
      <c r="CH117" s="92">
        <v>4.2</v>
      </c>
      <c r="CI117" s="92">
        <v>3.8</v>
      </c>
      <c r="CJ117" s="92">
        <v>3.4</v>
      </c>
      <c r="CK117" s="92">
        <v>8.0999999999999979</v>
      </c>
      <c r="CL117" s="92">
        <v>7.6</v>
      </c>
      <c r="CM117" s="92">
        <v>7.2</v>
      </c>
      <c r="CN117" s="85">
        <v>6.6999999999999993</v>
      </c>
      <c r="CO117" s="85">
        <v>6.3</v>
      </c>
      <c r="CP117" s="85">
        <v>5.6</v>
      </c>
      <c r="CQ117" s="85">
        <v>5.1999999999999993</v>
      </c>
      <c r="CR117" s="83">
        <v>3.6000000000000005</v>
      </c>
      <c r="CS117" s="83">
        <v>3.5</v>
      </c>
      <c r="CT117" s="83">
        <v>3.3</v>
      </c>
      <c r="CU117" s="83">
        <v>3.2</v>
      </c>
      <c r="CV117" s="83">
        <v>3</v>
      </c>
      <c r="CW117" s="83">
        <v>3.6000000000000005</v>
      </c>
      <c r="CX117" s="83">
        <v>3.4000000000000004</v>
      </c>
      <c r="CY117" s="83">
        <v>3.2</v>
      </c>
      <c r="CZ117" s="83">
        <v>3.5</v>
      </c>
      <c r="DA117" s="83">
        <v>3.3</v>
      </c>
      <c r="DB117" s="83">
        <v>3.3</v>
      </c>
      <c r="DC117" s="83">
        <v>3.1000000000000005</v>
      </c>
      <c r="DD117" s="83">
        <v>2.6000000000000005</v>
      </c>
      <c r="DE117" s="83">
        <v>2.6</v>
      </c>
      <c r="DF117" s="83">
        <v>2.5000000000000004</v>
      </c>
      <c r="DG117" s="83">
        <v>2.2000000000000002</v>
      </c>
      <c r="DH117" s="83">
        <v>1.9000000000000001</v>
      </c>
      <c r="DI117" s="83">
        <v>1.8</v>
      </c>
      <c r="DJ117" s="83">
        <v>1.5</v>
      </c>
      <c r="DK117" s="83">
        <v>1.1000000000000001</v>
      </c>
      <c r="DL117" s="83">
        <v>0.79999999999999993</v>
      </c>
      <c r="DM117" s="83">
        <v>1.3</v>
      </c>
      <c r="DN117" s="83">
        <v>1.6</v>
      </c>
      <c r="DO117" s="83">
        <v>2</v>
      </c>
      <c r="DP117" s="83">
        <v>2.3000000000000003</v>
      </c>
      <c r="DQ117" s="83">
        <v>2.7</v>
      </c>
      <c r="DR117" s="83">
        <v>2.6000000000000005</v>
      </c>
      <c r="DS117" s="83">
        <v>2.9000000000000004</v>
      </c>
      <c r="DT117" s="83">
        <v>3</v>
      </c>
      <c r="DU117" s="83">
        <v>3.1000000000000005</v>
      </c>
      <c r="DV117" s="83">
        <v>3.3</v>
      </c>
    </row>
    <row r="118" spans="1:126">
      <c r="A118" s="90">
        <v>115</v>
      </c>
      <c r="B118" s="91" t="s">
        <v>141</v>
      </c>
      <c r="C118" s="92">
        <v>5.1999999999999993</v>
      </c>
      <c r="D118" s="92">
        <v>5.4</v>
      </c>
      <c r="E118" s="92">
        <v>5</v>
      </c>
      <c r="F118" s="92">
        <v>4.8</v>
      </c>
      <c r="G118" s="92">
        <v>4.7</v>
      </c>
      <c r="H118" s="92">
        <v>4.5</v>
      </c>
      <c r="I118" s="92">
        <v>4.3</v>
      </c>
      <c r="J118" s="92">
        <v>4.2</v>
      </c>
      <c r="K118" s="92">
        <v>3.9</v>
      </c>
      <c r="L118" s="92">
        <v>3.9</v>
      </c>
      <c r="M118" s="92">
        <v>3.6</v>
      </c>
      <c r="N118" s="92">
        <v>3.3</v>
      </c>
      <c r="O118" s="92">
        <v>3</v>
      </c>
      <c r="P118" s="92">
        <v>2.7</v>
      </c>
      <c r="Q118" s="92">
        <v>3</v>
      </c>
      <c r="R118" s="92">
        <v>3.3</v>
      </c>
      <c r="S118" s="92">
        <v>3.6</v>
      </c>
      <c r="T118" s="92">
        <v>3.6</v>
      </c>
      <c r="U118" s="92">
        <v>3.8</v>
      </c>
      <c r="V118" s="92">
        <v>4.3</v>
      </c>
      <c r="W118" s="92">
        <v>4.5</v>
      </c>
      <c r="X118" s="92">
        <v>4.4000000000000004</v>
      </c>
      <c r="Y118" s="92">
        <v>4.5999999999999996</v>
      </c>
      <c r="Z118" s="92">
        <v>4.8</v>
      </c>
      <c r="AA118" s="92">
        <v>4.5999999999999996</v>
      </c>
      <c r="AB118" s="92">
        <v>4.8</v>
      </c>
      <c r="AC118" s="92">
        <v>5</v>
      </c>
      <c r="AD118" s="92">
        <v>5.1999999999999993</v>
      </c>
      <c r="AE118" s="92">
        <v>4.8</v>
      </c>
      <c r="AF118" s="92">
        <v>4.9000000000000004</v>
      </c>
      <c r="AG118" s="92">
        <v>5.0999999999999996</v>
      </c>
      <c r="AH118" s="92">
        <v>5.1999999999999993</v>
      </c>
      <c r="AI118" s="92">
        <v>4.5999999999999996</v>
      </c>
      <c r="AJ118" s="92">
        <v>4.7</v>
      </c>
      <c r="AK118" s="92">
        <v>5</v>
      </c>
      <c r="AL118" s="92">
        <v>4.5999999999999996</v>
      </c>
      <c r="AM118" s="92">
        <v>4.2</v>
      </c>
      <c r="AN118" s="92">
        <v>3</v>
      </c>
      <c r="AO118" s="92">
        <v>2.7</v>
      </c>
      <c r="AP118" s="92">
        <v>2.6</v>
      </c>
      <c r="AQ118" s="92">
        <v>2.4</v>
      </c>
      <c r="AR118" s="92">
        <v>2.2000000000000002</v>
      </c>
      <c r="AS118" s="92">
        <v>1.7999999999999998</v>
      </c>
      <c r="AT118" s="92">
        <v>2.1</v>
      </c>
      <c r="AU118" s="92">
        <v>2.2999999999999998</v>
      </c>
      <c r="AV118" s="92">
        <v>2.5</v>
      </c>
      <c r="AW118" s="92">
        <v>2.7</v>
      </c>
      <c r="AX118" s="92">
        <v>2.5</v>
      </c>
      <c r="AY118" s="92">
        <v>3</v>
      </c>
      <c r="AZ118" s="92">
        <v>3.2</v>
      </c>
      <c r="BA118" s="92">
        <v>3.3</v>
      </c>
      <c r="BB118" s="92">
        <v>3.5</v>
      </c>
      <c r="BC118" s="92">
        <v>3.7</v>
      </c>
      <c r="BD118" s="92">
        <v>3.8</v>
      </c>
      <c r="BE118" s="92">
        <v>3.6</v>
      </c>
      <c r="BF118" s="92">
        <v>2.2999999999999998</v>
      </c>
      <c r="BG118" s="92">
        <v>2.7</v>
      </c>
      <c r="BH118" s="92">
        <v>3</v>
      </c>
      <c r="BI118" s="92">
        <v>3.4</v>
      </c>
      <c r="BJ118" s="92">
        <v>3.7</v>
      </c>
      <c r="BK118" s="92">
        <v>3.7</v>
      </c>
      <c r="BL118" s="92">
        <v>3.8</v>
      </c>
      <c r="BM118" s="92">
        <v>4.0999999999999996</v>
      </c>
      <c r="BN118" s="92">
        <v>3.9</v>
      </c>
      <c r="BO118" s="92">
        <v>4</v>
      </c>
      <c r="BP118" s="92">
        <v>4.3</v>
      </c>
      <c r="BQ118" s="92">
        <v>4.4000000000000004</v>
      </c>
      <c r="BR118" s="92">
        <v>4.0999999999999996</v>
      </c>
      <c r="BS118" s="92">
        <v>4.2</v>
      </c>
      <c r="BT118" s="92">
        <v>4.4000000000000004</v>
      </c>
      <c r="BU118" s="92">
        <v>4.5</v>
      </c>
      <c r="BV118" s="92">
        <v>3.9</v>
      </c>
      <c r="BW118" s="92">
        <v>4</v>
      </c>
      <c r="BX118" s="92">
        <v>4.0999999999999996</v>
      </c>
      <c r="BY118" s="92">
        <v>4.2</v>
      </c>
      <c r="BZ118" s="92">
        <v>4.4000000000000004</v>
      </c>
      <c r="CA118" s="92">
        <v>4.0999999999999996</v>
      </c>
      <c r="CB118" s="92">
        <v>3.3</v>
      </c>
      <c r="CC118" s="92">
        <v>2.8</v>
      </c>
      <c r="CD118" s="92">
        <v>3.1</v>
      </c>
      <c r="CE118" s="92">
        <v>3.3</v>
      </c>
      <c r="CF118" s="92">
        <v>3.6</v>
      </c>
      <c r="CG118" s="92">
        <v>4.0999999999999996</v>
      </c>
      <c r="CH118" s="92">
        <v>4.5</v>
      </c>
      <c r="CI118" s="92">
        <v>4.0999999999999996</v>
      </c>
      <c r="CJ118" s="92">
        <v>3.7</v>
      </c>
      <c r="CK118" s="92">
        <v>7.8999999999999986</v>
      </c>
      <c r="CL118" s="92">
        <v>7.5</v>
      </c>
      <c r="CM118" s="92">
        <v>7.1</v>
      </c>
      <c r="CN118" s="85">
        <v>6.6999999999999993</v>
      </c>
      <c r="CO118" s="85">
        <v>6.2</v>
      </c>
      <c r="CP118" s="85">
        <v>5.6</v>
      </c>
      <c r="CQ118" s="85">
        <v>5.0999999999999996</v>
      </c>
      <c r="CR118" s="83">
        <v>3.8</v>
      </c>
      <c r="CS118" s="83">
        <v>3.7</v>
      </c>
      <c r="CT118" s="83">
        <v>3.5</v>
      </c>
      <c r="CU118" s="83">
        <v>3.4000000000000004</v>
      </c>
      <c r="CV118" s="83">
        <v>3.1000000000000005</v>
      </c>
      <c r="CW118" s="83">
        <v>3</v>
      </c>
      <c r="CX118" s="83">
        <v>3.5</v>
      </c>
      <c r="CY118" s="83">
        <v>3.4000000000000004</v>
      </c>
      <c r="CZ118" s="83">
        <v>3.2</v>
      </c>
      <c r="DA118" s="83">
        <v>3.5</v>
      </c>
      <c r="DB118" s="83">
        <v>3.1000000000000005</v>
      </c>
      <c r="DC118" s="83">
        <v>3</v>
      </c>
      <c r="DD118" s="83">
        <v>2.9000000000000004</v>
      </c>
      <c r="DE118" s="83">
        <v>2.7</v>
      </c>
      <c r="DF118" s="83">
        <v>2.5</v>
      </c>
      <c r="DG118" s="83">
        <v>2.6</v>
      </c>
      <c r="DH118" s="83">
        <v>2.3000000000000003</v>
      </c>
      <c r="DI118" s="83">
        <v>2</v>
      </c>
      <c r="DJ118" s="83">
        <v>1.8</v>
      </c>
      <c r="DK118" s="83">
        <v>1.5</v>
      </c>
      <c r="DL118" s="83">
        <v>1.3</v>
      </c>
      <c r="DM118" s="83">
        <v>0.79999999999999993</v>
      </c>
      <c r="DN118" s="83">
        <v>1.2000000000000002</v>
      </c>
      <c r="DO118" s="83">
        <v>1.8</v>
      </c>
      <c r="DP118" s="83">
        <v>2</v>
      </c>
      <c r="DQ118" s="83">
        <v>2.3000000000000003</v>
      </c>
      <c r="DR118" s="83">
        <v>2.5000000000000004</v>
      </c>
      <c r="DS118" s="83">
        <v>2.6000000000000005</v>
      </c>
      <c r="DT118" s="83">
        <v>3.1000000000000005</v>
      </c>
      <c r="DU118" s="83">
        <v>3.3</v>
      </c>
      <c r="DV118" s="83">
        <v>3.1000000000000005</v>
      </c>
    </row>
    <row r="119" spans="1:126">
      <c r="A119" s="90">
        <v>116</v>
      </c>
      <c r="B119" s="91" t="s">
        <v>142</v>
      </c>
      <c r="C119" s="92">
        <v>5.5</v>
      </c>
      <c r="D119" s="92">
        <v>5.6999999999999993</v>
      </c>
      <c r="E119" s="92">
        <v>5.2999999999999989</v>
      </c>
      <c r="F119" s="92">
        <v>5.0999999999999996</v>
      </c>
      <c r="G119" s="92">
        <v>5</v>
      </c>
      <c r="H119" s="92">
        <v>4.8</v>
      </c>
      <c r="I119" s="92">
        <v>4.7</v>
      </c>
      <c r="J119" s="92">
        <v>4.5</v>
      </c>
      <c r="K119" s="92">
        <v>4.3</v>
      </c>
      <c r="L119" s="92">
        <v>4.2</v>
      </c>
      <c r="M119" s="92">
        <v>3.9</v>
      </c>
      <c r="N119" s="92">
        <v>3.7</v>
      </c>
      <c r="O119" s="92">
        <v>3.4</v>
      </c>
      <c r="P119" s="92">
        <v>2.9</v>
      </c>
      <c r="Q119" s="92">
        <v>3.3</v>
      </c>
      <c r="R119" s="92">
        <v>3.5</v>
      </c>
      <c r="S119" s="92">
        <v>3.9</v>
      </c>
      <c r="T119" s="92">
        <v>3.9</v>
      </c>
      <c r="U119" s="92">
        <v>4.0999999999999996</v>
      </c>
      <c r="V119" s="92">
        <v>4.5999999999999996</v>
      </c>
      <c r="W119" s="92">
        <v>4.8</v>
      </c>
      <c r="X119" s="92">
        <v>4.7</v>
      </c>
      <c r="Y119" s="92">
        <v>4.9000000000000004</v>
      </c>
      <c r="Z119" s="92">
        <v>5.0999999999999996</v>
      </c>
      <c r="AA119" s="92">
        <v>4.9000000000000004</v>
      </c>
      <c r="AB119" s="92">
        <v>5</v>
      </c>
      <c r="AC119" s="92">
        <v>5.1999999999999993</v>
      </c>
      <c r="AD119" s="92">
        <v>5.5</v>
      </c>
      <c r="AE119" s="92">
        <v>5.0999999999999996</v>
      </c>
      <c r="AF119" s="92">
        <v>5.1999999999999993</v>
      </c>
      <c r="AG119" s="92">
        <v>5.4</v>
      </c>
      <c r="AH119" s="92">
        <v>5.5</v>
      </c>
      <c r="AI119" s="92">
        <v>4.9000000000000004</v>
      </c>
      <c r="AJ119" s="92">
        <v>5</v>
      </c>
      <c r="AK119" s="92">
        <v>5.2999999999999989</v>
      </c>
      <c r="AL119" s="92">
        <v>5</v>
      </c>
      <c r="AM119" s="92">
        <v>4.5999999999999996</v>
      </c>
      <c r="AN119" s="92">
        <v>3.3</v>
      </c>
      <c r="AO119" s="92">
        <v>3.1</v>
      </c>
      <c r="AP119" s="92">
        <v>3</v>
      </c>
      <c r="AQ119" s="92">
        <v>2.7</v>
      </c>
      <c r="AR119" s="92">
        <v>2.5</v>
      </c>
      <c r="AS119" s="92">
        <v>2.1</v>
      </c>
      <c r="AT119" s="92">
        <v>2.4</v>
      </c>
      <c r="AU119" s="92">
        <v>2.6</v>
      </c>
      <c r="AV119" s="92">
        <v>2.9</v>
      </c>
      <c r="AW119" s="92">
        <v>3.2</v>
      </c>
      <c r="AX119" s="92">
        <v>2.8</v>
      </c>
      <c r="AY119" s="92">
        <v>3.4</v>
      </c>
      <c r="AZ119" s="92">
        <v>3.5</v>
      </c>
      <c r="BA119" s="92">
        <v>3.7</v>
      </c>
      <c r="BB119" s="92">
        <v>3.8</v>
      </c>
      <c r="BC119" s="92">
        <v>4</v>
      </c>
      <c r="BD119" s="92">
        <v>4.0999999999999996</v>
      </c>
      <c r="BE119" s="92">
        <v>3.9</v>
      </c>
      <c r="BF119" s="92">
        <v>2.6</v>
      </c>
      <c r="BG119" s="92">
        <v>3.1</v>
      </c>
      <c r="BH119" s="92">
        <v>3.3</v>
      </c>
      <c r="BI119" s="92">
        <v>3.7</v>
      </c>
      <c r="BJ119" s="92">
        <v>4</v>
      </c>
      <c r="BK119" s="92">
        <v>4</v>
      </c>
      <c r="BL119" s="92">
        <v>4.2</v>
      </c>
      <c r="BM119" s="92">
        <v>4.5</v>
      </c>
      <c r="BN119" s="92">
        <v>4.2</v>
      </c>
      <c r="BO119" s="92">
        <v>4.4000000000000004</v>
      </c>
      <c r="BP119" s="92">
        <v>4.5999999999999996</v>
      </c>
      <c r="BQ119" s="92">
        <v>4.7</v>
      </c>
      <c r="BR119" s="92">
        <v>4.4000000000000004</v>
      </c>
      <c r="BS119" s="92">
        <v>4.5999999999999996</v>
      </c>
      <c r="BT119" s="92">
        <v>4.7</v>
      </c>
      <c r="BU119" s="92">
        <v>4.8</v>
      </c>
      <c r="BV119" s="92">
        <v>4.2</v>
      </c>
      <c r="BW119" s="92">
        <v>4.3</v>
      </c>
      <c r="BX119" s="92">
        <v>4.5</v>
      </c>
      <c r="BY119" s="92">
        <v>4.5999999999999996</v>
      </c>
      <c r="BZ119" s="92">
        <v>4.7</v>
      </c>
      <c r="CA119" s="92">
        <v>4.4000000000000004</v>
      </c>
      <c r="CB119" s="92">
        <v>3.7</v>
      </c>
      <c r="CC119" s="92">
        <v>3.2</v>
      </c>
      <c r="CD119" s="92">
        <v>3.4</v>
      </c>
      <c r="CE119" s="92">
        <v>3.7</v>
      </c>
      <c r="CF119" s="92">
        <v>4</v>
      </c>
      <c r="CG119" s="92">
        <v>4.4000000000000004</v>
      </c>
      <c r="CH119" s="92">
        <v>4.8</v>
      </c>
      <c r="CI119" s="92">
        <v>4.4000000000000004</v>
      </c>
      <c r="CJ119" s="92">
        <v>4</v>
      </c>
      <c r="CK119" s="92">
        <v>8.2999999999999989</v>
      </c>
      <c r="CL119" s="92">
        <v>7.8999999999999986</v>
      </c>
      <c r="CM119" s="92">
        <v>7.4000000000000021</v>
      </c>
      <c r="CN119" s="85">
        <v>6.9</v>
      </c>
      <c r="CO119" s="85">
        <v>6.5</v>
      </c>
      <c r="CP119" s="85">
        <v>6</v>
      </c>
      <c r="CQ119" s="85">
        <v>5.4</v>
      </c>
      <c r="CR119" s="83">
        <v>3.9000000000000004</v>
      </c>
      <c r="CS119" s="83">
        <v>3.8</v>
      </c>
      <c r="CT119" s="83">
        <v>3.6000000000000005</v>
      </c>
      <c r="CU119" s="83">
        <v>3.5</v>
      </c>
      <c r="CV119" s="83">
        <v>3.3</v>
      </c>
      <c r="CW119" s="83">
        <v>3.1000000000000005</v>
      </c>
      <c r="CX119" s="83">
        <v>3</v>
      </c>
      <c r="CY119" s="83">
        <v>3.5</v>
      </c>
      <c r="CZ119" s="83">
        <v>3.3</v>
      </c>
      <c r="DA119" s="83">
        <v>3.2</v>
      </c>
      <c r="DB119" s="83">
        <v>3.4000000000000004</v>
      </c>
      <c r="DC119" s="83">
        <v>3.2</v>
      </c>
      <c r="DD119" s="83">
        <v>3.1000000000000005</v>
      </c>
      <c r="DE119" s="83">
        <v>2.9000000000000004</v>
      </c>
      <c r="DF119" s="83">
        <v>2.8000000000000003</v>
      </c>
      <c r="DG119" s="83">
        <v>2.6000000000000005</v>
      </c>
      <c r="DH119" s="83">
        <v>2.6</v>
      </c>
      <c r="DI119" s="83">
        <v>2.3000000000000003</v>
      </c>
      <c r="DJ119" s="83">
        <v>2.1</v>
      </c>
      <c r="DK119" s="83">
        <v>1.7000000000000002</v>
      </c>
      <c r="DL119" s="83">
        <v>1.6</v>
      </c>
      <c r="DM119" s="83">
        <v>1.2000000000000002</v>
      </c>
      <c r="DN119" s="83">
        <v>0.79999999999999993</v>
      </c>
      <c r="DO119" s="83">
        <v>1.4</v>
      </c>
      <c r="DP119" s="83">
        <v>1.8</v>
      </c>
      <c r="DQ119" s="83">
        <v>2</v>
      </c>
      <c r="DR119" s="83">
        <v>2.2000000000000002</v>
      </c>
      <c r="DS119" s="83">
        <v>2.5000000000000004</v>
      </c>
      <c r="DT119" s="83">
        <v>2.9000000000000004</v>
      </c>
      <c r="DU119" s="83">
        <v>3</v>
      </c>
      <c r="DV119" s="83">
        <v>3.3</v>
      </c>
    </row>
    <row r="120" spans="1:126">
      <c r="A120" s="90">
        <v>117</v>
      </c>
      <c r="B120" s="91" t="s">
        <v>143</v>
      </c>
      <c r="C120" s="92">
        <v>6</v>
      </c>
      <c r="D120" s="92">
        <v>6.1999999999999993</v>
      </c>
      <c r="E120" s="92">
        <v>5.7999999999999989</v>
      </c>
      <c r="F120" s="92">
        <v>5.6</v>
      </c>
      <c r="G120" s="92">
        <v>5.5</v>
      </c>
      <c r="H120" s="92">
        <v>5.2999999999999989</v>
      </c>
      <c r="I120" s="92">
        <v>5.1999999999999993</v>
      </c>
      <c r="J120" s="92">
        <v>5</v>
      </c>
      <c r="K120" s="92">
        <v>4.8</v>
      </c>
      <c r="L120" s="92">
        <v>4.7</v>
      </c>
      <c r="M120" s="92">
        <v>4.4000000000000004</v>
      </c>
      <c r="N120" s="92">
        <v>4.2</v>
      </c>
      <c r="O120" s="92">
        <v>3.9</v>
      </c>
      <c r="P120" s="92">
        <v>3.3</v>
      </c>
      <c r="Q120" s="92">
        <v>3.7</v>
      </c>
      <c r="R120" s="92">
        <v>3.9</v>
      </c>
      <c r="S120" s="92">
        <v>4.3</v>
      </c>
      <c r="T120" s="92">
        <v>4.3</v>
      </c>
      <c r="U120" s="92">
        <v>4.5</v>
      </c>
      <c r="V120" s="92">
        <v>5</v>
      </c>
      <c r="W120" s="92">
        <v>5.0999999999999996</v>
      </c>
      <c r="X120" s="92">
        <v>5.0999999999999996</v>
      </c>
      <c r="Y120" s="92">
        <v>5.2999999999999989</v>
      </c>
      <c r="Z120" s="92">
        <v>5.5</v>
      </c>
      <c r="AA120" s="92">
        <v>5.2999999999999989</v>
      </c>
      <c r="AB120" s="92">
        <v>5.4</v>
      </c>
      <c r="AC120" s="92">
        <v>5.6</v>
      </c>
      <c r="AD120" s="92">
        <v>5.9</v>
      </c>
      <c r="AE120" s="92">
        <v>5.5</v>
      </c>
      <c r="AF120" s="92">
        <v>5.6</v>
      </c>
      <c r="AG120" s="92">
        <v>5.7999999999999989</v>
      </c>
      <c r="AH120" s="92">
        <v>5.9</v>
      </c>
      <c r="AI120" s="92">
        <v>5.2999999999999989</v>
      </c>
      <c r="AJ120" s="92">
        <v>5.4</v>
      </c>
      <c r="AK120" s="92">
        <v>5.7999999999999989</v>
      </c>
      <c r="AL120" s="92">
        <v>5.4</v>
      </c>
      <c r="AM120" s="92">
        <v>5</v>
      </c>
      <c r="AN120" s="92">
        <v>3.8</v>
      </c>
      <c r="AO120" s="92">
        <v>3.6</v>
      </c>
      <c r="AP120" s="92">
        <v>3.5</v>
      </c>
      <c r="AQ120" s="92">
        <v>3.3</v>
      </c>
      <c r="AR120" s="92">
        <v>3.1</v>
      </c>
      <c r="AS120" s="92">
        <v>2.6</v>
      </c>
      <c r="AT120" s="92">
        <v>3</v>
      </c>
      <c r="AU120" s="92">
        <v>3.2</v>
      </c>
      <c r="AV120" s="92">
        <v>3.4</v>
      </c>
      <c r="AW120" s="92">
        <v>3.6</v>
      </c>
      <c r="AX120" s="92">
        <v>3.1</v>
      </c>
      <c r="AY120" s="92">
        <v>3.9</v>
      </c>
      <c r="AZ120" s="92">
        <v>4</v>
      </c>
      <c r="BA120" s="92">
        <v>4.0999999999999996</v>
      </c>
      <c r="BB120" s="92">
        <v>4.3</v>
      </c>
      <c r="BC120" s="92">
        <v>4.5</v>
      </c>
      <c r="BD120" s="92">
        <v>4.5999999999999996</v>
      </c>
      <c r="BE120" s="92">
        <v>4.4000000000000004</v>
      </c>
      <c r="BF120" s="92">
        <v>3.2</v>
      </c>
      <c r="BG120" s="92">
        <v>3.6</v>
      </c>
      <c r="BH120" s="92">
        <v>3.8</v>
      </c>
      <c r="BI120" s="92">
        <v>4.2</v>
      </c>
      <c r="BJ120" s="92">
        <v>4.5</v>
      </c>
      <c r="BK120" s="92">
        <v>4.5</v>
      </c>
      <c r="BL120" s="92">
        <v>4.5999999999999996</v>
      </c>
      <c r="BM120" s="92">
        <v>5</v>
      </c>
      <c r="BN120" s="92">
        <v>4.7</v>
      </c>
      <c r="BO120" s="92">
        <v>4.9000000000000004</v>
      </c>
      <c r="BP120" s="92">
        <v>5.0999999999999996</v>
      </c>
      <c r="BQ120" s="92">
        <v>5.1999999999999993</v>
      </c>
      <c r="BR120" s="92">
        <v>4.9000000000000004</v>
      </c>
      <c r="BS120" s="92">
        <v>5.0999999999999996</v>
      </c>
      <c r="BT120" s="92">
        <v>5.1999999999999993</v>
      </c>
      <c r="BU120" s="92">
        <v>5.2999999999999989</v>
      </c>
      <c r="BV120" s="92">
        <v>4.7</v>
      </c>
      <c r="BW120" s="92">
        <v>4.8</v>
      </c>
      <c r="BX120" s="92">
        <v>4.9000000000000004</v>
      </c>
      <c r="BY120" s="92">
        <v>5</v>
      </c>
      <c r="BZ120" s="92">
        <v>5.1999999999999993</v>
      </c>
      <c r="CA120" s="92">
        <v>4.9000000000000004</v>
      </c>
      <c r="CB120" s="92">
        <v>4.2</v>
      </c>
      <c r="CC120" s="92">
        <v>3.6</v>
      </c>
      <c r="CD120" s="92">
        <v>3.9</v>
      </c>
      <c r="CE120" s="92">
        <v>4.2</v>
      </c>
      <c r="CF120" s="92">
        <v>4.4000000000000004</v>
      </c>
      <c r="CG120" s="92">
        <v>4.9000000000000004</v>
      </c>
      <c r="CH120" s="92">
        <v>5.2999999999999989</v>
      </c>
      <c r="CI120" s="92">
        <v>4.9000000000000004</v>
      </c>
      <c r="CJ120" s="92">
        <v>4.5</v>
      </c>
      <c r="CK120" s="92">
        <v>8.5999999999999979</v>
      </c>
      <c r="CL120" s="92">
        <v>8.1999999999999993</v>
      </c>
      <c r="CM120" s="92">
        <v>7.6999999999999993</v>
      </c>
      <c r="CN120" s="85">
        <v>7.3</v>
      </c>
      <c r="CO120" s="85">
        <v>6.8</v>
      </c>
      <c r="CP120" s="85">
        <v>6.3000000000000016</v>
      </c>
      <c r="CQ120" s="85">
        <v>5.7999999999999989</v>
      </c>
      <c r="CR120" s="83">
        <v>4.1000000000000005</v>
      </c>
      <c r="CS120" s="83">
        <v>4</v>
      </c>
      <c r="CT120" s="83">
        <v>3.8</v>
      </c>
      <c r="CU120" s="83">
        <v>3.7</v>
      </c>
      <c r="CV120" s="83">
        <v>3.4000000000000004</v>
      </c>
      <c r="CW120" s="83">
        <v>3.3</v>
      </c>
      <c r="CX120" s="83">
        <v>3.1000000000000005</v>
      </c>
      <c r="CY120" s="83">
        <v>3</v>
      </c>
      <c r="CZ120" s="83">
        <v>3.6000000000000005</v>
      </c>
      <c r="DA120" s="83">
        <v>3.4000000000000004</v>
      </c>
      <c r="DB120" s="83">
        <v>3.1000000000000005</v>
      </c>
      <c r="DC120" s="83">
        <v>3.5</v>
      </c>
      <c r="DD120" s="83">
        <v>3.1000000000000005</v>
      </c>
      <c r="DE120" s="83">
        <v>3.3</v>
      </c>
      <c r="DF120" s="83">
        <v>3.2</v>
      </c>
      <c r="DG120" s="83">
        <v>3</v>
      </c>
      <c r="DH120" s="83">
        <v>2.7</v>
      </c>
      <c r="DI120" s="83">
        <v>2.5</v>
      </c>
      <c r="DJ120" s="83">
        <v>2.6</v>
      </c>
      <c r="DK120" s="83">
        <v>2.2000000000000002</v>
      </c>
      <c r="DL120" s="83">
        <v>2</v>
      </c>
      <c r="DM120" s="83">
        <v>1.8</v>
      </c>
      <c r="DN120" s="83">
        <v>1.4</v>
      </c>
      <c r="DO120" s="83">
        <v>0.79999999999999993</v>
      </c>
      <c r="DP120" s="83">
        <v>1.2000000000000002</v>
      </c>
      <c r="DQ120" s="83">
        <v>1.6</v>
      </c>
      <c r="DR120" s="83">
        <v>1.8</v>
      </c>
      <c r="DS120" s="83">
        <v>2</v>
      </c>
      <c r="DT120" s="83">
        <v>2.5</v>
      </c>
      <c r="DU120" s="83">
        <v>2.6000000000000005</v>
      </c>
      <c r="DV120" s="83">
        <v>2.9000000000000004</v>
      </c>
    </row>
    <row r="121" spans="1:126">
      <c r="A121" s="90">
        <v>118</v>
      </c>
      <c r="B121" s="91" t="s">
        <v>144</v>
      </c>
      <c r="C121" s="92">
        <v>5.9</v>
      </c>
      <c r="D121" s="92">
        <v>6.1</v>
      </c>
      <c r="E121" s="92">
        <v>5.6999999999999993</v>
      </c>
      <c r="F121" s="92">
        <v>5.6</v>
      </c>
      <c r="G121" s="92">
        <v>5.4</v>
      </c>
      <c r="H121" s="92">
        <v>5.1999999999999993</v>
      </c>
      <c r="I121" s="92">
        <v>5.0999999999999996</v>
      </c>
      <c r="J121" s="92">
        <v>4.9000000000000004</v>
      </c>
      <c r="K121" s="92">
        <v>4.7</v>
      </c>
      <c r="L121" s="92">
        <v>4.5999999999999996</v>
      </c>
      <c r="M121" s="92">
        <v>4.3</v>
      </c>
      <c r="N121" s="92">
        <v>4.0999999999999996</v>
      </c>
      <c r="O121" s="92">
        <v>3.8</v>
      </c>
      <c r="P121" s="92">
        <v>3.1</v>
      </c>
      <c r="Q121" s="92">
        <v>3.5</v>
      </c>
      <c r="R121" s="92">
        <v>3.7</v>
      </c>
      <c r="S121" s="92">
        <v>4</v>
      </c>
      <c r="T121" s="92">
        <v>4.0999999999999996</v>
      </c>
      <c r="U121" s="92">
        <v>4.3</v>
      </c>
      <c r="V121" s="92">
        <v>4.8</v>
      </c>
      <c r="W121" s="92">
        <v>4.9000000000000004</v>
      </c>
      <c r="X121" s="92">
        <v>4.9000000000000004</v>
      </c>
      <c r="Y121" s="92">
        <v>5.0999999999999996</v>
      </c>
      <c r="Z121" s="92">
        <v>5.2999999999999989</v>
      </c>
      <c r="AA121" s="92">
        <v>5.0999999999999996</v>
      </c>
      <c r="AB121" s="92">
        <v>5.1999999999999993</v>
      </c>
      <c r="AC121" s="92">
        <v>5.4</v>
      </c>
      <c r="AD121" s="92">
        <v>5.6</v>
      </c>
      <c r="AE121" s="92">
        <v>5.2999999999999989</v>
      </c>
      <c r="AF121" s="92">
        <v>5.4</v>
      </c>
      <c r="AG121" s="92">
        <v>5.6</v>
      </c>
      <c r="AH121" s="92">
        <v>5.6999999999999993</v>
      </c>
      <c r="AI121" s="92">
        <v>5.0999999999999996</v>
      </c>
      <c r="AJ121" s="92">
        <v>5.1999999999999993</v>
      </c>
      <c r="AK121" s="92">
        <v>5.6999999999999993</v>
      </c>
      <c r="AL121" s="92">
        <v>5.4</v>
      </c>
      <c r="AM121" s="92">
        <v>5</v>
      </c>
      <c r="AN121" s="92">
        <v>3.7</v>
      </c>
      <c r="AO121" s="92">
        <v>3.5</v>
      </c>
      <c r="AP121" s="92">
        <v>3.4</v>
      </c>
      <c r="AQ121" s="92">
        <v>3.2</v>
      </c>
      <c r="AR121" s="92">
        <v>3</v>
      </c>
      <c r="AS121" s="92">
        <v>2.6</v>
      </c>
      <c r="AT121" s="92">
        <v>2.9</v>
      </c>
      <c r="AU121" s="92">
        <v>3.1</v>
      </c>
      <c r="AV121" s="92">
        <v>3.3</v>
      </c>
      <c r="AW121" s="92">
        <v>3.6</v>
      </c>
      <c r="AX121" s="92">
        <v>3</v>
      </c>
      <c r="AY121" s="92">
        <v>3.8</v>
      </c>
      <c r="AZ121" s="92">
        <v>3.9</v>
      </c>
      <c r="BA121" s="92">
        <v>4.0999999999999996</v>
      </c>
      <c r="BB121" s="92">
        <v>4.2</v>
      </c>
      <c r="BC121" s="92">
        <v>4.4000000000000004</v>
      </c>
      <c r="BD121" s="92">
        <v>4.5</v>
      </c>
      <c r="BE121" s="92">
        <v>4.3</v>
      </c>
      <c r="BF121" s="92">
        <v>3.1</v>
      </c>
      <c r="BG121" s="92">
        <v>3.5</v>
      </c>
      <c r="BH121" s="92">
        <v>3.7</v>
      </c>
      <c r="BI121" s="92">
        <v>4.0999999999999996</v>
      </c>
      <c r="BJ121" s="92">
        <v>4.4000000000000004</v>
      </c>
      <c r="BK121" s="92">
        <v>4.4000000000000004</v>
      </c>
      <c r="BL121" s="92">
        <v>4.5999999999999996</v>
      </c>
      <c r="BM121" s="92">
        <v>4.9000000000000004</v>
      </c>
      <c r="BN121" s="92">
        <v>4.5999999999999996</v>
      </c>
      <c r="BO121" s="92">
        <v>4.8</v>
      </c>
      <c r="BP121" s="92">
        <v>5</v>
      </c>
      <c r="BQ121" s="92">
        <v>5.0999999999999996</v>
      </c>
      <c r="BR121" s="92">
        <v>4.8</v>
      </c>
      <c r="BS121" s="92">
        <v>5</v>
      </c>
      <c r="BT121" s="92">
        <v>5.0999999999999996</v>
      </c>
      <c r="BU121" s="92">
        <v>5.1999999999999993</v>
      </c>
      <c r="BV121" s="92">
        <v>4.5999999999999996</v>
      </c>
      <c r="BW121" s="92">
        <v>4.7</v>
      </c>
      <c r="BX121" s="92">
        <v>4.9000000000000004</v>
      </c>
      <c r="BY121" s="92">
        <v>5</v>
      </c>
      <c r="BZ121" s="92">
        <v>5.0999999999999996</v>
      </c>
      <c r="CA121" s="92">
        <v>4.8</v>
      </c>
      <c r="CB121" s="92">
        <v>4.0999999999999996</v>
      </c>
      <c r="CC121" s="92">
        <v>3.6</v>
      </c>
      <c r="CD121" s="92">
        <v>3.8</v>
      </c>
      <c r="CE121" s="92">
        <v>4.0999999999999996</v>
      </c>
      <c r="CF121" s="92">
        <v>4.4000000000000004</v>
      </c>
      <c r="CG121" s="92">
        <v>4.8</v>
      </c>
      <c r="CH121" s="92">
        <v>5.1999999999999993</v>
      </c>
      <c r="CI121" s="92">
        <v>4.8</v>
      </c>
      <c r="CJ121" s="92">
        <v>4.4000000000000004</v>
      </c>
      <c r="CK121" s="92">
        <v>8.3999999999999986</v>
      </c>
      <c r="CL121" s="92">
        <v>7.9999999999999982</v>
      </c>
      <c r="CM121" s="92">
        <v>7.5</v>
      </c>
      <c r="CN121" s="85">
        <v>7.1</v>
      </c>
      <c r="CO121" s="85">
        <v>6.7</v>
      </c>
      <c r="CP121" s="85">
        <v>6.1</v>
      </c>
      <c r="CQ121" s="85">
        <v>5.6</v>
      </c>
      <c r="CR121" s="83">
        <v>4.2</v>
      </c>
      <c r="CS121" s="83">
        <v>4.1000000000000005</v>
      </c>
      <c r="CT121" s="83">
        <v>3.9000000000000004</v>
      </c>
      <c r="CU121" s="83">
        <v>3.8</v>
      </c>
      <c r="CV121" s="83">
        <v>3.6000000000000005</v>
      </c>
      <c r="CW121" s="83">
        <v>3.4000000000000004</v>
      </c>
      <c r="CX121" s="83">
        <v>3.3</v>
      </c>
      <c r="CY121" s="83">
        <v>3.1000000000000005</v>
      </c>
      <c r="CZ121" s="83">
        <v>3</v>
      </c>
      <c r="DA121" s="83">
        <v>3.6000000000000005</v>
      </c>
      <c r="DB121" s="83">
        <v>3.3</v>
      </c>
      <c r="DC121" s="83">
        <v>3.1000000000000005</v>
      </c>
      <c r="DD121" s="83">
        <v>3.3</v>
      </c>
      <c r="DE121" s="83">
        <v>3.1000000000000005</v>
      </c>
      <c r="DF121" s="83">
        <v>3</v>
      </c>
      <c r="DG121" s="83">
        <v>3.2</v>
      </c>
      <c r="DH121" s="83">
        <v>3</v>
      </c>
      <c r="DI121" s="83">
        <v>2.8000000000000003</v>
      </c>
      <c r="DJ121" s="83">
        <v>2.6000000000000005</v>
      </c>
      <c r="DK121" s="83">
        <v>2.5000000000000004</v>
      </c>
      <c r="DL121" s="83">
        <v>2.3000000000000003</v>
      </c>
      <c r="DM121" s="83">
        <v>2</v>
      </c>
      <c r="DN121" s="83">
        <v>1.8</v>
      </c>
      <c r="DO121" s="83">
        <v>1.2000000000000002</v>
      </c>
      <c r="DP121" s="83">
        <v>0.79999999999999993</v>
      </c>
      <c r="DQ121" s="83">
        <v>1.2000000000000002</v>
      </c>
      <c r="DR121" s="83">
        <v>1.4</v>
      </c>
      <c r="DS121" s="83">
        <v>1.7000000000000002</v>
      </c>
      <c r="DT121" s="83">
        <v>2.4</v>
      </c>
      <c r="DU121" s="83">
        <v>2.6</v>
      </c>
      <c r="DV121" s="83">
        <v>2.6000000000000005</v>
      </c>
    </row>
    <row r="122" spans="1:126">
      <c r="A122" s="90">
        <v>119</v>
      </c>
      <c r="B122" s="91" t="s">
        <v>145</v>
      </c>
      <c r="C122" s="92">
        <v>6.1999999999999993</v>
      </c>
      <c r="D122" s="92">
        <v>6.4</v>
      </c>
      <c r="E122" s="92">
        <v>6</v>
      </c>
      <c r="F122" s="92">
        <v>5.7999999999999989</v>
      </c>
      <c r="G122" s="92">
        <v>5.6999999999999993</v>
      </c>
      <c r="H122" s="92">
        <v>5.5</v>
      </c>
      <c r="I122" s="92">
        <v>5.4</v>
      </c>
      <c r="J122" s="92">
        <v>5.1999999999999993</v>
      </c>
      <c r="K122" s="92">
        <v>5</v>
      </c>
      <c r="L122" s="92">
        <v>4.9000000000000004</v>
      </c>
      <c r="M122" s="92">
        <v>4.5999999999999996</v>
      </c>
      <c r="N122" s="92">
        <v>4.3</v>
      </c>
      <c r="O122" s="92">
        <v>4</v>
      </c>
      <c r="P122" s="92">
        <v>3.3</v>
      </c>
      <c r="Q122" s="92">
        <v>3.7</v>
      </c>
      <c r="R122" s="92">
        <v>4</v>
      </c>
      <c r="S122" s="92">
        <v>4.3</v>
      </c>
      <c r="T122" s="92">
        <v>4.3</v>
      </c>
      <c r="U122" s="92">
        <v>4.5</v>
      </c>
      <c r="V122" s="92">
        <v>5</v>
      </c>
      <c r="W122" s="92">
        <v>5.1999999999999993</v>
      </c>
      <c r="X122" s="92">
        <v>5.0999999999999996</v>
      </c>
      <c r="Y122" s="92">
        <v>5.2999999999999989</v>
      </c>
      <c r="Z122" s="92">
        <v>5.5</v>
      </c>
      <c r="AA122" s="92">
        <v>5.2999999999999989</v>
      </c>
      <c r="AB122" s="92">
        <v>5.4</v>
      </c>
      <c r="AC122" s="92">
        <v>5.6</v>
      </c>
      <c r="AD122" s="92">
        <v>5.9</v>
      </c>
      <c r="AE122" s="92">
        <v>5.5</v>
      </c>
      <c r="AF122" s="92">
        <v>5.6</v>
      </c>
      <c r="AG122" s="92">
        <v>5.7999999999999989</v>
      </c>
      <c r="AH122" s="92">
        <v>5.9</v>
      </c>
      <c r="AI122" s="92">
        <v>5.2999999999999989</v>
      </c>
      <c r="AJ122" s="92">
        <v>5.4</v>
      </c>
      <c r="AK122" s="92">
        <v>6</v>
      </c>
      <c r="AL122" s="92">
        <v>5.6</v>
      </c>
      <c r="AM122" s="92">
        <v>5.1999999999999993</v>
      </c>
      <c r="AN122" s="92">
        <v>4</v>
      </c>
      <c r="AO122" s="92">
        <v>3.8</v>
      </c>
      <c r="AP122" s="92">
        <v>3.7</v>
      </c>
      <c r="AQ122" s="92">
        <v>3.5</v>
      </c>
      <c r="AR122" s="92">
        <v>3.3</v>
      </c>
      <c r="AS122" s="92">
        <v>2.9</v>
      </c>
      <c r="AT122" s="92">
        <v>3.2</v>
      </c>
      <c r="AU122" s="92">
        <v>3.4</v>
      </c>
      <c r="AV122" s="92">
        <v>3.6</v>
      </c>
      <c r="AW122" s="92">
        <v>3.8</v>
      </c>
      <c r="AX122" s="92">
        <v>3.2</v>
      </c>
      <c r="AY122" s="92">
        <v>4</v>
      </c>
      <c r="AZ122" s="92">
        <v>4.2</v>
      </c>
      <c r="BA122" s="92">
        <v>4.3</v>
      </c>
      <c r="BB122" s="92">
        <v>4.5</v>
      </c>
      <c r="BC122" s="92">
        <v>4.7</v>
      </c>
      <c r="BD122" s="92">
        <v>4.8</v>
      </c>
      <c r="BE122" s="92">
        <v>4.5999999999999996</v>
      </c>
      <c r="BF122" s="92">
        <v>3.4</v>
      </c>
      <c r="BG122" s="92">
        <v>3.8</v>
      </c>
      <c r="BH122" s="92">
        <v>4</v>
      </c>
      <c r="BI122" s="92">
        <v>4.4000000000000004</v>
      </c>
      <c r="BJ122" s="92">
        <v>4.7</v>
      </c>
      <c r="BK122" s="92">
        <v>4.7</v>
      </c>
      <c r="BL122" s="92">
        <v>4.8</v>
      </c>
      <c r="BM122" s="92">
        <v>5.0999999999999996</v>
      </c>
      <c r="BN122" s="92">
        <v>4.9000000000000004</v>
      </c>
      <c r="BO122" s="92">
        <v>5.0999999999999996</v>
      </c>
      <c r="BP122" s="92">
        <v>5.2999999999999989</v>
      </c>
      <c r="BQ122" s="92">
        <v>5.4</v>
      </c>
      <c r="BR122" s="92">
        <v>5.0999999999999996</v>
      </c>
      <c r="BS122" s="92">
        <v>5.2999999999999989</v>
      </c>
      <c r="BT122" s="92">
        <v>5.4</v>
      </c>
      <c r="BU122" s="92">
        <v>5.5</v>
      </c>
      <c r="BV122" s="92">
        <v>4.9000000000000004</v>
      </c>
      <c r="BW122" s="92">
        <v>5</v>
      </c>
      <c r="BX122" s="92">
        <v>5.0999999999999996</v>
      </c>
      <c r="BY122" s="92">
        <v>5.1999999999999993</v>
      </c>
      <c r="BZ122" s="92">
        <v>5.4</v>
      </c>
      <c r="CA122" s="92">
        <v>5.0999999999999996</v>
      </c>
      <c r="CB122" s="92">
        <v>4.4000000000000004</v>
      </c>
      <c r="CC122" s="92">
        <v>3.8</v>
      </c>
      <c r="CD122" s="92">
        <v>4.0999999999999996</v>
      </c>
      <c r="CE122" s="92">
        <v>4.3</v>
      </c>
      <c r="CF122" s="92">
        <v>4.5999999999999996</v>
      </c>
      <c r="CG122" s="92">
        <v>5.0999999999999996</v>
      </c>
      <c r="CH122" s="92">
        <v>5.5</v>
      </c>
      <c r="CI122" s="92">
        <v>5.0999999999999996</v>
      </c>
      <c r="CJ122" s="92">
        <v>4.7</v>
      </c>
      <c r="CK122" s="92">
        <v>8.6999999999999993</v>
      </c>
      <c r="CL122" s="92">
        <v>8.2999999999999989</v>
      </c>
      <c r="CM122" s="92">
        <v>7.7999999999999989</v>
      </c>
      <c r="CN122" s="85">
        <v>7.3000000000000007</v>
      </c>
      <c r="CO122" s="85">
        <v>6.9</v>
      </c>
      <c r="CP122" s="85">
        <v>6.3</v>
      </c>
      <c r="CQ122" s="85">
        <v>5.7999999999999989</v>
      </c>
      <c r="CR122" s="83">
        <v>4.3</v>
      </c>
      <c r="CS122" s="83">
        <v>4.2</v>
      </c>
      <c r="CT122" s="83">
        <v>4</v>
      </c>
      <c r="CU122" s="83">
        <v>3.9000000000000004</v>
      </c>
      <c r="CV122" s="83">
        <v>3.7</v>
      </c>
      <c r="CW122" s="83">
        <v>3.6000000000000005</v>
      </c>
      <c r="CX122" s="83">
        <v>3.4000000000000004</v>
      </c>
      <c r="CY122" s="83">
        <v>3.3</v>
      </c>
      <c r="CZ122" s="83">
        <v>3.1000000000000005</v>
      </c>
      <c r="DA122" s="83">
        <v>3</v>
      </c>
      <c r="DB122" s="83">
        <v>3.4000000000000004</v>
      </c>
      <c r="DC122" s="83">
        <v>3.3</v>
      </c>
      <c r="DD122" s="83">
        <v>3.5</v>
      </c>
      <c r="DE122" s="83">
        <v>3.3</v>
      </c>
      <c r="DF122" s="83">
        <v>3.2</v>
      </c>
      <c r="DG122" s="83">
        <v>3.1000000000000005</v>
      </c>
      <c r="DH122" s="83">
        <v>3.3</v>
      </c>
      <c r="DI122" s="83">
        <v>3.1000000000000005</v>
      </c>
      <c r="DJ122" s="83">
        <v>2.9000000000000004</v>
      </c>
      <c r="DK122" s="83">
        <v>2.6000000000000005</v>
      </c>
      <c r="DL122" s="83">
        <v>2.7</v>
      </c>
      <c r="DM122" s="83">
        <v>2.3000000000000003</v>
      </c>
      <c r="DN122" s="83">
        <v>2</v>
      </c>
      <c r="DO122" s="83">
        <v>1.6</v>
      </c>
      <c r="DP122" s="83">
        <v>1.2000000000000002</v>
      </c>
      <c r="DQ122" s="83">
        <v>0.79999999999999993</v>
      </c>
      <c r="DR122" s="83">
        <v>0.99999999999999989</v>
      </c>
      <c r="DS122" s="83">
        <v>1.5</v>
      </c>
      <c r="DT122" s="83">
        <v>2.1</v>
      </c>
      <c r="DU122" s="83">
        <v>2.3000000000000003</v>
      </c>
      <c r="DV122" s="83">
        <v>2.6</v>
      </c>
    </row>
    <row r="123" spans="1:126">
      <c r="A123" s="90">
        <v>120</v>
      </c>
      <c r="B123" s="91" t="s">
        <v>146</v>
      </c>
      <c r="C123" s="92">
        <v>6.2999999999999989</v>
      </c>
      <c r="D123" s="92">
        <v>6.5</v>
      </c>
      <c r="E123" s="92">
        <v>6.1999999999999993</v>
      </c>
      <c r="F123" s="92">
        <v>6</v>
      </c>
      <c r="G123" s="92">
        <v>5.7999999999999989</v>
      </c>
      <c r="H123" s="92">
        <v>5.6</v>
      </c>
      <c r="I123" s="92">
        <v>5.5</v>
      </c>
      <c r="J123" s="92">
        <v>5.2999999999999989</v>
      </c>
      <c r="K123" s="92">
        <v>5.0999999999999996</v>
      </c>
      <c r="L123" s="92">
        <v>5</v>
      </c>
      <c r="M123" s="92">
        <v>4.7</v>
      </c>
      <c r="N123" s="92">
        <v>4.5</v>
      </c>
      <c r="O123" s="92">
        <v>4.2</v>
      </c>
      <c r="P123" s="92">
        <v>3.4</v>
      </c>
      <c r="Q123" s="92">
        <v>3.8</v>
      </c>
      <c r="R123" s="92">
        <v>4.0999999999999996</v>
      </c>
      <c r="S123" s="92">
        <v>4.4000000000000004</v>
      </c>
      <c r="T123" s="92">
        <v>4.4000000000000004</v>
      </c>
      <c r="U123" s="92">
        <v>4.5999999999999996</v>
      </c>
      <c r="V123" s="92">
        <v>5.0999999999999996</v>
      </c>
      <c r="W123" s="92">
        <v>5.2999999999999989</v>
      </c>
      <c r="X123" s="92">
        <v>5.1999999999999993</v>
      </c>
      <c r="Y123" s="92">
        <v>5.4</v>
      </c>
      <c r="Z123" s="92">
        <v>5.6</v>
      </c>
      <c r="AA123" s="92">
        <v>5.4</v>
      </c>
      <c r="AB123" s="92">
        <v>5.5</v>
      </c>
      <c r="AC123" s="92">
        <v>5.7999999999999989</v>
      </c>
      <c r="AD123" s="92">
        <v>6</v>
      </c>
      <c r="AE123" s="92">
        <v>5.6</v>
      </c>
      <c r="AF123" s="92">
        <v>5.6999999999999993</v>
      </c>
      <c r="AG123" s="92">
        <v>5.9</v>
      </c>
      <c r="AH123" s="92">
        <v>6</v>
      </c>
      <c r="AI123" s="92">
        <v>5.4</v>
      </c>
      <c r="AJ123" s="92">
        <v>5.5</v>
      </c>
      <c r="AK123" s="92">
        <v>6.1</v>
      </c>
      <c r="AL123" s="92">
        <v>5.7999999999999989</v>
      </c>
      <c r="AM123" s="92">
        <v>5.4</v>
      </c>
      <c r="AN123" s="92">
        <v>4.0999999999999996</v>
      </c>
      <c r="AO123" s="92">
        <v>4</v>
      </c>
      <c r="AP123" s="92">
        <v>3.8</v>
      </c>
      <c r="AQ123" s="92">
        <v>3.6</v>
      </c>
      <c r="AR123" s="92">
        <v>3.4</v>
      </c>
      <c r="AS123" s="92">
        <v>3</v>
      </c>
      <c r="AT123" s="92">
        <v>3.3</v>
      </c>
      <c r="AU123" s="92">
        <v>3.5</v>
      </c>
      <c r="AV123" s="92">
        <v>3.7</v>
      </c>
      <c r="AW123" s="92">
        <v>4</v>
      </c>
      <c r="AX123" s="92">
        <v>3.3</v>
      </c>
      <c r="AY123" s="92">
        <v>4.2</v>
      </c>
      <c r="AZ123" s="92">
        <v>4.3</v>
      </c>
      <c r="BA123" s="92">
        <v>4.5</v>
      </c>
      <c r="BB123" s="92">
        <v>4.5999999999999996</v>
      </c>
      <c r="BC123" s="92">
        <v>4.8</v>
      </c>
      <c r="BD123" s="92">
        <v>4.9000000000000004</v>
      </c>
      <c r="BE123" s="92">
        <v>4.7</v>
      </c>
      <c r="BF123" s="92">
        <v>3.5</v>
      </c>
      <c r="BG123" s="92">
        <v>3.9</v>
      </c>
      <c r="BH123" s="92">
        <v>4.2</v>
      </c>
      <c r="BI123" s="92">
        <v>4.5</v>
      </c>
      <c r="BJ123" s="92">
        <v>4.8</v>
      </c>
      <c r="BK123" s="92">
        <v>4.8</v>
      </c>
      <c r="BL123" s="92">
        <v>5</v>
      </c>
      <c r="BM123" s="92">
        <v>5.2999999999999989</v>
      </c>
      <c r="BN123" s="92">
        <v>5</v>
      </c>
      <c r="BO123" s="92">
        <v>5.1999999999999993</v>
      </c>
      <c r="BP123" s="92">
        <v>5.4</v>
      </c>
      <c r="BQ123" s="92">
        <v>5.5</v>
      </c>
      <c r="BR123" s="92">
        <v>5.1999999999999993</v>
      </c>
      <c r="BS123" s="92">
        <v>5.4</v>
      </c>
      <c r="BT123" s="92">
        <v>5.5</v>
      </c>
      <c r="BU123" s="92">
        <v>5.6</v>
      </c>
      <c r="BV123" s="92">
        <v>5</v>
      </c>
      <c r="BW123" s="92">
        <v>5.1999999999999993</v>
      </c>
      <c r="BX123" s="92">
        <v>5.2999999999999989</v>
      </c>
      <c r="BY123" s="92">
        <v>5.4</v>
      </c>
      <c r="BZ123" s="92">
        <v>5.5</v>
      </c>
      <c r="CA123" s="92">
        <v>5.1999999999999993</v>
      </c>
      <c r="CB123" s="92">
        <v>4.5</v>
      </c>
      <c r="CC123" s="92">
        <v>4</v>
      </c>
      <c r="CD123" s="92">
        <v>4.2</v>
      </c>
      <c r="CE123" s="92">
        <v>4.5</v>
      </c>
      <c r="CF123" s="92">
        <v>4.8</v>
      </c>
      <c r="CG123" s="92">
        <v>5.1999999999999993</v>
      </c>
      <c r="CH123" s="92">
        <v>5.6</v>
      </c>
      <c r="CI123" s="92">
        <v>5.1999999999999993</v>
      </c>
      <c r="CJ123" s="92">
        <v>4.8</v>
      </c>
      <c r="CK123" s="92">
        <v>8.7999999999999989</v>
      </c>
      <c r="CL123" s="92">
        <v>8.3999999999999986</v>
      </c>
      <c r="CM123" s="92">
        <v>7.9999999999999982</v>
      </c>
      <c r="CN123" s="85">
        <v>7.5000000000000018</v>
      </c>
      <c r="CO123" s="85">
        <v>7</v>
      </c>
      <c r="CP123" s="85">
        <v>6.4</v>
      </c>
      <c r="CQ123" s="85">
        <v>5.9</v>
      </c>
      <c r="CR123" s="83">
        <v>4.4000000000000004</v>
      </c>
      <c r="CS123" s="83">
        <v>4.3</v>
      </c>
      <c r="CT123" s="83">
        <v>4.1000000000000005</v>
      </c>
      <c r="CU123" s="83">
        <v>4</v>
      </c>
      <c r="CV123" s="83">
        <v>3.8</v>
      </c>
      <c r="CW123" s="83">
        <v>3.6000000000000005</v>
      </c>
      <c r="CX123" s="83">
        <v>3.5</v>
      </c>
      <c r="CY123" s="83">
        <v>3.3</v>
      </c>
      <c r="CZ123" s="83">
        <v>3.2</v>
      </c>
      <c r="DA123" s="83">
        <v>3.1000000000000005</v>
      </c>
      <c r="DB123" s="83">
        <v>3.5</v>
      </c>
      <c r="DC123" s="83">
        <v>3.4000000000000004</v>
      </c>
      <c r="DD123" s="83">
        <v>3</v>
      </c>
      <c r="DE123" s="83">
        <v>3.4000000000000004</v>
      </c>
      <c r="DF123" s="83">
        <v>3.3</v>
      </c>
      <c r="DG123" s="83">
        <v>3.2</v>
      </c>
      <c r="DH123" s="83">
        <v>3</v>
      </c>
      <c r="DI123" s="83">
        <v>3.2</v>
      </c>
      <c r="DJ123" s="83">
        <v>3</v>
      </c>
      <c r="DK123" s="83">
        <v>2.7</v>
      </c>
      <c r="DL123" s="83">
        <v>2.6000000000000005</v>
      </c>
      <c r="DM123" s="83">
        <v>2.5000000000000004</v>
      </c>
      <c r="DN123" s="83">
        <v>2.2000000000000002</v>
      </c>
      <c r="DO123" s="83">
        <v>1.8</v>
      </c>
      <c r="DP123" s="83">
        <v>1.4</v>
      </c>
      <c r="DQ123" s="83">
        <v>0.99999999999999989</v>
      </c>
      <c r="DR123" s="83">
        <v>0.79999999999999993</v>
      </c>
      <c r="DS123" s="83">
        <v>1.3</v>
      </c>
      <c r="DT123" s="83">
        <v>1.9000000000000001</v>
      </c>
      <c r="DU123" s="83">
        <v>2.1</v>
      </c>
      <c r="DV123" s="83">
        <v>2.4</v>
      </c>
    </row>
    <row r="124" spans="1:126">
      <c r="A124" s="90">
        <v>121</v>
      </c>
      <c r="B124" s="91" t="s">
        <v>147</v>
      </c>
      <c r="C124" s="92">
        <v>6.1999999999999993</v>
      </c>
      <c r="D124" s="92">
        <v>6.4</v>
      </c>
      <c r="E124" s="92">
        <v>6</v>
      </c>
      <c r="F124" s="92">
        <v>5.7999999999999989</v>
      </c>
      <c r="G124" s="92">
        <v>5.6999999999999993</v>
      </c>
      <c r="H124" s="92">
        <v>5.5</v>
      </c>
      <c r="I124" s="92">
        <v>5.4</v>
      </c>
      <c r="J124" s="92">
        <v>5.1999999999999993</v>
      </c>
      <c r="K124" s="92">
        <v>5</v>
      </c>
      <c r="L124" s="92">
        <v>4.9000000000000004</v>
      </c>
      <c r="M124" s="92">
        <v>4.5999999999999996</v>
      </c>
      <c r="N124" s="92">
        <v>4.4000000000000004</v>
      </c>
      <c r="O124" s="92">
        <v>4.0999999999999996</v>
      </c>
      <c r="P124" s="92">
        <v>3.1</v>
      </c>
      <c r="Q124" s="92">
        <v>3.5</v>
      </c>
      <c r="R124" s="92">
        <v>3.7</v>
      </c>
      <c r="S124" s="92">
        <v>4.0999999999999996</v>
      </c>
      <c r="T124" s="92">
        <v>4.0999999999999996</v>
      </c>
      <c r="U124" s="92">
        <v>4.3</v>
      </c>
      <c r="V124" s="92">
        <v>4.8</v>
      </c>
      <c r="W124" s="92">
        <v>4.9000000000000004</v>
      </c>
      <c r="X124" s="92">
        <v>4.9000000000000004</v>
      </c>
      <c r="Y124" s="92">
        <v>5.0999999999999996</v>
      </c>
      <c r="Z124" s="92">
        <v>5.2999999999999989</v>
      </c>
      <c r="AA124" s="92">
        <v>5.0999999999999996</v>
      </c>
      <c r="AB124" s="92">
        <v>5.1999999999999993</v>
      </c>
      <c r="AC124" s="92">
        <v>5.4</v>
      </c>
      <c r="AD124" s="92">
        <v>5.6999999999999993</v>
      </c>
      <c r="AE124" s="92">
        <v>5.2999999999999989</v>
      </c>
      <c r="AF124" s="92">
        <v>5.4</v>
      </c>
      <c r="AG124" s="92">
        <v>5.6</v>
      </c>
      <c r="AH124" s="92">
        <v>5.6999999999999993</v>
      </c>
      <c r="AI124" s="92">
        <v>5.0999999999999996</v>
      </c>
      <c r="AJ124" s="92">
        <v>5.1999999999999993</v>
      </c>
      <c r="AK124" s="92">
        <v>6</v>
      </c>
      <c r="AL124" s="92">
        <v>5.6999999999999993</v>
      </c>
      <c r="AM124" s="92">
        <v>5.2999999999999989</v>
      </c>
      <c r="AN124" s="92">
        <v>4</v>
      </c>
      <c r="AO124" s="92">
        <v>3.8</v>
      </c>
      <c r="AP124" s="92">
        <v>3.7</v>
      </c>
      <c r="AQ124" s="92">
        <v>3.5</v>
      </c>
      <c r="AR124" s="92">
        <v>3.3</v>
      </c>
      <c r="AS124" s="92">
        <v>2.9</v>
      </c>
      <c r="AT124" s="92">
        <v>3.2</v>
      </c>
      <c r="AU124" s="92">
        <v>3.4</v>
      </c>
      <c r="AV124" s="92">
        <v>3.6</v>
      </c>
      <c r="AW124" s="92">
        <v>3.9</v>
      </c>
      <c r="AX124" s="92">
        <v>3.6</v>
      </c>
      <c r="AY124" s="92">
        <v>4.0999999999999996</v>
      </c>
      <c r="AZ124" s="92">
        <v>4.2</v>
      </c>
      <c r="BA124" s="92">
        <v>4.3</v>
      </c>
      <c r="BB124" s="92">
        <v>4.5</v>
      </c>
      <c r="BC124" s="92">
        <v>4.7</v>
      </c>
      <c r="BD124" s="92">
        <v>4.8</v>
      </c>
      <c r="BE124" s="92">
        <v>4.5999999999999996</v>
      </c>
      <c r="BF124" s="92">
        <v>3.4</v>
      </c>
      <c r="BG124" s="92">
        <v>3.8</v>
      </c>
      <c r="BH124" s="92">
        <v>4</v>
      </c>
      <c r="BI124" s="92">
        <v>4.4000000000000004</v>
      </c>
      <c r="BJ124" s="92">
        <v>4.7</v>
      </c>
      <c r="BK124" s="92">
        <v>4.7</v>
      </c>
      <c r="BL124" s="92">
        <v>4.9000000000000004</v>
      </c>
      <c r="BM124" s="92">
        <v>5.1999999999999993</v>
      </c>
      <c r="BN124" s="92">
        <v>4.9000000000000004</v>
      </c>
      <c r="BO124" s="92">
        <v>5.0999999999999996</v>
      </c>
      <c r="BP124" s="92">
        <v>5.2999999999999989</v>
      </c>
      <c r="BQ124" s="92">
        <v>5.4</v>
      </c>
      <c r="BR124" s="92">
        <v>5.0999999999999996</v>
      </c>
      <c r="BS124" s="92">
        <v>5.2999999999999989</v>
      </c>
      <c r="BT124" s="92">
        <v>5.4</v>
      </c>
      <c r="BU124" s="92">
        <v>5.5</v>
      </c>
      <c r="BV124" s="92">
        <v>4.9000000000000004</v>
      </c>
      <c r="BW124" s="92">
        <v>5</v>
      </c>
      <c r="BX124" s="92">
        <v>5.1999999999999993</v>
      </c>
      <c r="BY124" s="92">
        <v>5.2999999999999989</v>
      </c>
      <c r="BZ124" s="92">
        <v>5.4</v>
      </c>
      <c r="CA124" s="92">
        <v>5.0999999999999996</v>
      </c>
      <c r="CB124" s="92">
        <v>4.4000000000000004</v>
      </c>
      <c r="CC124" s="92">
        <v>3.9</v>
      </c>
      <c r="CD124" s="92">
        <v>4.0999999999999996</v>
      </c>
      <c r="CE124" s="92">
        <v>4.4000000000000004</v>
      </c>
      <c r="CF124" s="92">
        <v>4.7</v>
      </c>
      <c r="CG124" s="92">
        <v>5.0999999999999996</v>
      </c>
      <c r="CH124" s="92">
        <v>5.5</v>
      </c>
      <c r="CI124" s="92">
        <v>5.0999999999999996</v>
      </c>
      <c r="CJ124" s="92">
        <v>4.7</v>
      </c>
      <c r="CK124" s="92">
        <v>8.4999999999999982</v>
      </c>
      <c r="CL124" s="92">
        <v>8.0999999999999979</v>
      </c>
      <c r="CM124" s="92">
        <v>7.6</v>
      </c>
      <c r="CN124" s="85">
        <v>7.1000000000000005</v>
      </c>
      <c r="CO124" s="85">
        <v>6.7</v>
      </c>
      <c r="CP124" s="85">
        <v>6.1</v>
      </c>
      <c r="CQ124" s="85">
        <v>5.6</v>
      </c>
      <c r="CR124" s="83">
        <v>4.5</v>
      </c>
      <c r="CS124" s="83">
        <v>4.4000000000000004</v>
      </c>
      <c r="CT124" s="83">
        <v>4.2</v>
      </c>
      <c r="CU124" s="83">
        <v>4.1000000000000005</v>
      </c>
      <c r="CV124" s="83">
        <v>3.9000000000000004</v>
      </c>
      <c r="CW124" s="83">
        <v>3.8</v>
      </c>
      <c r="CX124" s="83">
        <v>3.6000000000000005</v>
      </c>
      <c r="CY124" s="83">
        <v>3.5</v>
      </c>
      <c r="CZ124" s="83">
        <v>3.3</v>
      </c>
      <c r="DA124" s="83">
        <v>3.2</v>
      </c>
      <c r="DB124" s="83">
        <v>3</v>
      </c>
      <c r="DC124" s="83">
        <v>2.9000000000000004</v>
      </c>
      <c r="DD124" s="83">
        <v>3.2</v>
      </c>
      <c r="DE124" s="83">
        <v>3.1000000000000005</v>
      </c>
      <c r="DF124" s="83">
        <v>3.6000000000000005</v>
      </c>
      <c r="DG124" s="83">
        <v>3.4000000000000004</v>
      </c>
      <c r="DH124" s="83">
        <v>3.2</v>
      </c>
      <c r="DI124" s="83">
        <v>3.1000000000000005</v>
      </c>
      <c r="DJ124" s="83">
        <v>2.9000000000000004</v>
      </c>
      <c r="DK124" s="83">
        <v>3</v>
      </c>
      <c r="DL124" s="83">
        <v>2.9000000000000004</v>
      </c>
      <c r="DM124" s="83">
        <v>2.6000000000000005</v>
      </c>
      <c r="DN124" s="83">
        <v>2.5000000000000004</v>
      </c>
      <c r="DO124" s="83">
        <v>2</v>
      </c>
      <c r="DP124" s="83">
        <v>1.7000000000000002</v>
      </c>
      <c r="DQ124" s="83">
        <v>1.5</v>
      </c>
      <c r="DR124" s="83">
        <v>1.3</v>
      </c>
      <c r="DS124" s="83">
        <v>0.79999999999999993</v>
      </c>
      <c r="DT124" s="83">
        <v>1.6</v>
      </c>
      <c r="DU124" s="83">
        <v>1.7000000000000002</v>
      </c>
      <c r="DV124" s="83">
        <v>2</v>
      </c>
    </row>
    <row r="125" spans="1:126">
      <c r="A125" s="90">
        <v>122</v>
      </c>
      <c r="B125" s="91" t="s">
        <v>148</v>
      </c>
      <c r="C125" s="92">
        <v>6.6999999999999993</v>
      </c>
      <c r="D125" s="92">
        <v>6.9</v>
      </c>
      <c r="E125" s="92">
        <v>6.5</v>
      </c>
      <c r="F125" s="92">
        <v>6.2999999999999989</v>
      </c>
      <c r="G125" s="92">
        <v>6.1999999999999993</v>
      </c>
      <c r="H125" s="92">
        <v>6</v>
      </c>
      <c r="I125" s="92">
        <v>5.7999999999999989</v>
      </c>
      <c r="J125" s="92">
        <v>5.6999999999999993</v>
      </c>
      <c r="K125" s="92">
        <v>5.4</v>
      </c>
      <c r="L125" s="92">
        <v>5.4</v>
      </c>
      <c r="M125" s="92">
        <v>5.0999999999999996</v>
      </c>
      <c r="N125" s="92">
        <v>4.8</v>
      </c>
      <c r="O125" s="92">
        <v>4.5</v>
      </c>
      <c r="P125" s="92">
        <v>3.5</v>
      </c>
      <c r="Q125" s="92">
        <v>3.8</v>
      </c>
      <c r="R125" s="92">
        <v>4.0999999999999996</v>
      </c>
      <c r="S125" s="92">
        <v>4.4000000000000004</v>
      </c>
      <c r="T125" s="92">
        <v>4.5</v>
      </c>
      <c r="U125" s="92">
        <v>4.5999999999999996</v>
      </c>
      <c r="V125" s="92">
        <v>5.0999999999999996</v>
      </c>
      <c r="W125" s="92">
        <v>5.2999999999999989</v>
      </c>
      <c r="X125" s="92">
        <v>5.1999999999999993</v>
      </c>
      <c r="Y125" s="92">
        <v>5.5</v>
      </c>
      <c r="Z125" s="92">
        <v>5.6</v>
      </c>
      <c r="AA125" s="92">
        <v>5.5</v>
      </c>
      <c r="AB125" s="92">
        <v>5.6</v>
      </c>
      <c r="AC125" s="92">
        <v>5.7999999999999989</v>
      </c>
      <c r="AD125" s="92">
        <v>6</v>
      </c>
      <c r="AE125" s="92">
        <v>5.6</v>
      </c>
      <c r="AF125" s="92">
        <v>5.6999999999999993</v>
      </c>
      <c r="AG125" s="92">
        <v>6</v>
      </c>
      <c r="AH125" s="92">
        <v>6</v>
      </c>
      <c r="AI125" s="92">
        <v>5.5</v>
      </c>
      <c r="AJ125" s="92">
        <v>5.5</v>
      </c>
      <c r="AK125" s="92">
        <v>6.5</v>
      </c>
      <c r="AL125" s="92">
        <v>6.1</v>
      </c>
      <c r="AM125" s="92">
        <v>5.6999999999999993</v>
      </c>
      <c r="AN125" s="92">
        <v>4.4000000000000004</v>
      </c>
      <c r="AO125" s="92">
        <v>4.3</v>
      </c>
      <c r="AP125" s="92">
        <v>4.2</v>
      </c>
      <c r="AQ125" s="92">
        <v>4</v>
      </c>
      <c r="AR125" s="92">
        <v>3.8</v>
      </c>
      <c r="AS125" s="92">
        <v>3.4</v>
      </c>
      <c r="AT125" s="92">
        <v>3.6</v>
      </c>
      <c r="AU125" s="92">
        <v>3.9</v>
      </c>
      <c r="AV125" s="92">
        <v>4.0999999999999996</v>
      </c>
      <c r="AW125" s="92">
        <v>4.3</v>
      </c>
      <c r="AX125" s="92">
        <v>3.4</v>
      </c>
      <c r="AY125" s="92">
        <v>4.5</v>
      </c>
      <c r="AZ125" s="92">
        <v>4.7</v>
      </c>
      <c r="BA125" s="92">
        <v>4.8</v>
      </c>
      <c r="BB125" s="92">
        <v>5</v>
      </c>
      <c r="BC125" s="92">
        <v>5.0999999999999996</v>
      </c>
      <c r="BD125" s="92">
        <v>5.2999999999999989</v>
      </c>
      <c r="BE125" s="92">
        <v>5.0999999999999996</v>
      </c>
      <c r="BF125" s="92">
        <v>3.9</v>
      </c>
      <c r="BG125" s="92">
        <v>4.2</v>
      </c>
      <c r="BH125" s="92">
        <v>4.5</v>
      </c>
      <c r="BI125" s="92">
        <v>4.9000000000000004</v>
      </c>
      <c r="BJ125" s="92">
        <v>5.1999999999999993</v>
      </c>
      <c r="BK125" s="92">
        <v>5.1999999999999993</v>
      </c>
      <c r="BL125" s="92">
        <v>5.2999999999999989</v>
      </c>
      <c r="BM125" s="92">
        <v>5.6</v>
      </c>
      <c r="BN125" s="92">
        <v>5.4</v>
      </c>
      <c r="BO125" s="92">
        <v>5.5</v>
      </c>
      <c r="BP125" s="92">
        <v>5.6999999999999993</v>
      </c>
      <c r="BQ125" s="92">
        <v>5.9</v>
      </c>
      <c r="BR125" s="92">
        <v>5.5</v>
      </c>
      <c r="BS125" s="92">
        <v>5.6999999999999993</v>
      </c>
      <c r="BT125" s="92">
        <v>5.9</v>
      </c>
      <c r="BU125" s="92">
        <v>5.9</v>
      </c>
      <c r="BV125" s="92">
        <v>5.4</v>
      </c>
      <c r="BW125" s="92">
        <v>5.5</v>
      </c>
      <c r="BX125" s="92">
        <v>5.6</v>
      </c>
      <c r="BY125" s="92">
        <v>5.6999999999999993</v>
      </c>
      <c r="BZ125" s="92">
        <v>5.9</v>
      </c>
      <c r="CA125" s="92">
        <v>5.6</v>
      </c>
      <c r="CB125" s="92">
        <v>4.8</v>
      </c>
      <c r="CC125" s="92">
        <v>4.3</v>
      </c>
      <c r="CD125" s="92">
        <v>4.5999999999999996</v>
      </c>
      <c r="CE125" s="92">
        <v>4.8</v>
      </c>
      <c r="CF125" s="92">
        <v>5.0999999999999996</v>
      </c>
      <c r="CG125" s="92">
        <v>5.6</v>
      </c>
      <c r="CH125" s="92">
        <v>6</v>
      </c>
      <c r="CI125" s="92">
        <v>5.6</v>
      </c>
      <c r="CJ125" s="92">
        <v>5.0999999999999996</v>
      </c>
      <c r="CK125" s="92">
        <v>8.8999999999999986</v>
      </c>
      <c r="CL125" s="92">
        <v>8.3999999999999986</v>
      </c>
      <c r="CM125" s="92">
        <v>7.9999999999999982</v>
      </c>
      <c r="CN125" s="85">
        <v>7.5</v>
      </c>
      <c r="CO125" s="85">
        <v>7.1000000000000014</v>
      </c>
      <c r="CP125" s="85">
        <v>6.4</v>
      </c>
      <c r="CQ125" s="85">
        <v>6</v>
      </c>
      <c r="CR125" s="83">
        <v>4.8</v>
      </c>
      <c r="CS125" s="83">
        <v>4.7</v>
      </c>
      <c r="CT125" s="83">
        <v>4.5</v>
      </c>
      <c r="CU125" s="83">
        <v>4.4000000000000004</v>
      </c>
      <c r="CV125" s="83">
        <v>4.2</v>
      </c>
      <c r="CW125" s="83">
        <v>4</v>
      </c>
      <c r="CX125" s="83">
        <v>3.9000000000000004</v>
      </c>
      <c r="CY125" s="83">
        <v>3.7</v>
      </c>
      <c r="CZ125" s="83">
        <v>3.6000000000000005</v>
      </c>
      <c r="DA125" s="83">
        <v>3.5</v>
      </c>
      <c r="DB125" s="83">
        <v>3.2</v>
      </c>
      <c r="DC125" s="83">
        <v>3.1000000000000005</v>
      </c>
      <c r="DD125" s="83">
        <v>2.9000000000000004</v>
      </c>
      <c r="DE125" s="83">
        <v>3.5</v>
      </c>
      <c r="DF125" s="83">
        <v>3.4000000000000004</v>
      </c>
      <c r="DG125" s="83">
        <v>3.3</v>
      </c>
      <c r="DH125" s="83">
        <v>3.1000000000000005</v>
      </c>
      <c r="DI125" s="83">
        <v>3.5</v>
      </c>
      <c r="DJ125" s="83">
        <v>3.4000000000000004</v>
      </c>
      <c r="DK125" s="83">
        <v>3.1000000000000005</v>
      </c>
      <c r="DL125" s="83">
        <v>3</v>
      </c>
      <c r="DM125" s="83">
        <v>3.1000000000000005</v>
      </c>
      <c r="DN125" s="83">
        <v>2.9000000000000004</v>
      </c>
      <c r="DO125" s="83">
        <v>2.5</v>
      </c>
      <c r="DP125" s="83">
        <v>2.4</v>
      </c>
      <c r="DQ125" s="83">
        <v>2.1</v>
      </c>
      <c r="DR125" s="83">
        <v>1.9000000000000001</v>
      </c>
      <c r="DS125" s="83">
        <v>1.6</v>
      </c>
      <c r="DT125" s="83">
        <v>0.79999999999999993</v>
      </c>
      <c r="DU125" s="83">
        <v>1.1000000000000001</v>
      </c>
      <c r="DV125" s="83">
        <v>1.4</v>
      </c>
    </row>
    <row r="126" spans="1:126">
      <c r="A126" s="90">
        <v>123</v>
      </c>
      <c r="B126" s="91" t="s">
        <v>149</v>
      </c>
      <c r="C126" s="92">
        <v>6.7999999999999989</v>
      </c>
      <c r="D126" s="92">
        <v>7</v>
      </c>
      <c r="E126" s="92">
        <v>6.6</v>
      </c>
      <c r="F126" s="92">
        <v>6.4</v>
      </c>
      <c r="G126" s="92">
        <v>6.2999999999999989</v>
      </c>
      <c r="H126" s="92">
        <v>6.1</v>
      </c>
      <c r="I126" s="92">
        <v>6</v>
      </c>
      <c r="J126" s="92">
        <v>5.7999999999999989</v>
      </c>
      <c r="K126" s="92">
        <v>5.6</v>
      </c>
      <c r="L126" s="92">
        <v>5.5</v>
      </c>
      <c r="M126" s="92">
        <v>5.1999999999999993</v>
      </c>
      <c r="N126" s="92">
        <v>5</v>
      </c>
      <c r="O126" s="92">
        <v>4.7</v>
      </c>
      <c r="P126" s="92">
        <v>3.6</v>
      </c>
      <c r="Q126" s="92">
        <v>3.9</v>
      </c>
      <c r="R126" s="92">
        <v>4.2</v>
      </c>
      <c r="S126" s="92">
        <v>4.5</v>
      </c>
      <c r="T126" s="92">
        <v>4.5</v>
      </c>
      <c r="U126" s="92">
        <v>4.7</v>
      </c>
      <c r="V126" s="92">
        <v>5.1999999999999993</v>
      </c>
      <c r="W126" s="92">
        <v>5.4</v>
      </c>
      <c r="X126" s="92">
        <v>5.2999999999999989</v>
      </c>
      <c r="Y126" s="92">
        <v>5.6</v>
      </c>
      <c r="Z126" s="92">
        <v>5.6999999999999993</v>
      </c>
      <c r="AA126" s="92">
        <v>5.6</v>
      </c>
      <c r="AB126" s="92">
        <v>5.6999999999999993</v>
      </c>
      <c r="AC126" s="92">
        <v>5.9</v>
      </c>
      <c r="AD126" s="92">
        <v>6.1</v>
      </c>
      <c r="AE126" s="92">
        <v>5.6999999999999993</v>
      </c>
      <c r="AF126" s="92">
        <v>5.7999999999999989</v>
      </c>
      <c r="AG126" s="92">
        <v>6</v>
      </c>
      <c r="AH126" s="92">
        <v>6.1</v>
      </c>
      <c r="AI126" s="92">
        <v>5.6</v>
      </c>
      <c r="AJ126" s="92">
        <v>5.6</v>
      </c>
      <c r="AK126" s="92">
        <v>6.6</v>
      </c>
      <c r="AL126" s="92">
        <v>6.1999999999999993</v>
      </c>
      <c r="AM126" s="92">
        <v>5.7999999999999989</v>
      </c>
      <c r="AN126" s="92">
        <v>4.5999999999999996</v>
      </c>
      <c r="AO126" s="92">
        <v>4.4000000000000004</v>
      </c>
      <c r="AP126" s="92">
        <v>4.3</v>
      </c>
      <c r="AQ126" s="92">
        <v>4.0999999999999996</v>
      </c>
      <c r="AR126" s="92">
        <v>3.9</v>
      </c>
      <c r="AS126" s="92">
        <v>3.5</v>
      </c>
      <c r="AT126" s="92">
        <v>3.8</v>
      </c>
      <c r="AU126" s="92">
        <v>4</v>
      </c>
      <c r="AV126" s="92">
        <v>4.2</v>
      </c>
      <c r="AW126" s="92">
        <v>4.4000000000000004</v>
      </c>
      <c r="AX126" s="92">
        <v>3.5</v>
      </c>
      <c r="AY126" s="92">
        <v>4.7</v>
      </c>
      <c r="AZ126" s="92">
        <v>4.8</v>
      </c>
      <c r="BA126" s="92">
        <v>4.9000000000000004</v>
      </c>
      <c r="BB126" s="92">
        <v>5.0999999999999996</v>
      </c>
      <c r="BC126" s="92">
        <v>5.2999999999999989</v>
      </c>
      <c r="BD126" s="92">
        <v>5.4</v>
      </c>
      <c r="BE126" s="92">
        <v>5.1999999999999993</v>
      </c>
      <c r="BF126" s="92">
        <v>4</v>
      </c>
      <c r="BG126" s="92">
        <v>4.4000000000000004</v>
      </c>
      <c r="BH126" s="92">
        <v>4.5999999999999996</v>
      </c>
      <c r="BI126" s="92">
        <v>5</v>
      </c>
      <c r="BJ126" s="92">
        <v>5.2999999999999989</v>
      </c>
      <c r="BK126" s="92">
        <v>5.2999999999999989</v>
      </c>
      <c r="BL126" s="92">
        <v>5.4</v>
      </c>
      <c r="BM126" s="92">
        <v>5.7999999999999989</v>
      </c>
      <c r="BN126" s="92">
        <v>5.5</v>
      </c>
      <c r="BO126" s="92">
        <v>5.6999999999999993</v>
      </c>
      <c r="BP126" s="92">
        <v>5.9</v>
      </c>
      <c r="BQ126" s="92">
        <v>6</v>
      </c>
      <c r="BR126" s="92">
        <v>5.6999999999999993</v>
      </c>
      <c r="BS126" s="92">
        <v>5.9</v>
      </c>
      <c r="BT126" s="92">
        <v>6</v>
      </c>
      <c r="BU126" s="92">
        <v>6.1</v>
      </c>
      <c r="BV126" s="92">
        <v>5.5</v>
      </c>
      <c r="BW126" s="92">
        <v>5.6</v>
      </c>
      <c r="BX126" s="92">
        <v>5.6999999999999993</v>
      </c>
      <c r="BY126" s="92">
        <v>5.7999999999999989</v>
      </c>
      <c r="BZ126" s="92">
        <v>6</v>
      </c>
      <c r="CA126" s="92">
        <v>5.6999999999999993</v>
      </c>
      <c r="CB126" s="92">
        <v>5</v>
      </c>
      <c r="CC126" s="92">
        <v>4.4000000000000004</v>
      </c>
      <c r="CD126" s="92">
        <v>4.7</v>
      </c>
      <c r="CE126" s="92">
        <v>5</v>
      </c>
      <c r="CF126" s="92">
        <v>5.1999999999999993</v>
      </c>
      <c r="CG126" s="92">
        <v>5.6999999999999993</v>
      </c>
      <c r="CH126" s="92">
        <v>6.1</v>
      </c>
      <c r="CI126" s="92">
        <v>5.6999999999999993</v>
      </c>
      <c r="CJ126" s="92">
        <v>5.2999999999999989</v>
      </c>
      <c r="CK126" s="92">
        <v>8.8999999999999986</v>
      </c>
      <c r="CL126" s="92">
        <v>8.4999999999999982</v>
      </c>
      <c r="CM126" s="92">
        <v>8.1</v>
      </c>
      <c r="CN126" s="85">
        <v>7.6</v>
      </c>
      <c r="CO126" s="85">
        <v>7.1000000000000005</v>
      </c>
      <c r="CP126" s="85">
        <v>6.5</v>
      </c>
      <c r="CQ126" s="85">
        <v>6</v>
      </c>
      <c r="CR126" s="83">
        <v>4.9000000000000004</v>
      </c>
      <c r="CS126" s="83">
        <v>4.8</v>
      </c>
      <c r="CT126" s="83">
        <v>4.6000000000000005</v>
      </c>
      <c r="CU126" s="83">
        <v>4.5</v>
      </c>
      <c r="CV126" s="83">
        <v>4.2</v>
      </c>
      <c r="CW126" s="83">
        <v>4.1000000000000005</v>
      </c>
      <c r="CX126" s="83">
        <v>3.9000000000000004</v>
      </c>
      <c r="CY126" s="83">
        <v>3.8</v>
      </c>
      <c r="CZ126" s="83">
        <v>3.7</v>
      </c>
      <c r="DA126" s="83">
        <v>3.5</v>
      </c>
      <c r="DB126" s="83">
        <v>3.3</v>
      </c>
      <c r="DC126" s="83">
        <v>3.2</v>
      </c>
      <c r="DD126" s="83">
        <v>3</v>
      </c>
      <c r="DE126" s="83">
        <v>3.6000000000000005</v>
      </c>
      <c r="DF126" s="83">
        <v>3.5</v>
      </c>
      <c r="DG126" s="83">
        <v>3.4000000000000004</v>
      </c>
      <c r="DH126" s="83">
        <v>3.2</v>
      </c>
      <c r="DI126" s="83">
        <v>3.1000000000000005</v>
      </c>
      <c r="DJ126" s="83">
        <v>3.5</v>
      </c>
      <c r="DK126" s="83">
        <v>3.3</v>
      </c>
      <c r="DL126" s="83">
        <v>3.1000000000000005</v>
      </c>
      <c r="DM126" s="83">
        <v>3.3</v>
      </c>
      <c r="DN126" s="83">
        <v>3</v>
      </c>
      <c r="DO126" s="83">
        <v>2.6000000000000005</v>
      </c>
      <c r="DP126" s="83">
        <v>2.6</v>
      </c>
      <c r="DQ126" s="83">
        <v>2.3000000000000003</v>
      </c>
      <c r="DR126" s="83">
        <v>2.1</v>
      </c>
      <c r="DS126" s="83">
        <v>1.7000000000000002</v>
      </c>
      <c r="DT126" s="83">
        <v>1.1000000000000001</v>
      </c>
      <c r="DU126" s="83">
        <v>0.79999999999999993</v>
      </c>
      <c r="DV126" s="83">
        <v>1.2000000000000002</v>
      </c>
    </row>
    <row r="127" spans="1:126">
      <c r="A127" s="90">
        <v>124</v>
      </c>
      <c r="B127" s="91" t="s">
        <v>150</v>
      </c>
      <c r="C127" s="92">
        <v>6.4</v>
      </c>
      <c r="D127" s="92">
        <v>6.6</v>
      </c>
      <c r="E127" s="92">
        <v>6.1999999999999993</v>
      </c>
      <c r="F127" s="92">
        <v>6</v>
      </c>
      <c r="G127" s="92">
        <v>5.9</v>
      </c>
      <c r="H127" s="92">
        <v>5.6999999999999993</v>
      </c>
      <c r="I127" s="92">
        <v>5.6</v>
      </c>
      <c r="J127" s="92">
        <v>5.4</v>
      </c>
      <c r="K127" s="92">
        <v>5.1999999999999993</v>
      </c>
      <c r="L127" s="92">
        <v>5.0999999999999996</v>
      </c>
      <c r="M127" s="92">
        <v>4.8</v>
      </c>
      <c r="N127" s="92">
        <v>4.5999999999999996</v>
      </c>
      <c r="O127" s="92">
        <v>4.3</v>
      </c>
      <c r="P127" s="92">
        <v>3</v>
      </c>
      <c r="Q127" s="92">
        <v>3.3</v>
      </c>
      <c r="R127" s="92">
        <v>3.6</v>
      </c>
      <c r="S127" s="92">
        <v>3.9</v>
      </c>
      <c r="T127" s="92">
        <v>4</v>
      </c>
      <c r="U127" s="92">
        <v>4.0999999999999996</v>
      </c>
      <c r="V127" s="92">
        <v>4.5999999999999996</v>
      </c>
      <c r="W127" s="92">
        <v>4.8</v>
      </c>
      <c r="X127" s="92">
        <v>4.7</v>
      </c>
      <c r="Y127" s="92">
        <v>5</v>
      </c>
      <c r="Z127" s="92">
        <v>5.0999999999999996</v>
      </c>
      <c r="AA127" s="92">
        <v>5</v>
      </c>
      <c r="AB127" s="92">
        <v>5.0999999999999996</v>
      </c>
      <c r="AC127" s="92">
        <v>5.2999999999999989</v>
      </c>
      <c r="AD127" s="92">
        <v>5.5</v>
      </c>
      <c r="AE127" s="92">
        <v>5.0999999999999996</v>
      </c>
      <c r="AF127" s="92">
        <v>5.1999999999999993</v>
      </c>
      <c r="AG127" s="92">
        <v>5.4</v>
      </c>
      <c r="AH127" s="92">
        <v>5.5</v>
      </c>
      <c r="AI127" s="92">
        <v>5</v>
      </c>
      <c r="AJ127" s="92">
        <v>5</v>
      </c>
      <c r="AK127" s="92">
        <v>6.1999999999999993</v>
      </c>
      <c r="AL127" s="92">
        <v>5.9</v>
      </c>
      <c r="AM127" s="92">
        <v>5.5</v>
      </c>
      <c r="AN127" s="92">
        <v>4.2</v>
      </c>
      <c r="AO127" s="92">
        <v>4</v>
      </c>
      <c r="AP127" s="92">
        <v>3.9</v>
      </c>
      <c r="AQ127" s="92">
        <v>3.7</v>
      </c>
      <c r="AR127" s="92">
        <v>3.5</v>
      </c>
      <c r="AS127" s="92">
        <v>3.1</v>
      </c>
      <c r="AT127" s="92">
        <v>3.4</v>
      </c>
      <c r="AU127" s="92">
        <v>3.6</v>
      </c>
      <c r="AV127" s="92">
        <v>3.8</v>
      </c>
      <c r="AW127" s="92">
        <v>4</v>
      </c>
      <c r="AX127" s="92">
        <v>2.9</v>
      </c>
      <c r="AY127" s="92">
        <v>4.3</v>
      </c>
      <c r="AZ127" s="92">
        <v>4.4000000000000004</v>
      </c>
      <c r="BA127" s="92">
        <v>4.5</v>
      </c>
      <c r="BB127" s="92">
        <v>4.7</v>
      </c>
      <c r="BC127" s="92">
        <v>4.9000000000000004</v>
      </c>
      <c r="BD127" s="92">
        <v>5</v>
      </c>
      <c r="BE127" s="92">
        <v>4.8</v>
      </c>
      <c r="BF127" s="92">
        <v>3.6</v>
      </c>
      <c r="BG127" s="92">
        <v>4</v>
      </c>
      <c r="BH127" s="92">
        <v>4.2</v>
      </c>
      <c r="BI127" s="92">
        <v>4.5999999999999996</v>
      </c>
      <c r="BJ127" s="92">
        <v>4.9000000000000004</v>
      </c>
      <c r="BK127" s="92">
        <v>4.9000000000000004</v>
      </c>
      <c r="BL127" s="92">
        <v>5</v>
      </c>
      <c r="BM127" s="92">
        <v>5.4</v>
      </c>
      <c r="BN127" s="92">
        <v>5.0999999999999996</v>
      </c>
      <c r="BO127" s="92">
        <v>5.2999999999999989</v>
      </c>
      <c r="BP127" s="92">
        <v>5.5</v>
      </c>
      <c r="BQ127" s="92">
        <v>5.6</v>
      </c>
      <c r="BR127" s="92">
        <v>5.2999999999999989</v>
      </c>
      <c r="BS127" s="92">
        <v>5.5</v>
      </c>
      <c r="BT127" s="92">
        <v>5.6</v>
      </c>
      <c r="BU127" s="92">
        <v>5.6999999999999993</v>
      </c>
      <c r="BV127" s="92">
        <v>5.0999999999999996</v>
      </c>
      <c r="BW127" s="92">
        <v>5.1999999999999993</v>
      </c>
      <c r="BX127" s="92">
        <v>5.2999999999999989</v>
      </c>
      <c r="BY127" s="92">
        <v>5.5</v>
      </c>
      <c r="BZ127" s="92">
        <v>5.6</v>
      </c>
      <c r="CA127" s="92">
        <v>5.2999999999999989</v>
      </c>
      <c r="CB127" s="92">
        <v>4.5999999999999996</v>
      </c>
      <c r="CC127" s="92">
        <v>4</v>
      </c>
      <c r="CD127" s="92">
        <v>4.3</v>
      </c>
      <c r="CE127" s="92">
        <v>4.5999999999999996</v>
      </c>
      <c r="CF127" s="92">
        <v>4.8</v>
      </c>
      <c r="CG127" s="92">
        <v>5.2999999999999989</v>
      </c>
      <c r="CH127" s="92">
        <v>5.6999999999999993</v>
      </c>
      <c r="CI127" s="92">
        <v>5.2999999999999989</v>
      </c>
      <c r="CJ127" s="92">
        <v>4.9000000000000004</v>
      </c>
      <c r="CK127" s="92">
        <v>8.2999999999999989</v>
      </c>
      <c r="CL127" s="92">
        <v>7.8999999999999986</v>
      </c>
      <c r="CM127" s="92">
        <v>7.5</v>
      </c>
      <c r="CN127" s="85">
        <v>7</v>
      </c>
      <c r="CO127" s="85">
        <v>6.5</v>
      </c>
      <c r="CP127" s="85">
        <v>5.9</v>
      </c>
      <c r="CQ127" s="85">
        <v>5.4</v>
      </c>
      <c r="CR127" s="83">
        <v>5</v>
      </c>
      <c r="CS127" s="83">
        <v>4.9000000000000004</v>
      </c>
      <c r="CT127" s="83">
        <v>4.7</v>
      </c>
      <c r="CU127" s="83">
        <v>4.6000000000000005</v>
      </c>
      <c r="CV127" s="83">
        <v>4.3</v>
      </c>
      <c r="CW127" s="83">
        <v>4.2</v>
      </c>
      <c r="CX127" s="83">
        <v>4.1000000000000005</v>
      </c>
      <c r="CY127" s="83">
        <v>3.9000000000000004</v>
      </c>
      <c r="CZ127" s="83">
        <v>3.8</v>
      </c>
      <c r="DA127" s="83">
        <v>3.7</v>
      </c>
      <c r="DB127" s="83">
        <v>3.4000000000000004</v>
      </c>
      <c r="DC127" s="83">
        <v>3.3</v>
      </c>
      <c r="DD127" s="83">
        <v>3.1000000000000005</v>
      </c>
      <c r="DE127" s="83">
        <v>3</v>
      </c>
      <c r="DF127" s="83">
        <v>2.9000000000000004</v>
      </c>
      <c r="DG127" s="83">
        <v>3.5</v>
      </c>
      <c r="DH127" s="83">
        <v>3.4000000000000004</v>
      </c>
      <c r="DI127" s="83">
        <v>3.2</v>
      </c>
      <c r="DJ127" s="83">
        <v>3.1000000000000005</v>
      </c>
      <c r="DK127" s="83">
        <v>3.5</v>
      </c>
      <c r="DL127" s="83">
        <v>3.3</v>
      </c>
      <c r="DM127" s="83">
        <v>3.1000000000000005</v>
      </c>
      <c r="DN127" s="83">
        <v>3.3</v>
      </c>
      <c r="DO127" s="83">
        <v>2.9000000000000004</v>
      </c>
      <c r="DP127" s="83">
        <v>2.6000000000000005</v>
      </c>
      <c r="DQ127" s="83">
        <v>2.6</v>
      </c>
      <c r="DR127" s="83">
        <v>2.4</v>
      </c>
      <c r="DS127" s="83">
        <v>2</v>
      </c>
      <c r="DT127" s="83">
        <v>1.4</v>
      </c>
      <c r="DU127" s="83">
        <v>1.2000000000000002</v>
      </c>
      <c r="DV127" s="83">
        <v>0.79999999999999993</v>
      </c>
    </row>
  </sheetData>
  <conditionalFormatting sqref="C1:DV1">
    <cfRule type="cellIs" dxfId="2" priority="1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V127"/>
  <sheetViews>
    <sheetView tabSelected="1" workbookViewId="0">
      <pane xSplit="2" ySplit="3" topLeftCell="AG98" activePane="bottomRight" state="frozen"/>
      <selection pane="topRight" activeCell="C1" sqref="C1"/>
      <selection pane="bottomLeft" activeCell="A4" sqref="A4"/>
      <selection pane="bottomRight" activeCell="AN112" sqref="AN112"/>
    </sheetView>
  </sheetViews>
  <sheetFormatPr defaultRowHeight="12.75"/>
  <cols>
    <col min="1" max="1" width="4.42578125" customWidth="1"/>
    <col min="2" max="2" width="14.5703125" customWidth="1"/>
    <col min="34" max="94" width="9.140625" customWidth="1"/>
  </cols>
  <sheetData>
    <row r="1" spans="1:126" s="104" customFormat="1">
      <c r="C1" s="98">
        <v>101</v>
      </c>
      <c r="D1" s="99">
        <v>102</v>
      </c>
      <c r="E1" s="98">
        <v>103</v>
      </c>
      <c r="F1" s="99">
        <v>104</v>
      </c>
      <c r="G1" s="98">
        <v>105</v>
      </c>
      <c r="H1" s="99">
        <v>106</v>
      </c>
      <c r="I1" s="98">
        <v>107</v>
      </c>
      <c r="J1" s="99">
        <v>108</v>
      </c>
      <c r="K1" s="98">
        <v>109</v>
      </c>
      <c r="L1" s="99">
        <v>110</v>
      </c>
      <c r="M1" s="98">
        <v>111</v>
      </c>
      <c r="N1" s="99">
        <v>112</v>
      </c>
      <c r="O1" s="98">
        <v>113</v>
      </c>
      <c r="P1" s="99">
        <v>114</v>
      </c>
      <c r="Q1" s="98">
        <v>115</v>
      </c>
      <c r="R1" s="99">
        <v>116</v>
      </c>
      <c r="S1" s="98">
        <v>117</v>
      </c>
      <c r="T1" s="99">
        <v>118</v>
      </c>
      <c r="U1" s="98">
        <v>119</v>
      </c>
      <c r="V1" s="99">
        <v>120</v>
      </c>
      <c r="W1" s="98">
        <v>121</v>
      </c>
      <c r="X1" s="99">
        <v>122</v>
      </c>
      <c r="Y1" s="98">
        <v>123</v>
      </c>
      <c r="Z1" s="99">
        <v>124</v>
      </c>
      <c r="AA1" s="98">
        <v>125</v>
      </c>
      <c r="AB1" s="99">
        <v>126</v>
      </c>
      <c r="AC1" s="98">
        <v>127</v>
      </c>
      <c r="AD1" s="99">
        <v>128</v>
      </c>
      <c r="AE1" s="98">
        <v>129</v>
      </c>
      <c r="AF1" s="99">
        <v>130</v>
      </c>
      <c r="AG1" s="98">
        <v>131</v>
      </c>
      <c r="AH1" s="99">
        <v>132</v>
      </c>
      <c r="AI1" s="98">
        <v>133</v>
      </c>
      <c r="AJ1" s="99">
        <v>134</v>
      </c>
      <c r="AK1" s="98">
        <v>135</v>
      </c>
      <c r="AL1" s="99">
        <v>136</v>
      </c>
      <c r="AM1" s="98">
        <v>137</v>
      </c>
      <c r="AN1" s="100">
        <v>301</v>
      </c>
      <c r="AO1" s="100">
        <v>302</v>
      </c>
      <c r="AP1" s="100">
        <v>303</v>
      </c>
      <c r="AQ1" s="100">
        <v>304</v>
      </c>
      <c r="AR1" s="100">
        <v>305</v>
      </c>
      <c r="AS1" s="100">
        <v>306</v>
      </c>
      <c r="AT1" s="100">
        <v>307</v>
      </c>
      <c r="AU1" s="100">
        <v>211</v>
      </c>
      <c r="AV1" s="100">
        <v>210</v>
      </c>
      <c r="AW1" s="100">
        <v>209</v>
      </c>
      <c r="AX1" s="100">
        <v>208</v>
      </c>
      <c r="AY1" s="100">
        <v>207</v>
      </c>
      <c r="AZ1" s="100">
        <v>206</v>
      </c>
      <c r="BA1" s="100">
        <v>205</v>
      </c>
      <c r="BB1" s="100">
        <v>204</v>
      </c>
      <c r="BC1" s="100">
        <v>203</v>
      </c>
      <c r="BD1" s="100">
        <v>202</v>
      </c>
      <c r="BE1" s="100">
        <v>201</v>
      </c>
      <c r="BF1" s="101">
        <v>212</v>
      </c>
      <c r="BG1" s="101">
        <v>213</v>
      </c>
      <c r="BH1" s="101">
        <v>214</v>
      </c>
      <c r="BI1" s="101">
        <v>215</v>
      </c>
      <c r="BJ1" s="101">
        <v>216</v>
      </c>
      <c r="BK1" s="101">
        <v>217</v>
      </c>
      <c r="BL1" s="101">
        <v>218</v>
      </c>
      <c r="BM1" s="101">
        <v>219</v>
      </c>
      <c r="BN1" s="101">
        <v>220</v>
      </c>
      <c r="BO1" s="101">
        <v>221</v>
      </c>
      <c r="BP1" s="101">
        <v>222</v>
      </c>
      <c r="BQ1" s="101">
        <v>223</v>
      </c>
      <c r="BR1" s="101">
        <v>224</v>
      </c>
      <c r="BS1" s="101">
        <v>225</v>
      </c>
      <c r="BT1" s="101">
        <v>226</v>
      </c>
      <c r="BU1" s="101">
        <v>227</v>
      </c>
      <c r="BV1" s="101">
        <v>228</v>
      </c>
      <c r="BW1" s="101">
        <v>229</v>
      </c>
      <c r="BX1" s="101">
        <v>230</v>
      </c>
      <c r="BY1" s="101">
        <v>231</v>
      </c>
      <c r="BZ1" s="105">
        <v>501</v>
      </c>
      <c r="CA1" s="105">
        <v>502</v>
      </c>
      <c r="CB1" s="105">
        <v>504</v>
      </c>
      <c r="CC1" s="105">
        <v>505</v>
      </c>
      <c r="CD1" s="105">
        <v>506</v>
      </c>
      <c r="CE1" s="105">
        <v>507</v>
      </c>
      <c r="CF1" s="105">
        <v>508</v>
      </c>
      <c r="CG1" s="105">
        <v>509</v>
      </c>
      <c r="CH1" s="105">
        <v>510</v>
      </c>
      <c r="CI1" s="105">
        <v>511</v>
      </c>
      <c r="CJ1" s="105">
        <v>512</v>
      </c>
      <c r="CK1" s="105">
        <v>601</v>
      </c>
      <c r="CL1" s="105">
        <v>602</v>
      </c>
      <c r="CM1" s="105">
        <v>603</v>
      </c>
      <c r="CN1" s="105">
        <v>604</v>
      </c>
      <c r="CO1" s="105">
        <v>605</v>
      </c>
      <c r="CP1" s="105">
        <v>606</v>
      </c>
      <c r="CQ1" s="105">
        <v>607</v>
      </c>
      <c r="CR1" s="105">
        <v>701</v>
      </c>
      <c r="CS1" s="105">
        <v>702</v>
      </c>
      <c r="CT1" s="105">
        <v>704</v>
      </c>
      <c r="CU1" s="105">
        <v>705</v>
      </c>
      <c r="CV1" s="105">
        <v>706</v>
      </c>
      <c r="CW1" s="105">
        <v>707</v>
      </c>
      <c r="CX1" s="105">
        <v>708</v>
      </c>
      <c r="CY1" s="105">
        <v>709</v>
      </c>
      <c r="CZ1" s="105">
        <v>710</v>
      </c>
      <c r="DA1" s="105">
        <v>712</v>
      </c>
      <c r="DB1" s="105">
        <v>713</v>
      </c>
      <c r="DC1" s="105">
        <v>714</v>
      </c>
      <c r="DD1" s="105">
        <v>715</v>
      </c>
      <c r="DE1" s="105">
        <v>716</v>
      </c>
      <c r="DF1" s="105">
        <v>717</v>
      </c>
      <c r="DG1" s="105">
        <v>718</v>
      </c>
      <c r="DH1" s="105">
        <v>720</v>
      </c>
      <c r="DI1" s="105">
        <v>721</v>
      </c>
      <c r="DJ1" s="105">
        <v>722</v>
      </c>
      <c r="DK1" s="105">
        <v>723</v>
      </c>
      <c r="DL1" s="105">
        <v>724</v>
      </c>
      <c r="DM1" s="105">
        <v>725</v>
      </c>
      <c r="DN1" s="105">
        <v>726</v>
      </c>
      <c r="DO1" s="105">
        <v>727</v>
      </c>
      <c r="DP1" s="105">
        <v>728</v>
      </c>
      <c r="DQ1" s="105">
        <v>729</v>
      </c>
      <c r="DR1" s="105">
        <v>730</v>
      </c>
      <c r="DS1" s="105">
        <v>731</v>
      </c>
      <c r="DT1" s="105">
        <v>733</v>
      </c>
      <c r="DU1" s="105">
        <v>734</v>
      </c>
      <c r="DV1" s="105">
        <v>735</v>
      </c>
    </row>
    <row r="2" spans="1:126" s="104" customFormat="1">
      <c r="A2" s="79"/>
      <c r="B2" s="102"/>
      <c r="C2" s="103" t="s">
        <v>153</v>
      </c>
      <c r="D2" s="103" t="s">
        <v>154</v>
      </c>
      <c r="E2" s="103" t="s">
        <v>155</v>
      </c>
      <c r="F2" s="103" t="s">
        <v>156</v>
      </c>
      <c r="G2" s="103" t="s">
        <v>157</v>
      </c>
      <c r="H2" s="103" t="s">
        <v>158</v>
      </c>
      <c r="I2" s="103" t="s">
        <v>159</v>
      </c>
      <c r="J2" s="103" t="s">
        <v>160</v>
      </c>
      <c r="K2" s="103" t="s">
        <v>161</v>
      </c>
      <c r="L2" s="103" t="s">
        <v>162</v>
      </c>
      <c r="M2" s="103" t="s">
        <v>163</v>
      </c>
      <c r="N2" s="103" t="s">
        <v>164</v>
      </c>
      <c r="O2" s="103" t="s">
        <v>165</v>
      </c>
      <c r="P2" s="103" t="s">
        <v>166</v>
      </c>
      <c r="Q2" s="103" t="s">
        <v>167</v>
      </c>
      <c r="R2" s="103" t="s">
        <v>168</v>
      </c>
      <c r="S2" s="103" t="s">
        <v>169</v>
      </c>
      <c r="T2" s="103" t="s">
        <v>170</v>
      </c>
      <c r="U2" s="103" t="s">
        <v>171</v>
      </c>
      <c r="V2" s="103" t="s">
        <v>172</v>
      </c>
      <c r="W2" s="103" t="s">
        <v>173</v>
      </c>
      <c r="X2" s="103" t="s">
        <v>174</v>
      </c>
      <c r="Y2" s="103" t="s">
        <v>175</v>
      </c>
      <c r="Z2" s="103" t="s">
        <v>176</v>
      </c>
      <c r="AA2" s="103" t="s">
        <v>177</v>
      </c>
      <c r="AB2" s="103" t="s">
        <v>178</v>
      </c>
      <c r="AC2" s="103" t="s">
        <v>179</v>
      </c>
      <c r="AD2" s="103" t="s">
        <v>180</v>
      </c>
      <c r="AE2" s="103" t="s">
        <v>181</v>
      </c>
      <c r="AF2" s="103" t="s">
        <v>182</v>
      </c>
      <c r="AG2" s="103" t="s">
        <v>183</v>
      </c>
      <c r="AH2" s="103" t="s">
        <v>184</v>
      </c>
      <c r="AI2" s="103" t="s">
        <v>185</v>
      </c>
      <c r="AJ2" s="103" t="s">
        <v>186</v>
      </c>
      <c r="AK2" s="103" t="s">
        <v>187</v>
      </c>
      <c r="AL2" s="103" t="s">
        <v>188</v>
      </c>
      <c r="AM2" s="103" t="s">
        <v>189</v>
      </c>
      <c r="AN2" s="103" t="s">
        <v>190</v>
      </c>
      <c r="AO2" s="103" t="s">
        <v>191</v>
      </c>
      <c r="AP2" s="103" t="s">
        <v>192</v>
      </c>
      <c r="AQ2" s="103" t="s">
        <v>193</v>
      </c>
      <c r="AR2" s="103" t="s">
        <v>194</v>
      </c>
      <c r="AS2" s="103" t="s">
        <v>195</v>
      </c>
      <c r="AT2" s="103" t="s">
        <v>196</v>
      </c>
      <c r="AU2" s="103" t="s">
        <v>197</v>
      </c>
      <c r="AV2" s="103" t="s">
        <v>198</v>
      </c>
      <c r="AW2" s="103" t="s">
        <v>199</v>
      </c>
      <c r="AX2" s="103" t="s">
        <v>200</v>
      </c>
      <c r="AY2" s="103" t="s">
        <v>201</v>
      </c>
      <c r="AZ2" s="103" t="s">
        <v>202</v>
      </c>
      <c r="BA2" s="103" t="s">
        <v>203</v>
      </c>
      <c r="BB2" s="103" t="s">
        <v>204</v>
      </c>
      <c r="BC2" s="103" t="s">
        <v>205</v>
      </c>
      <c r="BD2" s="103" t="s">
        <v>206</v>
      </c>
      <c r="BE2" s="103" t="s">
        <v>207</v>
      </c>
      <c r="BF2" s="103" t="s">
        <v>208</v>
      </c>
      <c r="BG2" s="103" t="s">
        <v>209</v>
      </c>
      <c r="BH2" s="103" t="s">
        <v>210</v>
      </c>
      <c r="BI2" s="103" t="s">
        <v>211</v>
      </c>
      <c r="BJ2" s="103" t="s">
        <v>212</v>
      </c>
      <c r="BK2" s="103" t="s">
        <v>213</v>
      </c>
      <c r="BL2" s="103" t="s">
        <v>214</v>
      </c>
      <c r="BM2" s="103" t="s">
        <v>215</v>
      </c>
      <c r="BN2" s="103" t="s">
        <v>216</v>
      </c>
      <c r="BO2" s="103" t="s">
        <v>217</v>
      </c>
      <c r="BP2" s="103" t="s">
        <v>218</v>
      </c>
      <c r="BQ2" s="103" t="s">
        <v>219</v>
      </c>
      <c r="BR2" s="103" t="s">
        <v>220</v>
      </c>
      <c r="BS2" s="103" t="s">
        <v>221</v>
      </c>
      <c r="BT2" s="103" t="s">
        <v>222</v>
      </c>
      <c r="BU2" s="103" t="s">
        <v>223</v>
      </c>
      <c r="BV2" s="103" t="s">
        <v>224</v>
      </c>
      <c r="BW2" s="103" t="s">
        <v>225</v>
      </c>
      <c r="BX2" s="103" t="s">
        <v>41</v>
      </c>
      <c r="BY2" s="103" t="s">
        <v>189</v>
      </c>
      <c r="BZ2" s="103" t="s">
        <v>226</v>
      </c>
      <c r="CA2" s="103" t="s">
        <v>227</v>
      </c>
      <c r="CB2" s="103" t="s">
        <v>228</v>
      </c>
      <c r="CC2" s="103" t="s">
        <v>229</v>
      </c>
      <c r="CD2" s="103" t="s">
        <v>230</v>
      </c>
      <c r="CE2" s="103" t="s">
        <v>231</v>
      </c>
      <c r="CF2" s="103" t="s">
        <v>232</v>
      </c>
      <c r="CG2" s="103" t="s">
        <v>233</v>
      </c>
      <c r="CH2" s="103" t="s">
        <v>234</v>
      </c>
      <c r="CI2" s="103" t="s">
        <v>235</v>
      </c>
      <c r="CJ2" s="103" t="s">
        <v>236</v>
      </c>
      <c r="CK2" s="103" t="s">
        <v>237</v>
      </c>
      <c r="CL2" s="103" t="s">
        <v>238</v>
      </c>
      <c r="CM2" s="103" t="s">
        <v>239</v>
      </c>
      <c r="CN2" s="103" t="s">
        <v>240</v>
      </c>
      <c r="CO2" s="103" t="s">
        <v>241</v>
      </c>
      <c r="CP2" s="103" t="s">
        <v>242</v>
      </c>
      <c r="CQ2" s="103" t="s">
        <v>243</v>
      </c>
      <c r="CR2" s="103" t="s">
        <v>244</v>
      </c>
      <c r="CS2" s="103" t="s">
        <v>245</v>
      </c>
      <c r="CT2" s="103" t="s">
        <v>246</v>
      </c>
      <c r="CU2" s="103" t="s">
        <v>247</v>
      </c>
      <c r="CV2" s="103" t="s">
        <v>248</v>
      </c>
      <c r="CW2" s="103" t="s">
        <v>249</v>
      </c>
      <c r="CX2" s="103" t="s">
        <v>250</v>
      </c>
      <c r="CY2" s="103" t="s">
        <v>251</v>
      </c>
      <c r="CZ2" s="103" t="s">
        <v>252</v>
      </c>
      <c r="DA2" s="103" t="s">
        <v>253</v>
      </c>
      <c r="DB2" s="103" t="s">
        <v>254</v>
      </c>
      <c r="DC2" s="103" t="s">
        <v>255</v>
      </c>
      <c r="DD2" s="103" t="s">
        <v>256</v>
      </c>
      <c r="DE2" s="103" t="s">
        <v>257</v>
      </c>
      <c r="DF2" s="103" t="s">
        <v>258</v>
      </c>
      <c r="DG2" s="103" t="s">
        <v>259</v>
      </c>
      <c r="DH2" s="103" t="s">
        <v>260</v>
      </c>
      <c r="DI2" s="103" t="s">
        <v>261</v>
      </c>
      <c r="DJ2" s="103" t="s">
        <v>262</v>
      </c>
      <c r="DK2" s="103" t="s">
        <v>263</v>
      </c>
      <c r="DL2" s="103" t="s">
        <v>264</v>
      </c>
      <c r="DM2" s="103" t="s">
        <v>265</v>
      </c>
      <c r="DN2" s="103" t="s">
        <v>266</v>
      </c>
      <c r="DO2" s="103" t="s">
        <v>115</v>
      </c>
      <c r="DP2" s="103" t="s">
        <v>267</v>
      </c>
      <c r="DQ2" s="103" t="s">
        <v>268</v>
      </c>
      <c r="DR2" s="103" t="s">
        <v>269</v>
      </c>
      <c r="DS2" s="103" t="s">
        <v>270</v>
      </c>
      <c r="DT2" s="103" t="s">
        <v>271</v>
      </c>
      <c r="DU2" s="103" t="s">
        <v>272</v>
      </c>
      <c r="DV2" s="103" t="s">
        <v>273</v>
      </c>
    </row>
    <row r="3" spans="1:126">
      <c r="A3" s="75"/>
      <c r="B3" s="77" t="s">
        <v>96</v>
      </c>
      <c r="C3" s="96" t="s">
        <v>109</v>
      </c>
      <c r="D3" s="96" t="s">
        <v>109</v>
      </c>
      <c r="E3" s="96" t="s">
        <v>109</v>
      </c>
      <c r="F3" s="96" t="s">
        <v>109</v>
      </c>
      <c r="G3" s="96" t="s">
        <v>109</v>
      </c>
      <c r="H3" s="96" t="s">
        <v>109</v>
      </c>
      <c r="I3" s="96" t="s">
        <v>109</v>
      </c>
      <c r="J3" s="96" t="s">
        <v>109</v>
      </c>
      <c r="K3" s="96" t="s">
        <v>109</v>
      </c>
      <c r="L3" s="96" t="s">
        <v>109</v>
      </c>
      <c r="M3" s="96" t="s">
        <v>109</v>
      </c>
      <c r="N3" s="96" t="s">
        <v>109</v>
      </c>
      <c r="O3" s="96" t="s">
        <v>109</v>
      </c>
      <c r="P3" s="96" t="s">
        <v>109</v>
      </c>
      <c r="Q3" s="96" t="s">
        <v>109</v>
      </c>
      <c r="R3" s="96" t="s">
        <v>109</v>
      </c>
      <c r="S3" s="96" t="s">
        <v>109</v>
      </c>
      <c r="T3" s="96" t="s">
        <v>109</v>
      </c>
      <c r="U3" s="96" t="s">
        <v>109</v>
      </c>
      <c r="V3" s="96" t="s">
        <v>109</v>
      </c>
      <c r="W3" s="96" t="s">
        <v>109</v>
      </c>
      <c r="X3" s="96" t="s">
        <v>109</v>
      </c>
      <c r="Y3" s="96" t="s">
        <v>109</v>
      </c>
      <c r="Z3" s="96" t="s">
        <v>109</v>
      </c>
      <c r="AA3" s="96" t="s">
        <v>109</v>
      </c>
      <c r="AB3" s="96" t="s">
        <v>109</v>
      </c>
      <c r="AC3" s="96" t="s">
        <v>109</v>
      </c>
      <c r="AD3" s="96" t="s">
        <v>109</v>
      </c>
      <c r="AE3" s="96" t="s">
        <v>109</v>
      </c>
      <c r="AF3" s="96" t="s">
        <v>109</v>
      </c>
      <c r="AG3" s="96" t="s">
        <v>109</v>
      </c>
      <c r="AH3" s="96" t="s">
        <v>109</v>
      </c>
      <c r="AI3" s="96" t="s">
        <v>109</v>
      </c>
      <c r="AJ3" s="96" t="s">
        <v>109</v>
      </c>
      <c r="AK3" s="96" t="s">
        <v>109</v>
      </c>
      <c r="AL3" s="96" t="s">
        <v>109</v>
      </c>
      <c r="AM3" s="96" t="s">
        <v>109</v>
      </c>
      <c r="AN3" s="96" t="s">
        <v>109</v>
      </c>
      <c r="AO3" s="96" t="s">
        <v>109</v>
      </c>
      <c r="AP3" s="96" t="s">
        <v>109</v>
      </c>
      <c r="AQ3" s="96" t="s">
        <v>109</v>
      </c>
      <c r="AR3" s="96" t="s">
        <v>109</v>
      </c>
      <c r="AS3" s="96" t="s">
        <v>109</v>
      </c>
      <c r="AT3" s="96" t="s">
        <v>109</v>
      </c>
      <c r="AU3" s="96" t="s">
        <v>109</v>
      </c>
      <c r="AV3" s="96" t="s">
        <v>109</v>
      </c>
      <c r="AW3" s="96" t="s">
        <v>109</v>
      </c>
      <c r="AX3" s="96" t="s">
        <v>109</v>
      </c>
      <c r="AY3" s="96" t="s">
        <v>109</v>
      </c>
      <c r="AZ3" s="96" t="s">
        <v>109</v>
      </c>
      <c r="BA3" s="96" t="s">
        <v>109</v>
      </c>
      <c r="BB3" s="96" t="s">
        <v>109</v>
      </c>
      <c r="BC3" s="96" t="s">
        <v>109</v>
      </c>
      <c r="BD3" s="96" t="s">
        <v>109</v>
      </c>
      <c r="BE3" s="96" t="s">
        <v>109</v>
      </c>
      <c r="BF3" s="96" t="s">
        <v>109</v>
      </c>
      <c r="BG3" s="96" t="s">
        <v>109</v>
      </c>
      <c r="BH3" s="96" t="s">
        <v>109</v>
      </c>
      <c r="BI3" s="96" t="s">
        <v>109</v>
      </c>
      <c r="BJ3" s="96" t="s">
        <v>109</v>
      </c>
      <c r="BK3" s="96" t="s">
        <v>109</v>
      </c>
      <c r="BL3" s="96" t="s">
        <v>109</v>
      </c>
      <c r="BM3" s="96" t="s">
        <v>109</v>
      </c>
      <c r="BN3" s="96" t="s">
        <v>109</v>
      </c>
      <c r="BO3" s="96" t="s">
        <v>109</v>
      </c>
      <c r="BP3" s="96" t="s">
        <v>109</v>
      </c>
      <c r="BQ3" s="96" t="s">
        <v>109</v>
      </c>
      <c r="BR3" s="96" t="s">
        <v>109</v>
      </c>
      <c r="BS3" s="96" t="s">
        <v>109</v>
      </c>
      <c r="BT3" s="96" t="s">
        <v>109</v>
      </c>
      <c r="BU3" s="96" t="s">
        <v>109</v>
      </c>
      <c r="BV3" s="96" t="s">
        <v>109</v>
      </c>
      <c r="BW3" s="96" t="s">
        <v>109</v>
      </c>
      <c r="BX3" s="96" t="s">
        <v>109</v>
      </c>
      <c r="BY3" s="96" t="s">
        <v>109</v>
      </c>
      <c r="BZ3" s="96" t="s">
        <v>109</v>
      </c>
      <c r="CA3" s="96" t="s">
        <v>109</v>
      </c>
      <c r="CB3" s="96" t="s">
        <v>109</v>
      </c>
      <c r="CC3" s="96" t="s">
        <v>109</v>
      </c>
      <c r="CD3" s="96" t="s">
        <v>109</v>
      </c>
      <c r="CE3" s="96" t="s">
        <v>109</v>
      </c>
      <c r="CF3" s="96" t="s">
        <v>109</v>
      </c>
      <c r="CG3" s="96" t="s">
        <v>109</v>
      </c>
      <c r="CH3" s="96" t="s">
        <v>109</v>
      </c>
      <c r="CI3" s="96" t="s">
        <v>109</v>
      </c>
      <c r="CJ3" s="96" t="s">
        <v>109</v>
      </c>
      <c r="CK3" s="97" t="s">
        <v>109</v>
      </c>
      <c r="CL3" s="96" t="s">
        <v>109</v>
      </c>
      <c r="CM3" s="96" t="s">
        <v>109</v>
      </c>
      <c r="CN3" s="96" t="s">
        <v>109</v>
      </c>
      <c r="CO3" s="96" t="s">
        <v>109</v>
      </c>
      <c r="CP3" s="97" t="s">
        <v>109</v>
      </c>
      <c r="CQ3" s="96" t="s">
        <v>109</v>
      </c>
      <c r="CR3" s="96" t="s">
        <v>109</v>
      </c>
      <c r="CS3" s="96" t="s">
        <v>109</v>
      </c>
      <c r="CT3" s="96" t="s">
        <v>109</v>
      </c>
      <c r="CU3" s="96" t="s">
        <v>109</v>
      </c>
      <c r="CV3" s="96" t="s">
        <v>109</v>
      </c>
      <c r="CW3" s="96" t="s">
        <v>109</v>
      </c>
      <c r="CX3" s="96" t="s">
        <v>109</v>
      </c>
      <c r="CY3" s="96" t="s">
        <v>109</v>
      </c>
      <c r="CZ3" s="96" t="s">
        <v>109</v>
      </c>
      <c r="DA3" s="96" t="s">
        <v>109</v>
      </c>
      <c r="DB3" s="96" t="s">
        <v>109</v>
      </c>
      <c r="DC3" s="96" t="s">
        <v>109</v>
      </c>
      <c r="DD3" s="96" t="s">
        <v>109</v>
      </c>
      <c r="DE3" s="96" t="s">
        <v>109</v>
      </c>
      <c r="DF3" s="96" t="s">
        <v>109</v>
      </c>
      <c r="DG3" s="96" t="s">
        <v>109</v>
      </c>
      <c r="DH3" s="96" t="s">
        <v>109</v>
      </c>
      <c r="DI3" s="96" t="s">
        <v>109</v>
      </c>
      <c r="DJ3" s="96" t="s">
        <v>109</v>
      </c>
      <c r="DK3" s="96" t="s">
        <v>109</v>
      </c>
      <c r="DL3" s="96" t="s">
        <v>109</v>
      </c>
      <c r="DM3" s="96" t="s">
        <v>109</v>
      </c>
      <c r="DN3" s="96" t="s">
        <v>109</v>
      </c>
      <c r="DO3" s="96" t="s">
        <v>109</v>
      </c>
      <c r="DP3" s="96" t="s">
        <v>109</v>
      </c>
      <c r="DQ3" s="96" t="s">
        <v>109</v>
      </c>
      <c r="DR3" s="96" t="s">
        <v>109</v>
      </c>
      <c r="DS3" s="96" t="s">
        <v>109</v>
      </c>
      <c r="DT3" s="96" t="s">
        <v>109</v>
      </c>
      <c r="DU3" s="96" t="s">
        <v>109</v>
      </c>
      <c r="DV3" s="96" t="s">
        <v>109</v>
      </c>
    </row>
    <row r="4" spans="1:126">
      <c r="A4" s="75">
        <v>39</v>
      </c>
      <c r="B4" s="77" t="s">
        <v>0</v>
      </c>
      <c r="C4" s="81">
        <v>0.79999999999999993</v>
      </c>
      <c r="D4" s="81">
        <v>1.2</v>
      </c>
      <c r="E4" s="81">
        <v>1.7</v>
      </c>
      <c r="F4" s="81">
        <v>1.7999999999999998</v>
      </c>
      <c r="G4" s="81">
        <v>2.4</v>
      </c>
      <c r="H4" s="81">
        <v>2.5</v>
      </c>
      <c r="I4" s="81">
        <v>2.4</v>
      </c>
      <c r="J4" s="81">
        <v>2.5</v>
      </c>
      <c r="K4" s="81">
        <v>2.7</v>
      </c>
      <c r="L4" s="81">
        <v>2.8</v>
      </c>
      <c r="M4" s="81">
        <v>3</v>
      </c>
      <c r="N4" s="81">
        <v>2.8</v>
      </c>
      <c r="O4" s="81">
        <v>2.9</v>
      </c>
      <c r="P4" s="81">
        <v>3.1</v>
      </c>
      <c r="Q4" s="81">
        <v>3.3</v>
      </c>
      <c r="R4" s="81">
        <v>3.4</v>
      </c>
      <c r="S4" s="81">
        <v>3.4</v>
      </c>
      <c r="T4" s="81">
        <v>3.1</v>
      </c>
      <c r="U4" s="81">
        <v>3.1</v>
      </c>
      <c r="V4" s="81">
        <v>2.6</v>
      </c>
      <c r="W4" s="81">
        <v>2.7</v>
      </c>
      <c r="X4" s="81">
        <v>2.8</v>
      </c>
      <c r="Y4" s="81">
        <v>2.9</v>
      </c>
      <c r="Z4" s="81">
        <v>3</v>
      </c>
      <c r="AA4" s="81">
        <v>3.1</v>
      </c>
      <c r="AB4" s="81">
        <v>3.3</v>
      </c>
      <c r="AC4" s="81">
        <v>3.4</v>
      </c>
      <c r="AD4" s="81">
        <v>3.5</v>
      </c>
      <c r="AE4" s="81">
        <v>3.6</v>
      </c>
      <c r="AF4" s="81">
        <v>3.7</v>
      </c>
      <c r="AG4" s="81">
        <v>3.8</v>
      </c>
      <c r="AH4" s="81">
        <v>3.9</v>
      </c>
      <c r="AI4" s="81">
        <v>4</v>
      </c>
      <c r="AJ4" s="81">
        <v>4</v>
      </c>
      <c r="AK4" s="81">
        <v>4.2</v>
      </c>
      <c r="AL4" s="81">
        <v>4.3</v>
      </c>
      <c r="AM4" s="93">
        <v>4.3</v>
      </c>
      <c r="AN4" s="81">
        <v>4.5999999999999996</v>
      </c>
      <c r="AO4" s="81">
        <v>4.4000000000000004</v>
      </c>
      <c r="AP4" s="81">
        <v>4.7</v>
      </c>
      <c r="AQ4" s="81">
        <v>4.5</v>
      </c>
      <c r="AR4" s="81">
        <v>4.3</v>
      </c>
      <c r="AS4" s="81">
        <v>4</v>
      </c>
      <c r="AT4" s="81">
        <v>3.8</v>
      </c>
      <c r="AU4" s="81">
        <v>3.7</v>
      </c>
      <c r="AV4" s="81">
        <v>3.5</v>
      </c>
      <c r="AW4" s="81">
        <v>3.3</v>
      </c>
      <c r="AX4" s="81">
        <v>3.1</v>
      </c>
      <c r="AY4" s="81">
        <v>2.9</v>
      </c>
      <c r="AZ4" s="81">
        <v>3.1</v>
      </c>
      <c r="BA4" s="81">
        <v>3.2</v>
      </c>
      <c r="BB4" s="81">
        <v>3.4</v>
      </c>
      <c r="BC4" s="81">
        <v>3.6</v>
      </c>
      <c r="BD4" s="81">
        <v>3.7</v>
      </c>
      <c r="BE4" s="81">
        <v>3.8</v>
      </c>
      <c r="BF4" s="81">
        <v>4</v>
      </c>
      <c r="BG4" s="81">
        <v>4.3</v>
      </c>
      <c r="BH4" s="81">
        <v>4.5999999999999996</v>
      </c>
      <c r="BI4" s="81">
        <v>4.5999999999999996</v>
      </c>
      <c r="BJ4" s="81">
        <v>4.8</v>
      </c>
      <c r="BK4" s="81">
        <v>5.1999999999999993</v>
      </c>
      <c r="BL4" s="81">
        <v>4.8</v>
      </c>
      <c r="BM4" s="81">
        <v>5.0999999999999996</v>
      </c>
      <c r="BN4" s="81">
        <v>5.1999999999999993</v>
      </c>
      <c r="BO4" s="81">
        <v>5.4</v>
      </c>
      <c r="BP4" s="81">
        <v>4.9000000000000004</v>
      </c>
      <c r="BQ4" s="81">
        <v>5</v>
      </c>
      <c r="BR4" s="81">
        <v>5.1999999999999993</v>
      </c>
      <c r="BS4" s="81">
        <v>4.7</v>
      </c>
      <c r="BT4" s="81">
        <v>4.7</v>
      </c>
      <c r="BU4" s="81">
        <v>4.8</v>
      </c>
      <c r="BV4" s="81">
        <v>4.9000000000000004</v>
      </c>
      <c r="BW4" s="81">
        <v>5</v>
      </c>
      <c r="BX4" s="81">
        <v>5.0999999999999996</v>
      </c>
      <c r="BY4" s="81">
        <v>4.3</v>
      </c>
      <c r="BZ4" s="81">
        <v>4.8</v>
      </c>
      <c r="CA4" s="81">
        <v>4.5</v>
      </c>
      <c r="CB4" s="81">
        <v>3.8</v>
      </c>
      <c r="CC4" s="81">
        <v>3.3</v>
      </c>
      <c r="CD4" s="81">
        <v>3.5</v>
      </c>
      <c r="CE4" s="81">
        <v>3.8</v>
      </c>
      <c r="CF4" s="81">
        <v>4.0999999999999996</v>
      </c>
      <c r="CG4" s="81">
        <v>4.5</v>
      </c>
      <c r="CH4" s="81">
        <v>4.9000000000000004</v>
      </c>
      <c r="CI4" s="81">
        <v>4.5</v>
      </c>
      <c r="CJ4" s="94">
        <v>3.6</v>
      </c>
      <c r="CK4" s="83">
        <v>6.6000000000000014</v>
      </c>
      <c r="CL4" s="83">
        <v>6.2</v>
      </c>
      <c r="CM4" s="83">
        <v>5.8</v>
      </c>
      <c r="CN4" s="83">
        <v>5.3000000000000007</v>
      </c>
      <c r="CO4" s="83">
        <v>4.9000000000000004</v>
      </c>
      <c r="CP4" s="83">
        <v>4.3000000000000007</v>
      </c>
      <c r="CQ4" s="83">
        <v>3.8</v>
      </c>
      <c r="CR4" s="83">
        <v>4.9000000000000004</v>
      </c>
      <c r="CS4" s="83">
        <v>5.5</v>
      </c>
      <c r="CT4" s="83">
        <v>5.2</v>
      </c>
      <c r="CU4" s="83">
        <v>5.0999999999999996</v>
      </c>
      <c r="CV4" s="83">
        <v>5.3</v>
      </c>
      <c r="CW4" s="83">
        <v>5.0999999999999996</v>
      </c>
      <c r="CX4" s="83">
        <v>5.3</v>
      </c>
      <c r="CY4" s="83">
        <v>5</v>
      </c>
      <c r="CZ4" s="83">
        <v>4.7</v>
      </c>
      <c r="DA4" s="83">
        <v>4.8</v>
      </c>
      <c r="DB4" s="83">
        <v>4.2</v>
      </c>
      <c r="DC4" s="83">
        <v>4</v>
      </c>
      <c r="DD4" s="83">
        <v>3.4000000000000004</v>
      </c>
      <c r="DE4" s="83">
        <v>3.1000000000000005</v>
      </c>
      <c r="DF4" s="83">
        <v>3.1000000000000005</v>
      </c>
      <c r="DG4" s="83">
        <v>3.4000000000000004</v>
      </c>
      <c r="DH4" s="83">
        <v>3.8</v>
      </c>
      <c r="DI4" s="83">
        <v>4</v>
      </c>
      <c r="DJ4" s="83">
        <v>4</v>
      </c>
      <c r="DK4" s="83">
        <v>4.4000000000000004</v>
      </c>
      <c r="DL4" s="83">
        <v>4.7</v>
      </c>
      <c r="DM4" s="83">
        <v>4.9000000000000004</v>
      </c>
      <c r="DN4" s="83">
        <v>5.2</v>
      </c>
      <c r="DO4" s="83">
        <v>5.7</v>
      </c>
      <c r="DP4" s="83">
        <v>5.6</v>
      </c>
      <c r="DQ4" s="83">
        <v>5.9</v>
      </c>
      <c r="DR4" s="83">
        <v>6</v>
      </c>
      <c r="DS4" s="83">
        <v>5.9</v>
      </c>
      <c r="DT4" s="83">
        <v>6.3</v>
      </c>
      <c r="DU4" s="83">
        <v>6.4</v>
      </c>
      <c r="DV4" s="123">
        <v>6</v>
      </c>
    </row>
    <row r="5" spans="1:126">
      <c r="A5" s="75">
        <v>40</v>
      </c>
      <c r="B5" s="77" t="s">
        <v>1</v>
      </c>
      <c r="C5" s="81">
        <v>1.2</v>
      </c>
      <c r="D5" s="81">
        <v>0.79999999999999993</v>
      </c>
      <c r="E5" s="81">
        <v>1.2999999999999998</v>
      </c>
      <c r="F5" s="81">
        <v>1.5</v>
      </c>
      <c r="G5" s="81">
        <v>2</v>
      </c>
      <c r="H5" s="81">
        <v>2.2000000000000002</v>
      </c>
      <c r="I5" s="81">
        <v>2.2999999999999998</v>
      </c>
      <c r="J5" s="81">
        <v>2.5</v>
      </c>
      <c r="K5" s="81">
        <v>2.4</v>
      </c>
      <c r="L5" s="81">
        <v>2.6</v>
      </c>
      <c r="M5" s="81">
        <v>2.8</v>
      </c>
      <c r="N5" s="81">
        <v>2.9</v>
      </c>
      <c r="O5" s="81">
        <v>3.1</v>
      </c>
      <c r="P5" s="81">
        <v>2.9</v>
      </c>
      <c r="Q5" s="81">
        <v>3.1</v>
      </c>
      <c r="R5" s="81">
        <v>3.2</v>
      </c>
      <c r="S5" s="81">
        <v>3.2</v>
      </c>
      <c r="T5" s="81">
        <v>2.9</v>
      </c>
      <c r="U5" s="81">
        <v>3</v>
      </c>
      <c r="V5" s="81">
        <v>3.2</v>
      </c>
      <c r="W5" s="81">
        <v>3.3</v>
      </c>
      <c r="X5" s="81">
        <v>2.7</v>
      </c>
      <c r="Y5" s="81">
        <v>2.8</v>
      </c>
      <c r="Z5" s="81">
        <v>2.9</v>
      </c>
      <c r="AA5" s="81">
        <v>3.1</v>
      </c>
      <c r="AB5" s="81">
        <v>3.2</v>
      </c>
      <c r="AC5" s="81">
        <v>3.3</v>
      </c>
      <c r="AD5" s="81">
        <v>3.4</v>
      </c>
      <c r="AE5" s="81">
        <v>3.5</v>
      </c>
      <c r="AF5" s="81">
        <v>3.5</v>
      </c>
      <c r="AG5" s="81">
        <v>3.7</v>
      </c>
      <c r="AH5" s="81">
        <v>3.7</v>
      </c>
      <c r="AI5" s="81">
        <v>3.8</v>
      </c>
      <c r="AJ5" s="81">
        <v>3.9</v>
      </c>
      <c r="AK5" s="81">
        <v>4.0999999999999996</v>
      </c>
      <c r="AL5" s="81">
        <v>4.2</v>
      </c>
      <c r="AM5" s="93">
        <v>4.2</v>
      </c>
      <c r="AN5" s="81">
        <v>4.8</v>
      </c>
      <c r="AO5" s="81">
        <v>4.5999999999999996</v>
      </c>
      <c r="AP5" s="81">
        <v>4.9000000000000004</v>
      </c>
      <c r="AQ5" s="81">
        <v>4.7</v>
      </c>
      <c r="AR5" s="81">
        <v>4.5</v>
      </c>
      <c r="AS5" s="81">
        <v>4.2</v>
      </c>
      <c r="AT5" s="81">
        <v>4</v>
      </c>
      <c r="AU5" s="81">
        <v>3.9</v>
      </c>
      <c r="AV5" s="81">
        <v>3.7</v>
      </c>
      <c r="AW5" s="81">
        <v>3.5</v>
      </c>
      <c r="AX5" s="81">
        <v>3.3</v>
      </c>
      <c r="AY5" s="81">
        <v>3.1</v>
      </c>
      <c r="AZ5" s="81">
        <v>3.3</v>
      </c>
      <c r="BA5" s="81">
        <v>3.4</v>
      </c>
      <c r="BB5" s="81">
        <v>3.6</v>
      </c>
      <c r="BC5" s="81">
        <v>3.8</v>
      </c>
      <c r="BD5" s="81">
        <v>3.9</v>
      </c>
      <c r="BE5" s="81">
        <v>4</v>
      </c>
      <c r="BF5" s="81">
        <v>4.2</v>
      </c>
      <c r="BG5" s="81">
        <v>4.5</v>
      </c>
      <c r="BH5" s="81">
        <v>4.8</v>
      </c>
      <c r="BI5" s="81">
        <v>4.8</v>
      </c>
      <c r="BJ5" s="81">
        <v>5</v>
      </c>
      <c r="BK5" s="81">
        <v>5.4</v>
      </c>
      <c r="BL5" s="81">
        <v>5</v>
      </c>
      <c r="BM5" s="81">
        <v>5.2999999999999989</v>
      </c>
      <c r="BN5" s="81">
        <v>5.4</v>
      </c>
      <c r="BO5" s="81">
        <v>5.6</v>
      </c>
      <c r="BP5" s="81">
        <v>5.0999999999999996</v>
      </c>
      <c r="BQ5" s="81">
        <v>5.1999999999999993</v>
      </c>
      <c r="BR5" s="81">
        <v>5.4</v>
      </c>
      <c r="BS5" s="81">
        <v>4.9000000000000004</v>
      </c>
      <c r="BT5" s="81">
        <v>4.9000000000000004</v>
      </c>
      <c r="BU5" s="81">
        <v>5</v>
      </c>
      <c r="BV5" s="81">
        <v>5.0999999999999996</v>
      </c>
      <c r="BW5" s="81">
        <v>5.1999999999999993</v>
      </c>
      <c r="BX5" s="81">
        <v>5.2999999999999989</v>
      </c>
      <c r="BY5" s="81">
        <v>4.2</v>
      </c>
      <c r="BZ5" s="81">
        <v>5</v>
      </c>
      <c r="CA5" s="81">
        <v>4.7</v>
      </c>
      <c r="CB5" s="81">
        <v>4</v>
      </c>
      <c r="CC5" s="81">
        <v>3.5</v>
      </c>
      <c r="CD5" s="81">
        <v>3.7</v>
      </c>
      <c r="CE5" s="81">
        <v>4</v>
      </c>
      <c r="CF5" s="81">
        <v>4.3</v>
      </c>
      <c r="CG5" s="81">
        <v>4.7</v>
      </c>
      <c r="CH5" s="81">
        <v>5.0999999999999996</v>
      </c>
      <c r="CI5" s="81">
        <v>4.7</v>
      </c>
      <c r="CJ5" s="94">
        <v>3.8</v>
      </c>
      <c r="CK5" s="83">
        <v>6.4000000000000012</v>
      </c>
      <c r="CL5" s="83">
        <v>6.0000000000000009</v>
      </c>
      <c r="CM5" s="83">
        <v>5.6000000000000005</v>
      </c>
      <c r="CN5" s="83">
        <v>5.1999999999999993</v>
      </c>
      <c r="CO5" s="83">
        <v>4.8</v>
      </c>
      <c r="CP5" s="83">
        <v>4.1000000000000005</v>
      </c>
      <c r="CQ5" s="83">
        <v>3.7</v>
      </c>
      <c r="CR5" s="83">
        <v>4.6000000000000005</v>
      </c>
      <c r="CS5" s="83">
        <v>5.3</v>
      </c>
      <c r="CT5" s="83">
        <v>5</v>
      </c>
      <c r="CU5" s="83">
        <v>4.9000000000000004</v>
      </c>
      <c r="CV5" s="83">
        <v>5.0999999999999996</v>
      </c>
      <c r="CW5" s="83">
        <v>4.9000000000000004</v>
      </c>
      <c r="CX5" s="83">
        <v>5</v>
      </c>
      <c r="CY5" s="83">
        <v>4.8</v>
      </c>
      <c r="CZ5" s="83">
        <v>4.5</v>
      </c>
      <c r="DA5" s="83">
        <v>4.6000000000000005</v>
      </c>
      <c r="DB5" s="83">
        <v>4</v>
      </c>
      <c r="DC5" s="83">
        <v>3.8</v>
      </c>
      <c r="DD5" s="83">
        <v>3.2</v>
      </c>
      <c r="DE5" s="83">
        <v>2.9000000000000004</v>
      </c>
      <c r="DF5" s="83">
        <v>3.3</v>
      </c>
      <c r="DG5" s="83">
        <v>3.6000000000000005</v>
      </c>
      <c r="DH5" s="83">
        <v>4</v>
      </c>
      <c r="DI5" s="83">
        <v>4.2</v>
      </c>
      <c r="DJ5" s="83">
        <v>4.2</v>
      </c>
      <c r="DK5" s="83">
        <v>4.6000000000000005</v>
      </c>
      <c r="DL5" s="83">
        <v>4.9000000000000004</v>
      </c>
      <c r="DM5" s="83">
        <v>5.0999999999999996</v>
      </c>
      <c r="DN5" s="83">
        <v>5.4</v>
      </c>
      <c r="DO5" s="83">
        <v>5.9</v>
      </c>
      <c r="DP5" s="83">
        <v>5.8</v>
      </c>
      <c r="DQ5" s="83">
        <v>6.1</v>
      </c>
      <c r="DR5" s="83">
        <v>6.2</v>
      </c>
      <c r="DS5" s="83">
        <v>6.1</v>
      </c>
      <c r="DT5" s="83">
        <v>6.5</v>
      </c>
      <c r="DU5" s="83">
        <v>6.6</v>
      </c>
      <c r="DV5" s="123">
        <v>6.2</v>
      </c>
    </row>
    <row r="6" spans="1:126">
      <c r="A6" s="75">
        <v>41</v>
      </c>
      <c r="B6" s="77" t="s">
        <v>2</v>
      </c>
      <c r="C6" s="81">
        <v>1.7</v>
      </c>
      <c r="D6" s="81">
        <v>1.2999999999999998</v>
      </c>
      <c r="E6" s="81">
        <v>0.79999999999999993</v>
      </c>
      <c r="F6" s="81">
        <v>1.5</v>
      </c>
      <c r="G6" s="81">
        <v>1.7</v>
      </c>
      <c r="H6" s="81">
        <v>1.7999999999999998</v>
      </c>
      <c r="I6" s="81">
        <v>1.9</v>
      </c>
      <c r="J6" s="81">
        <v>2.1</v>
      </c>
      <c r="K6" s="81">
        <v>2.2999999999999998</v>
      </c>
      <c r="L6" s="81">
        <v>2.5</v>
      </c>
      <c r="M6" s="81">
        <v>2.4</v>
      </c>
      <c r="N6" s="81">
        <v>2.6</v>
      </c>
      <c r="O6" s="81">
        <v>2.8</v>
      </c>
      <c r="P6" s="81">
        <v>3</v>
      </c>
      <c r="Q6" s="81">
        <v>2.8</v>
      </c>
      <c r="R6" s="81">
        <v>2.9</v>
      </c>
      <c r="S6" s="81">
        <v>2.9</v>
      </c>
      <c r="T6" s="81">
        <v>3.2</v>
      </c>
      <c r="U6" s="81">
        <v>3.3</v>
      </c>
      <c r="V6" s="81">
        <v>3</v>
      </c>
      <c r="W6" s="81">
        <v>3.1</v>
      </c>
      <c r="X6" s="81">
        <v>3.3</v>
      </c>
      <c r="Y6" s="81">
        <v>2.7</v>
      </c>
      <c r="Z6" s="81">
        <v>2.7</v>
      </c>
      <c r="AA6" s="81">
        <v>3</v>
      </c>
      <c r="AB6" s="81">
        <v>3</v>
      </c>
      <c r="AC6" s="81">
        <v>3.1</v>
      </c>
      <c r="AD6" s="81">
        <v>3.2</v>
      </c>
      <c r="AE6" s="81">
        <v>3.3</v>
      </c>
      <c r="AF6" s="81">
        <v>3.4</v>
      </c>
      <c r="AG6" s="81">
        <v>3.5</v>
      </c>
      <c r="AH6" s="81">
        <v>3.6</v>
      </c>
      <c r="AI6" s="81">
        <v>3.7</v>
      </c>
      <c r="AJ6" s="81">
        <v>3.8</v>
      </c>
      <c r="AK6" s="81">
        <v>3.9</v>
      </c>
      <c r="AL6" s="81">
        <v>4</v>
      </c>
      <c r="AM6" s="93">
        <v>4</v>
      </c>
      <c r="AN6" s="81">
        <v>4.5</v>
      </c>
      <c r="AO6" s="81">
        <v>4.3</v>
      </c>
      <c r="AP6" s="81">
        <v>4.5999999999999996</v>
      </c>
      <c r="AQ6" s="81">
        <v>4.4000000000000004</v>
      </c>
      <c r="AR6" s="81">
        <v>4.2</v>
      </c>
      <c r="AS6" s="81">
        <v>3.9</v>
      </c>
      <c r="AT6" s="81">
        <v>3.7</v>
      </c>
      <c r="AU6" s="81">
        <v>3.6</v>
      </c>
      <c r="AV6" s="81">
        <v>3.4</v>
      </c>
      <c r="AW6" s="81">
        <v>3.2</v>
      </c>
      <c r="AX6" s="81">
        <v>3</v>
      </c>
      <c r="AY6" s="81">
        <v>2.8</v>
      </c>
      <c r="AZ6" s="81">
        <v>3</v>
      </c>
      <c r="BA6" s="81">
        <v>3.1</v>
      </c>
      <c r="BB6" s="81">
        <v>3.3</v>
      </c>
      <c r="BC6" s="81">
        <v>3.5</v>
      </c>
      <c r="BD6" s="81">
        <v>3.6</v>
      </c>
      <c r="BE6" s="81">
        <v>3.7</v>
      </c>
      <c r="BF6" s="81">
        <v>3.9</v>
      </c>
      <c r="BG6" s="81">
        <v>4.2</v>
      </c>
      <c r="BH6" s="81">
        <v>4.5</v>
      </c>
      <c r="BI6" s="81">
        <v>4.5</v>
      </c>
      <c r="BJ6" s="81">
        <v>4.7</v>
      </c>
      <c r="BK6" s="81">
        <v>5</v>
      </c>
      <c r="BL6" s="81">
        <v>4.7</v>
      </c>
      <c r="BM6" s="81">
        <v>5</v>
      </c>
      <c r="BN6" s="81">
        <v>5.0999999999999996</v>
      </c>
      <c r="BO6" s="81">
        <v>5.1999999999999993</v>
      </c>
      <c r="BP6" s="81">
        <v>4.8</v>
      </c>
      <c r="BQ6" s="81">
        <v>4.9000000000000004</v>
      </c>
      <c r="BR6" s="81">
        <v>5.0999999999999996</v>
      </c>
      <c r="BS6" s="81">
        <v>4.5</v>
      </c>
      <c r="BT6" s="81">
        <v>4.5999999999999996</v>
      </c>
      <c r="BU6" s="81">
        <v>4.7</v>
      </c>
      <c r="BV6" s="81">
        <v>4.8</v>
      </c>
      <c r="BW6" s="81">
        <v>4.9000000000000004</v>
      </c>
      <c r="BX6" s="81">
        <v>5</v>
      </c>
      <c r="BY6" s="81">
        <v>4</v>
      </c>
      <c r="BZ6" s="81">
        <v>4.7</v>
      </c>
      <c r="CA6" s="81">
        <v>4.4000000000000004</v>
      </c>
      <c r="CB6" s="81">
        <v>3.7</v>
      </c>
      <c r="CC6" s="81">
        <v>3.2</v>
      </c>
      <c r="CD6" s="81">
        <v>3.4</v>
      </c>
      <c r="CE6" s="81">
        <v>3.7</v>
      </c>
      <c r="CF6" s="81">
        <v>4</v>
      </c>
      <c r="CG6" s="81">
        <v>4.4000000000000004</v>
      </c>
      <c r="CH6" s="81">
        <v>4.8</v>
      </c>
      <c r="CI6" s="81">
        <v>4.4000000000000004</v>
      </c>
      <c r="CJ6" s="94">
        <v>3.5</v>
      </c>
      <c r="CK6" s="83">
        <v>6.3999999999999995</v>
      </c>
      <c r="CL6" s="83">
        <v>6</v>
      </c>
      <c r="CM6" s="83">
        <v>5.5000000000000009</v>
      </c>
      <c r="CN6" s="83">
        <v>5.0000000000000009</v>
      </c>
      <c r="CO6" s="83">
        <v>4.6000000000000005</v>
      </c>
      <c r="CP6" s="83">
        <v>4</v>
      </c>
      <c r="CQ6" s="83">
        <v>3.5</v>
      </c>
      <c r="CR6" s="83">
        <v>4.8</v>
      </c>
      <c r="CS6" s="83">
        <v>5.4</v>
      </c>
      <c r="CT6" s="83">
        <v>5.0999999999999996</v>
      </c>
      <c r="CU6" s="83">
        <v>5</v>
      </c>
      <c r="CV6" s="83">
        <v>5.2</v>
      </c>
      <c r="CW6" s="83">
        <v>5</v>
      </c>
      <c r="CX6" s="83">
        <v>5.2</v>
      </c>
      <c r="CY6" s="83">
        <v>4.9000000000000004</v>
      </c>
      <c r="CZ6" s="83">
        <v>4.6000000000000005</v>
      </c>
      <c r="DA6" s="83">
        <v>4.7</v>
      </c>
      <c r="DB6" s="83">
        <v>4.1000000000000005</v>
      </c>
      <c r="DC6" s="83">
        <v>3.9000000000000004</v>
      </c>
      <c r="DD6" s="83">
        <v>3.3</v>
      </c>
      <c r="DE6" s="83">
        <v>3</v>
      </c>
      <c r="DF6" s="83">
        <v>3</v>
      </c>
      <c r="DG6" s="83">
        <v>3.3</v>
      </c>
      <c r="DH6" s="83">
        <v>3.6000000000000005</v>
      </c>
      <c r="DI6" s="83">
        <v>3.9000000000000004</v>
      </c>
      <c r="DJ6" s="83">
        <v>3.9000000000000004</v>
      </c>
      <c r="DK6" s="83">
        <v>4.3</v>
      </c>
      <c r="DL6" s="83">
        <v>4.5</v>
      </c>
      <c r="DM6" s="83">
        <v>4.8</v>
      </c>
      <c r="DN6" s="83">
        <v>5.0999999999999996</v>
      </c>
      <c r="DO6" s="83">
        <v>5.6</v>
      </c>
      <c r="DP6" s="83">
        <v>5.5</v>
      </c>
      <c r="DQ6" s="83">
        <v>5.7</v>
      </c>
      <c r="DR6" s="83">
        <v>5.9</v>
      </c>
      <c r="DS6" s="83">
        <v>5.7</v>
      </c>
      <c r="DT6" s="83">
        <v>6.2</v>
      </c>
      <c r="DU6" s="83">
        <v>6.3</v>
      </c>
      <c r="DV6" s="123">
        <v>5.9</v>
      </c>
    </row>
    <row r="7" spans="1:126">
      <c r="A7" s="75">
        <v>42</v>
      </c>
      <c r="B7" s="77" t="s">
        <v>3</v>
      </c>
      <c r="C7" s="81">
        <v>1.7999999999999998</v>
      </c>
      <c r="D7" s="81">
        <v>1.5</v>
      </c>
      <c r="E7" s="81">
        <v>1.5</v>
      </c>
      <c r="F7" s="81">
        <v>0.79999999999999993</v>
      </c>
      <c r="G7" s="81">
        <v>1.5</v>
      </c>
      <c r="H7" s="81">
        <v>1.7</v>
      </c>
      <c r="I7" s="81">
        <v>1.7</v>
      </c>
      <c r="J7" s="81">
        <v>1.9</v>
      </c>
      <c r="K7" s="81">
        <v>2.1</v>
      </c>
      <c r="L7" s="81">
        <v>2.2999999999999998</v>
      </c>
      <c r="M7" s="81">
        <v>2.5</v>
      </c>
      <c r="N7" s="81">
        <v>2.4</v>
      </c>
      <c r="O7" s="81">
        <v>2.6</v>
      </c>
      <c r="P7" s="81">
        <v>2.8</v>
      </c>
      <c r="Q7" s="81">
        <v>3</v>
      </c>
      <c r="R7" s="81">
        <v>2.8</v>
      </c>
      <c r="S7" s="81">
        <v>3</v>
      </c>
      <c r="T7" s="81">
        <v>3.1</v>
      </c>
      <c r="U7" s="81">
        <v>3.2</v>
      </c>
      <c r="V7" s="81">
        <v>2.9</v>
      </c>
      <c r="W7" s="81">
        <v>3</v>
      </c>
      <c r="X7" s="81">
        <v>3.1</v>
      </c>
      <c r="Y7" s="81">
        <v>3.3</v>
      </c>
      <c r="Z7" s="81">
        <v>2.6</v>
      </c>
      <c r="AA7" s="81">
        <v>2.8</v>
      </c>
      <c r="AB7" s="81">
        <v>2.8</v>
      </c>
      <c r="AC7" s="81">
        <v>2.9</v>
      </c>
      <c r="AD7" s="81">
        <v>3</v>
      </c>
      <c r="AE7" s="81">
        <v>3.1</v>
      </c>
      <c r="AF7" s="81">
        <v>3.2</v>
      </c>
      <c r="AG7" s="81">
        <v>3.3</v>
      </c>
      <c r="AH7" s="81">
        <v>3.4</v>
      </c>
      <c r="AI7" s="81">
        <v>3.5</v>
      </c>
      <c r="AJ7" s="81">
        <v>3.6</v>
      </c>
      <c r="AK7" s="81">
        <v>3.7</v>
      </c>
      <c r="AL7" s="81">
        <v>3.8</v>
      </c>
      <c r="AM7" s="81">
        <v>3.9</v>
      </c>
      <c r="AN7" s="81">
        <v>4.3</v>
      </c>
      <c r="AO7" s="81">
        <v>4.0999999999999996</v>
      </c>
      <c r="AP7" s="81">
        <v>4.4000000000000004</v>
      </c>
      <c r="AQ7" s="81">
        <v>4.2</v>
      </c>
      <c r="AR7" s="81">
        <v>4</v>
      </c>
      <c r="AS7" s="81">
        <v>3.7</v>
      </c>
      <c r="AT7" s="81">
        <v>3.5</v>
      </c>
      <c r="AU7" s="81">
        <v>3.4</v>
      </c>
      <c r="AV7" s="81">
        <v>3.2</v>
      </c>
      <c r="AW7" s="81">
        <v>3</v>
      </c>
      <c r="AX7" s="81">
        <v>2.8</v>
      </c>
      <c r="AY7" s="81">
        <v>2.6</v>
      </c>
      <c r="AZ7" s="81">
        <v>2.8</v>
      </c>
      <c r="BA7" s="81">
        <v>2.9</v>
      </c>
      <c r="BB7" s="81">
        <v>3.1</v>
      </c>
      <c r="BC7" s="81">
        <v>3.3</v>
      </c>
      <c r="BD7" s="81">
        <v>3.4</v>
      </c>
      <c r="BE7" s="81">
        <v>3.5</v>
      </c>
      <c r="BF7" s="81">
        <v>3.7</v>
      </c>
      <c r="BG7" s="81">
        <v>4</v>
      </c>
      <c r="BH7" s="81">
        <v>4.3</v>
      </c>
      <c r="BI7" s="81">
        <v>4.3</v>
      </c>
      <c r="BJ7" s="81">
        <v>4.5</v>
      </c>
      <c r="BK7" s="81">
        <v>4.8</v>
      </c>
      <c r="BL7" s="81">
        <v>4.5</v>
      </c>
      <c r="BM7" s="81">
        <v>4.8</v>
      </c>
      <c r="BN7" s="81">
        <v>4.9000000000000004</v>
      </c>
      <c r="BO7" s="81">
        <v>5</v>
      </c>
      <c r="BP7" s="81">
        <v>4.5999999999999996</v>
      </c>
      <c r="BQ7" s="81">
        <v>4.7</v>
      </c>
      <c r="BR7" s="81">
        <v>4.9000000000000004</v>
      </c>
      <c r="BS7" s="81">
        <v>4.4000000000000004</v>
      </c>
      <c r="BT7" s="81">
        <v>4.4000000000000004</v>
      </c>
      <c r="BU7" s="81">
        <v>4.5</v>
      </c>
      <c r="BV7" s="81">
        <v>4.5999999999999996</v>
      </c>
      <c r="BW7" s="81">
        <v>4.7</v>
      </c>
      <c r="BX7" s="81">
        <v>4.8</v>
      </c>
      <c r="BY7" s="81">
        <v>3.9</v>
      </c>
      <c r="BZ7" s="81">
        <v>4.5</v>
      </c>
      <c r="CA7" s="81">
        <v>4.2</v>
      </c>
      <c r="CB7" s="81">
        <v>3.5</v>
      </c>
      <c r="CC7" s="81">
        <v>3</v>
      </c>
      <c r="CD7" s="81">
        <v>3.2</v>
      </c>
      <c r="CE7" s="81">
        <v>3.5</v>
      </c>
      <c r="CF7" s="81">
        <v>3.8</v>
      </c>
      <c r="CG7" s="81">
        <v>4.2</v>
      </c>
      <c r="CH7" s="81">
        <v>4.5999999999999996</v>
      </c>
      <c r="CI7" s="81">
        <v>4.2</v>
      </c>
      <c r="CJ7" s="94">
        <v>3.3</v>
      </c>
      <c r="CK7" s="83">
        <v>6.2</v>
      </c>
      <c r="CL7" s="83">
        <v>5.8000000000000007</v>
      </c>
      <c r="CM7" s="83">
        <v>5.3000000000000007</v>
      </c>
      <c r="CN7" s="83">
        <v>4.8000000000000007</v>
      </c>
      <c r="CO7" s="83">
        <v>4.4000000000000004</v>
      </c>
      <c r="CP7" s="83">
        <v>3.8</v>
      </c>
      <c r="CQ7" s="83">
        <v>3.3</v>
      </c>
      <c r="CR7" s="83">
        <v>4.6000000000000005</v>
      </c>
      <c r="CS7" s="83">
        <v>5.2</v>
      </c>
      <c r="CT7" s="83">
        <v>4.9000000000000004</v>
      </c>
      <c r="CU7" s="83">
        <v>4.8</v>
      </c>
      <c r="CV7" s="83">
        <v>5</v>
      </c>
      <c r="CW7" s="83">
        <v>4.8</v>
      </c>
      <c r="CX7" s="83">
        <v>5</v>
      </c>
      <c r="CY7" s="83">
        <v>4.7</v>
      </c>
      <c r="CZ7" s="83">
        <v>4.4000000000000004</v>
      </c>
      <c r="DA7" s="83">
        <v>4.5</v>
      </c>
      <c r="DB7" s="83">
        <v>3.9000000000000004</v>
      </c>
      <c r="DC7" s="83">
        <v>3.7</v>
      </c>
      <c r="DD7" s="83">
        <v>3.1000000000000005</v>
      </c>
      <c r="DE7" s="83">
        <v>2.8000000000000003</v>
      </c>
      <c r="DF7" s="83">
        <v>2.8000000000000003</v>
      </c>
      <c r="DG7" s="83">
        <v>3.1000000000000005</v>
      </c>
      <c r="DH7" s="83">
        <v>3.5</v>
      </c>
      <c r="DI7" s="83">
        <v>3.7</v>
      </c>
      <c r="DJ7" s="83">
        <v>3.7</v>
      </c>
      <c r="DK7" s="83">
        <v>4.1000000000000005</v>
      </c>
      <c r="DL7" s="83">
        <v>4.4000000000000004</v>
      </c>
      <c r="DM7" s="83">
        <v>4.6000000000000005</v>
      </c>
      <c r="DN7" s="83">
        <v>4.9000000000000004</v>
      </c>
      <c r="DO7" s="83">
        <v>5.4</v>
      </c>
      <c r="DP7" s="83">
        <v>5.3</v>
      </c>
      <c r="DQ7" s="83">
        <v>5.6</v>
      </c>
      <c r="DR7" s="83">
        <v>5.7</v>
      </c>
      <c r="DS7" s="83">
        <v>5.5</v>
      </c>
      <c r="DT7" s="83">
        <v>6</v>
      </c>
      <c r="DU7" s="83">
        <v>6.1</v>
      </c>
      <c r="DV7" s="123">
        <v>5.7</v>
      </c>
    </row>
    <row r="8" spans="1:126">
      <c r="A8" s="75">
        <v>43</v>
      </c>
      <c r="B8" s="77" t="s">
        <v>4</v>
      </c>
      <c r="C8" s="81">
        <v>2.4</v>
      </c>
      <c r="D8" s="81">
        <v>2</v>
      </c>
      <c r="E8" s="81">
        <v>1.7</v>
      </c>
      <c r="F8" s="81">
        <v>1.5</v>
      </c>
      <c r="G8" s="81">
        <v>0.79999999999999993</v>
      </c>
      <c r="H8" s="81">
        <v>1.1000000000000001</v>
      </c>
      <c r="I8" s="81">
        <v>1.2</v>
      </c>
      <c r="J8" s="81">
        <v>1.4</v>
      </c>
      <c r="K8" s="81">
        <v>1.5999999999999999</v>
      </c>
      <c r="L8" s="81">
        <v>1.7</v>
      </c>
      <c r="M8" s="81">
        <v>1.9</v>
      </c>
      <c r="N8" s="81">
        <v>2.2000000000000002</v>
      </c>
      <c r="O8" s="81">
        <v>2.4</v>
      </c>
      <c r="P8" s="81">
        <v>2.6</v>
      </c>
      <c r="Q8" s="81">
        <v>2.6</v>
      </c>
      <c r="R8" s="81">
        <v>2.8</v>
      </c>
      <c r="S8" s="81">
        <v>3</v>
      </c>
      <c r="T8" s="81">
        <v>3.1</v>
      </c>
      <c r="U8" s="81">
        <v>2.8</v>
      </c>
      <c r="V8" s="81">
        <v>3.1</v>
      </c>
      <c r="W8" s="81">
        <v>3.2</v>
      </c>
      <c r="X8" s="81">
        <v>2.9</v>
      </c>
      <c r="Y8" s="81">
        <v>3</v>
      </c>
      <c r="Z8" s="81">
        <v>3.1</v>
      </c>
      <c r="AA8" s="81">
        <v>3.3</v>
      </c>
      <c r="AB8" s="81">
        <v>3.3</v>
      </c>
      <c r="AC8" s="81">
        <v>2.7</v>
      </c>
      <c r="AD8" s="81">
        <v>2.8</v>
      </c>
      <c r="AE8" s="81">
        <v>2.9</v>
      </c>
      <c r="AF8" s="81">
        <v>3</v>
      </c>
      <c r="AG8" s="81">
        <v>3.2</v>
      </c>
      <c r="AH8" s="81">
        <v>3.2</v>
      </c>
      <c r="AI8" s="81">
        <v>3.3</v>
      </c>
      <c r="AJ8" s="81">
        <v>3.4</v>
      </c>
      <c r="AK8" s="81">
        <v>3.5</v>
      </c>
      <c r="AL8" s="81">
        <v>3.6</v>
      </c>
      <c r="AM8" s="81">
        <v>3.7</v>
      </c>
      <c r="AN8" s="81">
        <v>4.2</v>
      </c>
      <c r="AO8" s="81">
        <v>4</v>
      </c>
      <c r="AP8" s="81">
        <v>4.3</v>
      </c>
      <c r="AQ8" s="81">
        <v>4.0999999999999996</v>
      </c>
      <c r="AR8" s="81">
        <v>3.9</v>
      </c>
      <c r="AS8" s="81">
        <v>3.6</v>
      </c>
      <c r="AT8" s="81">
        <v>3.4</v>
      </c>
      <c r="AU8" s="81">
        <v>3.3</v>
      </c>
      <c r="AV8" s="81">
        <v>3.1</v>
      </c>
      <c r="AW8" s="81">
        <v>2.9</v>
      </c>
      <c r="AX8" s="81">
        <v>2.6</v>
      </c>
      <c r="AY8" s="81">
        <v>2.4</v>
      </c>
      <c r="AZ8" s="81">
        <v>2.6</v>
      </c>
      <c r="BA8" s="81">
        <v>2.8</v>
      </c>
      <c r="BB8" s="81">
        <v>3</v>
      </c>
      <c r="BC8" s="81">
        <v>3.2</v>
      </c>
      <c r="BD8" s="81">
        <v>3.3</v>
      </c>
      <c r="BE8" s="81">
        <v>3.4</v>
      </c>
      <c r="BF8" s="81">
        <v>3.6</v>
      </c>
      <c r="BG8" s="81">
        <v>3.9</v>
      </c>
      <c r="BH8" s="81">
        <v>4.2</v>
      </c>
      <c r="BI8" s="81">
        <v>4.2</v>
      </c>
      <c r="BJ8" s="81">
        <v>4.4000000000000004</v>
      </c>
      <c r="BK8" s="81">
        <v>4.7</v>
      </c>
      <c r="BL8" s="81">
        <v>4.4000000000000004</v>
      </c>
      <c r="BM8" s="81">
        <v>4.5999999999999996</v>
      </c>
      <c r="BN8" s="81">
        <v>4.8</v>
      </c>
      <c r="BO8" s="81">
        <v>4.9000000000000004</v>
      </c>
      <c r="BP8" s="81">
        <v>4.5</v>
      </c>
      <c r="BQ8" s="81">
        <v>4.5999999999999996</v>
      </c>
      <c r="BR8" s="81">
        <v>4.8</v>
      </c>
      <c r="BS8" s="81">
        <v>4.2</v>
      </c>
      <c r="BT8" s="81">
        <v>4.3</v>
      </c>
      <c r="BU8" s="81">
        <v>4.4000000000000004</v>
      </c>
      <c r="BV8" s="81">
        <v>4.5</v>
      </c>
      <c r="BW8" s="81">
        <v>4.5999999999999996</v>
      </c>
      <c r="BX8" s="81">
        <v>4.7</v>
      </c>
      <c r="BY8" s="81">
        <v>3.7</v>
      </c>
      <c r="BZ8" s="81">
        <v>4.4000000000000004</v>
      </c>
      <c r="CA8" s="81">
        <v>4.0999999999999996</v>
      </c>
      <c r="CB8" s="81">
        <v>3.4</v>
      </c>
      <c r="CC8" s="81">
        <v>2.9</v>
      </c>
      <c r="CD8" s="81">
        <v>3.1</v>
      </c>
      <c r="CE8" s="81">
        <v>3.4</v>
      </c>
      <c r="CF8" s="81">
        <v>3.6</v>
      </c>
      <c r="CG8" s="81">
        <v>4.0999999999999996</v>
      </c>
      <c r="CH8" s="81">
        <v>4.5</v>
      </c>
      <c r="CI8" s="81">
        <v>4.0999999999999996</v>
      </c>
      <c r="CJ8" s="94">
        <v>3.2</v>
      </c>
      <c r="CK8" s="83">
        <v>6</v>
      </c>
      <c r="CL8" s="83">
        <v>5.6000000000000005</v>
      </c>
      <c r="CM8" s="83">
        <v>5</v>
      </c>
      <c r="CN8" s="83">
        <v>4.7</v>
      </c>
      <c r="CO8" s="83">
        <v>4.2</v>
      </c>
      <c r="CP8" s="83">
        <v>3.5999999999999996</v>
      </c>
      <c r="CQ8" s="83">
        <v>3.2</v>
      </c>
      <c r="CR8" s="83">
        <v>4.5</v>
      </c>
      <c r="CS8" s="83">
        <v>5.0999999999999996</v>
      </c>
      <c r="CT8" s="83">
        <v>4.9000000000000004</v>
      </c>
      <c r="CU8" s="83">
        <v>4.7</v>
      </c>
      <c r="CV8" s="83">
        <v>5</v>
      </c>
      <c r="CW8" s="83">
        <v>4.7</v>
      </c>
      <c r="CX8" s="83">
        <v>4.9000000000000004</v>
      </c>
      <c r="CY8" s="83">
        <v>4.6000000000000005</v>
      </c>
      <c r="CZ8" s="83">
        <v>4.3</v>
      </c>
      <c r="DA8" s="83">
        <v>4.4000000000000004</v>
      </c>
      <c r="DB8" s="83">
        <v>3.9000000000000004</v>
      </c>
      <c r="DC8" s="83">
        <v>3.6000000000000005</v>
      </c>
      <c r="DD8" s="83">
        <v>3</v>
      </c>
      <c r="DE8" s="83">
        <v>2.6</v>
      </c>
      <c r="DF8" s="83">
        <v>2.6</v>
      </c>
      <c r="DG8" s="83">
        <v>3</v>
      </c>
      <c r="DH8" s="83">
        <v>3.3</v>
      </c>
      <c r="DI8" s="83">
        <v>3.6000000000000005</v>
      </c>
      <c r="DJ8" s="83">
        <v>3.6000000000000005</v>
      </c>
      <c r="DK8" s="83">
        <v>4</v>
      </c>
      <c r="DL8" s="83">
        <v>4.2</v>
      </c>
      <c r="DM8" s="83">
        <v>4.5</v>
      </c>
      <c r="DN8" s="83">
        <v>4.8</v>
      </c>
      <c r="DO8" s="83">
        <v>5.3</v>
      </c>
      <c r="DP8" s="83">
        <v>5.2</v>
      </c>
      <c r="DQ8" s="83">
        <v>5.4</v>
      </c>
      <c r="DR8" s="83">
        <v>5.6</v>
      </c>
      <c r="DS8" s="83">
        <v>5.4</v>
      </c>
      <c r="DT8" s="83">
        <v>5.9</v>
      </c>
      <c r="DU8" s="83">
        <v>6</v>
      </c>
      <c r="DV8" s="123">
        <v>5.6</v>
      </c>
    </row>
    <row r="9" spans="1:126">
      <c r="A9" s="75">
        <v>44</v>
      </c>
      <c r="B9" s="77" t="s">
        <v>5</v>
      </c>
      <c r="C9" s="81">
        <v>2.5</v>
      </c>
      <c r="D9" s="81">
        <v>2.2000000000000002</v>
      </c>
      <c r="E9" s="81">
        <v>1.7999999999999998</v>
      </c>
      <c r="F9" s="81">
        <v>1.7</v>
      </c>
      <c r="G9" s="81">
        <v>1.1000000000000001</v>
      </c>
      <c r="H9" s="81">
        <v>0.79999999999999993</v>
      </c>
      <c r="I9" s="81">
        <v>1</v>
      </c>
      <c r="J9" s="81">
        <v>1.2</v>
      </c>
      <c r="K9" s="81">
        <v>1.4</v>
      </c>
      <c r="L9" s="81">
        <v>1.5999999999999999</v>
      </c>
      <c r="M9" s="81">
        <v>1.7999999999999998</v>
      </c>
      <c r="N9" s="81">
        <v>2</v>
      </c>
      <c r="O9" s="81">
        <v>2.2000000000000002</v>
      </c>
      <c r="P9" s="81">
        <v>2.4</v>
      </c>
      <c r="Q9" s="81">
        <v>2.5</v>
      </c>
      <c r="R9" s="81">
        <v>2.6</v>
      </c>
      <c r="S9" s="81">
        <v>2.8</v>
      </c>
      <c r="T9" s="81">
        <v>3</v>
      </c>
      <c r="U9" s="81">
        <v>3.1</v>
      </c>
      <c r="V9" s="81">
        <v>3</v>
      </c>
      <c r="W9" s="81">
        <v>3.1</v>
      </c>
      <c r="X9" s="81">
        <v>3.3</v>
      </c>
      <c r="Y9" s="81">
        <v>2.9</v>
      </c>
      <c r="Z9" s="81">
        <v>3</v>
      </c>
      <c r="AA9" s="81">
        <v>3.2</v>
      </c>
      <c r="AB9" s="81">
        <v>3.2</v>
      </c>
      <c r="AC9" s="81">
        <v>2.7</v>
      </c>
      <c r="AD9" s="81">
        <v>2.8</v>
      </c>
      <c r="AE9" s="81">
        <v>2.9</v>
      </c>
      <c r="AF9" s="81">
        <v>2.9</v>
      </c>
      <c r="AG9" s="81">
        <v>3.1</v>
      </c>
      <c r="AH9" s="81">
        <v>3.1</v>
      </c>
      <c r="AI9" s="81">
        <v>3.2</v>
      </c>
      <c r="AJ9" s="81">
        <v>3.3</v>
      </c>
      <c r="AK9" s="81">
        <v>3.5</v>
      </c>
      <c r="AL9" s="81">
        <v>3.6</v>
      </c>
      <c r="AM9" s="81">
        <v>3.7</v>
      </c>
      <c r="AN9" s="81">
        <v>4</v>
      </c>
      <c r="AO9" s="81">
        <v>3.8</v>
      </c>
      <c r="AP9" s="81">
        <v>4.0999999999999996</v>
      </c>
      <c r="AQ9" s="81">
        <v>3.9</v>
      </c>
      <c r="AR9" s="81">
        <v>3.7</v>
      </c>
      <c r="AS9" s="81">
        <v>3.4</v>
      </c>
      <c r="AT9" s="81">
        <v>3.2</v>
      </c>
      <c r="AU9" s="81">
        <v>3.1</v>
      </c>
      <c r="AV9" s="81">
        <v>2.9</v>
      </c>
      <c r="AW9" s="81">
        <v>2.6</v>
      </c>
      <c r="AX9" s="81">
        <v>2.4</v>
      </c>
      <c r="AY9" s="81">
        <v>2.2000000000000002</v>
      </c>
      <c r="AZ9" s="81">
        <v>2.4</v>
      </c>
      <c r="BA9" s="81">
        <v>2.5</v>
      </c>
      <c r="BB9" s="81">
        <v>2.7</v>
      </c>
      <c r="BC9" s="81">
        <v>3</v>
      </c>
      <c r="BD9" s="81">
        <v>3.1</v>
      </c>
      <c r="BE9" s="81">
        <v>3.2</v>
      </c>
      <c r="BF9" s="81">
        <v>3.4</v>
      </c>
      <c r="BG9" s="81">
        <v>3.7</v>
      </c>
      <c r="BH9" s="81">
        <v>4</v>
      </c>
      <c r="BI9" s="81">
        <v>4</v>
      </c>
      <c r="BJ9" s="81">
        <v>4.2</v>
      </c>
      <c r="BK9" s="81">
        <v>4.5</v>
      </c>
      <c r="BL9" s="81">
        <v>4.2</v>
      </c>
      <c r="BM9" s="81">
        <v>4.5</v>
      </c>
      <c r="BN9" s="81">
        <v>4.5999999999999996</v>
      </c>
      <c r="BO9" s="81">
        <v>4.7</v>
      </c>
      <c r="BP9" s="81">
        <v>4.3</v>
      </c>
      <c r="BQ9" s="81">
        <v>4.4000000000000004</v>
      </c>
      <c r="BR9" s="81">
        <v>4.5999999999999996</v>
      </c>
      <c r="BS9" s="81">
        <v>4</v>
      </c>
      <c r="BT9" s="81">
        <v>4.0999999999999996</v>
      </c>
      <c r="BU9" s="81">
        <v>4.2</v>
      </c>
      <c r="BV9" s="81">
        <v>4.3</v>
      </c>
      <c r="BW9" s="81">
        <v>4.4000000000000004</v>
      </c>
      <c r="BX9" s="81">
        <v>4.5</v>
      </c>
      <c r="BY9" s="81">
        <v>3.7</v>
      </c>
      <c r="BZ9" s="81">
        <v>4.2</v>
      </c>
      <c r="CA9" s="81">
        <v>3.9</v>
      </c>
      <c r="CB9" s="81">
        <v>3.2</v>
      </c>
      <c r="CC9" s="81">
        <v>2.6</v>
      </c>
      <c r="CD9" s="81">
        <v>2.9</v>
      </c>
      <c r="CE9" s="81">
        <v>3.2</v>
      </c>
      <c r="CF9" s="81">
        <v>3.5</v>
      </c>
      <c r="CG9" s="81">
        <v>3.9</v>
      </c>
      <c r="CH9" s="81">
        <v>4.3</v>
      </c>
      <c r="CI9" s="81">
        <v>3.9</v>
      </c>
      <c r="CJ9" s="94">
        <v>3</v>
      </c>
      <c r="CK9" s="83">
        <v>5.9</v>
      </c>
      <c r="CL9" s="83">
        <v>5.5</v>
      </c>
      <c r="CM9" s="83">
        <v>5.1000000000000005</v>
      </c>
      <c r="CN9" s="83">
        <v>4.6000000000000005</v>
      </c>
      <c r="CO9" s="83">
        <v>4.2</v>
      </c>
      <c r="CP9" s="83">
        <v>3.5</v>
      </c>
      <c r="CQ9" s="83">
        <v>3.1000000000000005</v>
      </c>
      <c r="CR9" s="83">
        <v>4.3</v>
      </c>
      <c r="CS9" s="83">
        <v>4.9000000000000004</v>
      </c>
      <c r="CT9" s="83">
        <v>4.7</v>
      </c>
      <c r="CU9" s="83">
        <v>4.6000000000000005</v>
      </c>
      <c r="CV9" s="83">
        <v>4.8</v>
      </c>
      <c r="CW9" s="83">
        <v>4.6000000000000005</v>
      </c>
      <c r="CX9" s="83">
        <v>4.7</v>
      </c>
      <c r="CY9" s="83">
        <v>4.5</v>
      </c>
      <c r="CZ9" s="83">
        <v>4.2</v>
      </c>
      <c r="DA9" s="83">
        <v>4.2</v>
      </c>
      <c r="DB9" s="83">
        <v>3.7</v>
      </c>
      <c r="DC9" s="83">
        <v>3.5</v>
      </c>
      <c r="DD9" s="83">
        <v>2.8000000000000003</v>
      </c>
      <c r="DE9" s="83">
        <v>2.4</v>
      </c>
      <c r="DF9" s="83">
        <v>2.4</v>
      </c>
      <c r="DG9" s="83">
        <v>2.7</v>
      </c>
      <c r="DH9" s="83">
        <v>3.1000000000000005</v>
      </c>
      <c r="DI9" s="83">
        <v>3.4000000000000004</v>
      </c>
      <c r="DJ9" s="83">
        <v>3.4000000000000004</v>
      </c>
      <c r="DK9" s="83">
        <v>3.8</v>
      </c>
      <c r="DL9" s="83">
        <v>4</v>
      </c>
      <c r="DM9" s="83">
        <v>4.3</v>
      </c>
      <c r="DN9" s="83">
        <v>4.6000000000000005</v>
      </c>
      <c r="DO9" s="83">
        <v>5.0999999999999996</v>
      </c>
      <c r="DP9" s="83">
        <v>5</v>
      </c>
      <c r="DQ9" s="83">
        <v>5.2</v>
      </c>
      <c r="DR9" s="83">
        <v>5.4</v>
      </c>
      <c r="DS9" s="83">
        <v>5.2</v>
      </c>
      <c r="DT9" s="83">
        <v>5.7</v>
      </c>
      <c r="DU9" s="83">
        <v>5.8</v>
      </c>
      <c r="DV9" s="123">
        <v>5.4</v>
      </c>
    </row>
    <row r="10" spans="1:126">
      <c r="A10" s="75">
        <v>45</v>
      </c>
      <c r="B10" s="77" t="s">
        <v>6</v>
      </c>
      <c r="C10" s="81">
        <v>2.4</v>
      </c>
      <c r="D10" s="81">
        <v>2.2999999999999998</v>
      </c>
      <c r="E10" s="81">
        <v>1.9</v>
      </c>
      <c r="F10" s="81">
        <v>1.7</v>
      </c>
      <c r="G10" s="81">
        <v>1.2</v>
      </c>
      <c r="H10" s="81">
        <v>1</v>
      </c>
      <c r="I10" s="81">
        <v>0.79999999999999993</v>
      </c>
      <c r="J10" s="81">
        <v>1</v>
      </c>
      <c r="K10" s="81">
        <v>1.2999999999999998</v>
      </c>
      <c r="L10" s="81">
        <v>1.5</v>
      </c>
      <c r="M10" s="81">
        <v>1.7999999999999998</v>
      </c>
      <c r="N10" s="81">
        <v>1.7999999999999998</v>
      </c>
      <c r="O10" s="81">
        <v>2.1</v>
      </c>
      <c r="P10" s="81">
        <v>2.2999999999999998</v>
      </c>
      <c r="Q10" s="81">
        <v>2.6</v>
      </c>
      <c r="R10" s="81">
        <v>2.5</v>
      </c>
      <c r="S10" s="81">
        <v>2.7</v>
      </c>
      <c r="T10" s="81">
        <v>2.9</v>
      </c>
      <c r="U10" s="81">
        <v>3</v>
      </c>
      <c r="V10" s="81">
        <v>2.9</v>
      </c>
      <c r="W10" s="81">
        <v>3</v>
      </c>
      <c r="X10" s="81">
        <v>3.2</v>
      </c>
      <c r="Y10" s="81">
        <v>2.9</v>
      </c>
      <c r="Z10" s="81">
        <v>3</v>
      </c>
      <c r="AA10" s="81">
        <v>3.1</v>
      </c>
      <c r="AB10" s="81">
        <v>3.2</v>
      </c>
      <c r="AC10" s="81">
        <v>3.3</v>
      </c>
      <c r="AD10" s="81">
        <v>2.7</v>
      </c>
      <c r="AE10" s="81">
        <v>2.8</v>
      </c>
      <c r="AF10" s="81">
        <v>2.9</v>
      </c>
      <c r="AG10" s="81">
        <v>3</v>
      </c>
      <c r="AH10" s="81">
        <v>3.1</v>
      </c>
      <c r="AI10" s="81">
        <v>3.2</v>
      </c>
      <c r="AJ10" s="81">
        <v>3.3</v>
      </c>
      <c r="AK10" s="81">
        <v>3.4</v>
      </c>
      <c r="AL10" s="81">
        <v>3.5</v>
      </c>
      <c r="AM10" s="81">
        <v>3.6</v>
      </c>
      <c r="AN10" s="81">
        <v>3.9</v>
      </c>
      <c r="AO10" s="81">
        <v>3.7</v>
      </c>
      <c r="AP10" s="81">
        <v>4</v>
      </c>
      <c r="AQ10" s="81">
        <v>3.8</v>
      </c>
      <c r="AR10" s="81">
        <v>3.6</v>
      </c>
      <c r="AS10" s="81">
        <v>3.3</v>
      </c>
      <c r="AT10" s="81">
        <v>3.1</v>
      </c>
      <c r="AU10" s="81">
        <v>3</v>
      </c>
      <c r="AV10" s="81">
        <v>2.7</v>
      </c>
      <c r="AW10" s="81">
        <v>2.5</v>
      </c>
      <c r="AX10" s="81">
        <v>2.2999999999999998</v>
      </c>
      <c r="AY10" s="81">
        <v>2.1</v>
      </c>
      <c r="AZ10" s="81">
        <v>2.2000000000000002</v>
      </c>
      <c r="BA10" s="81">
        <v>2.4</v>
      </c>
      <c r="BB10" s="81">
        <v>2.6</v>
      </c>
      <c r="BC10" s="81">
        <v>2.9</v>
      </c>
      <c r="BD10" s="81">
        <v>3</v>
      </c>
      <c r="BE10" s="81">
        <v>3.1</v>
      </c>
      <c r="BF10" s="81">
        <v>3.3</v>
      </c>
      <c r="BG10" s="81">
        <v>3.6</v>
      </c>
      <c r="BH10" s="81">
        <v>3.9</v>
      </c>
      <c r="BI10" s="81">
        <v>3.9</v>
      </c>
      <c r="BJ10" s="81">
        <v>4.0999999999999996</v>
      </c>
      <c r="BK10" s="81">
        <v>4.4000000000000004</v>
      </c>
      <c r="BL10" s="81">
        <v>4.0999999999999996</v>
      </c>
      <c r="BM10" s="81">
        <v>4.3</v>
      </c>
      <c r="BN10" s="81">
        <v>4.5</v>
      </c>
      <c r="BO10" s="81">
        <v>4.5999999999999996</v>
      </c>
      <c r="BP10" s="81">
        <v>4.2</v>
      </c>
      <c r="BQ10" s="81">
        <v>4.3</v>
      </c>
      <c r="BR10" s="81">
        <v>4.5</v>
      </c>
      <c r="BS10" s="81">
        <v>3.9</v>
      </c>
      <c r="BT10" s="81">
        <v>4</v>
      </c>
      <c r="BU10" s="81">
        <v>4.0999999999999996</v>
      </c>
      <c r="BV10" s="81">
        <v>4.2</v>
      </c>
      <c r="BW10" s="81">
        <v>4.3</v>
      </c>
      <c r="BX10" s="81">
        <v>4.4000000000000004</v>
      </c>
      <c r="BY10" s="81">
        <v>3.6</v>
      </c>
      <c r="BZ10" s="81">
        <v>4.0999999999999996</v>
      </c>
      <c r="CA10" s="81">
        <v>3.8</v>
      </c>
      <c r="CB10" s="81">
        <v>3.1</v>
      </c>
      <c r="CC10" s="81">
        <v>2.5</v>
      </c>
      <c r="CD10" s="81">
        <v>2.8</v>
      </c>
      <c r="CE10" s="81">
        <v>3.1</v>
      </c>
      <c r="CF10" s="81">
        <v>3.3</v>
      </c>
      <c r="CG10" s="81">
        <v>3.8</v>
      </c>
      <c r="CH10" s="81">
        <v>4.2</v>
      </c>
      <c r="CI10" s="81">
        <v>3.8</v>
      </c>
      <c r="CJ10" s="94">
        <v>2.9</v>
      </c>
      <c r="CK10" s="83">
        <v>5.9</v>
      </c>
      <c r="CL10" s="83">
        <v>5.5</v>
      </c>
      <c r="CM10" s="83">
        <v>5</v>
      </c>
      <c r="CN10" s="83">
        <v>4.5000000000000009</v>
      </c>
      <c r="CO10" s="83">
        <v>4.1000000000000005</v>
      </c>
      <c r="CP10" s="83">
        <v>3.6000000000000005</v>
      </c>
      <c r="CQ10" s="83">
        <v>3</v>
      </c>
      <c r="CR10" s="83">
        <v>4.2</v>
      </c>
      <c r="CS10" s="83">
        <v>4.8</v>
      </c>
      <c r="CT10" s="83">
        <v>4.6000000000000005</v>
      </c>
      <c r="CU10" s="83">
        <v>4.4000000000000004</v>
      </c>
      <c r="CV10" s="83">
        <v>4.7</v>
      </c>
      <c r="CW10" s="83">
        <v>4.4000000000000004</v>
      </c>
      <c r="CX10" s="83">
        <v>4.6000000000000005</v>
      </c>
      <c r="CY10" s="83">
        <v>4.3</v>
      </c>
      <c r="CZ10" s="83">
        <v>4</v>
      </c>
      <c r="DA10" s="83">
        <v>4.1000000000000005</v>
      </c>
      <c r="DB10" s="83">
        <v>3.5</v>
      </c>
      <c r="DC10" s="83">
        <v>3.3</v>
      </c>
      <c r="DD10" s="83">
        <v>2.6</v>
      </c>
      <c r="DE10" s="83">
        <v>2.3000000000000003</v>
      </c>
      <c r="DF10" s="83">
        <v>2.3000000000000003</v>
      </c>
      <c r="DG10" s="83">
        <v>2.6</v>
      </c>
      <c r="DH10" s="83">
        <v>3</v>
      </c>
      <c r="DI10" s="83">
        <v>3.3</v>
      </c>
      <c r="DJ10" s="83">
        <v>3.3</v>
      </c>
      <c r="DK10" s="83">
        <v>3.7</v>
      </c>
      <c r="DL10" s="83">
        <v>3.9000000000000004</v>
      </c>
      <c r="DM10" s="83">
        <v>4.2</v>
      </c>
      <c r="DN10" s="83">
        <v>4.5</v>
      </c>
      <c r="DO10" s="83">
        <v>5</v>
      </c>
      <c r="DP10" s="83">
        <v>4.9000000000000004</v>
      </c>
      <c r="DQ10" s="83">
        <v>5.0999999999999996</v>
      </c>
      <c r="DR10" s="83">
        <v>5.3</v>
      </c>
      <c r="DS10" s="83">
        <v>5.0999999999999996</v>
      </c>
      <c r="DT10" s="83">
        <v>5.6</v>
      </c>
      <c r="DU10" s="83">
        <v>5.7</v>
      </c>
      <c r="DV10" s="123">
        <v>5.3</v>
      </c>
    </row>
    <row r="11" spans="1:126">
      <c r="A11" s="75">
        <v>46</v>
      </c>
      <c r="B11" s="77" t="s">
        <v>7</v>
      </c>
      <c r="C11" s="81">
        <v>2.5</v>
      </c>
      <c r="D11" s="81">
        <v>2.5</v>
      </c>
      <c r="E11" s="81">
        <v>2.1</v>
      </c>
      <c r="F11" s="81">
        <v>1.9</v>
      </c>
      <c r="G11" s="81">
        <v>1.4</v>
      </c>
      <c r="H11" s="81">
        <v>1.2</v>
      </c>
      <c r="I11" s="81">
        <v>1</v>
      </c>
      <c r="J11" s="81">
        <v>0.79999999999999993</v>
      </c>
      <c r="K11" s="81">
        <v>1.1000000000000001</v>
      </c>
      <c r="L11" s="81">
        <v>1.2999999999999998</v>
      </c>
      <c r="M11" s="81">
        <v>1.5999999999999999</v>
      </c>
      <c r="N11" s="81">
        <v>1.7</v>
      </c>
      <c r="O11" s="81">
        <v>1.9</v>
      </c>
      <c r="P11" s="81">
        <v>2.2000000000000002</v>
      </c>
      <c r="Q11" s="81">
        <v>2.4</v>
      </c>
      <c r="R11" s="81">
        <v>2.4</v>
      </c>
      <c r="S11" s="81">
        <v>2.6</v>
      </c>
      <c r="T11" s="81">
        <v>2.7</v>
      </c>
      <c r="U11" s="81">
        <v>2.9</v>
      </c>
      <c r="V11" s="81">
        <v>2.8</v>
      </c>
      <c r="W11" s="81">
        <v>2.9</v>
      </c>
      <c r="X11" s="81">
        <v>3.1</v>
      </c>
      <c r="Y11" s="81">
        <v>3.3</v>
      </c>
      <c r="Z11" s="81">
        <v>2.9</v>
      </c>
      <c r="AA11" s="81">
        <v>3</v>
      </c>
      <c r="AB11" s="81">
        <v>3.1</v>
      </c>
      <c r="AC11" s="81">
        <v>3.3</v>
      </c>
      <c r="AD11" s="81">
        <v>2.7</v>
      </c>
      <c r="AE11" s="81">
        <v>2.8</v>
      </c>
      <c r="AF11" s="81">
        <v>2.8</v>
      </c>
      <c r="AG11" s="81">
        <v>3</v>
      </c>
      <c r="AH11" s="81">
        <v>3</v>
      </c>
      <c r="AI11" s="81">
        <v>3.1</v>
      </c>
      <c r="AJ11" s="81">
        <v>3.2</v>
      </c>
      <c r="AK11" s="81">
        <v>3.4</v>
      </c>
      <c r="AL11" s="81">
        <v>3.5</v>
      </c>
      <c r="AM11" s="81">
        <v>3.6</v>
      </c>
      <c r="AN11" s="81">
        <v>3.7</v>
      </c>
      <c r="AO11" s="81">
        <v>3.5</v>
      </c>
      <c r="AP11" s="81">
        <v>3.8</v>
      </c>
      <c r="AQ11" s="81">
        <v>3.6</v>
      </c>
      <c r="AR11" s="81">
        <v>3.4</v>
      </c>
      <c r="AS11" s="81">
        <v>3.1</v>
      </c>
      <c r="AT11" s="81">
        <v>2.9</v>
      </c>
      <c r="AU11" s="81">
        <v>2.7</v>
      </c>
      <c r="AV11" s="81">
        <v>2.5</v>
      </c>
      <c r="AW11" s="81">
        <v>2.2999999999999998</v>
      </c>
      <c r="AX11" s="81">
        <v>2.1</v>
      </c>
      <c r="AY11" s="81">
        <v>1.9</v>
      </c>
      <c r="AZ11" s="81">
        <v>2.1</v>
      </c>
      <c r="BA11" s="81">
        <v>2.2000000000000002</v>
      </c>
      <c r="BB11" s="81">
        <v>2.4</v>
      </c>
      <c r="BC11" s="81">
        <v>2.6</v>
      </c>
      <c r="BD11" s="81">
        <v>2.7</v>
      </c>
      <c r="BE11" s="81">
        <v>2.9</v>
      </c>
      <c r="BF11" s="81">
        <v>3.1</v>
      </c>
      <c r="BG11" s="81">
        <v>3.4</v>
      </c>
      <c r="BH11" s="81">
        <v>3.7</v>
      </c>
      <c r="BI11" s="81">
        <v>3.7</v>
      </c>
      <c r="BJ11" s="81">
        <v>3.9</v>
      </c>
      <c r="BK11" s="81">
        <v>4.2</v>
      </c>
      <c r="BL11" s="81">
        <v>3.9</v>
      </c>
      <c r="BM11" s="81">
        <v>4.2</v>
      </c>
      <c r="BN11" s="81">
        <v>4.3</v>
      </c>
      <c r="BO11" s="81">
        <v>4.5</v>
      </c>
      <c r="BP11" s="81">
        <v>4</v>
      </c>
      <c r="BQ11" s="81">
        <v>4.0999999999999996</v>
      </c>
      <c r="BR11" s="81">
        <v>4.3</v>
      </c>
      <c r="BS11" s="81">
        <v>3.8</v>
      </c>
      <c r="BT11" s="81">
        <v>3.8</v>
      </c>
      <c r="BU11" s="81">
        <v>3.9</v>
      </c>
      <c r="BV11" s="81">
        <v>4</v>
      </c>
      <c r="BW11" s="81">
        <v>4.0999999999999996</v>
      </c>
      <c r="BX11" s="81">
        <v>4.2</v>
      </c>
      <c r="BY11" s="81">
        <v>3.6</v>
      </c>
      <c r="BZ11" s="81">
        <v>3.9</v>
      </c>
      <c r="CA11" s="81">
        <v>3.6</v>
      </c>
      <c r="CB11" s="81">
        <v>2.9</v>
      </c>
      <c r="CC11" s="81">
        <v>2.2999999999999998</v>
      </c>
      <c r="CD11" s="81">
        <v>2.6</v>
      </c>
      <c r="CE11" s="81">
        <v>2.9</v>
      </c>
      <c r="CF11" s="81">
        <v>3.2</v>
      </c>
      <c r="CG11" s="81">
        <v>3.6</v>
      </c>
      <c r="CH11" s="81">
        <v>4</v>
      </c>
      <c r="CI11" s="81">
        <v>3.6</v>
      </c>
      <c r="CJ11" s="94">
        <v>2.6</v>
      </c>
      <c r="CK11" s="83">
        <v>5.7</v>
      </c>
      <c r="CL11" s="83">
        <v>5.3</v>
      </c>
      <c r="CM11" s="83">
        <v>5.0000000000000009</v>
      </c>
      <c r="CN11" s="83">
        <v>4.5000000000000009</v>
      </c>
      <c r="CO11" s="83">
        <v>4.1000000000000005</v>
      </c>
      <c r="CP11" s="83">
        <v>3.4000000000000004</v>
      </c>
      <c r="CQ11" s="83">
        <v>3</v>
      </c>
      <c r="CR11" s="83">
        <v>4</v>
      </c>
      <c r="CS11" s="83">
        <v>4.7</v>
      </c>
      <c r="CT11" s="83">
        <v>4.4000000000000004</v>
      </c>
      <c r="CU11" s="83">
        <v>4.3</v>
      </c>
      <c r="CV11" s="83">
        <v>4.5</v>
      </c>
      <c r="CW11" s="83">
        <v>4.3</v>
      </c>
      <c r="CX11" s="83">
        <v>4.4000000000000004</v>
      </c>
      <c r="CY11" s="83">
        <v>4.2</v>
      </c>
      <c r="CZ11" s="83">
        <v>3.9000000000000004</v>
      </c>
      <c r="DA11" s="83">
        <v>4</v>
      </c>
      <c r="DB11" s="83">
        <v>3.4000000000000004</v>
      </c>
      <c r="DC11" s="83">
        <v>3.2</v>
      </c>
      <c r="DD11" s="83">
        <v>2.4</v>
      </c>
      <c r="DE11" s="83">
        <v>2.2000000000000002</v>
      </c>
      <c r="DF11" s="83">
        <v>2.1</v>
      </c>
      <c r="DG11" s="83">
        <v>2.4</v>
      </c>
      <c r="DH11" s="83">
        <v>2.8000000000000003</v>
      </c>
      <c r="DI11" s="83">
        <v>3.1000000000000005</v>
      </c>
      <c r="DJ11" s="83">
        <v>3.1000000000000005</v>
      </c>
      <c r="DK11" s="83">
        <v>3.5</v>
      </c>
      <c r="DL11" s="83">
        <v>3.8</v>
      </c>
      <c r="DM11" s="83">
        <v>4</v>
      </c>
      <c r="DN11" s="83">
        <v>4.3</v>
      </c>
      <c r="DO11" s="83">
        <v>4.8</v>
      </c>
      <c r="DP11" s="83">
        <v>4.7</v>
      </c>
      <c r="DQ11" s="83">
        <v>5</v>
      </c>
      <c r="DR11" s="83">
        <v>5.0999999999999996</v>
      </c>
      <c r="DS11" s="83">
        <v>5</v>
      </c>
      <c r="DT11" s="83">
        <v>5.4</v>
      </c>
      <c r="DU11" s="83">
        <v>5.5</v>
      </c>
      <c r="DV11" s="123">
        <v>5.0999999999999996</v>
      </c>
    </row>
    <row r="12" spans="1:126">
      <c r="A12" s="75">
        <v>47</v>
      </c>
      <c r="B12" s="77" t="s">
        <v>8</v>
      </c>
      <c r="C12" s="81">
        <v>2.7</v>
      </c>
      <c r="D12" s="81">
        <v>2.4</v>
      </c>
      <c r="E12" s="81">
        <v>2.2999999999999998</v>
      </c>
      <c r="F12" s="81">
        <v>2.1</v>
      </c>
      <c r="G12" s="81">
        <v>1.5999999999999999</v>
      </c>
      <c r="H12" s="81">
        <v>1.4</v>
      </c>
      <c r="I12" s="81">
        <v>1.2999999999999998</v>
      </c>
      <c r="J12" s="81">
        <v>1.1000000000000001</v>
      </c>
      <c r="K12" s="81">
        <v>0.79999999999999993</v>
      </c>
      <c r="L12" s="81">
        <v>1.1000000000000001</v>
      </c>
      <c r="M12" s="81">
        <v>1.2999999999999998</v>
      </c>
      <c r="N12" s="81">
        <v>1.5999999999999999</v>
      </c>
      <c r="O12" s="81">
        <v>1.7</v>
      </c>
      <c r="P12" s="81">
        <v>1.9</v>
      </c>
      <c r="Q12" s="81">
        <v>2.2000000000000002</v>
      </c>
      <c r="R12" s="81">
        <v>2.5</v>
      </c>
      <c r="S12" s="81">
        <v>2.4</v>
      </c>
      <c r="T12" s="81">
        <v>2.6</v>
      </c>
      <c r="U12" s="81">
        <v>2.7</v>
      </c>
      <c r="V12" s="81">
        <v>3.1</v>
      </c>
      <c r="W12" s="81">
        <v>2.8</v>
      </c>
      <c r="X12" s="81">
        <v>3</v>
      </c>
      <c r="Y12" s="81">
        <v>3.2</v>
      </c>
      <c r="Z12" s="81">
        <v>3.3</v>
      </c>
      <c r="AA12" s="81">
        <v>2.9</v>
      </c>
      <c r="AB12" s="81">
        <v>3</v>
      </c>
      <c r="AC12" s="81">
        <v>3.1</v>
      </c>
      <c r="AD12" s="81">
        <v>3.3</v>
      </c>
      <c r="AE12" s="81">
        <v>2.7</v>
      </c>
      <c r="AF12" s="81">
        <v>2.8</v>
      </c>
      <c r="AG12" s="81">
        <v>2.9</v>
      </c>
      <c r="AH12" s="81">
        <v>3</v>
      </c>
      <c r="AI12" s="81">
        <v>3.1</v>
      </c>
      <c r="AJ12" s="81">
        <v>3.1</v>
      </c>
      <c r="AK12" s="81">
        <v>3.3</v>
      </c>
      <c r="AL12" s="81">
        <v>3.4</v>
      </c>
      <c r="AM12" s="81">
        <v>3.5</v>
      </c>
      <c r="AN12" s="81">
        <v>3.5</v>
      </c>
      <c r="AO12" s="81">
        <v>3.3</v>
      </c>
      <c r="AP12" s="81">
        <v>3.6</v>
      </c>
      <c r="AQ12" s="81">
        <v>3.4</v>
      </c>
      <c r="AR12" s="81">
        <v>3.2</v>
      </c>
      <c r="AS12" s="81">
        <v>2.9</v>
      </c>
      <c r="AT12" s="81">
        <v>2.6</v>
      </c>
      <c r="AU12" s="81">
        <v>2.5</v>
      </c>
      <c r="AV12" s="81">
        <v>2.2999999999999998</v>
      </c>
      <c r="AW12" s="81">
        <v>2.1</v>
      </c>
      <c r="AX12" s="81">
        <v>1.9</v>
      </c>
      <c r="AY12" s="81">
        <v>1.7</v>
      </c>
      <c r="AZ12" s="81">
        <v>1.9</v>
      </c>
      <c r="BA12" s="81">
        <v>2</v>
      </c>
      <c r="BB12" s="81">
        <v>2.2000000000000002</v>
      </c>
      <c r="BC12" s="81">
        <v>2.4</v>
      </c>
      <c r="BD12" s="81">
        <v>2.5</v>
      </c>
      <c r="BE12" s="81">
        <v>2.6</v>
      </c>
      <c r="BF12" s="81">
        <v>2.9</v>
      </c>
      <c r="BG12" s="81">
        <v>3.2</v>
      </c>
      <c r="BH12" s="81">
        <v>3.5</v>
      </c>
      <c r="BI12" s="81">
        <v>3.5</v>
      </c>
      <c r="BJ12" s="81">
        <v>3.7</v>
      </c>
      <c r="BK12" s="81">
        <v>4</v>
      </c>
      <c r="BL12" s="81">
        <v>3.7</v>
      </c>
      <c r="BM12" s="81">
        <v>4</v>
      </c>
      <c r="BN12" s="81">
        <v>4.0999999999999996</v>
      </c>
      <c r="BO12" s="81">
        <v>4.2</v>
      </c>
      <c r="BP12" s="81">
        <v>3.8</v>
      </c>
      <c r="BQ12" s="81">
        <v>3.9</v>
      </c>
      <c r="BR12" s="81">
        <v>4.0999999999999996</v>
      </c>
      <c r="BS12" s="81">
        <v>3.5</v>
      </c>
      <c r="BT12" s="81">
        <v>3.6</v>
      </c>
      <c r="BU12" s="81">
        <v>3.7</v>
      </c>
      <c r="BV12" s="81">
        <v>3.8</v>
      </c>
      <c r="BW12" s="81">
        <v>3.9</v>
      </c>
      <c r="BX12" s="81">
        <v>4</v>
      </c>
      <c r="BY12" s="81">
        <v>3.5</v>
      </c>
      <c r="BZ12" s="81">
        <v>3.7</v>
      </c>
      <c r="CA12" s="81">
        <v>3.4</v>
      </c>
      <c r="CB12" s="81">
        <v>2.7</v>
      </c>
      <c r="CC12" s="81">
        <v>2.1</v>
      </c>
      <c r="CD12" s="81">
        <v>2.4</v>
      </c>
      <c r="CE12" s="81">
        <v>2.7</v>
      </c>
      <c r="CF12" s="81">
        <v>3</v>
      </c>
      <c r="CG12" s="81">
        <v>3.4</v>
      </c>
      <c r="CH12" s="81">
        <v>3.8</v>
      </c>
      <c r="CI12" s="81">
        <v>3.4</v>
      </c>
      <c r="CJ12" s="94">
        <v>2.4</v>
      </c>
      <c r="CK12" s="83">
        <v>5.7000000000000011</v>
      </c>
      <c r="CL12" s="83">
        <v>5.2000000000000011</v>
      </c>
      <c r="CM12" s="83">
        <v>4.9000000000000004</v>
      </c>
      <c r="CN12" s="83">
        <v>4.3999999999999995</v>
      </c>
      <c r="CO12" s="83">
        <v>4</v>
      </c>
      <c r="CP12" s="83">
        <v>3.4000000000000004</v>
      </c>
      <c r="CQ12" s="83">
        <v>2.9000000000000004</v>
      </c>
      <c r="CR12" s="83">
        <v>3.8</v>
      </c>
      <c r="CS12" s="83">
        <v>4.4000000000000004</v>
      </c>
      <c r="CT12" s="83">
        <v>4.2</v>
      </c>
      <c r="CU12" s="83">
        <v>4.1000000000000005</v>
      </c>
      <c r="CV12" s="83">
        <v>4.3</v>
      </c>
      <c r="CW12" s="83">
        <v>4.1000000000000005</v>
      </c>
      <c r="CX12" s="83">
        <v>4.2</v>
      </c>
      <c r="CY12" s="83">
        <v>3.9000000000000004</v>
      </c>
      <c r="CZ12" s="83">
        <v>3.7</v>
      </c>
      <c r="DA12" s="83">
        <v>3.7</v>
      </c>
      <c r="DB12" s="83">
        <v>3.2</v>
      </c>
      <c r="DC12" s="83">
        <v>3</v>
      </c>
      <c r="DD12" s="83">
        <v>2.2000000000000002</v>
      </c>
      <c r="DE12" s="83">
        <v>1.9000000000000001</v>
      </c>
      <c r="DF12" s="83">
        <v>1.9000000000000001</v>
      </c>
      <c r="DG12" s="83">
        <v>2.2000000000000002</v>
      </c>
      <c r="DH12" s="83">
        <v>2.5000000000000004</v>
      </c>
      <c r="DI12" s="83">
        <v>2.9000000000000004</v>
      </c>
      <c r="DJ12" s="83">
        <v>2.9000000000000004</v>
      </c>
      <c r="DK12" s="83">
        <v>3.3</v>
      </c>
      <c r="DL12" s="83">
        <v>3.5</v>
      </c>
      <c r="DM12" s="83">
        <v>3.8</v>
      </c>
      <c r="DN12" s="83">
        <v>4.1000000000000005</v>
      </c>
      <c r="DO12" s="83">
        <v>4.6000000000000005</v>
      </c>
      <c r="DP12" s="83">
        <v>4.5</v>
      </c>
      <c r="DQ12" s="83">
        <v>4.7</v>
      </c>
      <c r="DR12" s="83">
        <v>4.9000000000000004</v>
      </c>
      <c r="DS12" s="83">
        <v>4.7</v>
      </c>
      <c r="DT12" s="83">
        <v>5.2</v>
      </c>
      <c r="DU12" s="83">
        <v>5.3</v>
      </c>
      <c r="DV12" s="123">
        <v>4.9000000000000004</v>
      </c>
    </row>
    <row r="13" spans="1:126">
      <c r="A13" s="75">
        <v>48</v>
      </c>
      <c r="B13" s="77" t="s">
        <v>9</v>
      </c>
      <c r="C13" s="81">
        <v>2.8</v>
      </c>
      <c r="D13" s="81">
        <v>2.6</v>
      </c>
      <c r="E13" s="81">
        <v>2.5</v>
      </c>
      <c r="F13" s="81">
        <v>2.2999999999999998</v>
      </c>
      <c r="G13" s="81">
        <v>1.7</v>
      </c>
      <c r="H13" s="81">
        <v>1.5999999999999999</v>
      </c>
      <c r="I13" s="81">
        <v>1.5</v>
      </c>
      <c r="J13" s="81">
        <v>1.2999999999999998</v>
      </c>
      <c r="K13" s="81">
        <v>1.1000000000000001</v>
      </c>
      <c r="L13" s="81">
        <v>0.79999999999999993</v>
      </c>
      <c r="M13" s="81">
        <v>1.1000000000000001</v>
      </c>
      <c r="N13" s="81">
        <v>1.2999999999999998</v>
      </c>
      <c r="O13" s="81">
        <v>1.5999999999999999</v>
      </c>
      <c r="P13" s="81">
        <v>1.7999999999999998</v>
      </c>
      <c r="Q13" s="81">
        <v>2</v>
      </c>
      <c r="R13" s="81">
        <v>2.2999999999999998</v>
      </c>
      <c r="S13" s="81">
        <v>2.5</v>
      </c>
      <c r="T13" s="81">
        <v>2.4</v>
      </c>
      <c r="U13" s="81">
        <v>2.5</v>
      </c>
      <c r="V13" s="81">
        <v>2.9</v>
      </c>
      <c r="W13" s="81">
        <v>3.1</v>
      </c>
      <c r="X13" s="81">
        <v>2.9</v>
      </c>
      <c r="Y13" s="81">
        <v>3.1</v>
      </c>
      <c r="Z13" s="81">
        <v>3.2</v>
      </c>
      <c r="AA13" s="81">
        <v>3.4</v>
      </c>
      <c r="AB13" s="81">
        <v>2.9</v>
      </c>
      <c r="AC13" s="81">
        <v>3.1</v>
      </c>
      <c r="AD13" s="81">
        <v>3.2</v>
      </c>
      <c r="AE13" s="81">
        <v>2.6</v>
      </c>
      <c r="AF13" s="81">
        <v>2.7</v>
      </c>
      <c r="AG13" s="81">
        <v>2.8</v>
      </c>
      <c r="AH13" s="81">
        <v>2.9</v>
      </c>
      <c r="AI13" s="81">
        <v>3</v>
      </c>
      <c r="AJ13" s="81">
        <v>3.1</v>
      </c>
      <c r="AK13" s="81">
        <v>3.2</v>
      </c>
      <c r="AL13" s="81">
        <v>3.3</v>
      </c>
      <c r="AM13" s="81">
        <v>3.4</v>
      </c>
      <c r="AN13" s="81">
        <v>3.4</v>
      </c>
      <c r="AO13" s="81">
        <v>3.2</v>
      </c>
      <c r="AP13" s="81">
        <v>3.5</v>
      </c>
      <c r="AQ13" s="81">
        <v>3.3</v>
      </c>
      <c r="AR13" s="81">
        <v>3.1</v>
      </c>
      <c r="AS13" s="81">
        <v>2.7</v>
      </c>
      <c r="AT13" s="81">
        <v>2.5</v>
      </c>
      <c r="AU13" s="81">
        <v>2.4</v>
      </c>
      <c r="AV13" s="81">
        <v>2.2000000000000002</v>
      </c>
      <c r="AW13" s="81">
        <v>2</v>
      </c>
      <c r="AX13" s="81">
        <v>1.7999999999999998</v>
      </c>
      <c r="AY13" s="81">
        <v>1.5999999999999999</v>
      </c>
      <c r="AZ13" s="81">
        <v>1.7999999999999998</v>
      </c>
      <c r="BA13" s="81">
        <v>1.9</v>
      </c>
      <c r="BB13" s="81">
        <v>2.1</v>
      </c>
      <c r="BC13" s="81">
        <v>2.2999999999999998</v>
      </c>
      <c r="BD13" s="81">
        <v>2.4</v>
      </c>
      <c r="BE13" s="81">
        <v>2.5</v>
      </c>
      <c r="BF13" s="81">
        <v>2.7</v>
      </c>
      <c r="BG13" s="81">
        <v>3.1</v>
      </c>
      <c r="BH13" s="81">
        <v>3.4</v>
      </c>
      <c r="BI13" s="81">
        <v>3.4</v>
      </c>
      <c r="BJ13" s="81">
        <v>3.6</v>
      </c>
      <c r="BK13" s="81">
        <v>4</v>
      </c>
      <c r="BL13" s="81">
        <v>3.6</v>
      </c>
      <c r="BM13" s="81">
        <v>3.9</v>
      </c>
      <c r="BN13" s="81">
        <v>4</v>
      </c>
      <c r="BO13" s="81">
        <v>4.2</v>
      </c>
      <c r="BP13" s="81">
        <v>3.7</v>
      </c>
      <c r="BQ13" s="81">
        <v>3.8</v>
      </c>
      <c r="BR13" s="81">
        <v>4</v>
      </c>
      <c r="BS13" s="81">
        <v>3.5</v>
      </c>
      <c r="BT13" s="81">
        <v>3.5</v>
      </c>
      <c r="BU13" s="81">
        <v>3.6</v>
      </c>
      <c r="BV13" s="81">
        <v>3.7</v>
      </c>
      <c r="BW13" s="81">
        <v>3.8</v>
      </c>
      <c r="BX13" s="81">
        <v>3.9</v>
      </c>
      <c r="BY13" s="81">
        <v>3.4</v>
      </c>
      <c r="BZ13" s="81">
        <v>3.6</v>
      </c>
      <c r="CA13" s="81">
        <v>3.3</v>
      </c>
      <c r="CB13" s="81">
        <v>2.6</v>
      </c>
      <c r="CC13" s="81">
        <v>2</v>
      </c>
      <c r="CD13" s="81">
        <v>2.2999999999999998</v>
      </c>
      <c r="CE13" s="81">
        <v>2.6</v>
      </c>
      <c r="CF13" s="81">
        <v>2.9</v>
      </c>
      <c r="CG13" s="81">
        <v>3.3</v>
      </c>
      <c r="CH13" s="81">
        <v>3.7</v>
      </c>
      <c r="CI13" s="81">
        <v>3.3</v>
      </c>
      <c r="CJ13" s="94">
        <v>2.2999999999999998</v>
      </c>
      <c r="CK13" s="83">
        <v>5.7000000000000011</v>
      </c>
      <c r="CL13" s="83">
        <v>5.3000000000000007</v>
      </c>
      <c r="CM13" s="83">
        <v>4.8</v>
      </c>
      <c r="CN13" s="83">
        <v>4.3000000000000007</v>
      </c>
      <c r="CO13" s="83">
        <v>3.9000000000000004</v>
      </c>
      <c r="CP13" s="83">
        <v>3.3</v>
      </c>
      <c r="CQ13" s="83">
        <v>2.8000000000000003</v>
      </c>
      <c r="CR13" s="83">
        <v>3.6000000000000005</v>
      </c>
      <c r="CS13" s="83">
        <v>4.3</v>
      </c>
      <c r="CT13" s="83">
        <v>4</v>
      </c>
      <c r="CU13" s="83">
        <v>3.9000000000000004</v>
      </c>
      <c r="CV13" s="83">
        <v>4.1000000000000005</v>
      </c>
      <c r="CW13" s="83">
        <v>3.9000000000000004</v>
      </c>
      <c r="CX13" s="83">
        <v>4</v>
      </c>
      <c r="CY13" s="83">
        <v>3.8</v>
      </c>
      <c r="CZ13" s="83">
        <v>3.5</v>
      </c>
      <c r="DA13" s="83">
        <v>3.6000000000000005</v>
      </c>
      <c r="DB13" s="83">
        <v>3</v>
      </c>
      <c r="DC13" s="83">
        <v>2.8000000000000003</v>
      </c>
      <c r="DD13" s="83">
        <v>2</v>
      </c>
      <c r="DE13" s="83">
        <v>1.8</v>
      </c>
      <c r="DF13" s="83">
        <v>1.8</v>
      </c>
      <c r="DG13" s="83">
        <v>2.1</v>
      </c>
      <c r="DH13" s="83">
        <v>2.5000000000000004</v>
      </c>
      <c r="DI13" s="83">
        <v>2.7</v>
      </c>
      <c r="DJ13" s="83">
        <v>2.7</v>
      </c>
      <c r="DK13" s="83">
        <v>3.2</v>
      </c>
      <c r="DL13" s="83">
        <v>3.5</v>
      </c>
      <c r="DM13" s="83">
        <v>3.7</v>
      </c>
      <c r="DN13" s="83">
        <v>4</v>
      </c>
      <c r="DO13" s="83">
        <v>4.5</v>
      </c>
      <c r="DP13" s="83">
        <v>4.4000000000000004</v>
      </c>
      <c r="DQ13" s="83">
        <v>4.7</v>
      </c>
      <c r="DR13" s="83">
        <v>4.8</v>
      </c>
      <c r="DS13" s="83">
        <v>4.7</v>
      </c>
      <c r="DT13" s="83">
        <v>5.0999999999999996</v>
      </c>
      <c r="DU13" s="83">
        <v>5.2</v>
      </c>
      <c r="DV13" s="123">
        <v>4.8</v>
      </c>
    </row>
    <row r="14" spans="1:126">
      <c r="A14" s="75">
        <v>49</v>
      </c>
      <c r="B14" s="77" t="s">
        <v>10</v>
      </c>
      <c r="C14" s="81">
        <v>3</v>
      </c>
      <c r="D14" s="81">
        <v>2.8</v>
      </c>
      <c r="E14" s="81">
        <v>2.4</v>
      </c>
      <c r="F14" s="81">
        <v>2.5</v>
      </c>
      <c r="G14" s="81">
        <v>1.9</v>
      </c>
      <c r="H14" s="81">
        <v>1.7999999999999998</v>
      </c>
      <c r="I14" s="81">
        <v>1.7999999999999998</v>
      </c>
      <c r="J14" s="81">
        <v>1.5999999999999999</v>
      </c>
      <c r="K14" s="81">
        <v>1.2999999999999998</v>
      </c>
      <c r="L14" s="81">
        <v>1.1000000000000001</v>
      </c>
      <c r="M14" s="81">
        <v>0.79999999999999993</v>
      </c>
      <c r="N14" s="81">
        <v>1.1000000000000001</v>
      </c>
      <c r="O14" s="81">
        <v>1.4</v>
      </c>
      <c r="P14" s="81">
        <v>1.5999999999999999</v>
      </c>
      <c r="Q14" s="81">
        <v>1.7999999999999998</v>
      </c>
      <c r="R14" s="81">
        <v>2</v>
      </c>
      <c r="S14" s="81">
        <v>2.2999999999999998</v>
      </c>
      <c r="T14" s="81">
        <v>2.5</v>
      </c>
      <c r="U14" s="81">
        <v>2.6</v>
      </c>
      <c r="V14" s="81">
        <v>2.7</v>
      </c>
      <c r="W14" s="81">
        <v>2.9</v>
      </c>
      <c r="X14" s="81">
        <v>3.1</v>
      </c>
      <c r="Y14" s="81">
        <v>2.9</v>
      </c>
      <c r="Z14" s="81">
        <v>3</v>
      </c>
      <c r="AA14" s="81">
        <v>3.2</v>
      </c>
      <c r="AB14" s="81">
        <v>3.3</v>
      </c>
      <c r="AC14" s="81">
        <v>2.9</v>
      </c>
      <c r="AD14" s="81">
        <v>3.1</v>
      </c>
      <c r="AE14" s="81">
        <v>3.2</v>
      </c>
      <c r="AF14" s="81">
        <v>3.3</v>
      </c>
      <c r="AG14" s="81">
        <v>2.8</v>
      </c>
      <c r="AH14" s="81">
        <v>2.8</v>
      </c>
      <c r="AI14" s="81">
        <v>2.9</v>
      </c>
      <c r="AJ14" s="81">
        <v>3</v>
      </c>
      <c r="AK14" s="81">
        <v>3.1</v>
      </c>
      <c r="AL14" s="81">
        <v>3.2</v>
      </c>
      <c r="AM14" s="81">
        <v>3.4</v>
      </c>
      <c r="AN14" s="81">
        <v>3.2</v>
      </c>
      <c r="AO14" s="81">
        <v>3</v>
      </c>
      <c r="AP14" s="81">
        <v>3.2</v>
      </c>
      <c r="AQ14" s="81">
        <v>3.1</v>
      </c>
      <c r="AR14" s="81">
        <v>2.9</v>
      </c>
      <c r="AS14" s="81">
        <v>2.5</v>
      </c>
      <c r="AT14" s="81">
        <v>2.2999999999999998</v>
      </c>
      <c r="AU14" s="81">
        <v>2.2000000000000002</v>
      </c>
      <c r="AV14" s="81">
        <v>2</v>
      </c>
      <c r="AW14" s="81">
        <v>1.7</v>
      </c>
      <c r="AX14" s="81">
        <v>1.5999999999999999</v>
      </c>
      <c r="AY14" s="81">
        <v>1.4</v>
      </c>
      <c r="AZ14" s="81">
        <v>1.5</v>
      </c>
      <c r="BA14" s="81">
        <v>1.7</v>
      </c>
      <c r="BB14" s="81">
        <v>1.7999999999999998</v>
      </c>
      <c r="BC14" s="81">
        <v>2</v>
      </c>
      <c r="BD14" s="81">
        <v>2.2000000000000002</v>
      </c>
      <c r="BE14" s="81">
        <v>2.2999999999999998</v>
      </c>
      <c r="BF14" s="81">
        <v>2.5</v>
      </c>
      <c r="BG14" s="81">
        <v>2.9</v>
      </c>
      <c r="BH14" s="81">
        <v>3.2</v>
      </c>
      <c r="BI14" s="81">
        <v>3.1</v>
      </c>
      <c r="BJ14" s="81">
        <v>3.4</v>
      </c>
      <c r="BK14" s="81">
        <v>3.7</v>
      </c>
      <c r="BL14" s="81">
        <v>3.4</v>
      </c>
      <c r="BM14" s="81">
        <v>3.6</v>
      </c>
      <c r="BN14" s="81">
        <v>3.7</v>
      </c>
      <c r="BO14" s="81">
        <v>3.9</v>
      </c>
      <c r="BP14" s="81">
        <v>3.5</v>
      </c>
      <c r="BQ14" s="81">
        <v>3.6</v>
      </c>
      <c r="BR14" s="81">
        <v>3.8</v>
      </c>
      <c r="BS14" s="81">
        <v>3.2</v>
      </c>
      <c r="BT14" s="81">
        <v>3.3</v>
      </c>
      <c r="BU14" s="81">
        <v>3.3</v>
      </c>
      <c r="BV14" s="81">
        <v>3.4</v>
      </c>
      <c r="BW14" s="81">
        <v>3.6</v>
      </c>
      <c r="BX14" s="81">
        <v>3.7</v>
      </c>
      <c r="BY14" s="81">
        <v>3.4</v>
      </c>
      <c r="BZ14" s="81">
        <v>3.4</v>
      </c>
      <c r="CA14" s="81">
        <v>3.1</v>
      </c>
      <c r="CB14" s="81">
        <v>2.4</v>
      </c>
      <c r="CC14" s="81">
        <v>1.7</v>
      </c>
      <c r="CD14" s="81">
        <v>2.1</v>
      </c>
      <c r="CE14" s="81">
        <v>2.2999999999999998</v>
      </c>
      <c r="CF14" s="81">
        <v>2.6</v>
      </c>
      <c r="CG14" s="81">
        <v>3.1</v>
      </c>
      <c r="CH14" s="81">
        <v>3.4</v>
      </c>
      <c r="CI14" s="81">
        <v>3.1</v>
      </c>
      <c r="CJ14" s="94">
        <v>2</v>
      </c>
      <c r="CK14" s="83">
        <v>5.6</v>
      </c>
      <c r="CL14" s="83">
        <v>5.2</v>
      </c>
      <c r="CM14" s="83">
        <v>4.8</v>
      </c>
      <c r="CN14" s="83">
        <v>4.3</v>
      </c>
      <c r="CO14" s="83">
        <v>3.8000000000000007</v>
      </c>
      <c r="CP14" s="83">
        <v>3.2</v>
      </c>
      <c r="CQ14" s="83">
        <v>2.8000000000000003</v>
      </c>
      <c r="CR14" s="83">
        <v>3.5</v>
      </c>
      <c r="CS14" s="83">
        <v>4.1000000000000005</v>
      </c>
      <c r="CT14" s="83">
        <v>3.9000000000000004</v>
      </c>
      <c r="CU14" s="83">
        <v>3.7</v>
      </c>
      <c r="CV14" s="83">
        <v>4</v>
      </c>
      <c r="CW14" s="83">
        <v>3.8</v>
      </c>
      <c r="CX14" s="83">
        <v>3.9000000000000004</v>
      </c>
      <c r="CY14" s="83">
        <v>3.6000000000000005</v>
      </c>
      <c r="CZ14" s="83">
        <v>3.4000000000000004</v>
      </c>
      <c r="DA14" s="83">
        <v>3.4000000000000004</v>
      </c>
      <c r="DB14" s="83">
        <v>2.9000000000000004</v>
      </c>
      <c r="DC14" s="83">
        <v>2.5000000000000004</v>
      </c>
      <c r="DD14" s="83">
        <v>1.9000000000000001</v>
      </c>
      <c r="DE14" s="83">
        <v>1.6</v>
      </c>
      <c r="DF14" s="83">
        <v>1.6</v>
      </c>
      <c r="DG14" s="83">
        <v>1.9000000000000001</v>
      </c>
      <c r="DH14" s="83">
        <v>2.2000000000000002</v>
      </c>
      <c r="DI14" s="83">
        <v>2.5000000000000004</v>
      </c>
      <c r="DJ14" s="83">
        <v>2.5000000000000004</v>
      </c>
      <c r="DK14" s="83">
        <v>3</v>
      </c>
      <c r="DL14" s="83">
        <v>3.2</v>
      </c>
      <c r="DM14" s="83">
        <v>3.5</v>
      </c>
      <c r="DN14" s="83">
        <v>3.8</v>
      </c>
      <c r="DO14" s="83">
        <v>4.2</v>
      </c>
      <c r="DP14" s="83">
        <v>4.1000000000000005</v>
      </c>
      <c r="DQ14" s="83">
        <v>4.4000000000000004</v>
      </c>
      <c r="DR14" s="83">
        <v>4.5</v>
      </c>
      <c r="DS14" s="83">
        <v>4.4000000000000004</v>
      </c>
      <c r="DT14" s="83">
        <v>4.8</v>
      </c>
      <c r="DU14" s="83">
        <v>4.9000000000000004</v>
      </c>
      <c r="DV14" s="123">
        <v>4.5</v>
      </c>
    </row>
    <row r="15" spans="1:126">
      <c r="A15" s="75">
        <v>50</v>
      </c>
      <c r="B15" s="77" t="s">
        <v>11</v>
      </c>
      <c r="C15" s="81">
        <v>2.8</v>
      </c>
      <c r="D15" s="81">
        <v>2.9</v>
      </c>
      <c r="E15" s="81">
        <v>2.6</v>
      </c>
      <c r="F15" s="81">
        <v>2.4</v>
      </c>
      <c r="G15" s="81">
        <v>2.2000000000000002</v>
      </c>
      <c r="H15" s="81">
        <v>2</v>
      </c>
      <c r="I15" s="81">
        <v>1.7999999999999998</v>
      </c>
      <c r="J15" s="81">
        <v>1.7</v>
      </c>
      <c r="K15" s="81">
        <v>1.5999999999999999</v>
      </c>
      <c r="L15" s="81">
        <v>1.2999999999999998</v>
      </c>
      <c r="M15" s="81">
        <v>1.1000000000000001</v>
      </c>
      <c r="N15" s="81">
        <v>0.79999999999999993</v>
      </c>
      <c r="O15" s="81">
        <v>1.1000000000000001</v>
      </c>
      <c r="P15" s="81">
        <v>1.4</v>
      </c>
      <c r="Q15" s="81">
        <v>1.7</v>
      </c>
      <c r="R15" s="81">
        <v>1.7999999999999998</v>
      </c>
      <c r="S15" s="81">
        <v>2.1</v>
      </c>
      <c r="T15" s="81">
        <v>2.2000000000000002</v>
      </c>
      <c r="U15" s="81">
        <v>2.4</v>
      </c>
      <c r="V15" s="81">
        <v>2.6</v>
      </c>
      <c r="W15" s="81">
        <v>2.7</v>
      </c>
      <c r="X15" s="81">
        <v>3</v>
      </c>
      <c r="Y15" s="81">
        <v>2.8</v>
      </c>
      <c r="Z15" s="81">
        <v>2.9</v>
      </c>
      <c r="AA15" s="81">
        <v>3.1</v>
      </c>
      <c r="AB15" s="81">
        <v>3.2</v>
      </c>
      <c r="AC15" s="81">
        <v>3.4</v>
      </c>
      <c r="AD15" s="81">
        <v>3</v>
      </c>
      <c r="AE15" s="81">
        <v>3.1</v>
      </c>
      <c r="AF15" s="81">
        <v>3.2</v>
      </c>
      <c r="AG15" s="81">
        <v>2.7</v>
      </c>
      <c r="AH15" s="81">
        <v>2.8</v>
      </c>
      <c r="AI15" s="81">
        <v>2.9</v>
      </c>
      <c r="AJ15" s="81">
        <v>2.9</v>
      </c>
      <c r="AK15" s="81">
        <v>3.1</v>
      </c>
      <c r="AL15" s="81">
        <v>3.2</v>
      </c>
      <c r="AM15" s="81">
        <v>3.3</v>
      </c>
      <c r="AN15" s="81">
        <v>2.9</v>
      </c>
      <c r="AO15" s="81">
        <v>2.7</v>
      </c>
      <c r="AP15" s="81">
        <v>3</v>
      </c>
      <c r="AQ15" s="81">
        <v>2.8</v>
      </c>
      <c r="AR15" s="81">
        <v>2.5</v>
      </c>
      <c r="AS15" s="81">
        <v>2.2000000000000002</v>
      </c>
      <c r="AT15" s="81">
        <v>2</v>
      </c>
      <c r="AU15" s="81">
        <v>1.9</v>
      </c>
      <c r="AV15" s="81">
        <v>1.7</v>
      </c>
      <c r="AW15" s="81">
        <v>1.5</v>
      </c>
      <c r="AX15" s="81">
        <v>1.2999999999999998</v>
      </c>
      <c r="AY15" s="81">
        <v>1.1000000000000001</v>
      </c>
      <c r="AZ15" s="81">
        <v>1.2999999999999998</v>
      </c>
      <c r="BA15" s="81">
        <v>1.4</v>
      </c>
      <c r="BB15" s="81">
        <v>1.5999999999999999</v>
      </c>
      <c r="BC15" s="81">
        <v>1.7999999999999998</v>
      </c>
      <c r="BD15" s="81">
        <v>1.9</v>
      </c>
      <c r="BE15" s="81">
        <v>2</v>
      </c>
      <c r="BF15" s="81">
        <v>2.2000000000000002</v>
      </c>
      <c r="BG15" s="81">
        <v>2.5</v>
      </c>
      <c r="BH15" s="81">
        <v>2.9</v>
      </c>
      <c r="BI15" s="81">
        <v>2.9</v>
      </c>
      <c r="BJ15" s="81">
        <v>3.1</v>
      </c>
      <c r="BK15" s="81">
        <v>3.5</v>
      </c>
      <c r="BL15" s="81">
        <v>3.1</v>
      </c>
      <c r="BM15" s="81">
        <v>3.4</v>
      </c>
      <c r="BN15" s="81">
        <v>3.5</v>
      </c>
      <c r="BO15" s="81">
        <v>3.7</v>
      </c>
      <c r="BP15" s="81">
        <v>3.2</v>
      </c>
      <c r="BQ15" s="81">
        <v>3.3</v>
      </c>
      <c r="BR15" s="81">
        <v>3.5</v>
      </c>
      <c r="BS15" s="81">
        <v>3</v>
      </c>
      <c r="BT15" s="81">
        <v>3</v>
      </c>
      <c r="BU15" s="81">
        <v>3.1</v>
      </c>
      <c r="BV15" s="81">
        <v>3.2</v>
      </c>
      <c r="BW15" s="81">
        <v>3.3</v>
      </c>
      <c r="BX15" s="81">
        <v>3.4</v>
      </c>
      <c r="BY15" s="81">
        <v>3.3</v>
      </c>
      <c r="BZ15" s="81">
        <v>3.1</v>
      </c>
      <c r="CA15" s="81">
        <v>2.8</v>
      </c>
      <c r="CB15" s="81">
        <v>2.1</v>
      </c>
      <c r="CC15" s="81">
        <v>1.5</v>
      </c>
      <c r="CD15" s="81">
        <v>1.7999999999999998</v>
      </c>
      <c r="CE15" s="81">
        <v>2.1</v>
      </c>
      <c r="CF15" s="81">
        <v>2.4</v>
      </c>
      <c r="CG15" s="81">
        <v>2.8</v>
      </c>
      <c r="CH15" s="81">
        <v>3.2</v>
      </c>
      <c r="CI15" s="81">
        <v>2.8</v>
      </c>
      <c r="CJ15" s="94">
        <v>1.7999999999999998</v>
      </c>
      <c r="CK15" s="83">
        <v>5.5000000000000009</v>
      </c>
      <c r="CL15" s="83">
        <v>5.1000000000000005</v>
      </c>
      <c r="CM15" s="83">
        <v>4.7000000000000011</v>
      </c>
      <c r="CN15" s="83">
        <v>4.2</v>
      </c>
      <c r="CO15" s="83">
        <v>3.8</v>
      </c>
      <c r="CP15" s="83">
        <v>3.2</v>
      </c>
      <c r="CQ15" s="83">
        <v>2.7</v>
      </c>
      <c r="CR15" s="83">
        <v>3.3</v>
      </c>
      <c r="CS15" s="83">
        <v>3.9000000000000004</v>
      </c>
      <c r="CT15" s="83">
        <v>3.6000000000000005</v>
      </c>
      <c r="CU15" s="83">
        <v>3.5</v>
      </c>
      <c r="CV15" s="83">
        <v>3.7</v>
      </c>
      <c r="CW15" s="83">
        <v>3.5</v>
      </c>
      <c r="CX15" s="83">
        <v>3.7</v>
      </c>
      <c r="CY15" s="83">
        <v>3.4000000000000004</v>
      </c>
      <c r="CZ15" s="83">
        <v>3.1000000000000005</v>
      </c>
      <c r="DA15" s="83">
        <v>3.2</v>
      </c>
      <c r="DB15" s="83">
        <v>2.5000000000000004</v>
      </c>
      <c r="DC15" s="83">
        <v>2.3000000000000003</v>
      </c>
      <c r="DD15" s="83">
        <v>1.7000000000000002</v>
      </c>
      <c r="DE15" s="83">
        <v>1.4</v>
      </c>
      <c r="DF15" s="83">
        <v>1.3</v>
      </c>
      <c r="DG15" s="83">
        <v>1.6</v>
      </c>
      <c r="DH15" s="83">
        <v>2</v>
      </c>
      <c r="DI15" s="83">
        <v>2.2000000000000002</v>
      </c>
      <c r="DJ15" s="83">
        <v>2.2000000000000002</v>
      </c>
      <c r="DK15" s="83">
        <v>2.6</v>
      </c>
      <c r="DL15" s="83">
        <v>3</v>
      </c>
      <c r="DM15" s="83">
        <v>3.2</v>
      </c>
      <c r="DN15" s="83">
        <v>3.5</v>
      </c>
      <c r="DO15" s="83">
        <v>4</v>
      </c>
      <c r="DP15" s="83">
        <v>3.9000000000000004</v>
      </c>
      <c r="DQ15" s="83">
        <v>4.2</v>
      </c>
      <c r="DR15" s="83">
        <v>4.3</v>
      </c>
      <c r="DS15" s="83">
        <v>4.2</v>
      </c>
      <c r="DT15" s="83">
        <v>4.6000000000000005</v>
      </c>
      <c r="DU15" s="83">
        <v>4.7</v>
      </c>
      <c r="DV15" s="123">
        <v>4.3</v>
      </c>
    </row>
    <row r="16" spans="1:126">
      <c r="A16" s="75">
        <v>51</v>
      </c>
      <c r="B16" s="77" t="s">
        <v>92</v>
      </c>
      <c r="C16" s="81">
        <v>2.9</v>
      </c>
      <c r="D16" s="81">
        <v>3.1</v>
      </c>
      <c r="E16" s="81">
        <v>2.8</v>
      </c>
      <c r="F16" s="81">
        <v>2.6</v>
      </c>
      <c r="G16" s="81">
        <v>2.4</v>
      </c>
      <c r="H16" s="81">
        <v>2.2000000000000002</v>
      </c>
      <c r="I16" s="81">
        <v>2.1</v>
      </c>
      <c r="J16" s="81">
        <v>1.9</v>
      </c>
      <c r="K16" s="81">
        <v>1.7</v>
      </c>
      <c r="L16" s="81">
        <v>1.5999999999999999</v>
      </c>
      <c r="M16" s="81">
        <v>1.4</v>
      </c>
      <c r="N16" s="81">
        <v>1.1000000000000001</v>
      </c>
      <c r="O16" s="81">
        <v>0.79999999999999993</v>
      </c>
      <c r="P16" s="81">
        <v>1.1000000000000001</v>
      </c>
      <c r="Q16" s="81">
        <v>1.4</v>
      </c>
      <c r="R16" s="81">
        <v>1.7</v>
      </c>
      <c r="S16" s="81">
        <v>1.9</v>
      </c>
      <c r="T16" s="81">
        <v>2</v>
      </c>
      <c r="U16" s="81">
        <v>2.2000000000000002</v>
      </c>
      <c r="V16" s="81">
        <v>2.6</v>
      </c>
      <c r="W16" s="81">
        <v>2.5</v>
      </c>
      <c r="X16" s="81">
        <v>2.8</v>
      </c>
      <c r="Y16" s="81">
        <v>3</v>
      </c>
      <c r="Z16" s="81">
        <v>3.2</v>
      </c>
      <c r="AA16" s="81">
        <v>2.9</v>
      </c>
      <c r="AB16" s="81">
        <v>3.1</v>
      </c>
      <c r="AC16" s="81">
        <v>3.2</v>
      </c>
      <c r="AD16" s="81">
        <v>2.9</v>
      </c>
      <c r="AE16" s="81">
        <v>3</v>
      </c>
      <c r="AF16" s="81">
        <v>3.1</v>
      </c>
      <c r="AG16" s="81">
        <v>3.3</v>
      </c>
      <c r="AH16" s="81">
        <v>2.7</v>
      </c>
      <c r="AI16" s="81">
        <v>2.8</v>
      </c>
      <c r="AJ16" s="81">
        <v>2.8</v>
      </c>
      <c r="AK16" s="81">
        <v>3</v>
      </c>
      <c r="AL16" s="81">
        <v>3.1</v>
      </c>
      <c r="AM16" s="81">
        <v>3.2</v>
      </c>
      <c r="AN16" s="81">
        <v>2.6</v>
      </c>
      <c r="AO16" s="81">
        <v>2.4</v>
      </c>
      <c r="AP16" s="81">
        <v>2.6</v>
      </c>
      <c r="AQ16" s="81">
        <v>2.4</v>
      </c>
      <c r="AR16" s="81">
        <v>2.1999999999999997</v>
      </c>
      <c r="AS16" s="81">
        <v>1.9</v>
      </c>
      <c r="AT16" s="81">
        <v>1.7</v>
      </c>
      <c r="AU16" s="81">
        <v>1.7</v>
      </c>
      <c r="AV16" s="81">
        <v>1.4</v>
      </c>
      <c r="AW16" s="81">
        <v>1.2</v>
      </c>
      <c r="AX16" s="81">
        <v>1.1000000000000001</v>
      </c>
      <c r="AY16" s="81">
        <v>0.79999999999999993</v>
      </c>
      <c r="AZ16" s="81">
        <v>1</v>
      </c>
      <c r="BA16" s="81">
        <v>1.2</v>
      </c>
      <c r="BB16" s="81">
        <v>1.2999999999999998</v>
      </c>
      <c r="BC16" s="81">
        <v>1.5</v>
      </c>
      <c r="BD16" s="81">
        <v>1.7</v>
      </c>
      <c r="BE16" s="81">
        <v>1.7</v>
      </c>
      <c r="BF16" s="81">
        <v>1.9</v>
      </c>
      <c r="BG16" s="81">
        <v>2.2000000000000002</v>
      </c>
      <c r="BH16" s="81">
        <v>2.6</v>
      </c>
      <c r="BI16" s="81">
        <v>2.6</v>
      </c>
      <c r="BJ16" s="81">
        <v>2.8</v>
      </c>
      <c r="BK16" s="81">
        <v>3.2</v>
      </c>
      <c r="BL16" s="81">
        <v>2.9</v>
      </c>
      <c r="BM16" s="81">
        <v>3.1</v>
      </c>
      <c r="BN16" s="81">
        <v>3.2</v>
      </c>
      <c r="BO16" s="81">
        <v>3.4</v>
      </c>
      <c r="BP16" s="81">
        <v>3</v>
      </c>
      <c r="BQ16" s="81">
        <v>3.1</v>
      </c>
      <c r="BR16" s="81">
        <v>3.2</v>
      </c>
      <c r="BS16" s="81">
        <v>2.7</v>
      </c>
      <c r="BT16" s="81">
        <v>2.8</v>
      </c>
      <c r="BU16" s="81">
        <v>2.8</v>
      </c>
      <c r="BV16" s="81">
        <v>2.9</v>
      </c>
      <c r="BW16" s="81">
        <v>3</v>
      </c>
      <c r="BX16" s="81">
        <v>3.1</v>
      </c>
      <c r="BY16" s="81">
        <v>3.2</v>
      </c>
      <c r="BZ16" s="81">
        <v>2.8</v>
      </c>
      <c r="CA16" s="81">
        <v>2.5</v>
      </c>
      <c r="CB16" s="81">
        <v>1.7999999999999998</v>
      </c>
      <c r="CC16" s="81">
        <v>1.2</v>
      </c>
      <c r="CD16" s="81">
        <v>1.5</v>
      </c>
      <c r="CE16" s="81">
        <v>1.7999999999999998</v>
      </c>
      <c r="CF16" s="81">
        <v>2.1</v>
      </c>
      <c r="CG16" s="81">
        <v>2.5</v>
      </c>
      <c r="CH16" s="81">
        <v>2.9</v>
      </c>
      <c r="CI16" s="81">
        <v>2.5</v>
      </c>
      <c r="CJ16" s="94">
        <v>1.5</v>
      </c>
      <c r="CK16" s="83">
        <v>6.2</v>
      </c>
      <c r="CL16" s="83">
        <v>5.7</v>
      </c>
      <c r="CM16" s="83">
        <v>5.3</v>
      </c>
      <c r="CN16" s="83">
        <v>4.8000000000000007</v>
      </c>
      <c r="CO16" s="83">
        <v>4.4000000000000004</v>
      </c>
      <c r="CP16" s="83">
        <v>3.8</v>
      </c>
      <c r="CQ16" s="83">
        <v>3.3</v>
      </c>
      <c r="CR16" s="83">
        <v>3</v>
      </c>
      <c r="CS16" s="83">
        <v>3.6000000000000005</v>
      </c>
      <c r="CT16" s="83">
        <v>3.3</v>
      </c>
      <c r="CU16" s="83">
        <v>3.2</v>
      </c>
      <c r="CV16" s="83">
        <v>3.4000000000000004</v>
      </c>
      <c r="CW16" s="83">
        <v>3.2</v>
      </c>
      <c r="CX16" s="83">
        <v>3.4000000000000004</v>
      </c>
      <c r="CY16" s="83">
        <v>3.1000000000000005</v>
      </c>
      <c r="CZ16" s="83">
        <v>2.8000000000000003</v>
      </c>
      <c r="DA16" s="83">
        <v>2.9000000000000004</v>
      </c>
      <c r="DB16" s="83">
        <v>2.2000000000000002</v>
      </c>
      <c r="DC16" s="83">
        <v>2</v>
      </c>
      <c r="DD16" s="83">
        <v>1.4</v>
      </c>
      <c r="DE16" s="83">
        <v>1.1000000000000001</v>
      </c>
      <c r="DF16" s="83">
        <v>1.1000000000000001</v>
      </c>
      <c r="DG16" s="83">
        <v>1.3</v>
      </c>
      <c r="DH16" s="83">
        <v>1.7000000000000002</v>
      </c>
      <c r="DI16" s="83">
        <v>2</v>
      </c>
      <c r="DJ16" s="83">
        <v>1.9000000000000001</v>
      </c>
      <c r="DK16" s="83">
        <v>2.4</v>
      </c>
      <c r="DL16" s="83">
        <v>2.6</v>
      </c>
      <c r="DM16" s="83">
        <v>2.9000000000000004</v>
      </c>
      <c r="DN16" s="83">
        <v>3.3</v>
      </c>
      <c r="DO16" s="83">
        <v>3.7</v>
      </c>
      <c r="DP16" s="83">
        <v>3.6000000000000005</v>
      </c>
      <c r="DQ16" s="83">
        <v>3.9000000000000004</v>
      </c>
      <c r="DR16" s="83">
        <v>4</v>
      </c>
      <c r="DS16" s="83">
        <v>3.9000000000000004</v>
      </c>
      <c r="DT16" s="83">
        <v>4.3</v>
      </c>
      <c r="DU16" s="83">
        <v>4.4000000000000004</v>
      </c>
      <c r="DV16" s="123">
        <v>4</v>
      </c>
    </row>
    <row r="17" spans="1:126">
      <c r="A17" s="75">
        <v>52</v>
      </c>
      <c r="B17" s="77" t="s">
        <v>12</v>
      </c>
      <c r="C17" s="81">
        <v>3.1</v>
      </c>
      <c r="D17" s="81">
        <v>2.9</v>
      </c>
      <c r="E17" s="81">
        <v>3</v>
      </c>
      <c r="F17" s="81">
        <v>2.8</v>
      </c>
      <c r="G17" s="81">
        <v>2.6</v>
      </c>
      <c r="H17" s="81">
        <v>2.4</v>
      </c>
      <c r="I17" s="81">
        <v>2.2999999999999998</v>
      </c>
      <c r="J17" s="81">
        <v>2.2000000000000002</v>
      </c>
      <c r="K17" s="81">
        <v>1.9</v>
      </c>
      <c r="L17" s="81">
        <v>1.7999999999999998</v>
      </c>
      <c r="M17" s="81">
        <v>1.5999999999999999</v>
      </c>
      <c r="N17" s="81">
        <v>1.4</v>
      </c>
      <c r="O17" s="81">
        <v>1.1000000000000001</v>
      </c>
      <c r="P17" s="81">
        <v>0.79999999999999993</v>
      </c>
      <c r="Q17" s="81">
        <v>1.2</v>
      </c>
      <c r="R17" s="81">
        <v>1.4</v>
      </c>
      <c r="S17" s="81">
        <v>1.7999999999999998</v>
      </c>
      <c r="T17" s="81">
        <v>1.7999999999999998</v>
      </c>
      <c r="U17" s="81">
        <v>1.9</v>
      </c>
      <c r="V17" s="81">
        <v>2.4</v>
      </c>
      <c r="W17" s="81">
        <v>2.6</v>
      </c>
      <c r="X17" s="81">
        <v>2.6</v>
      </c>
      <c r="Y17" s="81">
        <v>2.8</v>
      </c>
      <c r="Z17" s="81">
        <v>3</v>
      </c>
      <c r="AA17" s="81">
        <v>2.8</v>
      </c>
      <c r="AB17" s="81">
        <v>2.9</v>
      </c>
      <c r="AC17" s="81">
        <v>3.1</v>
      </c>
      <c r="AD17" s="81">
        <v>3.3</v>
      </c>
      <c r="AE17" s="81">
        <v>2.9</v>
      </c>
      <c r="AF17" s="81">
        <v>3</v>
      </c>
      <c r="AG17" s="81">
        <v>3.2</v>
      </c>
      <c r="AH17" s="81">
        <v>3.3</v>
      </c>
      <c r="AI17" s="81">
        <v>2.7</v>
      </c>
      <c r="AJ17" s="81">
        <v>2.8</v>
      </c>
      <c r="AK17" s="81">
        <v>2.9</v>
      </c>
      <c r="AL17" s="81">
        <v>3</v>
      </c>
      <c r="AM17" s="81">
        <v>3.1</v>
      </c>
      <c r="AN17" s="81">
        <v>2.9</v>
      </c>
      <c r="AO17" s="81">
        <v>2.7</v>
      </c>
      <c r="AP17" s="81">
        <v>3</v>
      </c>
      <c r="AQ17" s="81">
        <v>2.8</v>
      </c>
      <c r="AR17" s="81">
        <v>2.5</v>
      </c>
      <c r="AS17" s="81">
        <v>2.2000000000000002</v>
      </c>
      <c r="AT17" s="81">
        <v>2</v>
      </c>
      <c r="AU17" s="81">
        <v>1.9</v>
      </c>
      <c r="AV17" s="81">
        <v>1.7</v>
      </c>
      <c r="AW17" s="81">
        <v>1.5</v>
      </c>
      <c r="AX17" s="81">
        <v>1.2999999999999998</v>
      </c>
      <c r="AY17" s="81">
        <v>1.1000000000000001</v>
      </c>
      <c r="AZ17" s="81">
        <v>1.2999999999999998</v>
      </c>
      <c r="BA17" s="81">
        <v>1.4</v>
      </c>
      <c r="BB17" s="81">
        <v>1.5999999999999999</v>
      </c>
      <c r="BC17" s="81">
        <v>1.7999999999999998</v>
      </c>
      <c r="BD17" s="81">
        <v>1.9</v>
      </c>
      <c r="BE17" s="81">
        <v>2</v>
      </c>
      <c r="BF17" s="81">
        <v>2.2000000000000002</v>
      </c>
      <c r="BG17" s="81">
        <v>2.5</v>
      </c>
      <c r="BH17" s="81">
        <v>2.9</v>
      </c>
      <c r="BI17" s="81">
        <v>2.9</v>
      </c>
      <c r="BJ17" s="81">
        <v>3.1</v>
      </c>
      <c r="BK17" s="81">
        <v>3.4</v>
      </c>
      <c r="BL17" s="81">
        <v>3.1</v>
      </c>
      <c r="BM17" s="81">
        <v>3.4</v>
      </c>
      <c r="BN17" s="81">
        <v>3.5</v>
      </c>
      <c r="BO17" s="81">
        <v>3.6</v>
      </c>
      <c r="BP17" s="81">
        <v>3.2</v>
      </c>
      <c r="BQ17" s="81">
        <v>3.3</v>
      </c>
      <c r="BR17" s="81">
        <v>3.5</v>
      </c>
      <c r="BS17" s="81">
        <v>2.9</v>
      </c>
      <c r="BT17" s="81">
        <v>3</v>
      </c>
      <c r="BU17" s="81">
        <v>3.1</v>
      </c>
      <c r="BV17" s="81">
        <v>3.2</v>
      </c>
      <c r="BW17" s="81">
        <v>3.3</v>
      </c>
      <c r="BX17" s="81">
        <v>3.4</v>
      </c>
      <c r="BY17" s="81">
        <v>3.1</v>
      </c>
      <c r="BZ17" s="81">
        <v>3.1</v>
      </c>
      <c r="CA17" s="81">
        <v>2.8</v>
      </c>
      <c r="CB17" s="81">
        <v>2.1</v>
      </c>
      <c r="CC17" s="81">
        <v>1.5</v>
      </c>
      <c r="CD17" s="81">
        <v>1.7999999999999998</v>
      </c>
      <c r="CE17" s="81">
        <v>2.1</v>
      </c>
      <c r="CF17" s="81">
        <v>2.4</v>
      </c>
      <c r="CG17" s="81">
        <v>2.8</v>
      </c>
      <c r="CH17" s="81">
        <v>3.2</v>
      </c>
      <c r="CI17" s="81">
        <v>2.8</v>
      </c>
      <c r="CJ17" s="94">
        <v>1.7999999999999998</v>
      </c>
      <c r="CK17" s="83">
        <v>5.9</v>
      </c>
      <c r="CL17" s="83">
        <v>5.5000000000000009</v>
      </c>
      <c r="CM17" s="83">
        <v>5.1000000000000005</v>
      </c>
      <c r="CN17" s="83">
        <v>4.7</v>
      </c>
      <c r="CO17" s="83">
        <v>4.2000000000000011</v>
      </c>
      <c r="CP17" s="83">
        <v>3.7000000000000011</v>
      </c>
      <c r="CQ17" s="83">
        <v>3.2</v>
      </c>
      <c r="CR17" s="83">
        <v>2.7</v>
      </c>
      <c r="CS17" s="83">
        <v>3.3</v>
      </c>
      <c r="CT17" s="83">
        <v>3.1000000000000005</v>
      </c>
      <c r="CU17" s="83">
        <v>3</v>
      </c>
      <c r="CV17" s="83">
        <v>3.2</v>
      </c>
      <c r="CW17" s="83">
        <v>3</v>
      </c>
      <c r="CX17" s="83">
        <v>3.1000000000000005</v>
      </c>
      <c r="CY17" s="83">
        <v>2.9000000000000004</v>
      </c>
      <c r="CZ17" s="83">
        <v>2.6000000000000005</v>
      </c>
      <c r="DA17" s="83">
        <v>2.6</v>
      </c>
      <c r="DB17" s="83">
        <v>2</v>
      </c>
      <c r="DC17" s="83">
        <v>1.8</v>
      </c>
      <c r="DD17" s="83">
        <v>1.1000000000000001</v>
      </c>
      <c r="DE17" s="83">
        <v>0.79999999999999993</v>
      </c>
      <c r="DF17" s="83">
        <v>0.99999999999999989</v>
      </c>
      <c r="DG17" s="83">
        <v>1.3</v>
      </c>
      <c r="DH17" s="83">
        <v>1.6</v>
      </c>
      <c r="DI17" s="83">
        <v>1.8</v>
      </c>
      <c r="DJ17" s="83">
        <v>2</v>
      </c>
      <c r="DK17" s="83">
        <v>2.3000000000000003</v>
      </c>
      <c r="DL17" s="83">
        <v>2.5000000000000004</v>
      </c>
      <c r="DM17" s="83">
        <v>2.6000000000000005</v>
      </c>
      <c r="DN17" s="83">
        <v>2.8000000000000003</v>
      </c>
      <c r="DO17" s="83">
        <v>3.2</v>
      </c>
      <c r="DP17" s="83">
        <v>3</v>
      </c>
      <c r="DQ17" s="83">
        <v>3.2</v>
      </c>
      <c r="DR17" s="83">
        <v>3.3</v>
      </c>
      <c r="DS17" s="83">
        <v>2.9000000000000004</v>
      </c>
      <c r="DT17" s="83">
        <v>3.2</v>
      </c>
      <c r="DU17" s="83">
        <v>3.3</v>
      </c>
      <c r="DV17" s="123">
        <v>2.7</v>
      </c>
    </row>
    <row r="18" spans="1:126">
      <c r="A18" s="75">
        <v>53</v>
      </c>
      <c r="B18" s="77" t="s">
        <v>106</v>
      </c>
      <c r="C18" s="81">
        <v>3.3</v>
      </c>
      <c r="D18" s="81">
        <v>3.1</v>
      </c>
      <c r="E18" s="81">
        <v>2.8</v>
      </c>
      <c r="F18" s="81">
        <v>3</v>
      </c>
      <c r="G18" s="81">
        <v>2.6</v>
      </c>
      <c r="H18" s="81">
        <v>2.5</v>
      </c>
      <c r="I18" s="81">
        <v>2.6</v>
      </c>
      <c r="J18" s="81">
        <v>2.4</v>
      </c>
      <c r="K18" s="81">
        <v>2.2000000000000002</v>
      </c>
      <c r="L18" s="81">
        <v>2</v>
      </c>
      <c r="M18" s="81">
        <v>1.7999999999999998</v>
      </c>
      <c r="N18" s="81">
        <v>1.7</v>
      </c>
      <c r="O18" s="81">
        <v>1.4</v>
      </c>
      <c r="P18" s="81">
        <v>1.2</v>
      </c>
      <c r="Q18" s="81">
        <v>0.79999999999999993</v>
      </c>
      <c r="R18" s="81">
        <v>1.1000000000000001</v>
      </c>
      <c r="S18" s="81">
        <v>1.4</v>
      </c>
      <c r="T18" s="81">
        <v>1.5999999999999999</v>
      </c>
      <c r="U18" s="81">
        <v>1.7999999999999998</v>
      </c>
      <c r="V18" s="81">
        <v>2.1</v>
      </c>
      <c r="W18" s="81">
        <v>2.2999999999999998</v>
      </c>
      <c r="X18" s="81">
        <v>2.6</v>
      </c>
      <c r="Y18" s="81">
        <v>2.6</v>
      </c>
      <c r="Z18" s="81">
        <v>2.7</v>
      </c>
      <c r="AA18" s="81">
        <v>3</v>
      </c>
      <c r="AB18" s="81">
        <v>3.1</v>
      </c>
      <c r="AC18" s="81">
        <v>2.9</v>
      </c>
      <c r="AD18" s="81">
        <v>3.1</v>
      </c>
      <c r="AE18" s="81">
        <v>3.3</v>
      </c>
      <c r="AF18" s="81">
        <v>3.4</v>
      </c>
      <c r="AG18" s="81">
        <v>3.1</v>
      </c>
      <c r="AH18" s="81">
        <v>3.1</v>
      </c>
      <c r="AI18" s="81">
        <v>3.3</v>
      </c>
      <c r="AJ18" s="81">
        <v>2.7</v>
      </c>
      <c r="AK18" s="81">
        <v>2.8</v>
      </c>
      <c r="AL18" s="81">
        <v>2.9</v>
      </c>
      <c r="AM18" s="81">
        <v>3</v>
      </c>
      <c r="AN18" s="81">
        <v>3.2</v>
      </c>
      <c r="AO18" s="81">
        <v>3</v>
      </c>
      <c r="AP18" s="81">
        <v>3.3</v>
      </c>
      <c r="AQ18" s="81">
        <v>3.1</v>
      </c>
      <c r="AR18" s="81">
        <v>2.9</v>
      </c>
      <c r="AS18" s="81">
        <v>2.5</v>
      </c>
      <c r="AT18" s="81">
        <v>2.2999999999999998</v>
      </c>
      <c r="AU18" s="81">
        <v>2.2000000000000002</v>
      </c>
      <c r="AV18" s="81">
        <v>2</v>
      </c>
      <c r="AW18" s="81">
        <v>1.7999999999999998</v>
      </c>
      <c r="AX18" s="81">
        <v>1.7</v>
      </c>
      <c r="AY18" s="81">
        <v>1.4</v>
      </c>
      <c r="AZ18" s="81">
        <v>1.5999999999999999</v>
      </c>
      <c r="BA18" s="81">
        <v>1.7999999999999998</v>
      </c>
      <c r="BB18" s="81">
        <v>1.9</v>
      </c>
      <c r="BC18" s="81">
        <v>2.1</v>
      </c>
      <c r="BD18" s="81">
        <v>2.2999999999999998</v>
      </c>
      <c r="BE18" s="81">
        <v>2.2999999999999998</v>
      </c>
      <c r="BF18" s="81">
        <v>2.5</v>
      </c>
      <c r="BG18" s="81">
        <v>2.9</v>
      </c>
      <c r="BH18" s="81">
        <v>3.3</v>
      </c>
      <c r="BI18" s="81">
        <v>3.2</v>
      </c>
      <c r="BJ18" s="81">
        <v>3.4</v>
      </c>
      <c r="BK18" s="81">
        <v>3.8</v>
      </c>
      <c r="BL18" s="81">
        <v>3.4</v>
      </c>
      <c r="BM18" s="81">
        <v>3.7</v>
      </c>
      <c r="BN18" s="81">
        <v>3.8</v>
      </c>
      <c r="BO18" s="81">
        <v>4</v>
      </c>
      <c r="BP18" s="81">
        <v>3.6</v>
      </c>
      <c r="BQ18" s="81">
        <v>3.6</v>
      </c>
      <c r="BR18" s="81">
        <v>3.8</v>
      </c>
      <c r="BS18" s="81">
        <v>3.3</v>
      </c>
      <c r="BT18" s="81">
        <v>3.4</v>
      </c>
      <c r="BU18" s="81">
        <v>3.4</v>
      </c>
      <c r="BV18" s="81">
        <v>3.5</v>
      </c>
      <c r="BW18" s="81">
        <v>3.6</v>
      </c>
      <c r="BX18" s="81">
        <v>3.3</v>
      </c>
      <c r="BY18" s="81">
        <v>3</v>
      </c>
      <c r="BZ18" s="81">
        <v>3.4</v>
      </c>
      <c r="CA18" s="81">
        <v>3.1</v>
      </c>
      <c r="CB18" s="81">
        <v>2.4</v>
      </c>
      <c r="CC18" s="81">
        <v>1.7999999999999998</v>
      </c>
      <c r="CD18" s="81">
        <v>2.1</v>
      </c>
      <c r="CE18" s="81">
        <v>2.4</v>
      </c>
      <c r="CF18" s="81">
        <v>2.7</v>
      </c>
      <c r="CG18" s="81">
        <v>3.1</v>
      </c>
      <c r="CH18" s="81">
        <v>3.5</v>
      </c>
      <c r="CI18" s="81">
        <v>3.1</v>
      </c>
      <c r="CJ18" s="94">
        <v>2.1</v>
      </c>
      <c r="CK18" s="83">
        <v>5.9</v>
      </c>
      <c r="CL18" s="83">
        <v>5.4</v>
      </c>
      <c r="CM18" s="83">
        <v>5</v>
      </c>
      <c r="CN18" s="83">
        <v>4.5999999999999996</v>
      </c>
      <c r="CO18" s="83">
        <v>4.1000000000000005</v>
      </c>
      <c r="CP18" s="83">
        <v>3.5</v>
      </c>
      <c r="CQ18" s="83">
        <v>3.1000000000000005</v>
      </c>
      <c r="CR18" s="83">
        <v>3.1000000000000005</v>
      </c>
      <c r="CS18" s="83">
        <v>3.7</v>
      </c>
      <c r="CT18" s="83">
        <v>3.4000000000000004</v>
      </c>
      <c r="CU18" s="83">
        <v>3.3</v>
      </c>
      <c r="CV18" s="83">
        <v>3.5</v>
      </c>
      <c r="CW18" s="83">
        <v>3.3</v>
      </c>
      <c r="CX18" s="83">
        <v>3.5</v>
      </c>
      <c r="CY18" s="83">
        <v>3.2</v>
      </c>
      <c r="CZ18" s="83">
        <v>2.9000000000000004</v>
      </c>
      <c r="DA18" s="83">
        <v>3</v>
      </c>
      <c r="DB18" s="83">
        <v>2.3000000000000003</v>
      </c>
      <c r="DC18" s="83">
        <v>2.1</v>
      </c>
      <c r="DD18" s="83">
        <v>1.5</v>
      </c>
      <c r="DE18" s="83">
        <v>1.2000000000000002</v>
      </c>
      <c r="DF18" s="83">
        <v>1.4</v>
      </c>
      <c r="DG18" s="83">
        <v>1.6</v>
      </c>
      <c r="DH18" s="83">
        <v>2</v>
      </c>
      <c r="DI18" s="83">
        <v>2.1</v>
      </c>
      <c r="DJ18" s="83">
        <v>2.3000000000000003</v>
      </c>
      <c r="DK18" s="83">
        <v>2.7</v>
      </c>
      <c r="DL18" s="83">
        <v>3</v>
      </c>
      <c r="DM18" s="83">
        <v>2.9000000000000004</v>
      </c>
      <c r="DN18" s="83">
        <v>3.2</v>
      </c>
      <c r="DO18" s="83">
        <v>3.5</v>
      </c>
      <c r="DP18" s="83">
        <v>3.3</v>
      </c>
      <c r="DQ18" s="83">
        <v>3.5</v>
      </c>
      <c r="DR18" s="83">
        <v>3.6000000000000005</v>
      </c>
      <c r="DS18" s="83">
        <v>3.3</v>
      </c>
      <c r="DT18" s="83">
        <v>3.6000000000000005</v>
      </c>
      <c r="DU18" s="83">
        <v>3.7</v>
      </c>
      <c r="DV18" s="123">
        <v>3.1000000000000005</v>
      </c>
    </row>
    <row r="19" spans="1:126">
      <c r="A19" s="75">
        <v>54</v>
      </c>
      <c r="B19" s="77" t="s">
        <v>13</v>
      </c>
      <c r="C19" s="81">
        <v>3.4</v>
      </c>
      <c r="D19" s="81">
        <v>3.2</v>
      </c>
      <c r="E19" s="81">
        <v>2.9</v>
      </c>
      <c r="F19" s="81">
        <v>2.8</v>
      </c>
      <c r="G19" s="81">
        <v>2.8</v>
      </c>
      <c r="H19" s="81">
        <v>2.6</v>
      </c>
      <c r="I19" s="81">
        <v>2.5</v>
      </c>
      <c r="J19" s="81">
        <v>2.4</v>
      </c>
      <c r="K19" s="81">
        <v>2.5</v>
      </c>
      <c r="L19" s="81">
        <v>2.2999999999999998</v>
      </c>
      <c r="M19" s="81">
        <v>2</v>
      </c>
      <c r="N19" s="81">
        <v>1.7999999999999998</v>
      </c>
      <c r="O19" s="81">
        <v>1.7</v>
      </c>
      <c r="P19" s="81">
        <v>1.4</v>
      </c>
      <c r="Q19" s="81">
        <v>1.1000000000000001</v>
      </c>
      <c r="R19" s="81">
        <v>0.79999999999999993</v>
      </c>
      <c r="S19" s="81">
        <v>1.1000000000000001</v>
      </c>
      <c r="T19" s="81">
        <v>1.2999999999999998</v>
      </c>
      <c r="U19" s="81">
        <v>1.5</v>
      </c>
      <c r="V19" s="81">
        <v>1.9</v>
      </c>
      <c r="W19" s="81">
        <v>2</v>
      </c>
      <c r="X19" s="81">
        <v>2.4</v>
      </c>
      <c r="Y19" s="81">
        <v>2.6</v>
      </c>
      <c r="Z19" s="81">
        <v>2.6</v>
      </c>
      <c r="AA19" s="81">
        <v>2.8</v>
      </c>
      <c r="AB19" s="81">
        <v>2.9</v>
      </c>
      <c r="AC19" s="81">
        <v>3.2</v>
      </c>
      <c r="AD19" s="81">
        <v>3</v>
      </c>
      <c r="AE19" s="81">
        <v>3.2</v>
      </c>
      <c r="AF19" s="81">
        <v>3.3</v>
      </c>
      <c r="AG19" s="81">
        <v>2.9</v>
      </c>
      <c r="AH19" s="81">
        <v>3</v>
      </c>
      <c r="AI19" s="81">
        <v>3.2</v>
      </c>
      <c r="AJ19" s="81">
        <v>3.3</v>
      </c>
      <c r="AK19" s="81">
        <v>2.7</v>
      </c>
      <c r="AL19" s="81">
        <v>2.8</v>
      </c>
      <c r="AM19" s="81">
        <v>2.9</v>
      </c>
      <c r="AN19" s="81">
        <v>3.5</v>
      </c>
      <c r="AO19" s="81">
        <v>3.3</v>
      </c>
      <c r="AP19" s="81">
        <v>3.6</v>
      </c>
      <c r="AQ19" s="81">
        <v>3.4</v>
      </c>
      <c r="AR19" s="81">
        <v>3.2</v>
      </c>
      <c r="AS19" s="81">
        <v>2.9</v>
      </c>
      <c r="AT19" s="81">
        <v>2.6</v>
      </c>
      <c r="AU19" s="81">
        <v>2.5</v>
      </c>
      <c r="AV19" s="81">
        <v>2.2999999999999998</v>
      </c>
      <c r="AW19" s="81">
        <v>2.1</v>
      </c>
      <c r="AX19" s="81">
        <v>1.9</v>
      </c>
      <c r="AY19" s="81">
        <v>1.7</v>
      </c>
      <c r="AZ19" s="81">
        <v>1.7999999999999998</v>
      </c>
      <c r="BA19" s="81">
        <v>2</v>
      </c>
      <c r="BB19" s="81">
        <v>2.2000000000000002</v>
      </c>
      <c r="BC19" s="81">
        <v>2.4</v>
      </c>
      <c r="BD19" s="81">
        <v>2.5</v>
      </c>
      <c r="BE19" s="81">
        <v>2.6</v>
      </c>
      <c r="BF19" s="81">
        <v>2.9</v>
      </c>
      <c r="BG19" s="81">
        <v>3.2</v>
      </c>
      <c r="BH19" s="81">
        <v>3.5</v>
      </c>
      <c r="BI19" s="81">
        <v>3.5</v>
      </c>
      <c r="BJ19" s="81">
        <v>3.7</v>
      </c>
      <c r="BK19" s="81">
        <v>4</v>
      </c>
      <c r="BL19" s="81">
        <v>3.7</v>
      </c>
      <c r="BM19" s="81">
        <v>3.9</v>
      </c>
      <c r="BN19" s="81">
        <v>4.0999999999999996</v>
      </c>
      <c r="BO19" s="81">
        <v>4.2</v>
      </c>
      <c r="BP19" s="81">
        <v>3.8</v>
      </c>
      <c r="BQ19" s="81">
        <v>3.9</v>
      </c>
      <c r="BR19" s="81">
        <v>4.0999999999999996</v>
      </c>
      <c r="BS19" s="81">
        <v>3.5</v>
      </c>
      <c r="BT19" s="81">
        <v>3.6</v>
      </c>
      <c r="BU19" s="81">
        <v>3.7</v>
      </c>
      <c r="BV19" s="81">
        <v>3.8</v>
      </c>
      <c r="BW19" s="81">
        <v>3.6</v>
      </c>
      <c r="BX19" s="81">
        <v>3.3</v>
      </c>
      <c r="BY19" s="81">
        <v>2.9</v>
      </c>
      <c r="BZ19" s="81">
        <v>3.7</v>
      </c>
      <c r="CA19" s="81">
        <v>3.4</v>
      </c>
      <c r="CB19" s="81">
        <v>2.7</v>
      </c>
      <c r="CC19" s="81">
        <v>2.1</v>
      </c>
      <c r="CD19" s="81">
        <v>2.4</v>
      </c>
      <c r="CE19" s="81">
        <v>2.7</v>
      </c>
      <c r="CF19" s="81">
        <v>2.9</v>
      </c>
      <c r="CG19" s="81">
        <v>3.4</v>
      </c>
      <c r="CH19" s="81">
        <v>3.8</v>
      </c>
      <c r="CI19" s="81">
        <v>3.4</v>
      </c>
      <c r="CJ19" s="94">
        <v>2.4</v>
      </c>
      <c r="CK19" s="83">
        <v>5.8000000000000007</v>
      </c>
      <c r="CL19" s="83">
        <v>5.4</v>
      </c>
      <c r="CM19" s="83">
        <v>4.9000000000000004</v>
      </c>
      <c r="CN19" s="83">
        <v>4.4000000000000004</v>
      </c>
      <c r="CO19" s="83">
        <v>4</v>
      </c>
      <c r="CP19" s="83">
        <v>3.5000000000000009</v>
      </c>
      <c r="CQ19" s="83">
        <v>2.9000000000000004</v>
      </c>
      <c r="CR19" s="83">
        <v>3.3</v>
      </c>
      <c r="CS19" s="83">
        <v>3.9000000000000004</v>
      </c>
      <c r="CT19" s="83">
        <v>3.7</v>
      </c>
      <c r="CU19" s="83">
        <v>3.6000000000000005</v>
      </c>
      <c r="CV19" s="83">
        <v>3.8</v>
      </c>
      <c r="CW19" s="83">
        <v>3.6000000000000005</v>
      </c>
      <c r="CX19" s="83">
        <v>3.7</v>
      </c>
      <c r="CY19" s="83">
        <v>3.5</v>
      </c>
      <c r="CZ19" s="83">
        <v>3.2</v>
      </c>
      <c r="DA19" s="83">
        <v>3.3</v>
      </c>
      <c r="DB19" s="83">
        <v>2.6</v>
      </c>
      <c r="DC19" s="83">
        <v>2.4</v>
      </c>
      <c r="DD19" s="83">
        <v>1.7000000000000002</v>
      </c>
      <c r="DE19" s="83">
        <v>1.4</v>
      </c>
      <c r="DF19" s="83">
        <v>1.6</v>
      </c>
      <c r="DG19" s="83">
        <v>1.9000000000000001</v>
      </c>
      <c r="DH19" s="83">
        <v>2.2000000000000002</v>
      </c>
      <c r="DI19" s="83">
        <v>2.4</v>
      </c>
      <c r="DJ19" s="83">
        <v>2.6</v>
      </c>
      <c r="DK19" s="83">
        <v>3</v>
      </c>
      <c r="DL19" s="83">
        <v>3.2</v>
      </c>
      <c r="DM19" s="83">
        <v>3.2</v>
      </c>
      <c r="DN19" s="83">
        <v>3.4000000000000004</v>
      </c>
      <c r="DO19" s="83">
        <v>3.8</v>
      </c>
      <c r="DP19" s="83">
        <v>3.6000000000000005</v>
      </c>
      <c r="DQ19" s="83">
        <v>3.8</v>
      </c>
      <c r="DR19" s="83">
        <v>3.9000000000000004</v>
      </c>
      <c r="DS19" s="83">
        <v>3.5</v>
      </c>
      <c r="DT19" s="83">
        <v>3.8</v>
      </c>
      <c r="DU19" s="83">
        <v>3.9000000000000004</v>
      </c>
      <c r="DV19" s="123">
        <v>3.3</v>
      </c>
    </row>
    <row r="20" spans="1:126">
      <c r="A20" s="75">
        <v>55</v>
      </c>
      <c r="B20" s="77" t="s">
        <v>14</v>
      </c>
      <c r="C20" s="81">
        <v>3.4</v>
      </c>
      <c r="D20" s="81">
        <v>3.2</v>
      </c>
      <c r="E20" s="81">
        <v>2.9</v>
      </c>
      <c r="F20" s="81">
        <v>3</v>
      </c>
      <c r="G20" s="81">
        <v>3</v>
      </c>
      <c r="H20" s="81">
        <v>2.8</v>
      </c>
      <c r="I20" s="81">
        <v>2.7</v>
      </c>
      <c r="J20" s="81">
        <v>2.6</v>
      </c>
      <c r="K20" s="81">
        <v>2.4</v>
      </c>
      <c r="L20" s="81">
        <v>2.5</v>
      </c>
      <c r="M20" s="81">
        <v>2.2999999999999998</v>
      </c>
      <c r="N20" s="81">
        <v>2.1</v>
      </c>
      <c r="O20" s="81">
        <v>1.9</v>
      </c>
      <c r="P20" s="81">
        <v>1.7999999999999998</v>
      </c>
      <c r="Q20" s="81">
        <v>1.4</v>
      </c>
      <c r="R20" s="81">
        <v>1.1000000000000001</v>
      </c>
      <c r="S20" s="81">
        <v>0.79999999999999993</v>
      </c>
      <c r="T20" s="81">
        <v>1</v>
      </c>
      <c r="U20" s="81">
        <v>1.2</v>
      </c>
      <c r="V20" s="81">
        <v>1.7999999999999998</v>
      </c>
      <c r="W20" s="81">
        <v>1.7999999999999998</v>
      </c>
      <c r="X20" s="81">
        <v>2.1</v>
      </c>
      <c r="Y20" s="81">
        <v>2.4</v>
      </c>
      <c r="Z20" s="81">
        <v>2.6</v>
      </c>
      <c r="AA20" s="81">
        <v>2.6</v>
      </c>
      <c r="AB20" s="81">
        <v>2.7</v>
      </c>
      <c r="AC20" s="81">
        <v>3</v>
      </c>
      <c r="AD20" s="81">
        <v>2.8</v>
      </c>
      <c r="AE20" s="81">
        <v>3</v>
      </c>
      <c r="AF20" s="81">
        <v>3.1</v>
      </c>
      <c r="AG20" s="81">
        <v>3.4</v>
      </c>
      <c r="AH20" s="81">
        <v>2.9</v>
      </c>
      <c r="AI20" s="81">
        <v>3.1</v>
      </c>
      <c r="AJ20" s="81">
        <v>3.2</v>
      </c>
      <c r="AK20" s="81">
        <v>2.6</v>
      </c>
      <c r="AL20" s="81">
        <v>2.7</v>
      </c>
      <c r="AM20" s="81">
        <v>2.9</v>
      </c>
      <c r="AN20" s="81">
        <v>3.6</v>
      </c>
      <c r="AO20" s="81">
        <v>3.4</v>
      </c>
      <c r="AP20" s="81">
        <v>3.7</v>
      </c>
      <c r="AQ20" s="81">
        <v>3.6</v>
      </c>
      <c r="AR20" s="81">
        <v>3.4</v>
      </c>
      <c r="AS20" s="81">
        <v>3</v>
      </c>
      <c r="AT20" s="81">
        <v>2.8</v>
      </c>
      <c r="AU20" s="81">
        <v>2.7</v>
      </c>
      <c r="AV20" s="81">
        <v>2.4</v>
      </c>
      <c r="AW20" s="81">
        <v>2.2000000000000002</v>
      </c>
      <c r="AX20" s="81">
        <v>2.1</v>
      </c>
      <c r="AY20" s="81">
        <v>1.9</v>
      </c>
      <c r="AZ20" s="81">
        <v>2</v>
      </c>
      <c r="BA20" s="81">
        <v>2.2000000000000002</v>
      </c>
      <c r="BB20" s="81">
        <v>2.2999999999999998</v>
      </c>
      <c r="BC20" s="81">
        <v>2.5</v>
      </c>
      <c r="BD20" s="81">
        <v>2.7</v>
      </c>
      <c r="BE20" s="81">
        <v>2.8</v>
      </c>
      <c r="BF20" s="81">
        <v>3</v>
      </c>
      <c r="BG20" s="81">
        <v>3.3</v>
      </c>
      <c r="BH20" s="81">
        <v>3.7</v>
      </c>
      <c r="BI20" s="81">
        <v>3.6</v>
      </c>
      <c r="BJ20" s="81">
        <v>3.8</v>
      </c>
      <c r="BK20" s="81">
        <v>4.2</v>
      </c>
      <c r="BL20" s="81">
        <v>3.9</v>
      </c>
      <c r="BM20" s="81">
        <v>4.0999999999999996</v>
      </c>
      <c r="BN20" s="81">
        <v>4.2</v>
      </c>
      <c r="BO20" s="81">
        <v>4.4000000000000004</v>
      </c>
      <c r="BP20" s="81">
        <v>4</v>
      </c>
      <c r="BQ20" s="81">
        <v>4.0999999999999996</v>
      </c>
      <c r="BR20" s="81">
        <v>4.2</v>
      </c>
      <c r="BS20" s="81">
        <v>3.7</v>
      </c>
      <c r="BT20" s="81">
        <v>3.8</v>
      </c>
      <c r="BU20" s="81">
        <v>3.8</v>
      </c>
      <c r="BV20" s="81">
        <v>3.7</v>
      </c>
      <c r="BW20" s="81">
        <v>3.5</v>
      </c>
      <c r="BX20" s="81">
        <v>3.2</v>
      </c>
      <c r="BY20" s="81">
        <v>2.9</v>
      </c>
      <c r="BZ20" s="81">
        <v>3.8</v>
      </c>
      <c r="CA20" s="81">
        <v>3.6</v>
      </c>
      <c r="CB20" s="81">
        <v>2.8</v>
      </c>
      <c r="CC20" s="81">
        <v>2.2000000000000002</v>
      </c>
      <c r="CD20" s="81">
        <v>2.5</v>
      </c>
      <c r="CE20" s="81">
        <v>2.8</v>
      </c>
      <c r="CF20" s="81">
        <v>3.1</v>
      </c>
      <c r="CG20" s="81">
        <v>3.5</v>
      </c>
      <c r="CH20" s="81">
        <v>3.9</v>
      </c>
      <c r="CI20" s="81">
        <v>3.5</v>
      </c>
      <c r="CJ20" s="94">
        <v>2.5</v>
      </c>
      <c r="CK20" s="83">
        <v>6.1000000000000005</v>
      </c>
      <c r="CL20" s="83">
        <v>5.7</v>
      </c>
      <c r="CM20" s="83">
        <v>5.3000000000000007</v>
      </c>
      <c r="CN20" s="83">
        <v>4.9000000000000004</v>
      </c>
      <c r="CO20" s="83">
        <v>4.3999999999999995</v>
      </c>
      <c r="CP20" s="83">
        <v>3.8</v>
      </c>
      <c r="CQ20" s="83">
        <v>3.4000000000000004</v>
      </c>
      <c r="CR20" s="83">
        <v>3.6000000000000005</v>
      </c>
      <c r="CS20" s="83">
        <v>4.3</v>
      </c>
      <c r="CT20" s="83">
        <v>4</v>
      </c>
      <c r="CU20" s="83">
        <v>3.9000000000000004</v>
      </c>
      <c r="CV20" s="83">
        <v>4.1000000000000005</v>
      </c>
      <c r="CW20" s="83">
        <v>3.9000000000000004</v>
      </c>
      <c r="CX20" s="83">
        <v>4</v>
      </c>
      <c r="CY20" s="83">
        <v>3.8</v>
      </c>
      <c r="CZ20" s="83">
        <v>3.5</v>
      </c>
      <c r="DA20" s="83">
        <v>3.6000000000000005</v>
      </c>
      <c r="DB20" s="83">
        <v>3</v>
      </c>
      <c r="DC20" s="83">
        <v>2.7</v>
      </c>
      <c r="DD20" s="83">
        <v>2</v>
      </c>
      <c r="DE20" s="83">
        <v>1.8</v>
      </c>
      <c r="DF20" s="83">
        <v>1.9000000000000001</v>
      </c>
      <c r="DG20" s="83">
        <v>2.2000000000000002</v>
      </c>
      <c r="DH20" s="83">
        <v>2.5000000000000004</v>
      </c>
      <c r="DI20" s="83">
        <v>2.7</v>
      </c>
      <c r="DJ20" s="83">
        <v>3</v>
      </c>
      <c r="DK20" s="83">
        <v>3.3</v>
      </c>
      <c r="DL20" s="83">
        <v>3.5</v>
      </c>
      <c r="DM20" s="83">
        <v>3.5</v>
      </c>
      <c r="DN20" s="83">
        <v>3.7</v>
      </c>
      <c r="DO20" s="83">
        <v>4.1000000000000005</v>
      </c>
      <c r="DP20" s="83">
        <v>3.9000000000000004</v>
      </c>
      <c r="DQ20" s="83">
        <v>4.1000000000000005</v>
      </c>
      <c r="DR20" s="83">
        <v>4.2</v>
      </c>
      <c r="DS20" s="83">
        <v>3.8</v>
      </c>
      <c r="DT20" s="83">
        <v>4.1000000000000005</v>
      </c>
      <c r="DU20" s="83">
        <v>4.2</v>
      </c>
      <c r="DV20" s="123">
        <v>3.6000000000000005</v>
      </c>
    </row>
    <row r="21" spans="1:126">
      <c r="A21" s="75">
        <v>56</v>
      </c>
      <c r="B21" s="77" t="s">
        <v>15</v>
      </c>
      <c r="C21" s="81">
        <v>3.1</v>
      </c>
      <c r="D21" s="81">
        <v>2.9</v>
      </c>
      <c r="E21" s="81">
        <v>3.2</v>
      </c>
      <c r="F21" s="81">
        <v>3.1</v>
      </c>
      <c r="G21" s="81">
        <v>3.1</v>
      </c>
      <c r="H21" s="81">
        <v>3</v>
      </c>
      <c r="I21" s="81">
        <v>2.9</v>
      </c>
      <c r="J21" s="81">
        <v>2.7</v>
      </c>
      <c r="K21" s="81">
        <v>2.6</v>
      </c>
      <c r="L21" s="81">
        <v>2.4</v>
      </c>
      <c r="M21" s="81">
        <v>2.5</v>
      </c>
      <c r="N21" s="81">
        <v>2.2000000000000002</v>
      </c>
      <c r="O21" s="81">
        <v>2</v>
      </c>
      <c r="P21" s="81">
        <v>1.7999999999999998</v>
      </c>
      <c r="Q21" s="81">
        <v>1.5999999999999999</v>
      </c>
      <c r="R21" s="81">
        <v>1.2999999999999998</v>
      </c>
      <c r="S21" s="81">
        <v>1</v>
      </c>
      <c r="T21" s="81">
        <v>0.79999999999999993</v>
      </c>
      <c r="U21" s="81">
        <v>1</v>
      </c>
      <c r="V21" s="81">
        <v>1.5999999999999999</v>
      </c>
      <c r="W21" s="81">
        <v>1.7</v>
      </c>
      <c r="X21" s="81">
        <v>2</v>
      </c>
      <c r="Y21" s="81">
        <v>2.2999999999999998</v>
      </c>
      <c r="Z21" s="81">
        <v>2.5</v>
      </c>
      <c r="AA21" s="81">
        <v>2.5</v>
      </c>
      <c r="AB21" s="81">
        <v>2.6</v>
      </c>
      <c r="AC21" s="81">
        <v>2.9</v>
      </c>
      <c r="AD21" s="81">
        <v>3.1</v>
      </c>
      <c r="AE21" s="81">
        <v>2.9</v>
      </c>
      <c r="AF21" s="81">
        <v>3</v>
      </c>
      <c r="AG21" s="81">
        <v>3.3</v>
      </c>
      <c r="AH21" s="81">
        <v>3.4</v>
      </c>
      <c r="AI21" s="81">
        <v>3</v>
      </c>
      <c r="AJ21" s="81">
        <v>3.1</v>
      </c>
      <c r="AK21" s="81">
        <v>3.3</v>
      </c>
      <c r="AL21" s="81">
        <v>2.7</v>
      </c>
      <c r="AM21" s="81">
        <v>2.8</v>
      </c>
      <c r="AN21" s="81">
        <v>3.8</v>
      </c>
      <c r="AO21" s="81">
        <v>3.6</v>
      </c>
      <c r="AP21" s="81">
        <v>3.9</v>
      </c>
      <c r="AQ21" s="81">
        <v>3.7</v>
      </c>
      <c r="AR21" s="81">
        <v>3.5</v>
      </c>
      <c r="AS21" s="81">
        <v>3.2</v>
      </c>
      <c r="AT21" s="81">
        <v>3</v>
      </c>
      <c r="AU21" s="81">
        <v>2.9</v>
      </c>
      <c r="AV21" s="81">
        <v>2.6</v>
      </c>
      <c r="AW21" s="81">
        <v>2.4</v>
      </c>
      <c r="AX21" s="81">
        <v>2.2000000000000002</v>
      </c>
      <c r="AY21" s="81">
        <v>2</v>
      </c>
      <c r="AZ21" s="81">
        <v>2.2000000000000002</v>
      </c>
      <c r="BA21" s="81">
        <v>2.2999999999999998</v>
      </c>
      <c r="BB21" s="81">
        <v>2.5</v>
      </c>
      <c r="BC21" s="81">
        <v>2.7</v>
      </c>
      <c r="BD21" s="81">
        <v>2.9</v>
      </c>
      <c r="BE21" s="81">
        <v>3</v>
      </c>
      <c r="BF21" s="81">
        <v>3.2</v>
      </c>
      <c r="BG21" s="81">
        <v>3.5</v>
      </c>
      <c r="BH21" s="81">
        <v>3.8</v>
      </c>
      <c r="BI21" s="81">
        <v>3.8</v>
      </c>
      <c r="BJ21" s="81">
        <v>4</v>
      </c>
      <c r="BK21" s="81">
        <v>4.3</v>
      </c>
      <c r="BL21" s="81">
        <v>4</v>
      </c>
      <c r="BM21" s="81">
        <v>4.2</v>
      </c>
      <c r="BN21" s="81">
        <v>4.4000000000000004</v>
      </c>
      <c r="BO21" s="81">
        <v>4.5</v>
      </c>
      <c r="BP21" s="81">
        <v>4.0999999999999996</v>
      </c>
      <c r="BQ21" s="81">
        <v>4.2</v>
      </c>
      <c r="BR21" s="81">
        <v>4.4000000000000004</v>
      </c>
      <c r="BS21" s="81">
        <v>3.8</v>
      </c>
      <c r="BT21" s="81">
        <v>3.9</v>
      </c>
      <c r="BU21" s="81">
        <v>4</v>
      </c>
      <c r="BV21" s="81">
        <v>3.7</v>
      </c>
      <c r="BW21" s="81">
        <v>3.4</v>
      </c>
      <c r="BX21" s="81">
        <v>3.1</v>
      </c>
      <c r="BY21" s="81">
        <v>2.8</v>
      </c>
      <c r="BZ21" s="81">
        <v>4</v>
      </c>
      <c r="CA21" s="81">
        <v>3.7</v>
      </c>
      <c r="CB21" s="81">
        <v>3</v>
      </c>
      <c r="CC21" s="81">
        <v>2.4</v>
      </c>
      <c r="CD21" s="81">
        <v>2.7</v>
      </c>
      <c r="CE21" s="81">
        <v>3</v>
      </c>
      <c r="CF21" s="81">
        <v>3.2</v>
      </c>
      <c r="CG21" s="81">
        <v>3.7</v>
      </c>
      <c r="CH21" s="81">
        <v>4.0999999999999996</v>
      </c>
      <c r="CI21" s="81">
        <v>3.7</v>
      </c>
      <c r="CJ21" s="94">
        <v>2.7</v>
      </c>
      <c r="CK21" s="83">
        <v>6.1000000000000005</v>
      </c>
      <c r="CL21" s="83">
        <v>5.7</v>
      </c>
      <c r="CM21" s="83">
        <v>5.3</v>
      </c>
      <c r="CN21" s="83">
        <v>4.8000000000000007</v>
      </c>
      <c r="CO21" s="83">
        <v>4.4000000000000004</v>
      </c>
      <c r="CP21" s="83">
        <v>3.8000000000000007</v>
      </c>
      <c r="CQ21" s="83">
        <v>3.3</v>
      </c>
      <c r="CR21" s="83">
        <v>3.7</v>
      </c>
      <c r="CS21" s="83">
        <v>4.3</v>
      </c>
      <c r="CT21" s="83">
        <v>4</v>
      </c>
      <c r="CU21" s="83">
        <v>3.9000000000000004</v>
      </c>
      <c r="CV21" s="83">
        <v>4.1000000000000005</v>
      </c>
      <c r="CW21" s="83">
        <v>3.9000000000000004</v>
      </c>
      <c r="CX21" s="83">
        <v>4.1000000000000005</v>
      </c>
      <c r="CY21" s="83">
        <v>3.8</v>
      </c>
      <c r="CZ21" s="83">
        <v>3.5</v>
      </c>
      <c r="DA21" s="83">
        <v>3.6000000000000005</v>
      </c>
      <c r="DB21" s="83">
        <v>3</v>
      </c>
      <c r="DC21" s="83">
        <v>2.8000000000000003</v>
      </c>
      <c r="DD21" s="83">
        <v>2.1</v>
      </c>
      <c r="DE21" s="83">
        <v>1.8</v>
      </c>
      <c r="DF21" s="83">
        <v>1.9000000000000001</v>
      </c>
      <c r="DG21" s="83">
        <v>2.2000000000000002</v>
      </c>
      <c r="DH21" s="83">
        <v>2.6</v>
      </c>
      <c r="DI21" s="83">
        <v>2.8000000000000003</v>
      </c>
      <c r="DJ21" s="83">
        <v>3</v>
      </c>
      <c r="DK21" s="83">
        <v>3.4000000000000004</v>
      </c>
      <c r="DL21" s="83">
        <v>3.5</v>
      </c>
      <c r="DM21" s="83">
        <v>3.5</v>
      </c>
      <c r="DN21" s="83">
        <v>3.7</v>
      </c>
      <c r="DO21" s="83">
        <v>4.1000000000000005</v>
      </c>
      <c r="DP21" s="83">
        <v>3.9000000000000004</v>
      </c>
      <c r="DQ21" s="83">
        <v>4.1000000000000005</v>
      </c>
      <c r="DR21" s="83">
        <v>4.2</v>
      </c>
      <c r="DS21" s="83">
        <v>3.8</v>
      </c>
      <c r="DT21" s="83">
        <v>4.2</v>
      </c>
      <c r="DU21" s="83">
        <v>4.3</v>
      </c>
      <c r="DV21" s="123">
        <v>3.7</v>
      </c>
    </row>
    <row r="22" spans="1:126">
      <c r="A22" s="75">
        <v>57</v>
      </c>
      <c r="B22" s="77" t="s">
        <v>16</v>
      </c>
      <c r="C22" s="81">
        <v>3.1</v>
      </c>
      <c r="D22" s="81">
        <v>3</v>
      </c>
      <c r="E22" s="81">
        <v>3.3</v>
      </c>
      <c r="F22" s="81">
        <v>3.2</v>
      </c>
      <c r="G22" s="81">
        <v>2.8</v>
      </c>
      <c r="H22" s="81">
        <v>3.1</v>
      </c>
      <c r="I22" s="81">
        <v>3</v>
      </c>
      <c r="J22" s="81">
        <v>2.9</v>
      </c>
      <c r="K22" s="81">
        <v>2.7</v>
      </c>
      <c r="L22" s="81">
        <v>2.5</v>
      </c>
      <c r="M22" s="81">
        <v>2.6</v>
      </c>
      <c r="N22" s="81">
        <v>2.4</v>
      </c>
      <c r="O22" s="81">
        <v>2.2000000000000002</v>
      </c>
      <c r="P22" s="81">
        <v>1.9</v>
      </c>
      <c r="Q22" s="81">
        <v>1.7999999999999998</v>
      </c>
      <c r="R22" s="81">
        <v>1.5</v>
      </c>
      <c r="S22" s="81">
        <v>1.2</v>
      </c>
      <c r="T22" s="81">
        <v>1</v>
      </c>
      <c r="U22" s="81">
        <v>0.79999999999999993</v>
      </c>
      <c r="V22" s="81">
        <v>1.4</v>
      </c>
      <c r="W22" s="81">
        <v>1.5999999999999999</v>
      </c>
      <c r="X22" s="81">
        <v>1.7999999999999998</v>
      </c>
      <c r="Y22" s="81">
        <v>2.1</v>
      </c>
      <c r="Z22" s="81">
        <v>2.2999999999999998</v>
      </c>
      <c r="AA22" s="81">
        <v>2.6</v>
      </c>
      <c r="AB22" s="81">
        <v>2.5</v>
      </c>
      <c r="AC22" s="81">
        <v>2.7</v>
      </c>
      <c r="AD22" s="81">
        <v>3</v>
      </c>
      <c r="AE22" s="81">
        <v>2.8</v>
      </c>
      <c r="AF22" s="81">
        <v>2.9</v>
      </c>
      <c r="AG22" s="81">
        <v>3.2</v>
      </c>
      <c r="AH22" s="81">
        <v>3.3</v>
      </c>
      <c r="AI22" s="81">
        <v>2.9</v>
      </c>
      <c r="AJ22" s="81">
        <v>3</v>
      </c>
      <c r="AK22" s="81">
        <v>3.2</v>
      </c>
      <c r="AL22" s="81">
        <v>3.3</v>
      </c>
      <c r="AM22" s="81">
        <v>2.7</v>
      </c>
      <c r="AN22" s="81">
        <v>3.9</v>
      </c>
      <c r="AO22" s="81">
        <v>3.7</v>
      </c>
      <c r="AP22" s="81">
        <v>4</v>
      </c>
      <c r="AQ22" s="81">
        <v>3.9</v>
      </c>
      <c r="AR22" s="81">
        <v>3.7</v>
      </c>
      <c r="AS22" s="81">
        <v>3.4</v>
      </c>
      <c r="AT22" s="81">
        <v>3.1</v>
      </c>
      <c r="AU22" s="81">
        <v>3.1</v>
      </c>
      <c r="AV22" s="81">
        <v>2.8</v>
      </c>
      <c r="AW22" s="81">
        <v>2.5</v>
      </c>
      <c r="AX22" s="81">
        <v>2.4</v>
      </c>
      <c r="AY22" s="81">
        <v>2.2000000000000002</v>
      </c>
      <c r="AZ22" s="81">
        <v>2.2999999999999998</v>
      </c>
      <c r="BA22" s="81">
        <v>2.5</v>
      </c>
      <c r="BB22" s="81">
        <v>2.6</v>
      </c>
      <c r="BC22" s="81">
        <v>2.9</v>
      </c>
      <c r="BD22" s="81">
        <v>3.1</v>
      </c>
      <c r="BE22" s="81">
        <v>3.1</v>
      </c>
      <c r="BF22" s="81">
        <v>3.3</v>
      </c>
      <c r="BG22" s="81">
        <v>3.6</v>
      </c>
      <c r="BH22" s="81">
        <v>4</v>
      </c>
      <c r="BI22" s="81">
        <v>3.9</v>
      </c>
      <c r="BJ22" s="81">
        <v>4.0999999999999996</v>
      </c>
      <c r="BK22" s="81">
        <v>4.5</v>
      </c>
      <c r="BL22" s="81">
        <v>4.2</v>
      </c>
      <c r="BM22" s="81">
        <v>4.4000000000000004</v>
      </c>
      <c r="BN22" s="81">
        <v>4.5</v>
      </c>
      <c r="BO22" s="81">
        <v>4.7</v>
      </c>
      <c r="BP22" s="81">
        <v>4.3</v>
      </c>
      <c r="BQ22" s="81">
        <v>4.4000000000000004</v>
      </c>
      <c r="BR22" s="81">
        <v>4.5999999999999996</v>
      </c>
      <c r="BS22" s="81">
        <v>4</v>
      </c>
      <c r="BT22" s="81">
        <v>4.0999999999999996</v>
      </c>
      <c r="BU22" s="81">
        <v>3.9</v>
      </c>
      <c r="BV22" s="81">
        <v>3.6</v>
      </c>
      <c r="BW22" s="81">
        <v>3.4</v>
      </c>
      <c r="BX22" s="81">
        <v>3.1</v>
      </c>
      <c r="BY22" s="81">
        <v>2.7</v>
      </c>
      <c r="BZ22" s="81">
        <v>4.0999999999999996</v>
      </c>
      <c r="CA22" s="81">
        <v>3.9</v>
      </c>
      <c r="CB22" s="81">
        <v>3.1</v>
      </c>
      <c r="CC22" s="81">
        <v>2.5</v>
      </c>
      <c r="CD22" s="81">
        <v>2.8</v>
      </c>
      <c r="CE22" s="81">
        <v>3.1</v>
      </c>
      <c r="CF22" s="81">
        <v>3.4</v>
      </c>
      <c r="CG22" s="81">
        <v>3.8</v>
      </c>
      <c r="CH22" s="81">
        <v>4.2</v>
      </c>
      <c r="CI22" s="81">
        <v>3.9</v>
      </c>
      <c r="CJ22" s="94">
        <v>2.9</v>
      </c>
      <c r="CK22" s="83">
        <v>6</v>
      </c>
      <c r="CL22" s="83">
        <v>5.6000000000000005</v>
      </c>
      <c r="CM22" s="83">
        <v>5.2000000000000011</v>
      </c>
      <c r="CN22" s="83">
        <v>4.7</v>
      </c>
      <c r="CO22" s="83">
        <v>4.3000000000000007</v>
      </c>
      <c r="CP22" s="83">
        <v>3.5999999999999996</v>
      </c>
      <c r="CQ22" s="83">
        <v>3.2</v>
      </c>
      <c r="CR22" s="83">
        <v>3.8</v>
      </c>
      <c r="CS22" s="83">
        <v>4.4000000000000004</v>
      </c>
      <c r="CT22" s="83">
        <v>4.2</v>
      </c>
      <c r="CU22" s="83">
        <v>4.1000000000000005</v>
      </c>
      <c r="CV22" s="83">
        <v>4.3</v>
      </c>
      <c r="CW22" s="83">
        <v>4.1000000000000005</v>
      </c>
      <c r="CX22" s="83">
        <v>4.2</v>
      </c>
      <c r="CY22" s="83">
        <v>4</v>
      </c>
      <c r="CZ22" s="83">
        <v>3.7</v>
      </c>
      <c r="DA22" s="83">
        <v>3.7</v>
      </c>
      <c r="DB22" s="83">
        <v>3.2</v>
      </c>
      <c r="DC22" s="83">
        <v>3</v>
      </c>
      <c r="DD22" s="83">
        <v>2.2000000000000002</v>
      </c>
      <c r="DE22" s="83">
        <v>1.9000000000000001</v>
      </c>
      <c r="DF22" s="83">
        <v>2.1</v>
      </c>
      <c r="DG22" s="83">
        <v>2.4</v>
      </c>
      <c r="DH22" s="83">
        <v>2.7</v>
      </c>
      <c r="DI22" s="83">
        <v>3</v>
      </c>
      <c r="DJ22" s="83">
        <v>3.1000000000000005</v>
      </c>
      <c r="DK22" s="83">
        <v>3.5</v>
      </c>
      <c r="DL22" s="83">
        <v>3.7</v>
      </c>
      <c r="DM22" s="83">
        <v>3.6000000000000005</v>
      </c>
      <c r="DN22" s="83">
        <v>3.9000000000000004</v>
      </c>
      <c r="DO22" s="83">
        <v>4.3</v>
      </c>
      <c r="DP22" s="83">
        <v>4</v>
      </c>
      <c r="DQ22" s="83">
        <v>4.3</v>
      </c>
      <c r="DR22" s="83">
        <v>4.4000000000000004</v>
      </c>
      <c r="DS22" s="83">
        <v>4</v>
      </c>
      <c r="DT22" s="83">
        <v>4.3</v>
      </c>
      <c r="DU22" s="83">
        <v>4.4000000000000004</v>
      </c>
      <c r="DV22" s="123">
        <v>3.8</v>
      </c>
    </row>
    <row r="23" spans="1:126">
      <c r="A23" s="75">
        <v>58</v>
      </c>
      <c r="B23" s="77" t="s">
        <v>17</v>
      </c>
      <c r="C23" s="81">
        <v>2.6</v>
      </c>
      <c r="D23" s="81">
        <v>3.2</v>
      </c>
      <c r="E23" s="81">
        <v>3</v>
      </c>
      <c r="F23" s="81">
        <v>2.9</v>
      </c>
      <c r="G23" s="81">
        <v>3.1</v>
      </c>
      <c r="H23" s="81">
        <v>3</v>
      </c>
      <c r="I23" s="81">
        <v>2.9</v>
      </c>
      <c r="J23" s="81">
        <v>2.8</v>
      </c>
      <c r="K23" s="81">
        <v>3.1</v>
      </c>
      <c r="L23" s="81">
        <v>2.9</v>
      </c>
      <c r="M23" s="81">
        <v>2.7</v>
      </c>
      <c r="N23" s="81">
        <v>2.6</v>
      </c>
      <c r="O23" s="81">
        <v>2.6</v>
      </c>
      <c r="P23" s="81">
        <v>2.4</v>
      </c>
      <c r="Q23" s="81">
        <v>2.1</v>
      </c>
      <c r="R23" s="81">
        <v>1.9</v>
      </c>
      <c r="S23" s="81">
        <v>1.7999999999999998</v>
      </c>
      <c r="T23" s="81">
        <v>1.5999999999999999</v>
      </c>
      <c r="U23" s="81">
        <v>1.4</v>
      </c>
      <c r="V23" s="81">
        <v>0.79999999999999993</v>
      </c>
      <c r="W23" s="81">
        <v>1</v>
      </c>
      <c r="X23" s="81">
        <v>1.4</v>
      </c>
      <c r="Y23" s="81">
        <v>1.7</v>
      </c>
      <c r="Z23" s="81">
        <v>1.7999999999999998</v>
      </c>
      <c r="AA23" s="81">
        <v>2.1</v>
      </c>
      <c r="AB23" s="81">
        <v>2.2999999999999998</v>
      </c>
      <c r="AC23" s="81">
        <v>2.6</v>
      </c>
      <c r="AD23" s="81">
        <v>2.6</v>
      </c>
      <c r="AE23" s="81">
        <v>2.8</v>
      </c>
      <c r="AF23" s="81">
        <v>3</v>
      </c>
      <c r="AG23" s="81">
        <v>2.9</v>
      </c>
      <c r="AH23" s="81">
        <v>3</v>
      </c>
      <c r="AI23" s="81">
        <v>3.2</v>
      </c>
      <c r="AJ23" s="81">
        <v>3.3</v>
      </c>
      <c r="AK23" s="81">
        <v>3</v>
      </c>
      <c r="AL23" s="81">
        <v>3.1</v>
      </c>
      <c r="AM23" s="81">
        <v>3.3</v>
      </c>
      <c r="AN23" s="81">
        <v>4.4000000000000004</v>
      </c>
      <c r="AO23" s="81">
        <v>4.2</v>
      </c>
      <c r="AP23" s="81">
        <v>4.5</v>
      </c>
      <c r="AQ23" s="81">
        <v>4.3</v>
      </c>
      <c r="AR23" s="81">
        <v>4.0999999999999996</v>
      </c>
      <c r="AS23" s="81">
        <v>3.8</v>
      </c>
      <c r="AT23" s="81">
        <v>3.6</v>
      </c>
      <c r="AU23" s="81">
        <v>3.5</v>
      </c>
      <c r="AV23" s="81">
        <v>3.3</v>
      </c>
      <c r="AW23" s="81">
        <v>3.1</v>
      </c>
      <c r="AX23" s="81">
        <v>3</v>
      </c>
      <c r="AY23" s="81">
        <v>2.6</v>
      </c>
      <c r="AZ23" s="81">
        <v>2.9</v>
      </c>
      <c r="BA23" s="81">
        <v>3</v>
      </c>
      <c r="BB23" s="81">
        <v>3.2</v>
      </c>
      <c r="BC23" s="81">
        <v>3.4</v>
      </c>
      <c r="BD23" s="81">
        <v>3.5</v>
      </c>
      <c r="BE23" s="81">
        <v>3.6</v>
      </c>
      <c r="BF23" s="81">
        <v>3.8</v>
      </c>
      <c r="BG23" s="81">
        <v>4.0999999999999996</v>
      </c>
      <c r="BH23" s="81">
        <v>4.5</v>
      </c>
      <c r="BI23" s="81">
        <v>4.4000000000000004</v>
      </c>
      <c r="BJ23" s="81">
        <v>4.5999999999999996</v>
      </c>
      <c r="BK23" s="81">
        <v>5</v>
      </c>
      <c r="BL23" s="81">
        <v>4.5999999999999996</v>
      </c>
      <c r="BM23" s="81">
        <v>4.9000000000000004</v>
      </c>
      <c r="BN23" s="81">
        <v>5</v>
      </c>
      <c r="BO23" s="81">
        <v>5.1999999999999993</v>
      </c>
      <c r="BP23" s="81">
        <v>4.8</v>
      </c>
      <c r="BQ23" s="81">
        <v>4.8</v>
      </c>
      <c r="BR23" s="81">
        <v>5</v>
      </c>
      <c r="BS23" s="81">
        <v>4.8</v>
      </c>
      <c r="BT23" s="81">
        <v>4.5999999999999996</v>
      </c>
      <c r="BU23" s="81">
        <v>4.5</v>
      </c>
      <c r="BV23" s="81">
        <v>4.2</v>
      </c>
      <c r="BW23" s="81">
        <v>3.9</v>
      </c>
      <c r="BX23" s="81">
        <v>3.6</v>
      </c>
      <c r="BY23" s="81">
        <v>3.3</v>
      </c>
      <c r="BZ23" s="81">
        <v>4.5999999999999996</v>
      </c>
      <c r="CA23" s="81">
        <v>4.3</v>
      </c>
      <c r="CB23" s="81">
        <v>3.6</v>
      </c>
      <c r="CC23" s="81">
        <v>3.1</v>
      </c>
      <c r="CD23" s="81">
        <v>3.3</v>
      </c>
      <c r="CE23" s="81">
        <v>3.6</v>
      </c>
      <c r="CF23" s="81">
        <v>3.9</v>
      </c>
      <c r="CG23" s="81">
        <v>4.3</v>
      </c>
      <c r="CH23" s="81">
        <v>4.7</v>
      </c>
      <c r="CI23" s="81">
        <v>4.3</v>
      </c>
      <c r="CJ23" s="94">
        <v>3.4</v>
      </c>
      <c r="CK23" s="83">
        <v>5.6000000000000005</v>
      </c>
      <c r="CL23" s="83">
        <v>5.2000000000000011</v>
      </c>
      <c r="CM23" s="83">
        <v>4.9000000000000004</v>
      </c>
      <c r="CN23" s="83">
        <v>4.4000000000000004</v>
      </c>
      <c r="CO23" s="83">
        <v>3.8999999999999995</v>
      </c>
      <c r="CP23" s="83">
        <v>3.3000000000000007</v>
      </c>
      <c r="CQ23" s="83">
        <v>2.9000000000000004</v>
      </c>
      <c r="CR23" s="83">
        <v>4.3</v>
      </c>
      <c r="CS23" s="83">
        <v>4.9000000000000004</v>
      </c>
      <c r="CT23" s="83">
        <v>4.7</v>
      </c>
      <c r="CU23" s="83">
        <v>4.5</v>
      </c>
      <c r="CV23" s="83">
        <v>4.8</v>
      </c>
      <c r="CW23" s="83">
        <v>4.5</v>
      </c>
      <c r="CX23" s="83">
        <v>4.7</v>
      </c>
      <c r="CY23" s="83">
        <v>4.4000000000000004</v>
      </c>
      <c r="CZ23" s="83">
        <v>4.1000000000000005</v>
      </c>
      <c r="DA23" s="83">
        <v>4.2</v>
      </c>
      <c r="DB23" s="83">
        <v>3.6000000000000005</v>
      </c>
      <c r="DC23" s="83">
        <v>3.4000000000000004</v>
      </c>
      <c r="DD23" s="83">
        <v>2.8000000000000003</v>
      </c>
      <c r="DE23" s="83">
        <v>2.4</v>
      </c>
      <c r="DF23" s="83">
        <v>2.6</v>
      </c>
      <c r="DG23" s="83">
        <v>3</v>
      </c>
      <c r="DH23" s="83">
        <v>3.3</v>
      </c>
      <c r="DI23" s="83">
        <v>3.4000000000000004</v>
      </c>
      <c r="DJ23" s="83">
        <v>3.6000000000000005</v>
      </c>
      <c r="DK23" s="83">
        <v>4</v>
      </c>
      <c r="DL23" s="83">
        <v>4.2</v>
      </c>
      <c r="DM23" s="83">
        <v>4.1000000000000005</v>
      </c>
      <c r="DN23" s="83">
        <v>4.4000000000000004</v>
      </c>
      <c r="DO23" s="83">
        <v>4.7</v>
      </c>
      <c r="DP23" s="83">
        <v>4.5</v>
      </c>
      <c r="DQ23" s="83">
        <v>4.7</v>
      </c>
      <c r="DR23" s="83">
        <v>4.8</v>
      </c>
      <c r="DS23" s="83">
        <v>4.5</v>
      </c>
      <c r="DT23" s="83">
        <v>4.8</v>
      </c>
      <c r="DU23" s="83">
        <v>4.9000000000000004</v>
      </c>
      <c r="DV23" s="123">
        <v>4.3</v>
      </c>
    </row>
    <row r="24" spans="1:126">
      <c r="A24" s="75">
        <v>59</v>
      </c>
      <c r="B24" s="77" t="s">
        <v>18</v>
      </c>
      <c r="C24" s="81">
        <v>2.7</v>
      </c>
      <c r="D24" s="81">
        <v>3.3</v>
      </c>
      <c r="E24" s="81">
        <v>3.1</v>
      </c>
      <c r="F24" s="81">
        <v>3</v>
      </c>
      <c r="G24" s="81">
        <v>3.2</v>
      </c>
      <c r="H24" s="81">
        <v>3.1</v>
      </c>
      <c r="I24" s="81">
        <v>3</v>
      </c>
      <c r="J24" s="81">
        <v>2.9</v>
      </c>
      <c r="K24" s="81">
        <v>2.8</v>
      </c>
      <c r="L24" s="81">
        <v>3.1</v>
      </c>
      <c r="M24" s="81">
        <v>2.9</v>
      </c>
      <c r="N24" s="81">
        <v>2.7</v>
      </c>
      <c r="O24" s="81">
        <v>2.5</v>
      </c>
      <c r="P24" s="81">
        <v>2.6</v>
      </c>
      <c r="Q24" s="81">
        <v>2.2999999999999998</v>
      </c>
      <c r="R24" s="81">
        <v>2</v>
      </c>
      <c r="S24" s="81">
        <v>1.7999999999999998</v>
      </c>
      <c r="T24" s="81">
        <v>1.7</v>
      </c>
      <c r="U24" s="81">
        <v>1.5999999999999999</v>
      </c>
      <c r="V24" s="81">
        <v>1</v>
      </c>
      <c r="W24" s="81">
        <v>0.79999999999999993</v>
      </c>
      <c r="X24" s="81">
        <v>1.2</v>
      </c>
      <c r="Y24" s="81">
        <v>1.5</v>
      </c>
      <c r="Z24" s="81">
        <v>1.7</v>
      </c>
      <c r="AA24" s="81">
        <v>2</v>
      </c>
      <c r="AB24" s="81">
        <v>2.1</v>
      </c>
      <c r="AC24" s="81">
        <v>2.4</v>
      </c>
      <c r="AD24" s="81">
        <v>2.5</v>
      </c>
      <c r="AE24" s="81">
        <v>2.7</v>
      </c>
      <c r="AF24" s="81">
        <v>2.8</v>
      </c>
      <c r="AG24" s="81">
        <v>3.2</v>
      </c>
      <c r="AH24" s="81">
        <v>2.9</v>
      </c>
      <c r="AI24" s="81">
        <v>3.1</v>
      </c>
      <c r="AJ24" s="81">
        <v>3.2</v>
      </c>
      <c r="AK24" s="81">
        <v>2.9</v>
      </c>
      <c r="AL24" s="81">
        <v>3</v>
      </c>
      <c r="AM24" s="81">
        <v>3.2</v>
      </c>
      <c r="AN24" s="81">
        <v>4.2</v>
      </c>
      <c r="AO24" s="81">
        <v>4</v>
      </c>
      <c r="AP24" s="81">
        <v>4.3</v>
      </c>
      <c r="AQ24" s="81">
        <v>4.0999999999999996</v>
      </c>
      <c r="AR24" s="81">
        <v>3.9</v>
      </c>
      <c r="AS24" s="81">
        <v>3.6</v>
      </c>
      <c r="AT24" s="81">
        <v>3.4</v>
      </c>
      <c r="AU24" s="81">
        <v>3.3</v>
      </c>
      <c r="AV24" s="81">
        <v>3.1</v>
      </c>
      <c r="AW24" s="81">
        <v>2.9</v>
      </c>
      <c r="AX24" s="81">
        <v>2.7</v>
      </c>
      <c r="AY24" s="81">
        <v>2.5</v>
      </c>
      <c r="AZ24" s="81">
        <v>2.7</v>
      </c>
      <c r="BA24" s="81">
        <v>2.8</v>
      </c>
      <c r="BB24" s="81">
        <v>3</v>
      </c>
      <c r="BC24" s="81">
        <v>3.2</v>
      </c>
      <c r="BD24" s="81">
        <v>3.3</v>
      </c>
      <c r="BE24" s="81">
        <v>3.4</v>
      </c>
      <c r="BF24" s="81">
        <v>3.6</v>
      </c>
      <c r="BG24" s="81">
        <v>3.9</v>
      </c>
      <c r="BH24" s="81">
        <v>4.2</v>
      </c>
      <c r="BI24" s="81">
        <v>4.2</v>
      </c>
      <c r="BJ24" s="81">
        <v>4.4000000000000004</v>
      </c>
      <c r="BK24" s="81">
        <v>4.7</v>
      </c>
      <c r="BL24" s="81">
        <v>4.4000000000000004</v>
      </c>
      <c r="BM24" s="81">
        <v>4.7</v>
      </c>
      <c r="BN24" s="81">
        <v>4.8</v>
      </c>
      <c r="BO24" s="81">
        <v>4.9000000000000004</v>
      </c>
      <c r="BP24" s="81">
        <v>4.5</v>
      </c>
      <c r="BQ24" s="81">
        <v>4.5999999999999996</v>
      </c>
      <c r="BR24" s="81">
        <v>4.7</v>
      </c>
      <c r="BS24" s="81">
        <v>4.8</v>
      </c>
      <c r="BT24" s="81">
        <v>4.5</v>
      </c>
      <c r="BU24" s="81">
        <v>4.4000000000000004</v>
      </c>
      <c r="BV24" s="81">
        <v>4.0999999999999996</v>
      </c>
      <c r="BW24" s="81">
        <v>3.8</v>
      </c>
      <c r="BX24" s="81">
        <v>3.5</v>
      </c>
      <c r="BY24" s="81">
        <v>3.2</v>
      </c>
      <c r="BZ24" s="81">
        <v>4.4000000000000004</v>
      </c>
      <c r="CA24" s="81">
        <v>4.0999999999999996</v>
      </c>
      <c r="CB24" s="81">
        <v>3.4</v>
      </c>
      <c r="CC24" s="81">
        <v>2.9</v>
      </c>
      <c r="CD24" s="81">
        <v>3.1</v>
      </c>
      <c r="CE24" s="81">
        <v>3.4</v>
      </c>
      <c r="CF24" s="81">
        <v>3.7</v>
      </c>
      <c r="CG24" s="81">
        <v>4.0999999999999996</v>
      </c>
      <c r="CH24" s="81">
        <v>4.5</v>
      </c>
      <c r="CI24" s="81">
        <v>4.0999999999999996</v>
      </c>
      <c r="CJ24" s="94">
        <v>3.2</v>
      </c>
      <c r="CK24" s="83">
        <v>5.9000000000000012</v>
      </c>
      <c r="CL24" s="83">
        <v>5.5000000000000009</v>
      </c>
      <c r="CM24" s="83">
        <v>5.1000000000000005</v>
      </c>
      <c r="CN24" s="83">
        <v>4.6999999999999993</v>
      </c>
      <c r="CO24" s="83">
        <v>4.2</v>
      </c>
      <c r="CP24" s="83">
        <v>3.5999999999999996</v>
      </c>
      <c r="CQ24" s="83">
        <v>3.2</v>
      </c>
      <c r="CR24" s="83">
        <v>4.5</v>
      </c>
      <c r="CS24" s="83">
        <v>5.0999999999999996</v>
      </c>
      <c r="CT24" s="83">
        <v>4.8</v>
      </c>
      <c r="CU24" s="83">
        <v>4.7</v>
      </c>
      <c r="CV24" s="83">
        <v>4.9000000000000004</v>
      </c>
      <c r="CW24" s="83">
        <v>4.7</v>
      </c>
      <c r="CX24" s="83">
        <v>4.9000000000000004</v>
      </c>
      <c r="CY24" s="83">
        <v>4.6000000000000005</v>
      </c>
      <c r="CZ24" s="83">
        <v>4.3</v>
      </c>
      <c r="DA24" s="83">
        <v>4.4000000000000004</v>
      </c>
      <c r="DB24" s="83">
        <v>3.8</v>
      </c>
      <c r="DC24" s="83">
        <v>3.6000000000000005</v>
      </c>
      <c r="DD24" s="83">
        <v>3</v>
      </c>
      <c r="DE24" s="83">
        <v>2.6</v>
      </c>
      <c r="DF24" s="83">
        <v>2.8000000000000003</v>
      </c>
      <c r="DG24" s="83">
        <v>3.1000000000000005</v>
      </c>
      <c r="DH24" s="83">
        <v>3.5</v>
      </c>
      <c r="DI24" s="83">
        <v>3.6000000000000005</v>
      </c>
      <c r="DJ24" s="83">
        <v>3.8</v>
      </c>
      <c r="DK24" s="83">
        <v>4.2</v>
      </c>
      <c r="DL24" s="83">
        <v>4.4000000000000004</v>
      </c>
      <c r="DM24" s="83">
        <v>4.3</v>
      </c>
      <c r="DN24" s="83">
        <v>4.5</v>
      </c>
      <c r="DO24" s="83">
        <v>4.9000000000000004</v>
      </c>
      <c r="DP24" s="83">
        <v>4.7</v>
      </c>
      <c r="DQ24" s="83">
        <v>4.9000000000000004</v>
      </c>
      <c r="DR24" s="83">
        <v>5</v>
      </c>
      <c r="DS24" s="83">
        <v>4.7</v>
      </c>
      <c r="DT24" s="83">
        <v>5</v>
      </c>
      <c r="DU24" s="83">
        <v>5.0999999999999996</v>
      </c>
      <c r="DV24" s="123">
        <v>4.5</v>
      </c>
    </row>
    <row r="25" spans="1:126">
      <c r="A25" s="75">
        <v>60</v>
      </c>
      <c r="B25" s="77" t="s">
        <v>19</v>
      </c>
      <c r="C25" s="81">
        <v>2.8</v>
      </c>
      <c r="D25" s="81">
        <v>2.7</v>
      </c>
      <c r="E25" s="81">
        <v>3.3</v>
      </c>
      <c r="F25" s="81">
        <v>3.1</v>
      </c>
      <c r="G25" s="81">
        <v>2.9</v>
      </c>
      <c r="H25" s="81">
        <v>3.3</v>
      </c>
      <c r="I25" s="81">
        <v>3.2</v>
      </c>
      <c r="J25" s="81">
        <v>3.1</v>
      </c>
      <c r="K25" s="81">
        <v>3</v>
      </c>
      <c r="L25" s="81">
        <v>2.9</v>
      </c>
      <c r="M25" s="81">
        <v>3.1</v>
      </c>
      <c r="N25" s="81">
        <v>3</v>
      </c>
      <c r="O25" s="81">
        <v>2.8</v>
      </c>
      <c r="P25" s="81">
        <v>2.6</v>
      </c>
      <c r="Q25" s="81">
        <v>2.6</v>
      </c>
      <c r="R25" s="81">
        <v>2.4</v>
      </c>
      <c r="S25" s="81">
        <v>2.1</v>
      </c>
      <c r="T25" s="81">
        <v>2</v>
      </c>
      <c r="U25" s="81">
        <v>1.7999999999999998</v>
      </c>
      <c r="V25" s="81">
        <v>1.4</v>
      </c>
      <c r="W25" s="81">
        <v>1.2</v>
      </c>
      <c r="X25" s="81">
        <v>0.79999999999999993</v>
      </c>
      <c r="Y25" s="81">
        <v>1.2</v>
      </c>
      <c r="Z25" s="81">
        <v>1.4</v>
      </c>
      <c r="AA25" s="81">
        <v>1.7999999999999998</v>
      </c>
      <c r="AB25" s="81">
        <v>1.7999999999999998</v>
      </c>
      <c r="AC25" s="81">
        <v>2.1</v>
      </c>
      <c r="AD25" s="81">
        <v>2.4</v>
      </c>
      <c r="AE25" s="81">
        <v>2.4</v>
      </c>
      <c r="AF25" s="81">
        <v>2.6</v>
      </c>
      <c r="AG25" s="81">
        <v>2.9</v>
      </c>
      <c r="AH25" s="81">
        <v>3</v>
      </c>
      <c r="AI25" s="81">
        <v>2.8</v>
      </c>
      <c r="AJ25" s="81">
        <v>3</v>
      </c>
      <c r="AK25" s="81">
        <v>3.2</v>
      </c>
      <c r="AL25" s="81">
        <v>2.9</v>
      </c>
      <c r="AM25" s="81">
        <v>3</v>
      </c>
      <c r="AN25" s="81">
        <v>4.5</v>
      </c>
      <c r="AO25" s="81">
        <v>4.3</v>
      </c>
      <c r="AP25" s="81">
        <v>4.5</v>
      </c>
      <c r="AQ25" s="81">
        <v>4.4000000000000004</v>
      </c>
      <c r="AR25" s="81">
        <v>4.2</v>
      </c>
      <c r="AS25" s="81">
        <v>3.9</v>
      </c>
      <c r="AT25" s="81">
        <v>3.7</v>
      </c>
      <c r="AU25" s="81">
        <v>3.6</v>
      </c>
      <c r="AV25" s="81">
        <v>3.4</v>
      </c>
      <c r="AW25" s="81">
        <v>3.1</v>
      </c>
      <c r="AX25" s="81">
        <v>3</v>
      </c>
      <c r="AY25" s="81">
        <v>2.8</v>
      </c>
      <c r="AZ25" s="81">
        <v>2.9</v>
      </c>
      <c r="BA25" s="81">
        <v>3.1</v>
      </c>
      <c r="BB25" s="81">
        <v>3.2</v>
      </c>
      <c r="BC25" s="81">
        <v>3.4</v>
      </c>
      <c r="BD25" s="81">
        <v>3.6</v>
      </c>
      <c r="BE25" s="81">
        <v>3.7</v>
      </c>
      <c r="BF25" s="81">
        <v>3.9</v>
      </c>
      <c r="BG25" s="81">
        <v>4.2</v>
      </c>
      <c r="BH25" s="81">
        <v>4.5</v>
      </c>
      <c r="BI25" s="81">
        <v>4.4000000000000004</v>
      </c>
      <c r="BJ25" s="81">
        <v>4.7</v>
      </c>
      <c r="BK25" s="81">
        <v>5</v>
      </c>
      <c r="BL25" s="81">
        <v>4.7</v>
      </c>
      <c r="BM25" s="81">
        <v>4.9000000000000004</v>
      </c>
      <c r="BN25" s="81">
        <v>5</v>
      </c>
      <c r="BO25" s="81">
        <v>5.1999999999999993</v>
      </c>
      <c r="BP25" s="81">
        <v>4.8</v>
      </c>
      <c r="BQ25" s="81">
        <v>4.9000000000000004</v>
      </c>
      <c r="BR25" s="81">
        <v>4.5999999999999996</v>
      </c>
      <c r="BS25" s="81">
        <v>4.5999999999999996</v>
      </c>
      <c r="BT25" s="81">
        <v>4.4000000000000004</v>
      </c>
      <c r="BU25" s="81">
        <v>4.2</v>
      </c>
      <c r="BV25" s="81">
        <v>3.9</v>
      </c>
      <c r="BW25" s="81">
        <v>3.7</v>
      </c>
      <c r="BX25" s="81">
        <v>3.3</v>
      </c>
      <c r="BY25" s="81">
        <v>3</v>
      </c>
      <c r="BZ25" s="81">
        <v>4.7</v>
      </c>
      <c r="CA25" s="81">
        <v>4.4000000000000004</v>
      </c>
      <c r="CB25" s="81">
        <v>3.7</v>
      </c>
      <c r="CC25" s="81">
        <v>3.1</v>
      </c>
      <c r="CD25" s="81">
        <v>3.4</v>
      </c>
      <c r="CE25" s="81">
        <v>3.6</v>
      </c>
      <c r="CF25" s="81">
        <v>3.9</v>
      </c>
      <c r="CG25" s="81">
        <v>4.4000000000000004</v>
      </c>
      <c r="CH25" s="81">
        <v>4.7</v>
      </c>
      <c r="CI25" s="81">
        <v>4.4000000000000004</v>
      </c>
      <c r="CJ25" s="94">
        <v>3.4</v>
      </c>
      <c r="CK25" s="83">
        <v>5.7</v>
      </c>
      <c r="CL25" s="83">
        <v>5.2000000000000011</v>
      </c>
      <c r="CM25" s="83">
        <v>4.8000000000000007</v>
      </c>
      <c r="CN25" s="83">
        <v>4.4000000000000004</v>
      </c>
      <c r="CO25" s="83">
        <v>3.9999999999999991</v>
      </c>
      <c r="CP25" s="83">
        <v>3.4000000000000012</v>
      </c>
      <c r="CQ25" s="83">
        <v>2.9000000000000004</v>
      </c>
      <c r="CR25" s="83">
        <v>4.4000000000000004</v>
      </c>
      <c r="CS25" s="83">
        <v>5</v>
      </c>
      <c r="CT25" s="83">
        <v>4.7</v>
      </c>
      <c r="CU25" s="83">
        <v>4.6000000000000005</v>
      </c>
      <c r="CV25" s="83">
        <v>4.8</v>
      </c>
      <c r="CW25" s="83">
        <v>4.6000000000000005</v>
      </c>
      <c r="CX25" s="83">
        <v>4.8</v>
      </c>
      <c r="CY25" s="83">
        <v>4.5</v>
      </c>
      <c r="CZ25" s="83">
        <v>4.2</v>
      </c>
      <c r="DA25" s="83">
        <v>4.3</v>
      </c>
      <c r="DB25" s="83">
        <v>3.7</v>
      </c>
      <c r="DC25" s="83">
        <v>3.5</v>
      </c>
      <c r="DD25" s="83">
        <v>2.9000000000000004</v>
      </c>
      <c r="DE25" s="83">
        <v>2.6000000000000005</v>
      </c>
      <c r="DF25" s="83">
        <v>2.8000000000000003</v>
      </c>
      <c r="DG25" s="83">
        <v>3</v>
      </c>
      <c r="DH25" s="83">
        <v>3.4000000000000004</v>
      </c>
      <c r="DI25" s="83">
        <v>3.5</v>
      </c>
      <c r="DJ25" s="83">
        <v>3.7</v>
      </c>
      <c r="DK25" s="83">
        <v>4.1000000000000005</v>
      </c>
      <c r="DL25" s="83">
        <v>4.3</v>
      </c>
      <c r="DM25" s="83">
        <v>4.2</v>
      </c>
      <c r="DN25" s="83">
        <v>4.5</v>
      </c>
      <c r="DO25" s="83">
        <v>4.8</v>
      </c>
      <c r="DP25" s="83">
        <v>4.6000000000000005</v>
      </c>
      <c r="DQ25" s="83">
        <v>4.8</v>
      </c>
      <c r="DR25" s="83">
        <v>4.9000000000000004</v>
      </c>
      <c r="DS25" s="83">
        <v>4.6000000000000005</v>
      </c>
      <c r="DT25" s="83">
        <v>4.9000000000000004</v>
      </c>
      <c r="DU25" s="83">
        <v>5</v>
      </c>
      <c r="DV25" s="123">
        <v>4.4000000000000004</v>
      </c>
    </row>
    <row r="26" spans="1:126">
      <c r="A26" s="75">
        <v>61</v>
      </c>
      <c r="B26" s="77" t="s">
        <v>20</v>
      </c>
      <c r="C26" s="81">
        <v>2.9</v>
      </c>
      <c r="D26" s="81">
        <v>2.8</v>
      </c>
      <c r="E26" s="81">
        <v>2.7</v>
      </c>
      <c r="F26" s="81">
        <v>3.3</v>
      </c>
      <c r="G26" s="81">
        <v>3</v>
      </c>
      <c r="H26" s="81">
        <v>2.9</v>
      </c>
      <c r="I26" s="81">
        <v>2.9</v>
      </c>
      <c r="J26" s="81">
        <v>3.3</v>
      </c>
      <c r="K26" s="81">
        <v>3.2</v>
      </c>
      <c r="L26" s="81">
        <v>3.1</v>
      </c>
      <c r="M26" s="81">
        <v>2.9</v>
      </c>
      <c r="N26" s="81">
        <v>2.8</v>
      </c>
      <c r="O26" s="81">
        <v>3</v>
      </c>
      <c r="P26" s="81">
        <v>2.8</v>
      </c>
      <c r="Q26" s="81">
        <v>2.6</v>
      </c>
      <c r="R26" s="81">
        <v>2.6</v>
      </c>
      <c r="S26" s="81">
        <v>2.4</v>
      </c>
      <c r="T26" s="81">
        <v>2.2999999999999998</v>
      </c>
      <c r="U26" s="81">
        <v>2.1</v>
      </c>
      <c r="V26" s="81">
        <v>1.7</v>
      </c>
      <c r="W26" s="81">
        <v>1.5</v>
      </c>
      <c r="X26" s="81">
        <v>1.2</v>
      </c>
      <c r="Y26" s="81">
        <v>0.79999999999999993</v>
      </c>
      <c r="Z26" s="81">
        <v>1.1000000000000001</v>
      </c>
      <c r="AA26" s="81">
        <v>1.4</v>
      </c>
      <c r="AB26" s="81">
        <v>1.5999999999999999</v>
      </c>
      <c r="AC26" s="81">
        <v>1.7999999999999998</v>
      </c>
      <c r="AD26" s="81">
        <v>2.2000000000000002</v>
      </c>
      <c r="AE26" s="81">
        <v>2.4</v>
      </c>
      <c r="AF26" s="81">
        <v>2.6</v>
      </c>
      <c r="AG26" s="81">
        <v>2.7</v>
      </c>
      <c r="AH26" s="81">
        <v>2.8</v>
      </c>
      <c r="AI26" s="81">
        <v>3.1</v>
      </c>
      <c r="AJ26" s="81">
        <v>2.8</v>
      </c>
      <c r="AK26" s="81">
        <v>3.1</v>
      </c>
      <c r="AL26" s="81">
        <v>3.3</v>
      </c>
      <c r="AM26" s="81">
        <v>2.9</v>
      </c>
      <c r="AN26" s="81">
        <v>4.7</v>
      </c>
      <c r="AO26" s="81">
        <v>4.5</v>
      </c>
      <c r="AP26" s="81">
        <v>4.8</v>
      </c>
      <c r="AQ26" s="81">
        <v>4.5999999999999996</v>
      </c>
      <c r="AR26" s="81">
        <v>4.4000000000000004</v>
      </c>
      <c r="AS26" s="81">
        <v>4.0999999999999996</v>
      </c>
      <c r="AT26" s="81">
        <v>3.9</v>
      </c>
      <c r="AU26" s="81">
        <v>3.8</v>
      </c>
      <c r="AV26" s="81">
        <v>3.6</v>
      </c>
      <c r="AW26" s="81">
        <v>3.4</v>
      </c>
      <c r="AX26" s="81">
        <v>3.2</v>
      </c>
      <c r="AY26" s="81">
        <v>3</v>
      </c>
      <c r="AZ26" s="81">
        <v>3.1</v>
      </c>
      <c r="BA26" s="81">
        <v>3.3</v>
      </c>
      <c r="BB26" s="81">
        <v>3.5</v>
      </c>
      <c r="BC26" s="81">
        <v>3.7</v>
      </c>
      <c r="BD26" s="81">
        <v>3.8</v>
      </c>
      <c r="BE26" s="81">
        <v>3.9</v>
      </c>
      <c r="BF26" s="81">
        <v>4.0999999999999996</v>
      </c>
      <c r="BG26" s="81">
        <v>4.4000000000000004</v>
      </c>
      <c r="BH26" s="81">
        <v>4.7</v>
      </c>
      <c r="BI26" s="81">
        <v>4.7</v>
      </c>
      <c r="BJ26" s="81">
        <v>4.9000000000000004</v>
      </c>
      <c r="BK26" s="81">
        <v>5.1999999999999993</v>
      </c>
      <c r="BL26" s="81">
        <v>4.9000000000000004</v>
      </c>
      <c r="BM26" s="81">
        <v>5.0999999999999996</v>
      </c>
      <c r="BN26" s="81">
        <v>5.2999999999999989</v>
      </c>
      <c r="BO26" s="81">
        <v>5.4</v>
      </c>
      <c r="BP26" s="81">
        <v>4.9000000000000004</v>
      </c>
      <c r="BQ26" s="81">
        <v>4.7</v>
      </c>
      <c r="BR26" s="81">
        <v>4.4000000000000004</v>
      </c>
      <c r="BS26" s="81">
        <v>4.5</v>
      </c>
      <c r="BT26" s="81">
        <v>4.2</v>
      </c>
      <c r="BU26" s="81">
        <v>4.0999999999999996</v>
      </c>
      <c r="BV26" s="81">
        <v>3.8</v>
      </c>
      <c r="BW26" s="81">
        <v>3.5</v>
      </c>
      <c r="BX26" s="81">
        <v>3.2</v>
      </c>
      <c r="BY26" s="81">
        <v>2.9</v>
      </c>
      <c r="BZ26" s="81">
        <v>4.9000000000000004</v>
      </c>
      <c r="CA26" s="81">
        <v>4.5999999999999996</v>
      </c>
      <c r="CB26" s="81">
        <v>3.9</v>
      </c>
      <c r="CC26" s="81">
        <v>3.4</v>
      </c>
      <c r="CD26" s="81">
        <v>3.6</v>
      </c>
      <c r="CE26" s="81">
        <v>3.9</v>
      </c>
      <c r="CF26" s="81">
        <v>4.0999999999999996</v>
      </c>
      <c r="CG26" s="81">
        <v>4.5999999999999996</v>
      </c>
      <c r="CH26" s="81">
        <v>5</v>
      </c>
      <c r="CI26" s="81">
        <v>4.5999999999999996</v>
      </c>
      <c r="CJ26" s="94">
        <v>3.7</v>
      </c>
      <c r="CK26" s="83">
        <v>5.5000000000000009</v>
      </c>
      <c r="CL26" s="83">
        <v>5.1000000000000005</v>
      </c>
      <c r="CM26" s="83">
        <v>4.7</v>
      </c>
      <c r="CN26" s="83">
        <v>4.2</v>
      </c>
      <c r="CO26" s="83">
        <v>3.8000000000000007</v>
      </c>
      <c r="CP26" s="83">
        <v>3.2</v>
      </c>
      <c r="CQ26" s="83">
        <v>2.7</v>
      </c>
      <c r="CR26" s="83">
        <v>4.6000000000000005</v>
      </c>
      <c r="CS26" s="83">
        <v>5.2</v>
      </c>
      <c r="CT26" s="83">
        <v>5</v>
      </c>
      <c r="CU26" s="83">
        <v>4.8</v>
      </c>
      <c r="CV26" s="83">
        <v>5.0999999999999996</v>
      </c>
      <c r="CW26" s="83">
        <v>4.8</v>
      </c>
      <c r="CX26" s="83">
        <v>5</v>
      </c>
      <c r="CY26" s="83">
        <v>4.7</v>
      </c>
      <c r="CZ26" s="83">
        <v>4.4000000000000004</v>
      </c>
      <c r="DA26" s="83">
        <v>4.5</v>
      </c>
      <c r="DB26" s="83">
        <v>3.9000000000000004</v>
      </c>
      <c r="DC26" s="83">
        <v>3.7</v>
      </c>
      <c r="DD26" s="83">
        <v>3.1000000000000005</v>
      </c>
      <c r="DE26" s="83">
        <v>2.8000000000000003</v>
      </c>
      <c r="DF26" s="83">
        <v>3</v>
      </c>
      <c r="DG26" s="83">
        <v>3.3</v>
      </c>
      <c r="DH26" s="83">
        <v>3.6000000000000005</v>
      </c>
      <c r="DI26" s="83">
        <v>3.7</v>
      </c>
      <c r="DJ26" s="83">
        <v>3.9000000000000004</v>
      </c>
      <c r="DK26" s="83">
        <v>4.3</v>
      </c>
      <c r="DL26" s="83">
        <v>4.5</v>
      </c>
      <c r="DM26" s="83">
        <v>4.4000000000000004</v>
      </c>
      <c r="DN26" s="83">
        <v>4.7</v>
      </c>
      <c r="DO26" s="83">
        <v>5</v>
      </c>
      <c r="DP26" s="83">
        <v>4.8</v>
      </c>
      <c r="DQ26" s="83">
        <v>5</v>
      </c>
      <c r="DR26" s="83">
        <v>5.0999999999999996</v>
      </c>
      <c r="DS26" s="83">
        <v>4.8</v>
      </c>
      <c r="DT26" s="83">
        <v>5.0999999999999996</v>
      </c>
      <c r="DU26" s="83">
        <v>5.2</v>
      </c>
      <c r="DV26" s="123">
        <v>4.6000000000000005</v>
      </c>
    </row>
    <row r="27" spans="1:126">
      <c r="A27" s="75">
        <v>62</v>
      </c>
      <c r="B27" s="77" t="s">
        <v>21</v>
      </c>
      <c r="C27" s="81">
        <v>3</v>
      </c>
      <c r="D27" s="81">
        <v>2.9</v>
      </c>
      <c r="E27" s="81">
        <v>2.7</v>
      </c>
      <c r="F27" s="81">
        <v>2.6</v>
      </c>
      <c r="G27" s="81">
        <v>3.1</v>
      </c>
      <c r="H27" s="81">
        <v>3</v>
      </c>
      <c r="I27" s="81">
        <v>3</v>
      </c>
      <c r="J27" s="81">
        <v>2.9</v>
      </c>
      <c r="K27" s="81">
        <v>3.3</v>
      </c>
      <c r="L27" s="81">
        <v>3.2</v>
      </c>
      <c r="M27" s="81">
        <v>3</v>
      </c>
      <c r="N27" s="81">
        <v>2.9</v>
      </c>
      <c r="O27" s="81">
        <v>3.2</v>
      </c>
      <c r="P27" s="81">
        <v>3</v>
      </c>
      <c r="Q27" s="81">
        <v>2.7</v>
      </c>
      <c r="R27" s="81">
        <v>2.6</v>
      </c>
      <c r="S27" s="81">
        <v>2.6</v>
      </c>
      <c r="T27" s="81">
        <v>2.5</v>
      </c>
      <c r="U27" s="81">
        <v>2.2999999999999998</v>
      </c>
      <c r="V27" s="81">
        <v>1.7999999999999998</v>
      </c>
      <c r="W27" s="81">
        <v>1.7</v>
      </c>
      <c r="X27" s="81">
        <v>1.4</v>
      </c>
      <c r="Y27" s="81">
        <v>1.1000000000000001</v>
      </c>
      <c r="Z27" s="81">
        <v>0.79999999999999993</v>
      </c>
      <c r="AA27" s="81">
        <v>1.2</v>
      </c>
      <c r="AB27" s="81">
        <v>1.4</v>
      </c>
      <c r="AC27" s="81">
        <v>1.7</v>
      </c>
      <c r="AD27" s="81">
        <v>2</v>
      </c>
      <c r="AE27" s="81">
        <v>2.2000000000000002</v>
      </c>
      <c r="AF27" s="81">
        <v>2.4</v>
      </c>
      <c r="AG27" s="81">
        <v>2.5</v>
      </c>
      <c r="AH27" s="81">
        <v>2.7</v>
      </c>
      <c r="AI27" s="81">
        <v>2.9</v>
      </c>
      <c r="AJ27" s="81">
        <v>3.1</v>
      </c>
      <c r="AK27" s="81">
        <v>2.9</v>
      </c>
      <c r="AL27" s="81">
        <v>3.1</v>
      </c>
      <c r="AM27" s="81">
        <v>3.3</v>
      </c>
      <c r="AN27" s="81">
        <v>4.8</v>
      </c>
      <c r="AO27" s="81">
        <v>4.5999999999999996</v>
      </c>
      <c r="AP27" s="81">
        <v>4.9000000000000004</v>
      </c>
      <c r="AQ27" s="81">
        <v>4.8</v>
      </c>
      <c r="AR27" s="81">
        <v>4.5999999999999996</v>
      </c>
      <c r="AS27" s="81">
        <v>4.3</v>
      </c>
      <c r="AT27" s="81">
        <v>4</v>
      </c>
      <c r="AU27" s="81">
        <v>4</v>
      </c>
      <c r="AV27" s="81">
        <v>3.7</v>
      </c>
      <c r="AW27" s="81">
        <v>3.5</v>
      </c>
      <c r="AX27" s="81">
        <v>3.4</v>
      </c>
      <c r="AY27" s="81">
        <v>3.2</v>
      </c>
      <c r="AZ27" s="81">
        <v>3.3</v>
      </c>
      <c r="BA27" s="81">
        <v>3.5</v>
      </c>
      <c r="BB27" s="81">
        <v>3.6</v>
      </c>
      <c r="BC27" s="81">
        <v>3.8</v>
      </c>
      <c r="BD27" s="81">
        <v>4</v>
      </c>
      <c r="BE27" s="81">
        <v>4</v>
      </c>
      <c r="BF27" s="81">
        <v>4.2</v>
      </c>
      <c r="BG27" s="81">
        <v>4.5</v>
      </c>
      <c r="BH27" s="81">
        <v>4.9000000000000004</v>
      </c>
      <c r="BI27" s="81">
        <v>4.8</v>
      </c>
      <c r="BJ27" s="81">
        <v>5</v>
      </c>
      <c r="BK27" s="81">
        <v>5.4</v>
      </c>
      <c r="BL27" s="81">
        <v>5.0999999999999996</v>
      </c>
      <c r="BM27" s="81">
        <v>5.2999999999999989</v>
      </c>
      <c r="BN27" s="81">
        <v>5.4</v>
      </c>
      <c r="BO27" s="81">
        <v>5.6</v>
      </c>
      <c r="BP27" s="81">
        <v>5.2999999999999989</v>
      </c>
      <c r="BQ27" s="81">
        <v>5.1999999999999993</v>
      </c>
      <c r="BR27" s="81">
        <v>4.9000000000000004</v>
      </c>
      <c r="BS27" s="81">
        <v>4.9000000000000004</v>
      </c>
      <c r="BT27" s="81">
        <v>4.7</v>
      </c>
      <c r="BU27" s="81">
        <v>4.5</v>
      </c>
      <c r="BV27" s="81">
        <v>4.2</v>
      </c>
      <c r="BW27" s="81">
        <v>4</v>
      </c>
      <c r="BX27" s="81">
        <v>3.7</v>
      </c>
      <c r="BY27" s="81">
        <v>3.3</v>
      </c>
      <c r="BZ27" s="81">
        <v>5</v>
      </c>
      <c r="CA27" s="81">
        <v>4.8</v>
      </c>
      <c r="CB27" s="81">
        <v>4</v>
      </c>
      <c r="CC27" s="81">
        <v>3.5</v>
      </c>
      <c r="CD27" s="81">
        <v>3.7</v>
      </c>
      <c r="CE27" s="81">
        <v>4</v>
      </c>
      <c r="CF27" s="81">
        <v>4.3</v>
      </c>
      <c r="CG27" s="81">
        <v>4.7</v>
      </c>
      <c r="CH27" s="81">
        <v>5.0999999999999996</v>
      </c>
      <c r="CI27" s="81">
        <v>4.8</v>
      </c>
      <c r="CJ27" s="94">
        <v>3.8</v>
      </c>
      <c r="CK27" s="83">
        <v>5.3999999999999995</v>
      </c>
      <c r="CL27" s="83">
        <v>5</v>
      </c>
      <c r="CM27" s="83">
        <v>4.5</v>
      </c>
      <c r="CN27" s="83">
        <v>4</v>
      </c>
      <c r="CO27" s="83">
        <v>3.6000000000000005</v>
      </c>
      <c r="CP27" s="83">
        <v>3.0999999999999996</v>
      </c>
      <c r="CQ27" s="83">
        <v>2.5</v>
      </c>
      <c r="CR27" s="83">
        <v>4.8</v>
      </c>
      <c r="CS27" s="83">
        <v>5.4</v>
      </c>
      <c r="CT27" s="83">
        <v>5.0999999999999996</v>
      </c>
      <c r="CU27" s="83">
        <v>5</v>
      </c>
      <c r="CV27" s="83">
        <v>5.2</v>
      </c>
      <c r="CW27" s="83">
        <v>5</v>
      </c>
      <c r="CX27" s="83">
        <v>5.2</v>
      </c>
      <c r="CY27" s="83">
        <v>4.9000000000000004</v>
      </c>
      <c r="CZ27" s="83">
        <v>4.6000000000000005</v>
      </c>
      <c r="DA27" s="83">
        <v>4.7</v>
      </c>
      <c r="DB27" s="83">
        <v>4.1000000000000005</v>
      </c>
      <c r="DC27" s="83">
        <v>3.9000000000000004</v>
      </c>
      <c r="DD27" s="83">
        <v>3.3</v>
      </c>
      <c r="DE27" s="83">
        <v>3</v>
      </c>
      <c r="DF27" s="83">
        <v>3.1000000000000005</v>
      </c>
      <c r="DG27" s="83">
        <v>3.4000000000000004</v>
      </c>
      <c r="DH27" s="83">
        <v>3.8</v>
      </c>
      <c r="DI27" s="83">
        <v>3.9000000000000004</v>
      </c>
      <c r="DJ27" s="83">
        <v>4.1000000000000005</v>
      </c>
      <c r="DK27" s="83">
        <v>4.5</v>
      </c>
      <c r="DL27" s="83">
        <v>4.7</v>
      </c>
      <c r="DM27" s="83">
        <v>4.6000000000000005</v>
      </c>
      <c r="DN27" s="83">
        <v>4.8</v>
      </c>
      <c r="DO27" s="83">
        <v>5.2</v>
      </c>
      <c r="DP27" s="83">
        <v>5</v>
      </c>
      <c r="DQ27" s="83">
        <v>5.2</v>
      </c>
      <c r="DR27" s="83">
        <v>5.3</v>
      </c>
      <c r="DS27" s="83">
        <v>4.9000000000000004</v>
      </c>
      <c r="DT27" s="83">
        <v>5.3</v>
      </c>
      <c r="DU27" s="83">
        <v>5.4</v>
      </c>
      <c r="DV27" s="123">
        <v>4.8</v>
      </c>
    </row>
    <row r="28" spans="1:126">
      <c r="A28" s="75">
        <v>63</v>
      </c>
      <c r="B28" s="77" t="s">
        <v>22</v>
      </c>
      <c r="C28" s="81">
        <v>3.1</v>
      </c>
      <c r="D28" s="81">
        <v>3.1</v>
      </c>
      <c r="E28" s="81">
        <v>3</v>
      </c>
      <c r="F28" s="81">
        <v>2.8</v>
      </c>
      <c r="G28" s="81">
        <v>3.3</v>
      </c>
      <c r="H28" s="81">
        <v>3.2</v>
      </c>
      <c r="I28" s="81">
        <v>3.1</v>
      </c>
      <c r="J28" s="81">
        <v>3</v>
      </c>
      <c r="K28" s="81">
        <v>2.9</v>
      </c>
      <c r="L28" s="81">
        <v>3.4</v>
      </c>
      <c r="M28" s="81">
        <v>3.2</v>
      </c>
      <c r="N28" s="81">
        <v>3.1</v>
      </c>
      <c r="O28" s="81">
        <v>2.9</v>
      </c>
      <c r="P28" s="81">
        <v>2.8</v>
      </c>
      <c r="Q28" s="81">
        <v>3</v>
      </c>
      <c r="R28" s="81">
        <v>2.8</v>
      </c>
      <c r="S28" s="81">
        <v>2.6</v>
      </c>
      <c r="T28" s="81">
        <v>2.5</v>
      </c>
      <c r="U28" s="81">
        <v>2.6</v>
      </c>
      <c r="V28" s="81">
        <v>2.1</v>
      </c>
      <c r="W28" s="81">
        <v>2</v>
      </c>
      <c r="X28" s="81">
        <v>1.7999999999999998</v>
      </c>
      <c r="Y28" s="81">
        <v>1.4</v>
      </c>
      <c r="Z28" s="81">
        <v>1.2</v>
      </c>
      <c r="AA28" s="81">
        <v>0.79999999999999993</v>
      </c>
      <c r="AB28" s="81">
        <v>1</v>
      </c>
      <c r="AC28" s="81">
        <v>1.4</v>
      </c>
      <c r="AD28" s="81">
        <v>1.7999999999999998</v>
      </c>
      <c r="AE28" s="81">
        <v>1.9</v>
      </c>
      <c r="AF28" s="81">
        <v>2.1</v>
      </c>
      <c r="AG28" s="81">
        <v>2.5</v>
      </c>
      <c r="AH28" s="81">
        <v>2.4</v>
      </c>
      <c r="AI28" s="81">
        <v>2.7</v>
      </c>
      <c r="AJ28" s="81">
        <v>2.8</v>
      </c>
      <c r="AK28" s="81">
        <v>3.1</v>
      </c>
      <c r="AL28" s="81">
        <v>2.9</v>
      </c>
      <c r="AM28" s="81">
        <v>3.1</v>
      </c>
      <c r="AN28" s="81">
        <v>4.5999999999999996</v>
      </c>
      <c r="AO28" s="81">
        <v>4.4000000000000004</v>
      </c>
      <c r="AP28" s="81">
        <v>4.7</v>
      </c>
      <c r="AQ28" s="81">
        <v>4.5</v>
      </c>
      <c r="AR28" s="81">
        <v>4.3</v>
      </c>
      <c r="AS28" s="81">
        <v>4</v>
      </c>
      <c r="AT28" s="81">
        <v>3.8</v>
      </c>
      <c r="AU28" s="81">
        <v>3.7</v>
      </c>
      <c r="AV28" s="81">
        <v>3.5</v>
      </c>
      <c r="AW28" s="81">
        <v>3.3</v>
      </c>
      <c r="AX28" s="81">
        <v>3.2</v>
      </c>
      <c r="AY28" s="81">
        <v>2.9</v>
      </c>
      <c r="AZ28" s="81">
        <v>3.1</v>
      </c>
      <c r="BA28" s="81">
        <v>3.3</v>
      </c>
      <c r="BB28" s="81">
        <v>3.4</v>
      </c>
      <c r="BC28" s="81">
        <v>3.6</v>
      </c>
      <c r="BD28" s="81">
        <v>3.8</v>
      </c>
      <c r="BE28" s="81">
        <v>3.8</v>
      </c>
      <c r="BF28" s="81">
        <v>4</v>
      </c>
      <c r="BG28" s="81">
        <v>4.3</v>
      </c>
      <c r="BH28" s="81">
        <v>4.7</v>
      </c>
      <c r="BI28" s="81">
        <v>4.5999999999999996</v>
      </c>
      <c r="BJ28" s="81">
        <v>4.8</v>
      </c>
      <c r="BK28" s="81">
        <v>5.1999999999999993</v>
      </c>
      <c r="BL28" s="81">
        <v>4.8</v>
      </c>
      <c r="BM28" s="81">
        <v>5.0999999999999996</v>
      </c>
      <c r="BN28" s="81">
        <v>5.0999999999999996</v>
      </c>
      <c r="BO28" s="81">
        <v>5.4</v>
      </c>
      <c r="BP28" s="81">
        <v>5.0999999999999996</v>
      </c>
      <c r="BQ28" s="81">
        <v>5</v>
      </c>
      <c r="BR28" s="81">
        <v>4.7</v>
      </c>
      <c r="BS28" s="81">
        <v>4.7</v>
      </c>
      <c r="BT28" s="81">
        <v>4.5</v>
      </c>
      <c r="BU28" s="81">
        <v>4.3</v>
      </c>
      <c r="BV28" s="81">
        <v>4</v>
      </c>
      <c r="BW28" s="81">
        <v>3.8</v>
      </c>
      <c r="BX28" s="81">
        <v>3.5</v>
      </c>
      <c r="BY28" s="81">
        <v>3.1</v>
      </c>
      <c r="BZ28" s="81">
        <v>4.8</v>
      </c>
      <c r="CA28" s="81">
        <v>4.5</v>
      </c>
      <c r="CB28" s="81">
        <v>3.8</v>
      </c>
      <c r="CC28" s="81">
        <v>3.3</v>
      </c>
      <c r="CD28" s="81">
        <v>3.5</v>
      </c>
      <c r="CE28" s="81">
        <v>3.8</v>
      </c>
      <c r="CF28" s="81">
        <v>4.0999999999999996</v>
      </c>
      <c r="CG28" s="81">
        <v>4.5</v>
      </c>
      <c r="CH28" s="81">
        <v>4.9000000000000004</v>
      </c>
      <c r="CI28" s="81">
        <v>4.5</v>
      </c>
      <c r="CJ28" s="94">
        <v>3.6</v>
      </c>
      <c r="CK28" s="83">
        <v>5.5</v>
      </c>
      <c r="CL28" s="83">
        <v>5</v>
      </c>
      <c r="CM28" s="83">
        <v>4.5999999999999996</v>
      </c>
      <c r="CN28" s="83">
        <v>4.2</v>
      </c>
      <c r="CO28" s="83">
        <v>3.8</v>
      </c>
      <c r="CP28" s="83">
        <v>3.2</v>
      </c>
      <c r="CQ28" s="83">
        <v>2.5000000000000004</v>
      </c>
      <c r="CR28" s="83">
        <v>4.6000000000000005</v>
      </c>
      <c r="CS28" s="83">
        <v>5.2</v>
      </c>
      <c r="CT28" s="83">
        <v>4.9000000000000004</v>
      </c>
      <c r="CU28" s="83">
        <v>4.8</v>
      </c>
      <c r="CV28" s="83">
        <v>5</v>
      </c>
      <c r="CW28" s="83">
        <v>4.8</v>
      </c>
      <c r="CX28" s="83">
        <v>5</v>
      </c>
      <c r="CY28" s="83">
        <v>4.7</v>
      </c>
      <c r="CZ28" s="83">
        <v>4.4000000000000004</v>
      </c>
      <c r="DA28" s="83">
        <v>4.5</v>
      </c>
      <c r="DB28" s="83">
        <v>3.9000000000000004</v>
      </c>
      <c r="DC28" s="83">
        <v>3.7</v>
      </c>
      <c r="DD28" s="83">
        <v>3.1000000000000005</v>
      </c>
      <c r="DE28" s="83">
        <v>2.8000000000000003</v>
      </c>
      <c r="DF28" s="83">
        <v>3</v>
      </c>
      <c r="DG28" s="83">
        <v>3.2</v>
      </c>
      <c r="DH28" s="83">
        <v>3.6000000000000005</v>
      </c>
      <c r="DI28" s="83">
        <v>3.7</v>
      </c>
      <c r="DJ28" s="83">
        <v>3.9000000000000004</v>
      </c>
      <c r="DK28" s="83">
        <v>4.3</v>
      </c>
      <c r="DL28" s="83">
        <v>4.5</v>
      </c>
      <c r="DM28" s="83">
        <v>4.4000000000000004</v>
      </c>
      <c r="DN28" s="83">
        <v>4.7</v>
      </c>
      <c r="DO28" s="83">
        <v>5</v>
      </c>
      <c r="DP28" s="83">
        <v>4.8</v>
      </c>
      <c r="DQ28" s="83">
        <v>5</v>
      </c>
      <c r="DR28" s="83">
        <v>5.0999999999999996</v>
      </c>
      <c r="DS28" s="83">
        <v>4.8</v>
      </c>
      <c r="DT28" s="83">
        <v>5.0999999999999996</v>
      </c>
      <c r="DU28" s="83">
        <v>5.2</v>
      </c>
      <c r="DV28" s="123">
        <v>4.6000000000000005</v>
      </c>
    </row>
    <row r="29" spans="1:126">
      <c r="A29" s="75">
        <v>64</v>
      </c>
      <c r="B29" s="77" t="s">
        <v>23</v>
      </c>
      <c r="C29" s="81">
        <v>3.3</v>
      </c>
      <c r="D29" s="81">
        <v>3.2</v>
      </c>
      <c r="E29" s="81">
        <v>3</v>
      </c>
      <c r="F29" s="81">
        <v>2.8</v>
      </c>
      <c r="G29" s="81">
        <v>3.3</v>
      </c>
      <c r="H29" s="81">
        <v>3.2</v>
      </c>
      <c r="I29" s="81">
        <v>3.2</v>
      </c>
      <c r="J29" s="81">
        <v>3.1</v>
      </c>
      <c r="K29" s="81">
        <v>3</v>
      </c>
      <c r="L29" s="81">
        <v>2.9</v>
      </c>
      <c r="M29" s="81">
        <v>3.3</v>
      </c>
      <c r="N29" s="81">
        <v>3.2</v>
      </c>
      <c r="O29" s="81">
        <v>3.1</v>
      </c>
      <c r="P29" s="81">
        <v>2.9</v>
      </c>
      <c r="Q29" s="81">
        <v>3.1</v>
      </c>
      <c r="R29" s="81">
        <v>2.9</v>
      </c>
      <c r="S29" s="81">
        <v>2.7</v>
      </c>
      <c r="T29" s="81">
        <v>2.6</v>
      </c>
      <c r="U29" s="81">
        <v>2.5</v>
      </c>
      <c r="V29" s="81">
        <v>2.2999999999999998</v>
      </c>
      <c r="W29" s="81">
        <v>2.1</v>
      </c>
      <c r="X29" s="81">
        <v>1.7999999999999998</v>
      </c>
      <c r="Y29" s="81">
        <v>1.5999999999999999</v>
      </c>
      <c r="Z29" s="81">
        <v>1.4</v>
      </c>
      <c r="AA29" s="81">
        <v>1</v>
      </c>
      <c r="AB29" s="81">
        <v>0.79999999999999993</v>
      </c>
      <c r="AC29" s="81">
        <v>1.2</v>
      </c>
      <c r="AD29" s="81">
        <v>1.5999999999999999</v>
      </c>
      <c r="AE29" s="81">
        <v>1.7999999999999998</v>
      </c>
      <c r="AF29" s="81">
        <v>1.9</v>
      </c>
      <c r="AG29" s="81">
        <v>2.4</v>
      </c>
      <c r="AH29" s="81">
        <v>2.5</v>
      </c>
      <c r="AI29" s="81">
        <v>2.5</v>
      </c>
      <c r="AJ29" s="81">
        <v>2.7</v>
      </c>
      <c r="AK29" s="81">
        <v>3</v>
      </c>
      <c r="AL29" s="81">
        <v>2.8</v>
      </c>
      <c r="AM29" s="81">
        <v>3</v>
      </c>
      <c r="AN29" s="81">
        <v>4.7</v>
      </c>
      <c r="AO29" s="81">
        <v>4.5</v>
      </c>
      <c r="AP29" s="81">
        <v>4.8</v>
      </c>
      <c r="AQ29" s="81">
        <v>4.7</v>
      </c>
      <c r="AR29" s="81">
        <v>4.5</v>
      </c>
      <c r="AS29" s="81">
        <v>4.0999999999999996</v>
      </c>
      <c r="AT29" s="81">
        <v>3.9</v>
      </c>
      <c r="AU29" s="81">
        <v>3.9</v>
      </c>
      <c r="AV29" s="81">
        <v>3.6</v>
      </c>
      <c r="AW29" s="81">
        <v>3.4</v>
      </c>
      <c r="AX29" s="81">
        <v>3.3</v>
      </c>
      <c r="AY29" s="81">
        <v>3.1</v>
      </c>
      <c r="AZ29" s="81">
        <v>3.2</v>
      </c>
      <c r="BA29" s="81">
        <v>3.4</v>
      </c>
      <c r="BB29" s="81">
        <v>3.5</v>
      </c>
      <c r="BC29" s="81">
        <v>3.7</v>
      </c>
      <c r="BD29" s="81">
        <v>3.9</v>
      </c>
      <c r="BE29" s="81">
        <v>3.9</v>
      </c>
      <c r="BF29" s="81">
        <v>4.0999999999999996</v>
      </c>
      <c r="BG29" s="81">
        <v>4.4000000000000004</v>
      </c>
      <c r="BH29" s="81">
        <v>4.8</v>
      </c>
      <c r="BI29" s="81">
        <v>4.7</v>
      </c>
      <c r="BJ29" s="81">
        <v>4.9000000000000004</v>
      </c>
      <c r="BK29" s="81">
        <v>5.2999999999999989</v>
      </c>
      <c r="BL29" s="81">
        <v>5</v>
      </c>
      <c r="BM29" s="81">
        <v>5.0999999999999996</v>
      </c>
      <c r="BN29" s="81">
        <v>5</v>
      </c>
      <c r="BO29" s="81">
        <v>5.1999999999999993</v>
      </c>
      <c r="BP29" s="81">
        <v>5</v>
      </c>
      <c r="BQ29" s="81">
        <v>4.9000000000000004</v>
      </c>
      <c r="BR29" s="81">
        <v>4.5999999999999996</v>
      </c>
      <c r="BS29" s="81">
        <v>4.5999999999999996</v>
      </c>
      <c r="BT29" s="81">
        <v>4.4000000000000004</v>
      </c>
      <c r="BU29" s="81">
        <v>4.2</v>
      </c>
      <c r="BV29" s="81">
        <v>3.9</v>
      </c>
      <c r="BW29" s="81">
        <v>3.7</v>
      </c>
      <c r="BX29" s="81">
        <v>3.3</v>
      </c>
      <c r="BY29" s="81">
        <v>3</v>
      </c>
      <c r="BZ29" s="81">
        <v>4.9000000000000004</v>
      </c>
      <c r="CA29" s="81">
        <v>4.7</v>
      </c>
      <c r="CB29" s="81">
        <v>3.9</v>
      </c>
      <c r="CC29" s="81">
        <v>3.4</v>
      </c>
      <c r="CD29" s="81">
        <v>3.6</v>
      </c>
      <c r="CE29" s="81">
        <v>3.9</v>
      </c>
      <c r="CF29" s="81">
        <v>4.2</v>
      </c>
      <c r="CG29" s="81">
        <v>4.5999999999999996</v>
      </c>
      <c r="CH29" s="81">
        <v>5</v>
      </c>
      <c r="CI29" s="81">
        <v>4.5999999999999996</v>
      </c>
      <c r="CJ29" s="94">
        <v>3.7</v>
      </c>
      <c r="CK29" s="83">
        <v>5.3000000000000007</v>
      </c>
      <c r="CL29" s="83">
        <v>5</v>
      </c>
      <c r="CM29" s="83">
        <v>4.5</v>
      </c>
      <c r="CN29" s="83">
        <v>4.0999999999999996</v>
      </c>
      <c r="CO29" s="83">
        <v>3.5999999999999996</v>
      </c>
      <c r="CP29" s="83">
        <v>3.0000000000000009</v>
      </c>
      <c r="CQ29" s="83">
        <v>2.4</v>
      </c>
      <c r="CR29" s="83">
        <v>4.7</v>
      </c>
      <c r="CS29" s="83">
        <v>5.3</v>
      </c>
      <c r="CT29" s="83">
        <v>5</v>
      </c>
      <c r="CU29" s="83">
        <v>4.9000000000000004</v>
      </c>
      <c r="CV29" s="83">
        <v>5.0999999999999996</v>
      </c>
      <c r="CW29" s="83">
        <v>4.9000000000000004</v>
      </c>
      <c r="CX29" s="83">
        <v>5.0999999999999996</v>
      </c>
      <c r="CY29" s="83">
        <v>4.8</v>
      </c>
      <c r="CZ29" s="83">
        <v>4.5</v>
      </c>
      <c r="DA29" s="83">
        <v>4.6000000000000005</v>
      </c>
      <c r="DB29" s="83">
        <v>4</v>
      </c>
      <c r="DC29" s="83">
        <v>3.8</v>
      </c>
      <c r="DD29" s="83">
        <v>3.2</v>
      </c>
      <c r="DE29" s="83">
        <v>2.9000000000000004</v>
      </c>
      <c r="DF29" s="83">
        <v>3.1000000000000005</v>
      </c>
      <c r="DG29" s="83">
        <v>3.3</v>
      </c>
      <c r="DH29" s="83">
        <v>3.7</v>
      </c>
      <c r="DI29" s="83">
        <v>3.8</v>
      </c>
      <c r="DJ29" s="83">
        <v>4</v>
      </c>
      <c r="DK29" s="83">
        <v>4.4000000000000004</v>
      </c>
      <c r="DL29" s="83">
        <v>4.6000000000000005</v>
      </c>
      <c r="DM29" s="83">
        <v>4.5</v>
      </c>
      <c r="DN29" s="83">
        <v>4.8</v>
      </c>
      <c r="DO29" s="83">
        <v>5.0999999999999996</v>
      </c>
      <c r="DP29" s="83">
        <v>4.9000000000000004</v>
      </c>
      <c r="DQ29" s="83">
        <v>5.0999999999999996</v>
      </c>
      <c r="DR29" s="83">
        <v>5.2</v>
      </c>
      <c r="DS29" s="83">
        <v>4.9000000000000004</v>
      </c>
      <c r="DT29" s="83">
        <v>5.2</v>
      </c>
      <c r="DU29" s="83">
        <v>5.3</v>
      </c>
      <c r="DV29" s="123">
        <v>4.7</v>
      </c>
    </row>
    <row r="30" spans="1:126">
      <c r="A30" s="75">
        <v>65</v>
      </c>
      <c r="B30" s="77" t="s">
        <v>24</v>
      </c>
      <c r="C30" s="81">
        <v>3.4</v>
      </c>
      <c r="D30" s="81">
        <v>3.3</v>
      </c>
      <c r="E30" s="81">
        <v>3.1</v>
      </c>
      <c r="F30" s="81">
        <v>2.9</v>
      </c>
      <c r="G30" s="81">
        <v>2.7</v>
      </c>
      <c r="H30" s="81">
        <v>2.7</v>
      </c>
      <c r="I30" s="81">
        <v>3.3</v>
      </c>
      <c r="J30" s="81">
        <v>3.3</v>
      </c>
      <c r="K30" s="81">
        <v>3.1</v>
      </c>
      <c r="L30" s="81">
        <v>3.1</v>
      </c>
      <c r="M30" s="81">
        <v>2.9</v>
      </c>
      <c r="N30" s="81">
        <v>3.4</v>
      </c>
      <c r="O30" s="81">
        <v>3.2</v>
      </c>
      <c r="P30" s="81">
        <v>3.1</v>
      </c>
      <c r="Q30" s="81">
        <v>2.9</v>
      </c>
      <c r="R30" s="81">
        <v>3.2</v>
      </c>
      <c r="S30" s="81">
        <v>3</v>
      </c>
      <c r="T30" s="81">
        <v>2.9</v>
      </c>
      <c r="U30" s="81">
        <v>2.7</v>
      </c>
      <c r="V30" s="81">
        <v>2.6</v>
      </c>
      <c r="W30" s="81">
        <v>2.4</v>
      </c>
      <c r="X30" s="81">
        <v>2.1</v>
      </c>
      <c r="Y30" s="81">
        <v>1.7999999999999998</v>
      </c>
      <c r="Z30" s="81">
        <v>1.7</v>
      </c>
      <c r="AA30" s="81">
        <v>1.4</v>
      </c>
      <c r="AB30" s="81">
        <v>1.2</v>
      </c>
      <c r="AC30" s="81">
        <v>0.79999999999999993</v>
      </c>
      <c r="AD30" s="81">
        <v>1.2</v>
      </c>
      <c r="AE30" s="81">
        <v>1.5</v>
      </c>
      <c r="AF30" s="81">
        <v>1.7999999999999998</v>
      </c>
      <c r="AG30" s="81">
        <v>2.1</v>
      </c>
      <c r="AH30" s="81">
        <v>2.2000000000000002</v>
      </c>
      <c r="AI30" s="81">
        <v>2.5</v>
      </c>
      <c r="AJ30" s="81">
        <v>2.5</v>
      </c>
      <c r="AK30" s="81">
        <v>2.8</v>
      </c>
      <c r="AL30" s="81">
        <v>3</v>
      </c>
      <c r="AM30" s="81">
        <v>2.8</v>
      </c>
      <c r="AN30" s="81">
        <v>4.9000000000000004</v>
      </c>
      <c r="AO30" s="81">
        <v>4.7</v>
      </c>
      <c r="AP30" s="81">
        <v>5</v>
      </c>
      <c r="AQ30" s="81">
        <v>4.8</v>
      </c>
      <c r="AR30" s="81">
        <v>4.5999999999999996</v>
      </c>
      <c r="AS30" s="81">
        <v>4.3</v>
      </c>
      <c r="AT30" s="81">
        <v>4.0999999999999996</v>
      </c>
      <c r="AU30" s="81">
        <v>4.0999999999999996</v>
      </c>
      <c r="AV30" s="81">
        <v>3.8</v>
      </c>
      <c r="AW30" s="81">
        <v>3.6</v>
      </c>
      <c r="AX30" s="81">
        <v>3.5</v>
      </c>
      <c r="AY30" s="81">
        <v>3.2</v>
      </c>
      <c r="AZ30" s="81">
        <v>3.4</v>
      </c>
      <c r="BA30" s="81">
        <v>3.6</v>
      </c>
      <c r="BB30" s="81">
        <v>3.7</v>
      </c>
      <c r="BC30" s="81">
        <v>3.9</v>
      </c>
      <c r="BD30" s="81">
        <v>4.0999999999999996</v>
      </c>
      <c r="BE30" s="81">
        <v>4.0999999999999996</v>
      </c>
      <c r="BF30" s="81">
        <v>4.3</v>
      </c>
      <c r="BG30" s="81">
        <v>4.5999999999999996</v>
      </c>
      <c r="BH30" s="81">
        <v>5</v>
      </c>
      <c r="BI30" s="81">
        <v>4.9000000000000004</v>
      </c>
      <c r="BJ30" s="81">
        <v>5.0999999999999996</v>
      </c>
      <c r="BK30" s="81">
        <v>5.5</v>
      </c>
      <c r="BL30" s="81">
        <v>5.1999999999999993</v>
      </c>
      <c r="BM30" s="81">
        <v>4.9000000000000004</v>
      </c>
      <c r="BN30" s="81">
        <v>4.8</v>
      </c>
      <c r="BO30" s="81">
        <v>5.0999999999999996</v>
      </c>
      <c r="BP30" s="81">
        <v>4.8</v>
      </c>
      <c r="BQ30" s="81">
        <v>4.7</v>
      </c>
      <c r="BR30" s="81">
        <v>4.4000000000000004</v>
      </c>
      <c r="BS30" s="81">
        <v>4.4000000000000004</v>
      </c>
      <c r="BT30" s="81">
        <v>4.2</v>
      </c>
      <c r="BU30" s="81">
        <v>4</v>
      </c>
      <c r="BV30" s="81">
        <v>3.7</v>
      </c>
      <c r="BW30" s="81">
        <v>3.5</v>
      </c>
      <c r="BX30" s="81">
        <v>3.2</v>
      </c>
      <c r="BY30" s="81">
        <v>2.8</v>
      </c>
      <c r="BZ30" s="81">
        <v>5.0999999999999996</v>
      </c>
      <c r="CA30" s="81">
        <v>4.8</v>
      </c>
      <c r="CB30" s="81">
        <v>4.0999999999999996</v>
      </c>
      <c r="CC30" s="81">
        <v>3.6</v>
      </c>
      <c r="CD30" s="81">
        <v>3.8</v>
      </c>
      <c r="CE30" s="81">
        <v>4.0999999999999996</v>
      </c>
      <c r="CF30" s="81">
        <v>4.4000000000000004</v>
      </c>
      <c r="CG30" s="81">
        <v>4.8</v>
      </c>
      <c r="CH30" s="81">
        <v>5.1999999999999993</v>
      </c>
      <c r="CI30" s="81">
        <v>4.8</v>
      </c>
      <c r="CJ30" s="94">
        <v>3.9</v>
      </c>
      <c r="CK30" s="83">
        <v>5</v>
      </c>
      <c r="CL30" s="83">
        <v>4.5999999999999996</v>
      </c>
      <c r="CM30" s="83">
        <v>4.1000000000000005</v>
      </c>
      <c r="CN30" s="83">
        <v>3.7</v>
      </c>
      <c r="CO30" s="83">
        <v>3.2</v>
      </c>
      <c r="CP30" s="83">
        <v>2.6999999999999997</v>
      </c>
      <c r="CQ30" s="83">
        <v>2.1</v>
      </c>
      <c r="CR30" s="83">
        <v>4.9000000000000004</v>
      </c>
      <c r="CS30" s="83">
        <v>5.5</v>
      </c>
      <c r="CT30" s="83">
        <v>5.2</v>
      </c>
      <c r="CU30" s="83">
        <v>5.0999999999999996</v>
      </c>
      <c r="CV30" s="83">
        <v>5.3</v>
      </c>
      <c r="CW30" s="83">
        <v>5.0999999999999996</v>
      </c>
      <c r="CX30" s="83">
        <v>5.3</v>
      </c>
      <c r="CY30" s="83">
        <v>5</v>
      </c>
      <c r="CZ30" s="83">
        <v>4.7</v>
      </c>
      <c r="DA30" s="83">
        <v>4.8</v>
      </c>
      <c r="DB30" s="83">
        <v>4.2</v>
      </c>
      <c r="DC30" s="83">
        <v>4</v>
      </c>
      <c r="DD30" s="83">
        <v>3.4000000000000004</v>
      </c>
      <c r="DE30" s="83">
        <v>3.1000000000000005</v>
      </c>
      <c r="DF30" s="83">
        <v>3.3</v>
      </c>
      <c r="DG30" s="83">
        <v>3.5</v>
      </c>
      <c r="DH30" s="83">
        <v>3.9000000000000004</v>
      </c>
      <c r="DI30" s="83">
        <v>4</v>
      </c>
      <c r="DJ30" s="83">
        <v>4.2</v>
      </c>
      <c r="DK30" s="83">
        <v>4.6000000000000005</v>
      </c>
      <c r="DL30" s="83">
        <v>4.8</v>
      </c>
      <c r="DM30" s="83">
        <v>4.7</v>
      </c>
      <c r="DN30" s="83">
        <v>5</v>
      </c>
      <c r="DO30" s="83">
        <v>5.3</v>
      </c>
      <c r="DP30" s="83">
        <v>5.0999999999999996</v>
      </c>
      <c r="DQ30" s="83">
        <v>5.3</v>
      </c>
      <c r="DR30" s="83">
        <v>5.4</v>
      </c>
      <c r="DS30" s="83">
        <v>5.0999999999999996</v>
      </c>
      <c r="DT30" s="83">
        <v>5.4</v>
      </c>
      <c r="DU30" s="83">
        <v>5.5</v>
      </c>
      <c r="DV30" s="123">
        <v>4.9000000000000004</v>
      </c>
    </row>
    <row r="31" spans="1:126">
      <c r="A31" s="75">
        <v>66</v>
      </c>
      <c r="B31" s="77" t="s">
        <v>25</v>
      </c>
      <c r="C31" s="81">
        <v>3.5</v>
      </c>
      <c r="D31" s="81">
        <v>3.4</v>
      </c>
      <c r="E31" s="81">
        <v>3.2</v>
      </c>
      <c r="F31" s="81">
        <v>3</v>
      </c>
      <c r="G31" s="81">
        <v>2.8</v>
      </c>
      <c r="H31" s="81">
        <v>2.8</v>
      </c>
      <c r="I31" s="81">
        <v>2.7</v>
      </c>
      <c r="J31" s="81">
        <v>2.7</v>
      </c>
      <c r="K31" s="81">
        <v>3.3</v>
      </c>
      <c r="L31" s="81">
        <v>3.2</v>
      </c>
      <c r="M31" s="81">
        <v>3.1</v>
      </c>
      <c r="N31" s="81">
        <v>3</v>
      </c>
      <c r="O31" s="81">
        <v>2.9</v>
      </c>
      <c r="P31" s="81">
        <v>3.3</v>
      </c>
      <c r="Q31" s="81">
        <v>3.1</v>
      </c>
      <c r="R31" s="81">
        <v>3</v>
      </c>
      <c r="S31" s="81">
        <v>2.8</v>
      </c>
      <c r="T31" s="81">
        <v>3.1</v>
      </c>
      <c r="U31" s="81">
        <v>3</v>
      </c>
      <c r="V31" s="81">
        <v>2.6</v>
      </c>
      <c r="W31" s="81">
        <v>2.5</v>
      </c>
      <c r="X31" s="81">
        <v>2.4</v>
      </c>
      <c r="Y31" s="81">
        <v>2.2000000000000002</v>
      </c>
      <c r="Z31" s="81">
        <v>2</v>
      </c>
      <c r="AA31" s="81">
        <v>1.7999999999999998</v>
      </c>
      <c r="AB31" s="81">
        <v>1.5999999999999999</v>
      </c>
      <c r="AC31" s="81">
        <v>1.2</v>
      </c>
      <c r="AD31" s="81">
        <v>0.79999999999999993</v>
      </c>
      <c r="AE31" s="81">
        <v>1.2</v>
      </c>
      <c r="AF31" s="81">
        <v>1.4</v>
      </c>
      <c r="AG31" s="81">
        <v>1.7</v>
      </c>
      <c r="AH31" s="81">
        <v>1.9</v>
      </c>
      <c r="AI31" s="81">
        <v>2.2000000000000002</v>
      </c>
      <c r="AJ31" s="81">
        <v>2.4</v>
      </c>
      <c r="AK31" s="81">
        <v>2.5</v>
      </c>
      <c r="AL31" s="81">
        <v>2.7</v>
      </c>
      <c r="AM31" s="81">
        <v>3</v>
      </c>
      <c r="AN31" s="81">
        <v>4.5999999999999996</v>
      </c>
      <c r="AO31" s="81">
        <v>4.4000000000000004</v>
      </c>
      <c r="AP31" s="81">
        <v>4.5999999999999996</v>
      </c>
      <c r="AQ31" s="81">
        <v>4.5</v>
      </c>
      <c r="AR31" s="81">
        <v>4.3</v>
      </c>
      <c r="AS31" s="81">
        <v>4</v>
      </c>
      <c r="AT31" s="81">
        <v>3.8</v>
      </c>
      <c r="AU31" s="81">
        <v>3.7</v>
      </c>
      <c r="AV31" s="81">
        <v>3.5</v>
      </c>
      <c r="AW31" s="81">
        <v>3.2</v>
      </c>
      <c r="AX31" s="81">
        <v>3.1</v>
      </c>
      <c r="AY31" s="81">
        <v>2.9</v>
      </c>
      <c r="AZ31" s="81">
        <v>3</v>
      </c>
      <c r="BA31" s="81">
        <v>3.2</v>
      </c>
      <c r="BB31" s="81">
        <v>3.3</v>
      </c>
      <c r="BC31" s="81">
        <v>3.5</v>
      </c>
      <c r="BD31" s="81">
        <v>3.7</v>
      </c>
      <c r="BE31" s="81">
        <v>3.8</v>
      </c>
      <c r="BF31" s="81">
        <v>4</v>
      </c>
      <c r="BG31" s="81">
        <v>4.3</v>
      </c>
      <c r="BH31" s="81">
        <v>4.5999999999999996</v>
      </c>
      <c r="BI31" s="81">
        <v>4.5</v>
      </c>
      <c r="BJ31" s="81">
        <v>4.8</v>
      </c>
      <c r="BK31" s="81">
        <v>5.4</v>
      </c>
      <c r="BL31" s="81">
        <v>5.2999999999999989</v>
      </c>
      <c r="BM31" s="81">
        <v>5.0999999999999996</v>
      </c>
      <c r="BN31" s="81">
        <v>5</v>
      </c>
      <c r="BO31" s="81">
        <v>5.1999999999999993</v>
      </c>
      <c r="BP31" s="81">
        <v>5</v>
      </c>
      <c r="BQ31" s="81">
        <v>4.8</v>
      </c>
      <c r="BR31" s="81">
        <v>4.5</v>
      </c>
      <c r="BS31" s="81">
        <v>4.5999999999999996</v>
      </c>
      <c r="BT31" s="81">
        <v>4.3</v>
      </c>
      <c r="BU31" s="81">
        <v>4.2</v>
      </c>
      <c r="BV31" s="81">
        <v>3.9</v>
      </c>
      <c r="BW31" s="81">
        <v>3.6</v>
      </c>
      <c r="BX31" s="81">
        <v>3.3</v>
      </c>
      <c r="BY31" s="81">
        <v>3</v>
      </c>
      <c r="BZ31" s="81">
        <v>4.8</v>
      </c>
      <c r="CA31" s="81">
        <v>4.5</v>
      </c>
      <c r="CB31" s="81">
        <v>3.8</v>
      </c>
      <c r="CC31" s="81">
        <v>3.2</v>
      </c>
      <c r="CD31" s="81">
        <v>3.5</v>
      </c>
      <c r="CE31" s="81">
        <v>3.8</v>
      </c>
      <c r="CF31" s="81">
        <v>4</v>
      </c>
      <c r="CG31" s="81">
        <v>4.5</v>
      </c>
      <c r="CH31" s="81">
        <v>4.9000000000000004</v>
      </c>
      <c r="CI31" s="81">
        <v>4.5</v>
      </c>
      <c r="CJ31" s="94">
        <v>3.5</v>
      </c>
      <c r="CK31" s="83">
        <v>4.8000000000000007</v>
      </c>
      <c r="CL31" s="83">
        <v>4.3</v>
      </c>
      <c r="CM31" s="83">
        <v>3.9000000000000004</v>
      </c>
      <c r="CN31" s="83">
        <v>3.4000000000000004</v>
      </c>
      <c r="CO31" s="83">
        <v>3.0000000000000009</v>
      </c>
      <c r="CP31" s="83">
        <v>2.3999999999999995</v>
      </c>
      <c r="CQ31" s="83">
        <v>1.7000000000000002</v>
      </c>
      <c r="CR31" s="83">
        <v>5.0999999999999996</v>
      </c>
      <c r="CS31" s="83">
        <v>5.7</v>
      </c>
      <c r="CT31" s="83">
        <v>5.4</v>
      </c>
      <c r="CU31" s="83">
        <v>5.3</v>
      </c>
      <c r="CV31" s="83">
        <v>5.5</v>
      </c>
      <c r="CW31" s="83">
        <v>5.3</v>
      </c>
      <c r="CX31" s="83">
        <v>5.5</v>
      </c>
      <c r="CY31" s="83">
        <v>5.2</v>
      </c>
      <c r="CZ31" s="83">
        <v>4.9000000000000004</v>
      </c>
      <c r="DA31" s="83">
        <v>5</v>
      </c>
      <c r="DB31" s="83">
        <v>4.4000000000000004</v>
      </c>
      <c r="DC31" s="83">
        <v>4.2</v>
      </c>
      <c r="DD31" s="83">
        <v>3.6000000000000005</v>
      </c>
      <c r="DE31" s="83">
        <v>3.3</v>
      </c>
      <c r="DF31" s="83">
        <v>3.5</v>
      </c>
      <c r="DG31" s="83">
        <v>3.7</v>
      </c>
      <c r="DH31" s="83">
        <v>4.1000000000000005</v>
      </c>
      <c r="DI31" s="83">
        <v>4.2</v>
      </c>
      <c r="DJ31" s="83">
        <v>4.4000000000000004</v>
      </c>
      <c r="DK31" s="83">
        <v>4.8</v>
      </c>
      <c r="DL31" s="83">
        <v>5</v>
      </c>
      <c r="DM31" s="83">
        <v>4.9000000000000004</v>
      </c>
      <c r="DN31" s="83">
        <v>5.2</v>
      </c>
      <c r="DO31" s="83">
        <v>5.5</v>
      </c>
      <c r="DP31" s="83">
        <v>5.3</v>
      </c>
      <c r="DQ31" s="83">
        <v>5.5</v>
      </c>
      <c r="DR31" s="83">
        <v>5.6</v>
      </c>
      <c r="DS31" s="83">
        <v>5.3</v>
      </c>
      <c r="DT31" s="83">
        <v>5.6</v>
      </c>
      <c r="DU31" s="83">
        <v>5.7</v>
      </c>
      <c r="DV31" s="123">
        <v>5.0999999999999996</v>
      </c>
    </row>
    <row r="32" spans="1:126">
      <c r="A32" s="75">
        <v>67</v>
      </c>
      <c r="B32" s="77" t="s">
        <v>59</v>
      </c>
      <c r="C32" s="81">
        <v>3.6</v>
      </c>
      <c r="D32" s="81">
        <v>3.5</v>
      </c>
      <c r="E32" s="81">
        <v>3.3</v>
      </c>
      <c r="F32" s="81">
        <v>3.1</v>
      </c>
      <c r="G32" s="81">
        <v>2.9</v>
      </c>
      <c r="H32" s="81">
        <v>2.9</v>
      </c>
      <c r="I32" s="81">
        <v>2.8</v>
      </c>
      <c r="J32" s="81">
        <v>2.8</v>
      </c>
      <c r="K32" s="81">
        <v>2.7</v>
      </c>
      <c r="L32" s="81">
        <v>2.6</v>
      </c>
      <c r="M32" s="81">
        <v>3.2</v>
      </c>
      <c r="N32" s="81">
        <v>3.1</v>
      </c>
      <c r="O32" s="81">
        <v>3</v>
      </c>
      <c r="P32" s="81">
        <v>2.9</v>
      </c>
      <c r="Q32" s="81">
        <v>3.3</v>
      </c>
      <c r="R32" s="81">
        <v>3.2</v>
      </c>
      <c r="S32" s="81">
        <v>3</v>
      </c>
      <c r="T32" s="81">
        <v>2.9</v>
      </c>
      <c r="U32" s="81">
        <v>2.8</v>
      </c>
      <c r="V32" s="81">
        <v>2.8</v>
      </c>
      <c r="W32" s="81">
        <v>2.7</v>
      </c>
      <c r="X32" s="81">
        <v>2.4</v>
      </c>
      <c r="Y32" s="81">
        <v>2.4</v>
      </c>
      <c r="Z32" s="81">
        <v>2.2000000000000002</v>
      </c>
      <c r="AA32" s="81">
        <v>1.9</v>
      </c>
      <c r="AB32" s="81">
        <v>1.7999999999999998</v>
      </c>
      <c r="AC32" s="81">
        <v>1.5</v>
      </c>
      <c r="AD32" s="81">
        <v>1.2</v>
      </c>
      <c r="AE32" s="81">
        <v>0.79999999999999993</v>
      </c>
      <c r="AF32" s="81">
        <v>1.1000000000000001</v>
      </c>
      <c r="AG32" s="81">
        <v>1.5</v>
      </c>
      <c r="AH32" s="81">
        <v>1.7</v>
      </c>
      <c r="AI32" s="81">
        <v>1.9</v>
      </c>
      <c r="AJ32" s="81">
        <v>2.1</v>
      </c>
      <c r="AK32" s="81">
        <v>2.5</v>
      </c>
      <c r="AL32" s="81">
        <v>2.5</v>
      </c>
      <c r="AM32" s="81">
        <v>2.8</v>
      </c>
      <c r="AN32" s="81">
        <v>4.7</v>
      </c>
      <c r="AO32" s="81">
        <v>4.5</v>
      </c>
      <c r="AP32" s="81">
        <v>4.8</v>
      </c>
      <c r="AQ32" s="81">
        <v>4.5999999999999996</v>
      </c>
      <c r="AR32" s="81">
        <v>4.4000000000000004</v>
      </c>
      <c r="AS32" s="81">
        <v>4.0999999999999996</v>
      </c>
      <c r="AT32" s="81">
        <v>3.9</v>
      </c>
      <c r="AU32" s="81">
        <v>3.8</v>
      </c>
      <c r="AV32" s="81">
        <v>3.6</v>
      </c>
      <c r="AW32" s="81">
        <v>3.4</v>
      </c>
      <c r="AX32" s="81">
        <v>3.2</v>
      </c>
      <c r="AY32" s="81">
        <v>3</v>
      </c>
      <c r="AZ32" s="81">
        <v>3.2</v>
      </c>
      <c r="BA32" s="81">
        <v>3.3</v>
      </c>
      <c r="BB32" s="81">
        <v>3.5</v>
      </c>
      <c r="BC32" s="81">
        <v>3.7</v>
      </c>
      <c r="BD32" s="81">
        <v>3.8</v>
      </c>
      <c r="BE32" s="81">
        <v>3.9</v>
      </c>
      <c r="BF32" s="81">
        <v>4.0999999999999996</v>
      </c>
      <c r="BG32" s="81">
        <v>4.4000000000000004</v>
      </c>
      <c r="BH32" s="81">
        <v>4.7</v>
      </c>
      <c r="BI32" s="81">
        <v>4.7</v>
      </c>
      <c r="BJ32" s="81">
        <v>4.9000000000000004</v>
      </c>
      <c r="BK32" s="81">
        <v>5.1999999999999993</v>
      </c>
      <c r="BL32" s="81">
        <v>5.0999999999999996</v>
      </c>
      <c r="BM32" s="81">
        <v>4.9000000000000004</v>
      </c>
      <c r="BN32" s="81">
        <v>4.8</v>
      </c>
      <c r="BO32" s="81">
        <v>5</v>
      </c>
      <c r="BP32" s="81">
        <v>4.8</v>
      </c>
      <c r="BQ32" s="81">
        <v>4.5999999999999996</v>
      </c>
      <c r="BR32" s="81">
        <v>4.3</v>
      </c>
      <c r="BS32" s="81">
        <v>4.4000000000000004</v>
      </c>
      <c r="BT32" s="81">
        <v>4.0999999999999996</v>
      </c>
      <c r="BU32" s="81">
        <v>4</v>
      </c>
      <c r="BV32" s="81">
        <v>3.7</v>
      </c>
      <c r="BW32" s="81">
        <v>3.4</v>
      </c>
      <c r="BX32" s="81">
        <v>3.1</v>
      </c>
      <c r="BY32" s="81">
        <v>2.8</v>
      </c>
      <c r="BZ32" s="81">
        <v>4.9000000000000004</v>
      </c>
      <c r="CA32" s="81">
        <v>4.5999999999999996</v>
      </c>
      <c r="CB32" s="81">
        <v>3.9</v>
      </c>
      <c r="CC32" s="81">
        <v>3.4</v>
      </c>
      <c r="CD32" s="81">
        <v>3.6</v>
      </c>
      <c r="CE32" s="81">
        <v>3.9</v>
      </c>
      <c r="CF32" s="81">
        <v>4.2</v>
      </c>
      <c r="CG32" s="81">
        <v>4.5999999999999996</v>
      </c>
      <c r="CH32" s="81">
        <v>5</v>
      </c>
      <c r="CI32" s="81">
        <v>4.5999999999999996</v>
      </c>
      <c r="CJ32" s="94">
        <v>3.7</v>
      </c>
      <c r="CK32" s="83">
        <v>4.5</v>
      </c>
      <c r="CL32" s="83">
        <v>4.2</v>
      </c>
      <c r="CM32" s="83">
        <v>3.6000000000000005</v>
      </c>
      <c r="CN32" s="83">
        <v>3.2</v>
      </c>
      <c r="CO32" s="83">
        <v>2.8</v>
      </c>
      <c r="CP32" s="83">
        <v>2.1999999999999997</v>
      </c>
      <c r="CQ32" s="83">
        <v>1.5</v>
      </c>
      <c r="CR32" s="83">
        <v>4.7</v>
      </c>
      <c r="CS32" s="83">
        <v>5.3</v>
      </c>
      <c r="CT32" s="83">
        <v>5</v>
      </c>
      <c r="CU32" s="83">
        <v>4.9000000000000004</v>
      </c>
      <c r="CV32" s="83">
        <v>5.0999999999999996</v>
      </c>
      <c r="CW32" s="83">
        <v>4.9000000000000004</v>
      </c>
      <c r="CX32" s="83">
        <v>5.0999999999999996</v>
      </c>
      <c r="CY32" s="83">
        <v>4.8</v>
      </c>
      <c r="CZ32" s="83">
        <v>4.5</v>
      </c>
      <c r="DA32" s="83">
        <v>4.6000000000000005</v>
      </c>
      <c r="DB32" s="83">
        <v>4</v>
      </c>
      <c r="DC32" s="83">
        <v>3.8</v>
      </c>
      <c r="DD32" s="83">
        <v>3.2</v>
      </c>
      <c r="DE32" s="83">
        <v>2.9000000000000004</v>
      </c>
      <c r="DF32" s="83">
        <v>3.1000000000000005</v>
      </c>
      <c r="DG32" s="83">
        <v>3.3</v>
      </c>
      <c r="DH32" s="83">
        <v>3.7</v>
      </c>
      <c r="DI32" s="83">
        <v>3.8</v>
      </c>
      <c r="DJ32" s="83">
        <v>4</v>
      </c>
      <c r="DK32" s="83">
        <v>4.4000000000000004</v>
      </c>
      <c r="DL32" s="83">
        <v>4.6000000000000005</v>
      </c>
      <c r="DM32" s="83">
        <v>4.5</v>
      </c>
      <c r="DN32" s="83">
        <v>4.8</v>
      </c>
      <c r="DO32" s="83">
        <v>5.0999999999999996</v>
      </c>
      <c r="DP32" s="83">
        <v>4.9000000000000004</v>
      </c>
      <c r="DQ32" s="83">
        <v>5.0999999999999996</v>
      </c>
      <c r="DR32" s="83">
        <v>5.2</v>
      </c>
      <c r="DS32" s="83">
        <v>4.9000000000000004</v>
      </c>
      <c r="DT32" s="83">
        <v>5.2</v>
      </c>
      <c r="DU32" s="83">
        <v>5.3</v>
      </c>
      <c r="DV32" s="123">
        <v>4.7</v>
      </c>
    </row>
    <row r="33" spans="1:126">
      <c r="A33" s="75">
        <v>68</v>
      </c>
      <c r="B33" s="77" t="s">
        <v>60</v>
      </c>
      <c r="C33" s="81">
        <v>3.7</v>
      </c>
      <c r="D33" s="81">
        <v>3.5</v>
      </c>
      <c r="E33" s="81">
        <v>3.4</v>
      </c>
      <c r="F33" s="81">
        <v>3.2</v>
      </c>
      <c r="G33" s="81">
        <v>3</v>
      </c>
      <c r="H33" s="81">
        <v>2.9</v>
      </c>
      <c r="I33" s="81">
        <v>2.9</v>
      </c>
      <c r="J33" s="81">
        <v>2.8</v>
      </c>
      <c r="K33" s="81">
        <v>2.8</v>
      </c>
      <c r="L33" s="81">
        <v>2.7</v>
      </c>
      <c r="M33" s="81">
        <v>3.3</v>
      </c>
      <c r="N33" s="81">
        <v>3.2</v>
      </c>
      <c r="O33" s="81">
        <v>3.1</v>
      </c>
      <c r="P33" s="81">
        <v>3</v>
      </c>
      <c r="Q33" s="81">
        <v>3.4</v>
      </c>
      <c r="R33" s="81">
        <v>3.3</v>
      </c>
      <c r="S33" s="81">
        <v>3.1</v>
      </c>
      <c r="T33" s="81">
        <v>3</v>
      </c>
      <c r="U33" s="81">
        <v>2.9</v>
      </c>
      <c r="V33" s="81">
        <v>3</v>
      </c>
      <c r="W33" s="81">
        <v>2.8</v>
      </c>
      <c r="X33" s="81">
        <v>2.6</v>
      </c>
      <c r="Y33" s="81">
        <v>2.6</v>
      </c>
      <c r="Z33" s="81">
        <v>2.4</v>
      </c>
      <c r="AA33" s="81">
        <v>2.1</v>
      </c>
      <c r="AB33" s="81">
        <v>1.9</v>
      </c>
      <c r="AC33" s="81">
        <v>1.7999999999999998</v>
      </c>
      <c r="AD33" s="81">
        <v>1.4</v>
      </c>
      <c r="AE33" s="81">
        <v>1.1000000000000001</v>
      </c>
      <c r="AF33" s="81">
        <v>0.79999999999999993</v>
      </c>
      <c r="AG33" s="81">
        <v>1.2999999999999998</v>
      </c>
      <c r="AH33" s="81">
        <v>1.5</v>
      </c>
      <c r="AI33" s="81">
        <v>1.7</v>
      </c>
      <c r="AJ33" s="81">
        <v>1.9</v>
      </c>
      <c r="AK33" s="81">
        <v>2.2999999999999998</v>
      </c>
      <c r="AL33" s="81">
        <v>2.6</v>
      </c>
      <c r="AM33" s="81">
        <v>2.6</v>
      </c>
      <c r="AN33" s="81">
        <v>4.8</v>
      </c>
      <c r="AO33" s="81">
        <v>4.5999999999999996</v>
      </c>
      <c r="AP33" s="81">
        <v>4.9000000000000004</v>
      </c>
      <c r="AQ33" s="81">
        <v>4.7</v>
      </c>
      <c r="AR33" s="81">
        <v>4.5</v>
      </c>
      <c r="AS33" s="81">
        <v>4.2</v>
      </c>
      <c r="AT33" s="81">
        <v>4</v>
      </c>
      <c r="AU33" s="81">
        <v>3.9</v>
      </c>
      <c r="AV33" s="81">
        <v>3.7</v>
      </c>
      <c r="AW33" s="81">
        <v>3.5</v>
      </c>
      <c r="AX33" s="81">
        <v>3.3</v>
      </c>
      <c r="AY33" s="81">
        <v>3.1</v>
      </c>
      <c r="AZ33" s="81">
        <v>3.3</v>
      </c>
      <c r="BA33" s="81">
        <v>3.4</v>
      </c>
      <c r="BB33" s="81">
        <v>3.6</v>
      </c>
      <c r="BC33" s="81">
        <v>3.8</v>
      </c>
      <c r="BD33" s="81">
        <v>3.9</v>
      </c>
      <c r="BE33" s="81">
        <v>4</v>
      </c>
      <c r="BF33" s="81">
        <v>4.2</v>
      </c>
      <c r="BG33" s="81">
        <v>4.5</v>
      </c>
      <c r="BH33" s="81">
        <v>4.8</v>
      </c>
      <c r="BI33" s="81">
        <v>4.8</v>
      </c>
      <c r="BJ33" s="81">
        <v>4.7</v>
      </c>
      <c r="BK33" s="81">
        <v>5.0999999999999996</v>
      </c>
      <c r="BL33" s="81">
        <v>5</v>
      </c>
      <c r="BM33" s="81">
        <v>4.7</v>
      </c>
      <c r="BN33" s="81">
        <v>4.5999999999999996</v>
      </c>
      <c r="BO33" s="81">
        <v>4.9000000000000004</v>
      </c>
      <c r="BP33" s="81">
        <v>4.5999999999999996</v>
      </c>
      <c r="BQ33" s="81">
        <v>4.5</v>
      </c>
      <c r="BR33" s="81">
        <v>4.2</v>
      </c>
      <c r="BS33" s="81">
        <v>4.2</v>
      </c>
      <c r="BT33" s="81">
        <v>4</v>
      </c>
      <c r="BU33" s="81">
        <v>3.8</v>
      </c>
      <c r="BV33" s="81">
        <v>3.5</v>
      </c>
      <c r="BW33" s="81">
        <v>3.3</v>
      </c>
      <c r="BX33" s="81">
        <v>3</v>
      </c>
      <c r="BY33" s="81">
        <v>2.6</v>
      </c>
      <c r="BZ33" s="81">
        <v>5</v>
      </c>
      <c r="CA33" s="81">
        <v>4.7</v>
      </c>
      <c r="CB33" s="81">
        <v>4</v>
      </c>
      <c r="CC33" s="81">
        <v>3.5</v>
      </c>
      <c r="CD33" s="81">
        <v>3.7</v>
      </c>
      <c r="CE33" s="81">
        <v>4</v>
      </c>
      <c r="CF33" s="81">
        <v>4.3</v>
      </c>
      <c r="CG33" s="81">
        <v>4.7</v>
      </c>
      <c r="CH33" s="81">
        <v>5.0999999999999996</v>
      </c>
      <c r="CI33" s="81">
        <v>4.7</v>
      </c>
      <c r="CJ33" s="94">
        <v>3.8</v>
      </c>
      <c r="CK33" s="83">
        <v>4.3000000000000007</v>
      </c>
      <c r="CL33" s="83">
        <v>3.8</v>
      </c>
      <c r="CM33" s="83">
        <v>3.4000000000000004</v>
      </c>
      <c r="CN33" s="83">
        <v>2.8999999999999995</v>
      </c>
      <c r="CO33" s="83">
        <v>2.5</v>
      </c>
      <c r="CP33" s="83">
        <v>2</v>
      </c>
      <c r="CQ33" s="83">
        <v>1.3</v>
      </c>
      <c r="CR33" s="83">
        <v>4.8</v>
      </c>
      <c r="CS33" s="83">
        <v>5.4</v>
      </c>
      <c r="CT33" s="83">
        <v>5.0999999999999996</v>
      </c>
      <c r="CU33" s="83">
        <v>5</v>
      </c>
      <c r="CV33" s="83">
        <v>5.2</v>
      </c>
      <c r="CW33" s="83">
        <v>5</v>
      </c>
      <c r="CX33" s="83">
        <v>5.2</v>
      </c>
      <c r="CY33" s="83">
        <v>4.9000000000000004</v>
      </c>
      <c r="CZ33" s="83">
        <v>4.6000000000000005</v>
      </c>
      <c r="DA33" s="83">
        <v>4.7</v>
      </c>
      <c r="DB33" s="83">
        <v>4.1000000000000005</v>
      </c>
      <c r="DC33" s="83">
        <v>3.9000000000000004</v>
      </c>
      <c r="DD33" s="83">
        <v>3.3</v>
      </c>
      <c r="DE33" s="83">
        <v>3</v>
      </c>
      <c r="DF33" s="83">
        <v>3.2</v>
      </c>
      <c r="DG33" s="83">
        <v>3.4000000000000004</v>
      </c>
      <c r="DH33" s="83">
        <v>3.8</v>
      </c>
      <c r="DI33" s="83">
        <v>3.9000000000000004</v>
      </c>
      <c r="DJ33" s="83">
        <v>4.1000000000000005</v>
      </c>
      <c r="DK33" s="83">
        <v>4.5</v>
      </c>
      <c r="DL33" s="83">
        <v>4.7</v>
      </c>
      <c r="DM33" s="83">
        <v>4.6000000000000005</v>
      </c>
      <c r="DN33" s="83">
        <v>4.9000000000000004</v>
      </c>
      <c r="DO33" s="83">
        <v>5.2</v>
      </c>
      <c r="DP33" s="83">
        <v>5</v>
      </c>
      <c r="DQ33" s="83">
        <v>5.2</v>
      </c>
      <c r="DR33" s="83">
        <v>5.3</v>
      </c>
      <c r="DS33" s="83">
        <v>5</v>
      </c>
      <c r="DT33" s="83">
        <v>5.3</v>
      </c>
      <c r="DU33" s="83">
        <v>5.4</v>
      </c>
      <c r="DV33" s="123">
        <v>4.8</v>
      </c>
    </row>
    <row r="34" spans="1:126">
      <c r="A34" s="75">
        <v>69</v>
      </c>
      <c r="B34" s="77" t="s">
        <v>61</v>
      </c>
      <c r="C34" s="81">
        <v>3.8</v>
      </c>
      <c r="D34" s="81">
        <v>3.7</v>
      </c>
      <c r="E34" s="81">
        <v>3.5</v>
      </c>
      <c r="F34" s="81">
        <v>3.3</v>
      </c>
      <c r="G34" s="81">
        <v>3.2</v>
      </c>
      <c r="H34" s="81">
        <v>3.1</v>
      </c>
      <c r="I34" s="81">
        <v>3</v>
      </c>
      <c r="J34" s="81">
        <v>3</v>
      </c>
      <c r="K34" s="81">
        <v>2.9</v>
      </c>
      <c r="L34" s="81">
        <v>2.8</v>
      </c>
      <c r="M34" s="81">
        <v>2.8</v>
      </c>
      <c r="N34" s="81">
        <v>2.7</v>
      </c>
      <c r="O34" s="81">
        <v>3.3</v>
      </c>
      <c r="P34" s="81">
        <v>3.2</v>
      </c>
      <c r="Q34" s="81">
        <v>3.1</v>
      </c>
      <c r="R34" s="81">
        <v>2.9</v>
      </c>
      <c r="S34" s="81">
        <v>3.4</v>
      </c>
      <c r="T34" s="81">
        <v>3.3</v>
      </c>
      <c r="U34" s="81">
        <v>3.2</v>
      </c>
      <c r="V34" s="81">
        <v>2.9</v>
      </c>
      <c r="W34" s="81">
        <v>3.2</v>
      </c>
      <c r="X34" s="81">
        <v>2.9</v>
      </c>
      <c r="Y34" s="81">
        <v>2.7</v>
      </c>
      <c r="Z34" s="81">
        <v>2.5</v>
      </c>
      <c r="AA34" s="81">
        <v>2.5</v>
      </c>
      <c r="AB34" s="81">
        <v>2.4</v>
      </c>
      <c r="AC34" s="81">
        <v>2.1</v>
      </c>
      <c r="AD34" s="81">
        <v>1.7</v>
      </c>
      <c r="AE34" s="81">
        <v>1.5</v>
      </c>
      <c r="AF34" s="81">
        <v>1.2999999999999998</v>
      </c>
      <c r="AG34" s="81">
        <v>0.79999999999999993</v>
      </c>
      <c r="AH34" s="81">
        <v>1</v>
      </c>
      <c r="AI34" s="81">
        <v>1.4</v>
      </c>
      <c r="AJ34" s="81">
        <v>1.5999999999999999</v>
      </c>
      <c r="AK34" s="81">
        <v>1.9</v>
      </c>
      <c r="AL34" s="81">
        <v>2.2000000000000002</v>
      </c>
      <c r="AM34" s="81">
        <v>2.5</v>
      </c>
      <c r="AN34" s="81">
        <v>5</v>
      </c>
      <c r="AO34" s="81">
        <v>4.8</v>
      </c>
      <c r="AP34" s="81">
        <v>5.0999999999999996</v>
      </c>
      <c r="AQ34" s="81">
        <v>4.9000000000000004</v>
      </c>
      <c r="AR34" s="81">
        <v>4.7</v>
      </c>
      <c r="AS34" s="81">
        <v>4.4000000000000004</v>
      </c>
      <c r="AT34" s="81">
        <v>4.2</v>
      </c>
      <c r="AU34" s="81">
        <v>4.0999999999999996</v>
      </c>
      <c r="AV34" s="81">
        <v>3.9</v>
      </c>
      <c r="AW34" s="81">
        <v>3.7</v>
      </c>
      <c r="AX34" s="81">
        <v>3.5</v>
      </c>
      <c r="AY34" s="81">
        <v>3.3</v>
      </c>
      <c r="AZ34" s="81">
        <v>3.5</v>
      </c>
      <c r="BA34" s="81">
        <v>3.6</v>
      </c>
      <c r="BB34" s="81">
        <v>3.8</v>
      </c>
      <c r="BC34" s="81">
        <v>4</v>
      </c>
      <c r="BD34" s="81">
        <v>4.0999999999999996</v>
      </c>
      <c r="BE34" s="81">
        <v>4.2</v>
      </c>
      <c r="BF34" s="81">
        <v>4.4000000000000004</v>
      </c>
      <c r="BG34" s="81">
        <v>4.7</v>
      </c>
      <c r="BH34" s="81">
        <v>5</v>
      </c>
      <c r="BI34" s="81">
        <v>4.9000000000000004</v>
      </c>
      <c r="BJ34" s="81">
        <v>4.7</v>
      </c>
      <c r="BK34" s="81">
        <v>5.0999999999999996</v>
      </c>
      <c r="BL34" s="81">
        <v>5</v>
      </c>
      <c r="BM34" s="81">
        <v>4.7</v>
      </c>
      <c r="BN34" s="81">
        <v>4.5999999999999996</v>
      </c>
      <c r="BO34" s="81">
        <v>4.9000000000000004</v>
      </c>
      <c r="BP34" s="81">
        <v>4.5999999999999996</v>
      </c>
      <c r="BQ34" s="81">
        <v>4.5</v>
      </c>
      <c r="BR34" s="81">
        <v>4.2</v>
      </c>
      <c r="BS34" s="81">
        <v>4.2</v>
      </c>
      <c r="BT34" s="81">
        <v>4</v>
      </c>
      <c r="BU34" s="81">
        <v>3.8</v>
      </c>
      <c r="BV34" s="81">
        <v>3.5</v>
      </c>
      <c r="BW34" s="81">
        <v>3.3</v>
      </c>
      <c r="BX34" s="81">
        <v>3</v>
      </c>
      <c r="BY34" s="81">
        <v>2.5</v>
      </c>
      <c r="BZ34" s="81">
        <v>5.1999999999999993</v>
      </c>
      <c r="CA34" s="81">
        <v>4.9000000000000004</v>
      </c>
      <c r="CB34" s="81">
        <v>4.2</v>
      </c>
      <c r="CC34" s="81">
        <v>3.7</v>
      </c>
      <c r="CD34" s="81">
        <v>3.9</v>
      </c>
      <c r="CE34" s="81">
        <v>4.2</v>
      </c>
      <c r="CF34" s="81">
        <v>4.5</v>
      </c>
      <c r="CG34" s="81">
        <v>4.9000000000000004</v>
      </c>
      <c r="CH34" s="81">
        <v>5.2999999999999989</v>
      </c>
      <c r="CI34" s="81">
        <v>4.9000000000000004</v>
      </c>
      <c r="CJ34" s="94">
        <v>4</v>
      </c>
      <c r="CK34" s="83">
        <v>3.4</v>
      </c>
      <c r="CL34" s="83">
        <v>3</v>
      </c>
      <c r="CM34" s="83">
        <v>2.5</v>
      </c>
      <c r="CN34" s="83">
        <v>2.1</v>
      </c>
      <c r="CO34" s="83">
        <v>1.7</v>
      </c>
      <c r="CP34" s="83">
        <v>1.1000000000000001</v>
      </c>
      <c r="CQ34" s="83">
        <v>0.79999999999999993</v>
      </c>
      <c r="CR34" s="83">
        <v>5</v>
      </c>
      <c r="CS34" s="83">
        <v>5.6</v>
      </c>
      <c r="CT34" s="83">
        <v>5.3</v>
      </c>
      <c r="CU34" s="83">
        <v>5.2</v>
      </c>
      <c r="CV34" s="83">
        <v>5.4</v>
      </c>
      <c r="CW34" s="83">
        <v>5.2</v>
      </c>
      <c r="CX34" s="83">
        <v>5.4</v>
      </c>
      <c r="CY34" s="83">
        <v>5.0999999999999996</v>
      </c>
      <c r="CZ34" s="83">
        <v>4.8</v>
      </c>
      <c r="DA34" s="83">
        <v>4.9000000000000004</v>
      </c>
      <c r="DB34" s="83">
        <v>4.3</v>
      </c>
      <c r="DC34" s="83">
        <v>4.1000000000000005</v>
      </c>
      <c r="DD34" s="83">
        <v>3.5</v>
      </c>
      <c r="DE34" s="83">
        <v>3.2</v>
      </c>
      <c r="DF34" s="83">
        <v>3.3</v>
      </c>
      <c r="DG34" s="83">
        <v>3.6000000000000005</v>
      </c>
      <c r="DH34" s="83">
        <v>4</v>
      </c>
      <c r="DI34" s="83">
        <v>4.1000000000000005</v>
      </c>
      <c r="DJ34" s="83">
        <v>4.3</v>
      </c>
      <c r="DK34" s="83">
        <v>4.7</v>
      </c>
      <c r="DL34" s="83">
        <v>4.9000000000000004</v>
      </c>
      <c r="DM34" s="83">
        <v>4.8</v>
      </c>
      <c r="DN34" s="83">
        <v>5.0999999999999996</v>
      </c>
      <c r="DO34" s="83">
        <v>5.4</v>
      </c>
      <c r="DP34" s="83">
        <v>5.2</v>
      </c>
      <c r="DQ34" s="83">
        <v>5.4</v>
      </c>
      <c r="DR34" s="83">
        <v>5.5</v>
      </c>
      <c r="DS34" s="83">
        <v>5.2</v>
      </c>
      <c r="DT34" s="83">
        <v>5.5</v>
      </c>
      <c r="DU34" s="83">
        <v>5.6</v>
      </c>
      <c r="DV34" s="123">
        <v>5</v>
      </c>
    </row>
    <row r="35" spans="1:126">
      <c r="A35" s="75">
        <v>70</v>
      </c>
      <c r="B35" s="77" t="s">
        <v>26</v>
      </c>
      <c r="C35" s="81">
        <v>3.9</v>
      </c>
      <c r="D35" s="81">
        <v>3.7</v>
      </c>
      <c r="E35" s="81">
        <v>3.6</v>
      </c>
      <c r="F35" s="81">
        <v>3.4</v>
      </c>
      <c r="G35" s="81">
        <v>3.2</v>
      </c>
      <c r="H35" s="81">
        <v>3.1</v>
      </c>
      <c r="I35" s="81">
        <v>3.1</v>
      </c>
      <c r="J35" s="81">
        <v>3</v>
      </c>
      <c r="K35" s="81">
        <v>3</v>
      </c>
      <c r="L35" s="81">
        <v>2.9</v>
      </c>
      <c r="M35" s="81">
        <v>2.8</v>
      </c>
      <c r="N35" s="81">
        <v>2.8</v>
      </c>
      <c r="O35" s="81">
        <v>2.7</v>
      </c>
      <c r="P35" s="81">
        <v>3.3</v>
      </c>
      <c r="Q35" s="81">
        <v>3.1</v>
      </c>
      <c r="R35" s="81">
        <v>3</v>
      </c>
      <c r="S35" s="81">
        <v>2.9</v>
      </c>
      <c r="T35" s="81">
        <v>3.4</v>
      </c>
      <c r="U35" s="81">
        <v>3.3</v>
      </c>
      <c r="V35" s="81">
        <v>3</v>
      </c>
      <c r="W35" s="81">
        <v>2.9</v>
      </c>
      <c r="X35" s="81">
        <v>3</v>
      </c>
      <c r="Y35" s="81">
        <v>2.8</v>
      </c>
      <c r="Z35" s="81">
        <v>2.7</v>
      </c>
      <c r="AA35" s="81">
        <v>2.4</v>
      </c>
      <c r="AB35" s="81">
        <v>2.5</v>
      </c>
      <c r="AC35" s="81">
        <v>2.2000000000000002</v>
      </c>
      <c r="AD35" s="81">
        <v>1.9</v>
      </c>
      <c r="AE35" s="81">
        <v>1.7</v>
      </c>
      <c r="AF35" s="81">
        <v>1.5</v>
      </c>
      <c r="AG35" s="81">
        <v>1</v>
      </c>
      <c r="AH35" s="81">
        <v>0.79999999999999993</v>
      </c>
      <c r="AI35" s="81">
        <v>1.2</v>
      </c>
      <c r="AJ35" s="81">
        <v>1.4</v>
      </c>
      <c r="AK35" s="81">
        <v>1.7</v>
      </c>
      <c r="AL35" s="81">
        <v>2</v>
      </c>
      <c r="AM35" s="81">
        <v>2.4</v>
      </c>
      <c r="AN35" s="81">
        <v>4.3</v>
      </c>
      <c r="AO35" s="81">
        <v>4.2</v>
      </c>
      <c r="AP35" s="81">
        <v>4.4000000000000004</v>
      </c>
      <c r="AQ35" s="81">
        <v>4.3</v>
      </c>
      <c r="AR35" s="81">
        <v>4.0999999999999996</v>
      </c>
      <c r="AS35" s="81">
        <v>3.8</v>
      </c>
      <c r="AT35" s="81">
        <v>3.5</v>
      </c>
      <c r="AU35" s="81">
        <v>3.5</v>
      </c>
      <c r="AV35" s="81">
        <v>3.2</v>
      </c>
      <c r="AW35" s="81">
        <v>3</v>
      </c>
      <c r="AX35" s="81">
        <v>2.9</v>
      </c>
      <c r="AY35" s="81">
        <v>2.7</v>
      </c>
      <c r="AZ35" s="81">
        <v>2.8</v>
      </c>
      <c r="BA35" s="81">
        <v>3</v>
      </c>
      <c r="BB35" s="81">
        <v>3.1</v>
      </c>
      <c r="BC35" s="81">
        <v>3.3</v>
      </c>
      <c r="BD35" s="81">
        <v>3.5</v>
      </c>
      <c r="BE35" s="81">
        <v>3.5</v>
      </c>
      <c r="BF35" s="81">
        <v>3.7</v>
      </c>
      <c r="BG35" s="81">
        <v>4</v>
      </c>
      <c r="BH35" s="81">
        <v>4.2</v>
      </c>
      <c r="BI35" s="81">
        <v>4.7</v>
      </c>
      <c r="BJ35" s="81">
        <v>4.5999999999999996</v>
      </c>
      <c r="BK35" s="81">
        <v>4.9000000000000004</v>
      </c>
      <c r="BL35" s="81">
        <v>4.8</v>
      </c>
      <c r="BM35" s="81">
        <v>4.5999999999999996</v>
      </c>
      <c r="BN35" s="81">
        <v>4.4000000000000004</v>
      </c>
      <c r="BO35" s="81">
        <v>4.7</v>
      </c>
      <c r="BP35" s="81">
        <v>4.5</v>
      </c>
      <c r="BQ35" s="81">
        <v>4.3</v>
      </c>
      <c r="BR35" s="81">
        <v>4</v>
      </c>
      <c r="BS35" s="81">
        <v>4</v>
      </c>
      <c r="BT35" s="81">
        <v>3.8</v>
      </c>
      <c r="BU35" s="81">
        <v>3.7</v>
      </c>
      <c r="BV35" s="81">
        <v>3.4</v>
      </c>
      <c r="BW35" s="81">
        <v>3.1</v>
      </c>
      <c r="BX35" s="81">
        <v>2.8</v>
      </c>
      <c r="BY35" s="81">
        <v>2.4</v>
      </c>
      <c r="BZ35" s="81">
        <v>4.5</v>
      </c>
      <c r="CA35" s="81">
        <v>4.3</v>
      </c>
      <c r="CB35" s="81">
        <v>3.5</v>
      </c>
      <c r="CC35" s="81">
        <v>3</v>
      </c>
      <c r="CD35" s="81">
        <v>3.3</v>
      </c>
      <c r="CE35" s="81">
        <v>3.5</v>
      </c>
      <c r="CF35" s="81">
        <v>3.8</v>
      </c>
      <c r="CG35" s="81">
        <v>4.2</v>
      </c>
      <c r="CH35" s="81">
        <v>4.5999999999999996</v>
      </c>
      <c r="CI35" s="81">
        <v>4.3</v>
      </c>
      <c r="CJ35" s="94">
        <v>3.3</v>
      </c>
      <c r="CK35" s="83">
        <v>4.0000000000000009</v>
      </c>
      <c r="CL35" s="83">
        <v>3.6000000000000005</v>
      </c>
      <c r="CM35" s="83">
        <v>3.1000000000000005</v>
      </c>
      <c r="CN35" s="83">
        <v>2.5999999999999996</v>
      </c>
      <c r="CO35" s="83">
        <v>2.1999999999999993</v>
      </c>
      <c r="CP35" s="83">
        <v>1.7</v>
      </c>
      <c r="CQ35" s="83">
        <v>0.99999999999999989</v>
      </c>
      <c r="CR35" s="83">
        <v>5.0999999999999996</v>
      </c>
      <c r="CS35" s="83">
        <v>5.7</v>
      </c>
      <c r="CT35" s="83">
        <v>5.4</v>
      </c>
      <c r="CU35" s="83">
        <v>5.3</v>
      </c>
      <c r="CV35" s="83">
        <v>5.5</v>
      </c>
      <c r="CW35" s="83">
        <v>5.3</v>
      </c>
      <c r="CX35" s="83">
        <v>5.5</v>
      </c>
      <c r="CY35" s="83">
        <v>5.2</v>
      </c>
      <c r="CZ35" s="83">
        <v>4.9000000000000004</v>
      </c>
      <c r="DA35" s="83">
        <v>5</v>
      </c>
      <c r="DB35" s="83">
        <v>4.4000000000000004</v>
      </c>
      <c r="DC35" s="83">
        <v>4.2</v>
      </c>
      <c r="DD35" s="83">
        <v>3.6000000000000005</v>
      </c>
      <c r="DE35" s="83">
        <v>3.3</v>
      </c>
      <c r="DF35" s="83">
        <v>3.4000000000000004</v>
      </c>
      <c r="DG35" s="83">
        <v>3.7</v>
      </c>
      <c r="DH35" s="83">
        <v>4.1000000000000005</v>
      </c>
      <c r="DI35" s="83">
        <v>4.2</v>
      </c>
      <c r="DJ35" s="83">
        <v>4.4000000000000004</v>
      </c>
      <c r="DK35" s="83">
        <v>4.8</v>
      </c>
      <c r="DL35" s="83">
        <v>5</v>
      </c>
      <c r="DM35" s="83">
        <v>4.9000000000000004</v>
      </c>
      <c r="DN35" s="83">
        <v>5.0999999999999996</v>
      </c>
      <c r="DO35" s="83">
        <v>5.5</v>
      </c>
      <c r="DP35" s="83">
        <v>5.3</v>
      </c>
      <c r="DQ35" s="83">
        <v>5.5</v>
      </c>
      <c r="DR35" s="83">
        <v>5.6</v>
      </c>
      <c r="DS35" s="83">
        <v>5.2</v>
      </c>
      <c r="DT35" s="83">
        <v>5.6</v>
      </c>
      <c r="DU35" s="83">
        <v>5.7</v>
      </c>
      <c r="DV35" s="123">
        <v>5.0999999999999996</v>
      </c>
    </row>
    <row r="36" spans="1:126">
      <c r="A36" s="75">
        <v>71</v>
      </c>
      <c r="B36" s="77" t="s">
        <v>27</v>
      </c>
      <c r="C36" s="81">
        <v>4</v>
      </c>
      <c r="D36" s="81">
        <v>3.8</v>
      </c>
      <c r="E36" s="81">
        <v>3.7</v>
      </c>
      <c r="F36" s="81">
        <v>3.5</v>
      </c>
      <c r="G36" s="81">
        <v>3.3</v>
      </c>
      <c r="H36" s="81">
        <v>3.2</v>
      </c>
      <c r="I36" s="81">
        <v>3.2</v>
      </c>
      <c r="J36" s="81">
        <v>3.1</v>
      </c>
      <c r="K36" s="81">
        <v>3.1</v>
      </c>
      <c r="L36" s="81">
        <v>3</v>
      </c>
      <c r="M36" s="81">
        <v>2.9</v>
      </c>
      <c r="N36" s="81">
        <v>2.9</v>
      </c>
      <c r="O36" s="81">
        <v>2.8</v>
      </c>
      <c r="P36" s="81">
        <v>2.7</v>
      </c>
      <c r="Q36" s="81">
        <v>3.3</v>
      </c>
      <c r="R36" s="81">
        <v>3.2</v>
      </c>
      <c r="S36" s="81">
        <v>3.1</v>
      </c>
      <c r="T36" s="81">
        <v>3</v>
      </c>
      <c r="U36" s="81">
        <v>2.9</v>
      </c>
      <c r="V36" s="81">
        <v>3.2</v>
      </c>
      <c r="W36" s="81">
        <v>3.1</v>
      </c>
      <c r="X36" s="81">
        <v>2.8</v>
      </c>
      <c r="Y36" s="81">
        <v>3.1</v>
      </c>
      <c r="Z36" s="81">
        <v>2.9</v>
      </c>
      <c r="AA36" s="81">
        <v>2.7</v>
      </c>
      <c r="AB36" s="81">
        <v>2.5</v>
      </c>
      <c r="AC36" s="81">
        <v>2.5</v>
      </c>
      <c r="AD36" s="81">
        <v>2.2000000000000002</v>
      </c>
      <c r="AE36" s="81">
        <v>1.9</v>
      </c>
      <c r="AF36" s="81">
        <v>1.7</v>
      </c>
      <c r="AG36" s="81">
        <v>1.4</v>
      </c>
      <c r="AH36" s="81">
        <v>1.2</v>
      </c>
      <c r="AI36" s="81">
        <v>0.79999999999999993</v>
      </c>
      <c r="AJ36" s="81">
        <v>1.1000000000000001</v>
      </c>
      <c r="AK36" s="81">
        <v>1.5</v>
      </c>
      <c r="AL36" s="81">
        <v>1.7</v>
      </c>
      <c r="AM36" s="81">
        <v>2.1</v>
      </c>
      <c r="AN36" s="81">
        <v>4.5</v>
      </c>
      <c r="AO36" s="81">
        <v>4.3</v>
      </c>
      <c r="AP36" s="81">
        <v>4.5</v>
      </c>
      <c r="AQ36" s="81">
        <v>4.4000000000000004</v>
      </c>
      <c r="AR36" s="81">
        <v>4.2</v>
      </c>
      <c r="AS36" s="81">
        <v>3.9</v>
      </c>
      <c r="AT36" s="81">
        <v>3.6</v>
      </c>
      <c r="AU36" s="81">
        <v>3.6</v>
      </c>
      <c r="AV36" s="81">
        <v>3.3</v>
      </c>
      <c r="AW36" s="81">
        <v>3.1</v>
      </c>
      <c r="AX36" s="81">
        <v>3</v>
      </c>
      <c r="AY36" s="81">
        <v>2.8</v>
      </c>
      <c r="AZ36" s="81">
        <v>2.9</v>
      </c>
      <c r="BA36" s="81">
        <v>3.1</v>
      </c>
      <c r="BB36" s="81">
        <v>3.2</v>
      </c>
      <c r="BC36" s="81">
        <v>3.4</v>
      </c>
      <c r="BD36" s="81">
        <v>3.6</v>
      </c>
      <c r="BE36" s="81">
        <v>3.7</v>
      </c>
      <c r="BF36" s="81">
        <v>3.8</v>
      </c>
      <c r="BG36" s="81">
        <v>4</v>
      </c>
      <c r="BH36" s="81">
        <v>3.9</v>
      </c>
      <c r="BI36" s="81">
        <v>4.4000000000000004</v>
      </c>
      <c r="BJ36" s="81">
        <v>4.3</v>
      </c>
      <c r="BK36" s="81">
        <v>4.5999999999999996</v>
      </c>
      <c r="BL36" s="81">
        <v>4.5</v>
      </c>
      <c r="BM36" s="81">
        <v>4.3</v>
      </c>
      <c r="BN36" s="81">
        <v>4.0999999999999996</v>
      </c>
      <c r="BO36" s="81">
        <v>4.4000000000000004</v>
      </c>
      <c r="BP36" s="81">
        <v>4.2</v>
      </c>
      <c r="BQ36" s="81">
        <v>4</v>
      </c>
      <c r="BR36" s="81">
        <v>3.7</v>
      </c>
      <c r="BS36" s="81">
        <v>3.7</v>
      </c>
      <c r="BT36" s="81">
        <v>3.5</v>
      </c>
      <c r="BU36" s="81">
        <v>3.4</v>
      </c>
      <c r="BV36" s="81">
        <v>3.1</v>
      </c>
      <c r="BW36" s="81">
        <v>2.7</v>
      </c>
      <c r="BX36" s="81">
        <v>2.4</v>
      </c>
      <c r="BY36" s="81">
        <v>2.1</v>
      </c>
      <c r="BZ36" s="81">
        <v>4.5999999999999996</v>
      </c>
      <c r="CA36" s="81">
        <v>4.4000000000000004</v>
      </c>
      <c r="CB36" s="81">
        <v>3.6</v>
      </c>
      <c r="CC36" s="81">
        <v>3.1</v>
      </c>
      <c r="CD36" s="81">
        <v>3.4</v>
      </c>
      <c r="CE36" s="81">
        <v>3.6</v>
      </c>
      <c r="CF36" s="81">
        <v>3.9</v>
      </c>
      <c r="CG36" s="81">
        <v>4.4000000000000004</v>
      </c>
      <c r="CH36" s="81">
        <v>4.7</v>
      </c>
      <c r="CI36" s="81">
        <v>4.4000000000000004</v>
      </c>
      <c r="CJ36" s="94">
        <v>3.4</v>
      </c>
      <c r="CK36" s="83">
        <v>4.4000000000000004</v>
      </c>
      <c r="CL36" s="83">
        <v>4</v>
      </c>
      <c r="CM36" s="83">
        <v>3.5999999999999996</v>
      </c>
      <c r="CN36" s="83">
        <v>3.1000000000000005</v>
      </c>
      <c r="CO36" s="83">
        <v>2.7</v>
      </c>
      <c r="CP36" s="83">
        <v>2</v>
      </c>
      <c r="CQ36" s="83">
        <v>1.4</v>
      </c>
      <c r="CR36" s="83">
        <v>4.5</v>
      </c>
      <c r="CS36" s="83">
        <v>5.0999999999999996</v>
      </c>
      <c r="CT36" s="83">
        <v>4.8</v>
      </c>
      <c r="CU36" s="83">
        <v>4.7</v>
      </c>
      <c r="CV36" s="83">
        <v>4.9000000000000004</v>
      </c>
      <c r="CW36" s="83">
        <v>4.7</v>
      </c>
      <c r="CX36" s="83">
        <v>4.9000000000000004</v>
      </c>
      <c r="CY36" s="83">
        <v>4.6000000000000005</v>
      </c>
      <c r="CZ36" s="83">
        <v>4.3</v>
      </c>
      <c r="DA36" s="83">
        <v>4.4000000000000004</v>
      </c>
      <c r="DB36" s="83">
        <v>3.8</v>
      </c>
      <c r="DC36" s="83">
        <v>3.6000000000000005</v>
      </c>
      <c r="DD36" s="83">
        <v>3</v>
      </c>
      <c r="DE36" s="83">
        <v>2.7</v>
      </c>
      <c r="DF36" s="83">
        <v>2.8000000000000003</v>
      </c>
      <c r="DG36" s="83">
        <v>3.1000000000000005</v>
      </c>
      <c r="DH36" s="83">
        <v>3.5</v>
      </c>
      <c r="DI36" s="83">
        <v>3.6000000000000005</v>
      </c>
      <c r="DJ36" s="83">
        <v>3.8</v>
      </c>
      <c r="DK36" s="83">
        <v>4.2</v>
      </c>
      <c r="DL36" s="83">
        <v>4.4000000000000004</v>
      </c>
      <c r="DM36" s="83">
        <v>4.3</v>
      </c>
      <c r="DN36" s="83">
        <v>4.5</v>
      </c>
      <c r="DO36" s="83">
        <v>4.9000000000000004</v>
      </c>
      <c r="DP36" s="83">
        <v>4.7</v>
      </c>
      <c r="DQ36" s="83">
        <v>4.9000000000000004</v>
      </c>
      <c r="DR36" s="83">
        <v>5</v>
      </c>
      <c r="DS36" s="83">
        <v>4.7</v>
      </c>
      <c r="DT36" s="83">
        <v>5</v>
      </c>
      <c r="DU36" s="83">
        <v>5.0999999999999996</v>
      </c>
      <c r="DV36" s="123">
        <v>4.5</v>
      </c>
    </row>
    <row r="37" spans="1:126">
      <c r="A37" s="75">
        <v>72</v>
      </c>
      <c r="B37" s="77" t="s">
        <v>62</v>
      </c>
      <c r="C37" s="81">
        <v>4</v>
      </c>
      <c r="D37" s="81">
        <v>3.9</v>
      </c>
      <c r="E37" s="81">
        <v>3.8</v>
      </c>
      <c r="F37" s="81">
        <v>3.6</v>
      </c>
      <c r="G37" s="81">
        <v>3.4</v>
      </c>
      <c r="H37" s="81">
        <v>3.3</v>
      </c>
      <c r="I37" s="81">
        <v>3.3</v>
      </c>
      <c r="J37" s="81">
        <v>3.2</v>
      </c>
      <c r="K37" s="81">
        <v>3.1</v>
      </c>
      <c r="L37" s="81">
        <v>3.1</v>
      </c>
      <c r="M37" s="81">
        <v>3</v>
      </c>
      <c r="N37" s="81">
        <v>2.9</v>
      </c>
      <c r="O37" s="81">
        <v>2.8</v>
      </c>
      <c r="P37" s="81">
        <v>2.8</v>
      </c>
      <c r="Q37" s="81">
        <v>2.7</v>
      </c>
      <c r="R37" s="81">
        <v>3.3</v>
      </c>
      <c r="S37" s="81">
        <v>3.2</v>
      </c>
      <c r="T37" s="81">
        <v>3.1</v>
      </c>
      <c r="U37" s="81">
        <v>3</v>
      </c>
      <c r="V37" s="81">
        <v>3.3</v>
      </c>
      <c r="W37" s="81">
        <v>3.2</v>
      </c>
      <c r="X37" s="81">
        <v>3</v>
      </c>
      <c r="Y37" s="81">
        <v>2.8</v>
      </c>
      <c r="Z37" s="81">
        <v>3.1</v>
      </c>
      <c r="AA37" s="81">
        <v>2.8</v>
      </c>
      <c r="AB37" s="81">
        <v>2.7</v>
      </c>
      <c r="AC37" s="81">
        <v>2.5</v>
      </c>
      <c r="AD37" s="81">
        <v>2.4</v>
      </c>
      <c r="AE37" s="81">
        <v>2.1</v>
      </c>
      <c r="AF37" s="81">
        <v>1.9</v>
      </c>
      <c r="AG37" s="81">
        <v>1.5999999999999999</v>
      </c>
      <c r="AH37" s="81">
        <v>1.4</v>
      </c>
      <c r="AI37" s="81">
        <v>1.1000000000000001</v>
      </c>
      <c r="AJ37" s="81">
        <v>0.79999999999999993</v>
      </c>
      <c r="AK37" s="81">
        <v>1.2999999999999998</v>
      </c>
      <c r="AL37" s="81">
        <v>1.5999999999999999</v>
      </c>
      <c r="AM37" s="81">
        <v>1.9</v>
      </c>
      <c r="AN37" s="81">
        <v>4.5</v>
      </c>
      <c r="AO37" s="81">
        <v>4.3</v>
      </c>
      <c r="AP37" s="81">
        <v>4.5999999999999996</v>
      </c>
      <c r="AQ37" s="81">
        <v>4.4000000000000004</v>
      </c>
      <c r="AR37" s="81">
        <v>4.2</v>
      </c>
      <c r="AS37" s="81">
        <v>3.9</v>
      </c>
      <c r="AT37" s="81">
        <v>3.7</v>
      </c>
      <c r="AU37" s="81">
        <v>3.6</v>
      </c>
      <c r="AV37" s="81">
        <v>3.4</v>
      </c>
      <c r="AW37" s="81">
        <v>3.2</v>
      </c>
      <c r="AX37" s="81">
        <v>3.1</v>
      </c>
      <c r="AY37" s="81">
        <v>2.8</v>
      </c>
      <c r="AZ37" s="81">
        <v>3</v>
      </c>
      <c r="BA37" s="81">
        <v>3.2</v>
      </c>
      <c r="BB37" s="81">
        <v>3.3</v>
      </c>
      <c r="BC37" s="81">
        <v>3.5</v>
      </c>
      <c r="BD37" s="81">
        <v>3.7</v>
      </c>
      <c r="BE37" s="81">
        <v>3.7</v>
      </c>
      <c r="BF37" s="81">
        <v>3.9</v>
      </c>
      <c r="BG37" s="81">
        <v>3.8</v>
      </c>
      <c r="BH37" s="81">
        <v>3.6</v>
      </c>
      <c r="BI37" s="81">
        <v>4.2</v>
      </c>
      <c r="BJ37" s="81">
        <v>4</v>
      </c>
      <c r="BK37" s="81">
        <v>4.4000000000000004</v>
      </c>
      <c r="BL37" s="81">
        <v>4.3</v>
      </c>
      <c r="BM37" s="81">
        <v>4</v>
      </c>
      <c r="BN37" s="81">
        <v>3.9</v>
      </c>
      <c r="BO37" s="81">
        <v>4.2</v>
      </c>
      <c r="BP37" s="81">
        <v>4</v>
      </c>
      <c r="BQ37" s="81">
        <v>3.8</v>
      </c>
      <c r="BR37" s="81">
        <v>3.5</v>
      </c>
      <c r="BS37" s="81">
        <v>3.5</v>
      </c>
      <c r="BT37" s="81">
        <v>3.3</v>
      </c>
      <c r="BU37" s="81">
        <v>3.2</v>
      </c>
      <c r="BV37" s="81">
        <v>2.8</v>
      </c>
      <c r="BW37" s="81">
        <v>2.5</v>
      </c>
      <c r="BX37" s="81">
        <v>2.2000000000000002</v>
      </c>
      <c r="BY37" s="81">
        <v>1.9</v>
      </c>
      <c r="BZ37" s="81">
        <v>4.7</v>
      </c>
      <c r="CA37" s="81">
        <v>4.4000000000000004</v>
      </c>
      <c r="CB37" s="81">
        <v>3.7</v>
      </c>
      <c r="CC37" s="81">
        <v>3.2</v>
      </c>
      <c r="CD37" s="81">
        <v>3.4</v>
      </c>
      <c r="CE37" s="81">
        <v>3.7</v>
      </c>
      <c r="CF37" s="81">
        <v>4</v>
      </c>
      <c r="CG37" s="81">
        <v>4.4000000000000004</v>
      </c>
      <c r="CH37" s="81">
        <v>4.8</v>
      </c>
      <c r="CI37" s="81">
        <v>4.4000000000000004</v>
      </c>
      <c r="CJ37" s="94">
        <v>3.5</v>
      </c>
      <c r="CK37" s="83">
        <v>4.6999999999999993</v>
      </c>
      <c r="CL37" s="83">
        <v>4.2</v>
      </c>
      <c r="CM37" s="83">
        <v>3.7</v>
      </c>
      <c r="CN37" s="83">
        <v>3.3000000000000007</v>
      </c>
      <c r="CO37" s="83">
        <v>2.9000000000000004</v>
      </c>
      <c r="CP37" s="83">
        <v>2.3000000000000007</v>
      </c>
      <c r="CQ37" s="83">
        <v>1.6</v>
      </c>
      <c r="CR37" s="83">
        <v>4.5</v>
      </c>
      <c r="CS37" s="83">
        <v>5.2</v>
      </c>
      <c r="CT37" s="83">
        <v>4.9000000000000004</v>
      </c>
      <c r="CU37" s="83">
        <v>4.8</v>
      </c>
      <c r="CV37" s="83">
        <v>5</v>
      </c>
      <c r="CW37" s="83">
        <v>4.8</v>
      </c>
      <c r="CX37" s="83">
        <v>4.9000000000000004</v>
      </c>
      <c r="CY37" s="83">
        <v>4.7</v>
      </c>
      <c r="CZ37" s="83">
        <v>4.4000000000000004</v>
      </c>
      <c r="DA37" s="83">
        <v>4.5</v>
      </c>
      <c r="DB37" s="83">
        <v>3.9000000000000004</v>
      </c>
      <c r="DC37" s="83">
        <v>3.7</v>
      </c>
      <c r="DD37" s="83">
        <v>3.1000000000000005</v>
      </c>
      <c r="DE37" s="83">
        <v>2.8000000000000003</v>
      </c>
      <c r="DF37" s="83">
        <v>2.9000000000000004</v>
      </c>
      <c r="DG37" s="83">
        <v>3.2</v>
      </c>
      <c r="DH37" s="83">
        <v>3.5</v>
      </c>
      <c r="DI37" s="83">
        <v>3.7</v>
      </c>
      <c r="DJ37" s="83">
        <v>3.9000000000000004</v>
      </c>
      <c r="DK37" s="83">
        <v>4.2</v>
      </c>
      <c r="DL37" s="83">
        <v>4.4000000000000004</v>
      </c>
      <c r="DM37" s="83">
        <v>4.4000000000000004</v>
      </c>
      <c r="DN37" s="83">
        <v>4.6000000000000005</v>
      </c>
      <c r="DO37" s="83">
        <v>5</v>
      </c>
      <c r="DP37" s="83">
        <v>4.8</v>
      </c>
      <c r="DQ37" s="83">
        <v>5</v>
      </c>
      <c r="DR37" s="83">
        <v>5.0999999999999996</v>
      </c>
      <c r="DS37" s="83">
        <v>4.7</v>
      </c>
      <c r="DT37" s="83">
        <v>5.0999999999999996</v>
      </c>
      <c r="DU37" s="83">
        <v>5.0999999999999996</v>
      </c>
      <c r="DV37" s="123">
        <v>4.5</v>
      </c>
    </row>
    <row r="38" spans="1:126">
      <c r="A38" s="75">
        <v>73</v>
      </c>
      <c r="B38" s="77" t="s">
        <v>28</v>
      </c>
      <c r="C38" s="81">
        <v>4.2</v>
      </c>
      <c r="D38" s="81">
        <v>4.0999999999999996</v>
      </c>
      <c r="E38" s="81">
        <v>3.9</v>
      </c>
      <c r="F38" s="81">
        <v>3.7</v>
      </c>
      <c r="G38" s="81">
        <v>3.5</v>
      </c>
      <c r="H38" s="81">
        <v>3.5</v>
      </c>
      <c r="I38" s="81">
        <v>3.4</v>
      </c>
      <c r="J38" s="81">
        <v>3.4</v>
      </c>
      <c r="K38" s="81">
        <v>3.3</v>
      </c>
      <c r="L38" s="81">
        <v>3.2</v>
      </c>
      <c r="M38" s="81">
        <v>3.1</v>
      </c>
      <c r="N38" s="81">
        <v>3.1</v>
      </c>
      <c r="O38" s="81">
        <v>3</v>
      </c>
      <c r="P38" s="81">
        <v>2.9</v>
      </c>
      <c r="Q38" s="81">
        <v>2.8</v>
      </c>
      <c r="R38" s="81">
        <v>2.7</v>
      </c>
      <c r="S38" s="81">
        <v>2.6</v>
      </c>
      <c r="T38" s="81">
        <v>3.3</v>
      </c>
      <c r="U38" s="81">
        <v>3.2</v>
      </c>
      <c r="V38" s="81">
        <v>3</v>
      </c>
      <c r="W38" s="81">
        <v>2.9</v>
      </c>
      <c r="X38" s="81">
        <v>3.2</v>
      </c>
      <c r="Y38" s="81">
        <v>3.1</v>
      </c>
      <c r="Z38" s="81">
        <v>2.9</v>
      </c>
      <c r="AA38" s="81">
        <v>3.1</v>
      </c>
      <c r="AB38" s="81">
        <v>3</v>
      </c>
      <c r="AC38" s="81">
        <v>2.8</v>
      </c>
      <c r="AD38" s="81">
        <v>2.5</v>
      </c>
      <c r="AE38" s="81">
        <v>2.5</v>
      </c>
      <c r="AF38" s="81">
        <v>2.2999999999999998</v>
      </c>
      <c r="AG38" s="81">
        <v>1.9</v>
      </c>
      <c r="AH38" s="81">
        <v>1.7</v>
      </c>
      <c r="AI38" s="81">
        <v>1.5</v>
      </c>
      <c r="AJ38" s="81">
        <v>1.2999999999999998</v>
      </c>
      <c r="AK38" s="81">
        <v>0.79999999999999993</v>
      </c>
      <c r="AL38" s="81">
        <v>1.2</v>
      </c>
      <c r="AM38" s="81">
        <v>1.5999999999999999</v>
      </c>
      <c r="AN38" s="81">
        <v>4.0999999999999996</v>
      </c>
      <c r="AO38" s="81">
        <v>4</v>
      </c>
      <c r="AP38" s="81">
        <v>4</v>
      </c>
      <c r="AQ38" s="81">
        <v>3.9</v>
      </c>
      <c r="AR38" s="81">
        <v>3.8</v>
      </c>
      <c r="AS38" s="81">
        <v>3.7</v>
      </c>
      <c r="AT38" s="81">
        <v>3.6</v>
      </c>
      <c r="AU38" s="81">
        <v>3.7</v>
      </c>
      <c r="AV38" s="81">
        <v>3.6</v>
      </c>
      <c r="AW38" s="81">
        <v>3.3</v>
      </c>
      <c r="AX38" s="81">
        <v>3.2</v>
      </c>
      <c r="AY38" s="81">
        <v>3</v>
      </c>
      <c r="AZ38" s="81">
        <v>3.1</v>
      </c>
      <c r="BA38" s="81">
        <v>3.3</v>
      </c>
      <c r="BB38" s="81">
        <v>3.4</v>
      </c>
      <c r="BC38" s="81">
        <v>3.6</v>
      </c>
      <c r="BD38" s="81">
        <v>3.8</v>
      </c>
      <c r="BE38" s="81">
        <v>3.9</v>
      </c>
      <c r="BF38" s="81">
        <v>3.6</v>
      </c>
      <c r="BG38" s="81">
        <v>3.5</v>
      </c>
      <c r="BH38" s="81">
        <v>3.4</v>
      </c>
      <c r="BI38" s="81">
        <v>3.9</v>
      </c>
      <c r="BJ38" s="81">
        <v>3.8</v>
      </c>
      <c r="BK38" s="81">
        <v>4.0999999999999996</v>
      </c>
      <c r="BL38" s="81">
        <v>4</v>
      </c>
      <c r="BM38" s="81">
        <v>3.8</v>
      </c>
      <c r="BN38" s="81">
        <v>3.6</v>
      </c>
      <c r="BO38" s="81">
        <v>3.9</v>
      </c>
      <c r="BP38" s="81">
        <v>3.7</v>
      </c>
      <c r="BQ38" s="81">
        <v>3.5</v>
      </c>
      <c r="BR38" s="81">
        <v>3.2</v>
      </c>
      <c r="BS38" s="81">
        <v>3.3</v>
      </c>
      <c r="BT38" s="81">
        <v>3</v>
      </c>
      <c r="BU38" s="81">
        <v>2.9</v>
      </c>
      <c r="BV38" s="81">
        <v>2.5</v>
      </c>
      <c r="BW38" s="81">
        <v>2.2000000000000002</v>
      </c>
      <c r="BX38" s="81">
        <v>1.9</v>
      </c>
      <c r="BY38" s="81">
        <v>1.5999999999999999</v>
      </c>
      <c r="BZ38" s="81">
        <v>4.9000000000000004</v>
      </c>
      <c r="CA38" s="81">
        <v>4.5999999999999996</v>
      </c>
      <c r="CB38" s="81">
        <v>3.9</v>
      </c>
      <c r="CC38" s="81">
        <v>3.3</v>
      </c>
      <c r="CD38" s="81">
        <v>3.6</v>
      </c>
      <c r="CE38" s="81">
        <v>3.8</v>
      </c>
      <c r="CF38" s="81">
        <v>4.0999999999999996</v>
      </c>
      <c r="CG38" s="81">
        <v>4.5999999999999996</v>
      </c>
      <c r="CH38" s="81">
        <v>4.9000000000000004</v>
      </c>
      <c r="CI38" s="81">
        <v>4.5999999999999996</v>
      </c>
      <c r="CJ38" s="94">
        <v>3.6</v>
      </c>
      <c r="CK38" s="83">
        <v>5</v>
      </c>
      <c r="CL38" s="83">
        <v>4.5</v>
      </c>
      <c r="CM38" s="83">
        <v>4.0999999999999996</v>
      </c>
      <c r="CN38" s="83">
        <v>3.5999999999999996</v>
      </c>
      <c r="CO38" s="83">
        <v>3.2</v>
      </c>
      <c r="CP38" s="83">
        <v>2.6</v>
      </c>
      <c r="CQ38" s="83">
        <v>1.9000000000000001</v>
      </c>
      <c r="CR38" s="83">
        <v>4.7</v>
      </c>
      <c r="CS38" s="83">
        <v>5.3</v>
      </c>
      <c r="CT38" s="83">
        <v>5</v>
      </c>
      <c r="CU38" s="83">
        <v>4.9000000000000004</v>
      </c>
      <c r="CV38" s="83">
        <v>5.0999999999999996</v>
      </c>
      <c r="CW38" s="83">
        <v>4.9000000000000004</v>
      </c>
      <c r="CX38" s="83">
        <v>5.0999999999999996</v>
      </c>
      <c r="CY38" s="83">
        <v>4.8</v>
      </c>
      <c r="CZ38" s="83">
        <v>4.5</v>
      </c>
      <c r="DA38" s="83">
        <v>4.6000000000000005</v>
      </c>
      <c r="DB38" s="83">
        <v>4</v>
      </c>
      <c r="DC38" s="83">
        <v>3.8</v>
      </c>
      <c r="DD38" s="83">
        <v>3.2</v>
      </c>
      <c r="DE38" s="83">
        <v>2.9000000000000004</v>
      </c>
      <c r="DF38" s="83">
        <v>3.1000000000000005</v>
      </c>
      <c r="DG38" s="83">
        <v>3.3</v>
      </c>
      <c r="DH38" s="83">
        <v>3.7</v>
      </c>
      <c r="DI38" s="83">
        <v>3.8</v>
      </c>
      <c r="DJ38" s="83">
        <v>3.7</v>
      </c>
      <c r="DK38" s="83">
        <v>4.1000000000000005</v>
      </c>
      <c r="DL38" s="83">
        <v>4.4000000000000004</v>
      </c>
      <c r="DM38" s="83">
        <v>4.6000000000000005</v>
      </c>
      <c r="DN38" s="83">
        <v>4.9000000000000004</v>
      </c>
      <c r="DO38" s="83">
        <v>5.4</v>
      </c>
      <c r="DP38" s="83">
        <v>5.3</v>
      </c>
      <c r="DQ38" s="83">
        <v>5.6</v>
      </c>
      <c r="DR38" s="83">
        <v>5.7</v>
      </c>
      <c r="DS38" s="83">
        <v>5.6</v>
      </c>
      <c r="DT38" s="83">
        <v>6</v>
      </c>
      <c r="DU38" s="83">
        <v>6.1</v>
      </c>
      <c r="DV38" s="123">
        <v>5.7</v>
      </c>
    </row>
    <row r="39" spans="1:126">
      <c r="A39" s="75">
        <v>74</v>
      </c>
      <c r="B39" s="77" t="s">
        <v>29</v>
      </c>
      <c r="C39" s="81">
        <v>4.3</v>
      </c>
      <c r="D39" s="81">
        <v>4.2</v>
      </c>
      <c r="E39" s="81">
        <v>4</v>
      </c>
      <c r="F39" s="81">
        <v>3.8</v>
      </c>
      <c r="G39" s="81">
        <v>3.6</v>
      </c>
      <c r="H39" s="81">
        <v>3.6</v>
      </c>
      <c r="I39" s="81">
        <v>3.5</v>
      </c>
      <c r="J39" s="81">
        <v>3.5</v>
      </c>
      <c r="K39" s="81">
        <v>3.4</v>
      </c>
      <c r="L39" s="81">
        <v>3.3</v>
      </c>
      <c r="M39" s="81">
        <v>3.2</v>
      </c>
      <c r="N39" s="81">
        <v>3.2</v>
      </c>
      <c r="O39" s="81">
        <v>3.1</v>
      </c>
      <c r="P39" s="81">
        <v>3</v>
      </c>
      <c r="Q39" s="81">
        <v>2.9</v>
      </c>
      <c r="R39" s="81">
        <v>2.8</v>
      </c>
      <c r="S39" s="81">
        <v>2.7</v>
      </c>
      <c r="T39" s="81">
        <v>2.7</v>
      </c>
      <c r="U39" s="81">
        <v>3.3</v>
      </c>
      <c r="V39" s="81">
        <v>3.1</v>
      </c>
      <c r="W39" s="81">
        <v>3</v>
      </c>
      <c r="X39" s="81">
        <v>2.9</v>
      </c>
      <c r="Y39" s="81">
        <v>3.3</v>
      </c>
      <c r="Z39" s="81">
        <v>3.1</v>
      </c>
      <c r="AA39" s="81">
        <v>2.9</v>
      </c>
      <c r="AB39" s="81">
        <v>2.8</v>
      </c>
      <c r="AC39" s="81">
        <v>3</v>
      </c>
      <c r="AD39" s="81">
        <v>2.7</v>
      </c>
      <c r="AE39" s="81">
        <v>2.5</v>
      </c>
      <c r="AF39" s="81">
        <v>2.6</v>
      </c>
      <c r="AG39" s="81">
        <v>2.2000000000000002</v>
      </c>
      <c r="AH39" s="81">
        <v>2</v>
      </c>
      <c r="AI39" s="81">
        <v>1.7</v>
      </c>
      <c r="AJ39" s="81">
        <v>1.5999999999999999</v>
      </c>
      <c r="AK39" s="81">
        <v>1.2</v>
      </c>
      <c r="AL39" s="81">
        <v>0.79999999999999993</v>
      </c>
      <c r="AM39" s="81">
        <v>1.2</v>
      </c>
      <c r="AN39" s="81">
        <v>3.7</v>
      </c>
      <c r="AO39" s="81">
        <v>3.6</v>
      </c>
      <c r="AP39" s="81">
        <v>3.6</v>
      </c>
      <c r="AQ39" s="81">
        <v>3.6</v>
      </c>
      <c r="AR39" s="81">
        <v>3.5</v>
      </c>
      <c r="AS39" s="81">
        <v>3.4</v>
      </c>
      <c r="AT39" s="81">
        <v>3.3</v>
      </c>
      <c r="AU39" s="81">
        <v>3.4</v>
      </c>
      <c r="AV39" s="81">
        <v>3.4</v>
      </c>
      <c r="AW39" s="81">
        <v>3.4</v>
      </c>
      <c r="AX39" s="81">
        <v>3.3</v>
      </c>
      <c r="AY39" s="81">
        <v>3.1</v>
      </c>
      <c r="AZ39" s="81">
        <v>3.2</v>
      </c>
      <c r="BA39" s="81">
        <v>3.4</v>
      </c>
      <c r="BB39" s="81">
        <v>3.5</v>
      </c>
      <c r="BC39" s="81">
        <v>3.7</v>
      </c>
      <c r="BD39" s="81">
        <v>3.9</v>
      </c>
      <c r="BE39" s="81">
        <v>4</v>
      </c>
      <c r="BF39" s="81">
        <v>3.2</v>
      </c>
      <c r="BG39" s="81">
        <v>3.1</v>
      </c>
      <c r="BH39" s="81">
        <v>3</v>
      </c>
      <c r="BI39" s="81">
        <v>3.6</v>
      </c>
      <c r="BJ39" s="81">
        <v>3.4</v>
      </c>
      <c r="BK39" s="81">
        <v>3.8</v>
      </c>
      <c r="BL39" s="81">
        <v>3.7</v>
      </c>
      <c r="BM39" s="81">
        <v>3.4</v>
      </c>
      <c r="BN39" s="81">
        <v>3.3</v>
      </c>
      <c r="BO39" s="81">
        <v>3.6</v>
      </c>
      <c r="BP39" s="81">
        <v>3.3</v>
      </c>
      <c r="BQ39" s="81">
        <v>3.2</v>
      </c>
      <c r="BR39" s="81">
        <v>2.9</v>
      </c>
      <c r="BS39" s="81">
        <v>2.9</v>
      </c>
      <c r="BT39" s="81">
        <v>2.6</v>
      </c>
      <c r="BU39" s="81">
        <v>2.4</v>
      </c>
      <c r="BV39" s="81">
        <v>2.1</v>
      </c>
      <c r="BW39" s="81">
        <v>1.9</v>
      </c>
      <c r="BX39" s="81">
        <v>1.5999999999999999</v>
      </c>
      <c r="BY39" s="81">
        <v>1.2</v>
      </c>
      <c r="BZ39" s="81">
        <v>5</v>
      </c>
      <c r="CA39" s="81">
        <v>4.7</v>
      </c>
      <c r="CB39" s="81">
        <v>4</v>
      </c>
      <c r="CC39" s="81">
        <v>3.4</v>
      </c>
      <c r="CD39" s="81">
        <v>3.7</v>
      </c>
      <c r="CE39" s="81">
        <v>4</v>
      </c>
      <c r="CF39" s="81">
        <v>4.2</v>
      </c>
      <c r="CG39" s="81">
        <v>4.7</v>
      </c>
      <c r="CH39" s="81">
        <v>5.0999999999999996</v>
      </c>
      <c r="CI39" s="81">
        <v>4.7</v>
      </c>
      <c r="CJ39" s="94">
        <v>3.7</v>
      </c>
      <c r="CK39" s="83">
        <v>5.3000000000000007</v>
      </c>
      <c r="CL39" s="83">
        <v>4.8000000000000007</v>
      </c>
      <c r="CM39" s="83">
        <v>4.4000000000000004</v>
      </c>
      <c r="CN39" s="83">
        <v>3.9000000000000004</v>
      </c>
      <c r="CO39" s="83">
        <v>3.5</v>
      </c>
      <c r="CP39" s="83">
        <v>2.8999999999999995</v>
      </c>
      <c r="CQ39" s="83">
        <v>2.2000000000000002</v>
      </c>
      <c r="CR39" s="83">
        <v>4.8</v>
      </c>
      <c r="CS39" s="83">
        <v>5.4</v>
      </c>
      <c r="CT39" s="83">
        <v>5.0999999999999996</v>
      </c>
      <c r="CU39" s="83">
        <v>5</v>
      </c>
      <c r="CV39" s="83">
        <v>5.2</v>
      </c>
      <c r="CW39" s="83">
        <v>5</v>
      </c>
      <c r="CX39" s="83">
        <v>5.2</v>
      </c>
      <c r="CY39" s="83">
        <v>4.9000000000000004</v>
      </c>
      <c r="CZ39" s="83">
        <v>4.6000000000000005</v>
      </c>
      <c r="DA39" s="83">
        <v>4.7</v>
      </c>
      <c r="DB39" s="83">
        <v>4.1000000000000005</v>
      </c>
      <c r="DC39" s="83">
        <v>3.9000000000000004</v>
      </c>
      <c r="DD39" s="83">
        <v>3.3</v>
      </c>
      <c r="DE39" s="83">
        <v>3</v>
      </c>
      <c r="DF39" s="83">
        <v>3.2</v>
      </c>
      <c r="DG39" s="83">
        <v>3.4000000000000004</v>
      </c>
      <c r="DH39" s="83">
        <v>3.8</v>
      </c>
      <c r="DI39" s="83">
        <v>3.9000000000000004</v>
      </c>
      <c r="DJ39" s="83">
        <v>3.4000000000000004</v>
      </c>
      <c r="DK39" s="83">
        <v>3.8</v>
      </c>
      <c r="DL39" s="83">
        <v>4</v>
      </c>
      <c r="DM39" s="83">
        <v>4.3</v>
      </c>
      <c r="DN39" s="83">
        <v>4.6000000000000005</v>
      </c>
      <c r="DO39" s="83">
        <v>5.0999999999999996</v>
      </c>
      <c r="DP39" s="83">
        <v>5</v>
      </c>
      <c r="DQ39" s="83">
        <v>5.2</v>
      </c>
      <c r="DR39" s="83">
        <v>5.3</v>
      </c>
      <c r="DS39" s="83">
        <v>5.2</v>
      </c>
      <c r="DT39" s="83">
        <v>5.6</v>
      </c>
      <c r="DU39" s="83">
        <v>5.8</v>
      </c>
      <c r="DV39" s="123">
        <v>5.4</v>
      </c>
    </row>
    <row r="40" spans="1:126">
      <c r="A40" s="75">
        <v>75</v>
      </c>
      <c r="B40" s="77" t="s">
        <v>83</v>
      </c>
      <c r="C40" s="93">
        <v>4.3</v>
      </c>
      <c r="D40" s="93">
        <v>4.2</v>
      </c>
      <c r="E40" s="93">
        <v>4</v>
      </c>
      <c r="F40" s="81">
        <v>3.9</v>
      </c>
      <c r="G40" s="81">
        <v>3.7</v>
      </c>
      <c r="H40" s="81">
        <v>3.7</v>
      </c>
      <c r="I40" s="81">
        <v>3.6</v>
      </c>
      <c r="J40" s="81">
        <v>3.6</v>
      </c>
      <c r="K40" s="81">
        <v>3.5</v>
      </c>
      <c r="L40" s="81">
        <v>3.4</v>
      </c>
      <c r="M40" s="81">
        <v>3.4</v>
      </c>
      <c r="N40" s="81">
        <v>3.3</v>
      </c>
      <c r="O40" s="81">
        <v>3.2</v>
      </c>
      <c r="P40" s="81">
        <v>3.1</v>
      </c>
      <c r="Q40" s="81">
        <v>3</v>
      </c>
      <c r="R40" s="81">
        <v>2.9</v>
      </c>
      <c r="S40" s="81">
        <v>2.9</v>
      </c>
      <c r="T40" s="81">
        <v>2.8</v>
      </c>
      <c r="U40" s="81">
        <v>2.7</v>
      </c>
      <c r="V40" s="81">
        <v>3.3</v>
      </c>
      <c r="W40" s="81">
        <v>3.2</v>
      </c>
      <c r="X40" s="81">
        <v>3</v>
      </c>
      <c r="Y40" s="81">
        <v>2.9</v>
      </c>
      <c r="Z40" s="81">
        <v>3.3</v>
      </c>
      <c r="AA40" s="81">
        <v>3.1</v>
      </c>
      <c r="AB40" s="81">
        <v>3</v>
      </c>
      <c r="AC40" s="81">
        <v>2.8</v>
      </c>
      <c r="AD40" s="81">
        <v>3</v>
      </c>
      <c r="AE40" s="81">
        <v>2.8</v>
      </c>
      <c r="AF40" s="81">
        <v>2.6</v>
      </c>
      <c r="AG40" s="81">
        <v>2.5</v>
      </c>
      <c r="AH40" s="81">
        <v>2.4</v>
      </c>
      <c r="AI40" s="81">
        <v>2.1</v>
      </c>
      <c r="AJ40" s="81">
        <v>1.9</v>
      </c>
      <c r="AK40" s="81">
        <v>1.5999999999999999</v>
      </c>
      <c r="AL40" s="81">
        <v>1.2</v>
      </c>
      <c r="AM40" s="81">
        <v>0.79999999999999993</v>
      </c>
      <c r="AN40" s="81">
        <v>3.4</v>
      </c>
      <c r="AO40" s="81">
        <v>3.3</v>
      </c>
      <c r="AP40" s="81">
        <v>3.2</v>
      </c>
      <c r="AQ40" s="81">
        <v>3.2</v>
      </c>
      <c r="AR40" s="81">
        <v>3.1</v>
      </c>
      <c r="AS40" s="81">
        <v>3</v>
      </c>
      <c r="AT40" s="81">
        <v>2.9</v>
      </c>
      <c r="AU40" s="81">
        <v>3</v>
      </c>
      <c r="AV40" s="81">
        <v>3.1</v>
      </c>
      <c r="AW40" s="81">
        <v>3.1</v>
      </c>
      <c r="AX40" s="81">
        <v>3.2</v>
      </c>
      <c r="AY40" s="81">
        <v>3.2</v>
      </c>
      <c r="AZ40" s="81">
        <v>3.2</v>
      </c>
      <c r="BA40" s="81">
        <v>3.3</v>
      </c>
      <c r="BB40" s="81">
        <v>3.3</v>
      </c>
      <c r="BC40" s="81">
        <v>3.4</v>
      </c>
      <c r="BD40" s="81">
        <v>3.4</v>
      </c>
      <c r="BE40" s="81">
        <v>3.5</v>
      </c>
      <c r="BF40" s="81">
        <v>2.9</v>
      </c>
      <c r="BG40" s="81">
        <v>2.8</v>
      </c>
      <c r="BH40" s="81">
        <v>2.6</v>
      </c>
      <c r="BI40" s="81">
        <v>3.2</v>
      </c>
      <c r="BJ40" s="81">
        <v>3</v>
      </c>
      <c r="BK40" s="81">
        <v>3.4</v>
      </c>
      <c r="BL40" s="81">
        <v>3.3</v>
      </c>
      <c r="BM40" s="81">
        <v>3</v>
      </c>
      <c r="BN40" s="81">
        <v>2.9</v>
      </c>
      <c r="BO40" s="81">
        <v>3.2</v>
      </c>
      <c r="BP40" s="81">
        <v>2.9</v>
      </c>
      <c r="BQ40" s="81">
        <v>2.8</v>
      </c>
      <c r="BR40" s="81">
        <v>2.5</v>
      </c>
      <c r="BS40" s="81">
        <v>2.4</v>
      </c>
      <c r="BT40" s="81">
        <v>2.2000000000000002</v>
      </c>
      <c r="BU40" s="81">
        <v>2.1</v>
      </c>
      <c r="BV40" s="81">
        <v>1.7</v>
      </c>
      <c r="BW40" s="81">
        <v>1.5</v>
      </c>
      <c r="BX40" s="81">
        <v>1.2</v>
      </c>
      <c r="BY40" s="81">
        <v>0.79999999999999993</v>
      </c>
      <c r="BZ40" s="81">
        <v>4.5999999999999996</v>
      </c>
      <c r="CA40" s="81">
        <v>4.4000000000000004</v>
      </c>
      <c r="CB40" s="81">
        <v>3.6</v>
      </c>
      <c r="CC40" s="81">
        <v>3.1</v>
      </c>
      <c r="CD40" s="81">
        <v>3.3</v>
      </c>
      <c r="CE40" s="81">
        <v>3.6</v>
      </c>
      <c r="CF40" s="81">
        <v>3.9</v>
      </c>
      <c r="CG40" s="81">
        <v>4.3</v>
      </c>
      <c r="CH40" s="81">
        <v>4.7</v>
      </c>
      <c r="CI40" s="81">
        <v>4.3</v>
      </c>
      <c r="CJ40" s="94">
        <v>3.4</v>
      </c>
      <c r="CK40" s="83">
        <v>5.6000000000000005</v>
      </c>
      <c r="CL40" s="83">
        <v>5.2</v>
      </c>
      <c r="CM40" s="83">
        <v>4.6999999999999993</v>
      </c>
      <c r="CN40" s="83">
        <v>4.2</v>
      </c>
      <c r="CO40" s="83">
        <v>3.8</v>
      </c>
      <c r="CP40" s="83">
        <v>3.2</v>
      </c>
      <c r="CQ40" s="83">
        <v>2.5000000000000004</v>
      </c>
      <c r="CR40" s="83">
        <v>4.9000000000000004</v>
      </c>
      <c r="CS40" s="83">
        <v>5.5</v>
      </c>
      <c r="CT40" s="83">
        <v>5.2</v>
      </c>
      <c r="CU40" s="83">
        <v>5.0999999999999996</v>
      </c>
      <c r="CV40" s="83">
        <v>5.4</v>
      </c>
      <c r="CW40" s="83">
        <v>5.0999999999999996</v>
      </c>
      <c r="CX40" s="83">
        <v>5.3</v>
      </c>
      <c r="CY40" s="83">
        <v>5</v>
      </c>
      <c r="CZ40" s="83">
        <v>4.7</v>
      </c>
      <c r="DA40" s="83">
        <v>4.8</v>
      </c>
      <c r="DB40" s="83">
        <v>4.2</v>
      </c>
      <c r="DC40" s="83">
        <v>4</v>
      </c>
      <c r="DD40" s="83">
        <v>3.4000000000000004</v>
      </c>
      <c r="DE40" s="83">
        <v>3.1000000000000005</v>
      </c>
      <c r="DF40" s="83">
        <v>3.2</v>
      </c>
      <c r="DG40" s="83">
        <v>3.4000000000000004</v>
      </c>
      <c r="DH40" s="83">
        <v>3.5</v>
      </c>
      <c r="DI40" s="83">
        <v>3.2</v>
      </c>
      <c r="DJ40" s="83">
        <v>3</v>
      </c>
      <c r="DK40" s="83">
        <v>3.4000000000000004</v>
      </c>
      <c r="DL40" s="83">
        <v>3.6000000000000005</v>
      </c>
      <c r="DM40" s="83">
        <v>3.9000000000000004</v>
      </c>
      <c r="DN40" s="83">
        <v>4.2</v>
      </c>
      <c r="DO40" s="83">
        <v>4.7</v>
      </c>
      <c r="DP40" s="83">
        <v>4.6000000000000005</v>
      </c>
      <c r="DQ40" s="83">
        <v>4.8</v>
      </c>
      <c r="DR40" s="83">
        <v>5</v>
      </c>
      <c r="DS40" s="83">
        <v>4.8</v>
      </c>
      <c r="DT40" s="83">
        <v>5.3</v>
      </c>
      <c r="DU40" s="83">
        <v>5.4</v>
      </c>
      <c r="DV40" s="123">
        <v>5</v>
      </c>
    </row>
    <row r="41" spans="1:126">
      <c r="A41" s="75">
        <v>1</v>
      </c>
      <c r="B41" s="77" t="s">
        <v>48</v>
      </c>
      <c r="C41" s="81">
        <v>4.5999999999999996</v>
      </c>
      <c r="D41" s="81">
        <v>4.8</v>
      </c>
      <c r="E41" s="81">
        <v>4.5</v>
      </c>
      <c r="F41" s="81">
        <v>4.3</v>
      </c>
      <c r="G41" s="81">
        <v>4.2</v>
      </c>
      <c r="H41" s="81">
        <v>4</v>
      </c>
      <c r="I41" s="81">
        <v>3.9</v>
      </c>
      <c r="J41" s="81">
        <v>3.7</v>
      </c>
      <c r="K41" s="81">
        <v>3.5</v>
      </c>
      <c r="L41" s="81">
        <v>3.4</v>
      </c>
      <c r="M41" s="81">
        <v>3.2</v>
      </c>
      <c r="N41" s="81">
        <v>2.9</v>
      </c>
      <c r="O41" s="81">
        <v>2.6</v>
      </c>
      <c r="P41" s="81">
        <v>2.9</v>
      </c>
      <c r="Q41" s="81">
        <v>3.2</v>
      </c>
      <c r="R41" s="81">
        <v>3.5</v>
      </c>
      <c r="S41" s="81">
        <v>3.6</v>
      </c>
      <c r="T41" s="81">
        <v>3.8</v>
      </c>
      <c r="U41" s="81">
        <v>3.9</v>
      </c>
      <c r="V41" s="81">
        <v>4.4000000000000004</v>
      </c>
      <c r="W41" s="81">
        <v>4.2</v>
      </c>
      <c r="X41" s="81">
        <v>4.5</v>
      </c>
      <c r="Y41" s="81">
        <v>4.7</v>
      </c>
      <c r="Z41" s="81">
        <v>4.8</v>
      </c>
      <c r="AA41" s="81">
        <v>4.5999999999999996</v>
      </c>
      <c r="AB41" s="81">
        <v>4.7</v>
      </c>
      <c r="AC41" s="81">
        <v>4.9000000000000004</v>
      </c>
      <c r="AD41" s="81">
        <v>4.5999999999999996</v>
      </c>
      <c r="AE41" s="81">
        <v>4.7</v>
      </c>
      <c r="AF41" s="81">
        <v>4.8</v>
      </c>
      <c r="AG41" s="81">
        <v>5</v>
      </c>
      <c r="AH41" s="81">
        <v>4.3</v>
      </c>
      <c r="AI41" s="81">
        <v>4.5</v>
      </c>
      <c r="AJ41" s="81">
        <v>4.5</v>
      </c>
      <c r="AK41" s="81">
        <v>4.0999999999999996</v>
      </c>
      <c r="AL41" s="81">
        <v>3.7</v>
      </c>
      <c r="AM41" s="81">
        <v>3.4</v>
      </c>
      <c r="AN41" s="81">
        <v>0.79999999999999993</v>
      </c>
      <c r="AO41" s="81">
        <v>1.1000000000000001</v>
      </c>
      <c r="AP41" s="81">
        <v>1.2</v>
      </c>
      <c r="AQ41" s="81">
        <v>1.4</v>
      </c>
      <c r="AR41" s="81">
        <v>1.7</v>
      </c>
      <c r="AS41" s="81">
        <v>1.9</v>
      </c>
      <c r="AT41" s="81">
        <v>2.1</v>
      </c>
      <c r="AU41" s="81">
        <v>2.2999999999999998</v>
      </c>
      <c r="AV41" s="81">
        <v>2.5</v>
      </c>
      <c r="AW41" s="81">
        <v>2.6</v>
      </c>
      <c r="AX41" s="81">
        <v>2.5</v>
      </c>
      <c r="AY41" s="81">
        <v>2.6</v>
      </c>
      <c r="AZ41" s="81">
        <v>2.7</v>
      </c>
      <c r="BA41" s="81">
        <v>2.8</v>
      </c>
      <c r="BB41" s="81">
        <v>3</v>
      </c>
      <c r="BC41" s="81">
        <v>3.1</v>
      </c>
      <c r="BD41" s="81">
        <v>2.8</v>
      </c>
      <c r="BE41" s="81">
        <v>2.9</v>
      </c>
      <c r="BF41" s="81">
        <v>2.2999999999999998</v>
      </c>
      <c r="BG41" s="81">
        <v>2.6</v>
      </c>
      <c r="BH41" s="81">
        <v>2.6</v>
      </c>
      <c r="BI41" s="81">
        <v>2.9</v>
      </c>
      <c r="BJ41" s="81">
        <v>3.1</v>
      </c>
      <c r="BK41" s="81">
        <v>3</v>
      </c>
      <c r="BL41" s="81">
        <v>3.1</v>
      </c>
      <c r="BM41" s="81">
        <v>3.3</v>
      </c>
      <c r="BN41" s="81">
        <v>2.9</v>
      </c>
      <c r="BO41" s="81">
        <v>3</v>
      </c>
      <c r="BP41" s="81">
        <v>3.1</v>
      </c>
      <c r="BQ41" s="81">
        <v>3.2</v>
      </c>
      <c r="BR41" s="81">
        <v>2.7</v>
      </c>
      <c r="BS41" s="81">
        <v>2.8</v>
      </c>
      <c r="BT41" s="81">
        <v>2.9</v>
      </c>
      <c r="BU41" s="81">
        <v>2.9</v>
      </c>
      <c r="BV41" s="81">
        <v>3</v>
      </c>
      <c r="BW41" s="81">
        <v>3.2</v>
      </c>
      <c r="BX41" s="81">
        <v>3.3</v>
      </c>
      <c r="BY41" s="81">
        <v>3.4</v>
      </c>
      <c r="BZ41" s="81">
        <v>4.3</v>
      </c>
      <c r="CA41" s="81">
        <v>4</v>
      </c>
      <c r="CB41" s="81">
        <v>3.3</v>
      </c>
      <c r="CC41" s="81">
        <v>2.6</v>
      </c>
      <c r="CD41" s="81">
        <v>3</v>
      </c>
      <c r="CE41" s="81">
        <v>3.2</v>
      </c>
      <c r="CF41" s="81">
        <v>3.5</v>
      </c>
      <c r="CG41" s="81">
        <v>4</v>
      </c>
      <c r="CH41" s="81">
        <v>4.3</v>
      </c>
      <c r="CI41" s="81">
        <v>4</v>
      </c>
      <c r="CJ41" s="94">
        <v>3.1</v>
      </c>
      <c r="CK41" s="83">
        <v>7.7999999999999989</v>
      </c>
      <c r="CL41" s="83">
        <v>7.4</v>
      </c>
      <c r="CM41" s="83">
        <v>6.9000000000000012</v>
      </c>
      <c r="CN41" s="83">
        <v>6.5000000000000009</v>
      </c>
      <c r="CO41" s="83">
        <v>6.1000000000000014</v>
      </c>
      <c r="CP41" s="83">
        <v>5.5</v>
      </c>
      <c r="CQ41" s="83">
        <v>5</v>
      </c>
      <c r="CR41" s="83">
        <v>4.3</v>
      </c>
      <c r="CS41" s="83">
        <v>4.2</v>
      </c>
      <c r="CT41" s="83">
        <v>4.7</v>
      </c>
      <c r="CU41" s="83">
        <v>4.6000000000000005</v>
      </c>
      <c r="CV41" s="83">
        <v>4.8</v>
      </c>
      <c r="CW41" s="83">
        <v>4.6000000000000005</v>
      </c>
      <c r="CX41" s="83">
        <v>4.3</v>
      </c>
      <c r="CY41" s="83">
        <v>4.5</v>
      </c>
      <c r="CZ41" s="83">
        <v>4.2</v>
      </c>
      <c r="DA41" s="83">
        <v>4</v>
      </c>
      <c r="DB41" s="83">
        <v>3.7</v>
      </c>
      <c r="DC41" s="83">
        <v>3.5</v>
      </c>
      <c r="DD41" s="83">
        <v>2.9000000000000004</v>
      </c>
      <c r="DE41" s="83">
        <v>2.6000000000000005</v>
      </c>
      <c r="DF41" s="83">
        <v>2.5</v>
      </c>
      <c r="DG41" s="83">
        <v>2.7</v>
      </c>
      <c r="DH41" s="83">
        <v>2.4</v>
      </c>
      <c r="DI41" s="83">
        <v>2.1</v>
      </c>
      <c r="DJ41" s="83">
        <v>1.9000000000000001</v>
      </c>
      <c r="DK41" s="83">
        <v>2.3000000000000003</v>
      </c>
      <c r="DL41" s="83">
        <v>2.5000000000000004</v>
      </c>
      <c r="DM41" s="83">
        <v>2.9000000000000004</v>
      </c>
      <c r="DN41" s="83">
        <v>3.2</v>
      </c>
      <c r="DO41" s="83">
        <v>3.6000000000000005</v>
      </c>
      <c r="DP41" s="83">
        <v>3.5</v>
      </c>
      <c r="DQ41" s="83">
        <v>3.8</v>
      </c>
      <c r="DR41" s="83">
        <v>3.9000000000000004</v>
      </c>
      <c r="DS41" s="83">
        <v>3.8</v>
      </c>
      <c r="DT41" s="83">
        <v>4.2</v>
      </c>
      <c r="DU41" s="83">
        <v>4.3</v>
      </c>
      <c r="DV41" s="123">
        <v>3.9000000000000004</v>
      </c>
    </row>
    <row r="42" spans="1:126">
      <c r="A42" s="75">
        <v>2</v>
      </c>
      <c r="B42" s="77" t="s">
        <v>47</v>
      </c>
      <c r="C42" s="81">
        <v>4.4000000000000004</v>
      </c>
      <c r="D42" s="81">
        <v>4.5999999999999996</v>
      </c>
      <c r="E42" s="81">
        <v>4.3</v>
      </c>
      <c r="F42" s="81">
        <v>4.0999999999999996</v>
      </c>
      <c r="G42" s="81">
        <v>4</v>
      </c>
      <c r="H42" s="81">
        <v>3.8</v>
      </c>
      <c r="I42" s="81">
        <v>3.7</v>
      </c>
      <c r="J42" s="81">
        <v>3.5</v>
      </c>
      <c r="K42" s="81">
        <v>3.3</v>
      </c>
      <c r="L42" s="81">
        <v>3.2</v>
      </c>
      <c r="M42" s="81">
        <v>3</v>
      </c>
      <c r="N42" s="81">
        <v>2.7</v>
      </c>
      <c r="O42" s="81">
        <v>2.4</v>
      </c>
      <c r="P42" s="81">
        <v>2.7</v>
      </c>
      <c r="Q42" s="81">
        <v>3</v>
      </c>
      <c r="R42" s="81">
        <v>3.3</v>
      </c>
      <c r="S42" s="81">
        <v>3.4</v>
      </c>
      <c r="T42" s="81">
        <v>3.6</v>
      </c>
      <c r="U42" s="81">
        <v>3.7</v>
      </c>
      <c r="V42" s="81">
        <v>4.2</v>
      </c>
      <c r="W42" s="81">
        <v>4</v>
      </c>
      <c r="X42" s="81">
        <v>4.3</v>
      </c>
      <c r="Y42" s="81">
        <v>4.5</v>
      </c>
      <c r="Z42" s="81">
        <v>4.5999999999999996</v>
      </c>
      <c r="AA42" s="81">
        <v>4.4000000000000004</v>
      </c>
      <c r="AB42" s="81">
        <v>4.5</v>
      </c>
      <c r="AC42" s="81">
        <v>4.7</v>
      </c>
      <c r="AD42" s="81">
        <v>4.4000000000000004</v>
      </c>
      <c r="AE42" s="81">
        <v>4.5</v>
      </c>
      <c r="AF42" s="81">
        <v>4.5999999999999996</v>
      </c>
      <c r="AG42" s="81">
        <v>4.8</v>
      </c>
      <c r="AH42" s="81">
        <v>4.2</v>
      </c>
      <c r="AI42" s="81">
        <v>4.3</v>
      </c>
      <c r="AJ42" s="81">
        <v>4.3</v>
      </c>
      <c r="AK42" s="81">
        <v>4</v>
      </c>
      <c r="AL42" s="81">
        <v>3.6</v>
      </c>
      <c r="AM42" s="81">
        <v>3.3</v>
      </c>
      <c r="AN42" s="81">
        <v>1.1000000000000001</v>
      </c>
      <c r="AO42" s="81">
        <v>0.79999999999999993</v>
      </c>
      <c r="AP42" s="81">
        <v>1</v>
      </c>
      <c r="AQ42" s="81">
        <v>1.1000000000000001</v>
      </c>
      <c r="AR42" s="81">
        <v>1.4</v>
      </c>
      <c r="AS42" s="81">
        <v>1.7</v>
      </c>
      <c r="AT42" s="81">
        <v>1.7999999999999998</v>
      </c>
      <c r="AU42" s="81">
        <v>2</v>
      </c>
      <c r="AV42" s="81">
        <v>2.2000000000000002</v>
      </c>
      <c r="AW42" s="81">
        <v>2.4</v>
      </c>
      <c r="AX42" s="81">
        <v>2.5</v>
      </c>
      <c r="AY42" s="81">
        <v>2.4</v>
      </c>
      <c r="AZ42" s="81">
        <v>2.5</v>
      </c>
      <c r="BA42" s="81">
        <v>2.6</v>
      </c>
      <c r="BB42" s="81">
        <v>2.8</v>
      </c>
      <c r="BC42" s="81">
        <v>2.9</v>
      </c>
      <c r="BD42" s="81">
        <v>3</v>
      </c>
      <c r="BE42" s="81">
        <v>3.1</v>
      </c>
      <c r="BF42" s="81">
        <v>2</v>
      </c>
      <c r="BG42" s="81">
        <v>2.2999999999999998</v>
      </c>
      <c r="BH42" s="81">
        <v>2.4</v>
      </c>
      <c r="BI42" s="81">
        <v>2.7</v>
      </c>
      <c r="BJ42" s="81">
        <v>2.9</v>
      </c>
      <c r="BK42" s="81">
        <v>2.8</v>
      </c>
      <c r="BL42" s="81">
        <v>2.9</v>
      </c>
      <c r="BM42" s="81">
        <v>3.2</v>
      </c>
      <c r="BN42" s="81">
        <v>3.3</v>
      </c>
      <c r="BO42" s="81">
        <v>2.9</v>
      </c>
      <c r="BP42" s="81">
        <v>3</v>
      </c>
      <c r="BQ42" s="81">
        <v>3.1</v>
      </c>
      <c r="BR42" s="81">
        <v>3.3</v>
      </c>
      <c r="BS42" s="81">
        <v>2.7</v>
      </c>
      <c r="BT42" s="81">
        <v>2.8</v>
      </c>
      <c r="BU42" s="81">
        <v>2.8</v>
      </c>
      <c r="BV42" s="81">
        <v>3</v>
      </c>
      <c r="BW42" s="81">
        <v>3.1</v>
      </c>
      <c r="BX42" s="81">
        <v>3.2</v>
      </c>
      <c r="BY42" s="81">
        <v>3.3</v>
      </c>
      <c r="BZ42" s="81">
        <v>4</v>
      </c>
      <c r="CA42" s="81">
        <v>3.7</v>
      </c>
      <c r="CB42" s="81">
        <v>3</v>
      </c>
      <c r="CC42" s="81">
        <v>2.4</v>
      </c>
      <c r="CD42" s="81">
        <v>2.7</v>
      </c>
      <c r="CE42" s="81">
        <v>3</v>
      </c>
      <c r="CF42" s="81">
        <v>3.3</v>
      </c>
      <c r="CG42" s="81">
        <v>3.7</v>
      </c>
      <c r="CH42" s="81">
        <v>4.0999999999999996</v>
      </c>
      <c r="CI42" s="81">
        <v>3.7</v>
      </c>
      <c r="CJ42" s="94">
        <v>2.9</v>
      </c>
      <c r="CK42" s="83">
        <v>7.5</v>
      </c>
      <c r="CL42" s="83">
        <v>7.1000000000000023</v>
      </c>
      <c r="CM42" s="83">
        <v>6.7</v>
      </c>
      <c r="CN42" s="83">
        <v>6.3</v>
      </c>
      <c r="CO42" s="83">
        <v>5.9</v>
      </c>
      <c r="CP42" s="83">
        <v>5.3000000000000007</v>
      </c>
      <c r="CQ42" s="83">
        <v>4.8</v>
      </c>
      <c r="CR42" s="83">
        <v>4.4000000000000004</v>
      </c>
      <c r="CS42" s="83">
        <v>4.3</v>
      </c>
      <c r="CT42" s="83">
        <v>4.8</v>
      </c>
      <c r="CU42" s="83">
        <v>4.7</v>
      </c>
      <c r="CV42" s="83">
        <v>4.9000000000000004</v>
      </c>
      <c r="CW42" s="83">
        <v>4.7</v>
      </c>
      <c r="CX42" s="83">
        <v>4.5</v>
      </c>
      <c r="CY42" s="83">
        <v>4.6000000000000005</v>
      </c>
      <c r="CZ42" s="83">
        <v>4.3</v>
      </c>
      <c r="DA42" s="83">
        <v>4.1000000000000005</v>
      </c>
      <c r="DB42" s="83">
        <v>3.9000000000000004</v>
      </c>
      <c r="DC42" s="83">
        <v>3.7</v>
      </c>
      <c r="DD42" s="83">
        <v>3.1000000000000005</v>
      </c>
      <c r="DE42" s="83">
        <v>2.8000000000000003</v>
      </c>
      <c r="DF42" s="83">
        <v>2.5000000000000004</v>
      </c>
      <c r="DG42" s="83">
        <v>2.6</v>
      </c>
      <c r="DH42" s="83">
        <v>2.2000000000000002</v>
      </c>
      <c r="DI42" s="83">
        <v>2</v>
      </c>
      <c r="DJ42" s="83">
        <v>1.7000000000000002</v>
      </c>
      <c r="DK42" s="83">
        <v>2.1</v>
      </c>
      <c r="DL42" s="83">
        <v>2.4</v>
      </c>
      <c r="DM42" s="83">
        <v>2.6</v>
      </c>
      <c r="DN42" s="83">
        <v>3</v>
      </c>
      <c r="DO42" s="83">
        <v>3.5</v>
      </c>
      <c r="DP42" s="83">
        <v>3.4000000000000004</v>
      </c>
      <c r="DQ42" s="83">
        <v>3.7</v>
      </c>
      <c r="DR42" s="83">
        <v>3.8</v>
      </c>
      <c r="DS42" s="83">
        <v>3.7</v>
      </c>
      <c r="DT42" s="83">
        <v>4.1000000000000005</v>
      </c>
      <c r="DU42" s="83">
        <v>4.2</v>
      </c>
      <c r="DV42" s="123">
        <v>3.8</v>
      </c>
    </row>
    <row r="43" spans="1:126">
      <c r="A43" s="75">
        <v>3</v>
      </c>
      <c r="B43" s="77" t="s">
        <v>49</v>
      </c>
      <c r="C43" s="81">
        <v>4.7</v>
      </c>
      <c r="D43" s="81">
        <v>4.9000000000000004</v>
      </c>
      <c r="E43" s="81">
        <v>4.5999999999999996</v>
      </c>
      <c r="F43" s="81">
        <v>4.4000000000000004</v>
      </c>
      <c r="G43" s="81">
        <v>4.3</v>
      </c>
      <c r="H43" s="81">
        <v>4.0999999999999996</v>
      </c>
      <c r="I43" s="81">
        <v>4</v>
      </c>
      <c r="J43" s="81">
        <v>3.8</v>
      </c>
      <c r="K43" s="81">
        <v>3.6</v>
      </c>
      <c r="L43" s="81">
        <v>3.5</v>
      </c>
      <c r="M43" s="81">
        <v>3.2</v>
      </c>
      <c r="N43" s="81">
        <v>3</v>
      </c>
      <c r="O43" s="81">
        <v>2.6</v>
      </c>
      <c r="P43" s="81">
        <v>3</v>
      </c>
      <c r="Q43" s="81">
        <v>3.3</v>
      </c>
      <c r="R43" s="81">
        <v>3.6</v>
      </c>
      <c r="S43" s="81">
        <v>3.7</v>
      </c>
      <c r="T43" s="81">
        <v>3.9</v>
      </c>
      <c r="U43" s="81">
        <v>4</v>
      </c>
      <c r="V43" s="81">
        <v>4.5</v>
      </c>
      <c r="W43" s="81">
        <v>4.3</v>
      </c>
      <c r="X43" s="81">
        <v>4.5</v>
      </c>
      <c r="Y43" s="81">
        <v>4.8</v>
      </c>
      <c r="Z43" s="81">
        <v>4.9000000000000004</v>
      </c>
      <c r="AA43" s="81">
        <v>4.7</v>
      </c>
      <c r="AB43" s="81">
        <v>4.8</v>
      </c>
      <c r="AC43" s="81">
        <v>5</v>
      </c>
      <c r="AD43" s="81">
        <v>4.5999999999999996</v>
      </c>
      <c r="AE43" s="81">
        <v>4.8</v>
      </c>
      <c r="AF43" s="81">
        <v>4.9000000000000004</v>
      </c>
      <c r="AG43" s="81">
        <v>5.0999999999999996</v>
      </c>
      <c r="AH43" s="81">
        <v>4.4000000000000004</v>
      </c>
      <c r="AI43" s="81">
        <v>4.5</v>
      </c>
      <c r="AJ43" s="81">
        <v>4.5999999999999996</v>
      </c>
      <c r="AK43" s="81">
        <v>4</v>
      </c>
      <c r="AL43" s="81">
        <v>3.6</v>
      </c>
      <c r="AM43" s="81">
        <v>3.2</v>
      </c>
      <c r="AN43" s="81">
        <v>1.2</v>
      </c>
      <c r="AO43" s="81">
        <v>1</v>
      </c>
      <c r="AP43" s="81">
        <v>0.79999999999999993</v>
      </c>
      <c r="AQ43" s="81">
        <v>1</v>
      </c>
      <c r="AR43" s="81">
        <v>1.2999999999999998</v>
      </c>
      <c r="AS43" s="81">
        <v>1.5999999999999999</v>
      </c>
      <c r="AT43" s="81">
        <v>1.7</v>
      </c>
      <c r="AU43" s="81">
        <v>1.9</v>
      </c>
      <c r="AV43" s="81">
        <v>2.1</v>
      </c>
      <c r="AW43" s="81">
        <v>2.2999999999999998</v>
      </c>
      <c r="AX43" s="81">
        <v>2.4</v>
      </c>
      <c r="AY43" s="81">
        <v>2.6</v>
      </c>
      <c r="AZ43" s="81">
        <v>2.5</v>
      </c>
      <c r="BA43" s="81">
        <v>2.6</v>
      </c>
      <c r="BB43" s="81">
        <v>2.7</v>
      </c>
      <c r="BC43" s="81">
        <v>2.8</v>
      </c>
      <c r="BD43" s="81">
        <v>2.9</v>
      </c>
      <c r="BE43" s="81">
        <v>3.1</v>
      </c>
      <c r="BF43" s="81">
        <v>1.9</v>
      </c>
      <c r="BG43" s="81">
        <v>2.2000000000000002</v>
      </c>
      <c r="BH43" s="81">
        <v>2.6</v>
      </c>
      <c r="BI43" s="81">
        <v>2.6</v>
      </c>
      <c r="BJ43" s="81">
        <v>2.8</v>
      </c>
      <c r="BK43" s="81">
        <v>3.2</v>
      </c>
      <c r="BL43" s="81">
        <v>2.9</v>
      </c>
      <c r="BM43" s="81">
        <v>3.1</v>
      </c>
      <c r="BN43" s="81">
        <v>3.2</v>
      </c>
      <c r="BO43" s="81">
        <v>3.4</v>
      </c>
      <c r="BP43" s="81">
        <v>3</v>
      </c>
      <c r="BQ43" s="81">
        <v>3.1</v>
      </c>
      <c r="BR43" s="81">
        <v>3.3</v>
      </c>
      <c r="BS43" s="81">
        <v>2.7</v>
      </c>
      <c r="BT43" s="81">
        <v>2.8</v>
      </c>
      <c r="BU43" s="81">
        <v>2.8</v>
      </c>
      <c r="BV43" s="81">
        <v>2.9</v>
      </c>
      <c r="BW43" s="81">
        <v>3</v>
      </c>
      <c r="BX43" s="81">
        <v>3.1</v>
      </c>
      <c r="BY43" s="81">
        <v>3.2</v>
      </c>
      <c r="BZ43" s="81">
        <v>3.9</v>
      </c>
      <c r="CA43" s="81">
        <v>3.6</v>
      </c>
      <c r="CB43" s="81">
        <v>2.9</v>
      </c>
      <c r="CC43" s="81">
        <v>2.2999999999999998</v>
      </c>
      <c r="CD43" s="81">
        <v>2.6</v>
      </c>
      <c r="CE43" s="81">
        <v>2.9</v>
      </c>
      <c r="CF43" s="81">
        <v>3.2</v>
      </c>
      <c r="CG43" s="81">
        <v>3.6</v>
      </c>
      <c r="CH43" s="81">
        <v>4</v>
      </c>
      <c r="CI43" s="81">
        <v>3.6</v>
      </c>
      <c r="CJ43" s="94">
        <v>2.8</v>
      </c>
      <c r="CK43" s="83">
        <v>7.8999999999999986</v>
      </c>
      <c r="CL43" s="83">
        <v>7.5</v>
      </c>
      <c r="CM43" s="83">
        <v>7.1000000000000014</v>
      </c>
      <c r="CN43" s="83">
        <v>6.6000000000000005</v>
      </c>
      <c r="CO43" s="83">
        <v>6.2</v>
      </c>
      <c r="CP43" s="83">
        <v>5.5</v>
      </c>
      <c r="CQ43" s="83">
        <v>5.0999999999999996</v>
      </c>
      <c r="CR43" s="83">
        <v>4.3</v>
      </c>
      <c r="CS43" s="83">
        <v>4.3</v>
      </c>
      <c r="CT43" s="83">
        <v>4.7</v>
      </c>
      <c r="CU43" s="83">
        <v>4.6000000000000005</v>
      </c>
      <c r="CV43" s="83">
        <v>4.8</v>
      </c>
      <c r="CW43" s="83">
        <v>4.6000000000000005</v>
      </c>
      <c r="CX43" s="83">
        <v>4.4000000000000004</v>
      </c>
      <c r="CY43" s="83">
        <v>4.5</v>
      </c>
      <c r="CZ43" s="83">
        <v>4.2</v>
      </c>
      <c r="DA43" s="83">
        <v>4</v>
      </c>
      <c r="DB43" s="83">
        <v>3.8</v>
      </c>
      <c r="DC43" s="83">
        <v>3.6000000000000005</v>
      </c>
      <c r="DD43" s="83">
        <v>3</v>
      </c>
      <c r="DE43" s="83">
        <v>2.6</v>
      </c>
      <c r="DF43" s="83">
        <v>2.4</v>
      </c>
      <c r="DG43" s="83">
        <v>2.5000000000000004</v>
      </c>
      <c r="DH43" s="83">
        <v>2.1</v>
      </c>
      <c r="DI43" s="83">
        <v>1.9000000000000001</v>
      </c>
      <c r="DJ43" s="83">
        <v>1.6</v>
      </c>
      <c r="DK43" s="83">
        <v>2</v>
      </c>
      <c r="DL43" s="83">
        <v>2.3000000000000003</v>
      </c>
      <c r="DM43" s="83">
        <v>2.5000000000000004</v>
      </c>
      <c r="DN43" s="83">
        <v>2.9000000000000004</v>
      </c>
      <c r="DO43" s="83">
        <v>3.4000000000000004</v>
      </c>
      <c r="DP43" s="83">
        <v>3.3</v>
      </c>
      <c r="DQ43" s="83">
        <v>3.6000000000000005</v>
      </c>
      <c r="DR43" s="83">
        <v>3.7</v>
      </c>
      <c r="DS43" s="83">
        <v>3.6000000000000005</v>
      </c>
      <c r="DT43" s="83">
        <v>4</v>
      </c>
      <c r="DU43" s="83">
        <v>4.1000000000000005</v>
      </c>
      <c r="DV43" s="123">
        <v>3.7</v>
      </c>
    </row>
    <row r="44" spans="1:126">
      <c r="A44" s="75">
        <v>4</v>
      </c>
      <c r="B44" s="77" t="s">
        <v>50</v>
      </c>
      <c r="C44" s="81">
        <v>4.5</v>
      </c>
      <c r="D44" s="81">
        <v>4.7</v>
      </c>
      <c r="E44" s="81">
        <v>4.4000000000000004</v>
      </c>
      <c r="F44" s="81">
        <v>4.2</v>
      </c>
      <c r="G44" s="81">
        <v>4.0999999999999996</v>
      </c>
      <c r="H44" s="81">
        <v>3.9</v>
      </c>
      <c r="I44" s="81">
        <v>3.8</v>
      </c>
      <c r="J44" s="81">
        <v>3.6</v>
      </c>
      <c r="K44" s="81">
        <v>3.4</v>
      </c>
      <c r="L44" s="81">
        <v>3.3</v>
      </c>
      <c r="M44" s="81">
        <v>3.1</v>
      </c>
      <c r="N44" s="81">
        <v>2.8</v>
      </c>
      <c r="O44" s="81">
        <v>2.4</v>
      </c>
      <c r="P44" s="81">
        <v>2.8</v>
      </c>
      <c r="Q44" s="81">
        <v>3.1</v>
      </c>
      <c r="R44" s="81">
        <v>3.4</v>
      </c>
      <c r="S44" s="81">
        <v>3.6</v>
      </c>
      <c r="T44" s="81">
        <v>3.7</v>
      </c>
      <c r="U44" s="81">
        <v>3.9</v>
      </c>
      <c r="V44" s="81">
        <v>4.3</v>
      </c>
      <c r="W44" s="81">
        <v>4.0999999999999996</v>
      </c>
      <c r="X44" s="81">
        <v>4.4000000000000004</v>
      </c>
      <c r="Y44" s="81">
        <v>4.5999999999999996</v>
      </c>
      <c r="Z44" s="81">
        <v>4.8</v>
      </c>
      <c r="AA44" s="81">
        <v>4.5</v>
      </c>
      <c r="AB44" s="81">
        <v>4.7</v>
      </c>
      <c r="AC44" s="81">
        <v>4.8</v>
      </c>
      <c r="AD44" s="81">
        <v>4.5</v>
      </c>
      <c r="AE44" s="81">
        <v>4.5999999999999996</v>
      </c>
      <c r="AF44" s="81">
        <v>4.7</v>
      </c>
      <c r="AG44" s="81">
        <v>4.9000000000000004</v>
      </c>
      <c r="AH44" s="81">
        <v>4.3</v>
      </c>
      <c r="AI44" s="81">
        <v>4.4000000000000004</v>
      </c>
      <c r="AJ44" s="81">
        <v>4.4000000000000004</v>
      </c>
      <c r="AK44" s="81">
        <v>3.9</v>
      </c>
      <c r="AL44" s="81">
        <v>3.6</v>
      </c>
      <c r="AM44" s="81">
        <v>3.2</v>
      </c>
      <c r="AN44" s="81">
        <v>1.4</v>
      </c>
      <c r="AO44" s="81">
        <v>1.1000000000000001</v>
      </c>
      <c r="AP44" s="81">
        <v>1</v>
      </c>
      <c r="AQ44" s="81">
        <v>0.79999999999999993</v>
      </c>
      <c r="AR44" s="81">
        <v>1.1000000000000001</v>
      </c>
      <c r="AS44" s="81">
        <v>1.4</v>
      </c>
      <c r="AT44" s="81">
        <v>1.7</v>
      </c>
      <c r="AU44" s="81">
        <v>1.7999999999999998</v>
      </c>
      <c r="AV44" s="81">
        <v>1.9</v>
      </c>
      <c r="AW44" s="81">
        <v>2.1</v>
      </c>
      <c r="AX44" s="81">
        <v>2.2999999999999998</v>
      </c>
      <c r="AY44" s="81">
        <v>2.4</v>
      </c>
      <c r="AZ44" s="81">
        <v>2.6</v>
      </c>
      <c r="BA44" s="81">
        <v>2.4</v>
      </c>
      <c r="BB44" s="81">
        <v>2.5</v>
      </c>
      <c r="BC44" s="81">
        <v>2.7</v>
      </c>
      <c r="BD44" s="81">
        <v>2.8</v>
      </c>
      <c r="BE44" s="81">
        <v>2.9</v>
      </c>
      <c r="BF44" s="81">
        <v>1.7999999999999998</v>
      </c>
      <c r="BG44" s="81">
        <v>2.1</v>
      </c>
      <c r="BH44" s="81">
        <v>2.4</v>
      </c>
      <c r="BI44" s="81">
        <v>2.5</v>
      </c>
      <c r="BJ44" s="81">
        <v>2.7</v>
      </c>
      <c r="BK44" s="81">
        <v>3.1</v>
      </c>
      <c r="BL44" s="81">
        <v>3.2</v>
      </c>
      <c r="BM44" s="81">
        <v>3</v>
      </c>
      <c r="BN44" s="81">
        <v>3.1</v>
      </c>
      <c r="BO44" s="81">
        <v>3.3</v>
      </c>
      <c r="BP44" s="81">
        <v>2.9</v>
      </c>
      <c r="BQ44" s="81">
        <v>3</v>
      </c>
      <c r="BR44" s="81">
        <v>3.2</v>
      </c>
      <c r="BS44" s="81">
        <v>3.3</v>
      </c>
      <c r="BT44" s="81">
        <v>2.7</v>
      </c>
      <c r="BU44" s="81">
        <v>2.8</v>
      </c>
      <c r="BV44" s="81">
        <v>2.9</v>
      </c>
      <c r="BW44" s="81">
        <v>3</v>
      </c>
      <c r="BX44" s="81">
        <v>3.1</v>
      </c>
      <c r="BY44" s="81">
        <v>3.2</v>
      </c>
      <c r="BZ44" s="81">
        <v>3.7</v>
      </c>
      <c r="CA44" s="81">
        <v>3.5</v>
      </c>
      <c r="CB44" s="81">
        <v>2.7</v>
      </c>
      <c r="CC44" s="81">
        <v>2.1</v>
      </c>
      <c r="CD44" s="81">
        <v>2.5</v>
      </c>
      <c r="CE44" s="81">
        <v>2.7</v>
      </c>
      <c r="CF44" s="81">
        <v>3</v>
      </c>
      <c r="CG44" s="81">
        <v>3.5</v>
      </c>
      <c r="CH44" s="81">
        <v>3.8</v>
      </c>
      <c r="CI44" s="81">
        <v>3.5</v>
      </c>
      <c r="CJ44" s="94">
        <v>2.7</v>
      </c>
      <c r="CK44" s="83">
        <v>7.6999999999999993</v>
      </c>
      <c r="CL44" s="83">
        <v>7.2000000000000011</v>
      </c>
      <c r="CM44" s="83">
        <v>6.8000000000000007</v>
      </c>
      <c r="CN44" s="83">
        <v>6.3</v>
      </c>
      <c r="CO44" s="83">
        <v>5.9</v>
      </c>
      <c r="CP44" s="83">
        <v>5.3999999999999995</v>
      </c>
      <c r="CQ44" s="83">
        <v>4.9000000000000004</v>
      </c>
      <c r="CR44" s="83">
        <v>4.2</v>
      </c>
      <c r="CS44" s="83">
        <v>4.1000000000000005</v>
      </c>
      <c r="CT44" s="83">
        <v>4.6000000000000005</v>
      </c>
      <c r="CU44" s="83">
        <v>4.4000000000000004</v>
      </c>
      <c r="CV44" s="83">
        <v>4.7</v>
      </c>
      <c r="CW44" s="83">
        <v>4.5</v>
      </c>
      <c r="CX44" s="83">
        <v>4.2</v>
      </c>
      <c r="CY44" s="83">
        <v>4.4000000000000004</v>
      </c>
      <c r="CZ44" s="83">
        <v>4.1000000000000005</v>
      </c>
      <c r="DA44" s="83">
        <v>3.8</v>
      </c>
      <c r="DB44" s="83">
        <v>3.6000000000000005</v>
      </c>
      <c r="DC44" s="83">
        <v>3.4000000000000004</v>
      </c>
      <c r="DD44" s="83">
        <v>2.8000000000000003</v>
      </c>
      <c r="DE44" s="83">
        <v>2.4</v>
      </c>
      <c r="DF44" s="83">
        <v>2.3000000000000003</v>
      </c>
      <c r="DG44" s="83">
        <v>2.3000000000000003</v>
      </c>
      <c r="DH44" s="83">
        <v>1.9000000000000001</v>
      </c>
      <c r="DI44" s="83">
        <v>1.7000000000000002</v>
      </c>
      <c r="DJ44" s="83">
        <v>1.4</v>
      </c>
      <c r="DK44" s="83">
        <v>1.8</v>
      </c>
      <c r="DL44" s="83">
        <v>2.1</v>
      </c>
      <c r="DM44" s="83">
        <v>2.3000000000000003</v>
      </c>
      <c r="DN44" s="83">
        <v>2.6</v>
      </c>
      <c r="DO44" s="83">
        <v>3.2</v>
      </c>
      <c r="DP44" s="83">
        <v>3.1000000000000005</v>
      </c>
      <c r="DQ44" s="83">
        <v>3.4000000000000004</v>
      </c>
      <c r="DR44" s="83">
        <v>3.5</v>
      </c>
      <c r="DS44" s="83">
        <v>3.4000000000000004</v>
      </c>
      <c r="DT44" s="83">
        <v>3.8</v>
      </c>
      <c r="DU44" s="83">
        <v>3.9000000000000004</v>
      </c>
      <c r="DV44" s="123">
        <v>3.5</v>
      </c>
    </row>
    <row r="45" spans="1:126">
      <c r="A45" s="75">
        <v>5</v>
      </c>
      <c r="B45" s="77" t="s">
        <v>51</v>
      </c>
      <c r="C45" s="81">
        <v>4.3</v>
      </c>
      <c r="D45" s="81">
        <v>4.5</v>
      </c>
      <c r="E45" s="81">
        <v>4.2</v>
      </c>
      <c r="F45" s="81">
        <v>4</v>
      </c>
      <c r="G45" s="81">
        <v>3.9</v>
      </c>
      <c r="H45" s="81">
        <v>3.7</v>
      </c>
      <c r="I45" s="81">
        <v>3.6</v>
      </c>
      <c r="J45" s="81">
        <v>3.4</v>
      </c>
      <c r="K45" s="81">
        <v>3.2</v>
      </c>
      <c r="L45" s="81">
        <v>3.1</v>
      </c>
      <c r="M45" s="81">
        <v>2.9</v>
      </c>
      <c r="N45" s="81">
        <v>2.5</v>
      </c>
      <c r="O45" s="81">
        <v>2.1999999999999997</v>
      </c>
      <c r="P45" s="81">
        <v>2.5</v>
      </c>
      <c r="Q45" s="81">
        <v>2.9</v>
      </c>
      <c r="R45" s="81">
        <v>3.2</v>
      </c>
      <c r="S45" s="81">
        <v>3.4</v>
      </c>
      <c r="T45" s="81">
        <v>3.5</v>
      </c>
      <c r="U45" s="81">
        <v>3.7</v>
      </c>
      <c r="V45" s="81">
        <v>4.0999999999999996</v>
      </c>
      <c r="W45" s="81">
        <v>3.9</v>
      </c>
      <c r="X45" s="81">
        <v>4.2</v>
      </c>
      <c r="Y45" s="81">
        <v>4.4000000000000004</v>
      </c>
      <c r="Z45" s="81">
        <v>4.5999999999999996</v>
      </c>
      <c r="AA45" s="81">
        <v>4.3</v>
      </c>
      <c r="AB45" s="81">
        <v>4.5</v>
      </c>
      <c r="AC45" s="81">
        <v>4.5999999999999996</v>
      </c>
      <c r="AD45" s="81">
        <v>4.3</v>
      </c>
      <c r="AE45" s="81">
        <v>4.4000000000000004</v>
      </c>
      <c r="AF45" s="81">
        <v>4.5</v>
      </c>
      <c r="AG45" s="81">
        <v>4.7</v>
      </c>
      <c r="AH45" s="81">
        <v>4.0999999999999996</v>
      </c>
      <c r="AI45" s="81">
        <v>4.2</v>
      </c>
      <c r="AJ45" s="81">
        <v>4.2</v>
      </c>
      <c r="AK45" s="81">
        <v>3.8</v>
      </c>
      <c r="AL45" s="81">
        <v>3.5</v>
      </c>
      <c r="AM45" s="81">
        <v>3.1</v>
      </c>
      <c r="AN45" s="81">
        <v>1.7</v>
      </c>
      <c r="AO45" s="81">
        <v>1.4</v>
      </c>
      <c r="AP45" s="81">
        <v>1.2999999999999998</v>
      </c>
      <c r="AQ45" s="81">
        <v>1.1000000000000001</v>
      </c>
      <c r="AR45" s="81">
        <v>0.79999999999999993</v>
      </c>
      <c r="AS45" s="81">
        <v>1.2</v>
      </c>
      <c r="AT45" s="81">
        <v>1.5</v>
      </c>
      <c r="AU45" s="81">
        <v>1.7</v>
      </c>
      <c r="AV45" s="81">
        <v>1.7</v>
      </c>
      <c r="AW45" s="81">
        <v>1.9</v>
      </c>
      <c r="AX45" s="81">
        <v>2.1</v>
      </c>
      <c r="AY45" s="81">
        <v>2.2999999999999998</v>
      </c>
      <c r="AZ45" s="81">
        <v>2.4</v>
      </c>
      <c r="BA45" s="81">
        <v>2.5</v>
      </c>
      <c r="BB45" s="81">
        <v>2.6</v>
      </c>
      <c r="BC45" s="81">
        <v>2.5</v>
      </c>
      <c r="BD45" s="81">
        <v>2.6</v>
      </c>
      <c r="BE45" s="81">
        <v>2.8</v>
      </c>
      <c r="BF45" s="81">
        <v>1.7</v>
      </c>
      <c r="BG45" s="81">
        <v>1.9</v>
      </c>
      <c r="BH45" s="81">
        <v>2.2000000000000002</v>
      </c>
      <c r="BI45" s="81">
        <v>2.6</v>
      </c>
      <c r="BJ45" s="81">
        <v>2.6</v>
      </c>
      <c r="BK45" s="81">
        <v>2.9</v>
      </c>
      <c r="BL45" s="81">
        <v>3</v>
      </c>
      <c r="BM45" s="81">
        <v>2.9</v>
      </c>
      <c r="BN45" s="81">
        <v>3</v>
      </c>
      <c r="BO45" s="81">
        <v>3.1</v>
      </c>
      <c r="BP45" s="81">
        <v>3.3</v>
      </c>
      <c r="BQ45" s="81">
        <v>2.9</v>
      </c>
      <c r="BR45" s="81">
        <v>3.1</v>
      </c>
      <c r="BS45" s="81">
        <v>3.2</v>
      </c>
      <c r="BT45" s="81">
        <v>2.6</v>
      </c>
      <c r="BU45" s="81">
        <v>2.7</v>
      </c>
      <c r="BV45" s="81">
        <v>2.8</v>
      </c>
      <c r="BW45" s="81">
        <v>2.9</v>
      </c>
      <c r="BX45" s="81">
        <v>3</v>
      </c>
      <c r="BY45" s="81">
        <v>3.1</v>
      </c>
      <c r="BZ45" s="81">
        <v>3.5</v>
      </c>
      <c r="CA45" s="81">
        <v>3.3</v>
      </c>
      <c r="CB45" s="81">
        <v>2.5</v>
      </c>
      <c r="CC45" s="81">
        <v>1.9</v>
      </c>
      <c r="CD45" s="81">
        <v>2.2999999999999998</v>
      </c>
      <c r="CE45" s="81">
        <v>2.5</v>
      </c>
      <c r="CF45" s="81">
        <v>2.8</v>
      </c>
      <c r="CG45" s="81">
        <v>3.3</v>
      </c>
      <c r="CH45" s="81">
        <v>3.6</v>
      </c>
      <c r="CI45" s="81">
        <v>3.3</v>
      </c>
      <c r="CJ45" s="94">
        <v>2.5</v>
      </c>
      <c r="CK45" s="83">
        <v>7.6</v>
      </c>
      <c r="CL45" s="83">
        <v>7.1000000000000023</v>
      </c>
      <c r="CM45" s="83">
        <v>6.7</v>
      </c>
      <c r="CN45" s="83">
        <v>6.2</v>
      </c>
      <c r="CO45" s="83">
        <v>5.8</v>
      </c>
      <c r="CP45" s="83">
        <v>5.3000000000000007</v>
      </c>
      <c r="CQ45" s="83">
        <v>4.7</v>
      </c>
      <c r="CR45" s="83">
        <v>4</v>
      </c>
      <c r="CS45" s="83">
        <v>3.9000000000000004</v>
      </c>
      <c r="CT45" s="83">
        <v>4.4000000000000004</v>
      </c>
      <c r="CU45" s="83">
        <v>4.2</v>
      </c>
      <c r="CV45" s="83">
        <v>4.5</v>
      </c>
      <c r="CW45" s="83">
        <v>4.3</v>
      </c>
      <c r="CX45" s="83">
        <v>4</v>
      </c>
      <c r="CY45" s="83">
        <v>4.2</v>
      </c>
      <c r="CZ45" s="83">
        <v>3.9000000000000004</v>
      </c>
      <c r="DA45" s="83">
        <v>3.6000000000000005</v>
      </c>
      <c r="DB45" s="83">
        <v>3.4000000000000004</v>
      </c>
      <c r="DC45" s="83">
        <v>3.2</v>
      </c>
      <c r="DD45" s="83">
        <v>2.5000000000000004</v>
      </c>
      <c r="DE45" s="83">
        <v>2.2000000000000002</v>
      </c>
      <c r="DF45" s="83">
        <v>2.1</v>
      </c>
      <c r="DG45" s="83">
        <v>2</v>
      </c>
      <c r="DH45" s="83">
        <v>1.7000000000000002</v>
      </c>
      <c r="DI45" s="83">
        <v>1.4</v>
      </c>
      <c r="DJ45" s="83">
        <v>1.2000000000000002</v>
      </c>
      <c r="DK45" s="83">
        <v>1.6</v>
      </c>
      <c r="DL45" s="83">
        <v>1.8</v>
      </c>
      <c r="DM45" s="83">
        <v>2.1</v>
      </c>
      <c r="DN45" s="83">
        <v>2.4</v>
      </c>
      <c r="DO45" s="83">
        <v>3</v>
      </c>
      <c r="DP45" s="83">
        <v>2.9000000000000004</v>
      </c>
      <c r="DQ45" s="83">
        <v>3.1000000000000005</v>
      </c>
      <c r="DR45" s="83">
        <v>3.3</v>
      </c>
      <c r="DS45" s="83">
        <v>3.1000000000000005</v>
      </c>
      <c r="DT45" s="83">
        <v>3.6000000000000005</v>
      </c>
      <c r="DU45" s="83">
        <v>3.7</v>
      </c>
      <c r="DV45" s="123">
        <v>3.3</v>
      </c>
    </row>
    <row r="46" spans="1:126">
      <c r="A46" s="75">
        <v>6</v>
      </c>
      <c r="B46" s="77" t="s">
        <v>52</v>
      </c>
      <c r="C46" s="81">
        <v>4</v>
      </c>
      <c r="D46" s="81">
        <v>4.2</v>
      </c>
      <c r="E46" s="81">
        <v>3.9</v>
      </c>
      <c r="F46" s="81">
        <v>3.7</v>
      </c>
      <c r="G46" s="81">
        <v>3.6</v>
      </c>
      <c r="H46" s="81">
        <v>3.4</v>
      </c>
      <c r="I46" s="81">
        <v>3.3</v>
      </c>
      <c r="J46" s="81">
        <v>3.1</v>
      </c>
      <c r="K46" s="81">
        <v>2.9</v>
      </c>
      <c r="L46" s="81">
        <v>2.7</v>
      </c>
      <c r="M46" s="81">
        <v>2.5</v>
      </c>
      <c r="N46" s="81">
        <v>2.2000000000000002</v>
      </c>
      <c r="O46" s="81">
        <v>1.9</v>
      </c>
      <c r="P46" s="81">
        <v>2.2000000000000002</v>
      </c>
      <c r="Q46" s="81">
        <v>2.5</v>
      </c>
      <c r="R46" s="81">
        <v>2.9</v>
      </c>
      <c r="S46" s="81">
        <v>3</v>
      </c>
      <c r="T46" s="81">
        <v>3.2</v>
      </c>
      <c r="U46" s="81">
        <v>3.4</v>
      </c>
      <c r="V46" s="81">
        <v>3.8</v>
      </c>
      <c r="W46" s="81">
        <v>3.6</v>
      </c>
      <c r="X46" s="81">
        <v>3.9</v>
      </c>
      <c r="Y46" s="81">
        <v>4.0999999999999996</v>
      </c>
      <c r="Z46" s="81">
        <v>4.3</v>
      </c>
      <c r="AA46" s="81">
        <v>4</v>
      </c>
      <c r="AB46" s="81">
        <v>4.0999999999999996</v>
      </c>
      <c r="AC46" s="81">
        <v>4.3</v>
      </c>
      <c r="AD46" s="81">
        <v>4</v>
      </c>
      <c r="AE46" s="81">
        <v>4.0999999999999996</v>
      </c>
      <c r="AF46" s="81">
        <v>4.2</v>
      </c>
      <c r="AG46" s="81">
        <v>4.4000000000000004</v>
      </c>
      <c r="AH46" s="81">
        <v>3.8</v>
      </c>
      <c r="AI46" s="81">
        <v>3.9</v>
      </c>
      <c r="AJ46" s="81">
        <v>3.9</v>
      </c>
      <c r="AK46" s="81">
        <v>3.7</v>
      </c>
      <c r="AL46" s="81">
        <v>3.4</v>
      </c>
      <c r="AM46" s="81">
        <v>3</v>
      </c>
      <c r="AN46" s="81">
        <v>1.9</v>
      </c>
      <c r="AO46" s="81">
        <v>1.7</v>
      </c>
      <c r="AP46" s="81">
        <v>1.5999999999999999</v>
      </c>
      <c r="AQ46" s="81">
        <v>1.4</v>
      </c>
      <c r="AR46" s="81">
        <v>1.2</v>
      </c>
      <c r="AS46" s="81">
        <v>0.79999999999999993</v>
      </c>
      <c r="AT46" s="81">
        <v>1.1000000000000001</v>
      </c>
      <c r="AU46" s="81">
        <v>1.2999999999999998</v>
      </c>
      <c r="AV46" s="81">
        <v>1.5</v>
      </c>
      <c r="AW46" s="81">
        <v>1.7</v>
      </c>
      <c r="AX46" s="81">
        <v>1.7999999999999998</v>
      </c>
      <c r="AY46" s="81">
        <v>1.9</v>
      </c>
      <c r="AZ46" s="81">
        <v>2.1</v>
      </c>
      <c r="BA46" s="81">
        <v>2.2000000000000002</v>
      </c>
      <c r="BB46" s="81">
        <v>2.2999999999999998</v>
      </c>
      <c r="BC46" s="81">
        <v>2.5</v>
      </c>
      <c r="BD46" s="81">
        <v>2.6</v>
      </c>
      <c r="BE46" s="81">
        <v>2.5</v>
      </c>
      <c r="BF46" s="81">
        <v>1.2999999999999998</v>
      </c>
      <c r="BG46" s="81">
        <v>1.7</v>
      </c>
      <c r="BH46" s="81">
        <v>1.9</v>
      </c>
      <c r="BI46" s="81">
        <v>2.2999999999999998</v>
      </c>
      <c r="BJ46" s="81">
        <v>2.5</v>
      </c>
      <c r="BK46" s="81">
        <v>2.6</v>
      </c>
      <c r="BL46" s="81">
        <v>2.8</v>
      </c>
      <c r="BM46" s="81">
        <v>3.1</v>
      </c>
      <c r="BN46" s="81">
        <v>2.8</v>
      </c>
      <c r="BO46" s="81">
        <v>2.9</v>
      </c>
      <c r="BP46" s="81">
        <v>3.1</v>
      </c>
      <c r="BQ46" s="81">
        <v>3.3</v>
      </c>
      <c r="BR46" s="81">
        <v>2.9</v>
      </c>
      <c r="BS46" s="81">
        <v>3.1</v>
      </c>
      <c r="BT46" s="81">
        <v>3.2</v>
      </c>
      <c r="BU46" s="81">
        <v>3.3</v>
      </c>
      <c r="BV46" s="81">
        <v>2.7</v>
      </c>
      <c r="BW46" s="81">
        <v>2.8</v>
      </c>
      <c r="BX46" s="81">
        <v>2.9</v>
      </c>
      <c r="BY46" s="81">
        <v>3</v>
      </c>
      <c r="BZ46" s="81">
        <v>3.4</v>
      </c>
      <c r="CA46" s="81">
        <v>3.1</v>
      </c>
      <c r="CB46" s="81">
        <v>2.4</v>
      </c>
      <c r="CC46" s="81">
        <v>1.7</v>
      </c>
      <c r="CD46" s="81">
        <v>2.1</v>
      </c>
      <c r="CE46" s="81">
        <v>2.2999999999999998</v>
      </c>
      <c r="CF46" s="81">
        <v>2.6</v>
      </c>
      <c r="CG46" s="81">
        <v>3.1</v>
      </c>
      <c r="CH46" s="81">
        <v>3.4</v>
      </c>
      <c r="CI46" s="81">
        <v>3.1</v>
      </c>
      <c r="CJ46" s="94">
        <v>2.5</v>
      </c>
      <c r="CK46" s="83">
        <v>7.3000000000000025</v>
      </c>
      <c r="CL46" s="83">
        <v>6.8000000000000007</v>
      </c>
      <c r="CM46" s="83">
        <v>6.4000000000000012</v>
      </c>
      <c r="CN46" s="83">
        <v>5.9</v>
      </c>
      <c r="CO46" s="83">
        <v>5.5</v>
      </c>
      <c r="CP46" s="83">
        <v>4.8999999999999995</v>
      </c>
      <c r="CQ46" s="83">
        <v>4.4000000000000004</v>
      </c>
      <c r="CR46" s="83">
        <v>3.7</v>
      </c>
      <c r="CS46" s="83">
        <v>3.6000000000000005</v>
      </c>
      <c r="CT46" s="83">
        <v>4.1000000000000005</v>
      </c>
      <c r="CU46" s="83">
        <v>3.9000000000000004</v>
      </c>
      <c r="CV46" s="83">
        <v>4.2</v>
      </c>
      <c r="CW46" s="83">
        <v>4</v>
      </c>
      <c r="CX46" s="83">
        <v>3.7</v>
      </c>
      <c r="CY46" s="83">
        <v>3.9000000000000004</v>
      </c>
      <c r="CZ46" s="83">
        <v>3.6000000000000005</v>
      </c>
      <c r="DA46" s="83">
        <v>3.3</v>
      </c>
      <c r="DB46" s="83">
        <v>3.1000000000000005</v>
      </c>
      <c r="DC46" s="83">
        <v>2.9000000000000004</v>
      </c>
      <c r="DD46" s="83">
        <v>2.2000000000000002</v>
      </c>
      <c r="DE46" s="83">
        <v>1.9000000000000001</v>
      </c>
      <c r="DF46" s="83">
        <v>1.8</v>
      </c>
      <c r="DG46" s="83">
        <v>1.7000000000000002</v>
      </c>
      <c r="DH46" s="83">
        <v>1.4</v>
      </c>
      <c r="DI46" s="83">
        <v>1.1000000000000001</v>
      </c>
      <c r="DJ46" s="83">
        <v>0.79999999999999993</v>
      </c>
      <c r="DK46" s="83">
        <v>1.3</v>
      </c>
      <c r="DL46" s="83">
        <v>1.5</v>
      </c>
      <c r="DM46" s="83">
        <v>1.8</v>
      </c>
      <c r="DN46" s="83">
        <v>2.1</v>
      </c>
      <c r="DO46" s="83">
        <v>2.5000000000000004</v>
      </c>
      <c r="DP46" s="83">
        <v>2.5</v>
      </c>
      <c r="DQ46" s="83">
        <v>2.8000000000000003</v>
      </c>
      <c r="DR46" s="83">
        <v>2.9000000000000004</v>
      </c>
      <c r="DS46" s="83">
        <v>2.8000000000000003</v>
      </c>
      <c r="DT46" s="83">
        <v>3.2</v>
      </c>
      <c r="DU46" s="83">
        <v>3.3</v>
      </c>
      <c r="DV46" s="123">
        <v>2.9000000000000004</v>
      </c>
    </row>
    <row r="47" spans="1:126">
      <c r="A47" s="75">
        <v>7</v>
      </c>
      <c r="B47" s="77" t="s">
        <v>53</v>
      </c>
      <c r="C47" s="81">
        <v>3.8</v>
      </c>
      <c r="D47" s="81">
        <v>4</v>
      </c>
      <c r="E47" s="81">
        <v>3.7</v>
      </c>
      <c r="F47" s="81">
        <v>3.5</v>
      </c>
      <c r="G47" s="81">
        <v>3.4</v>
      </c>
      <c r="H47" s="81">
        <v>3.2</v>
      </c>
      <c r="I47" s="81">
        <v>3.1</v>
      </c>
      <c r="J47" s="81">
        <v>2.9</v>
      </c>
      <c r="K47" s="81">
        <v>2.6</v>
      </c>
      <c r="L47" s="81">
        <v>2.5</v>
      </c>
      <c r="M47" s="81">
        <v>2.2999999999999998</v>
      </c>
      <c r="N47" s="81">
        <v>2</v>
      </c>
      <c r="O47" s="81">
        <v>1.7</v>
      </c>
      <c r="P47" s="81">
        <v>2</v>
      </c>
      <c r="Q47" s="81">
        <v>2.2999999999999998</v>
      </c>
      <c r="R47" s="81">
        <v>2.6</v>
      </c>
      <c r="S47" s="81">
        <v>2.8</v>
      </c>
      <c r="T47" s="81">
        <v>3</v>
      </c>
      <c r="U47" s="81">
        <v>3.1</v>
      </c>
      <c r="V47" s="81">
        <v>3.6</v>
      </c>
      <c r="W47" s="81">
        <v>3.4</v>
      </c>
      <c r="X47" s="81">
        <v>3.7</v>
      </c>
      <c r="Y47" s="81">
        <v>3.9</v>
      </c>
      <c r="Z47" s="81">
        <v>4</v>
      </c>
      <c r="AA47" s="81">
        <v>3.8</v>
      </c>
      <c r="AB47" s="81">
        <v>3.9</v>
      </c>
      <c r="AC47" s="81">
        <v>4.0999999999999996</v>
      </c>
      <c r="AD47" s="81">
        <v>3.8</v>
      </c>
      <c r="AE47" s="81">
        <v>3.9</v>
      </c>
      <c r="AF47" s="81">
        <v>4</v>
      </c>
      <c r="AG47" s="81">
        <v>4.2</v>
      </c>
      <c r="AH47" s="81">
        <v>3.5</v>
      </c>
      <c r="AI47" s="81">
        <v>3.6</v>
      </c>
      <c r="AJ47" s="81">
        <v>3.7</v>
      </c>
      <c r="AK47" s="81">
        <v>3.6</v>
      </c>
      <c r="AL47" s="81">
        <v>3.3</v>
      </c>
      <c r="AM47" s="81">
        <v>2.9</v>
      </c>
      <c r="AN47" s="81">
        <v>2.1</v>
      </c>
      <c r="AO47" s="81">
        <v>1.7999999999999998</v>
      </c>
      <c r="AP47" s="81">
        <v>1.7</v>
      </c>
      <c r="AQ47" s="81">
        <v>1.7</v>
      </c>
      <c r="AR47" s="81">
        <v>1.5</v>
      </c>
      <c r="AS47" s="81">
        <v>1.1000000000000001</v>
      </c>
      <c r="AT47" s="81">
        <v>0.79999999999999993</v>
      </c>
      <c r="AU47" s="81">
        <v>1.1000000000000001</v>
      </c>
      <c r="AV47" s="81">
        <v>1.2999999999999998</v>
      </c>
      <c r="AW47" s="81">
        <v>1.5</v>
      </c>
      <c r="AX47" s="81">
        <v>1.5999999999999999</v>
      </c>
      <c r="AY47" s="81">
        <v>1.7</v>
      </c>
      <c r="AZ47" s="81">
        <v>1.9</v>
      </c>
      <c r="BA47" s="81">
        <v>2</v>
      </c>
      <c r="BB47" s="81">
        <v>2.1</v>
      </c>
      <c r="BC47" s="81">
        <v>2.2999999999999998</v>
      </c>
      <c r="BD47" s="81">
        <v>2.4</v>
      </c>
      <c r="BE47" s="81">
        <v>2.6</v>
      </c>
      <c r="BF47" s="81">
        <v>1.1000000000000001</v>
      </c>
      <c r="BG47" s="81">
        <v>1.4</v>
      </c>
      <c r="BH47" s="81">
        <v>1.7</v>
      </c>
      <c r="BI47" s="81">
        <v>2</v>
      </c>
      <c r="BJ47" s="81">
        <v>2.2999999999999998</v>
      </c>
      <c r="BK47" s="81">
        <v>2.5</v>
      </c>
      <c r="BL47" s="81">
        <v>2.6</v>
      </c>
      <c r="BM47" s="81">
        <v>2.9</v>
      </c>
      <c r="BN47" s="81">
        <v>3</v>
      </c>
      <c r="BO47" s="81">
        <v>2.8</v>
      </c>
      <c r="BP47" s="81">
        <v>3</v>
      </c>
      <c r="BQ47" s="81">
        <v>3.1</v>
      </c>
      <c r="BR47" s="81">
        <v>3.4</v>
      </c>
      <c r="BS47" s="81">
        <v>3</v>
      </c>
      <c r="BT47" s="81">
        <v>3.1</v>
      </c>
      <c r="BU47" s="81">
        <v>3.2</v>
      </c>
      <c r="BV47" s="81">
        <v>3.3</v>
      </c>
      <c r="BW47" s="81">
        <v>2.7</v>
      </c>
      <c r="BX47" s="81">
        <v>2.8</v>
      </c>
      <c r="BY47" s="81">
        <v>2.9</v>
      </c>
      <c r="BZ47" s="81">
        <v>3.1</v>
      </c>
      <c r="CA47" s="81">
        <v>2.8</v>
      </c>
      <c r="CB47" s="81">
        <v>2.1</v>
      </c>
      <c r="CC47" s="81">
        <v>1.5</v>
      </c>
      <c r="CD47" s="81">
        <v>1.7999999999999998</v>
      </c>
      <c r="CE47" s="81">
        <v>2.1</v>
      </c>
      <c r="CF47" s="81">
        <v>2.4</v>
      </c>
      <c r="CG47" s="81">
        <v>2.8</v>
      </c>
      <c r="CH47" s="81">
        <v>3.2</v>
      </c>
      <c r="CI47" s="81">
        <v>2.8</v>
      </c>
      <c r="CJ47" s="94">
        <v>2.2999999999999998</v>
      </c>
      <c r="CK47" s="83">
        <v>6.9000000000000021</v>
      </c>
      <c r="CL47" s="83">
        <v>6.5</v>
      </c>
      <c r="CM47" s="83">
        <v>6.1000000000000005</v>
      </c>
      <c r="CN47" s="83">
        <v>5.6</v>
      </c>
      <c r="CO47" s="83">
        <v>5.2</v>
      </c>
      <c r="CP47" s="83">
        <v>4.5999999999999996</v>
      </c>
      <c r="CQ47" s="83">
        <v>4.2</v>
      </c>
      <c r="CR47" s="83">
        <v>3.6000000000000005</v>
      </c>
      <c r="CS47" s="83">
        <v>3.5</v>
      </c>
      <c r="CT47" s="83">
        <v>3.9000000000000004</v>
      </c>
      <c r="CU47" s="83">
        <v>3.8</v>
      </c>
      <c r="CV47" s="83">
        <v>4.1000000000000005</v>
      </c>
      <c r="CW47" s="83">
        <v>3.8</v>
      </c>
      <c r="CX47" s="83">
        <v>3.6000000000000005</v>
      </c>
      <c r="CY47" s="83">
        <v>3.8</v>
      </c>
      <c r="CZ47" s="83">
        <v>3.5</v>
      </c>
      <c r="DA47" s="83">
        <v>3.2</v>
      </c>
      <c r="DB47" s="83">
        <v>3</v>
      </c>
      <c r="DC47" s="83">
        <v>2.7</v>
      </c>
      <c r="DD47" s="83">
        <v>2.1</v>
      </c>
      <c r="DE47" s="83">
        <v>1.8</v>
      </c>
      <c r="DF47" s="83">
        <v>1.6</v>
      </c>
      <c r="DG47" s="83">
        <v>1.9000000000000001</v>
      </c>
      <c r="DH47" s="83">
        <v>1.6</v>
      </c>
      <c r="DI47" s="83">
        <v>1.3</v>
      </c>
      <c r="DJ47" s="83">
        <v>1.1000000000000001</v>
      </c>
      <c r="DK47" s="83">
        <v>1.5</v>
      </c>
      <c r="DL47" s="83">
        <v>1.7000000000000002</v>
      </c>
      <c r="DM47" s="83">
        <v>2</v>
      </c>
      <c r="DN47" s="83">
        <v>2.3000000000000003</v>
      </c>
      <c r="DO47" s="83">
        <v>2.9000000000000004</v>
      </c>
      <c r="DP47" s="83">
        <v>2.8000000000000003</v>
      </c>
      <c r="DQ47" s="83">
        <v>3</v>
      </c>
      <c r="DR47" s="83">
        <v>3.2</v>
      </c>
      <c r="DS47" s="83">
        <v>3</v>
      </c>
      <c r="DT47" s="83">
        <v>3.5</v>
      </c>
      <c r="DU47" s="83">
        <v>3.6000000000000005</v>
      </c>
      <c r="DV47" s="123">
        <v>3.2</v>
      </c>
    </row>
    <row r="48" spans="1:126">
      <c r="A48" s="75">
        <v>8</v>
      </c>
      <c r="B48" s="77" t="s">
        <v>63</v>
      </c>
      <c r="C48" s="81">
        <v>3.7</v>
      </c>
      <c r="D48" s="81">
        <v>3.9</v>
      </c>
      <c r="E48" s="81">
        <v>3.6</v>
      </c>
      <c r="F48" s="81">
        <v>3.4</v>
      </c>
      <c r="G48" s="81">
        <v>3.3</v>
      </c>
      <c r="H48" s="81">
        <v>3.1</v>
      </c>
      <c r="I48" s="81">
        <v>3</v>
      </c>
      <c r="J48" s="81">
        <v>2.7</v>
      </c>
      <c r="K48" s="81">
        <v>2.5</v>
      </c>
      <c r="L48" s="81">
        <v>2.4</v>
      </c>
      <c r="M48" s="81">
        <v>2.2000000000000002</v>
      </c>
      <c r="N48" s="81">
        <v>1.9</v>
      </c>
      <c r="O48" s="81">
        <v>1.7</v>
      </c>
      <c r="P48" s="81">
        <v>1.9</v>
      </c>
      <c r="Q48" s="81">
        <v>2.2000000000000002</v>
      </c>
      <c r="R48" s="81">
        <v>2.5</v>
      </c>
      <c r="S48" s="81">
        <v>2.7</v>
      </c>
      <c r="T48" s="81">
        <v>2.9</v>
      </c>
      <c r="U48" s="81">
        <v>3.1</v>
      </c>
      <c r="V48" s="81">
        <v>3.5</v>
      </c>
      <c r="W48" s="81">
        <v>3.3</v>
      </c>
      <c r="X48" s="81">
        <v>3.6</v>
      </c>
      <c r="Y48" s="81">
        <v>3.8</v>
      </c>
      <c r="Z48" s="81">
        <v>4</v>
      </c>
      <c r="AA48" s="81">
        <v>3.7</v>
      </c>
      <c r="AB48" s="81">
        <v>3.9</v>
      </c>
      <c r="AC48" s="81">
        <v>4.0999999999999996</v>
      </c>
      <c r="AD48" s="81">
        <v>3.7</v>
      </c>
      <c r="AE48" s="81">
        <v>3.8</v>
      </c>
      <c r="AF48" s="81">
        <v>3.9</v>
      </c>
      <c r="AG48" s="81">
        <v>4.0999999999999996</v>
      </c>
      <c r="AH48" s="81">
        <v>3.5</v>
      </c>
      <c r="AI48" s="81">
        <v>3.6</v>
      </c>
      <c r="AJ48" s="81">
        <v>3.6</v>
      </c>
      <c r="AK48" s="81">
        <v>3.7</v>
      </c>
      <c r="AL48" s="81">
        <v>3.4</v>
      </c>
      <c r="AM48" s="81">
        <v>3</v>
      </c>
      <c r="AN48" s="81">
        <v>2.2999999999999998</v>
      </c>
      <c r="AO48" s="81">
        <v>2</v>
      </c>
      <c r="AP48" s="81">
        <v>1.9</v>
      </c>
      <c r="AQ48" s="81">
        <v>1.7999999999999998</v>
      </c>
      <c r="AR48" s="81">
        <v>1.7</v>
      </c>
      <c r="AS48" s="81">
        <v>1.2999999999999998</v>
      </c>
      <c r="AT48" s="81">
        <v>1.1000000000000001</v>
      </c>
      <c r="AU48" s="81">
        <v>0.79999999999999993</v>
      </c>
      <c r="AV48" s="81">
        <v>1.1000000000000001</v>
      </c>
      <c r="AW48" s="81">
        <v>1.2999999999999998</v>
      </c>
      <c r="AX48" s="81">
        <v>1.4</v>
      </c>
      <c r="AY48" s="81">
        <v>1.7</v>
      </c>
      <c r="AZ48" s="81">
        <v>1.7</v>
      </c>
      <c r="BA48" s="81">
        <v>1.7999999999999998</v>
      </c>
      <c r="BB48" s="81">
        <v>1.9</v>
      </c>
      <c r="BC48" s="81">
        <v>2.1</v>
      </c>
      <c r="BD48" s="81">
        <v>2.2999999999999998</v>
      </c>
      <c r="BE48" s="81">
        <v>2.4</v>
      </c>
      <c r="BF48" s="81">
        <v>1.2999999999999998</v>
      </c>
      <c r="BG48" s="81">
        <v>1.5999999999999999</v>
      </c>
      <c r="BH48" s="81">
        <v>1.9</v>
      </c>
      <c r="BI48" s="81">
        <v>2.2000000000000002</v>
      </c>
      <c r="BJ48" s="81">
        <v>2.5</v>
      </c>
      <c r="BK48" s="81">
        <v>2.6</v>
      </c>
      <c r="BL48" s="81">
        <v>2.7</v>
      </c>
      <c r="BM48" s="81">
        <v>3</v>
      </c>
      <c r="BN48" s="81">
        <v>3.2</v>
      </c>
      <c r="BO48" s="81">
        <v>2.9</v>
      </c>
      <c r="BP48" s="81">
        <v>3.1</v>
      </c>
      <c r="BQ48" s="81">
        <v>3.2</v>
      </c>
      <c r="BR48" s="81">
        <v>2.9</v>
      </c>
      <c r="BS48" s="81">
        <v>3.1</v>
      </c>
      <c r="BT48" s="81">
        <v>3.2</v>
      </c>
      <c r="BU48" s="81">
        <v>3.3</v>
      </c>
      <c r="BV48" s="81">
        <v>2.7</v>
      </c>
      <c r="BW48" s="81">
        <v>2.8</v>
      </c>
      <c r="BX48" s="81">
        <v>2.9</v>
      </c>
      <c r="BY48" s="81">
        <v>3</v>
      </c>
      <c r="BZ48" s="81">
        <v>2.9</v>
      </c>
      <c r="CA48" s="81">
        <v>2.6</v>
      </c>
      <c r="CB48" s="81">
        <v>1.9</v>
      </c>
      <c r="CC48" s="81">
        <v>1.2999999999999998</v>
      </c>
      <c r="CD48" s="81">
        <v>1.5999999999999999</v>
      </c>
      <c r="CE48" s="81">
        <v>1.9</v>
      </c>
      <c r="CF48" s="81">
        <v>2.2000000000000002</v>
      </c>
      <c r="CG48" s="81">
        <v>2.6</v>
      </c>
      <c r="CH48" s="81">
        <v>3</v>
      </c>
      <c r="CI48" s="81">
        <v>2.6</v>
      </c>
      <c r="CJ48" s="94">
        <v>2.1</v>
      </c>
      <c r="CK48" s="83">
        <v>6.9000000000000012</v>
      </c>
      <c r="CL48" s="83">
        <v>6.4</v>
      </c>
      <c r="CM48" s="83">
        <v>6</v>
      </c>
      <c r="CN48" s="83">
        <v>5.6000000000000005</v>
      </c>
      <c r="CO48" s="83">
        <v>5.2000000000000011</v>
      </c>
      <c r="CP48" s="83">
        <v>4.6000000000000005</v>
      </c>
      <c r="CQ48" s="83">
        <v>4.1000000000000005</v>
      </c>
      <c r="CR48" s="83">
        <v>3.4000000000000004</v>
      </c>
      <c r="CS48" s="83">
        <v>3.3</v>
      </c>
      <c r="CT48" s="83">
        <v>3.7</v>
      </c>
      <c r="CU48" s="83">
        <v>3.6000000000000005</v>
      </c>
      <c r="CV48" s="83">
        <v>3.9000000000000004</v>
      </c>
      <c r="CW48" s="83">
        <v>3.6000000000000005</v>
      </c>
      <c r="CX48" s="83">
        <v>3.4000000000000004</v>
      </c>
      <c r="CY48" s="83">
        <v>3.6000000000000005</v>
      </c>
      <c r="CZ48" s="83">
        <v>3.3</v>
      </c>
      <c r="DA48" s="83">
        <v>3</v>
      </c>
      <c r="DB48" s="83">
        <v>2.7</v>
      </c>
      <c r="DC48" s="83">
        <v>2.5000000000000004</v>
      </c>
      <c r="DD48" s="83">
        <v>1.9000000000000001</v>
      </c>
      <c r="DE48" s="83">
        <v>1.6</v>
      </c>
      <c r="DF48" s="83">
        <v>1.4</v>
      </c>
      <c r="DG48" s="83">
        <v>1.7000000000000002</v>
      </c>
      <c r="DH48" s="83">
        <v>1.8</v>
      </c>
      <c r="DI48" s="83">
        <v>1.5</v>
      </c>
      <c r="DJ48" s="83">
        <v>1.3</v>
      </c>
      <c r="DK48" s="83">
        <v>1.7000000000000002</v>
      </c>
      <c r="DL48" s="83">
        <v>1.9000000000000001</v>
      </c>
      <c r="DM48" s="83">
        <v>2.2000000000000002</v>
      </c>
      <c r="DN48" s="83">
        <v>2.5000000000000004</v>
      </c>
      <c r="DO48" s="83">
        <v>3.1000000000000005</v>
      </c>
      <c r="DP48" s="83">
        <v>3</v>
      </c>
      <c r="DQ48" s="83">
        <v>3.2</v>
      </c>
      <c r="DR48" s="83">
        <v>3.4000000000000004</v>
      </c>
      <c r="DS48" s="83">
        <v>3.2</v>
      </c>
      <c r="DT48" s="83">
        <v>3.7</v>
      </c>
      <c r="DU48" s="83">
        <v>3.8</v>
      </c>
      <c r="DV48" s="123">
        <v>3.4000000000000004</v>
      </c>
    </row>
    <row r="49" spans="1:126">
      <c r="A49" s="75">
        <v>9</v>
      </c>
      <c r="B49" s="77" t="s">
        <v>54</v>
      </c>
      <c r="C49" s="81">
        <v>3.5</v>
      </c>
      <c r="D49" s="81">
        <v>3.7</v>
      </c>
      <c r="E49" s="81">
        <v>3.4</v>
      </c>
      <c r="F49" s="81">
        <v>3.2</v>
      </c>
      <c r="G49" s="81">
        <v>3.1</v>
      </c>
      <c r="H49" s="81">
        <v>2.9</v>
      </c>
      <c r="I49" s="81">
        <v>2.7</v>
      </c>
      <c r="J49" s="81">
        <v>2.5</v>
      </c>
      <c r="K49" s="81">
        <v>2.2999999999999998</v>
      </c>
      <c r="L49" s="81">
        <v>2.2000000000000002</v>
      </c>
      <c r="M49" s="81">
        <v>2</v>
      </c>
      <c r="N49" s="81">
        <v>1.7</v>
      </c>
      <c r="O49" s="81">
        <v>1.4</v>
      </c>
      <c r="P49" s="81">
        <v>1.7</v>
      </c>
      <c r="Q49" s="81">
        <v>2</v>
      </c>
      <c r="R49" s="81">
        <v>2.2999999999999998</v>
      </c>
      <c r="S49" s="81">
        <v>2.4</v>
      </c>
      <c r="T49" s="81">
        <v>2.6</v>
      </c>
      <c r="U49" s="81">
        <v>2.8</v>
      </c>
      <c r="V49" s="81">
        <v>3.3</v>
      </c>
      <c r="W49" s="81">
        <v>3.1</v>
      </c>
      <c r="X49" s="81">
        <v>3.4</v>
      </c>
      <c r="Y49" s="81">
        <v>3.6</v>
      </c>
      <c r="Z49" s="81">
        <v>3.7</v>
      </c>
      <c r="AA49" s="81">
        <v>3.5</v>
      </c>
      <c r="AB49" s="81">
        <v>3.6</v>
      </c>
      <c r="AC49" s="81">
        <v>3.8</v>
      </c>
      <c r="AD49" s="81">
        <v>3.5</v>
      </c>
      <c r="AE49" s="81">
        <v>3.6</v>
      </c>
      <c r="AF49" s="81">
        <v>3.7</v>
      </c>
      <c r="AG49" s="81">
        <v>3.9</v>
      </c>
      <c r="AH49" s="81">
        <v>3.2</v>
      </c>
      <c r="AI49" s="81">
        <v>3.3</v>
      </c>
      <c r="AJ49" s="81">
        <v>3.4</v>
      </c>
      <c r="AK49" s="81">
        <v>3.6</v>
      </c>
      <c r="AL49" s="81">
        <v>3.4</v>
      </c>
      <c r="AM49" s="81">
        <v>3.1</v>
      </c>
      <c r="AN49" s="81">
        <v>2.5</v>
      </c>
      <c r="AO49" s="81">
        <v>2.2000000000000002</v>
      </c>
      <c r="AP49" s="81">
        <v>2.1</v>
      </c>
      <c r="AQ49" s="81">
        <v>1.9</v>
      </c>
      <c r="AR49" s="81">
        <v>1.7</v>
      </c>
      <c r="AS49" s="81">
        <v>1.5</v>
      </c>
      <c r="AT49" s="81">
        <v>1.2999999999999998</v>
      </c>
      <c r="AU49" s="81">
        <v>1.1000000000000001</v>
      </c>
      <c r="AV49" s="81">
        <v>0.79999999999999993</v>
      </c>
      <c r="AW49" s="81">
        <v>1.1000000000000001</v>
      </c>
      <c r="AX49" s="81">
        <v>1.2</v>
      </c>
      <c r="AY49" s="81">
        <v>1.4</v>
      </c>
      <c r="AZ49" s="81">
        <v>1.5999999999999999</v>
      </c>
      <c r="BA49" s="81">
        <v>1.7</v>
      </c>
      <c r="BB49" s="81">
        <v>1.7999999999999998</v>
      </c>
      <c r="BC49" s="81">
        <v>1.9</v>
      </c>
      <c r="BD49" s="81">
        <v>2.1</v>
      </c>
      <c r="BE49" s="81">
        <v>2.2000000000000002</v>
      </c>
      <c r="BF49" s="81">
        <v>1.5</v>
      </c>
      <c r="BG49" s="81">
        <v>1.7</v>
      </c>
      <c r="BH49" s="81">
        <v>2.1</v>
      </c>
      <c r="BI49" s="81">
        <v>2.4</v>
      </c>
      <c r="BJ49" s="81">
        <v>2.4</v>
      </c>
      <c r="BK49" s="81">
        <v>2.8</v>
      </c>
      <c r="BL49" s="81">
        <v>2.9</v>
      </c>
      <c r="BM49" s="81">
        <v>3.2</v>
      </c>
      <c r="BN49" s="81">
        <v>2.9</v>
      </c>
      <c r="BO49" s="81">
        <v>3</v>
      </c>
      <c r="BP49" s="81">
        <v>3.2</v>
      </c>
      <c r="BQ49" s="81">
        <v>3.4</v>
      </c>
      <c r="BR49" s="81">
        <v>3</v>
      </c>
      <c r="BS49" s="81">
        <v>3.2</v>
      </c>
      <c r="BT49" s="81">
        <v>3.3</v>
      </c>
      <c r="BU49" s="81">
        <v>2.6</v>
      </c>
      <c r="BV49" s="81">
        <v>2.7</v>
      </c>
      <c r="BW49" s="81">
        <v>2.9</v>
      </c>
      <c r="BX49" s="81">
        <v>3</v>
      </c>
      <c r="BY49" s="81">
        <v>3.1</v>
      </c>
      <c r="BZ49" s="81">
        <v>2.7</v>
      </c>
      <c r="CA49" s="81">
        <v>2.4</v>
      </c>
      <c r="CB49" s="81">
        <v>1.6999999999999997</v>
      </c>
      <c r="CC49" s="81">
        <v>1.1000000000000001</v>
      </c>
      <c r="CD49" s="81">
        <v>1.4</v>
      </c>
      <c r="CE49" s="81">
        <v>1.6999999999999997</v>
      </c>
      <c r="CF49" s="81">
        <v>1.9</v>
      </c>
      <c r="CG49" s="81">
        <v>2.4</v>
      </c>
      <c r="CH49" s="81">
        <v>2.8</v>
      </c>
      <c r="CI49" s="81">
        <v>2.4</v>
      </c>
      <c r="CJ49" s="94">
        <v>1.9</v>
      </c>
      <c r="CK49" s="83">
        <v>6.7000000000000011</v>
      </c>
      <c r="CL49" s="83">
        <v>6.3000000000000007</v>
      </c>
      <c r="CM49" s="83">
        <v>5.9</v>
      </c>
      <c r="CN49" s="83">
        <v>5.3999999999999995</v>
      </c>
      <c r="CO49" s="83">
        <v>5</v>
      </c>
      <c r="CP49" s="83">
        <v>4.4000000000000012</v>
      </c>
      <c r="CQ49" s="83">
        <v>3.9000000000000004</v>
      </c>
      <c r="CR49" s="83">
        <v>3.1000000000000005</v>
      </c>
      <c r="CS49" s="83">
        <v>3</v>
      </c>
      <c r="CT49" s="83">
        <v>3.5</v>
      </c>
      <c r="CU49" s="83">
        <v>3.4000000000000004</v>
      </c>
      <c r="CV49" s="83">
        <v>3.6000000000000005</v>
      </c>
      <c r="CW49" s="83">
        <v>3.4000000000000004</v>
      </c>
      <c r="CX49" s="83">
        <v>3.2</v>
      </c>
      <c r="CY49" s="83">
        <v>3.3</v>
      </c>
      <c r="CZ49" s="83">
        <v>3</v>
      </c>
      <c r="DA49" s="83">
        <v>2.8000000000000003</v>
      </c>
      <c r="DB49" s="83">
        <v>2.5000000000000004</v>
      </c>
      <c r="DC49" s="83">
        <v>2.3000000000000003</v>
      </c>
      <c r="DD49" s="83">
        <v>1.7000000000000002</v>
      </c>
      <c r="DE49" s="83">
        <v>1.4</v>
      </c>
      <c r="DF49" s="83">
        <v>1.2000000000000002</v>
      </c>
      <c r="DG49" s="83">
        <v>1.5</v>
      </c>
      <c r="DH49" s="83">
        <v>1.8</v>
      </c>
      <c r="DI49" s="83">
        <v>1.8</v>
      </c>
      <c r="DJ49" s="83">
        <v>1.5</v>
      </c>
      <c r="DK49" s="83">
        <v>1.9000000000000001</v>
      </c>
      <c r="DL49" s="83">
        <v>2.2000000000000002</v>
      </c>
      <c r="DM49" s="83">
        <v>2.4</v>
      </c>
      <c r="DN49" s="83">
        <v>2.8000000000000003</v>
      </c>
      <c r="DO49" s="83">
        <v>3.3</v>
      </c>
      <c r="DP49" s="83">
        <v>3.2</v>
      </c>
      <c r="DQ49" s="83">
        <v>3.5</v>
      </c>
      <c r="DR49" s="83">
        <v>3.6000000000000005</v>
      </c>
      <c r="DS49" s="83">
        <v>3.5</v>
      </c>
      <c r="DT49" s="83">
        <v>3.9000000000000004</v>
      </c>
      <c r="DU49" s="83">
        <v>4</v>
      </c>
      <c r="DV49" s="123">
        <v>3.6000000000000005</v>
      </c>
    </row>
    <row r="50" spans="1:126">
      <c r="A50" s="75">
        <v>10</v>
      </c>
      <c r="B50" s="77" t="s">
        <v>77</v>
      </c>
      <c r="C50" s="81">
        <v>3.3</v>
      </c>
      <c r="D50" s="81">
        <v>3.5</v>
      </c>
      <c r="E50" s="81">
        <v>3.2</v>
      </c>
      <c r="F50" s="81">
        <v>3</v>
      </c>
      <c r="G50" s="81">
        <v>2.9</v>
      </c>
      <c r="H50" s="81">
        <v>2.6</v>
      </c>
      <c r="I50" s="81">
        <v>2.5</v>
      </c>
      <c r="J50" s="81">
        <v>2.2999999999999998</v>
      </c>
      <c r="K50" s="81">
        <v>2.1</v>
      </c>
      <c r="L50" s="81">
        <v>2</v>
      </c>
      <c r="M50" s="81">
        <v>1.7</v>
      </c>
      <c r="N50" s="81">
        <v>1.5</v>
      </c>
      <c r="O50" s="81">
        <v>1.2</v>
      </c>
      <c r="P50" s="81">
        <v>1.5</v>
      </c>
      <c r="Q50" s="81">
        <v>1.7999999999999998</v>
      </c>
      <c r="R50" s="81">
        <v>2.1</v>
      </c>
      <c r="S50" s="81">
        <v>2.2000000000000002</v>
      </c>
      <c r="T50" s="81">
        <v>2.4</v>
      </c>
      <c r="U50" s="81">
        <v>2.5</v>
      </c>
      <c r="V50" s="81">
        <v>3.1</v>
      </c>
      <c r="W50" s="81">
        <v>2.9</v>
      </c>
      <c r="X50" s="81">
        <v>3.1</v>
      </c>
      <c r="Y50" s="81">
        <v>3.4</v>
      </c>
      <c r="Z50" s="81">
        <v>3.5</v>
      </c>
      <c r="AA50" s="81">
        <v>3.3</v>
      </c>
      <c r="AB50" s="81">
        <v>3.4</v>
      </c>
      <c r="AC50" s="81">
        <v>3.6</v>
      </c>
      <c r="AD50" s="81">
        <v>3.2</v>
      </c>
      <c r="AE50" s="81">
        <v>3.4</v>
      </c>
      <c r="AF50" s="81">
        <v>3.5</v>
      </c>
      <c r="AG50" s="81">
        <v>3.7</v>
      </c>
      <c r="AH50" s="81">
        <v>3</v>
      </c>
      <c r="AI50" s="81">
        <v>3.1</v>
      </c>
      <c r="AJ50" s="81">
        <v>3.2</v>
      </c>
      <c r="AK50" s="81">
        <v>3.3</v>
      </c>
      <c r="AL50" s="81">
        <v>3.4</v>
      </c>
      <c r="AM50" s="81">
        <v>3.1</v>
      </c>
      <c r="AN50" s="81">
        <v>2.6</v>
      </c>
      <c r="AO50" s="81">
        <v>2.4</v>
      </c>
      <c r="AP50" s="81">
        <v>2.2999999999999998</v>
      </c>
      <c r="AQ50" s="81">
        <v>2.1</v>
      </c>
      <c r="AR50" s="81">
        <v>1.9</v>
      </c>
      <c r="AS50" s="81">
        <v>1.7</v>
      </c>
      <c r="AT50" s="81">
        <v>1.5</v>
      </c>
      <c r="AU50" s="81">
        <v>1.2999999999999998</v>
      </c>
      <c r="AV50" s="81">
        <v>1.1000000000000001</v>
      </c>
      <c r="AW50" s="81">
        <v>0.79999999999999993</v>
      </c>
      <c r="AX50" s="81">
        <v>1</v>
      </c>
      <c r="AY50" s="81">
        <v>1.2</v>
      </c>
      <c r="AZ50" s="81">
        <v>1.4</v>
      </c>
      <c r="BA50" s="81">
        <v>1.5</v>
      </c>
      <c r="BB50" s="81">
        <v>1.7</v>
      </c>
      <c r="BC50" s="81">
        <v>1.7</v>
      </c>
      <c r="BD50" s="81">
        <v>1.9</v>
      </c>
      <c r="BE50" s="81">
        <v>2</v>
      </c>
      <c r="BF50" s="81">
        <v>1.7</v>
      </c>
      <c r="BG50" s="81">
        <v>1.9</v>
      </c>
      <c r="BH50" s="81">
        <v>2.2000000000000002</v>
      </c>
      <c r="BI50" s="81">
        <v>2.6</v>
      </c>
      <c r="BJ50" s="81">
        <v>2.6</v>
      </c>
      <c r="BK50" s="81">
        <v>2.9</v>
      </c>
      <c r="BL50" s="81">
        <v>3</v>
      </c>
      <c r="BM50" s="81">
        <v>2.9</v>
      </c>
      <c r="BN50" s="81">
        <v>3</v>
      </c>
      <c r="BO50" s="81">
        <v>3.2</v>
      </c>
      <c r="BP50" s="81">
        <v>3.4</v>
      </c>
      <c r="BQ50" s="81">
        <v>2.9</v>
      </c>
      <c r="BR50" s="81">
        <v>3.1</v>
      </c>
      <c r="BS50" s="81">
        <v>3.3</v>
      </c>
      <c r="BT50" s="81">
        <v>2.7</v>
      </c>
      <c r="BU50" s="81">
        <v>2.7</v>
      </c>
      <c r="BV50" s="81">
        <v>2.8</v>
      </c>
      <c r="BW50" s="81">
        <v>2.9</v>
      </c>
      <c r="BX50" s="81">
        <v>3</v>
      </c>
      <c r="BY50" s="81">
        <v>3.1</v>
      </c>
      <c r="BZ50" s="81">
        <v>2.5</v>
      </c>
      <c r="CA50" s="81">
        <v>2.2000000000000002</v>
      </c>
      <c r="CB50" s="81">
        <v>1.5</v>
      </c>
      <c r="CC50" s="81">
        <v>0.89999999999999991</v>
      </c>
      <c r="CD50" s="81">
        <v>1.2</v>
      </c>
      <c r="CE50" s="81">
        <v>1.5</v>
      </c>
      <c r="CF50" s="81">
        <v>1.6999999999999997</v>
      </c>
      <c r="CG50" s="81">
        <v>2.2000000000000002</v>
      </c>
      <c r="CH50" s="81">
        <v>2.6</v>
      </c>
      <c r="CI50" s="81">
        <v>2.2000000000000002</v>
      </c>
      <c r="CJ50" s="94">
        <v>1.7</v>
      </c>
      <c r="CK50" s="83">
        <v>6.5000000000000009</v>
      </c>
      <c r="CL50" s="83">
        <v>6.1000000000000005</v>
      </c>
      <c r="CM50" s="83">
        <v>5.7000000000000011</v>
      </c>
      <c r="CN50" s="83">
        <v>5.2</v>
      </c>
      <c r="CO50" s="83">
        <v>4.8000000000000007</v>
      </c>
      <c r="CP50" s="83">
        <v>4.0999999999999996</v>
      </c>
      <c r="CQ50" s="83">
        <v>3.7</v>
      </c>
      <c r="CR50" s="83">
        <v>2.9000000000000004</v>
      </c>
      <c r="CS50" s="83">
        <v>2.8000000000000003</v>
      </c>
      <c r="CT50" s="83">
        <v>3.3</v>
      </c>
      <c r="CU50" s="83">
        <v>3.2</v>
      </c>
      <c r="CV50" s="83">
        <v>3.4000000000000004</v>
      </c>
      <c r="CW50" s="83">
        <v>3.2</v>
      </c>
      <c r="CX50" s="83">
        <v>2.9000000000000004</v>
      </c>
      <c r="CY50" s="83">
        <v>3.1000000000000005</v>
      </c>
      <c r="CZ50" s="83">
        <v>2.8000000000000003</v>
      </c>
      <c r="DA50" s="83">
        <v>2.6000000000000005</v>
      </c>
      <c r="DB50" s="83">
        <v>2.3000000000000003</v>
      </c>
      <c r="DC50" s="83">
        <v>2</v>
      </c>
      <c r="DD50" s="83">
        <v>1.4</v>
      </c>
      <c r="DE50" s="83">
        <v>1.2000000000000002</v>
      </c>
      <c r="DF50" s="83">
        <v>0.99999999999999989</v>
      </c>
      <c r="DG50" s="83">
        <v>1.3</v>
      </c>
      <c r="DH50" s="83">
        <v>1.6</v>
      </c>
      <c r="DI50" s="83">
        <v>1.9000000000000001</v>
      </c>
      <c r="DJ50" s="83">
        <v>1.7000000000000002</v>
      </c>
      <c r="DK50" s="83">
        <v>2.2000000000000002</v>
      </c>
      <c r="DL50" s="83">
        <v>2.4</v>
      </c>
      <c r="DM50" s="83">
        <v>2.6</v>
      </c>
      <c r="DN50" s="83">
        <v>3.1000000000000005</v>
      </c>
      <c r="DO50" s="83">
        <v>3.5</v>
      </c>
      <c r="DP50" s="83">
        <v>3.4000000000000004</v>
      </c>
      <c r="DQ50" s="83">
        <v>3.7</v>
      </c>
      <c r="DR50" s="83">
        <v>3.8</v>
      </c>
      <c r="DS50" s="83">
        <v>3.7</v>
      </c>
      <c r="DT50" s="83">
        <v>4.1000000000000005</v>
      </c>
      <c r="DU50" s="83">
        <v>4.2</v>
      </c>
      <c r="DV50" s="123">
        <v>3.8</v>
      </c>
    </row>
    <row r="51" spans="1:126">
      <c r="A51" s="75">
        <v>11</v>
      </c>
      <c r="B51" s="77" t="s">
        <v>64</v>
      </c>
      <c r="C51" s="81">
        <v>3.1</v>
      </c>
      <c r="D51" s="81">
        <v>3.3</v>
      </c>
      <c r="E51" s="81">
        <v>3</v>
      </c>
      <c r="F51" s="81">
        <v>2.8</v>
      </c>
      <c r="G51" s="81">
        <v>2.6</v>
      </c>
      <c r="H51" s="81">
        <v>2.4</v>
      </c>
      <c r="I51" s="81">
        <v>2.2999999999999998</v>
      </c>
      <c r="J51" s="81">
        <v>2.1</v>
      </c>
      <c r="K51" s="81">
        <v>1.9</v>
      </c>
      <c r="L51" s="81">
        <v>1.7999999999999998</v>
      </c>
      <c r="M51" s="81">
        <v>1.5999999999999999</v>
      </c>
      <c r="N51" s="81">
        <v>1.2999999999999998</v>
      </c>
      <c r="O51" s="81">
        <v>1.1000000000000001</v>
      </c>
      <c r="P51" s="81">
        <v>1.2999999999999998</v>
      </c>
      <c r="Q51" s="81">
        <v>1.7</v>
      </c>
      <c r="R51" s="81">
        <v>1.9</v>
      </c>
      <c r="S51" s="81">
        <v>2.1</v>
      </c>
      <c r="T51" s="81">
        <v>2.2000000000000002</v>
      </c>
      <c r="U51" s="81">
        <v>2.4</v>
      </c>
      <c r="V51" s="81">
        <v>3</v>
      </c>
      <c r="W51" s="81">
        <v>2.7</v>
      </c>
      <c r="X51" s="81">
        <v>3</v>
      </c>
      <c r="Y51" s="81">
        <v>3.2</v>
      </c>
      <c r="Z51" s="81">
        <v>3.4</v>
      </c>
      <c r="AA51" s="81">
        <v>3.2</v>
      </c>
      <c r="AB51" s="81">
        <v>3.3</v>
      </c>
      <c r="AC51" s="81">
        <v>3.5</v>
      </c>
      <c r="AD51" s="81">
        <v>3.1</v>
      </c>
      <c r="AE51" s="81">
        <v>3.2</v>
      </c>
      <c r="AF51" s="81">
        <v>3.3</v>
      </c>
      <c r="AG51" s="81">
        <v>3.5</v>
      </c>
      <c r="AH51" s="81">
        <v>2.9</v>
      </c>
      <c r="AI51" s="81">
        <v>3</v>
      </c>
      <c r="AJ51" s="81">
        <v>3.1</v>
      </c>
      <c r="AK51" s="81">
        <v>3.2</v>
      </c>
      <c r="AL51" s="81">
        <v>3.3</v>
      </c>
      <c r="AM51" s="81">
        <v>3.2</v>
      </c>
      <c r="AN51" s="81">
        <v>2.5</v>
      </c>
      <c r="AO51" s="81">
        <v>2.5</v>
      </c>
      <c r="AP51" s="81">
        <v>2.4</v>
      </c>
      <c r="AQ51" s="81">
        <v>2.2999999999999998</v>
      </c>
      <c r="AR51" s="81">
        <v>2.1</v>
      </c>
      <c r="AS51" s="81">
        <v>1.7999999999999998</v>
      </c>
      <c r="AT51" s="81">
        <v>1.5999999999999999</v>
      </c>
      <c r="AU51" s="81">
        <v>1.4</v>
      </c>
      <c r="AV51" s="81">
        <v>1.2</v>
      </c>
      <c r="AW51" s="81">
        <v>1</v>
      </c>
      <c r="AX51" s="81">
        <v>0.79999999999999993</v>
      </c>
      <c r="AY51" s="81">
        <v>1.1000000000000001</v>
      </c>
      <c r="AZ51" s="81">
        <v>1.2</v>
      </c>
      <c r="BA51" s="81">
        <v>1.4</v>
      </c>
      <c r="BB51" s="81">
        <v>1.5</v>
      </c>
      <c r="BC51" s="81">
        <v>1.7</v>
      </c>
      <c r="BD51" s="81">
        <v>1.7</v>
      </c>
      <c r="BE51" s="81">
        <v>1.9</v>
      </c>
      <c r="BF51" s="81">
        <v>1.7</v>
      </c>
      <c r="BG51" s="81">
        <v>2</v>
      </c>
      <c r="BH51" s="81">
        <v>2.4</v>
      </c>
      <c r="BI51" s="81">
        <v>2.5</v>
      </c>
      <c r="BJ51" s="81">
        <v>2.7</v>
      </c>
      <c r="BK51" s="81">
        <v>3</v>
      </c>
      <c r="BL51" s="81">
        <v>3.1</v>
      </c>
      <c r="BM51" s="81">
        <v>3</v>
      </c>
      <c r="BN51" s="81">
        <v>3.1</v>
      </c>
      <c r="BO51" s="81">
        <v>3.3</v>
      </c>
      <c r="BP51" s="81">
        <v>2.9</v>
      </c>
      <c r="BQ51" s="81">
        <v>3</v>
      </c>
      <c r="BR51" s="81">
        <v>3.1</v>
      </c>
      <c r="BS51" s="81">
        <v>3.3</v>
      </c>
      <c r="BT51" s="81">
        <v>2.7</v>
      </c>
      <c r="BU51" s="81">
        <v>2.7</v>
      </c>
      <c r="BV51" s="81">
        <v>2.9</v>
      </c>
      <c r="BW51" s="81">
        <v>3</v>
      </c>
      <c r="BX51" s="81">
        <v>3.1</v>
      </c>
      <c r="BY51" s="81">
        <v>3.2</v>
      </c>
      <c r="BZ51" s="81">
        <v>2.6</v>
      </c>
      <c r="CA51" s="81">
        <v>2.2999999999999998</v>
      </c>
      <c r="CB51" s="81">
        <v>1.5999999999999999</v>
      </c>
      <c r="CC51" s="81">
        <v>1</v>
      </c>
      <c r="CD51" s="81">
        <v>1.2999999999999998</v>
      </c>
      <c r="CE51" s="81">
        <v>1.5999999999999999</v>
      </c>
      <c r="CF51" s="81">
        <v>1.9</v>
      </c>
      <c r="CG51" s="81">
        <v>2.2999999999999998</v>
      </c>
      <c r="CH51" s="81">
        <v>2.7</v>
      </c>
      <c r="CI51" s="81">
        <v>2.2999999999999998</v>
      </c>
      <c r="CJ51" s="94">
        <v>1.7</v>
      </c>
      <c r="CK51" s="83">
        <v>6.3999999999999995</v>
      </c>
      <c r="CL51" s="83">
        <v>6</v>
      </c>
      <c r="CM51" s="83">
        <v>5.5000000000000009</v>
      </c>
      <c r="CN51" s="83">
        <v>5.0000000000000009</v>
      </c>
      <c r="CO51" s="83">
        <v>4.6000000000000005</v>
      </c>
      <c r="CP51" s="83">
        <v>4</v>
      </c>
      <c r="CQ51" s="83">
        <v>3.5</v>
      </c>
      <c r="CR51" s="83">
        <v>2.8000000000000003</v>
      </c>
      <c r="CS51" s="83">
        <v>2.7</v>
      </c>
      <c r="CT51" s="83">
        <v>3.1000000000000005</v>
      </c>
      <c r="CU51" s="83">
        <v>3</v>
      </c>
      <c r="CV51" s="83">
        <v>3.3</v>
      </c>
      <c r="CW51" s="83">
        <v>3.1000000000000005</v>
      </c>
      <c r="CX51" s="83">
        <v>2.8000000000000003</v>
      </c>
      <c r="CY51" s="83">
        <v>3</v>
      </c>
      <c r="CZ51" s="83">
        <v>2.7</v>
      </c>
      <c r="DA51" s="83">
        <v>2.4000000000000004</v>
      </c>
      <c r="DB51" s="83">
        <v>2.1</v>
      </c>
      <c r="DC51" s="83">
        <v>1.9000000000000001</v>
      </c>
      <c r="DD51" s="83">
        <v>1.3</v>
      </c>
      <c r="DE51" s="83">
        <v>0.99999999999999989</v>
      </c>
      <c r="DF51" s="83">
        <v>0.79999999999999993</v>
      </c>
      <c r="DG51" s="83">
        <v>1.1000000000000001</v>
      </c>
      <c r="DH51" s="83">
        <v>1.5</v>
      </c>
      <c r="DI51" s="83">
        <v>1.7000000000000002</v>
      </c>
      <c r="DJ51" s="83">
        <v>1.8</v>
      </c>
      <c r="DK51" s="83">
        <v>2.1</v>
      </c>
      <c r="DL51" s="83">
        <v>2.3000000000000003</v>
      </c>
      <c r="DM51" s="83">
        <v>2.4000000000000004</v>
      </c>
      <c r="DN51" s="83">
        <v>2.6000000000000005</v>
      </c>
      <c r="DO51" s="83">
        <v>3</v>
      </c>
      <c r="DP51" s="83">
        <v>2.8000000000000003</v>
      </c>
      <c r="DQ51" s="83">
        <v>3</v>
      </c>
      <c r="DR51" s="83">
        <v>3.1000000000000005</v>
      </c>
      <c r="DS51" s="83">
        <v>3.4000000000000004</v>
      </c>
      <c r="DT51" s="83">
        <v>3.1000000000000005</v>
      </c>
      <c r="DU51" s="83">
        <v>3.2</v>
      </c>
      <c r="DV51" s="123">
        <v>2.6000000000000005</v>
      </c>
    </row>
    <row r="52" spans="1:126">
      <c r="A52" s="75">
        <v>12</v>
      </c>
      <c r="B52" s="77" t="s">
        <v>78</v>
      </c>
      <c r="C52" s="81">
        <v>2.9</v>
      </c>
      <c r="D52" s="81">
        <v>3.1</v>
      </c>
      <c r="E52" s="81">
        <v>2.8</v>
      </c>
      <c r="F52" s="81">
        <v>2.6</v>
      </c>
      <c r="G52" s="81">
        <v>2.4</v>
      </c>
      <c r="H52" s="81">
        <v>2.2000000000000002</v>
      </c>
      <c r="I52" s="81">
        <v>2.1</v>
      </c>
      <c r="J52" s="81">
        <v>1.9</v>
      </c>
      <c r="K52" s="81">
        <v>1.7</v>
      </c>
      <c r="L52" s="81">
        <v>1.5999999999999999</v>
      </c>
      <c r="M52" s="81">
        <v>1.4</v>
      </c>
      <c r="N52" s="81">
        <v>1.1000000000000001</v>
      </c>
      <c r="O52" s="81">
        <v>0.79999999999999993</v>
      </c>
      <c r="P52" s="81">
        <v>1.1000000000000001</v>
      </c>
      <c r="Q52" s="81">
        <v>1.4</v>
      </c>
      <c r="R52" s="81">
        <v>1.7</v>
      </c>
      <c r="S52" s="81">
        <v>1.9</v>
      </c>
      <c r="T52" s="81">
        <v>2</v>
      </c>
      <c r="U52" s="81">
        <v>2.2000000000000002</v>
      </c>
      <c r="V52" s="81">
        <v>2.6</v>
      </c>
      <c r="W52" s="81">
        <v>2.5</v>
      </c>
      <c r="X52" s="81">
        <v>2.8</v>
      </c>
      <c r="Y52" s="81">
        <v>3</v>
      </c>
      <c r="Z52" s="81">
        <v>3.2</v>
      </c>
      <c r="AA52" s="81">
        <v>2.9</v>
      </c>
      <c r="AB52" s="81">
        <v>3.1</v>
      </c>
      <c r="AC52" s="81">
        <v>3.2</v>
      </c>
      <c r="AD52" s="81">
        <v>2.9</v>
      </c>
      <c r="AE52" s="81">
        <v>3</v>
      </c>
      <c r="AF52" s="81">
        <v>3.1</v>
      </c>
      <c r="AG52" s="81">
        <v>3.3</v>
      </c>
      <c r="AH52" s="81">
        <v>2.7</v>
      </c>
      <c r="AI52" s="81">
        <v>2.8</v>
      </c>
      <c r="AJ52" s="81">
        <v>2.8</v>
      </c>
      <c r="AK52" s="81">
        <v>3</v>
      </c>
      <c r="AL52" s="81">
        <v>3.1</v>
      </c>
      <c r="AM52" s="81">
        <v>3.2</v>
      </c>
      <c r="AN52" s="81">
        <v>2.6</v>
      </c>
      <c r="AO52" s="81">
        <v>2.4</v>
      </c>
      <c r="AP52" s="81">
        <v>2.6</v>
      </c>
      <c r="AQ52" s="81">
        <v>2.4</v>
      </c>
      <c r="AR52" s="81">
        <v>2.2999999999999998</v>
      </c>
      <c r="AS52" s="81">
        <v>1.9</v>
      </c>
      <c r="AT52" s="81">
        <v>1.7</v>
      </c>
      <c r="AU52" s="81">
        <v>1.7</v>
      </c>
      <c r="AV52" s="81">
        <v>1.4</v>
      </c>
      <c r="AW52" s="81">
        <v>1.2</v>
      </c>
      <c r="AX52" s="81">
        <v>1.1000000000000001</v>
      </c>
      <c r="AY52" s="81">
        <v>0.79999999999999993</v>
      </c>
      <c r="AZ52" s="81">
        <v>1</v>
      </c>
      <c r="BA52" s="81">
        <v>1.2</v>
      </c>
      <c r="BB52" s="81">
        <v>1.2999999999999998</v>
      </c>
      <c r="BC52" s="81">
        <v>1.5</v>
      </c>
      <c r="BD52" s="81">
        <v>1.7</v>
      </c>
      <c r="BE52" s="81">
        <v>1.7</v>
      </c>
      <c r="BF52" s="81">
        <v>1.9</v>
      </c>
      <c r="BG52" s="81">
        <v>2.2000000000000002</v>
      </c>
      <c r="BH52" s="81">
        <v>2.6</v>
      </c>
      <c r="BI52" s="81">
        <v>2.6</v>
      </c>
      <c r="BJ52" s="81">
        <v>2.8</v>
      </c>
      <c r="BK52" s="81">
        <v>3.2</v>
      </c>
      <c r="BL52" s="81">
        <v>2.9</v>
      </c>
      <c r="BM52" s="81">
        <v>3.1</v>
      </c>
      <c r="BN52" s="81">
        <v>3.2</v>
      </c>
      <c r="BO52" s="81">
        <v>3.4</v>
      </c>
      <c r="BP52" s="81">
        <v>3</v>
      </c>
      <c r="BQ52" s="81">
        <v>3.1</v>
      </c>
      <c r="BR52" s="81">
        <v>3.2</v>
      </c>
      <c r="BS52" s="81">
        <v>2.7</v>
      </c>
      <c r="BT52" s="81">
        <v>2.8</v>
      </c>
      <c r="BU52" s="81">
        <v>2.8</v>
      </c>
      <c r="BV52" s="81">
        <v>2.9</v>
      </c>
      <c r="BW52" s="81">
        <v>3</v>
      </c>
      <c r="BX52" s="81">
        <v>3.1</v>
      </c>
      <c r="BY52" s="93">
        <v>3.2</v>
      </c>
      <c r="BZ52" s="81">
        <v>2.8</v>
      </c>
      <c r="CA52" s="81">
        <v>2.5</v>
      </c>
      <c r="CB52" s="81">
        <v>1.7999999999999998</v>
      </c>
      <c r="CC52" s="81">
        <v>1.2</v>
      </c>
      <c r="CD52" s="81">
        <v>1.5</v>
      </c>
      <c r="CE52" s="81">
        <v>1.7999999999999998</v>
      </c>
      <c r="CF52" s="81">
        <v>2.1</v>
      </c>
      <c r="CG52" s="81">
        <v>2.5</v>
      </c>
      <c r="CH52" s="81">
        <v>2.9</v>
      </c>
      <c r="CI52" s="81">
        <v>2.5</v>
      </c>
      <c r="CJ52" s="94">
        <v>1.5</v>
      </c>
      <c r="CK52" s="83">
        <v>6.2</v>
      </c>
      <c r="CL52" s="83">
        <v>5.7</v>
      </c>
      <c r="CM52" s="83">
        <v>5.3</v>
      </c>
      <c r="CN52" s="83">
        <v>4.8000000000000007</v>
      </c>
      <c r="CO52" s="83">
        <v>4.4000000000000004</v>
      </c>
      <c r="CP52" s="83">
        <v>3.8</v>
      </c>
      <c r="CQ52" s="83">
        <v>3.3</v>
      </c>
      <c r="CR52" s="83">
        <v>3</v>
      </c>
      <c r="CS52" s="83">
        <v>3.6000000000000005</v>
      </c>
      <c r="CT52" s="83">
        <v>3.3</v>
      </c>
      <c r="CU52" s="83">
        <v>3.2</v>
      </c>
      <c r="CV52" s="83">
        <v>3.4000000000000004</v>
      </c>
      <c r="CW52" s="83">
        <v>3.2</v>
      </c>
      <c r="CX52" s="83">
        <v>3.4000000000000004</v>
      </c>
      <c r="CY52" s="83">
        <v>3.1000000000000005</v>
      </c>
      <c r="CZ52" s="83">
        <v>2.8000000000000003</v>
      </c>
      <c r="DA52" s="83">
        <v>2.9000000000000004</v>
      </c>
      <c r="DB52" s="83">
        <v>2.2000000000000002</v>
      </c>
      <c r="DC52" s="83">
        <v>2</v>
      </c>
      <c r="DD52" s="83">
        <v>1.4</v>
      </c>
      <c r="DE52" s="83">
        <v>1.1000000000000001</v>
      </c>
      <c r="DF52" s="83">
        <v>1.1000000000000001</v>
      </c>
      <c r="DG52" s="83">
        <v>1.3</v>
      </c>
      <c r="DH52" s="83">
        <v>1.7000000000000002</v>
      </c>
      <c r="DI52" s="83">
        <v>2</v>
      </c>
      <c r="DJ52" s="83">
        <v>1.9000000000000001</v>
      </c>
      <c r="DK52" s="83">
        <v>2.4</v>
      </c>
      <c r="DL52" s="83">
        <v>2.6</v>
      </c>
      <c r="DM52" s="83">
        <v>2.9000000000000004</v>
      </c>
      <c r="DN52" s="83">
        <v>3.3</v>
      </c>
      <c r="DO52" s="83">
        <v>3.7</v>
      </c>
      <c r="DP52" s="83">
        <v>3.6000000000000005</v>
      </c>
      <c r="DQ52" s="83">
        <v>3.9000000000000004</v>
      </c>
      <c r="DR52" s="83">
        <v>4</v>
      </c>
      <c r="DS52" s="83">
        <v>3.9000000000000004</v>
      </c>
      <c r="DT52" s="83">
        <v>4.3</v>
      </c>
      <c r="DU52" s="83">
        <v>4.4000000000000004</v>
      </c>
      <c r="DV52" s="123">
        <v>4</v>
      </c>
    </row>
    <row r="53" spans="1:126">
      <c r="A53" s="75">
        <v>13</v>
      </c>
      <c r="B53" s="77" t="s">
        <v>55</v>
      </c>
      <c r="C53" s="81">
        <v>3.1</v>
      </c>
      <c r="D53" s="81">
        <v>3.3</v>
      </c>
      <c r="E53" s="81">
        <v>3</v>
      </c>
      <c r="F53" s="81">
        <v>2.8</v>
      </c>
      <c r="G53" s="81">
        <v>2.6</v>
      </c>
      <c r="H53" s="81">
        <v>2.4</v>
      </c>
      <c r="I53" s="81">
        <v>2.2000000000000002</v>
      </c>
      <c r="J53" s="81">
        <v>2.1</v>
      </c>
      <c r="K53" s="81">
        <v>1.9</v>
      </c>
      <c r="L53" s="81">
        <v>1.7999999999999998</v>
      </c>
      <c r="M53" s="81">
        <v>1.5</v>
      </c>
      <c r="N53" s="81">
        <v>1.2999999999999998</v>
      </c>
      <c r="O53" s="81">
        <v>1</v>
      </c>
      <c r="P53" s="81">
        <v>1.2999999999999998</v>
      </c>
      <c r="Q53" s="81">
        <v>1.5999999999999999</v>
      </c>
      <c r="R53" s="81">
        <v>1.7999999999999998</v>
      </c>
      <c r="S53" s="81">
        <v>2</v>
      </c>
      <c r="T53" s="81">
        <v>2.2000000000000002</v>
      </c>
      <c r="U53" s="81">
        <v>2.2999999999999998</v>
      </c>
      <c r="V53" s="81">
        <v>2.9</v>
      </c>
      <c r="W53" s="81">
        <v>2.7</v>
      </c>
      <c r="X53" s="81">
        <v>2.9</v>
      </c>
      <c r="Y53" s="81">
        <v>3.1</v>
      </c>
      <c r="Z53" s="81">
        <v>3.3</v>
      </c>
      <c r="AA53" s="81">
        <v>3.1</v>
      </c>
      <c r="AB53" s="81">
        <v>3.2</v>
      </c>
      <c r="AC53" s="81">
        <v>3.4</v>
      </c>
      <c r="AD53" s="81">
        <v>3</v>
      </c>
      <c r="AE53" s="81">
        <v>3.2</v>
      </c>
      <c r="AF53" s="81">
        <v>3.3</v>
      </c>
      <c r="AG53" s="81">
        <v>3.5</v>
      </c>
      <c r="AH53" s="81">
        <v>2.8</v>
      </c>
      <c r="AI53" s="81">
        <v>2.9</v>
      </c>
      <c r="AJ53" s="81">
        <v>3</v>
      </c>
      <c r="AK53" s="81">
        <v>3.1</v>
      </c>
      <c r="AL53" s="81">
        <v>3.2</v>
      </c>
      <c r="AM53" s="81">
        <v>3.2</v>
      </c>
      <c r="AN53" s="81">
        <v>2.7</v>
      </c>
      <c r="AO53" s="81">
        <v>2.5</v>
      </c>
      <c r="AP53" s="81">
        <v>2.5</v>
      </c>
      <c r="AQ53" s="81">
        <v>2.6</v>
      </c>
      <c r="AR53" s="81">
        <v>2.4</v>
      </c>
      <c r="AS53" s="81">
        <v>2.1</v>
      </c>
      <c r="AT53" s="81">
        <v>1.9</v>
      </c>
      <c r="AU53" s="81">
        <v>1.7</v>
      </c>
      <c r="AV53" s="81">
        <v>1.5999999999999999</v>
      </c>
      <c r="AW53" s="81">
        <v>1.4</v>
      </c>
      <c r="AX53" s="81">
        <v>1.2</v>
      </c>
      <c r="AY53" s="81">
        <v>1</v>
      </c>
      <c r="AZ53" s="81">
        <v>0.79999999999999993</v>
      </c>
      <c r="BA53" s="81">
        <v>1</v>
      </c>
      <c r="BB53" s="81">
        <v>1.2</v>
      </c>
      <c r="BC53" s="81">
        <v>1.4</v>
      </c>
      <c r="BD53" s="81">
        <v>1.5</v>
      </c>
      <c r="BE53" s="81">
        <v>1.7</v>
      </c>
      <c r="BF53" s="81">
        <v>2.1</v>
      </c>
      <c r="BG53" s="81">
        <v>2.4</v>
      </c>
      <c r="BH53" s="81">
        <v>2.4</v>
      </c>
      <c r="BI53" s="81">
        <v>2.7</v>
      </c>
      <c r="BJ53" s="81">
        <v>2.9</v>
      </c>
      <c r="BK53" s="81">
        <v>2.8</v>
      </c>
      <c r="BL53" s="81">
        <v>2.9</v>
      </c>
      <c r="BM53" s="81">
        <v>3.2</v>
      </c>
      <c r="BN53" s="81">
        <v>3.3</v>
      </c>
      <c r="BO53" s="81">
        <v>2.9</v>
      </c>
      <c r="BP53" s="81">
        <v>3</v>
      </c>
      <c r="BQ53" s="81">
        <v>3.1</v>
      </c>
      <c r="BR53" s="81">
        <v>3.3</v>
      </c>
      <c r="BS53" s="81">
        <v>2.7</v>
      </c>
      <c r="BT53" s="81">
        <v>2.8</v>
      </c>
      <c r="BU53" s="81">
        <v>2.9</v>
      </c>
      <c r="BV53" s="81">
        <v>3</v>
      </c>
      <c r="BW53" s="81">
        <v>3.1</v>
      </c>
      <c r="BX53" s="81">
        <v>3.2</v>
      </c>
      <c r="BY53" s="93">
        <v>3.2</v>
      </c>
      <c r="BZ53" s="81">
        <v>3</v>
      </c>
      <c r="CA53" s="81">
        <v>2.7</v>
      </c>
      <c r="CB53" s="81">
        <v>2</v>
      </c>
      <c r="CC53" s="81">
        <v>1.4</v>
      </c>
      <c r="CD53" s="81">
        <v>1.6999999999999997</v>
      </c>
      <c r="CE53" s="81">
        <v>2</v>
      </c>
      <c r="CF53" s="81">
        <v>2.2000000000000002</v>
      </c>
      <c r="CG53" s="81">
        <v>2.7</v>
      </c>
      <c r="CH53" s="81">
        <v>3.1</v>
      </c>
      <c r="CI53" s="81">
        <v>2.7</v>
      </c>
      <c r="CJ53" s="94">
        <v>1.4</v>
      </c>
      <c r="CK53" s="83">
        <v>6.2000000000000011</v>
      </c>
      <c r="CL53" s="83">
        <v>5.8000000000000007</v>
      </c>
      <c r="CM53" s="83">
        <v>5.4</v>
      </c>
      <c r="CN53" s="83">
        <v>5</v>
      </c>
      <c r="CO53" s="83">
        <v>4.3999999999999995</v>
      </c>
      <c r="CP53" s="83">
        <v>3.9000000000000004</v>
      </c>
      <c r="CQ53" s="83">
        <v>3.5</v>
      </c>
      <c r="CR53" s="83">
        <v>3.1000000000000005</v>
      </c>
      <c r="CS53" s="83">
        <v>3.8</v>
      </c>
      <c r="CT53" s="83">
        <v>3.5</v>
      </c>
      <c r="CU53" s="83">
        <v>3.4000000000000004</v>
      </c>
      <c r="CV53" s="83">
        <v>3.6000000000000005</v>
      </c>
      <c r="CW53" s="83">
        <v>3.4000000000000004</v>
      </c>
      <c r="CX53" s="83">
        <v>3.5</v>
      </c>
      <c r="CY53" s="83">
        <v>3.3</v>
      </c>
      <c r="CZ53" s="83">
        <v>3</v>
      </c>
      <c r="DA53" s="83">
        <v>3.1000000000000005</v>
      </c>
      <c r="DB53" s="83">
        <v>2.4</v>
      </c>
      <c r="DC53" s="83">
        <v>2.2000000000000002</v>
      </c>
      <c r="DD53" s="83">
        <v>1.6</v>
      </c>
      <c r="DE53" s="83">
        <v>1.3</v>
      </c>
      <c r="DF53" s="83">
        <v>1.2000000000000002</v>
      </c>
      <c r="DG53" s="83">
        <v>1.5</v>
      </c>
      <c r="DH53" s="83">
        <v>1.8</v>
      </c>
      <c r="DI53" s="83">
        <v>2.1</v>
      </c>
      <c r="DJ53" s="83">
        <v>2.1</v>
      </c>
      <c r="DK53" s="83">
        <v>2.5000000000000004</v>
      </c>
      <c r="DL53" s="83">
        <v>2.7</v>
      </c>
      <c r="DM53" s="83">
        <v>3.1000000000000005</v>
      </c>
      <c r="DN53" s="83">
        <v>3.4000000000000004</v>
      </c>
      <c r="DO53" s="83">
        <v>3.8</v>
      </c>
      <c r="DP53" s="83">
        <v>3.8</v>
      </c>
      <c r="DQ53" s="83">
        <v>4</v>
      </c>
      <c r="DR53" s="83">
        <v>4.1000000000000005</v>
      </c>
      <c r="DS53" s="83">
        <v>4</v>
      </c>
      <c r="DT53" s="83">
        <v>4.4000000000000004</v>
      </c>
      <c r="DU53" s="83">
        <v>4.5</v>
      </c>
      <c r="DV53" s="123">
        <v>4.1000000000000005</v>
      </c>
    </row>
    <row r="54" spans="1:126">
      <c r="A54" s="75">
        <v>14</v>
      </c>
      <c r="B54" s="77" t="s">
        <v>65</v>
      </c>
      <c r="C54" s="81">
        <v>3.2</v>
      </c>
      <c r="D54" s="81">
        <v>3.4</v>
      </c>
      <c r="E54" s="81">
        <v>3.1</v>
      </c>
      <c r="F54" s="81">
        <v>2.9</v>
      </c>
      <c r="G54" s="81">
        <v>2.8</v>
      </c>
      <c r="H54" s="81">
        <v>2.5</v>
      </c>
      <c r="I54" s="81">
        <v>2.4</v>
      </c>
      <c r="J54" s="81">
        <v>2.2000000000000002</v>
      </c>
      <c r="K54" s="81">
        <v>2</v>
      </c>
      <c r="L54" s="81">
        <v>1.9</v>
      </c>
      <c r="M54" s="81">
        <v>1.7</v>
      </c>
      <c r="N54" s="81">
        <v>1.4</v>
      </c>
      <c r="O54" s="81">
        <v>1.2</v>
      </c>
      <c r="P54" s="81">
        <v>1.4</v>
      </c>
      <c r="Q54" s="81">
        <v>1.7999999999999998</v>
      </c>
      <c r="R54" s="81">
        <v>2</v>
      </c>
      <c r="S54" s="81">
        <v>2.2000000000000002</v>
      </c>
      <c r="T54" s="81">
        <v>2.2999999999999998</v>
      </c>
      <c r="U54" s="81">
        <v>2.5</v>
      </c>
      <c r="V54" s="81">
        <v>3</v>
      </c>
      <c r="W54" s="81">
        <v>2.8</v>
      </c>
      <c r="X54" s="81">
        <v>3.1</v>
      </c>
      <c r="Y54" s="81">
        <v>3.3</v>
      </c>
      <c r="Z54" s="81">
        <v>3.5</v>
      </c>
      <c r="AA54" s="81">
        <v>3.3</v>
      </c>
      <c r="AB54" s="81">
        <v>3.4</v>
      </c>
      <c r="AC54" s="81">
        <v>3.6</v>
      </c>
      <c r="AD54" s="81">
        <v>3.2</v>
      </c>
      <c r="AE54" s="81">
        <v>3.3</v>
      </c>
      <c r="AF54" s="81">
        <v>3.4</v>
      </c>
      <c r="AG54" s="81">
        <v>3.6</v>
      </c>
      <c r="AH54" s="81">
        <v>3</v>
      </c>
      <c r="AI54" s="81">
        <v>3.1</v>
      </c>
      <c r="AJ54" s="81">
        <v>3.2</v>
      </c>
      <c r="AK54" s="81">
        <v>3.3</v>
      </c>
      <c r="AL54" s="81">
        <v>3.4</v>
      </c>
      <c r="AM54" s="81">
        <v>3.3</v>
      </c>
      <c r="AN54" s="81">
        <v>2.8</v>
      </c>
      <c r="AO54" s="81">
        <v>2.6</v>
      </c>
      <c r="AP54" s="81">
        <v>2.6</v>
      </c>
      <c r="AQ54" s="81">
        <v>2.4</v>
      </c>
      <c r="AR54" s="81">
        <v>2.5</v>
      </c>
      <c r="AS54" s="81">
        <v>2.2000000000000002</v>
      </c>
      <c r="AT54" s="81">
        <v>2</v>
      </c>
      <c r="AU54" s="81">
        <v>1.7999999999999998</v>
      </c>
      <c r="AV54" s="81">
        <v>1.7</v>
      </c>
      <c r="AW54" s="81">
        <v>1.5</v>
      </c>
      <c r="AX54" s="81">
        <v>1.4</v>
      </c>
      <c r="AY54" s="81">
        <v>1.2</v>
      </c>
      <c r="AZ54" s="81">
        <v>1</v>
      </c>
      <c r="BA54" s="81">
        <v>0.79999999999999993</v>
      </c>
      <c r="BB54" s="81">
        <v>1</v>
      </c>
      <c r="BC54" s="81">
        <v>1.2</v>
      </c>
      <c r="BD54" s="81">
        <v>1.2999999999999998</v>
      </c>
      <c r="BE54" s="81">
        <v>1.5999999999999999</v>
      </c>
      <c r="BF54" s="81">
        <v>2.2000000000000002</v>
      </c>
      <c r="BG54" s="81">
        <v>2.5</v>
      </c>
      <c r="BH54" s="81">
        <v>2.5</v>
      </c>
      <c r="BI54" s="81">
        <v>2.8</v>
      </c>
      <c r="BJ54" s="81">
        <v>3</v>
      </c>
      <c r="BK54" s="81">
        <v>2.9</v>
      </c>
      <c r="BL54" s="81">
        <v>3</v>
      </c>
      <c r="BM54" s="81">
        <v>3.3</v>
      </c>
      <c r="BN54" s="81">
        <v>3.4</v>
      </c>
      <c r="BO54" s="81">
        <v>2.9</v>
      </c>
      <c r="BP54" s="81">
        <v>3.1</v>
      </c>
      <c r="BQ54" s="81">
        <v>3.2</v>
      </c>
      <c r="BR54" s="81">
        <v>2.6</v>
      </c>
      <c r="BS54" s="81">
        <v>2.8</v>
      </c>
      <c r="BT54" s="81">
        <v>2.9</v>
      </c>
      <c r="BU54" s="81">
        <v>2.9</v>
      </c>
      <c r="BV54" s="81">
        <v>3</v>
      </c>
      <c r="BW54" s="81">
        <v>3.1</v>
      </c>
      <c r="BX54" s="81">
        <v>3.2</v>
      </c>
      <c r="BY54" s="93">
        <v>3.3</v>
      </c>
      <c r="BZ54" s="81">
        <v>3.1</v>
      </c>
      <c r="CA54" s="81">
        <v>2.9</v>
      </c>
      <c r="CB54" s="81">
        <v>2.1</v>
      </c>
      <c r="CC54" s="81">
        <v>1.5</v>
      </c>
      <c r="CD54" s="81">
        <v>1.7999999999999998</v>
      </c>
      <c r="CE54" s="81">
        <v>2.1</v>
      </c>
      <c r="CF54" s="81">
        <v>2.4</v>
      </c>
      <c r="CG54" s="81">
        <v>2.8</v>
      </c>
      <c r="CH54" s="81">
        <v>3.2</v>
      </c>
      <c r="CI54" s="81">
        <v>2.9</v>
      </c>
      <c r="CJ54" s="94">
        <v>1.2</v>
      </c>
      <c r="CK54" s="83">
        <v>6.5000000000000009</v>
      </c>
      <c r="CL54" s="83">
        <v>6</v>
      </c>
      <c r="CM54" s="83">
        <v>5.6</v>
      </c>
      <c r="CN54" s="83">
        <v>5.1000000000000005</v>
      </c>
      <c r="CO54" s="83">
        <v>4.7</v>
      </c>
      <c r="CP54" s="83">
        <v>4.1000000000000005</v>
      </c>
      <c r="CQ54" s="83">
        <v>3.6000000000000005</v>
      </c>
      <c r="CR54" s="83">
        <v>3.3</v>
      </c>
      <c r="CS54" s="83">
        <v>3.9000000000000004</v>
      </c>
      <c r="CT54" s="83">
        <v>3.6000000000000005</v>
      </c>
      <c r="CU54" s="83">
        <v>3.5</v>
      </c>
      <c r="CV54" s="83">
        <v>3.8</v>
      </c>
      <c r="CW54" s="83">
        <v>3.5</v>
      </c>
      <c r="CX54" s="83">
        <v>3.7</v>
      </c>
      <c r="CY54" s="83">
        <v>3.4000000000000004</v>
      </c>
      <c r="CZ54" s="83">
        <v>3.1000000000000005</v>
      </c>
      <c r="DA54" s="83">
        <v>3.2</v>
      </c>
      <c r="DB54" s="83">
        <v>2.5000000000000004</v>
      </c>
      <c r="DC54" s="83">
        <v>2.3000000000000003</v>
      </c>
      <c r="DD54" s="83">
        <v>1.7000000000000002</v>
      </c>
      <c r="DE54" s="83">
        <v>1.4</v>
      </c>
      <c r="DF54" s="83">
        <v>1.4</v>
      </c>
      <c r="DG54" s="83">
        <v>1.6</v>
      </c>
      <c r="DH54" s="83">
        <v>2</v>
      </c>
      <c r="DI54" s="83">
        <v>2.3000000000000003</v>
      </c>
      <c r="DJ54" s="83">
        <v>2.2000000000000002</v>
      </c>
      <c r="DK54" s="83">
        <v>2.6</v>
      </c>
      <c r="DL54" s="83">
        <v>3</v>
      </c>
      <c r="DM54" s="83">
        <v>3.2</v>
      </c>
      <c r="DN54" s="83">
        <v>3.5</v>
      </c>
      <c r="DO54" s="83">
        <v>4</v>
      </c>
      <c r="DP54" s="83">
        <v>3.9000000000000004</v>
      </c>
      <c r="DQ54" s="83">
        <v>4.1000000000000005</v>
      </c>
      <c r="DR54" s="83">
        <v>4.3</v>
      </c>
      <c r="DS54" s="83">
        <v>4.1000000000000005</v>
      </c>
      <c r="DT54" s="83">
        <v>4.6000000000000005</v>
      </c>
      <c r="DU54" s="83">
        <v>4.7</v>
      </c>
      <c r="DV54" s="123">
        <v>4.3</v>
      </c>
    </row>
    <row r="55" spans="1:126">
      <c r="A55" s="75">
        <v>15</v>
      </c>
      <c r="B55" s="77" t="s">
        <v>56</v>
      </c>
      <c r="C55" s="81">
        <v>3.4</v>
      </c>
      <c r="D55" s="81">
        <v>3.6</v>
      </c>
      <c r="E55" s="81">
        <v>3.3</v>
      </c>
      <c r="F55" s="81">
        <v>3.1</v>
      </c>
      <c r="G55" s="81">
        <v>3</v>
      </c>
      <c r="H55" s="81">
        <v>2.7</v>
      </c>
      <c r="I55" s="81">
        <v>2.6</v>
      </c>
      <c r="J55" s="81">
        <v>2.4</v>
      </c>
      <c r="K55" s="81">
        <v>2.2000000000000002</v>
      </c>
      <c r="L55" s="81">
        <v>2.1</v>
      </c>
      <c r="M55" s="81">
        <v>1.7999999999999998</v>
      </c>
      <c r="N55" s="81">
        <v>1.5999999999999999</v>
      </c>
      <c r="O55" s="81">
        <v>1.2999999999999998</v>
      </c>
      <c r="P55" s="81">
        <v>1.5999999999999999</v>
      </c>
      <c r="Q55" s="81">
        <v>1.9</v>
      </c>
      <c r="R55" s="81">
        <v>2.2000000000000002</v>
      </c>
      <c r="S55" s="81">
        <v>2.2999999999999998</v>
      </c>
      <c r="T55" s="81">
        <v>2.5</v>
      </c>
      <c r="U55" s="81">
        <v>2.6</v>
      </c>
      <c r="V55" s="81">
        <v>3.2</v>
      </c>
      <c r="W55" s="81">
        <v>3</v>
      </c>
      <c r="X55" s="81">
        <v>3.2</v>
      </c>
      <c r="Y55" s="81">
        <v>3.5</v>
      </c>
      <c r="Z55" s="81">
        <v>3.6</v>
      </c>
      <c r="AA55" s="81">
        <v>3.4</v>
      </c>
      <c r="AB55" s="81">
        <v>3.5</v>
      </c>
      <c r="AC55" s="81">
        <v>3.7</v>
      </c>
      <c r="AD55" s="81">
        <v>3.3</v>
      </c>
      <c r="AE55" s="81">
        <v>3.5</v>
      </c>
      <c r="AF55" s="81">
        <v>3.6</v>
      </c>
      <c r="AG55" s="81">
        <v>3.8</v>
      </c>
      <c r="AH55" s="81">
        <v>3.1</v>
      </c>
      <c r="AI55" s="81">
        <v>3.2</v>
      </c>
      <c r="AJ55" s="81">
        <v>3.3</v>
      </c>
      <c r="AK55" s="81">
        <v>3.4</v>
      </c>
      <c r="AL55" s="81">
        <v>3.5</v>
      </c>
      <c r="AM55" s="81">
        <v>3.3</v>
      </c>
      <c r="AN55" s="81">
        <v>3</v>
      </c>
      <c r="AO55" s="81">
        <v>2.8</v>
      </c>
      <c r="AP55" s="81">
        <v>2.7</v>
      </c>
      <c r="AQ55" s="81">
        <v>2.5</v>
      </c>
      <c r="AR55" s="81">
        <v>2.6</v>
      </c>
      <c r="AS55" s="81">
        <v>2.2999999999999998</v>
      </c>
      <c r="AT55" s="81">
        <v>2.1</v>
      </c>
      <c r="AU55" s="81">
        <v>1.9</v>
      </c>
      <c r="AV55" s="81">
        <v>1.7999999999999998</v>
      </c>
      <c r="AW55" s="81">
        <v>1.7</v>
      </c>
      <c r="AX55" s="81">
        <v>1.5</v>
      </c>
      <c r="AY55" s="81">
        <v>1.2999999999999998</v>
      </c>
      <c r="AZ55" s="81">
        <v>1.2</v>
      </c>
      <c r="BA55" s="81">
        <v>1</v>
      </c>
      <c r="BB55" s="81">
        <v>0.79999999999999993</v>
      </c>
      <c r="BC55" s="81">
        <v>1.1000000000000001</v>
      </c>
      <c r="BD55" s="81">
        <v>1.2</v>
      </c>
      <c r="BE55" s="81">
        <v>1.4</v>
      </c>
      <c r="BF55" s="81">
        <v>2.2999999999999998</v>
      </c>
      <c r="BG55" s="81">
        <v>2.6</v>
      </c>
      <c r="BH55" s="81">
        <v>2.6</v>
      </c>
      <c r="BI55" s="81">
        <v>2.9</v>
      </c>
      <c r="BJ55" s="81">
        <v>3.2</v>
      </c>
      <c r="BK55" s="81">
        <v>3</v>
      </c>
      <c r="BL55" s="81">
        <v>3.1</v>
      </c>
      <c r="BM55" s="81">
        <v>3.4</v>
      </c>
      <c r="BN55" s="81">
        <v>2.9</v>
      </c>
      <c r="BO55" s="81">
        <v>3</v>
      </c>
      <c r="BP55" s="81">
        <v>3.2</v>
      </c>
      <c r="BQ55" s="81">
        <v>3.3</v>
      </c>
      <c r="BR55" s="81">
        <v>2.7</v>
      </c>
      <c r="BS55" s="81">
        <v>2.8</v>
      </c>
      <c r="BT55" s="81">
        <v>2.9</v>
      </c>
      <c r="BU55" s="81">
        <v>2.9</v>
      </c>
      <c r="BV55" s="81">
        <v>3.1</v>
      </c>
      <c r="BW55" s="81">
        <v>3.2</v>
      </c>
      <c r="BX55" s="81">
        <v>3.3</v>
      </c>
      <c r="BY55" s="93">
        <v>3.3</v>
      </c>
      <c r="BZ55" s="81">
        <v>3.3</v>
      </c>
      <c r="CA55" s="81">
        <v>3</v>
      </c>
      <c r="CB55" s="81">
        <v>2.2999999999999998</v>
      </c>
      <c r="CC55" s="81">
        <v>1.7</v>
      </c>
      <c r="CD55" s="81">
        <v>2</v>
      </c>
      <c r="CE55" s="81">
        <v>2.2999999999999998</v>
      </c>
      <c r="CF55" s="81">
        <v>2.6</v>
      </c>
      <c r="CG55" s="81">
        <v>3</v>
      </c>
      <c r="CH55" s="81">
        <v>3.4</v>
      </c>
      <c r="CI55" s="81">
        <v>3</v>
      </c>
      <c r="CJ55" s="94">
        <v>1.1000000000000001</v>
      </c>
      <c r="CK55" s="83">
        <v>6.6</v>
      </c>
      <c r="CL55" s="83">
        <v>6.2</v>
      </c>
      <c r="CM55" s="83">
        <v>5.8</v>
      </c>
      <c r="CN55" s="83">
        <v>5.3000000000000007</v>
      </c>
      <c r="CO55" s="83">
        <v>4.9000000000000004</v>
      </c>
      <c r="CP55" s="83">
        <v>4.2</v>
      </c>
      <c r="CQ55" s="83">
        <v>3.8</v>
      </c>
      <c r="CR55" s="83">
        <v>3.4000000000000004</v>
      </c>
      <c r="CS55" s="83">
        <v>4.1000000000000005</v>
      </c>
      <c r="CT55" s="83">
        <v>3.8</v>
      </c>
      <c r="CU55" s="83">
        <v>3.7</v>
      </c>
      <c r="CV55" s="83">
        <v>3.9000000000000004</v>
      </c>
      <c r="CW55" s="83">
        <v>3.7</v>
      </c>
      <c r="CX55" s="83">
        <v>3.8</v>
      </c>
      <c r="CY55" s="83">
        <v>3.6000000000000005</v>
      </c>
      <c r="CZ55" s="83">
        <v>3.3</v>
      </c>
      <c r="DA55" s="83">
        <v>3.4000000000000004</v>
      </c>
      <c r="DB55" s="83">
        <v>2.7</v>
      </c>
      <c r="DC55" s="83">
        <v>2.5000000000000004</v>
      </c>
      <c r="DD55" s="83">
        <v>1.9000000000000001</v>
      </c>
      <c r="DE55" s="83">
        <v>1.6</v>
      </c>
      <c r="DF55" s="83">
        <v>1.5</v>
      </c>
      <c r="DG55" s="83">
        <v>1.8</v>
      </c>
      <c r="DH55" s="83">
        <v>2.1</v>
      </c>
      <c r="DI55" s="83">
        <v>2.4</v>
      </c>
      <c r="DJ55" s="83">
        <v>2.3000000000000003</v>
      </c>
      <c r="DK55" s="83">
        <v>2.9000000000000004</v>
      </c>
      <c r="DL55" s="83">
        <v>3.1000000000000005</v>
      </c>
      <c r="DM55" s="83">
        <v>3.3</v>
      </c>
      <c r="DN55" s="83">
        <v>3.7</v>
      </c>
      <c r="DO55" s="83">
        <v>4.1000000000000005</v>
      </c>
      <c r="DP55" s="83">
        <v>4</v>
      </c>
      <c r="DQ55" s="83">
        <v>4.3</v>
      </c>
      <c r="DR55" s="83">
        <v>4.4000000000000004</v>
      </c>
      <c r="DS55" s="83">
        <v>4.3</v>
      </c>
      <c r="DT55" s="83">
        <v>4.7</v>
      </c>
      <c r="DU55" s="83">
        <v>4.8</v>
      </c>
      <c r="DV55" s="123">
        <v>4.4000000000000004</v>
      </c>
    </row>
    <row r="56" spans="1:126">
      <c r="A56" s="75">
        <v>16</v>
      </c>
      <c r="B56" s="77" t="s">
        <v>79</v>
      </c>
      <c r="C56" s="81">
        <v>3.6</v>
      </c>
      <c r="D56" s="81">
        <v>3.8</v>
      </c>
      <c r="E56" s="81">
        <v>3.5</v>
      </c>
      <c r="F56" s="81">
        <v>3.3</v>
      </c>
      <c r="G56" s="81">
        <v>3.2</v>
      </c>
      <c r="H56" s="81">
        <v>3</v>
      </c>
      <c r="I56" s="81">
        <v>2.9</v>
      </c>
      <c r="J56" s="81">
        <v>2.6</v>
      </c>
      <c r="K56" s="81">
        <v>2.4</v>
      </c>
      <c r="L56" s="81">
        <v>2.2999999999999998</v>
      </c>
      <c r="M56" s="81">
        <v>2</v>
      </c>
      <c r="N56" s="81">
        <v>1.7999999999999998</v>
      </c>
      <c r="O56" s="81">
        <v>1.5</v>
      </c>
      <c r="P56" s="81">
        <v>1.7999999999999998</v>
      </c>
      <c r="Q56" s="81">
        <v>2.1</v>
      </c>
      <c r="R56" s="81">
        <v>2.4</v>
      </c>
      <c r="S56" s="81">
        <v>2.5</v>
      </c>
      <c r="T56" s="81">
        <v>2.7</v>
      </c>
      <c r="U56" s="81">
        <v>2.9</v>
      </c>
      <c r="V56" s="81">
        <v>3.4</v>
      </c>
      <c r="W56" s="81">
        <v>3.2</v>
      </c>
      <c r="X56" s="81">
        <v>3.4</v>
      </c>
      <c r="Y56" s="81">
        <v>3.7</v>
      </c>
      <c r="Z56" s="81">
        <v>3.8</v>
      </c>
      <c r="AA56" s="81">
        <v>3.6</v>
      </c>
      <c r="AB56" s="81">
        <v>3.7</v>
      </c>
      <c r="AC56" s="81">
        <v>3.9</v>
      </c>
      <c r="AD56" s="81">
        <v>3.5</v>
      </c>
      <c r="AE56" s="81">
        <v>3.7</v>
      </c>
      <c r="AF56" s="81">
        <v>3.8</v>
      </c>
      <c r="AG56" s="81">
        <v>4</v>
      </c>
      <c r="AH56" s="81">
        <v>3.3</v>
      </c>
      <c r="AI56" s="81">
        <v>3.4</v>
      </c>
      <c r="AJ56" s="81">
        <v>3.5</v>
      </c>
      <c r="AK56" s="81">
        <v>3.6</v>
      </c>
      <c r="AL56" s="81">
        <v>3.7</v>
      </c>
      <c r="AM56" s="81">
        <v>3.4</v>
      </c>
      <c r="AN56" s="81">
        <v>3.1</v>
      </c>
      <c r="AO56" s="81">
        <v>2.9</v>
      </c>
      <c r="AP56" s="81">
        <v>2.8</v>
      </c>
      <c r="AQ56" s="81">
        <v>2.7</v>
      </c>
      <c r="AR56" s="81">
        <v>2.5</v>
      </c>
      <c r="AS56" s="81">
        <v>2.5</v>
      </c>
      <c r="AT56" s="81">
        <v>2.2999999999999998</v>
      </c>
      <c r="AU56" s="81">
        <v>2.1</v>
      </c>
      <c r="AV56" s="81">
        <v>1.9</v>
      </c>
      <c r="AW56" s="81">
        <v>1.7</v>
      </c>
      <c r="AX56" s="81">
        <v>1.7</v>
      </c>
      <c r="AY56" s="81">
        <v>1.5</v>
      </c>
      <c r="AZ56" s="81">
        <v>1.4</v>
      </c>
      <c r="BA56" s="81">
        <v>1.2</v>
      </c>
      <c r="BB56" s="81">
        <v>1.1000000000000001</v>
      </c>
      <c r="BC56" s="81">
        <v>0.79999999999999993</v>
      </c>
      <c r="BD56" s="81">
        <v>1</v>
      </c>
      <c r="BE56" s="81">
        <v>1.2</v>
      </c>
      <c r="BF56" s="81">
        <v>2.5</v>
      </c>
      <c r="BG56" s="81">
        <v>2.5</v>
      </c>
      <c r="BH56" s="81">
        <v>2.8</v>
      </c>
      <c r="BI56" s="81">
        <v>3.1</v>
      </c>
      <c r="BJ56" s="81">
        <v>2.9</v>
      </c>
      <c r="BK56" s="81">
        <v>3.1</v>
      </c>
      <c r="BL56" s="81">
        <v>3.2</v>
      </c>
      <c r="BM56" s="81">
        <v>2.9</v>
      </c>
      <c r="BN56" s="81">
        <v>3</v>
      </c>
      <c r="BO56" s="81">
        <v>3.1</v>
      </c>
      <c r="BP56" s="81">
        <v>3.2</v>
      </c>
      <c r="BQ56" s="81">
        <v>3.3</v>
      </c>
      <c r="BR56" s="81">
        <v>2.8</v>
      </c>
      <c r="BS56" s="81">
        <v>2.9</v>
      </c>
      <c r="BT56" s="81">
        <v>3</v>
      </c>
      <c r="BU56" s="81">
        <v>3</v>
      </c>
      <c r="BV56" s="81">
        <v>3.1</v>
      </c>
      <c r="BW56" s="81">
        <v>3.2</v>
      </c>
      <c r="BX56" s="81">
        <v>3.3</v>
      </c>
      <c r="BY56" s="93">
        <v>3.4</v>
      </c>
      <c r="BZ56" s="81">
        <v>3.4</v>
      </c>
      <c r="CA56" s="81">
        <v>3.3</v>
      </c>
      <c r="CB56" s="81">
        <v>2.8</v>
      </c>
      <c r="CC56" s="81">
        <v>1.9</v>
      </c>
      <c r="CD56" s="81">
        <v>2.4</v>
      </c>
      <c r="CE56" s="81">
        <v>2.2000000000000002</v>
      </c>
      <c r="CF56" s="81">
        <v>2.7</v>
      </c>
      <c r="CG56" s="81">
        <v>2.2999999999999998</v>
      </c>
      <c r="CH56" s="81">
        <v>2</v>
      </c>
      <c r="CI56" s="81">
        <v>1.5</v>
      </c>
      <c r="CJ56" s="94">
        <v>0.89999999999999991</v>
      </c>
      <c r="CK56" s="83">
        <v>6.8000000000000007</v>
      </c>
      <c r="CL56" s="83">
        <v>6.4</v>
      </c>
      <c r="CM56" s="83">
        <v>6.0000000000000009</v>
      </c>
      <c r="CN56" s="83">
        <v>5.5000000000000009</v>
      </c>
      <c r="CO56" s="83">
        <v>5.1000000000000005</v>
      </c>
      <c r="CP56" s="83">
        <v>4.4000000000000004</v>
      </c>
      <c r="CQ56" s="83">
        <v>4</v>
      </c>
      <c r="CR56" s="83">
        <v>3.6000000000000005</v>
      </c>
      <c r="CS56" s="83">
        <v>4.3</v>
      </c>
      <c r="CT56" s="83">
        <v>4</v>
      </c>
      <c r="CU56" s="83">
        <v>3.9000000000000004</v>
      </c>
      <c r="CV56" s="83">
        <v>4.1000000000000005</v>
      </c>
      <c r="CW56" s="83">
        <v>3.9000000000000004</v>
      </c>
      <c r="CX56" s="83">
        <v>4</v>
      </c>
      <c r="CY56" s="83">
        <v>3.8</v>
      </c>
      <c r="CZ56" s="83">
        <v>3.5</v>
      </c>
      <c r="DA56" s="83">
        <v>3.6000000000000005</v>
      </c>
      <c r="DB56" s="83">
        <v>3</v>
      </c>
      <c r="DC56" s="83">
        <v>2.7</v>
      </c>
      <c r="DD56" s="83">
        <v>2.1</v>
      </c>
      <c r="DE56" s="83">
        <v>1.8</v>
      </c>
      <c r="DF56" s="83">
        <v>1.7000000000000002</v>
      </c>
      <c r="DG56" s="83">
        <v>2</v>
      </c>
      <c r="DH56" s="83">
        <v>2.3000000000000003</v>
      </c>
      <c r="DI56" s="83">
        <v>2.6</v>
      </c>
      <c r="DJ56" s="83">
        <v>2.5000000000000004</v>
      </c>
      <c r="DK56" s="83">
        <v>3</v>
      </c>
      <c r="DL56" s="83">
        <v>3.3</v>
      </c>
      <c r="DM56" s="83">
        <v>3.5</v>
      </c>
      <c r="DN56" s="83">
        <v>3.8</v>
      </c>
      <c r="DO56" s="83">
        <v>4.3</v>
      </c>
      <c r="DP56" s="83">
        <v>4.2</v>
      </c>
      <c r="DQ56" s="83">
        <v>4.5</v>
      </c>
      <c r="DR56" s="83">
        <v>4.6000000000000005</v>
      </c>
      <c r="DS56" s="83">
        <v>4.5</v>
      </c>
      <c r="DT56" s="83">
        <v>4.9000000000000004</v>
      </c>
      <c r="DU56" s="83">
        <v>5</v>
      </c>
      <c r="DV56" s="123">
        <v>4.6000000000000005</v>
      </c>
    </row>
    <row r="57" spans="1:126">
      <c r="A57" s="75">
        <v>17</v>
      </c>
      <c r="B57" s="77" t="s">
        <v>57</v>
      </c>
      <c r="C57" s="81">
        <v>3.7</v>
      </c>
      <c r="D57" s="81">
        <v>3.9</v>
      </c>
      <c r="E57" s="81">
        <v>3.6</v>
      </c>
      <c r="F57" s="81">
        <v>3.4</v>
      </c>
      <c r="G57" s="81">
        <v>3.3</v>
      </c>
      <c r="H57" s="81">
        <v>3.1</v>
      </c>
      <c r="I57" s="81">
        <v>3</v>
      </c>
      <c r="J57" s="81">
        <v>2.7</v>
      </c>
      <c r="K57" s="81">
        <v>2.5</v>
      </c>
      <c r="L57" s="81">
        <v>2.4</v>
      </c>
      <c r="M57" s="81">
        <v>2.2000000000000002</v>
      </c>
      <c r="N57" s="81">
        <v>1.9</v>
      </c>
      <c r="O57" s="81">
        <v>1.7</v>
      </c>
      <c r="P57" s="81">
        <v>1.9</v>
      </c>
      <c r="Q57" s="81">
        <v>2.2999999999999998</v>
      </c>
      <c r="R57" s="81">
        <v>2.5</v>
      </c>
      <c r="S57" s="81">
        <v>2.7</v>
      </c>
      <c r="T57" s="81">
        <v>2.9</v>
      </c>
      <c r="U57" s="81">
        <v>3.1</v>
      </c>
      <c r="V57" s="81">
        <v>3.5</v>
      </c>
      <c r="W57" s="81">
        <v>3.3</v>
      </c>
      <c r="X57" s="81">
        <v>3.6</v>
      </c>
      <c r="Y57" s="81">
        <v>3.8</v>
      </c>
      <c r="Z57" s="81">
        <v>4</v>
      </c>
      <c r="AA57" s="81">
        <v>3.8</v>
      </c>
      <c r="AB57" s="81">
        <v>3.9</v>
      </c>
      <c r="AC57" s="81">
        <v>4.0999999999999996</v>
      </c>
      <c r="AD57" s="81">
        <v>3.7</v>
      </c>
      <c r="AE57" s="81">
        <v>3.8</v>
      </c>
      <c r="AF57" s="81">
        <v>3.9</v>
      </c>
      <c r="AG57" s="81">
        <v>4.0999999999999996</v>
      </c>
      <c r="AH57" s="81">
        <v>3.5</v>
      </c>
      <c r="AI57" s="81">
        <v>3.6</v>
      </c>
      <c r="AJ57" s="81">
        <v>3.7</v>
      </c>
      <c r="AK57" s="81">
        <v>3.8</v>
      </c>
      <c r="AL57" s="81">
        <v>3.9</v>
      </c>
      <c r="AM57" s="81">
        <v>3.4</v>
      </c>
      <c r="AN57" s="81">
        <v>2.8</v>
      </c>
      <c r="AO57" s="81">
        <v>3</v>
      </c>
      <c r="AP57" s="81">
        <v>2.9</v>
      </c>
      <c r="AQ57" s="81">
        <v>2.8</v>
      </c>
      <c r="AR57" s="81">
        <v>2.6</v>
      </c>
      <c r="AS57" s="81">
        <v>2.6</v>
      </c>
      <c r="AT57" s="81">
        <v>2.4</v>
      </c>
      <c r="AU57" s="81">
        <v>2.2999999999999998</v>
      </c>
      <c r="AV57" s="81">
        <v>2.1</v>
      </c>
      <c r="AW57" s="81">
        <v>1.9</v>
      </c>
      <c r="AX57" s="81">
        <v>1.7</v>
      </c>
      <c r="AY57" s="81">
        <v>1.7</v>
      </c>
      <c r="AZ57" s="81">
        <v>1.5</v>
      </c>
      <c r="BA57" s="81">
        <v>1.2999999999999998</v>
      </c>
      <c r="BB57" s="81">
        <v>1.2</v>
      </c>
      <c r="BC57" s="81">
        <v>1</v>
      </c>
      <c r="BD57" s="81">
        <v>0.79999999999999993</v>
      </c>
      <c r="BE57" s="81">
        <v>1.1000000000000001</v>
      </c>
      <c r="BF57" s="81">
        <v>2.6</v>
      </c>
      <c r="BG57" s="81">
        <v>2.6</v>
      </c>
      <c r="BH57" s="81">
        <v>2.9</v>
      </c>
      <c r="BI57" s="81">
        <v>3.2</v>
      </c>
      <c r="BJ57" s="81">
        <v>2.9</v>
      </c>
      <c r="BK57" s="81">
        <v>3.2</v>
      </c>
      <c r="BL57" s="81">
        <v>3.3</v>
      </c>
      <c r="BM57" s="81">
        <v>3</v>
      </c>
      <c r="BN57" s="81">
        <v>3</v>
      </c>
      <c r="BO57" s="81">
        <v>3.2</v>
      </c>
      <c r="BP57" s="81">
        <v>3.3</v>
      </c>
      <c r="BQ57" s="81">
        <v>2.7</v>
      </c>
      <c r="BR57" s="81">
        <v>2.8</v>
      </c>
      <c r="BS57" s="81">
        <v>2.9</v>
      </c>
      <c r="BT57" s="81">
        <v>3</v>
      </c>
      <c r="BU57" s="81">
        <v>3.1</v>
      </c>
      <c r="BV57" s="81">
        <v>3.2</v>
      </c>
      <c r="BW57" s="81">
        <v>3.3</v>
      </c>
      <c r="BX57" s="81">
        <v>3.4</v>
      </c>
      <c r="BY57" s="93">
        <v>3.4</v>
      </c>
      <c r="BZ57" s="81">
        <v>3.7</v>
      </c>
      <c r="CA57" s="81">
        <v>3.4</v>
      </c>
      <c r="CB57" s="81">
        <v>2.7</v>
      </c>
      <c r="CC57" s="81">
        <v>2</v>
      </c>
      <c r="CD57" s="81">
        <v>2.5</v>
      </c>
      <c r="CE57" s="81">
        <v>2.2999999999999998</v>
      </c>
      <c r="CF57" s="81">
        <v>2.8</v>
      </c>
      <c r="CG57" s="81">
        <v>2.4</v>
      </c>
      <c r="CH57" s="81">
        <v>2.1</v>
      </c>
      <c r="CI57" s="81">
        <v>1.5999999999999999</v>
      </c>
      <c r="CJ57" s="94">
        <v>1</v>
      </c>
      <c r="CK57" s="83">
        <v>6.9000000000000012</v>
      </c>
      <c r="CL57" s="83">
        <v>6.4</v>
      </c>
      <c r="CM57" s="83">
        <v>6.1</v>
      </c>
      <c r="CN57" s="83">
        <v>5.6000000000000005</v>
      </c>
      <c r="CO57" s="83">
        <v>5.2000000000000011</v>
      </c>
      <c r="CP57" s="83">
        <v>4.6000000000000005</v>
      </c>
      <c r="CQ57" s="83">
        <v>4.1000000000000005</v>
      </c>
      <c r="CR57" s="83">
        <v>3.8</v>
      </c>
      <c r="CS57" s="83">
        <v>4.4000000000000004</v>
      </c>
      <c r="CT57" s="83">
        <v>4.1000000000000005</v>
      </c>
      <c r="CU57" s="83">
        <v>4</v>
      </c>
      <c r="CV57" s="83">
        <v>4.3</v>
      </c>
      <c r="CW57" s="83">
        <v>4</v>
      </c>
      <c r="CX57" s="83">
        <v>4.2</v>
      </c>
      <c r="CY57" s="83">
        <v>3.9000000000000004</v>
      </c>
      <c r="CZ57" s="83">
        <v>3.6000000000000005</v>
      </c>
      <c r="DA57" s="83">
        <v>3.7</v>
      </c>
      <c r="DB57" s="83">
        <v>3.1000000000000005</v>
      </c>
      <c r="DC57" s="83">
        <v>2.9000000000000004</v>
      </c>
      <c r="DD57" s="83">
        <v>2.2000000000000002</v>
      </c>
      <c r="DE57" s="83">
        <v>1.9000000000000001</v>
      </c>
      <c r="DF57" s="83">
        <v>1.7000000000000002</v>
      </c>
      <c r="DG57" s="83">
        <v>2</v>
      </c>
      <c r="DH57" s="83">
        <v>2.4</v>
      </c>
      <c r="DI57" s="83">
        <v>2.6</v>
      </c>
      <c r="DJ57" s="83">
        <v>2.6</v>
      </c>
      <c r="DK57" s="83">
        <v>3.2</v>
      </c>
      <c r="DL57" s="83">
        <v>3.4000000000000004</v>
      </c>
      <c r="DM57" s="83">
        <v>3.6000000000000005</v>
      </c>
      <c r="DN57" s="83">
        <v>4</v>
      </c>
      <c r="DO57" s="83">
        <v>4.4000000000000004</v>
      </c>
      <c r="DP57" s="83">
        <v>4.3</v>
      </c>
      <c r="DQ57" s="83">
        <v>4.6000000000000005</v>
      </c>
      <c r="DR57" s="83">
        <v>4.7</v>
      </c>
      <c r="DS57" s="83">
        <v>4.6000000000000005</v>
      </c>
      <c r="DT57" s="83">
        <v>5</v>
      </c>
      <c r="DU57" s="83">
        <v>5.0999999999999996</v>
      </c>
      <c r="DV57" s="123">
        <v>4.7</v>
      </c>
    </row>
    <row r="58" spans="1:126">
      <c r="A58" s="75">
        <v>18</v>
      </c>
      <c r="B58" s="77" t="s">
        <v>66</v>
      </c>
      <c r="C58" s="81">
        <v>3.8</v>
      </c>
      <c r="D58" s="81">
        <v>4</v>
      </c>
      <c r="E58" s="81">
        <v>3.7</v>
      </c>
      <c r="F58" s="81">
        <v>3.5</v>
      </c>
      <c r="G58" s="81">
        <v>3.4</v>
      </c>
      <c r="H58" s="81">
        <v>3.2</v>
      </c>
      <c r="I58" s="81">
        <v>3.1</v>
      </c>
      <c r="J58" s="81">
        <v>2.9</v>
      </c>
      <c r="K58" s="81">
        <v>2.6</v>
      </c>
      <c r="L58" s="81">
        <v>2.5</v>
      </c>
      <c r="M58" s="81">
        <v>2.2999999999999998</v>
      </c>
      <c r="N58" s="81">
        <v>2</v>
      </c>
      <c r="O58" s="81">
        <v>1.7</v>
      </c>
      <c r="P58" s="81">
        <v>2</v>
      </c>
      <c r="Q58" s="81">
        <v>2.2999999999999998</v>
      </c>
      <c r="R58" s="81">
        <v>2.6</v>
      </c>
      <c r="S58" s="81">
        <v>2.8</v>
      </c>
      <c r="T58" s="81">
        <v>3</v>
      </c>
      <c r="U58" s="81">
        <v>3.1</v>
      </c>
      <c r="V58" s="81">
        <v>3.6</v>
      </c>
      <c r="W58" s="81">
        <v>3.4</v>
      </c>
      <c r="X58" s="81">
        <v>3.7</v>
      </c>
      <c r="Y58" s="81">
        <v>3.9</v>
      </c>
      <c r="Z58" s="81">
        <v>4</v>
      </c>
      <c r="AA58" s="81">
        <v>3.8</v>
      </c>
      <c r="AB58" s="81">
        <v>3.9</v>
      </c>
      <c r="AC58" s="81">
        <v>4.0999999999999996</v>
      </c>
      <c r="AD58" s="81">
        <v>3.8</v>
      </c>
      <c r="AE58" s="81">
        <v>3.9</v>
      </c>
      <c r="AF58" s="81">
        <v>4</v>
      </c>
      <c r="AG58" s="81">
        <v>4.2</v>
      </c>
      <c r="AH58" s="81">
        <v>3.5</v>
      </c>
      <c r="AI58" s="81">
        <v>3.7</v>
      </c>
      <c r="AJ58" s="81">
        <v>3.7</v>
      </c>
      <c r="AK58" s="81">
        <v>3.9</v>
      </c>
      <c r="AL58" s="81">
        <v>4</v>
      </c>
      <c r="AM58" s="81">
        <v>3.5</v>
      </c>
      <c r="AN58" s="81">
        <v>2.9</v>
      </c>
      <c r="AO58" s="81">
        <v>3.1</v>
      </c>
      <c r="AP58" s="81">
        <v>3.1</v>
      </c>
      <c r="AQ58" s="81">
        <v>2.9</v>
      </c>
      <c r="AR58" s="81">
        <v>2.8</v>
      </c>
      <c r="AS58" s="81">
        <v>2.5</v>
      </c>
      <c r="AT58" s="81">
        <v>2.6</v>
      </c>
      <c r="AU58" s="81">
        <v>2.4</v>
      </c>
      <c r="AV58" s="81">
        <v>2.2000000000000002</v>
      </c>
      <c r="AW58" s="81">
        <v>2</v>
      </c>
      <c r="AX58" s="81">
        <v>1.9</v>
      </c>
      <c r="AY58" s="81">
        <v>1.7</v>
      </c>
      <c r="AZ58" s="81">
        <v>1.7</v>
      </c>
      <c r="BA58" s="81">
        <v>1.5999999999999999</v>
      </c>
      <c r="BB58" s="81">
        <v>1.4</v>
      </c>
      <c r="BC58" s="81">
        <v>1.2</v>
      </c>
      <c r="BD58" s="81">
        <v>1.1000000000000001</v>
      </c>
      <c r="BE58" s="81">
        <v>0.79999999999999993</v>
      </c>
      <c r="BF58" s="81">
        <v>2.5</v>
      </c>
      <c r="BG58" s="81">
        <v>2.8</v>
      </c>
      <c r="BH58" s="81">
        <v>3</v>
      </c>
      <c r="BI58" s="81">
        <v>2.9</v>
      </c>
      <c r="BJ58" s="81">
        <v>3.1</v>
      </c>
      <c r="BK58" s="81">
        <v>3.3</v>
      </c>
      <c r="BL58" s="81">
        <v>2.9</v>
      </c>
      <c r="BM58" s="81">
        <v>3</v>
      </c>
      <c r="BN58" s="81">
        <v>3.1</v>
      </c>
      <c r="BO58" s="81">
        <v>3.3</v>
      </c>
      <c r="BP58" s="81">
        <v>2.7</v>
      </c>
      <c r="BQ58" s="81">
        <v>2.7</v>
      </c>
      <c r="BR58" s="81">
        <v>2.9</v>
      </c>
      <c r="BS58" s="81">
        <v>3</v>
      </c>
      <c r="BT58" s="81">
        <v>3.1</v>
      </c>
      <c r="BU58" s="81">
        <v>3.1</v>
      </c>
      <c r="BV58" s="81">
        <v>3.2</v>
      </c>
      <c r="BW58" s="81">
        <v>3.3</v>
      </c>
      <c r="BX58" s="81">
        <v>3.4</v>
      </c>
      <c r="BY58" s="93">
        <v>3.5</v>
      </c>
      <c r="BZ58" s="81">
        <v>3.8</v>
      </c>
      <c r="CA58" s="81">
        <v>3.6</v>
      </c>
      <c r="CB58" s="81">
        <v>2.8</v>
      </c>
      <c r="CC58" s="81">
        <v>2.2000000000000002</v>
      </c>
      <c r="CD58" s="81">
        <v>2.7</v>
      </c>
      <c r="CE58" s="81">
        <v>2.5</v>
      </c>
      <c r="CF58" s="81">
        <v>3</v>
      </c>
      <c r="CG58" s="81">
        <v>2.6</v>
      </c>
      <c r="CH58" s="81">
        <v>2.4</v>
      </c>
      <c r="CI58" s="81">
        <v>1.7999999999999998</v>
      </c>
      <c r="CJ58" s="94">
        <v>1.2</v>
      </c>
      <c r="CK58" s="83">
        <v>6.9000000000000021</v>
      </c>
      <c r="CL58" s="83">
        <v>6.5</v>
      </c>
      <c r="CM58" s="83">
        <v>6.1000000000000005</v>
      </c>
      <c r="CN58" s="83">
        <v>5.7</v>
      </c>
      <c r="CO58" s="83">
        <v>5.2</v>
      </c>
      <c r="CP58" s="83">
        <v>4.7</v>
      </c>
      <c r="CQ58" s="83">
        <v>4.2</v>
      </c>
      <c r="CR58" s="83">
        <v>3.9000000000000004</v>
      </c>
      <c r="CS58" s="83">
        <v>4.5</v>
      </c>
      <c r="CT58" s="83">
        <v>4.2</v>
      </c>
      <c r="CU58" s="83">
        <v>4.1000000000000005</v>
      </c>
      <c r="CV58" s="83">
        <v>4.3</v>
      </c>
      <c r="CW58" s="83">
        <v>4.1000000000000005</v>
      </c>
      <c r="CX58" s="83">
        <v>4.3</v>
      </c>
      <c r="CY58" s="83">
        <v>4</v>
      </c>
      <c r="CZ58" s="83">
        <v>3.7</v>
      </c>
      <c r="DA58" s="83">
        <v>3.8</v>
      </c>
      <c r="DB58" s="83">
        <v>3.2</v>
      </c>
      <c r="DC58" s="83">
        <v>3</v>
      </c>
      <c r="DD58" s="83">
        <v>2.3000000000000003</v>
      </c>
      <c r="DE58" s="83">
        <v>2</v>
      </c>
      <c r="DF58" s="83">
        <v>1.9000000000000001</v>
      </c>
      <c r="DG58" s="83">
        <v>2.2000000000000002</v>
      </c>
      <c r="DH58" s="83">
        <v>2.5000000000000004</v>
      </c>
      <c r="DI58" s="83">
        <v>2.9000000000000004</v>
      </c>
      <c r="DJ58" s="83">
        <v>2.5</v>
      </c>
      <c r="DK58" s="83">
        <v>2.9000000000000004</v>
      </c>
      <c r="DL58" s="83">
        <v>3.2</v>
      </c>
      <c r="DM58" s="83">
        <v>3.4000000000000004</v>
      </c>
      <c r="DN58" s="83">
        <v>3.7</v>
      </c>
      <c r="DO58" s="83">
        <v>4.2</v>
      </c>
      <c r="DP58" s="83">
        <v>4.1000000000000005</v>
      </c>
      <c r="DQ58" s="83">
        <v>4.4000000000000004</v>
      </c>
      <c r="DR58" s="83">
        <v>4.5</v>
      </c>
      <c r="DS58" s="83">
        <v>4.4000000000000004</v>
      </c>
      <c r="DT58" s="83">
        <v>4.8</v>
      </c>
      <c r="DU58" s="83">
        <v>4.9000000000000004</v>
      </c>
      <c r="DV58" s="123">
        <v>4.5</v>
      </c>
    </row>
    <row r="59" spans="1:126">
      <c r="A59" s="75">
        <v>19</v>
      </c>
      <c r="B59" s="77" t="s">
        <v>58</v>
      </c>
      <c r="C59" s="81">
        <v>4</v>
      </c>
      <c r="D59" s="81">
        <v>4.2</v>
      </c>
      <c r="E59" s="81">
        <v>3.9</v>
      </c>
      <c r="F59" s="81">
        <v>3.7</v>
      </c>
      <c r="G59" s="81">
        <v>3.6</v>
      </c>
      <c r="H59" s="81">
        <v>3.4</v>
      </c>
      <c r="I59" s="81">
        <v>3.3</v>
      </c>
      <c r="J59" s="81">
        <v>3.1</v>
      </c>
      <c r="K59" s="81">
        <v>2.9</v>
      </c>
      <c r="L59" s="81">
        <v>2.7</v>
      </c>
      <c r="M59" s="81">
        <v>2.5</v>
      </c>
      <c r="N59" s="81">
        <v>2.2000000000000002</v>
      </c>
      <c r="O59" s="81">
        <v>1.9</v>
      </c>
      <c r="P59" s="81">
        <v>2.2000000000000002</v>
      </c>
      <c r="Q59" s="81">
        <v>2.5</v>
      </c>
      <c r="R59" s="81">
        <v>2.9</v>
      </c>
      <c r="S59" s="81">
        <v>3</v>
      </c>
      <c r="T59" s="81">
        <v>3.2</v>
      </c>
      <c r="U59" s="81">
        <v>3.3</v>
      </c>
      <c r="V59" s="81">
        <v>3.8</v>
      </c>
      <c r="W59" s="81">
        <v>3.6</v>
      </c>
      <c r="X59" s="81">
        <v>3.9</v>
      </c>
      <c r="Y59" s="81">
        <v>4.0999999999999996</v>
      </c>
      <c r="Z59" s="81">
        <v>4.2</v>
      </c>
      <c r="AA59" s="81">
        <v>4</v>
      </c>
      <c r="AB59" s="81">
        <v>4.0999999999999996</v>
      </c>
      <c r="AC59" s="81">
        <v>4.3</v>
      </c>
      <c r="AD59" s="81">
        <v>4</v>
      </c>
      <c r="AE59" s="81">
        <v>4.0999999999999996</v>
      </c>
      <c r="AF59" s="81">
        <v>4.2</v>
      </c>
      <c r="AG59" s="81">
        <v>4.4000000000000004</v>
      </c>
      <c r="AH59" s="81">
        <v>3.7</v>
      </c>
      <c r="AI59" s="81">
        <v>3.8</v>
      </c>
      <c r="AJ59" s="81">
        <v>3.9</v>
      </c>
      <c r="AK59" s="81">
        <v>3.6</v>
      </c>
      <c r="AL59" s="81">
        <v>3.2</v>
      </c>
      <c r="AM59" s="81">
        <v>2.9</v>
      </c>
      <c r="AN59" s="81">
        <v>2.2999999999999998</v>
      </c>
      <c r="AO59" s="81">
        <v>2</v>
      </c>
      <c r="AP59" s="81">
        <v>1.9</v>
      </c>
      <c r="AQ59" s="81">
        <v>1.7999999999999998</v>
      </c>
      <c r="AR59" s="81">
        <v>1.7</v>
      </c>
      <c r="AS59" s="81">
        <v>1.2999999999999998</v>
      </c>
      <c r="AT59" s="81">
        <v>1.1000000000000001</v>
      </c>
      <c r="AU59" s="81">
        <v>1.2999999999999998</v>
      </c>
      <c r="AV59" s="81">
        <v>1.5</v>
      </c>
      <c r="AW59" s="81">
        <v>1.7</v>
      </c>
      <c r="AX59" s="81">
        <v>1.7</v>
      </c>
      <c r="AY59" s="81">
        <v>1.9</v>
      </c>
      <c r="AZ59" s="81">
        <v>2.1</v>
      </c>
      <c r="BA59" s="81">
        <v>2.2000000000000002</v>
      </c>
      <c r="BB59" s="81">
        <v>2.2999999999999998</v>
      </c>
      <c r="BC59" s="81">
        <v>2.5</v>
      </c>
      <c r="BD59" s="81">
        <v>2.6</v>
      </c>
      <c r="BE59" s="81">
        <v>2.5</v>
      </c>
      <c r="BF59" s="81">
        <v>0.79999999999999993</v>
      </c>
      <c r="BG59" s="81">
        <v>1.2</v>
      </c>
      <c r="BH59" s="81">
        <v>1.5999999999999999</v>
      </c>
      <c r="BI59" s="81">
        <v>1.9</v>
      </c>
      <c r="BJ59" s="81">
        <v>2.1</v>
      </c>
      <c r="BK59" s="81">
        <v>2.6</v>
      </c>
      <c r="BL59" s="81">
        <v>2.5</v>
      </c>
      <c r="BM59" s="81">
        <v>2.8</v>
      </c>
      <c r="BN59" s="81">
        <v>2.9</v>
      </c>
      <c r="BO59" s="81">
        <v>3.1</v>
      </c>
      <c r="BP59" s="81">
        <v>2.9</v>
      </c>
      <c r="BQ59" s="81">
        <v>3</v>
      </c>
      <c r="BR59" s="81">
        <v>3.2</v>
      </c>
      <c r="BS59" s="81">
        <v>2.9</v>
      </c>
      <c r="BT59" s="81">
        <v>3</v>
      </c>
      <c r="BU59" s="81">
        <v>3.1</v>
      </c>
      <c r="BV59" s="81">
        <v>3.2</v>
      </c>
      <c r="BW59" s="81">
        <v>2.7</v>
      </c>
      <c r="BX59" s="81">
        <v>2.8</v>
      </c>
      <c r="BY59" s="81">
        <v>2.9</v>
      </c>
      <c r="BZ59" s="81">
        <v>3.3</v>
      </c>
      <c r="CA59" s="81">
        <v>3.1</v>
      </c>
      <c r="CB59" s="81">
        <v>2.2999999999999998</v>
      </c>
      <c r="CC59" s="81">
        <v>1.7</v>
      </c>
      <c r="CD59" s="81">
        <v>2</v>
      </c>
      <c r="CE59" s="81">
        <v>2.2999999999999998</v>
      </c>
      <c r="CF59" s="81">
        <v>2.6</v>
      </c>
      <c r="CG59" s="81">
        <v>3</v>
      </c>
      <c r="CH59" s="81">
        <v>3.4</v>
      </c>
      <c r="CI59" s="81">
        <v>3.1</v>
      </c>
      <c r="CJ59" s="94">
        <v>2.5</v>
      </c>
      <c r="CK59" s="83">
        <v>7.2000000000000028</v>
      </c>
      <c r="CL59" s="83">
        <v>6.7000000000000011</v>
      </c>
      <c r="CM59" s="83">
        <v>6.4</v>
      </c>
      <c r="CN59" s="83">
        <v>5.8999999999999995</v>
      </c>
      <c r="CO59" s="83">
        <v>5.5</v>
      </c>
      <c r="CP59" s="83">
        <v>4.8000000000000007</v>
      </c>
      <c r="CQ59" s="83">
        <v>4.4000000000000004</v>
      </c>
      <c r="CR59" s="83">
        <v>3.7</v>
      </c>
      <c r="CS59" s="83">
        <v>3.6000000000000005</v>
      </c>
      <c r="CT59" s="83">
        <v>4</v>
      </c>
      <c r="CU59" s="83">
        <v>3.9000000000000004</v>
      </c>
      <c r="CV59" s="83">
        <v>4.2</v>
      </c>
      <c r="CW59" s="83">
        <v>3.9000000000000004</v>
      </c>
      <c r="CX59" s="83">
        <v>3.7</v>
      </c>
      <c r="CY59" s="83">
        <v>3.9000000000000004</v>
      </c>
      <c r="CZ59" s="83">
        <v>3.6000000000000005</v>
      </c>
      <c r="DA59" s="83">
        <v>3.3</v>
      </c>
      <c r="DB59" s="83">
        <v>3.1000000000000005</v>
      </c>
      <c r="DC59" s="83">
        <v>2.9000000000000004</v>
      </c>
      <c r="DD59" s="83">
        <v>2.2000000000000002</v>
      </c>
      <c r="DE59" s="83">
        <v>1.9000000000000001</v>
      </c>
      <c r="DF59" s="83">
        <v>1.7000000000000002</v>
      </c>
      <c r="DG59" s="83">
        <v>2</v>
      </c>
      <c r="DH59" s="83">
        <v>1.8</v>
      </c>
      <c r="DI59" s="83">
        <v>1.6</v>
      </c>
      <c r="DJ59" s="83">
        <v>1.3</v>
      </c>
      <c r="DK59" s="83">
        <v>1.7000000000000002</v>
      </c>
      <c r="DL59" s="83">
        <v>2</v>
      </c>
      <c r="DM59" s="83">
        <v>2.2000000000000002</v>
      </c>
      <c r="DN59" s="83">
        <v>2.5000000000000004</v>
      </c>
      <c r="DO59" s="83">
        <v>3.1000000000000005</v>
      </c>
      <c r="DP59" s="83">
        <v>3</v>
      </c>
      <c r="DQ59" s="83">
        <v>3.3</v>
      </c>
      <c r="DR59" s="83">
        <v>3.4000000000000004</v>
      </c>
      <c r="DS59" s="83">
        <v>3.3</v>
      </c>
      <c r="DT59" s="83">
        <v>3.7</v>
      </c>
      <c r="DU59" s="83">
        <v>3.8</v>
      </c>
      <c r="DV59" s="123">
        <v>3.4000000000000004</v>
      </c>
    </row>
    <row r="60" spans="1:126">
      <c r="A60" s="75">
        <v>20</v>
      </c>
      <c r="B60" s="77" t="s">
        <v>67</v>
      </c>
      <c r="C60" s="81">
        <v>4.3</v>
      </c>
      <c r="D60" s="81">
        <v>4.5</v>
      </c>
      <c r="E60" s="81">
        <v>4.2</v>
      </c>
      <c r="F60" s="81">
        <v>4</v>
      </c>
      <c r="G60" s="81">
        <v>3.9</v>
      </c>
      <c r="H60" s="81">
        <v>3.7</v>
      </c>
      <c r="I60" s="81">
        <v>3.6</v>
      </c>
      <c r="J60" s="81">
        <v>3.4</v>
      </c>
      <c r="K60" s="81">
        <v>3.2</v>
      </c>
      <c r="L60" s="81">
        <v>3.1</v>
      </c>
      <c r="M60" s="81">
        <v>2.9</v>
      </c>
      <c r="N60" s="81">
        <v>2.5</v>
      </c>
      <c r="O60" s="81">
        <v>2.2000000000000002</v>
      </c>
      <c r="P60" s="81">
        <v>2.5</v>
      </c>
      <c r="Q60" s="81">
        <v>2.9</v>
      </c>
      <c r="R60" s="81">
        <v>3.2</v>
      </c>
      <c r="S60" s="81">
        <v>3.3</v>
      </c>
      <c r="T60" s="81">
        <v>3.5</v>
      </c>
      <c r="U60" s="81">
        <v>3.6</v>
      </c>
      <c r="V60" s="81">
        <v>4.0999999999999996</v>
      </c>
      <c r="W60" s="81">
        <v>3.9</v>
      </c>
      <c r="X60" s="81">
        <v>4.2</v>
      </c>
      <c r="Y60" s="81">
        <v>4.4000000000000004</v>
      </c>
      <c r="Z60" s="81">
        <v>4.5</v>
      </c>
      <c r="AA60" s="81">
        <v>4.3</v>
      </c>
      <c r="AB60" s="81">
        <v>4.4000000000000004</v>
      </c>
      <c r="AC60" s="81">
        <v>4.5999999999999996</v>
      </c>
      <c r="AD60" s="81">
        <v>4.3</v>
      </c>
      <c r="AE60" s="81">
        <v>4.4000000000000004</v>
      </c>
      <c r="AF60" s="81">
        <v>4.5</v>
      </c>
      <c r="AG60" s="81">
        <v>4.7</v>
      </c>
      <c r="AH60" s="81">
        <v>4</v>
      </c>
      <c r="AI60" s="81">
        <v>4</v>
      </c>
      <c r="AJ60" s="81">
        <v>3.8</v>
      </c>
      <c r="AK60" s="81">
        <v>3.5</v>
      </c>
      <c r="AL60" s="81">
        <v>3.1</v>
      </c>
      <c r="AM60" s="81">
        <v>2.8</v>
      </c>
      <c r="AN60" s="81">
        <v>2.6</v>
      </c>
      <c r="AO60" s="81">
        <v>2.2999999999999998</v>
      </c>
      <c r="AP60" s="81">
        <v>2.2000000000000002</v>
      </c>
      <c r="AQ60" s="81">
        <v>2.1</v>
      </c>
      <c r="AR60" s="81">
        <v>1.9</v>
      </c>
      <c r="AS60" s="81">
        <v>1.7</v>
      </c>
      <c r="AT60" s="81">
        <v>1.4</v>
      </c>
      <c r="AU60" s="81">
        <v>1.5999999999999999</v>
      </c>
      <c r="AV60" s="81">
        <v>1.7</v>
      </c>
      <c r="AW60" s="81">
        <v>1.9</v>
      </c>
      <c r="AX60" s="81">
        <v>2</v>
      </c>
      <c r="AY60" s="81">
        <v>2.2000000000000002</v>
      </c>
      <c r="AZ60" s="81">
        <v>2.4</v>
      </c>
      <c r="BA60" s="81">
        <v>2.5</v>
      </c>
      <c r="BB60" s="81">
        <v>2.6</v>
      </c>
      <c r="BC60" s="81">
        <v>2.5</v>
      </c>
      <c r="BD60" s="81">
        <v>2.6</v>
      </c>
      <c r="BE60" s="81">
        <v>2.8</v>
      </c>
      <c r="BF60" s="81">
        <v>1.2</v>
      </c>
      <c r="BG60" s="81">
        <v>0.79999999999999993</v>
      </c>
      <c r="BH60" s="81">
        <v>1.2</v>
      </c>
      <c r="BI60" s="81">
        <v>1.7</v>
      </c>
      <c r="BJ60" s="81">
        <v>1.7999999999999998</v>
      </c>
      <c r="BK60" s="81">
        <v>2.2999999999999998</v>
      </c>
      <c r="BL60" s="81">
        <v>2.4</v>
      </c>
      <c r="BM60" s="81">
        <v>2.5</v>
      </c>
      <c r="BN60" s="81">
        <v>2.7</v>
      </c>
      <c r="BO60" s="81">
        <v>2.9</v>
      </c>
      <c r="BP60" s="81">
        <v>3.1</v>
      </c>
      <c r="BQ60" s="81">
        <v>2.8</v>
      </c>
      <c r="BR60" s="81">
        <v>3.1</v>
      </c>
      <c r="BS60" s="81">
        <v>3.3</v>
      </c>
      <c r="BT60" s="81">
        <v>2.9</v>
      </c>
      <c r="BU60" s="81">
        <v>2.9</v>
      </c>
      <c r="BV60" s="81">
        <v>3.1</v>
      </c>
      <c r="BW60" s="81">
        <v>3.3</v>
      </c>
      <c r="BX60" s="81">
        <v>2.7</v>
      </c>
      <c r="BY60" s="81">
        <v>2.8</v>
      </c>
      <c r="BZ60" s="81">
        <v>3.5</v>
      </c>
      <c r="CA60" s="81">
        <v>3.2</v>
      </c>
      <c r="CB60" s="81">
        <v>2.5</v>
      </c>
      <c r="CC60" s="81">
        <v>1.9</v>
      </c>
      <c r="CD60" s="81">
        <v>2.2000000000000002</v>
      </c>
      <c r="CE60" s="81">
        <v>2.5</v>
      </c>
      <c r="CF60" s="81">
        <v>2.8</v>
      </c>
      <c r="CG60" s="81">
        <v>3.2</v>
      </c>
      <c r="CH60" s="81">
        <v>3.6</v>
      </c>
      <c r="CI60" s="81">
        <v>3.2</v>
      </c>
      <c r="CJ60" s="94">
        <v>2.5</v>
      </c>
      <c r="CK60" s="83">
        <v>7.5</v>
      </c>
      <c r="CL60" s="83">
        <v>7.1000000000000023</v>
      </c>
      <c r="CM60" s="83">
        <v>6.7</v>
      </c>
      <c r="CN60" s="83">
        <v>6.2</v>
      </c>
      <c r="CO60" s="83">
        <v>5.8</v>
      </c>
      <c r="CP60" s="83">
        <v>5.1000000000000005</v>
      </c>
      <c r="CQ60" s="83">
        <v>4.7</v>
      </c>
      <c r="CR60" s="83">
        <v>4</v>
      </c>
      <c r="CS60" s="83">
        <v>3.9000000000000004</v>
      </c>
      <c r="CT60" s="83">
        <v>4.3</v>
      </c>
      <c r="CU60" s="83">
        <v>4.2</v>
      </c>
      <c r="CV60" s="83">
        <v>4.5</v>
      </c>
      <c r="CW60" s="83">
        <v>4.2</v>
      </c>
      <c r="CX60" s="83">
        <v>4</v>
      </c>
      <c r="CY60" s="83">
        <v>4.2</v>
      </c>
      <c r="CZ60" s="83">
        <v>3.9000000000000004</v>
      </c>
      <c r="DA60" s="83">
        <v>3.6000000000000005</v>
      </c>
      <c r="DB60" s="83">
        <v>3.4000000000000004</v>
      </c>
      <c r="DC60" s="83">
        <v>3.2</v>
      </c>
      <c r="DD60" s="83">
        <v>2.5000000000000004</v>
      </c>
      <c r="DE60" s="83">
        <v>2.2000000000000002</v>
      </c>
      <c r="DF60" s="83">
        <v>2</v>
      </c>
      <c r="DG60" s="83">
        <v>2.3000000000000003</v>
      </c>
      <c r="DH60" s="83">
        <v>2.2000000000000002</v>
      </c>
      <c r="DI60" s="83">
        <v>1.9000000000000001</v>
      </c>
      <c r="DJ60" s="83">
        <v>1.7000000000000002</v>
      </c>
      <c r="DK60" s="83">
        <v>2.1</v>
      </c>
      <c r="DL60" s="83">
        <v>2.3000000000000003</v>
      </c>
      <c r="DM60" s="83">
        <v>2.6</v>
      </c>
      <c r="DN60" s="83">
        <v>3</v>
      </c>
      <c r="DO60" s="83">
        <v>3.5</v>
      </c>
      <c r="DP60" s="83">
        <v>3.4000000000000004</v>
      </c>
      <c r="DQ60" s="83">
        <v>3.6000000000000005</v>
      </c>
      <c r="DR60" s="83">
        <v>3.7</v>
      </c>
      <c r="DS60" s="83">
        <v>3.6000000000000005</v>
      </c>
      <c r="DT60" s="83">
        <v>4</v>
      </c>
      <c r="DU60" s="83">
        <v>4.2</v>
      </c>
      <c r="DV60" s="123">
        <v>3.7</v>
      </c>
    </row>
    <row r="61" spans="1:126">
      <c r="A61" s="75">
        <v>21</v>
      </c>
      <c r="B61" s="77" t="s">
        <v>68</v>
      </c>
      <c r="C61" s="81">
        <v>4.5999999999999996</v>
      </c>
      <c r="D61" s="81">
        <v>4.8</v>
      </c>
      <c r="E61" s="81">
        <v>4.5</v>
      </c>
      <c r="F61" s="81">
        <v>4.3</v>
      </c>
      <c r="G61" s="81">
        <v>4.2</v>
      </c>
      <c r="H61" s="81">
        <v>4</v>
      </c>
      <c r="I61" s="81">
        <v>3.9</v>
      </c>
      <c r="J61" s="81">
        <v>3.7</v>
      </c>
      <c r="K61" s="81">
        <v>3.5</v>
      </c>
      <c r="L61" s="81">
        <v>3.4</v>
      </c>
      <c r="M61" s="81">
        <v>3.2</v>
      </c>
      <c r="N61" s="81">
        <v>2.9</v>
      </c>
      <c r="O61" s="81">
        <v>2.6</v>
      </c>
      <c r="P61" s="81">
        <v>2.9</v>
      </c>
      <c r="Q61" s="81">
        <v>3.3</v>
      </c>
      <c r="R61" s="81">
        <v>3.5</v>
      </c>
      <c r="S61" s="81">
        <v>3.7</v>
      </c>
      <c r="T61" s="81">
        <v>3.8</v>
      </c>
      <c r="U61" s="81">
        <v>4</v>
      </c>
      <c r="V61" s="81">
        <v>4.5</v>
      </c>
      <c r="W61" s="81">
        <v>4.2</v>
      </c>
      <c r="X61" s="81">
        <v>4.5</v>
      </c>
      <c r="Y61" s="81">
        <v>4.7</v>
      </c>
      <c r="Z61" s="81">
        <v>4.9000000000000004</v>
      </c>
      <c r="AA61" s="81">
        <v>4.7</v>
      </c>
      <c r="AB61" s="81">
        <v>4.8</v>
      </c>
      <c r="AC61" s="81">
        <v>5</v>
      </c>
      <c r="AD61" s="81">
        <v>4.5999999999999996</v>
      </c>
      <c r="AE61" s="81">
        <v>4.7</v>
      </c>
      <c r="AF61" s="81">
        <v>4.8</v>
      </c>
      <c r="AG61" s="81">
        <v>5</v>
      </c>
      <c r="AH61" s="81">
        <v>4.2</v>
      </c>
      <c r="AI61" s="81">
        <v>3.9</v>
      </c>
      <c r="AJ61" s="81">
        <v>3.6</v>
      </c>
      <c r="AK61" s="81">
        <v>3.4</v>
      </c>
      <c r="AL61" s="81">
        <v>3</v>
      </c>
      <c r="AM61" s="81">
        <v>2.6</v>
      </c>
      <c r="AN61" s="81">
        <v>2.6</v>
      </c>
      <c r="AO61" s="81">
        <v>2.4</v>
      </c>
      <c r="AP61" s="81">
        <v>2.6</v>
      </c>
      <c r="AQ61" s="81">
        <v>2.4</v>
      </c>
      <c r="AR61" s="81">
        <v>2.2000000000000002</v>
      </c>
      <c r="AS61" s="81">
        <v>1.9</v>
      </c>
      <c r="AT61" s="81">
        <v>1.7</v>
      </c>
      <c r="AU61" s="81">
        <v>1.9</v>
      </c>
      <c r="AV61" s="81">
        <v>2.1</v>
      </c>
      <c r="AW61" s="81">
        <v>2.2000000000000002</v>
      </c>
      <c r="AX61" s="81">
        <v>2.4</v>
      </c>
      <c r="AY61" s="81">
        <v>2.6</v>
      </c>
      <c r="AZ61" s="81">
        <v>2.4</v>
      </c>
      <c r="BA61" s="81">
        <v>2.5</v>
      </c>
      <c r="BB61" s="81">
        <v>2.6</v>
      </c>
      <c r="BC61" s="81">
        <v>2.8</v>
      </c>
      <c r="BD61" s="81">
        <v>2.9</v>
      </c>
      <c r="BE61" s="81">
        <v>3</v>
      </c>
      <c r="BF61" s="81">
        <v>1.5999999999999999</v>
      </c>
      <c r="BG61" s="81">
        <v>1.2</v>
      </c>
      <c r="BH61" s="81">
        <v>0.79999999999999993</v>
      </c>
      <c r="BI61" s="81">
        <v>1.2999999999999998</v>
      </c>
      <c r="BJ61" s="81">
        <v>1.5999999999999999</v>
      </c>
      <c r="BK61" s="81">
        <v>1.9</v>
      </c>
      <c r="BL61" s="81">
        <v>2.1</v>
      </c>
      <c r="BM61" s="81">
        <v>2.5</v>
      </c>
      <c r="BN61" s="81">
        <v>2.6</v>
      </c>
      <c r="BO61" s="81">
        <v>2.6</v>
      </c>
      <c r="BP61" s="81">
        <v>2.8</v>
      </c>
      <c r="BQ61" s="81">
        <v>3</v>
      </c>
      <c r="BR61" s="81">
        <v>2.8</v>
      </c>
      <c r="BS61" s="81">
        <v>3.1</v>
      </c>
      <c r="BT61" s="81">
        <v>3.2</v>
      </c>
      <c r="BU61" s="81">
        <v>3.3</v>
      </c>
      <c r="BV61" s="81">
        <v>2.9</v>
      </c>
      <c r="BW61" s="81">
        <v>3.1</v>
      </c>
      <c r="BX61" s="81">
        <v>3.2</v>
      </c>
      <c r="BY61" s="81">
        <v>2.6</v>
      </c>
      <c r="BZ61" s="81">
        <v>3.9</v>
      </c>
      <c r="CA61" s="81">
        <v>3.6</v>
      </c>
      <c r="CB61" s="81">
        <v>2.9</v>
      </c>
      <c r="CC61" s="81">
        <v>2.2000000000000002</v>
      </c>
      <c r="CD61" s="81">
        <v>2.6</v>
      </c>
      <c r="CE61" s="81">
        <v>2.9</v>
      </c>
      <c r="CF61" s="81">
        <v>3.1</v>
      </c>
      <c r="CG61" s="81">
        <v>3.6</v>
      </c>
      <c r="CH61" s="81">
        <v>4</v>
      </c>
      <c r="CI61" s="81">
        <v>3.6</v>
      </c>
      <c r="CJ61" s="94">
        <v>2.8</v>
      </c>
      <c r="CK61" s="83">
        <v>7.8999999999999986</v>
      </c>
      <c r="CL61" s="83">
        <v>7.5</v>
      </c>
      <c r="CM61" s="83">
        <v>7.0000000000000009</v>
      </c>
      <c r="CN61" s="83">
        <v>6.5000000000000009</v>
      </c>
      <c r="CO61" s="83">
        <v>6.1000000000000014</v>
      </c>
      <c r="CP61" s="83">
        <v>5.5</v>
      </c>
      <c r="CQ61" s="83">
        <v>5</v>
      </c>
      <c r="CR61" s="83">
        <v>4.3</v>
      </c>
      <c r="CS61" s="83">
        <v>4.2</v>
      </c>
      <c r="CT61" s="83">
        <v>4.7</v>
      </c>
      <c r="CU61" s="83">
        <v>4.6000000000000005</v>
      </c>
      <c r="CV61" s="83">
        <v>4.8</v>
      </c>
      <c r="CW61" s="83">
        <v>4.6000000000000005</v>
      </c>
      <c r="CX61" s="83">
        <v>4.3</v>
      </c>
      <c r="CY61" s="83">
        <v>4.5</v>
      </c>
      <c r="CZ61" s="83">
        <v>4.2</v>
      </c>
      <c r="DA61" s="83">
        <v>4</v>
      </c>
      <c r="DB61" s="83">
        <v>3.7</v>
      </c>
      <c r="DC61" s="83">
        <v>3.5</v>
      </c>
      <c r="DD61" s="83">
        <v>2.9000000000000004</v>
      </c>
      <c r="DE61" s="83">
        <v>2.5000000000000004</v>
      </c>
      <c r="DF61" s="83">
        <v>2.4</v>
      </c>
      <c r="DG61" s="83">
        <v>2.7</v>
      </c>
      <c r="DH61" s="83">
        <v>2.4</v>
      </c>
      <c r="DI61" s="83">
        <v>2.1</v>
      </c>
      <c r="DJ61" s="83">
        <v>1.9000000000000001</v>
      </c>
      <c r="DK61" s="83">
        <v>2.3000000000000003</v>
      </c>
      <c r="DL61" s="83">
        <v>2.6</v>
      </c>
      <c r="DM61" s="83">
        <v>2.9000000000000004</v>
      </c>
      <c r="DN61" s="83">
        <v>3.2</v>
      </c>
      <c r="DO61" s="83">
        <v>3.7</v>
      </c>
      <c r="DP61" s="83">
        <v>3.6000000000000005</v>
      </c>
      <c r="DQ61" s="83">
        <v>3.8</v>
      </c>
      <c r="DR61" s="83">
        <v>4</v>
      </c>
      <c r="DS61" s="83">
        <v>3.8</v>
      </c>
      <c r="DT61" s="83">
        <v>4.3</v>
      </c>
      <c r="DU61" s="83">
        <v>4.4000000000000004</v>
      </c>
      <c r="DV61" s="123">
        <v>4</v>
      </c>
    </row>
    <row r="62" spans="1:126">
      <c r="A62" s="75">
        <v>22</v>
      </c>
      <c r="B62" s="77" t="s">
        <v>69</v>
      </c>
      <c r="C62" s="81">
        <v>4.5999999999999996</v>
      </c>
      <c r="D62" s="81">
        <v>4.8</v>
      </c>
      <c r="E62" s="81">
        <v>4.5</v>
      </c>
      <c r="F62" s="81">
        <v>4.3</v>
      </c>
      <c r="G62" s="81">
        <v>4.2</v>
      </c>
      <c r="H62" s="81">
        <v>4</v>
      </c>
      <c r="I62" s="81">
        <v>3.9</v>
      </c>
      <c r="J62" s="81">
        <v>3.7</v>
      </c>
      <c r="K62" s="81">
        <v>3.5</v>
      </c>
      <c r="L62" s="81">
        <v>3.4</v>
      </c>
      <c r="M62" s="81">
        <v>3.1</v>
      </c>
      <c r="N62" s="81">
        <v>2.9</v>
      </c>
      <c r="O62" s="81">
        <v>2.6</v>
      </c>
      <c r="P62" s="81">
        <v>2.9</v>
      </c>
      <c r="Q62" s="81">
        <v>3.2</v>
      </c>
      <c r="R62" s="81">
        <v>3.5</v>
      </c>
      <c r="S62" s="81">
        <v>3.6</v>
      </c>
      <c r="T62" s="81">
        <v>3.8</v>
      </c>
      <c r="U62" s="81">
        <v>3.9</v>
      </c>
      <c r="V62" s="81">
        <v>4.4000000000000004</v>
      </c>
      <c r="W62" s="81">
        <v>4.2</v>
      </c>
      <c r="X62" s="81">
        <v>4.4000000000000004</v>
      </c>
      <c r="Y62" s="81">
        <v>4.7</v>
      </c>
      <c r="Z62" s="81">
        <v>4.8</v>
      </c>
      <c r="AA62" s="81">
        <v>4.5999999999999996</v>
      </c>
      <c r="AB62" s="81">
        <v>4.7</v>
      </c>
      <c r="AC62" s="81">
        <v>4.9000000000000004</v>
      </c>
      <c r="AD62" s="81">
        <v>4.5</v>
      </c>
      <c r="AE62" s="81">
        <v>4.7</v>
      </c>
      <c r="AF62" s="81">
        <v>4.8</v>
      </c>
      <c r="AG62" s="81">
        <v>4.9000000000000004</v>
      </c>
      <c r="AH62" s="81">
        <v>4.7</v>
      </c>
      <c r="AI62" s="81">
        <v>4.4000000000000004</v>
      </c>
      <c r="AJ62" s="81">
        <v>4.2</v>
      </c>
      <c r="AK62" s="81">
        <v>3.9</v>
      </c>
      <c r="AL62" s="81">
        <v>3.6</v>
      </c>
      <c r="AM62" s="81">
        <v>3.2</v>
      </c>
      <c r="AN62" s="81">
        <v>2.9</v>
      </c>
      <c r="AO62" s="81">
        <v>2.7</v>
      </c>
      <c r="AP62" s="81">
        <v>2.6</v>
      </c>
      <c r="AQ62" s="81">
        <v>2.5</v>
      </c>
      <c r="AR62" s="81">
        <v>2.6</v>
      </c>
      <c r="AS62" s="81">
        <v>2.2999999999999998</v>
      </c>
      <c r="AT62" s="81">
        <v>2</v>
      </c>
      <c r="AU62" s="81">
        <v>2.2000000000000002</v>
      </c>
      <c r="AV62" s="81">
        <v>2.4</v>
      </c>
      <c r="AW62" s="81">
        <v>2.6</v>
      </c>
      <c r="AX62" s="81">
        <v>2.5</v>
      </c>
      <c r="AY62" s="81">
        <v>2.6</v>
      </c>
      <c r="AZ62" s="81">
        <v>2.7</v>
      </c>
      <c r="BA62" s="81">
        <v>2.8</v>
      </c>
      <c r="BB62" s="81">
        <v>2.9</v>
      </c>
      <c r="BC62" s="81">
        <v>3.1</v>
      </c>
      <c r="BD62" s="81">
        <v>3.2</v>
      </c>
      <c r="BE62" s="81">
        <v>2.9</v>
      </c>
      <c r="BF62" s="81">
        <v>1.9</v>
      </c>
      <c r="BG62" s="81">
        <v>1.7</v>
      </c>
      <c r="BH62" s="81">
        <v>1.2999999999999998</v>
      </c>
      <c r="BI62" s="81">
        <v>0.79999999999999993</v>
      </c>
      <c r="BJ62" s="81">
        <v>1.2</v>
      </c>
      <c r="BK62" s="81">
        <v>1.7</v>
      </c>
      <c r="BL62" s="81">
        <v>1.7</v>
      </c>
      <c r="BM62" s="81">
        <v>2.1</v>
      </c>
      <c r="BN62" s="81">
        <v>2.2999999999999998</v>
      </c>
      <c r="BO62" s="81">
        <v>2.5</v>
      </c>
      <c r="BP62" s="81">
        <v>2.5</v>
      </c>
      <c r="BQ62" s="81">
        <v>2.7</v>
      </c>
      <c r="BR62" s="81">
        <v>3</v>
      </c>
      <c r="BS62" s="81">
        <v>2.8</v>
      </c>
      <c r="BT62" s="81">
        <v>3</v>
      </c>
      <c r="BU62" s="81">
        <v>3.1</v>
      </c>
      <c r="BV62" s="81">
        <v>3.3</v>
      </c>
      <c r="BW62" s="81">
        <v>2.9</v>
      </c>
      <c r="BX62" s="81">
        <v>3</v>
      </c>
      <c r="BY62" s="81">
        <v>3.2</v>
      </c>
      <c r="BZ62" s="81">
        <v>4.2</v>
      </c>
      <c r="CA62" s="81">
        <v>3.9</v>
      </c>
      <c r="CB62" s="81">
        <v>3.2</v>
      </c>
      <c r="CC62" s="81">
        <v>2.6</v>
      </c>
      <c r="CD62" s="81">
        <v>2.9</v>
      </c>
      <c r="CE62" s="81">
        <v>3.2</v>
      </c>
      <c r="CF62" s="81">
        <v>3.5</v>
      </c>
      <c r="CG62" s="81">
        <v>3.9</v>
      </c>
      <c r="CH62" s="81">
        <v>4.3</v>
      </c>
      <c r="CI62" s="81">
        <v>3.9</v>
      </c>
      <c r="CJ62" s="94">
        <v>3.1</v>
      </c>
      <c r="CK62" s="83">
        <v>7.6999999999999993</v>
      </c>
      <c r="CL62" s="83">
        <v>7.2000000000000028</v>
      </c>
      <c r="CM62" s="83">
        <v>6.9</v>
      </c>
      <c r="CN62" s="83">
        <v>6.3999999999999995</v>
      </c>
      <c r="CO62" s="83">
        <v>5.9</v>
      </c>
      <c r="CP62" s="83">
        <v>5.3000000000000007</v>
      </c>
      <c r="CQ62" s="83">
        <v>4.9000000000000004</v>
      </c>
      <c r="CR62" s="83">
        <v>4.3</v>
      </c>
      <c r="CS62" s="83">
        <v>4.2</v>
      </c>
      <c r="CT62" s="83">
        <v>4.7</v>
      </c>
      <c r="CU62" s="83">
        <v>4.5</v>
      </c>
      <c r="CV62" s="83">
        <v>4.8</v>
      </c>
      <c r="CW62" s="83">
        <v>4.6000000000000005</v>
      </c>
      <c r="CX62" s="83">
        <v>4.3</v>
      </c>
      <c r="CY62" s="83">
        <v>4.5</v>
      </c>
      <c r="CZ62" s="83">
        <v>4.2</v>
      </c>
      <c r="DA62" s="83">
        <v>3.9000000000000004</v>
      </c>
      <c r="DB62" s="83">
        <v>3.7</v>
      </c>
      <c r="DC62" s="83">
        <v>3.5</v>
      </c>
      <c r="DD62" s="83">
        <v>2.9000000000000004</v>
      </c>
      <c r="DE62" s="83">
        <v>2.6000000000000005</v>
      </c>
      <c r="DF62" s="83">
        <v>2.5</v>
      </c>
      <c r="DG62" s="83">
        <v>2.7</v>
      </c>
      <c r="DH62" s="83">
        <v>2.9000000000000004</v>
      </c>
      <c r="DI62" s="83">
        <v>2.5000000000000004</v>
      </c>
      <c r="DJ62" s="83">
        <v>2.3000000000000003</v>
      </c>
      <c r="DK62" s="83">
        <v>2.7</v>
      </c>
      <c r="DL62" s="83">
        <v>3</v>
      </c>
      <c r="DM62" s="83">
        <v>3.3</v>
      </c>
      <c r="DN62" s="83">
        <v>3.6000000000000005</v>
      </c>
      <c r="DO62" s="83">
        <v>4</v>
      </c>
      <c r="DP62" s="83">
        <v>3.9000000000000004</v>
      </c>
      <c r="DQ62" s="83">
        <v>4.2</v>
      </c>
      <c r="DR62" s="83">
        <v>4.3</v>
      </c>
      <c r="DS62" s="83">
        <v>4.2</v>
      </c>
      <c r="DT62" s="83">
        <v>4.6000000000000005</v>
      </c>
      <c r="DU62" s="83">
        <v>4.7</v>
      </c>
      <c r="DV62" s="123">
        <v>4.3</v>
      </c>
    </row>
    <row r="63" spans="1:126">
      <c r="A63" s="75">
        <v>23</v>
      </c>
      <c r="B63" s="77" t="s">
        <v>70</v>
      </c>
      <c r="C63" s="81">
        <v>4.8</v>
      </c>
      <c r="D63" s="81">
        <v>5</v>
      </c>
      <c r="E63" s="81">
        <v>4.7</v>
      </c>
      <c r="F63" s="81">
        <v>4.5</v>
      </c>
      <c r="G63" s="81">
        <v>4.4000000000000004</v>
      </c>
      <c r="H63" s="81">
        <v>4.2</v>
      </c>
      <c r="I63" s="81">
        <v>4.0999999999999996</v>
      </c>
      <c r="J63" s="81">
        <v>3.9</v>
      </c>
      <c r="K63" s="81">
        <v>3.7</v>
      </c>
      <c r="L63" s="81">
        <v>3.6</v>
      </c>
      <c r="M63" s="81">
        <v>3.4</v>
      </c>
      <c r="N63" s="81">
        <v>3.1</v>
      </c>
      <c r="O63" s="81">
        <v>2.8</v>
      </c>
      <c r="P63" s="81">
        <v>3.1</v>
      </c>
      <c r="Q63" s="81">
        <v>3.4</v>
      </c>
      <c r="R63" s="81">
        <v>3.7</v>
      </c>
      <c r="S63" s="81">
        <v>3.8</v>
      </c>
      <c r="T63" s="81">
        <v>4</v>
      </c>
      <c r="U63" s="81">
        <v>4.0999999999999996</v>
      </c>
      <c r="V63" s="81">
        <v>4.5999999999999996</v>
      </c>
      <c r="W63" s="81">
        <v>4.4000000000000004</v>
      </c>
      <c r="X63" s="81">
        <v>4.7</v>
      </c>
      <c r="Y63" s="81">
        <v>4.9000000000000004</v>
      </c>
      <c r="Z63" s="81">
        <v>5</v>
      </c>
      <c r="AA63" s="81">
        <v>4.8</v>
      </c>
      <c r="AB63" s="81">
        <v>4.9000000000000004</v>
      </c>
      <c r="AC63" s="81">
        <v>5.0999999999999996</v>
      </c>
      <c r="AD63" s="81">
        <v>4.8</v>
      </c>
      <c r="AE63" s="81">
        <v>4.9000000000000004</v>
      </c>
      <c r="AF63" s="81">
        <v>4.7</v>
      </c>
      <c r="AG63" s="81">
        <v>4.7</v>
      </c>
      <c r="AH63" s="81">
        <v>4.5999999999999996</v>
      </c>
      <c r="AI63" s="81">
        <v>4.3</v>
      </c>
      <c r="AJ63" s="81">
        <v>4</v>
      </c>
      <c r="AK63" s="81">
        <v>3.8</v>
      </c>
      <c r="AL63" s="81">
        <v>3.4</v>
      </c>
      <c r="AM63" s="81">
        <v>3</v>
      </c>
      <c r="AN63" s="81">
        <v>3.1</v>
      </c>
      <c r="AO63" s="81">
        <v>2.9</v>
      </c>
      <c r="AP63" s="81">
        <v>2.8</v>
      </c>
      <c r="AQ63" s="81">
        <v>2.7</v>
      </c>
      <c r="AR63" s="81">
        <v>2.6</v>
      </c>
      <c r="AS63" s="81">
        <v>2.5</v>
      </c>
      <c r="AT63" s="81">
        <v>2.2999999999999998</v>
      </c>
      <c r="AU63" s="81">
        <v>2.5</v>
      </c>
      <c r="AV63" s="81">
        <v>2.4</v>
      </c>
      <c r="AW63" s="81">
        <v>2.6</v>
      </c>
      <c r="AX63" s="81">
        <v>2.7</v>
      </c>
      <c r="AY63" s="81">
        <v>2.8</v>
      </c>
      <c r="AZ63" s="81">
        <v>2.9</v>
      </c>
      <c r="BA63" s="81">
        <v>3</v>
      </c>
      <c r="BB63" s="81">
        <v>3.2</v>
      </c>
      <c r="BC63" s="81">
        <v>2.9</v>
      </c>
      <c r="BD63" s="81">
        <v>2.9</v>
      </c>
      <c r="BE63" s="81">
        <v>3.1</v>
      </c>
      <c r="BF63" s="81">
        <v>2.1</v>
      </c>
      <c r="BG63" s="81">
        <v>1.7999999999999998</v>
      </c>
      <c r="BH63" s="81">
        <v>1.5999999999999999</v>
      </c>
      <c r="BI63" s="81">
        <v>1.2</v>
      </c>
      <c r="BJ63" s="81">
        <v>0.79999999999999993</v>
      </c>
      <c r="BK63" s="81">
        <v>1.2999999999999998</v>
      </c>
      <c r="BL63" s="81">
        <v>1.5</v>
      </c>
      <c r="BM63" s="81">
        <v>1.7999999999999998</v>
      </c>
      <c r="BN63" s="81">
        <v>2</v>
      </c>
      <c r="BO63" s="81">
        <v>2.2000000000000002</v>
      </c>
      <c r="BP63" s="81">
        <v>2.5</v>
      </c>
      <c r="BQ63" s="81">
        <v>2.4</v>
      </c>
      <c r="BR63" s="81">
        <v>2.7</v>
      </c>
      <c r="BS63" s="81">
        <v>3</v>
      </c>
      <c r="BT63" s="81">
        <v>2.8</v>
      </c>
      <c r="BU63" s="81">
        <v>2.9</v>
      </c>
      <c r="BV63" s="81">
        <v>3.1</v>
      </c>
      <c r="BW63" s="81">
        <v>3.3</v>
      </c>
      <c r="BX63" s="81">
        <v>2.9</v>
      </c>
      <c r="BY63" s="81">
        <v>3</v>
      </c>
      <c r="BZ63" s="81">
        <v>4.0999999999999996</v>
      </c>
      <c r="CA63" s="81">
        <v>3.8</v>
      </c>
      <c r="CB63" s="81">
        <v>3.1</v>
      </c>
      <c r="CC63" s="81">
        <v>2.6</v>
      </c>
      <c r="CD63" s="81">
        <v>2.8</v>
      </c>
      <c r="CE63" s="81">
        <v>3.1</v>
      </c>
      <c r="CF63" s="81">
        <v>3.4</v>
      </c>
      <c r="CG63" s="81">
        <v>3.8</v>
      </c>
      <c r="CH63" s="81">
        <v>4.2</v>
      </c>
      <c r="CI63" s="81">
        <v>3.8</v>
      </c>
      <c r="CJ63" s="94">
        <v>2.9</v>
      </c>
      <c r="CK63" s="83">
        <v>7.6</v>
      </c>
      <c r="CL63" s="83">
        <v>7.1000000000000023</v>
      </c>
      <c r="CM63" s="83">
        <v>6.7</v>
      </c>
      <c r="CN63" s="83">
        <v>6.2</v>
      </c>
      <c r="CO63" s="83">
        <v>5.8</v>
      </c>
      <c r="CP63" s="83">
        <v>5.2000000000000011</v>
      </c>
      <c r="CQ63" s="83">
        <v>4.7</v>
      </c>
      <c r="CR63" s="83">
        <v>4.5</v>
      </c>
      <c r="CS63" s="83">
        <v>4.4000000000000004</v>
      </c>
      <c r="CT63" s="83">
        <v>4.9000000000000004</v>
      </c>
      <c r="CU63" s="83">
        <v>4.8</v>
      </c>
      <c r="CV63" s="83">
        <v>5</v>
      </c>
      <c r="CW63" s="83">
        <v>4.8</v>
      </c>
      <c r="CX63" s="83">
        <v>4.5</v>
      </c>
      <c r="CY63" s="83">
        <v>4.7</v>
      </c>
      <c r="CZ63" s="83">
        <v>4.4000000000000004</v>
      </c>
      <c r="DA63" s="83">
        <v>4.2</v>
      </c>
      <c r="DB63" s="83">
        <v>3.9000000000000004</v>
      </c>
      <c r="DC63" s="83">
        <v>3.7</v>
      </c>
      <c r="DD63" s="83">
        <v>3.1000000000000005</v>
      </c>
      <c r="DE63" s="83">
        <v>2.8000000000000003</v>
      </c>
      <c r="DF63" s="83">
        <v>2.7</v>
      </c>
      <c r="DG63" s="83">
        <v>3</v>
      </c>
      <c r="DH63" s="83">
        <v>3.2</v>
      </c>
      <c r="DI63" s="83">
        <v>2.9000000000000004</v>
      </c>
      <c r="DJ63" s="83">
        <v>2.5000000000000004</v>
      </c>
      <c r="DK63" s="83">
        <v>3.1000000000000005</v>
      </c>
      <c r="DL63" s="83">
        <v>3.3</v>
      </c>
      <c r="DM63" s="83">
        <v>3.5</v>
      </c>
      <c r="DN63" s="83">
        <v>3.9000000000000004</v>
      </c>
      <c r="DO63" s="83">
        <v>4.3</v>
      </c>
      <c r="DP63" s="83">
        <v>4.2</v>
      </c>
      <c r="DQ63" s="83">
        <v>4.5</v>
      </c>
      <c r="DR63" s="83">
        <v>4.6000000000000005</v>
      </c>
      <c r="DS63" s="83">
        <v>4.5</v>
      </c>
      <c r="DT63" s="83">
        <v>4.9000000000000004</v>
      </c>
      <c r="DU63" s="83">
        <v>5</v>
      </c>
      <c r="DV63" s="123">
        <v>4.6000000000000005</v>
      </c>
    </row>
    <row r="64" spans="1:126">
      <c r="A64" s="75">
        <v>24</v>
      </c>
      <c r="B64" s="77" t="s">
        <v>71</v>
      </c>
      <c r="C64" s="81">
        <v>5.1999999999999993</v>
      </c>
      <c r="D64" s="81">
        <v>5.4</v>
      </c>
      <c r="E64" s="81">
        <v>5</v>
      </c>
      <c r="F64" s="81">
        <v>4.8</v>
      </c>
      <c r="G64" s="81">
        <v>4.7</v>
      </c>
      <c r="H64" s="81">
        <v>4.5</v>
      </c>
      <c r="I64" s="81">
        <v>4.4000000000000004</v>
      </c>
      <c r="J64" s="81">
        <v>4.2</v>
      </c>
      <c r="K64" s="81">
        <v>4</v>
      </c>
      <c r="L64" s="81">
        <v>4</v>
      </c>
      <c r="M64" s="81">
        <v>3.7</v>
      </c>
      <c r="N64" s="81">
        <v>3.5</v>
      </c>
      <c r="O64" s="81">
        <v>3.2</v>
      </c>
      <c r="P64" s="81">
        <v>3.4</v>
      </c>
      <c r="Q64" s="81">
        <v>3.8</v>
      </c>
      <c r="R64" s="81">
        <v>4</v>
      </c>
      <c r="S64" s="81">
        <v>4.2</v>
      </c>
      <c r="T64" s="81">
        <v>4.3</v>
      </c>
      <c r="U64" s="81">
        <v>4.5</v>
      </c>
      <c r="V64" s="81">
        <v>5</v>
      </c>
      <c r="W64" s="81">
        <v>4.7</v>
      </c>
      <c r="X64" s="81">
        <v>5</v>
      </c>
      <c r="Y64" s="81">
        <v>5.1999999999999993</v>
      </c>
      <c r="Z64" s="81">
        <v>5.4</v>
      </c>
      <c r="AA64" s="81">
        <v>5.1999999999999993</v>
      </c>
      <c r="AB64" s="81">
        <v>5.2999999999999989</v>
      </c>
      <c r="AC64" s="81">
        <v>5.5</v>
      </c>
      <c r="AD64" s="81">
        <v>5.4</v>
      </c>
      <c r="AE64" s="81">
        <v>5.1999999999999993</v>
      </c>
      <c r="AF64" s="81">
        <v>5.0999999999999996</v>
      </c>
      <c r="AG64" s="81">
        <v>5.0999999999999996</v>
      </c>
      <c r="AH64" s="81">
        <v>4.9000000000000004</v>
      </c>
      <c r="AI64" s="81">
        <v>4.5999999999999996</v>
      </c>
      <c r="AJ64" s="81">
        <v>4.4000000000000004</v>
      </c>
      <c r="AK64" s="81">
        <v>4.0999999999999996</v>
      </c>
      <c r="AL64" s="81">
        <v>3.8</v>
      </c>
      <c r="AM64" s="81">
        <v>3.4</v>
      </c>
      <c r="AN64" s="81">
        <v>3</v>
      </c>
      <c r="AO64" s="81">
        <v>2.8</v>
      </c>
      <c r="AP64" s="81">
        <v>3.2</v>
      </c>
      <c r="AQ64" s="81">
        <v>3.1</v>
      </c>
      <c r="AR64" s="81">
        <v>2.9</v>
      </c>
      <c r="AS64" s="81">
        <v>2.6</v>
      </c>
      <c r="AT64" s="81">
        <v>2.5</v>
      </c>
      <c r="AU64" s="81">
        <v>2.6</v>
      </c>
      <c r="AV64" s="81">
        <v>2.8</v>
      </c>
      <c r="AW64" s="81">
        <v>2.9</v>
      </c>
      <c r="AX64" s="81">
        <v>3</v>
      </c>
      <c r="AY64" s="81">
        <v>3.2</v>
      </c>
      <c r="AZ64" s="81">
        <v>2.8</v>
      </c>
      <c r="BA64" s="81">
        <v>2.9</v>
      </c>
      <c r="BB64" s="81">
        <v>3</v>
      </c>
      <c r="BC64" s="81">
        <v>3.1</v>
      </c>
      <c r="BD64" s="81">
        <v>3.2</v>
      </c>
      <c r="BE64" s="81">
        <v>3.3</v>
      </c>
      <c r="BF64" s="81">
        <v>2.6</v>
      </c>
      <c r="BG64" s="81">
        <v>2.2999999999999998</v>
      </c>
      <c r="BH64" s="81">
        <v>1.9</v>
      </c>
      <c r="BI64" s="81">
        <v>1.7</v>
      </c>
      <c r="BJ64" s="81">
        <v>1.2999999999999998</v>
      </c>
      <c r="BK64" s="81">
        <v>0.79999999999999993</v>
      </c>
      <c r="BL64" s="81">
        <v>1</v>
      </c>
      <c r="BM64" s="81">
        <v>1.5</v>
      </c>
      <c r="BN64" s="81">
        <v>1.7</v>
      </c>
      <c r="BO64" s="81">
        <v>1.7999999999999998</v>
      </c>
      <c r="BP64" s="81">
        <v>2.1</v>
      </c>
      <c r="BQ64" s="81">
        <v>2.2999999999999998</v>
      </c>
      <c r="BR64" s="81">
        <v>2.4</v>
      </c>
      <c r="BS64" s="81">
        <v>2.7</v>
      </c>
      <c r="BT64" s="81">
        <v>2.9</v>
      </c>
      <c r="BU64" s="81">
        <v>3</v>
      </c>
      <c r="BV64" s="81">
        <v>2.8</v>
      </c>
      <c r="BW64" s="81">
        <v>3</v>
      </c>
      <c r="BX64" s="81">
        <v>3.2</v>
      </c>
      <c r="BY64" s="81">
        <v>3.4</v>
      </c>
      <c r="BZ64" s="81">
        <v>4.4000000000000004</v>
      </c>
      <c r="CA64" s="81">
        <v>4.2</v>
      </c>
      <c r="CB64" s="81">
        <v>3.4</v>
      </c>
      <c r="CC64" s="81">
        <v>2.9</v>
      </c>
      <c r="CD64" s="81">
        <v>3.1</v>
      </c>
      <c r="CE64" s="81">
        <v>3.4</v>
      </c>
      <c r="CF64" s="81">
        <v>3.7</v>
      </c>
      <c r="CG64" s="81">
        <v>4.0999999999999996</v>
      </c>
      <c r="CH64" s="81">
        <v>4.5</v>
      </c>
      <c r="CI64" s="81">
        <v>4.0999999999999996</v>
      </c>
      <c r="CJ64" s="94">
        <v>3.1</v>
      </c>
      <c r="CK64" s="83">
        <v>7.8999999999999986</v>
      </c>
      <c r="CL64" s="83">
        <v>7.5</v>
      </c>
      <c r="CM64" s="83">
        <v>7.1000000000000005</v>
      </c>
      <c r="CN64" s="83">
        <v>6.6000000000000005</v>
      </c>
      <c r="CO64" s="83">
        <v>6.1000000000000005</v>
      </c>
      <c r="CP64" s="83">
        <v>5.5000000000000009</v>
      </c>
      <c r="CQ64" s="83">
        <v>5.0999999999999996</v>
      </c>
      <c r="CR64" s="83">
        <v>4.8</v>
      </c>
      <c r="CS64" s="83">
        <v>4.7</v>
      </c>
      <c r="CT64" s="83">
        <v>5.2</v>
      </c>
      <c r="CU64" s="83">
        <v>5.0999999999999996</v>
      </c>
      <c r="CV64" s="83">
        <v>5.3</v>
      </c>
      <c r="CW64" s="83">
        <v>5.0999999999999996</v>
      </c>
      <c r="CX64" s="83">
        <v>4.9000000000000004</v>
      </c>
      <c r="CY64" s="83">
        <v>5</v>
      </c>
      <c r="CZ64" s="83">
        <v>4.7</v>
      </c>
      <c r="DA64" s="83">
        <v>4.5</v>
      </c>
      <c r="DB64" s="83">
        <v>4.3</v>
      </c>
      <c r="DC64" s="83">
        <v>4.1000000000000005</v>
      </c>
      <c r="DD64" s="83">
        <v>3.5</v>
      </c>
      <c r="DE64" s="83">
        <v>3.2</v>
      </c>
      <c r="DF64" s="83">
        <v>3</v>
      </c>
      <c r="DG64" s="83">
        <v>3.3</v>
      </c>
      <c r="DH64" s="83">
        <v>3.1000000000000005</v>
      </c>
      <c r="DI64" s="83">
        <v>2.9000000000000004</v>
      </c>
      <c r="DJ64" s="83">
        <v>2.6000000000000005</v>
      </c>
      <c r="DK64" s="83">
        <v>3.1000000000000005</v>
      </c>
      <c r="DL64" s="83">
        <v>3.3</v>
      </c>
      <c r="DM64" s="83">
        <v>3.5</v>
      </c>
      <c r="DN64" s="83">
        <v>3.9000000000000004</v>
      </c>
      <c r="DO64" s="83">
        <v>4.3</v>
      </c>
      <c r="DP64" s="83">
        <v>4.2</v>
      </c>
      <c r="DQ64" s="83">
        <v>4.5</v>
      </c>
      <c r="DR64" s="83">
        <v>4.6000000000000005</v>
      </c>
      <c r="DS64" s="83">
        <v>4.5</v>
      </c>
      <c r="DT64" s="83">
        <v>4.9000000000000004</v>
      </c>
      <c r="DU64" s="83">
        <v>5</v>
      </c>
      <c r="DV64" s="123">
        <v>4.6000000000000005</v>
      </c>
    </row>
    <row r="65" spans="1:126">
      <c r="A65" s="75">
        <v>25</v>
      </c>
      <c r="B65" s="77" t="s">
        <v>72</v>
      </c>
      <c r="C65" s="81">
        <v>4.8</v>
      </c>
      <c r="D65" s="81">
        <v>5</v>
      </c>
      <c r="E65" s="81">
        <v>4.7</v>
      </c>
      <c r="F65" s="81">
        <v>4.5</v>
      </c>
      <c r="G65" s="81">
        <v>4.4000000000000004</v>
      </c>
      <c r="H65" s="81">
        <v>4.2</v>
      </c>
      <c r="I65" s="81">
        <v>4.0999999999999996</v>
      </c>
      <c r="J65" s="81">
        <v>3.9</v>
      </c>
      <c r="K65" s="81">
        <v>3.7</v>
      </c>
      <c r="L65" s="81">
        <v>3.6</v>
      </c>
      <c r="M65" s="81">
        <v>3.4</v>
      </c>
      <c r="N65" s="81">
        <v>3.1</v>
      </c>
      <c r="O65" s="81">
        <v>2.9</v>
      </c>
      <c r="P65" s="81">
        <v>3.1</v>
      </c>
      <c r="Q65" s="81">
        <v>3.4</v>
      </c>
      <c r="R65" s="81">
        <v>3.7</v>
      </c>
      <c r="S65" s="81">
        <v>3.9</v>
      </c>
      <c r="T65" s="81">
        <v>4</v>
      </c>
      <c r="U65" s="81">
        <v>4.2</v>
      </c>
      <c r="V65" s="81">
        <v>4.5999999999999996</v>
      </c>
      <c r="W65" s="81">
        <v>4.4000000000000004</v>
      </c>
      <c r="X65" s="81">
        <v>4.7</v>
      </c>
      <c r="Y65" s="81">
        <v>4.9000000000000004</v>
      </c>
      <c r="Z65" s="81">
        <v>5.0999999999999996</v>
      </c>
      <c r="AA65" s="81">
        <v>4.8</v>
      </c>
      <c r="AB65" s="81">
        <v>5</v>
      </c>
      <c r="AC65" s="81">
        <v>5.1999999999999993</v>
      </c>
      <c r="AD65" s="81">
        <v>5.2999999999999989</v>
      </c>
      <c r="AE65" s="81">
        <v>5.0999999999999996</v>
      </c>
      <c r="AF65" s="81">
        <v>5</v>
      </c>
      <c r="AG65" s="81">
        <v>5</v>
      </c>
      <c r="AH65" s="81">
        <v>4.8</v>
      </c>
      <c r="AI65" s="81">
        <v>4.5</v>
      </c>
      <c r="AJ65" s="81">
        <v>4.3</v>
      </c>
      <c r="AK65" s="81">
        <v>4</v>
      </c>
      <c r="AL65" s="81">
        <v>3.7</v>
      </c>
      <c r="AM65" s="81">
        <v>3.3</v>
      </c>
      <c r="AN65" s="81">
        <v>3.1</v>
      </c>
      <c r="AO65" s="81">
        <v>2.9</v>
      </c>
      <c r="AP65" s="81">
        <v>2.9</v>
      </c>
      <c r="AQ65" s="81">
        <v>3.2</v>
      </c>
      <c r="AR65" s="81">
        <v>3</v>
      </c>
      <c r="AS65" s="81">
        <v>2.8</v>
      </c>
      <c r="AT65" s="81">
        <v>2.6</v>
      </c>
      <c r="AU65" s="81">
        <v>2.7</v>
      </c>
      <c r="AV65" s="81">
        <v>2.9</v>
      </c>
      <c r="AW65" s="81">
        <v>3</v>
      </c>
      <c r="AX65" s="81">
        <v>3.1</v>
      </c>
      <c r="AY65" s="81">
        <v>2.9</v>
      </c>
      <c r="AZ65" s="81">
        <v>2.9</v>
      </c>
      <c r="BA65" s="81">
        <v>3</v>
      </c>
      <c r="BB65" s="81">
        <v>3.1</v>
      </c>
      <c r="BC65" s="81">
        <v>3.2</v>
      </c>
      <c r="BD65" s="81">
        <v>3.3</v>
      </c>
      <c r="BE65" s="81">
        <v>2.9</v>
      </c>
      <c r="BF65" s="81">
        <v>2.5</v>
      </c>
      <c r="BG65" s="81">
        <v>2.4</v>
      </c>
      <c r="BH65" s="81">
        <v>2.1</v>
      </c>
      <c r="BI65" s="81">
        <v>1.7</v>
      </c>
      <c r="BJ65" s="81">
        <v>1.5</v>
      </c>
      <c r="BK65" s="81">
        <v>1</v>
      </c>
      <c r="BL65" s="81">
        <v>0.79999999999999993</v>
      </c>
      <c r="BM65" s="81">
        <v>1.2999999999999998</v>
      </c>
      <c r="BN65" s="81">
        <v>1.5</v>
      </c>
      <c r="BO65" s="81">
        <v>1.7999999999999998</v>
      </c>
      <c r="BP65" s="81">
        <v>1.9</v>
      </c>
      <c r="BQ65" s="81">
        <v>2.1</v>
      </c>
      <c r="BR65" s="81">
        <v>2.5</v>
      </c>
      <c r="BS65" s="81">
        <v>2.6</v>
      </c>
      <c r="BT65" s="81">
        <v>2.7</v>
      </c>
      <c r="BU65" s="81">
        <v>2.9</v>
      </c>
      <c r="BV65" s="81">
        <v>3.1</v>
      </c>
      <c r="BW65" s="81">
        <v>2.9</v>
      </c>
      <c r="BX65" s="81">
        <v>3.1</v>
      </c>
      <c r="BY65" s="81">
        <v>3.3</v>
      </c>
      <c r="BZ65" s="81">
        <v>4.5999999999999996</v>
      </c>
      <c r="CA65" s="81">
        <v>4.3</v>
      </c>
      <c r="CB65" s="81">
        <v>3.6</v>
      </c>
      <c r="CC65" s="81">
        <v>3</v>
      </c>
      <c r="CD65" s="81">
        <v>3.3</v>
      </c>
      <c r="CE65" s="81">
        <v>3.5</v>
      </c>
      <c r="CF65" s="81">
        <v>3.8</v>
      </c>
      <c r="CG65" s="81">
        <v>4.3</v>
      </c>
      <c r="CH65" s="81">
        <v>4.5999999999999996</v>
      </c>
      <c r="CI65" s="81">
        <v>4.3</v>
      </c>
      <c r="CJ65" s="94">
        <v>3.2</v>
      </c>
      <c r="CK65" s="83">
        <v>7.7999999999999989</v>
      </c>
      <c r="CL65" s="83">
        <v>7.4000000000000021</v>
      </c>
      <c r="CM65" s="83">
        <v>7.0000000000000009</v>
      </c>
      <c r="CN65" s="83">
        <v>6.5000000000000009</v>
      </c>
      <c r="CO65" s="83">
        <v>6</v>
      </c>
      <c r="CP65" s="83">
        <v>5.3999999999999995</v>
      </c>
      <c r="CQ65" s="83">
        <v>5</v>
      </c>
      <c r="CR65" s="83">
        <v>5</v>
      </c>
      <c r="CS65" s="83">
        <v>4.9000000000000004</v>
      </c>
      <c r="CT65" s="83">
        <v>5.3</v>
      </c>
      <c r="CU65" s="83">
        <v>5.2</v>
      </c>
      <c r="CV65" s="83">
        <v>5.5</v>
      </c>
      <c r="CW65" s="83">
        <v>5.2</v>
      </c>
      <c r="CX65" s="83">
        <v>5</v>
      </c>
      <c r="CY65" s="83">
        <v>5.2</v>
      </c>
      <c r="CZ65" s="83">
        <v>4.9000000000000004</v>
      </c>
      <c r="DA65" s="83">
        <v>4.6000000000000005</v>
      </c>
      <c r="DB65" s="83">
        <v>4.4000000000000004</v>
      </c>
      <c r="DC65" s="83">
        <v>4.2</v>
      </c>
      <c r="DD65" s="83">
        <v>3.6000000000000005</v>
      </c>
      <c r="DE65" s="83">
        <v>3.3</v>
      </c>
      <c r="DF65" s="83">
        <v>3.1000000000000005</v>
      </c>
      <c r="DG65" s="83">
        <v>3.4000000000000004</v>
      </c>
      <c r="DH65" s="83">
        <v>3.3</v>
      </c>
      <c r="DI65" s="83">
        <v>3</v>
      </c>
      <c r="DJ65" s="83">
        <v>2.8000000000000003</v>
      </c>
      <c r="DK65" s="83">
        <v>3.2</v>
      </c>
      <c r="DL65" s="83">
        <v>3.4000000000000004</v>
      </c>
      <c r="DM65" s="83">
        <v>3.7</v>
      </c>
      <c r="DN65" s="83">
        <v>4</v>
      </c>
      <c r="DO65" s="83">
        <v>4.4000000000000004</v>
      </c>
      <c r="DP65" s="83">
        <v>4.3</v>
      </c>
      <c r="DQ65" s="83">
        <v>4.6000000000000005</v>
      </c>
      <c r="DR65" s="83">
        <v>4.7</v>
      </c>
      <c r="DS65" s="83">
        <v>4.6000000000000005</v>
      </c>
      <c r="DT65" s="83">
        <v>5</v>
      </c>
      <c r="DU65" s="83">
        <v>5.0999999999999996</v>
      </c>
      <c r="DV65" s="123">
        <v>4.7</v>
      </c>
    </row>
    <row r="66" spans="1:126">
      <c r="A66" s="75">
        <v>26</v>
      </c>
      <c r="B66" s="77" t="s">
        <v>30</v>
      </c>
      <c r="C66" s="81">
        <v>5.0999999999999996</v>
      </c>
      <c r="D66" s="81">
        <v>5.2999999999999989</v>
      </c>
      <c r="E66" s="81">
        <v>5</v>
      </c>
      <c r="F66" s="81">
        <v>4.8</v>
      </c>
      <c r="G66" s="81">
        <v>4.5999999999999996</v>
      </c>
      <c r="H66" s="81">
        <v>4.5</v>
      </c>
      <c r="I66" s="81">
        <v>4.3</v>
      </c>
      <c r="J66" s="81">
        <v>4.2</v>
      </c>
      <c r="K66" s="81">
        <v>4</v>
      </c>
      <c r="L66" s="81">
        <v>3.9</v>
      </c>
      <c r="M66" s="81">
        <v>3.6</v>
      </c>
      <c r="N66" s="81">
        <v>3.4</v>
      </c>
      <c r="O66" s="81">
        <v>3.1</v>
      </c>
      <c r="P66" s="81">
        <v>3.4</v>
      </c>
      <c r="Q66" s="81">
        <v>3.7</v>
      </c>
      <c r="R66" s="81">
        <v>3.9</v>
      </c>
      <c r="S66" s="81">
        <v>4.0999999999999996</v>
      </c>
      <c r="T66" s="81">
        <v>4.2</v>
      </c>
      <c r="U66" s="81">
        <v>4.4000000000000004</v>
      </c>
      <c r="V66" s="81">
        <v>4.9000000000000004</v>
      </c>
      <c r="W66" s="81">
        <v>4.7</v>
      </c>
      <c r="X66" s="81">
        <v>4.9000000000000004</v>
      </c>
      <c r="Y66" s="81">
        <v>5.0999999999999996</v>
      </c>
      <c r="Z66" s="81">
        <v>5.2999999999999989</v>
      </c>
      <c r="AA66" s="81">
        <v>5.0999999999999996</v>
      </c>
      <c r="AB66" s="81">
        <v>5.0999999999999996</v>
      </c>
      <c r="AC66" s="81">
        <v>4.9000000000000004</v>
      </c>
      <c r="AD66" s="81">
        <v>5.0999999999999996</v>
      </c>
      <c r="AE66" s="81">
        <v>4.9000000000000004</v>
      </c>
      <c r="AF66" s="81">
        <v>4.7</v>
      </c>
      <c r="AG66" s="81">
        <v>4.7</v>
      </c>
      <c r="AH66" s="81">
        <v>4.5999999999999996</v>
      </c>
      <c r="AI66" s="81">
        <v>4.3</v>
      </c>
      <c r="AJ66" s="81">
        <v>4</v>
      </c>
      <c r="AK66" s="81">
        <v>3.8</v>
      </c>
      <c r="AL66" s="81">
        <v>3.4</v>
      </c>
      <c r="AM66" s="81">
        <v>3</v>
      </c>
      <c r="AN66" s="81">
        <v>3.3</v>
      </c>
      <c r="AO66" s="81">
        <v>3.2</v>
      </c>
      <c r="AP66" s="81">
        <v>3.1</v>
      </c>
      <c r="AQ66" s="81">
        <v>3</v>
      </c>
      <c r="AR66" s="81">
        <v>2.9</v>
      </c>
      <c r="AS66" s="81">
        <v>3.1</v>
      </c>
      <c r="AT66" s="81">
        <v>2.9</v>
      </c>
      <c r="AU66" s="81">
        <v>3</v>
      </c>
      <c r="AV66" s="81">
        <v>3.2</v>
      </c>
      <c r="AW66" s="81">
        <v>2.9</v>
      </c>
      <c r="AX66" s="81">
        <v>3</v>
      </c>
      <c r="AY66" s="81">
        <v>3.1</v>
      </c>
      <c r="AZ66" s="81">
        <v>3.2</v>
      </c>
      <c r="BA66" s="81">
        <v>3.3</v>
      </c>
      <c r="BB66" s="81">
        <v>3.4</v>
      </c>
      <c r="BC66" s="81">
        <v>2.9</v>
      </c>
      <c r="BD66" s="81">
        <v>3</v>
      </c>
      <c r="BE66" s="81">
        <v>3</v>
      </c>
      <c r="BF66" s="81">
        <v>2.8</v>
      </c>
      <c r="BG66" s="81">
        <v>2.5</v>
      </c>
      <c r="BH66" s="81">
        <v>2.5</v>
      </c>
      <c r="BI66" s="81">
        <v>2.1</v>
      </c>
      <c r="BJ66" s="81">
        <v>1.7999999999999998</v>
      </c>
      <c r="BK66" s="81">
        <v>1.5</v>
      </c>
      <c r="BL66" s="81">
        <v>1.2999999999999998</v>
      </c>
      <c r="BM66" s="81">
        <v>0.79999999999999993</v>
      </c>
      <c r="BN66" s="81">
        <v>1.1000000000000001</v>
      </c>
      <c r="BO66" s="81">
        <v>1.2999999999999998</v>
      </c>
      <c r="BP66" s="81">
        <v>1.7</v>
      </c>
      <c r="BQ66" s="81">
        <v>1.7999999999999998</v>
      </c>
      <c r="BR66" s="81">
        <v>2.1</v>
      </c>
      <c r="BS66" s="81">
        <v>2.5</v>
      </c>
      <c r="BT66" s="81">
        <v>2.5</v>
      </c>
      <c r="BU66" s="81">
        <v>2.6</v>
      </c>
      <c r="BV66" s="81">
        <v>2.8</v>
      </c>
      <c r="BW66" s="81">
        <v>3.1</v>
      </c>
      <c r="BX66" s="81">
        <v>2.9</v>
      </c>
      <c r="BY66" s="81">
        <v>3</v>
      </c>
      <c r="BZ66" s="81">
        <v>4.4000000000000004</v>
      </c>
      <c r="CA66" s="81">
        <v>4.0999999999999996</v>
      </c>
      <c r="CB66" s="81">
        <v>3.4</v>
      </c>
      <c r="CC66" s="81">
        <v>2.9</v>
      </c>
      <c r="CD66" s="81">
        <v>3.1</v>
      </c>
      <c r="CE66" s="81">
        <v>3.4</v>
      </c>
      <c r="CF66" s="81">
        <v>3.7</v>
      </c>
      <c r="CG66" s="81">
        <v>4.0999999999999996</v>
      </c>
      <c r="CH66" s="81">
        <v>4.5</v>
      </c>
      <c r="CI66" s="81">
        <v>4.0999999999999996</v>
      </c>
      <c r="CJ66" s="94">
        <v>2.9</v>
      </c>
      <c r="CK66" s="83">
        <v>7.6</v>
      </c>
      <c r="CL66" s="83">
        <v>7.1000000000000014</v>
      </c>
      <c r="CM66" s="83">
        <v>6.7000000000000011</v>
      </c>
      <c r="CN66" s="83">
        <v>6.2</v>
      </c>
      <c r="CO66" s="83">
        <v>5.8000000000000007</v>
      </c>
      <c r="CP66" s="83">
        <v>5.2</v>
      </c>
      <c r="CQ66" s="83">
        <v>4.7</v>
      </c>
      <c r="CR66" s="83">
        <v>4.8</v>
      </c>
      <c r="CS66" s="83">
        <v>4.7</v>
      </c>
      <c r="CT66" s="83">
        <v>5.2</v>
      </c>
      <c r="CU66" s="83">
        <v>5.0999999999999996</v>
      </c>
      <c r="CV66" s="83">
        <v>5.3</v>
      </c>
      <c r="CW66" s="83">
        <v>5.0999999999999996</v>
      </c>
      <c r="CX66" s="83">
        <v>4.8</v>
      </c>
      <c r="CY66" s="83">
        <v>5</v>
      </c>
      <c r="CZ66" s="83">
        <v>4.7</v>
      </c>
      <c r="DA66" s="83">
        <v>4.4000000000000004</v>
      </c>
      <c r="DB66" s="83">
        <v>4.2</v>
      </c>
      <c r="DC66" s="83">
        <v>4</v>
      </c>
      <c r="DD66" s="83">
        <v>3.4000000000000004</v>
      </c>
      <c r="DE66" s="83">
        <v>3.1000000000000005</v>
      </c>
      <c r="DF66" s="83">
        <v>3</v>
      </c>
      <c r="DG66" s="83">
        <v>3.2</v>
      </c>
      <c r="DH66" s="83">
        <v>3.6000000000000005</v>
      </c>
      <c r="DI66" s="83">
        <v>3.3</v>
      </c>
      <c r="DJ66" s="83">
        <v>3.1000000000000005</v>
      </c>
      <c r="DK66" s="83">
        <v>3.5</v>
      </c>
      <c r="DL66" s="83">
        <v>3.7</v>
      </c>
      <c r="DM66" s="83">
        <v>4</v>
      </c>
      <c r="DN66" s="83">
        <v>4.3</v>
      </c>
      <c r="DO66" s="83">
        <v>4.7</v>
      </c>
      <c r="DP66" s="83">
        <v>4.6000000000000005</v>
      </c>
      <c r="DQ66" s="83">
        <v>4.9000000000000004</v>
      </c>
      <c r="DR66" s="83">
        <v>5</v>
      </c>
      <c r="DS66" s="83">
        <v>4.9000000000000004</v>
      </c>
      <c r="DT66" s="83">
        <v>5.3</v>
      </c>
      <c r="DU66" s="83">
        <v>5.4</v>
      </c>
      <c r="DV66" s="123">
        <v>5</v>
      </c>
    </row>
    <row r="67" spans="1:126">
      <c r="A67" s="75">
        <v>27</v>
      </c>
      <c r="B67" s="77" t="s">
        <v>31</v>
      </c>
      <c r="C67" s="81">
        <v>5.1999999999999993</v>
      </c>
      <c r="D67" s="81">
        <v>5.4</v>
      </c>
      <c r="E67" s="81">
        <v>5.0999999999999996</v>
      </c>
      <c r="F67" s="81">
        <v>4.9000000000000004</v>
      </c>
      <c r="G67" s="81">
        <v>4.8</v>
      </c>
      <c r="H67" s="81">
        <v>4.5999999999999996</v>
      </c>
      <c r="I67" s="81">
        <v>4.5</v>
      </c>
      <c r="J67" s="81">
        <v>4.3</v>
      </c>
      <c r="K67" s="81">
        <v>4.0999999999999996</v>
      </c>
      <c r="L67" s="81">
        <v>4</v>
      </c>
      <c r="M67" s="81">
        <v>3.7</v>
      </c>
      <c r="N67" s="81">
        <v>3.5</v>
      </c>
      <c r="O67" s="81">
        <v>3.2</v>
      </c>
      <c r="P67" s="81">
        <v>3.5</v>
      </c>
      <c r="Q67" s="81">
        <v>3.8</v>
      </c>
      <c r="R67" s="81">
        <v>4.0999999999999996</v>
      </c>
      <c r="S67" s="81">
        <v>4.2</v>
      </c>
      <c r="T67" s="81">
        <v>4.4000000000000004</v>
      </c>
      <c r="U67" s="81">
        <v>4.5</v>
      </c>
      <c r="V67" s="81">
        <v>5</v>
      </c>
      <c r="W67" s="81">
        <v>4.8</v>
      </c>
      <c r="X67" s="81">
        <v>5</v>
      </c>
      <c r="Y67" s="81">
        <v>5.2999999999999989</v>
      </c>
      <c r="Z67" s="81">
        <v>5.4</v>
      </c>
      <c r="AA67" s="81">
        <v>5.0999999999999996</v>
      </c>
      <c r="AB67" s="81">
        <v>5</v>
      </c>
      <c r="AC67" s="81">
        <v>4.8</v>
      </c>
      <c r="AD67" s="81">
        <v>5</v>
      </c>
      <c r="AE67" s="81">
        <v>4.8</v>
      </c>
      <c r="AF67" s="81">
        <v>4.5999999999999996</v>
      </c>
      <c r="AG67" s="81">
        <v>4.5999999999999996</v>
      </c>
      <c r="AH67" s="81">
        <v>4.4000000000000004</v>
      </c>
      <c r="AI67" s="81">
        <v>4.0999999999999996</v>
      </c>
      <c r="AJ67" s="81">
        <v>3.9</v>
      </c>
      <c r="AK67" s="81">
        <v>3.6</v>
      </c>
      <c r="AL67" s="81">
        <v>3.3</v>
      </c>
      <c r="AM67" s="81">
        <v>2.9</v>
      </c>
      <c r="AN67" s="81">
        <v>2.9</v>
      </c>
      <c r="AO67" s="81">
        <v>3.3</v>
      </c>
      <c r="AP67" s="81">
        <v>3.2</v>
      </c>
      <c r="AQ67" s="81">
        <v>3.1</v>
      </c>
      <c r="AR67" s="81">
        <v>3</v>
      </c>
      <c r="AS67" s="81">
        <v>2.8</v>
      </c>
      <c r="AT67" s="81">
        <v>3</v>
      </c>
      <c r="AU67" s="81">
        <v>3.2</v>
      </c>
      <c r="AV67" s="81">
        <v>2.9</v>
      </c>
      <c r="AW67" s="81">
        <v>3</v>
      </c>
      <c r="AX67" s="81">
        <v>3.1</v>
      </c>
      <c r="AY67" s="81">
        <v>3.2</v>
      </c>
      <c r="AZ67" s="81">
        <v>3.3</v>
      </c>
      <c r="BA67" s="81">
        <v>3.4</v>
      </c>
      <c r="BB67" s="81">
        <v>2.9</v>
      </c>
      <c r="BC67" s="81">
        <v>3</v>
      </c>
      <c r="BD67" s="81">
        <v>3</v>
      </c>
      <c r="BE67" s="81">
        <v>3.1</v>
      </c>
      <c r="BF67" s="81">
        <v>2.9</v>
      </c>
      <c r="BG67" s="81">
        <v>2.7</v>
      </c>
      <c r="BH67" s="81">
        <v>2.6</v>
      </c>
      <c r="BI67" s="81">
        <v>2.2999999999999998</v>
      </c>
      <c r="BJ67" s="81">
        <v>2</v>
      </c>
      <c r="BK67" s="81">
        <v>1.7</v>
      </c>
      <c r="BL67" s="81">
        <v>1.5</v>
      </c>
      <c r="BM67" s="81">
        <v>1.1000000000000001</v>
      </c>
      <c r="BN67" s="81">
        <v>0.79999999999999993</v>
      </c>
      <c r="BO67" s="81">
        <v>1.1000000000000001</v>
      </c>
      <c r="BP67" s="81">
        <v>1.5</v>
      </c>
      <c r="BQ67" s="81">
        <v>1.7</v>
      </c>
      <c r="BR67" s="81">
        <v>2</v>
      </c>
      <c r="BS67" s="81">
        <v>2.2999999999999998</v>
      </c>
      <c r="BT67" s="81">
        <v>2.5</v>
      </c>
      <c r="BU67" s="81">
        <v>2.4</v>
      </c>
      <c r="BV67" s="81">
        <v>2.7</v>
      </c>
      <c r="BW67" s="81">
        <v>2.9</v>
      </c>
      <c r="BX67" s="81">
        <v>3.1</v>
      </c>
      <c r="BY67" s="81">
        <v>2.9</v>
      </c>
      <c r="BZ67" s="81">
        <v>4.5</v>
      </c>
      <c r="CA67" s="81">
        <v>4.2</v>
      </c>
      <c r="CB67" s="81">
        <v>3.5</v>
      </c>
      <c r="CC67" s="81">
        <v>3</v>
      </c>
      <c r="CD67" s="81">
        <v>3.2</v>
      </c>
      <c r="CE67" s="81">
        <v>3.5</v>
      </c>
      <c r="CF67" s="81">
        <v>3.8</v>
      </c>
      <c r="CG67" s="81">
        <v>4.2</v>
      </c>
      <c r="CH67" s="81">
        <v>4.5999999999999996</v>
      </c>
      <c r="CI67" s="81">
        <v>4.2</v>
      </c>
      <c r="CJ67" s="94">
        <v>3</v>
      </c>
      <c r="CK67" s="83">
        <v>7.5</v>
      </c>
      <c r="CL67" s="83">
        <v>7.0000000000000009</v>
      </c>
      <c r="CM67" s="83">
        <v>6.5</v>
      </c>
      <c r="CN67" s="83">
        <v>6.1000000000000005</v>
      </c>
      <c r="CO67" s="83">
        <v>5.7</v>
      </c>
      <c r="CP67" s="83">
        <v>5.1000000000000005</v>
      </c>
      <c r="CQ67" s="83">
        <v>4.6000000000000005</v>
      </c>
      <c r="CR67" s="83">
        <v>4.9000000000000004</v>
      </c>
      <c r="CS67" s="83">
        <v>4.8</v>
      </c>
      <c r="CT67" s="83">
        <v>5.3</v>
      </c>
      <c r="CU67" s="83">
        <v>5.2</v>
      </c>
      <c r="CV67" s="83">
        <v>5.4</v>
      </c>
      <c r="CW67" s="83">
        <v>5.2</v>
      </c>
      <c r="CX67" s="83">
        <v>4.9000000000000004</v>
      </c>
      <c r="CY67" s="83">
        <v>5.0999999999999996</v>
      </c>
      <c r="CZ67" s="83">
        <v>4.8</v>
      </c>
      <c r="DA67" s="83">
        <v>4.6000000000000005</v>
      </c>
      <c r="DB67" s="83">
        <v>4.4000000000000004</v>
      </c>
      <c r="DC67" s="83">
        <v>4.1000000000000005</v>
      </c>
      <c r="DD67" s="83">
        <v>3.5</v>
      </c>
      <c r="DE67" s="83">
        <v>3.2</v>
      </c>
      <c r="DF67" s="83">
        <v>3.1000000000000005</v>
      </c>
      <c r="DG67" s="83">
        <v>3.4000000000000004</v>
      </c>
      <c r="DH67" s="83">
        <v>3.3</v>
      </c>
      <c r="DI67" s="83">
        <v>3</v>
      </c>
      <c r="DJ67" s="83">
        <v>2.8000000000000003</v>
      </c>
      <c r="DK67" s="83">
        <v>3.2</v>
      </c>
      <c r="DL67" s="83">
        <v>3.4000000000000004</v>
      </c>
      <c r="DM67" s="83">
        <v>3.7</v>
      </c>
      <c r="DN67" s="83">
        <v>4</v>
      </c>
      <c r="DO67" s="83">
        <v>4.5</v>
      </c>
      <c r="DP67" s="83">
        <v>4.4000000000000004</v>
      </c>
      <c r="DQ67" s="83">
        <v>4.6000000000000005</v>
      </c>
      <c r="DR67" s="83">
        <v>4.8</v>
      </c>
      <c r="DS67" s="83">
        <v>4.6000000000000005</v>
      </c>
      <c r="DT67" s="83">
        <v>5</v>
      </c>
      <c r="DU67" s="83">
        <v>5.2</v>
      </c>
      <c r="DV67" s="123">
        <v>4.8</v>
      </c>
    </row>
    <row r="68" spans="1:126">
      <c r="A68" s="75">
        <v>28</v>
      </c>
      <c r="B68" s="77" t="s">
        <v>32</v>
      </c>
      <c r="C68" s="81">
        <v>5.4</v>
      </c>
      <c r="D68" s="81">
        <v>5.6</v>
      </c>
      <c r="E68" s="81">
        <v>5.1999999999999993</v>
      </c>
      <c r="F68" s="81">
        <v>5</v>
      </c>
      <c r="G68" s="81">
        <v>4.9000000000000004</v>
      </c>
      <c r="H68" s="81">
        <v>4.7</v>
      </c>
      <c r="I68" s="81">
        <v>4.5999999999999996</v>
      </c>
      <c r="J68" s="81">
        <v>4.5</v>
      </c>
      <c r="K68" s="81">
        <v>4.2</v>
      </c>
      <c r="L68" s="81">
        <v>4.2</v>
      </c>
      <c r="M68" s="81">
        <v>3.9</v>
      </c>
      <c r="N68" s="81">
        <v>3.7</v>
      </c>
      <c r="O68" s="81">
        <v>3.4</v>
      </c>
      <c r="P68" s="81">
        <v>3.6</v>
      </c>
      <c r="Q68" s="81">
        <v>4</v>
      </c>
      <c r="R68" s="81">
        <v>4.2</v>
      </c>
      <c r="S68" s="81">
        <v>4.4000000000000004</v>
      </c>
      <c r="T68" s="81">
        <v>4.5</v>
      </c>
      <c r="U68" s="81">
        <v>4.7</v>
      </c>
      <c r="V68" s="81">
        <v>5.1999999999999993</v>
      </c>
      <c r="W68" s="81">
        <v>4.9000000000000004</v>
      </c>
      <c r="X68" s="81">
        <v>5.1999999999999993</v>
      </c>
      <c r="Y68" s="81">
        <v>5.4</v>
      </c>
      <c r="Z68" s="81">
        <v>5.6</v>
      </c>
      <c r="AA68" s="81">
        <v>5.4</v>
      </c>
      <c r="AB68" s="81">
        <v>5.1999999999999993</v>
      </c>
      <c r="AC68" s="81">
        <v>5.0999999999999996</v>
      </c>
      <c r="AD68" s="81">
        <v>5.1999999999999993</v>
      </c>
      <c r="AE68" s="81">
        <v>5</v>
      </c>
      <c r="AF68" s="81">
        <v>4.9000000000000004</v>
      </c>
      <c r="AG68" s="81">
        <v>4.9000000000000004</v>
      </c>
      <c r="AH68" s="81">
        <v>4.7</v>
      </c>
      <c r="AI68" s="81">
        <v>4.4000000000000004</v>
      </c>
      <c r="AJ68" s="81">
        <v>4.2</v>
      </c>
      <c r="AK68" s="81">
        <v>3.9</v>
      </c>
      <c r="AL68" s="81">
        <v>3.6</v>
      </c>
      <c r="AM68" s="81">
        <v>3.2</v>
      </c>
      <c r="AN68" s="81">
        <v>3</v>
      </c>
      <c r="AO68" s="81">
        <v>2.9</v>
      </c>
      <c r="AP68" s="81">
        <v>3.4</v>
      </c>
      <c r="AQ68" s="81">
        <v>3.3</v>
      </c>
      <c r="AR68" s="81">
        <v>3.1</v>
      </c>
      <c r="AS68" s="81">
        <v>2.9</v>
      </c>
      <c r="AT68" s="81">
        <v>2.8</v>
      </c>
      <c r="AU68" s="81">
        <v>2.9</v>
      </c>
      <c r="AV68" s="81">
        <v>3</v>
      </c>
      <c r="AW68" s="81">
        <v>3.2</v>
      </c>
      <c r="AX68" s="81">
        <v>3.3</v>
      </c>
      <c r="AY68" s="81">
        <v>3.4</v>
      </c>
      <c r="AZ68" s="81">
        <v>2.9</v>
      </c>
      <c r="BA68" s="81">
        <v>2.9</v>
      </c>
      <c r="BB68" s="81">
        <v>3</v>
      </c>
      <c r="BC68" s="81">
        <v>3.1</v>
      </c>
      <c r="BD68" s="81">
        <v>3.2</v>
      </c>
      <c r="BE68" s="81">
        <v>3.3</v>
      </c>
      <c r="BF68" s="81">
        <v>3.1</v>
      </c>
      <c r="BG68" s="81">
        <v>2.9</v>
      </c>
      <c r="BH68" s="81">
        <v>2.6</v>
      </c>
      <c r="BI68" s="81">
        <v>2.5</v>
      </c>
      <c r="BJ68" s="81">
        <v>2.2000000000000002</v>
      </c>
      <c r="BK68" s="81">
        <v>1.7999999999999998</v>
      </c>
      <c r="BL68" s="81">
        <v>1.7999999999999998</v>
      </c>
      <c r="BM68" s="81">
        <v>1.2999999999999998</v>
      </c>
      <c r="BN68" s="81">
        <v>1.1000000000000001</v>
      </c>
      <c r="BO68" s="81">
        <v>0.79999999999999993</v>
      </c>
      <c r="BP68" s="81">
        <v>1.2</v>
      </c>
      <c r="BQ68" s="81">
        <v>1.4</v>
      </c>
      <c r="BR68" s="81">
        <v>1.7</v>
      </c>
      <c r="BS68" s="81">
        <v>2.1</v>
      </c>
      <c r="BT68" s="81">
        <v>2.2999999999999998</v>
      </c>
      <c r="BU68" s="81">
        <v>2.4</v>
      </c>
      <c r="BV68" s="81">
        <v>2.5</v>
      </c>
      <c r="BW68" s="81">
        <v>2.7</v>
      </c>
      <c r="BX68" s="81">
        <v>3</v>
      </c>
      <c r="BY68" s="81">
        <v>3.2</v>
      </c>
      <c r="BZ68" s="81">
        <v>4.7</v>
      </c>
      <c r="CA68" s="81">
        <v>4.4000000000000004</v>
      </c>
      <c r="CB68" s="81">
        <v>3.7</v>
      </c>
      <c r="CC68" s="81">
        <v>3.2</v>
      </c>
      <c r="CD68" s="81">
        <v>3.4</v>
      </c>
      <c r="CE68" s="81">
        <v>3.7</v>
      </c>
      <c r="CF68" s="81">
        <v>3.9</v>
      </c>
      <c r="CG68" s="81">
        <v>4.4000000000000004</v>
      </c>
      <c r="CH68" s="81">
        <v>4.8</v>
      </c>
      <c r="CI68" s="81">
        <v>4.4000000000000004</v>
      </c>
      <c r="CJ68" s="94">
        <v>3.1</v>
      </c>
      <c r="CK68" s="83">
        <v>7.6999999999999993</v>
      </c>
      <c r="CL68" s="83">
        <v>7.3000000000000025</v>
      </c>
      <c r="CM68" s="83">
        <v>6.9</v>
      </c>
      <c r="CN68" s="83">
        <v>6.4</v>
      </c>
      <c r="CO68" s="83">
        <v>5.9</v>
      </c>
      <c r="CP68" s="83">
        <v>5.3000000000000007</v>
      </c>
      <c r="CQ68" s="83">
        <v>4.9000000000000004</v>
      </c>
      <c r="CR68" s="83">
        <v>5.0999999999999996</v>
      </c>
      <c r="CS68" s="83">
        <v>5</v>
      </c>
      <c r="CT68" s="83">
        <v>5.4</v>
      </c>
      <c r="CU68" s="83">
        <v>5.3</v>
      </c>
      <c r="CV68" s="83">
        <v>5.6</v>
      </c>
      <c r="CW68" s="83">
        <v>5.4</v>
      </c>
      <c r="CX68" s="83">
        <v>5.0999999999999996</v>
      </c>
      <c r="CY68" s="83">
        <v>5.3</v>
      </c>
      <c r="CZ68" s="83">
        <v>5</v>
      </c>
      <c r="DA68" s="83">
        <v>4.7</v>
      </c>
      <c r="DB68" s="83">
        <v>4.5</v>
      </c>
      <c r="DC68" s="83">
        <v>4.3</v>
      </c>
      <c r="DD68" s="83">
        <v>3.7</v>
      </c>
      <c r="DE68" s="83">
        <v>3.4000000000000004</v>
      </c>
      <c r="DF68" s="83">
        <v>3.3</v>
      </c>
      <c r="DG68" s="83">
        <v>3.5</v>
      </c>
      <c r="DH68" s="83">
        <v>3.4000000000000004</v>
      </c>
      <c r="DI68" s="83">
        <v>3.2</v>
      </c>
      <c r="DJ68" s="83">
        <v>2.9000000000000004</v>
      </c>
      <c r="DK68" s="83">
        <v>3.4000000000000004</v>
      </c>
      <c r="DL68" s="83">
        <v>3.6000000000000005</v>
      </c>
      <c r="DM68" s="83">
        <v>3.8</v>
      </c>
      <c r="DN68" s="83">
        <v>4.2</v>
      </c>
      <c r="DO68" s="83">
        <v>4.6000000000000005</v>
      </c>
      <c r="DP68" s="83">
        <v>4.5</v>
      </c>
      <c r="DQ68" s="83">
        <v>4.8</v>
      </c>
      <c r="DR68" s="83">
        <v>4.9000000000000004</v>
      </c>
      <c r="DS68" s="83">
        <v>4.8</v>
      </c>
      <c r="DT68" s="83">
        <v>5.2</v>
      </c>
      <c r="DU68" s="83">
        <v>5.3</v>
      </c>
      <c r="DV68" s="123">
        <v>4.9000000000000004</v>
      </c>
    </row>
    <row r="69" spans="1:126">
      <c r="A69" s="75">
        <v>29</v>
      </c>
      <c r="B69" s="77" t="s">
        <v>33</v>
      </c>
      <c r="C69" s="81">
        <v>4.9000000000000004</v>
      </c>
      <c r="D69" s="81">
        <v>5.0999999999999996</v>
      </c>
      <c r="E69" s="81">
        <v>4.8</v>
      </c>
      <c r="F69" s="81">
        <v>4.5999999999999996</v>
      </c>
      <c r="G69" s="81">
        <v>4.5</v>
      </c>
      <c r="H69" s="81">
        <v>4.3</v>
      </c>
      <c r="I69" s="81">
        <v>4.2</v>
      </c>
      <c r="J69" s="81">
        <v>4</v>
      </c>
      <c r="K69" s="81">
        <v>3.8</v>
      </c>
      <c r="L69" s="81">
        <v>3.7</v>
      </c>
      <c r="M69" s="81">
        <v>3.5</v>
      </c>
      <c r="N69" s="81">
        <v>3.2</v>
      </c>
      <c r="O69" s="81">
        <v>3</v>
      </c>
      <c r="P69" s="81">
        <v>3.2</v>
      </c>
      <c r="Q69" s="81">
        <v>3.6</v>
      </c>
      <c r="R69" s="81">
        <v>3.8</v>
      </c>
      <c r="S69" s="81">
        <v>4</v>
      </c>
      <c r="T69" s="81">
        <v>4.0999999999999996</v>
      </c>
      <c r="U69" s="81">
        <v>4.3</v>
      </c>
      <c r="V69" s="81">
        <v>4.8</v>
      </c>
      <c r="W69" s="81">
        <v>4.5</v>
      </c>
      <c r="X69" s="81">
        <v>4.8</v>
      </c>
      <c r="Y69" s="81">
        <v>4.9000000000000004</v>
      </c>
      <c r="Z69" s="81">
        <v>5.2999999999999989</v>
      </c>
      <c r="AA69" s="81">
        <v>5.0999999999999996</v>
      </c>
      <c r="AB69" s="81">
        <v>5</v>
      </c>
      <c r="AC69" s="81">
        <v>4.8</v>
      </c>
      <c r="AD69" s="81">
        <v>5</v>
      </c>
      <c r="AE69" s="81">
        <v>4.8</v>
      </c>
      <c r="AF69" s="81">
        <v>4.5999999999999996</v>
      </c>
      <c r="AG69" s="81">
        <v>4.5999999999999996</v>
      </c>
      <c r="AH69" s="81">
        <v>4.5</v>
      </c>
      <c r="AI69" s="81">
        <v>4.2</v>
      </c>
      <c r="AJ69" s="81">
        <v>4</v>
      </c>
      <c r="AK69" s="81">
        <v>3.7</v>
      </c>
      <c r="AL69" s="81">
        <v>3.3</v>
      </c>
      <c r="AM69" s="81">
        <v>2.9</v>
      </c>
      <c r="AN69" s="81">
        <v>3.1</v>
      </c>
      <c r="AO69" s="81">
        <v>3</v>
      </c>
      <c r="AP69" s="81">
        <v>3</v>
      </c>
      <c r="AQ69" s="81">
        <v>2.9</v>
      </c>
      <c r="AR69" s="81">
        <v>3.3</v>
      </c>
      <c r="AS69" s="81">
        <v>3.1</v>
      </c>
      <c r="AT69" s="81">
        <v>3</v>
      </c>
      <c r="AU69" s="81">
        <v>3.1</v>
      </c>
      <c r="AV69" s="81">
        <v>3.2</v>
      </c>
      <c r="AW69" s="81">
        <v>3.4</v>
      </c>
      <c r="AX69" s="81">
        <v>2.9</v>
      </c>
      <c r="AY69" s="81">
        <v>3</v>
      </c>
      <c r="AZ69" s="81">
        <v>3</v>
      </c>
      <c r="BA69" s="81">
        <v>3.1</v>
      </c>
      <c r="BB69" s="81">
        <v>3.2</v>
      </c>
      <c r="BC69" s="81">
        <v>3.2</v>
      </c>
      <c r="BD69" s="81">
        <v>3.3</v>
      </c>
      <c r="BE69" s="81">
        <v>2.7</v>
      </c>
      <c r="BF69" s="81">
        <v>2.9</v>
      </c>
      <c r="BG69" s="81">
        <v>3.1</v>
      </c>
      <c r="BH69" s="81">
        <v>2.8</v>
      </c>
      <c r="BI69" s="81">
        <v>2.5</v>
      </c>
      <c r="BJ69" s="81">
        <v>2.5</v>
      </c>
      <c r="BK69" s="81">
        <v>2.1</v>
      </c>
      <c r="BL69" s="81">
        <v>1.9</v>
      </c>
      <c r="BM69" s="81">
        <v>1.7</v>
      </c>
      <c r="BN69" s="81">
        <v>1.5</v>
      </c>
      <c r="BO69" s="81">
        <v>1.2</v>
      </c>
      <c r="BP69" s="81">
        <v>0.79999999999999993</v>
      </c>
      <c r="BQ69" s="81">
        <v>1.1000000000000001</v>
      </c>
      <c r="BR69" s="81">
        <v>1.5</v>
      </c>
      <c r="BS69" s="81">
        <v>1.7999999999999998</v>
      </c>
      <c r="BT69" s="81">
        <v>2</v>
      </c>
      <c r="BU69" s="81">
        <v>2.1</v>
      </c>
      <c r="BV69" s="81">
        <v>2.5</v>
      </c>
      <c r="BW69" s="81">
        <v>2.5</v>
      </c>
      <c r="BX69" s="81">
        <v>2.7</v>
      </c>
      <c r="BY69" s="81">
        <v>2.9</v>
      </c>
      <c r="BZ69" s="81">
        <v>4.9000000000000004</v>
      </c>
      <c r="CA69" s="81">
        <v>4.5999999999999996</v>
      </c>
      <c r="CB69" s="81">
        <v>3.9</v>
      </c>
      <c r="CC69" s="81">
        <v>3.4</v>
      </c>
      <c r="CD69" s="81">
        <v>3.6</v>
      </c>
      <c r="CE69" s="81">
        <v>3.9</v>
      </c>
      <c r="CF69" s="81">
        <v>4.0999999999999996</v>
      </c>
      <c r="CG69" s="81">
        <v>4.5999999999999996</v>
      </c>
      <c r="CH69" s="81">
        <v>5</v>
      </c>
      <c r="CI69" s="81">
        <v>4.5999999999999996</v>
      </c>
      <c r="CJ69" s="94">
        <v>3.2</v>
      </c>
      <c r="CK69" s="83">
        <v>7.5</v>
      </c>
      <c r="CL69" s="83">
        <v>7.1000000000000014</v>
      </c>
      <c r="CM69" s="83">
        <v>6.6000000000000005</v>
      </c>
      <c r="CN69" s="83">
        <v>6.1000000000000005</v>
      </c>
      <c r="CO69" s="83">
        <v>5.7</v>
      </c>
      <c r="CP69" s="83">
        <v>5.2</v>
      </c>
      <c r="CQ69" s="83">
        <v>4.6000000000000005</v>
      </c>
      <c r="CR69" s="83">
        <v>4.7</v>
      </c>
      <c r="CS69" s="83">
        <v>4.6000000000000005</v>
      </c>
      <c r="CT69" s="83">
        <v>5.0999999999999996</v>
      </c>
      <c r="CU69" s="83">
        <v>4.9000000000000004</v>
      </c>
      <c r="CV69" s="83">
        <v>5.2</v>
      </c>
      <c r="CW69" s="83">
        <v>5</v>
      </c>
      <c r="CX69" s="83">
        <v>4.7</v>
      </c>
      <c r="CY69" s="83">
        <v>4.9000000000000004</v>
      </c>
      <c r="CZ69" s="83">
        <v>4.6000000000000005</v>
      </c>
      <c r="DA69" s="83">
        <v>4.3</v>
      </c>
      <c r="DB69" s="83">
        <v>4.1000000000000005</v>
      </c>
      <c r="DC69" s="83">
        <v>3.9000000000000004</v>
      </c>
      <c r="DD69" s="83">
        <v>3.3</v>
      </c>
      <c r="DE69" s="83">
        <v>3</v>
      </c>
      <c r="DF69" s="83">
        <v>2.9000000000000004</v>
      </c>
      <c r="DG69" s="83">
        <v>3.1000000000000005</v>
      </c>
      <c r="DH69" s="83">
        <v>3.6000000000000005</v>
      </c>
      <c r="DI69" s="83">
        <v>3.4000000000000004</v>
      </c>
      <c r="DJ69" s="83">
        <v>3.1000000000000005</v>
      </c>
      <c r="DK69" s="83">
        <v>3.6000000000000005</v>
      </c>
      <c r="DL69" s="83">
        <v>3.8</v>
      </c>
      <c r="DM69" s="83">
        <v>4</v>
      </c>
      <c r="DN69" s="83">
        <v>4.4000000000000004</v>
      </c>
      <c r="DO69" s="83">
        <v>4.8</v>
      </c>
      <c r="DP69" s="83">
        <v>4.7</v>
      </c>
      <c r="DQ69" s="83">
        <v>5</v>
      </c>
      <c r="DR69" s="83">
        <v>5.0999999999999996</v>
      </c>
      <c r="DS69" s="83">
        <v>5</v>
      </c>
      <c r="DT69" s="83">
        <v>5.4</v>
      </c>
      <c r="DU69" s="83">
        <v>5.5</v>
      </c>
      <c r="DV69" s="123">
        <v>5.0999999999999996</v>
      </c>
    </row>
    <row r="70" spans="1:126">
      <c r="A70" s="75">
        <v>30</v>
      </c>
      <c r="B70" s="77" t="s">
        <v>34</v>
      </c>
      <c r="C70" s="81">
        <v>5</v>
      </c>
      <c r="D70" s="81">
        <v>5.1999999999999993</v>
      </c>
      <c r="E70" s="81">
        <v>4.9000000000000004</v>
      </c>
      <c r="F70" s="81">
        <v>4.7</v>
      </c>
      <c r="G70" s="81">
        <v>4.5999999999999996</v>
      </c>
      <c r="H70" s="81">
        <v>4.4000000000000004</v>
      </c>
      <c r="I70" s="81">
        <v>4.3</v>
      </c>
      <c r="J70" s="81">
        <v>4.0999999999999996</v>
      </c>
      <c r="K70" s="81">
        <v>3.9</v>
      </c>
      <c r="L70" s="81">
        <v>3.8</v>
      </c>
      <c r="M70" s="81">
        <v>3.6</v>
      </c>
      <c r="N70" s="81">
        <v>3.3</v>
      </c>
      <c r="O70" s="81">
        <v>3.1</v>
      </c>
      <c r="P70" s="81">
        <v>3.3</v>
      </c>
      <c r="Q70" s="81">
        <v>3.6</v>
      </c>
      <c r="R70" s="81">
        <v>3.9</v>
      </c>
      <c r="S70" s="81">
        <v>4.0999999999999996</v>
      </c>
      <c r="T70" s="81">
        <v>4.2</v>
      </c>
      <c r="U70" s="81">
        <v>4.4000000000000004</v>
      </c>
      <c r="V70" s="81">
        <v>4.8</v>
      </c>
      <c r="W70" s="81">
        <v>4.5999999999999996</v>
      </c>
      <c r="X70" s="81">
        <v>4.9000000000000004</v>
      </c>
      <c r="Y70" s="81">
        <v>4.7</v>
      </c>
      <c r="Z70" s="81">
        <v>5.1999999999999993</v>
      </c>
      <c r="AA70" s="81">
        <v>5</v>
      </c>
      <c r="AB70" s="81">
        <v>4.9000000000000004</v>
      </c>
      <c r="AC70" s="81">
        <v>4.7</v>
      </c>
      <c r="AD70" s="81">
        <v>4.8</v>
      </c>
      <c r="AE70" s="81">
        <v>4.5999999999999996</v>
      </c>
      <c r="AF70" s="81">
        <v>4.5</v>
      </c>
      <c r="AG70" s="81">
        <v>4.5</v>
      </c>
      <c r="AH70" s="81">
        <v>4.3</v>
      </c>
      <c r="AI70" s="81">
        <v>4</v>
      </c>
      <c r="AJ70" s="81">
        <v>3.8</v>
      </c>
      <c r="AK70" s="81">
        <v>3.5</v>
      </c>
      <c r="AL70" s="81">
        <v>3.2</v>
      </c>
      <c r="AM70" s="81">
        <v>2.8</v>
      </c>
      <c r="AN70" s="81">
        <v>3.2</v>
      </c>
      <c r="AO70" s="81">
        <v>3.1</v>
      </c>
      <c r="AP70" s="81">
        <v>3.1</v>
      </c>
      <c r="AQ70" s="81">
        <v>3</v>
      </c>
      <c r="AR70" s="81">
        <v>2.9</v>
      </c>
      <c r="AS70" s="81">
        <v>3.3</v>
      </c>
      <c r="AT70" s="81">
        <v>3.1</v>
      </c>
      <c r="AU70" s="81">
        <v>3.2</v>
      </c>
      <c r="AV70" s="81">
        <v>3.4</v>
      </c>
      <c r="AW70" s="81">
        <v>2.9</v>
      </c>
      <c r="AX70" s="81">
        <v>3</v>
      </c>
      <c r="AY70" s="81">
        <v>3.1</v>
      </c>
      <c r="AZ70" s="81">
        <v>3.1</v>
      </c>
      <c r="BA70" s="81">
        <v>3.2</v>
      </c>
      <c r="BB70" s="81">
        <v>3.3</v>
      </c>
      <c r="BC70" s="81">
        <v>3.3</v>
      </c>
      <c r="BD70" s="81">
        <v>2.7</v>
      </c>
      <c r="BE70" s="81">
        <v>2.7</v>
      </c>
      <c r="BF70" s="81">
        <v>3</v>
      </c>
      <c r="BG70" s="81">
        <v>2.8</v>
      </c>
      <c r="BH70" s="81">
        <v>3</v>
      </c>
      <c r="BI70" s="81">
        <v>2.7</v>
      </c>
      <c r="BJ70" s="81">
        <v>2.4</v>
      </c>
      <c r="BK70" s="81">
        <v>2.2999999999999998</v>
      </c>
      <c r="BL70" s="81">
        <v>2.1</v>
      </c>
      <c r="BM70" s="81">
        <v>1.7999999999999998</v>
      </c>
      <c r="BN70" s="81">
        <v>1.7</v>
      </c>
      <c r="BO70" s="81">
        <v>1.4</v>
      </c>
      <c r="BP70" s="81">
        <v>1.1000000000000001</v>
      </c>
      <c r="BQ70" s="81">
        <v>0.79999999999999993</v>
      </c>
      <c r="BR70" s="81">
        <v>1.2999999999999998</v>
      </c>
      <c r="BS70" s="81">
        <v>1.7</v>
      </c>
      <c r="BT70" s="81">
        <v>1.7999999999999998</v>
      </c>
      <c r="BU70" s="81">
        <v>1.9</v>
      </c>
      <c r="BV70" s="81">
        <v>2.2999999999999998</v>
      </c>
      <c r="BW70" s="81">
        <v>2.6</v>
      </c>
      <c r="BX70" s="81">
        <v>2.6</v>
      </c>
      <c r="BY70" s="81">
        <v>2.8</v>
      </c>
      <c r="BZ70" s="81">
        <v>4.4000000000000004</v>
      </c>
      <c r="CA70" s="81">
        <v>4.0999999999999996</v>
      </c>
      <c r="CB70" s="81">
        <v>3.4</v>
      </c>
      <c r="CC70" s="81">
        <v>2.9</v>
      </c>
      <c r="CD70" s="81">
        <v>3.1</v>
      </c>
      <c r="CE70" s="81">
        <v>3.4</v>
      </c>
      <c r="CF70" s="81">
        <v>3.7</v>
      </c>
      <c r="CG70" s="81">
        <v>4.0999999999999996</v>
      </c>
      <c r="CH70" s="81">
        <v>4.5</v>
      </c>
      <c r="CI70" s="81">
        <v>4.0999999999999996</v>
      </c>
      <c r="CJ70" s="94">
        <v>3.3</v>
      </c>
      <c r="CK70" s="83">
        <v>7.3000000000000025</v>
      </c>
      <c r="CL70" s="83">
        <v>6.9</v>
      </c>
      <c r="CM70" s="83">
        <v>6.5</v>
      </c>
      <c r="CN70" s="83">
        <v>6.0000000000000009</v>
      </c>
      <c r="CO70" s="83">
        <v>5.6000000000000005</v>
      </c>
      <c r="CP70" s="83">
        <v>4.9000000000000004</v>
      </c>
      <c r="CQ70" s="83">
        <v>4.5</v>
      </c>
      <c r="CR70" s="83">
        <v>4.8</v>
      </c>
      <c r="CS70" s="83">
        <v>4.7</v>
      </c>
      <c r="CT70" s="83">
        <v>5.2</v>
      </c>
      <c r="CU70" s="83">
        <v>5</v>
      </c>
      <c r="CV70" s="83">
        <v>5.3</v>
      </c>
      <c r="CW70" s="83">
        <v>5.0999999999999996</v>
      </c>
      <c r="CX70" s="83">
        <v>4.8</v>
      </c>
      <c r="CY70" s="83">
        <v>5</v>
      </c>
      <c r="CZ70" s="83">
        <v>4.7</v>
      </c>
      <c r="DA70" s="83">
        <v>4.4000000000000004</v>
      </c>
      <c r="DB70" s="83">
        <v>4.2</v>
      </c>
      <c r="DC70" s="83">
        <v>4</v>
      </c>
      <c r="DD70" s="83">
        <v>3.4000000000000004</v>
      </c>
      <c r="DE70" s="83">
        <v>3.1000000000000005</v>
      </c>
      <c r="DF70" s="83">
        <v>3</v>
      </c>
      <c r="DG70" s="83">
        <v>3.2</v>
      </c>
      <c r="DH70" s="83">
        <v>3.8</v>
      </c>
      <c r="DI70" s="83">
        <v>3.5</v>
      </c>
      <c r="DJ70" s="83">
        <v>3.3</v>
      </c>
      <c r="DK70" s="83">
        <v>3.7</v>
      </c>
      <c r="DL70" s="83">
        <v>3.9000000000000004</v>
      </c>
      <c r="DM70" s="83">
        <v>4.2</v>
      </c>
      <c r="DN70" s="83">
        <v>4.5</v>
      </c>
      <c r="DO70" s="83">
        <v>4.9000000000000004</v>
      </c>
      <c r="DP70" s="83">
        <v>4.8</v>
      </c>
      <c r="DQ70" s="83">
        <v>5.0999999999999996</v>
      </c>
      <c r="DR70" s="83">
        <v>5.2</v>
      </c>
      <c r="DS70" s="83">
        <v>5.0999999999999996</v>
      </c>
      <c r="DT70" s="83">
        <v>5.5</v>
      </c>
      <c r="DU70" s="83">
        <v>5.6</v>
      </c>
      <c r="DV70" s="123">
        <v>5.2</v>
      </c>
    </row>
    <row r="71" spans="1:126">
      <c r="A71" s="75">
        <v>31</v>
      </c>
      <c r="B71" s="77" t="s">
        <v>35</v>
      </c>
      <c r="C71" s="81">
        <v>5.1999999999999993</v>
      </c>
      <c r="D71" s="81">
        <v>5.4</v>
      </c>
      <c r="E71" s="81">
        <v>5.0999999999999996</v>
      </c>
      <c r="F71" s="81">
        <v>4.9000000000000004</v>
      </c>
      <c r="G71" s="81">
        <v>4.8</v>
      </c>
      <c r="H71" s="81">
        <v>4.5999999999999996</v>
      </c>
      <c r="I71" s="81">
        <v>4.5</v>
      </c>
      <c r="J71" s="81">
        <v>4.3</v>
      </c>
      <c r="K71" s="81">
        <v>4.0999999999999996</v>
      </c>
      <c r="L71" s="81">
        <v>4</v>
      </c>
      <c r="M71" s="81">
        <v>3.8</v>
      </c>
      <c r="N71" s="81">
        <v>3.5</v>
      </c>
      <c r="O71" s="81">
        <v>3.2</v>
      </c>
      <c r="P71" s="81">
        <v>3.5</v>
      </c>
      <c r="Q71" s="81">
        <v>3.8</v>
      </c>
      <c r="R71" s="81">
        <v>4.0999999999999996</v>
      </c>
      <c r="S71" s="81">
        <v>4.2</v>
      </c>
      <c r="T71" s="81">
        <v>4.4000000000000004</v>
      </c>
      <c r="U71" s="81">
        <v>4.5999999999999996</v>
      </c>
      <c r="V71" s="81">
        <v>5</v>
      </c>
      <c r="W71" s="81">
        <v>4.7</v>
      </c>
      <c r="X71" s="81">
        <v>4.5999999999999996</v>
      </c>
      <c r="Y71" s="81">
        <v>4.4000000000000004</v>
      </c>
      <c r="Z71" s="81">
        <v>4.9000000000000004</v>
      </c>
      <c r="AA71" s="81">
        <v>4.7</v>
      </c>
      <c r="AB71" s="81">
        <v>4.5999999999999996</v>
      </c>
      <c r="AC71" s="81">
        <v>4.4000000000000004</v>
      </c>
      <c r="AD71" s="81">
        <v>4.5</v>
      </c>
      <c r="AE71" s="81">
        <v>4.3</v>
      </c>
      <c r="AF71" s="81">
        <v>4.2</v>
      </c>
      <c r="AG71" s="81">
        <v>4.2</v>
      </c>
      <c r="AH71" s="81">
        <v>4</v>
      </c>
      <c r="AI71" s="81">
        <v>3.7</v>
      </c>
      <c r="AJ71" s="81">
        <v>3.5</v>
      </c>
      <c r="AK71" s="81">
        <v>3.2</v>
      </c>
      <c r="AL71" s="81">
        <v>2.9</v>
      </c>
      <c r="AM71" s="81">
        <v>2.5</v>
      </c>
      <c r="AN71" s="81">
        <v>2.7</v>
      </c>
      <c r="AO71" s="81">
        <v>3.3</v>
      </c>
      <c r="AP71" s="81">
        <v>3.3</v>
      </c>
      <c r="AQ71" s="81">
        <v>3.2</v>
      </c>
      <c r="AR71" s="81">
        <v>3.1</v>
      </c>
      <c r="AS71" s="81">
        <v>2.9</v>
      </c>
      <c r="AT71" s="81">
        <v>3.4</v>
      </c>
      <c r="AU71" s="81">
        <v>2.9</v>
      </c>
      <c r="AV71" s="81">
        <v>3</v>
      </c>
      <c r="AW71" s="81">
        <v>3.1</v>
      </c>
      <c r="AX71" s="81">
        <v>3.1</v>
      </c>
      <c r="AY71" s="81">
        <v>3.2</v>
      </c>
      <c r="AZ71" s="81">
        <v>3.3</v>
      </c>
      <c r="BA71" s="81">
        <v>2.6</v>
      </c>
      <c r="BB71" s="81">
        <v>2.7</v>
      </c>
      <c r="BC71" s="81">
        <v>2.8</v>
      </c>
      <c r="BD71" s="81">
        <v>2.8</v>
      </c>
      <c r="BE71" s="81">
        <v>2.9</v>
      </c>
      <c r="BF71" s="81">
        <v>3.2</v>
      </c>
      <c r="BG71" s="81">
        <v>3.1</v>
      </c>
      <c r="BH71" s="81">
        <v>2.8</v>
      </c>
      <c r="BI71" s="81">
        <v>3</v>
      </c>
      <c r="BJ71" s="81">
        <v>2.7</v>
      </c>
      <c r="BK71" s="81">
        <v>2.4</v>
      </c>
      <c r="BL71" s="81">
        <v>2.5</v>
      </c>
      <c r="BM71" s="81">
        <v>2.1</v>
      </c>
      <c r="BN71" s="81">
        <v>2</v>
      </c>
      <c r="BO71" s="81">
        <v>1.7</v>
      </c>
      <c r="BP71" s="81">
        <v>1.5</v>
      </c>
      <c r="BQ71" s="81">
        <v>1.2999999999999998</v>
      </c>
      <c r="BR71" s="81">
        <v>0.79999999999999993</v>
      </c>
      <c r="BS71" s="81">
        <v>1.2999999999999998</v>
      </c>
      <c r="BT71" s="81">
        <v>1.5</v>
      </c>
      <c r="BU71" s="81">
        <v>1.7</v>
      </c>
      <c r="BV71" s="81">
        <v>1.9</v>
      </c>
      <c r="BW71" s="81">
        <v>2.2000000000000002</v>
      </c>
      <c r="BX71" s="81">
        <v>2.5</v>
      </c>
      <c r="BY71" s="81">
        <v>2.5</v>
      </c>
      <c r="BZ71" s="81">
        <v>4.5999999999999996</v>
      </c>
      <c r="CA71" s="81">
        <v>4.3</v>
      </c>
      <c r="CB71" s="81">
        <v>3.6</v>
      </c>
      <c r="CC71" s="81">
        <v>3.1</v>
      </c>
      <c r="CD71" s="81">
        <v>3.3</v>
      </c>
      <c r="CE71" s="81">
        <v>3.6</v>
      </c>
      <c r="CF71" s="81">
        <v>3.9</v>
      </c>
      <c r="CG71" s="81">
        <v>4.3</v>
      </c>
      <c r="CH71" s="81">
        <v>4.7</v>
      </c>
      <c r="CI71" s="81">
        <v>4.3</v>
      </c>
      <c r="CJ71" s="94">
        <v>2.8</v>
      </c>
      <c r="CK71" s="83">
        <v>7.0000000000000009</v>
      </c>
      <c r="CL71" s="83">
        <v>6.6000000000000005</v>
      </c>
      <c r="CM71" s="83">
        <v>6.2000000000000011</v>
      </c>
      <c r="CN71" s="83">
        <v>5.7</v>
      </c>
      <c r="CO71" s="83">
        <v>5.3</v>
      </c>
      <c r="CP71" s="83">
        <v>4.7</v>
      </c>
      <c r="CQ71" s="83">
        <v>4.2</v>
      </c>
      <c r="CR71" s="83">
        <v>5</v>
      </c>
      <c r="CS71" s="83">
        <v>4.9000000000000004</v>
      </c>
      <c r="CT71" s="83">
        <v>5.3</v>
      </c>
      <c r="CU71" s="83">
        <v>5.2</v>
      </c>
      <c r="CV71" s="83">
        <v>5.5</v>
      </c>
      <c r="CW71" s="83">
        <v>5.3</v>
      </c>
      <c r="CX71" s="83">
        <v>5</v>
      </c>
      <c r="CY71" s="83">
        <v>5.2</v>
      </c>
      <c r="CZ71" s="83">
        <v>4.9000000000000004</v>
      </c>
      <c r="DA71" s="83">
        <v>4.6000000000000005</v>
      </c>
      <c r="DB71" s="83">
        <v>4.4000000000000004</v>
      </c>
      <c r="DC71" s="83">
        <v>4.2</v>
      </c>
      <c r="DD71" s="83">
        <v>3.6000000000000005</v>
      </c>
      <c r="DE71" s="83">
        <v>3.3</v>
      </c>
      <c r="DF71" s="83">
        <v>3.1000000000000005</v>
      </c>
      <c r="DG71" s="83">
        <v>3.4000000000000004</v>
      </c>
      <c r="DH71" s="83">
        <v>3.4000000000000004</v>
      </c>
      <c r="DI71" s="83">
        <v>3.1000000000000005</v>
      </c>
      <c r="DJ71" s="83">
        <v>2.9000000000000004</v>
      </c>
      <c r="DK71" s="83">
        <v>3.3</v>
      </c>
      <c r="DL71" s="83">
        <v>3.6000000000000005</v>
      </c>
      <c r="DM71" s="83">
        <v>3.8</v>
      </c>
      <c r="DN71" s="83">
        <v>4.1000000000000005</v>
      </c>
      <c r="DO71" s="83">
        <v>4.6000000000000005</v>
      </c>
      <c r="DP71" s="83">
        <v>4.5</v>
      </c>
      <c r="DQ71" s="83">
        <v>4.8</v>
      </c>
      <c r="DR71" s="83">
        <v>4.9000000000000004</v>
      </c>
      <c r="DS71" s="83">
        <v>4.7</v>
      </c>
      <c r="DT71" s="83">
        <v>5.2</v>
      </c>
      <c r="DU71" s="83">
        <v>5.3</v>
      </c>
      <c r="DV71" s="123">
        <v>4.9000000000000004</v>
      </c>
    </row>
    <row r="72" spans="1:126">
      <c r="A72" s="75">
        <v>32</v>
      </c>
      <c r="B72" s="77" t="s">
        <v>36</v>
      </c>
      <c r="C72" s="81">
        <v>4.7</v>
      </c>
      <c r="D72" s="81">
        <v>4.9000000000000004</v>
      </c>
      <c r="E72" s="81">
        <v>4.5</v>
      </c>
      <c r="F72" s="81">
        <v>4.4000000000000004</v>
      </c>
      <c r="G72" s="81">
        <v>4.2</v>
      </c>
      <c r="H72" s="81">
        <v>4</v>
      </c>
      <c r="I72" s="81">
        <v>3.9</v>
      </c>
      <c r="J72" s="81">
        <v>3.8</v>
      </c>
      <c r="K72" s="81">
        <v>3.5</v>
      </c>
      <c r="L72" s="81">
        <v>3.5</v>
      </c>
      <c r="M72" s="81">
        <v>3.2</v>
      </c>
      <c r="N72" s="81">
        <v>3</v>
      </c>
      <c r="O72" s="81">
        <v>2.7</v>
      </c>
      <c r="P72" s="81">
        <v>2.9</v>
      </c>
      <c r="Q72" s="81">
        <v>3.3</v>
      </c>
      <c r="R72" s="81">
        <v>3.5</v>
      </c>
      <c r="S72" s="81">
        <v>3.7</v>
      </c>
      <c r="T72" s="81">
        <v>3.8</v>
      </c>
      <c r="U72" s="81">
        <v>4</v>
      </c>
      <c r="V72" s="81">
        <v>4.8</v>
      </c>
      <c r="W72" s="81">
        <v>4.8</v>
      </c>
      <c r="X72" s="81">
        <v>4.5999999999999996</v>
      </c>
      <c r="Y72" s="81">
        <v>4.5</v>
      </c>
      <c r="Z72" s="81">
        <v>4.9000000000000004</v>
      </c>
      <c r="AA72" s="81">
        <v>4.7</v>
      </c>
      <c r="AB72" s="81">
        <v>4.5999999999999996</v>
      </c>
      <c r="AC72" s="81">
        <v>4.4000000000000004</v>
      </c>
      <c r="AD72" s="81">
        <v>4.5999999999999996</v>
      </c>
      <c r="AE72" s="81">
        <v>4.4000000000000004</v>
      </c>
      <c r="AF72" s="81">
        <v>4.2</v>
      </c>
      <c r="AG72" s="81">
        <v>4.2</v>
      </c>
      <c r="AH72" s="81">
        <v>4</v>
      </c>
      <c r="AI72" s="81">
        <v>3.7</v>
      </c>
      <c r="AJ72" s="81">
        <v>3.5</v>
      </c>
      <c r="AK72" s="81">
        <v>3.3</v>
      </c>
      <c r="AL72" s="81">
        <v>2.9</v>
      </c>
      <c r="AM72" s="81">
        <v>2.4</v>
      </c>
      <c r="AN72" s="81">
        <v>2.8</v>
      </c>
      <c r="AO72" s="81">
        <v>2.7</v>
      </c>
      <c r="AP72" s="81">
        <v>2.7</v>
      </c>
      <c r="AQ72" s="81">
        <v>3.3</v>
      </c>
      <c r="AR72" s="81">
        <v>3.2</v>
      </c>
      <c r="AS72" s="81">
        <v>3.1</v>
      </c>
      <c r="AT72" s="81">
        <v>3</v>
      </c>
      <c r="AU72" s="81">
        <v>3.1</v>
      </c>
      <c r="AV72" s="81">
        <v>3.2</v>
      </c>
      <c r="AW72" s="81">
        <v>3.3</v>
      </c>
      <c r="AX72" s="81">
        <v>3.3</v>
      </c>
      <c r="AY72" s="81">
        <v>2.7</v>
      </c>
      <c r="AZ72" s="81">
        <v>2.7</v>
      </c>
      <c r="BA72" s="81">
        <v>2.8</v>
      </c>
      <c r="BB72" s="81">
        <v>2.8</v>
      </c>
      <c r="BC72" s="81">
        <v>2.9</v>
      </c>
      <c r="BD72" s="81">
        <v>2.9</v>
      </c>
      <c r="BE72" s="81">
        <v>3</v>
      </c>
      <c r="BF72" s="81">
        <v>2.9</v>
      </c>
      <c r="BG72" s="81">
        <v>3.3</v>
      </c>
      <c r="BH72" s="81">
        <v>3.1</v>
      </c>
      <c r="BI72" s="81">
        <v>2.8</v>
      </c>
      <c r="BJ72" s="81">
        <v>3</v>
      </c>
      <c r="BK72" s="81">
        <v>2.7</v>
      </c>
      <c r="BL72" s="81">
        <v>2.6</v>
      </c>
      <c r="BM72" s="81">
        <v>2.5</v>
      </c>
      <c r="BN72" s="81">
        <v>2.2999999999999998</v>
      </c>
      <c r="BO72" s="81">
        <v>2.1</v>
      </c>
      <c r="BP72" s="81">
        <v>1.7999999999999998</v>
      </c>
      <c r="BQ72" s="81">
        <v>1.7</v>
      </c>
      <c r="BR72" s="81">
        <v>1.2999999999999998</v>
      </c>
      <c r="BS72" s="81">
        <v>0.79999999999999993</v>
      </c>
      <c r="BT72" s="81">
        <v>1.1000000000000001</v>
      </c>
      <c r="BU72" s="81">
        <v>1.2999999999999998</v>
      </c>
      <c r="BV72" s="81">
        <v>1.5999999999999999</v>
      </c>
      <c r="BW72" s="81">
        <v>1.9</v>
      </c>
      <c r="BX72" s="81">
        <v>2.1</v>
      </c>
      <c r="BY72" s="81">
        <v>2.4</v>
      </c>
      <c r="BZ72" s="81">
        <v>4.8</v>
      </c>
      <c r="CA72" s="81">
        <v>4.5</v>
      </c>
      <c r="CB72" s="81">
        <v>3.8</v>
      </c>
      <c r="CC72" s="81">
        <v>3.3</v>
      </c>
      <c r="CD72" s="81">
        <v>3.5</v>
      </c>
      <c r="CE72" s="81">
        <v>3.8</v>
      </c>
      <c r="CF72" s="81">
        <v>4</v>
      </c>
      <c r="CG72" s="81">
        <v>4.5</v>
      </c>
      <c r="CH72" s="81">
        <v>4.9000000000000004</v>
      </c>
      <c r="CI72" s="81">
        <v>4.5</v>
      </c>
      <c r="CJ72" s="94">
        <v>2.9</v>
      </c>
      <c r="CK72" s="83">
        <v>7.1000000000000005</v>
      </c>
      <c r="CL72" s="83">
        <v>6.6000000000000005</v>
      </c>
      <c r="CM72" s="83">
        <v>6.2000000000000011</v>
      </c>
      <c r="CN72" s="83">
        <v>5.7</v>
      </c>
      <c r="CO72" s="83">
        <v>5.3</v>
      </c>
      <c r="CP72" s="83">
        <v>4.8000000000000007</v>
      </c>
      <c r="CQ72" s="83">
        <v>4.2</v>
      </c>
      <c r="CR72" s="83">
        <v>5.0999999999999996</v>
      </c>
      <c r="CS72" s="83">
        <v>5</v>
      </c>
      <c r="CT72" s="83">
        <v>5.5</v>
      </c>
      <c r="CU72" s="83">
        <v>5.4</v>
      </c>
      <c r="CV72" s="83">
        <v>5.6</v>
      </c>
      <c r="CW72" s="83">
        <v>5.4</v>
      </c>
      <c r="CX72" s="83">
        <v>5.2</v>
      </c>
      <c r="CY72" s="83">
        <v>5.3</v>
      </c>
      <c r="CZ72" s="83">
        <v>5</v>
      </c>
      <c r="DA72" s="83">
        <v>4.8</v>
      </c>
      <c r="DB72" s="83">
        <v>4.6000000000000005</v>
      </c>
      <c r="DC72" s="83">
        <v>4.4000000000000004</v>
      </c>
      <c r="DD72" s="83">
        <v>3.8</v>
      </c>
      <c r="DE72" s="83">
        <v>3.5</v>
      </c>
      <c r="DF72" s="83">
        <v>3.3</v>
      </c>
      <c r="DG72" s="83">
        <v>3.6000000000000005</v>
      </c>
      <c r="DH72" s="83">
        <v>3.6000000000000005</v>
      </c>
      <c r="DI72" s="83">
        <v>3.3</v>
      </c>
      <c r="DJ72" s="83">
        <v>3.1000000000000005</v>
      </c>
      <c r="DK72" s="83">
        <v>3.5</v>
      </c>
      <c r="DL72" s="83">
        <v>3.7</v>
      </c>
      <c r="DM72" s="83">
        <v>4</v>
      </c>
      <c r="DN72" s="83">
        <v>4.3</v>
      </c>
      <c r="DO72" s="83">
        <v>4.8</v>
      </c>
      <c r="DP72" s="83">
        <v>4.7</v>
      </c>
      <c r="DQ72" s="83">
        <v>4.9000000000000004</v>
      </c>
      <c r="DR72" s="83">
        <v>5.0999999999999996</v>
      </c>
      <c r="DS72" s="83">
        <v>4.9000000000000004</v>
      </c>
      <c r="DT72" s="83">
        <v>5.4</v>
      </c>
      <c r="DU72" s="83">
        <v>5.5</v>
      </c>
      <c r="DV72" s="123">
        <v>5.0999999999999996</v>
      </c>
    </row>
    <row r="73" spans="1:126">
      <c r="A73" s="75">
        <v>33</v>
      </c>
      <c r="B73" s="77" t="s">
        <v>37</v>
      </c>
      <c r="C73" s="81">
        <v>4.7</v>
      </c>
      <c r="D73" s="81">
        <v>4.9000000000000004</v>
      </c>
      <c r="E73" s="81">
        <v>4.5999999999999996</v>
      </c>
      <c r="F73" s="81">
        <v>4.4000000000000004</v>
      </c>
      <c r="G73" s="81">
        <v>4.3</v>
      </c>
      <c r="H73" s="81">
        <v>4.0999999999999996</v>
      </c>
      <c r="I73" s="81">
        <v>4</v>
      </c>
      <c r="J73" s="81">
        <v>3.8</v>
      </c>
      <c r="K73" s="81">
        <v>3.6</v>
      </c>
      <c r="L73" s="81">
        <v>3.5</v>
      </c>
      <c r="M73" s="81">
        <v>3.3</v>
      </c>
      <c r="N73" s="81">
        <v>3</v>
      </c>
      <c r="O73" s="81">
        <v>2.8</v>
      </c>
      <c r="P73" s="81">
        <v>3</v>
      </c>
      <c r="Q73" s="81">
        <v>3.4</v>
      </c>
      <c r="R73" s="81">
        <v>3.6</v>
      </c>
      <c r="S73" s="81">
        <v>3.8</v>
      </c>
      <c r="T73" s="81">
        <v>3.9</v>
      </c>
      <c r="U73" s="81">
        <v>4.0999999999999996</v>
      </c>
      <c r="V73" s="81">
        <v>4.5999999999999996</v>
      </c>
      <c r="W73" s="81">
        <v>4.5</v>
      </c>
      <c r="X73" s="81">
        <v>4.4000000000000004</v>
      </c>
      <c r="Y73" s="81">
        <v>4.2</v>
      </c>
      <c r="Z73" s="81">
        <v>4.7</v>
      </c>
      <c r="AA73" s="81">
        <v>4.5</v>
      </c>
      <c r="AB73" s="81">
        <v>4.4000000000000004</v>
      </c>
      <c r="AC73" s="81">
        <v>4.2</v>
      </c>
      <c r="AD73" s="81">
        <v>4.3</v>
      </c>
      <c r="AE73" s="81">
        <v>4.0999999999999996</v>
      </c>
      <c r="AF73" s="81">
        <v>4</v>
      </c>
      <c r="AG73" s="81">
        <v>4</v>
      </c>
      <c r="AH73" s="81">
        <v>3.8</v>
      </c>
      <c r="AI73" s="81">
        <v>3.5</v>
      </c>
      <c r="AJ73" s="81">
        <v>3.3</v>
      </c>
      <c r="AK73" s="81">
        <v>3</v>
      </c>
      <c r="AL73" s="81">
        <v>2.6</v>
      </c>
      <c r="AM73" s="81">
        <v>2.2000000000000002</v>
      </c>
      <c r="AN73" s="81">
        <v>2.9</v>
      </c>
      <c r="AO73" s="81">
        <v>2.8</v>
      </c>
      <c r="AP73" s="81">
        <v>2.8</v>
      </c>
      <c r="AQ73" s="81">
        <v>2.7</v>
      </c>
      <c r="AR73" s="81">
        <v>2.6</v>
      </c>
      <c r="AS73" s="81">
        <v>3.2</v>
      </c>
      <c r="AT73" s="81">
        <v>3.1</v>
      </c>
      <c r="AU73" s="81">
        <v>3.2</v>
      </c>
      <c r="AV73" s="81">
        <v>3.3</v>
      </c>
      <c r="AW73" s="81">
        <v>2.7</v>
      </c>
      <c r="AX73" s="81">
        <v>2.7</v>
      </c>
      <c r="AY73" s="81">
        <v>2.8</v>
      </c>
      <c r="AZ73" s="81">
        <v>2.8</v>
      </c>
      <c r="BA73" s="81">
        <v>2.9</v>
      </c>
      <c r="BB73" s="81">
        <v>2.9</v>
      </c>
      <c r="BC73" s="81">
        <v>3</v>
      </c>
      <c r="BD73" s="81">
        <v>3</v>
      </c>
      <c r="BE73" s="81">
        <v>3.1</v>
      </c>
      <c r="BF73" s="81">
        <v>3</v>
      </c>
      <c r="BG73" s="81">
        <v>2.9</v>
      </c>
      <c r="BH73" s="81">
        <v>3.2</v>
      </c>
      <c r="BI73" s="81">
        <v>3</v>
      </c>
      <c r="BJ73" s="81">
        <v>2.8</v>
      </c>
      <c r="BK73" s="81">
        <v>2.9</v>
      </c>
      <c r="BL73" s="81">
        <v>2.7</v>
      </c>
      <c r="BM73" s="81">
        <v>2.5</v>
      </c>
      <c r="BN73" s="81">
        <v>2.5</v>
      </c>
      <c r="BO73" s="81">
        <v>2.2999999999999998</v>
      </c>
      <c r="BP73" s="81">
        <v>2</v>
      </c>
      <c r="BQ73" s="81">
        <v>1.7999999999999998</v>
      </c>
      <c r="BR73" s="81">
        <v>1.5</v>
      </c>
      <c r="BS73" s="81">
        <v>1.1000000000000001</v>
      </c>
      <c r="BT73" s="81">
        <v>0.79999999999999993</v>
      </c>
      <c r="BU73" s="81">
        <v>1</v>
      </c>
      <c r="BV73" s="81">
        <v>1.4</v>
      </c>
      <c r="BW73" s="81">
        <v>1.7</v>
      </c>
      <c r="BX73" s="81">
        <v>1.9</v>
      </c>
      <c r="BY73" s="81">
        <v>2.2000000000000002</v>
      </c>
      <c r="BZ73" s="81">
        <v>4.2</v>
      </c>
      <c r="CA73" s="81">
        <v>3.9</v>
      </c>
      <c r="CB73" s="81">
        <v>3.2</v>
      </c>
      <c r="CC73" s="81">
        <v>2.7</v>
      </c>
      <c r="CD73" s="81">
        <v>2.9</v>
      </c>
      <c r="CE73" s="81">
        <v>3.2</v>
      </c>
      <c r="CF73" s="81">
        <v>3.4</v>
      </c>
      <c r="CG73" s="81">
        <v>3.9</v>
      </c>
      <c r="CH73" s="81">
        <v>4.3</v>
      </c>
      <c r="CI73" s="81">
        <v>3.9</v>
      </c>
      <c r="CJ73" s="94">
        <v>3</v>
      </c>
      <c r="CK73" s="83">
        <v>6.8</v>
      </c>
      <c r="CL73" s="83">
        <v>6.3</v>
      </c>
      <c r="CM73" s="83">
        <v>6.0000000000000009</v>
      </c>
      <c r="CN73" s="83">
        <v>5.5000000000000009</v>
      </c>
      <c r="CO73" s="83">
        <v>5.1000000000000005</v>
      </c>
      <c r="CP73" s="83">
        <v>4.4000000000000004</v>
      </c>
      <c r="CQ73" s="83">
        <v>4</v>
      </c>
      <c r="CR73" s="83">
        <v>4.5</v>
      </c>
      <c r="CS73" s="83">
        <v>4.4000000000000004</v>
      </c>
      <c r="CT73" s="83">
        <v>4.9000000000000004</v>
      </c>
      <c r="CU73" s="83">
        <v>4.8</v>
      </c>
      <c r="CV73" s="83">
        <v>5</v>
      </c>
      <c r="CW73" s="83">
        <v>4.8</v>
      </c>
      <c r="CX73" s="83">
        <v>4.5</v>
      </c>
      <c r="CY73" s="83">
        <v>4.7</v>
      </c>
      <c r="CZ73" s="83">
        <v>4.4000000000000004</v>
      </c>
      <c r="DA73" s="83">
        <v>4.2</v>
      </c>
      <c r="DB73" s="83">
        <v>4</v>
      </c>
      <c r="DC73" s="83">
        <v>3.7</v>
      </c>
      <c r="DD73" s="83">
        <v>3.1000000000000005</v>
      </c>
      <c r="DE73" s="83">
        <v>2.9000000000000004</v>
      </c>
      <c r="DF73" s="83">
        <v>2.7</v>
      </c>
      <c r="DG73" s="83">
        <v>3</v>
      </c>
      <c r="DH73" s="83">
        <v>3.7</v>
      </c>
      <c r="DI73" s="83">
        <v>3.4000000000000004</v>
      </c>
      <c r="DJ73" s="83">
        <v>3.2</v>
      </c>
      <c r="DK73" s="83">
        <v>3.6000000000000005</v>
      </c>
      <c r="DL73" s="83">
        <v>3.9000000000000004</v>
      </c>
      <c r="DM73" s="83">
        <v>4.1000000000000005</v>
      </c>
      <c r="DN73" s="83">
        <v>4.4000000000000004</v>
      </c>
      <c r="DO73" s="83">
        <v>4.9000000000000004</v>
      </c>
      <c r="DP73" s="83">
        <v>4.8</v>
      </c>
      <c r="DQ73" s="83">
        <v>5</v>
      </c>
      <c r="DR73" s="83">
        <v>5.2</v>
      </c>
      <c r="DS73" s="83">
        <v>5</v>
      </c>
      <c r="DT73" s="83">
        <v>5.5</v>
      </c>
      <c r="DU73" s="83">
        <v>5.6</v>
      </c>
      <c r="DV73" s="123">
        <v>5.2</v>
      </c>
    </row>
    <row r="74" spans="1:126">
      <c r="A74" s="75">
        <v>34</v>
      </c>
      <c r="B74" s="77" t="s">
        <v>38</v>
      </c>
      <c r="C74" s="81">
        <v>4.8</v>
      </c>
      <c r="D74" s="81">
        <v>5</v>
      </c>
      <c r="E74" s="81">
        <v>4.7</v>
      </c>
      <c r="F74" s="81">
        <v>4.5</v>
      </c>
      <c r="G74" s="81">
        <v>4.4000000000000004</v>
      </c>
      <c r="H74" s="81">
        <v>4.2</v>
      </c>
      <c r="I74" s="81">
        <v>4.0999999999999996</v>
      </c>
      <c r="J74" s="81">
        <v>3.9</v>
      </c>
      <c r="K74" s="81">
        <v>3.7</v>
      </c>
      <c r="L74" s="81">
        <v>3.6</v>
      </c>
      <c r="M74" s="81">
        <v>3.3</v>
      </c>
      <c r="N74" s="81">
        <v>3.1</v>
      </c>
      <c r="O74" s="81">
        <v>2.8</v>
      </c>
      <c r="P74" s="81">
        <v>3.1</v>
      </c>
      <c r="Q74" s="81">
        <v>3.4</v>
      </c>
      <c r="R74" s="81">
        <v>3.7</v>
      </c>
      <c r="S74" s="81">
        <v>3.8</v>
      </c>
      <c r="T74" s="81">
        <v>4</v>
      </c>
      <c r="U74" s="81">
        <v>3.9</v>
      </c>
      <c r="V74" s="81">
        <v>4.5</v>
      </c>
      <c r="W74" s="81">
        <v>4.4000000000000004</v>
      </c>
      <c r="X74" s="81">
        <v>4.2</v>
      </c>
      <c r="Y74" s="81">
        <v>4.0999999999999996</v>
      </c>
      <c r="Z74" s="81">
        <v>4.5</v>
      </c>
      <c r="AA74" s="81">
        <v>4.3</v>
      </c>
      <c r="AB74" s="81">
        <v>4.2</v>
      </c>
      <c r="AC74" s="81">
        <v>4</v>
      </c>
      <c r="AD74" s="81">
        <v>4.2</v>
      </c>
      <c r="AE74" s="81">
        <v>4</v>
      </c>
      <c r="AF74" s="81">
        <v>3.8</v>
      </c>
      <c r="AG74" s="81">
        <v>3.8</v>
      </c>
      <c r="AH74" s="81">
        <v>3.7</v>
      </c>
      <c r="AI74" s="81">
        <v>3.4</v>
      </c>
      <c r="AJ74" s="81">
        <v>3.2</v>
      </c>
      <c r="AK74" s="81">
        <v>2.9</v>
      </c>
      <c r="AL74" s="81">
        <v>2.4</v>
      </c>
      <c r="AM74" s="81">
        <v>2.1</v>
      </c>
      <c r="AN74" s="81">
        <v>2.9</v>
      </c>
      <c r="AO74" s="81">
        <v>2.8</v>
      </c>
      <c r="AP74" s="81">
        <v>2.8</v>
      </c>
      <c r="AQ74" s="81">
        <v>2.8</v>
      </c>
      <c r="AR74" s="81">
        <v>2.7</v>
      </c>
      <c r="AS74" s="81">
        <v>3.3</v>
      </c>
      <c r="AT74" s="81">
        <v>3.2</v>
      </c>
      <c r="AU74" s="81">
        <v>3.3</v>
      </c>
      <c r="AV74" s="81">
        <v>2.6</v>
      </c>
      <c r="AW74" s="81">
        <v>2.7</v>
      </c>
      <c r="AX74" s="81">
        <v>2.7</v>
      </c>
      <c r="AY74" s="81">
        <v>2.8</v>
      </c>
      <c r="AZ74" s="81">
        <v>2.9</v>
      </c>
      <c r="BA74" s="81">
        <v>2.9</v>
      </c>
      <c r="BB74" s="81">
        <v>2.9</v>
      </c>
      <c r="BC74" s="81">
        <v>3</v>
      </c>
      <c r="BD74" s="81">
        <v>3.1</v>
      </c>
      <c r="BE74" s="81">
        <v>3.1</v>
      </c>
      <c r="BF74" s="81">
        <v>3.1</v>
      </c>
      <c r="BG74" s="81">
        <v>2.9</v>
      </c>
      <c r="BH74" s="81">
        <v>3.3</v>
      </c>
      <c r="BI74" s="81">
        <v>3.1</v>
      </c>
      <c r="BJ74" s="81">
        <v>2.9</v>
      </c>
      <c r="BK74" s="81">
        <v>3</v>
      </c>
      <c r="BL74" s="81">
        <v>2.9</v>
      </c>
      <c r="BM74" s="81">
        <v>2.6</v>
      </c>
      <c r="BN74" s="81">
        <v>2.4</v>
      </c>
      <c r="BO74" s="81">
        <v>2.4</v>
      </c>
      <c r="BP74" s="81">
        <v>2.1</v>
      </c>
      <c r="BQ74" s="81">
        <v>1.9</v>
      </c>
      <c r="BR74" s="81">
        <v>1.7</v>
      </c>
      <c r="BS74" s="81">
        <v>1.2999999999999998</v>
      </c>
      <c r="BT74" s="81">
        <v>1</v>
      </c>
      <c r="BU74" s="81">
        <v>0.79999999999999993</v>
      </c>
      <c r="BV74" s="81">
        <v>1.2</v>
      </c>
      <c r="BW74" s="81">
        <v>1.5999999999999999</v>
      </c>
      <c r="BX74" s="81">
        <v>1.7999999999999998</v>
      </c>
      <c r="BY74" s="81">
        <v>2.1</v>
      </c>
      <c r="BZ74" s="81">
        <v>4.2</v>
      </c>
      <c r="CA74" s="81">
        <v>3.9</v>
      </c>
      <c r="CB74" s="81">
        <v>3.2</v>
      </c>
      <c r="CC74" s="81">
        <v>2.7</v>
      </c>
      <c r="CD74" s="81">
        <v>2.9</v>
      </c>
      <c r="CE74" s="81">
        <v>3.2</v>
      </c>
      <c r="CF74" s="81">
        <v>3.5</v>
      </c>
      <c r="CG74" s="81">
        <v>3.9</v>
      </c>
      <c r="CH74" s="81">
        <v>4.3</v>
      </c>
      <c r="CI74" s="81">
        <v>3.9</v>
      </c>
      <c r="CJ74" s="94">
        <v>3</v>
      </c>
      <c r="CK74" s="83">
        <v>6.7000000000000011</v>
      </c>
      <c r="CL74" s="83">
        <v>6.3000000000000007</v>
      </c>
      <c r="CM74" s="83">
        <v>5.8</v>
      </c>
      <c r="CN74" s="83">
        <v>5.3000000000000007</v>
      </c>
      <c r="CO74" s="83">
        <v>4.9000000000000012</v>
      </c>
      <c r="CP74" s="83">
        <v>4.4000000000000004</v>
      </c>
      <c r="CQ74" s="83">
        <v>3.8</v>
      </c>
      <c r="CR74" s="83">
        <v>4.6000000000000005</v>
      </c>
      <c r="CS74" s="83">
        <v>4.5</v>
      </c>
      <c r="CT74" s="83">
        <v>4.9000000000000004</v>
      </c>
      <c r="CU74" s="83">
        <v>4.8</v>
      </c>
      <c r="CV74" s="83">
        <v>5.0999999999999996</v>
      </c>
      <c r="CW74" s="83">
        <v>4.8</v>
      </c>
      <c r="CX74" s="83">
        <v>4.6000000000000005</v>
      </c>
      <c r="CY74" s="83">
        <v>4.8</v>
      </c>
      <c r="CZ74" s="83">
        <v>4.5</v>
      </c>
      <c r="DA74" s="83">
        <v>4.2</v>
      </c>
      <c r="DB74" s="83">
        <v>4</v>
      </c>
      <c r="DC74" s="83">
        <v>3.8</v>
      </c>
      <c r="DD74" s="83">
        <v>3.2</v>
      </c>
      <c r="DE74" s="83">
        <v>2.9000000000000004</v>
      </c>
      <c r="DF74" s="83">
        <v>2.7</v>
      </c>
      <c r="DG74" s="83">
        <v>3</v>
      </c>
      <c r="DH74" s="83">
        <v>3.8</v>
      </c>
      <c r="DI74" s="83">
        <v>3.5</v>
      </c>
      <c r="DJ74" s="83">
        <v>3.3</v>
      </c>
      <c r="DK74" s="83">
        <v>3.7</v>
      </c>
      <c r="DL74" s="83">
        <v>3.9000000000000004</v>
      </c>
      <c r="DM74" s="83">
        <v>4.2</v>
      </c>
      <c r="DN74" s="83">
        <v>4.5</v>
      </c>
      <c r="DO74" s="83">
        <v>4.9000000000000004</v>
      </c>
      <c r="DP74" s="83">
        <v>4.9000000000000004</v>
      </c>
      <c r="DQ74" s="83">
        <v>5.0999999999999996</v>
      </c>
      <c r="DR74" s="83">
        <v>5.2</v>
      </c>
      <c r="DS74" s="83">
        <v>5.0999999999999996</v>
      </c>
      <c r="DT74" s="83">
        <v>5.5</v>
      </c>
      <c r="DU74" s="83">
        <v>5.6</v>
      </c>
      <c r="DV74" s="123">
        <v>5.2</v>
      </c>
    </row>
    <row r="75" spans="1:126">
      <c r="A75" s="75">
        <v>35</v>
      </c>
      <c r="B75" s="77" t="s">
        <v>39</v>
      </c>
      <c r="C75" s="81">
        <v>4.9000000000000004</v>
      </c>
      <c r="D75" s="81">
        <v>5.0999999999999996</v>
      </c>
      <c r="E75" s="81">
        <v>4.8</v>
      </c>
      <c r="F75" s="81">
        <v>4.5999999999999996</v>
      </c>
      <c r="G75" s="81">
        <v>4.5</v>
      </c>
      <c r="H75" s="81">
        <v>4.3</v>
      </c>
      <c r="I75" s="81">
        <v>4.2</v>
      </c>
      <c r="J75" s="81">
        <v>4</v>
      </c>
      <c r="K75" s="81">
        <v>3.8</v>
      </c>
      <c r="L75" s="81">
        <v>3.7</v>
      </c>
      <c r="M75" s="81">
        <v>3.4</v>
      </c>
      <c r="N75" s="81">
        <v>3.2</v>
      </c>
      <c r="O75" s="81">
        <v>2.9</v>
      </c>
      <c r="P75" s="81">
        <v>3.2</v>
      </c>
      <c r="Q75" s="81">
        <v>3.5</v>
      </c>
      <c r="R75" s="81">
        <v>3.8</v>
      </c>
      <c r="S75" s="81">
        <v>3.7</v>
      </c>
      <c r="T75" s="81">
        <v>3.7</v>
      </c>
      <c r="U75" s="81">
        <v>3.6</v>
      </c>
      <c r="V75" s="81">
        <v>4.2</v>
      </c>
      <c r="W75" s="81">
        <v>4.0999999999999996</v>
      </c>
      <c r="X75" s="81">
        <v>3.9</v>
      </c>
      <c r="Y75" s="81">
        <v>3.8</v>
      </c>
      <c r="Z75" s="81">
        <v>4.2</v>
      </c>
      <c r="AA75" s="81">
        <v>4</v>
      </c>
      <c r="AB75" s="81">
        <v>3.9</v>
      </c>
      <c r="AC75" s="81">
        <v>3.7</v>
      </c>
      <c r="AD75" s="81">
        <v>3.9</v>
      </c>
      <c r="AE75" s="81">
        <v>3.7</v>
      </c>
      <c r="AF75" s="81">
        <v>3.5</v>
      </c>
      <c r="AG75" s="81">
        <v>3.5</v>
      </c>
      <c r="AH75" s="81">
        <v>3.4</v>
      </c>
      <c r="AI75" s="81">
        <v>3.1</v>
      </c>
      <c r="AJ75" s="81">
        <v>2.8</v>
      </c>
      <c r="AK75" s="81">
        <v>2.5</v>
      </c>
      <c r="AL75" s="81">
        <v>2.1</v>
      </c>
      <c r="AM75" s="81">
        <v>1.7</v>
      </c>
      <c r="AN75" s="81">
        <v>3</v>
      </c>
      <c r="AO75" s="81">
        <v>3</v>
      </c>
      <c r="AP75" s="81">
        <v>2.9</v>
      </c>
      <c r="AQ75" s="81">
        <v>2.9</v>
      </c>
      <c r="AR75" s="81">
        <v>2.8</v>
      </c>
      <c r="AS75" s="81">
        <v>2.7</v>
      </c>
      <c r="AT75" s="81">
        <v>3.3</v>
      </c>
      <c r="AU75" s="81">
        <v>2.7</v>
      </c>
      <c r="AV75" s="81">
        <v>2.7</v>
      </c>
      <c r="AW75" s="81">
        <v>2.8</v>
      </c>
      <c r="AX75" s="81">
        <v>2.9</v>
      </c>
      <c r="AY75" s="81">
        <v>2.9</v>
      </c>
      <c r="AZ75" s="81">
        <v>3</v>
      </c>
      <c r="BA75" s="81">
        <v>3</v>
      </c>
      <c r="BB75" s="81">
        <v>3.1</v>
      </c>
      <c r="BC75" s="81">
        <v>3.1</v>
      </c>
      <c r="BD75" s="81">
        <v>3.2</v>
      </c>
      <c r="BE75" s="81">
        <v>3.2</v>
      </c>
      <c r="BF75" s="81">
        <v>3.2</v>
      </c>
      <c r="BG75" s="81">
        <v>3.1</v>
      </c>
      <c r="BH75" s="81">
        <v>2.9</v>
      </c>
      <c r="BI75" s="81">
        <v>3.3</v>
      </c>
      <c r="BJ75" s="81">
        <v>3.1</v>
      </c>
      <c r="BK75" s="81">
        <v>2.8</v>
      </c>
      <c r="BL75" s="81">
        <v>3.1</v>
      </c>
      <c r="BM75" s="81">
        <v>2.8</v>
      </c>
      <c r="BN75" s="81">
        <v>2.7</v>
      </c>
      <c r="BO75" s="81">
        <v>2.5</v>
      </c>
      <c r="BP75" s="81">
        <v>2.5</v>
      </c>
      <c r="BQ75" s="81">
        <v>2.2999999999999998</v>
      </c>
      <c r="BR75" s="81">
        <v>1.9</v>
      </c>
      <c r="BS75" s="81">
        <v>1.5999999999999999</v>
      </c>
      <c r="BT75" s="81">
        <v>1.4</v>
      </c>
      <c r="BU75" s="81">
        <v>1.2</v>
      </c>
      <c r="BV75" s="81">
        <v>0.79999999999999993</v>
      </c>
      <c r="BW75" s="81">
        <v>1.2</v>
      </c>
      <c r="BX75" s="81">
        <v>1.5</v>
      </c>
      <c r="BY75" s="81">
        <v>1.7</v>
      </c>
      <c r="BZ75" s="81">
        <v>4.3</v>
      </c>
      <c r="CA75" s="81">
        <v>4</v>
      </c>
      <c r="CB75" s="81">
        <v>3.3</v>
      </c>
      <c r="CC75" s="81">
        <v>2.8</v>
      </c>
      <c r="CD75" s="81">
        <v>3</v>
      </c>
      <c r="CE75" s="81">
        <v>3.3</v>
      </c>
      <c r="CF75" s="81">
        <v>3.6</v>
      </c>
      <c r="CG75" s="81">
        <v>4</v>
      </c>
      <c r="CH75" s="81">
        <v>4.4000000000000004</v>
      </c>
      <c r="CI75" s="81">
        <v>4</v>
      </c>
      <c r="CJ75" s="94">
        <v>3.1</v>
      </c>
      <c r="CK75" s="83">
        <v>6.3999999999999995</v>
      </c>
      <c r="CL75" s="83">
        <v>5.9</v>
      </c>
      <c r="CM75" s="83">
        <v>5.4</v>
      </c>
      <c r="CN75" s="83">
        <v>5.0000000000000009</v>
      </c>
      <c r="CO75" s="83">
        <v>4.6000000000000005</v>
      </c>
      <c r="CP75" s="83">
        <v>4</v>
      </c>
      <c r="CQ75" s="83">
        <v>3.5</v>
      </c>
      <c r="CR75" s="83">
        <v>4.7</v>
      </c>
      <c r="CS75" s="83">
        <v>4.6000000000000005</v>
      </c>
      <c r="CT75" s="83">
        <v>5</v>
      </c>
      <c r="CU75" s="83">
        <v>4.9000000000000004</v>
      </c>
      <c r="CV75" s="83">
        <v>5.2</v>
      </c>
      <c r="CW75" s="83">
        <v>5</v>
      </c>
      <c r="CX75" s="83">
        <v>4.7</v>
      </c>
      <c r="CY75" s="83">
        <v>4.9000000000000004</v>
      </c>
      <c r="CZ75" s="83">
        <v>4.6000000000000005</v>
      </c>
      <c r="DA75" s="83">
        <v>4.3</v>
      </c>
      <c r="DB75" s="83">
        <v>4.1000000000000005</v>
      </c>
      <c r="DC75" s="83">
        <v>3.9000000000000004</v>
      </c>
      <c r="DD75" s="83">
        <v>3.3</v>
      </c>
      <c r="DE75" s="83">
        <v>3</v>
      </c>
      <c r="DF75" s="83">
        <v>2.9000000000000004</v>
      </c>
      <c r="DG75" s="83">
        <v>3.1000000000000005</v>
      </c>
      <c r="DH75" s="83">
        <v>3.2</v>
      </c>
      <c r="DI75" s="83">
        <v>2.9000000000000004</v>
      </c>
      <c r="DJ75" s="83">
        <v>2.7</v>
      </c>
      <c r="DK75" s="83">
        <v>3.1000000000000005</v>
      </c>
      <c r="DL75" s="83">
        <v>3.3</v>
      </c>
      <c r="DM75" s="83">
        <v>3.6000000000000005</v>
      </c>
      <c r="DN75" s="83">
        <v>3.9000000000000004</v>
      </c>
      <c r="DO75" s="83">
        <v>4.4000000000000004</v>
      </c>
      <c r="DP75" s="83">
        <v>4.3</v>
      </c>
      <c r="DQ75" s="83">
        <v>4.5</v>
      </c>
      <c r="DR75" s="83">
        <v>4.7</v>
      </c>
      <c r="DS75" s="83">
        <v>4.5</v>
      </c>
      <c r="DT75" s="83">
        <v>5</v>
      </c>
      <c r="DU75" s="83">
        <v>5.0999999999999996</v>
      </c>
      <c r="DV75" s="123">
        <v>4.7</v>
      </c>
    </row>
    <row r="76" spans="1:126">
      <c r="A76" s="75">
        <v>36</v>
      </c>
      <c r="B76" s="77" t="s">
        <v>40</v>
      </c>
      <c r="C76" s="81">
        <v>5</v>
      </c>
      <c r="D76" s="81">
        <v>5.1999999999999993</v>
      </c>
      <c r="E76" s="81">
        <v>4.9000000000000004</v>
      </c>
      <c r="F76" s="81">
        <v>4.7</v>
      </c>
      <c r="G76" s="81">
        <v>4.5999999999999996</v>
      </c>
      <c r="H76" s="81">
        <v>4.4000000000000004</v>
      </c>
      <c r="I76" s="81">
        <v>4.3</v>
      </c>
      <c r="J76" s="81">
        <v>4.0999999999999996</v>
      </c>
      <c r="K76" s="81">
        <v>3.9</v>
      </c>
      <c r="L76" s="81">
        <v>3.8</v>
      </c>
      <c r="M76" s="81">
        <v>3.6</v>
      </c>
      <c r="N76" s="81">
        <v>3.3</v>
      </c>
      <c r="O76" s="81">
        <v>3</v>
      </c>
      <c r="P76" s="81">
        <v>3.3</v>
      </c>
      <c r="Q76" s="81">
        <v>3.6</v>
      </c>
      <c r="R76" s="81">
        <v>3.6</v>
      </c>
      <c r="S76" s="81">
        <v>3.5</v>
      </c>
      <c r="T76" s="81">
        <v>3.4</v>
      </c>
      <c r="U76" s="81">
        <v>3.4</v>
      </c>
      <c r="V76" s="81">
        <v>3.9</v>
      </c>
      <c r="W76" s="81">
        <v>3.8</v>
      </c>
      <c r="X76" s="81">
        <v>3.7</v>
      </c>
      <c r="Y76" s="81">
        <v>3.5</v>
      </c>
      <c r="Z76" s="81">
        <v>4</v>
      </c>
      <c r="AA76" s="81">
        <v>3.8</v>
      </c>
      <c r="AB76" s="81">
        <v>3.7</v>
      </c>
      <c r="AC76" s="81">
        <v>3.5</v>
      </c>
      <c r="AD76" s="81">
        <v>3.6</v>
      </c>
      <c r="AE76" s="81">
        <v>3.4</v>
      </c>
      <c r="AF76" s="81">
        <v>3.3</v>
      </c>
      <c r="AG76" s="81">
        <v>3.3</v>
      </c>
      <c r="AH76" s="81">
        <v>3.1</v>
      </c>
      <c r="AI76" s="81">
        <v>2.7</v>
      </c>
      <c r="AJ76" s="81">
        <v>2.5</v>
      </c>
      <c r="AK76" s="81">
        <v>2.2000000000000002</v>
      </c>
      <c r="AL76" s="81">
        <v>1.9</v>
      </c>
      <c r="AM76" s="81">
        <v>1.5</v>
      </c>
      <c r="AN76" s="81">
        <v>3.2</v>
      </c>
      <c r="AO76" s="81">
        <v>3.1</v>
      </c>
      <c r="AP76" s="81">
        <v>3</v>
      </c>
      <c r="AQ76" s="81">
        <v>3</v>
      </c>
      <c r="AR76" s="81">
        <v>2.9</v>
      </c>
      <c r="AS76" s="81">
        <v>2.8</v>
      </c>
      <c r="AT76" s="81">
        <v>2.7</v>
      </c>
      <c r="AU76" s="81">
        <v>2.8</v>
      </c>
      <c r="AV76" s="81">
        <v>2.9</v>
      </c>
      <c r="AW76" s="81">
        <v>2.9</v>
      </c>
      <c r="AX76" s="81">
        <v>3</v>
      </c>
      <c r="AY76" s="81">
        <v>3</v>
      </c>
      <c r="AZ76" s="81">
        <v>3.1</v>
      </c>
      <c r="BA76" s="81">
        <v>3.1</v>
      </c>
      <c r="BB76" s="81">
        <v>3.2</v>
      </c>
      <c r="BC76" s="81">
        <v>3.2</v>
      </c>
      <c r="BD76" s="81">
        <v>3.3</v>
      </c>
      <c r="BE76" s="81">
        <v>3.3</v>
      </c>
      <c r="BF76" s="81">
        <v>2.7</v>
      </c>
      <c r="BG76" s="81">
        <v>3.3</v>
      </c>
      <c r="BH76" s="81">
        <v>3.1</v>
      </c>
      <c r="BI76" s="81">
        <v>2.9</v>
      </c>
      <c r="BJ76" s="81">
        <v>3.3</v>
      </c>
      <c r="BK76" s="81">
        <v>3</v>
      </c>
      <c r="BL76" s="81">
        <v>2.9</v>
      </c>
      <c r="BM76" s="81">
        <v>3.1</v>
      </c>
      <c r="BN76" s="81">
        <v>2.9</v>
      </c>
      <c r="BO76" s="81">
        <v>2.7</v>
      </c>
      <c r="BP76" s="81">
        <v>2.5</v>
      </c>
      <c r="BQ76" s="81">
        <v>2.6</v>
      </c>
      <c r="BR76" s="81">
        <v>2.2000000000000002</v>
      </c>
      <c r="BS76" s="81">
        <v>1.9</v>
      </c>
      <c r="BT76" s="81">
        <v>1.7</v>
      </c>
      <c r="BU76" s="81">
        <v>1.5999999999999999</v>
      </c>
      <c r="BV76" s="81">
        <v>1.2</v>
      </c>
      <c r="BW76" s="81">
        <v>0.79999999999999993</v>
      </c>
      <c r="BX76" s="81">
        <v>1.2</v>
      </c>
      <c r="BY76" s="81">
        <v>1.5</v>
      </c>
      <c r="BZ76" s="81">
        <v>4.4000000000000004</v>
      </c>
      <c r="CA76" s="81">
        <v>4.2</v>
      </c>
      <c r="CB76" s="81">
        <v>3.4</v>
      </c>
      <c r="CC76" s="81">
        <v>2.9</v>
      </c>
      <c r="CD76" s="81">
        <v>3.2</v>
      </c>
      <c r="CE76" s="81">
        <v>3.4</v>
      </c>
      <c r="CF76" s="81">
        <v>3.7</v>
      </c>
      <c r="CG76" s="81">
        <v>4.0999999999999996</v>
      </c>
      <c r="CH76" s="81">
        <v>4.5</v>
      </c>
      <c r="CI76" s="81">
        <v>4.2</v>
      </c>
      <c r="CJ76" s="94">
        <v>3.2</v>
      </c>
      <c r="CK76" s="83">
        <v>6.1</v>
      </c>
      <c r="CL76" s="83">
        <v>5.7</v>
      </c>
      <c r="CM76" s="83">
        <v>5.3000000000000007</v>
      </c>
      <c r="CN76" s="83">
        <v>4.8000000000000007</v>
      </c>
      <c r="CO76" s="83">
        <v>4.4000000000000004</v>
      </c>
      <c r="CP76" s="83">
        <v>3.7</v>
      </c>
      <c r="CQ76" s="83">
        <v>3.3</v>
      </c>
      <c r="CR76" s="83">
        <v>4.8</v>
      </c>
      <c r="CS76" s="83">
        <v>4.7</v>
      </c>
      <c r="CT76" s="83">
        <v>5.2</v>
      </c>
      <c r="CU76" s="83">
        <v>5</v>
      </c>
      <c r="CV76" s="83">
        <v>5.3</v>
      </c>
      <c r="CW76" s="83">
        <v>5.0999999999999996</v>
      </c>
      <c r="CX76" s="83">
        <v>4.8</v>
      </c>
      <c r="CY76" s="83">
        <v>5</v>
      </c>
      <c r="CZ76" s="83">
        <v>4.7</v>
      </c>
      <c r="DA76" s="83">
        <v>4.4000000000000004</v>
      </c>
      <c r="DB76" s="83">
        <v>4.2</v>
      </c>
      <c r="DC76" s="83">
        <v>4</v>
      </c>
      <c r="DD76" s="83">
        <v>3.4000000000000004</v>
      </c>
      <c r="DE76" s="83">
        <v>3.1000000000000005</v>
      </c>
      <c r="DF76" s="83">
        <v>3</v>
      </c>
      <c r="DG76" s="83">
        <v>3.2</v>
      </c>
      <c r="DH76" s="83">
        <v>3.3</v>
      </c>
      <c r="DI76" s="83">
        <v>3</v>
      </c>
      <c r="DJ76" s="83">
        <v>2.8000000000000003</v>
      </c>
      <c r="DK76" s="83">
        <v>3.2</v>
      </c>
      <c r="DL76" s="83">
        <v>3.4000000000000004</v>
      </c>
      <c r="DM76" s="83">
        <v>3.7</v>
      </c>
      <c r="DN76" s="83">
        <v>4</v>
      </c>
      <c r="DO76" s="83">
        <v>4.5</v>
      </c>
      <c r="DP76" s="83">
        <v>4.4000000000000004</v>
      </c>
      <c r="DQ76" s="83">
        <v>4.6000000000000005</v>
      </c>
      <c r="DR76" s="83">
        <v>4.8</v>
      </c>
      <c r="DS76" s="83">
        <v>4.6000000000000005</v>
      </c>
      <c r="DT76" s="83">
        <v>5.0999999999999996</v>
      </c>
      <c r="DU76" s="83">
        <v>5.2</v>
      </c>
      <c r="DV76" s="123">
        <v>4.8</v>
      </c>
    </row>
    <row r="77" spans="1:126">
      <c r="A77" s="75">
        <v>37</v>
      </c>
      <c r="B77" s="77" t="s">
        <v>41</v>
      </c>
      <c r="C77" s="81">
        <v>5.0999999999999996</v>
      </c>
      <c r="D77" s="81">
        <v>5.2999999999999989</v>
      </c>
      <c r="E77" s="81">
        <v>5</v>
      </c>
      <c r="F77" s="81">
        <v>4.8</v>
      </c>
      <c r="G77" s="81">
        <v>4.7</v>
      </c>
      <c r="H77" s="81">
        <v>4.5</v>
      </c>
      <c r="I77" s="81">
        <v>4.4000000000000004</v>
      </c>
      <c r="J77" s="81">
        <v>4.2</v>
      </c>
      <c r="K77" s="81">
        <v>4</v>
      </c>
      <c r="L77" s="81">
        <v>3.9</v>
      </c>
      <c r="M77" s="81">
        <v>3.7</v>
      </c>
      <c r="N77" s="81">
        <v>3.4</v>
      </c>
      <c r="O77" s="81">
        <v>3.1</v>
      </c>
      <c r="P77" s="81">
        <v>3.4</v>
      </c>
      <c r="Q77" s="81">
        <v>3.3</v>
      </c>
      <c r="R77" s="81">
        <v>3.3</v>
      </c>
      <c r="S77" s="81">
        <v>3.2</v>
      </c>
      <c r="T77" s="81">
        <v>3.1</v>
      </c>
      <c r="U77" s="81">
        <v>3.1</v>
      </c>
      <c r="V77" s="81">
        <v>3.6</v>
      </c>
      <c r="W77" s="81">
        <v>3.5</v>
      </c>
      <c r="X77" s="81">
        <v>3.3</v>
      </c>
      <c r="Y77" s="81">
        <v>3.2</v>
      </c>
      <c r="Z77" s="81">
        <v>3.7</v>
      </c>
      <c r="AA77" s="81">
        <v>3.5</v>
      </c>
      <c r="AB77" s="81">
        <v>3.3</v>
      </c>
      <c r="AC77" s="81">
        <v>3.2</v>
      </c>
      <c r="AD77" s="81">
        <v>3.3</v>
      </c>
      <c r="AE77" s="81">
        <v>3.1</v>
      </c>
      <c r="AF77" s="81">
        <v>3</v>
      </c>
      <c r="AG77" s="81">
        <v>3</v>
      </c>
      <c r="AH77" s="81">
        <v>2.8</v>
      </c>
      <c r="AI77" s="81">
        <v>2.4</v>
      </c>
      <c r="AJ77" s="81">
        <v>2.2000000000000002</v>
      </c>
      <c r="AK77" s="81">
        <v>1.9</v>
      </c>
      <c r="AL77" s="81">
        <v>1.5999999999999999</v>
      </c>
      <c r="AM77" s="81">
        <v>1.2</v>
      </c>
      <c r="AN77" s="81">
        <v>3.3</v>
      </c>
      <c r="AO77" s="81">
        <v>3.2</v>
      </c>
      <c r="AP77" s="81">
        <v>3.1</v>
      </c>
      <c r="AQ77" s="81">
        <v>3.1</v>
      </c>
      <c r="AR77" s="81">
        <v>3</v>
      </c>
      <c r="AS77" s="81">
        <v>2.9</v>
      </c>
      <c r="AT77" s="81">
        <v>2.8</v>
      </c>
      <c r="AU77" s="81">
        <v>2.9</v>
      </c>
      <c r="AV77" s="81">
        <v>3</v>
      </c>
      <c r="AW77" s="81">
        <v>3</v>
      </c>
      <c r="AX77" s="81">
        <v>3.1</v>
      </c>
      <c r="AY77" s="81">
        <v>3.1</v>
      </c>
      <c r="AZ77" s="81">
        <v>3.2</v>
      </c>
      <c r="BA77" s="81">
        <v>3.2</v>
      </c>
      <c r="BB77" s="81">
        <v>3.3</v>
      </c>
      <c r="BC77" s="81">
        <v>3.3</v>
      </c>
      <c r="BD77" s="81">
        <v>3.4</v>
      </c>
      <c r="BE77" s="81">
        <v>3.4</v>
      </c>
      <c r="BF77" s="81">
        <v>2.8</v>
      </c>
      <c r="BG77" s="81">
        <v>2.7</v>
      </c>
      <c r="BH77" s="81">
        <v>3.2</v>
      </c>
      <c r="BI77" s="81">
        <v>3</v>
      </c>
      <c r="BJ77" s="81">
        <v>2.9</v>
      </c>
      <c r="BK77" s="81">
        <v>3.2</v>
      </c>
      <c r="BL77" s="81">
        <v>3.1</v>
      </c>
      <c r="BM77" s="81">
        <v>2.9</v>
      </c>
      <c r="BN77" s="81">
        <v>3.1</v>
      </c>
      <c r="BO77" s="81">
        <v>3</v>
      </c>
      <c r="BP77" s="81">
        <v>2.7</v>
      </c>
      <c r="BQ77" s="81">
        <v>2.6</v>
      </c>
      <c r="BR77" s="81">
        <v>2.5</v>
      </c>
      <c r="BS77" s="81">
        <v>2.1</v>
      </c>
      <c r="BT77" s="81">
        <v>1.9</v>
      </c>
      <c r="BU77" s="81">
        <v>1.7999999999999998</v>
      </c>
      <c r="BV77" s="81">
        <v>1.5</v>
      </c>
      <c r="BW77" s="81">
        <v>1.2</v>
      </c>
      <c r="BX77" s="81">
        <v>0.79999999999999993</v>
      </c>
      <c r="BY77" s="81">
        <v>1.2</v>
      </c>
      <c r="BZ77" s="81">
        <v>4.5</v>
      </c>
      <c r="CA77" s="81">
        <v>4.3</v>
      </c>
      <c r="CB77" s="81">
        <v>3.5</v>
      </c>
      <c r="CC77" s="81">
        <v>3</v>
      </c>
      <c r="CD77" s="81">
        <v>3.2</v>
      </c>
      <c r="CE77" s="81">
        <v>3.5</v>
      </c>
      <c r="CF77" s="81">
        <v>3.8</v>
      </c>
      <c r="CG77" s="81">
        <v>4.2</v>
      </c>
      <c r="CH77" s="81">
        <v>4.5999999999999996</v>
      </c>
      <c r="CI77" s="81">
        <v>4.3</v>
      </c>
      <c r="CJ77" s="94">
        <v>3.3</v>
      </c>
      <c r="CK77" s="83">
        <v>5.7</v>
      </c>
      <c r="CL77" s="83">
        <v>5.3000000000000007</v>
      </c>
      <c r="CM77" s="83">
        <v>4.9000000000000004</v>
      </c>
      <c r="CN77" s="83">
        <v>4.5000000000000009</v>
      </c>
      <c r="CO77" s="83">
        <v>3.8999999999999995</v>
      </c>
      <c r="CP77" s="83">
        <v>3.4000000000000012</v>
      </c>
      <c r="CQ77" s="83">
        <v>3</v>
      </c>
      <c r="CR77" s="83">
        <v>4.9000000000000004</v>
      </c>
      <c r="CS77" s="83">
        <v>4.8</v>
      </c>
      <c r="CT77" s="83">
        <v>5.3</v>
      </c>
      <c r="CU77" s="83">
        <v>5.0999999999999996</v>
      </c>
      <c r="CV77" s="83">
        <v>5.4</v>
      </c>
      <c r="CW77" s="83">
        <v>5.2</v>
      </c>
      <c r="CX77" s="83">
        <v>4.9000000000000004</v>
      </c>
      <c r="CY77" s="83">
        <v>5.0999999999999996</v>
      </c>
      <c r="CZ77" s="83">
        <v>4.8</v>
      </c>
      <c r="DA77" s="83">
        <v>4.5</v>
      </c>
      <c r="DB77" s="83">
        <v>4.3</v>
      </c>
      <c r="DC77" s="83">
        <v>4.1000000000000005</v>
      </c>
      <c r="DD77" s="83">
        <v>3.5</v>
      </c>
      <c r="DE77" s="83">
        <v>3.2</v>
      </c>
      <c r="DF77" s="83">
        <v>3.1000000000000005</v>
      </c>
      <c r="DG77" s="83">
        <v>3.3</v>
      </c>
      <c r="DH77" s="83">
        <v>3.4000000000000004</v>
      </c>
      <c r="DI77" s="83">
        <v>3.1000000000000005</v>
      </c>
      <c r="DJ77" s="83">
        <v>2.9000000000000004</v>
      </c>
      <c r="DK77" s="83">
        <v>3.3</v>
      </c>
      <c r="DL77" s="83">
        <v>3.5</v>
      </c>
      <c r="DM77" s="83">
        <v>3.8</v>
      </c>
      <c r="DN77" s="83">
        <v>4.1000000000000005</v>
      </c>
      <c r="DO77" s="83">
        <v>4.6000000000000005</v>
      </c>
      <c r="DP77" s="83">
        <v>4.5</v>
      </c>
      <c r="DQ77" s="83">
        <v>4.7</v>
      </c>
      <c r="DR77" s="83">
        <v>4.9000000000000004</v>
      </c>
      <c r="DS77" s="83">
        <v>4.7</v>
      </c>
      <c r="DT77" s="83">
        <v>5.2</v>
      </c>
      <c r="DU77" s="83">
        <v>5.3</v>
      </c>
      <c r="DV77" s="123">
        <v>4.9000000000000004</v>
      </c>
    </row>
    <row r="78" spans="1:126">
      <c r="A78" s="75">
        <v>38</v>
      </c>
      <c r="B78" s="77" t="s">
        <v>80</v>
      </c>
      <c r="C78" s="81">
        <v>4.3</v>
      </c>
      <c r="D78" s="81">
        <v>4.2</v>
      </c>
      <c r="E78" s="81">
        <v>4</v>
      </c>
      <c r="F78" s="81">
        <v>3.9</v>
      </c>
      <c r="G78" s="81">
        <v>3.7</v>
      </c>
      <c r="H78" s="81">
        <v>3.7</v>
      </c>
      <c r="I78" s="81">
        <v>3.6</v>
      </c>
      <c r="J78" s="81">
        <v>3.6</v>
      </c>
      <c r="K78" s="81">
        <v>3.5</v>
      </c>
      <c r="L78" s="81">
        <v>3.4</v>
      </c>
      <c r="M78" s="81">
        <v>3.4</v>
      </c>
      <c r="N78" s="81">
        <v>3.3</v>
      </c>
      <c r="O78" s="81">
        <v>3.2</v>
      </c>
      <c r="P78" s="81">
        <v>3.1</v>
      </c>
      <c r="Q78" s="81">
        <v>3</v>
      </c>
      <c r="R78" s="81">
        <v>2.9</v>
      </c>
      <c r="S78" s="81">
        <v>2.9</v>
      </c>
      <c r="T78" s="81">
        <v>2.8</v>
      </c>
      <c r="U78" s="81">
        <v>2.7</v>
      </c>
      <c r="V78" s="81">
        <v>3.3</v>
      </c>
      <c r="W78" s="81">
        <v>3.2</v>
      </c>
      <c r="X78" s="81">
        <v>3</v>
      </c>
      <c r="Y78" s="81">
        <v>2.9</v>
      </c>
      <c r="Z78" s="81">
        <v>3.3</v>
      </c>
      <c r="AA78" s="81">
        <v>3.1</v>
      </c>
      <c r="AB78" s="81">
        <v>3</v>
      </c>
      <c r="AC78" s="81">
        <v>2.8</v>
      </c>
      <c r="AD78" s="81">
        <v>3</v>
      </c>
      <c r="AE78" s="81">
        <v>2.8</v>
      </c>
      <c r="AF78" s="81">
        <v>2.6</v>
      </c>
      <c r="AG78" s="81">
        <v>2.5</v>
      </c>
      <c r="AH78" s="81">
        <v>2.4</v>
      </c>
      <c r="AI78" s="81">
        <v>2.1</v>
      </c>
      <c r="AJ78" s="81">
        <v>1.9</v>
      </c>
      <c r="AK78" s="81">
        <v>1.5999999999999999</v>
      </c>
      <c r="AL78" s="81">
        <v>1.2</v>
      </c>
      <c r="AM78" s="81">
        <v>0.79999999999999993</v>
      </c>
      <c r="AN78" s="81">
        <v>3.4</v>
      </c>
      <c r="AO78" s="81">
        <v>3.3</v>
      </c>
      <c r="AP78" s="81">
        <v>3.2</v>
      </c>
      <c r="AQ78" s="81">
        <v>3.2</v>
      </c>
      <c r="AR78" s="81">
        <v>3.1</v>
      </c>
      <c r="AS78" s="81">
        <v>3</v>
      </c>
      <c r="AT78" s="81">
        <v>2.9</v>
      </c>
      <c r="AU78" s="81">
        <v>3</v>
      </c>
      <c r="AV78" s="81">
        <v>3.1</v>
      </c>
      <c r="AW78" s="81">
        <v>3.1</v>
      </c>
      <c r="AX78" s="81">
        <v>3.2</v>
      </c>
      <c r="AY78" s="81">
        <v>3.2</v>
      </c>
      <c r="AZ78" s="93">
        <v>3.2</v>
      </c>
      <c r="BA78" s="93">
        <v>3.3</v>
      </c>
      <c r="BB78" s="93">
        <v>3.3</v>
      </c>
      <c r="BC78" s="93">
        <v>3.4</v>
      </c>
      <c r="BD78" s="93">
        <v>3.4</v>
      </c>
      <c r="BE78" s="93">
        <v>3.5</v>
      </c>
      <c r="BF78" s="81">
        <v>2.9</v>
      </c>
      <c r="BG78" s="81">
        <v>2.8</v>
      </c>
      <c r="BH78" s="81">
        <v>2.6</v>
      </c>
      <c r="BI78" s="81">
        <v>3.2</v>
      </c>
      <c r="BJ78" s="81">
        <v>3</v>
      </c>
      <c r="BK78" s="81">
        <v>3.4</v>
      </c>
      <c r="BL78" s="81">
        <v>3.3</v>
      </c>
      <c r="BM78" s="81">
        <v>3</v>
      </c>
      <c r="BN78" s="81">
        <v>2.9</v>
      </c>
      <c r="BO78" s="81">
        <v>3.2</v>
      </c>
      <c r="BP78" s="81">
        <v>2.9</v>
      </c>
      <c r="BQ78" s="81">
        <v>2.8</v>
      </c>
      <c r="BR78" s="81">
        <v>2.5</v>
      </c>
      <c r="BS78" s="81">
        <v>2.4</v>
      </c>
      <c r="BT78" s="81">
        <v>2.2000000000000002</v>
      </c>
      <c r="BU78" s="81">
        <v>2.1</v>
      </c>
      <c r="BV78" s="81">
        <v>1.7</v>
      </c>
      <c r="BW78" s="81">
        <v>1.5</v>
      </c>
      <c r="BX78" s="81">
        <v>1.2</v>
      </c>
      <c r="BY78" s="81">
        <v>0.79999999999999993</v>
      </c>
      <c r="BZ78" s="81">
        <v>4.5999999999999996</v>
      </c>
      <c r="CA78" s="81">
        <v>4.4000000000000004</v>
      </c>
      <c r="CB78" s="81">
        <v>3.6</v>
      </c>
      <c r="CC78" s="81">
        <v>3.1</v>
      </c>
      <c r="CD78" s="81">
        <v>3.3</v>
      </c>
      <c r="CE78" s="81">
        <v>3.6</v>
      </c>
      <c r="CF78" s="81">
        <v>3.9</v>
      </c>
      <c r="CG78" s="81">
        <v>4.3</v>
      </c>
      <c r="CH78" s="81">
        <v>4.7</v>
      </c>
      <c r="CI78" s="81">
        <v>4.3</v>
      </c>
      <c r="CJ78" s="95">
        <v>3.4</v>
      </c>
      <c r="CK78" s="83">
        <v>5.6000000000000005</v>
      </c>
      <c r="CL78" s="83">
        <v>5.2</v>
      </c>
      <c r="CM78" s="83">
        <v>4.6999999999999993</v>
      </c>
      <c r="CN78" s="83">
        <v>4.2</v>
      </c>
      <c r="CO78" s="83">
        <v>3.8</v>
      </c>
      <c r="CP78" s="83">
        <v>3.2</v>
      </c>
      <c r="CQ78" s="83">
        <v>2.5000000000000004</v>
      </c>
      <c r="CR78" s="83">
        <v>4.9000000000000004</v>
      </c>
      <c r="CS78" s="83">
        <v>5.5</v>
      </c>
      <c r="CT78" s="83">
        <v>5.2</v>
      </c>
      <c r="CU78" s="83">
        <v>5.0999999999999996</v>
      </c>
      <c r="CV78" s="83">
        <v>5.4</v>
      </c>
      <c r="CW78" s="83">
        <v>5.0999999999999996</v>
      </c>
      <c r="CX78" s="83">
        <v>5.3</v>
      </c>
      <c r="CY78" s="83">
        <v>5</v>
      </c>
      <c r="CZ78" s="83">
        <v>4.7</v>
      </c>
      <c r="DA78" s="83">
        <v>4.8</v>
      </c>
      <c r="DB78" s="83">
        <v>4.2</v>
      </c>
      <c r="DC78" s="83">
        <v>4</v>
      </c>
      <c r="DD78" s="83">
        <v>3.4000000000000004</v>
      </c>
      <c r="DE78" s="83">
        <v>3.1000000000000005</v>
      </c>
      <c r="DF78" s="83">
        <v>3.2</v>
      </c>
      <c r="DG78" s="83">
        <v>3.4000000000000004</v>
      </c>
      <c r="DH78" s="83">
        <v>3.5</v>
      </c>
      <c r="DI78" s="83">
        <v>3.2</v>
      </c>
      <c r="DJ78" s="83">
        <v>3</v>
      </c>
      <c r="DK78" s="83">
        <v>3.4000000000000004</v>
      </c>
      <c r="DL78" s="83">
        <v>3.6000000000000005</v>
      </c>
      <c r="DM78" s="83">
        <v>3.9000000000000004</v>
      </c>
      <c r="DN78" s="83">
        <v>4.2</v>
      </c>
      <c r="DO78" s="83">
        <v>4.7</v>
      </c>
      <c r="DP78" s="83">
        <v>4.6000000000000005</v>
      </c>
      <c r="DQ78" s="83">
        <v>4.8</v>
      </c>
      <c r="DR78" s="83">
        <v>5</v>
      </c>
      <c r="DS78" s="83">
        <v>4.8</v>
      </c>
      <c r="DT78" s="83">
        <v>5.3</v>
      </c>
      <c r="DU78" s="83">
        <v>5.4</v>
      </c>
      <c r="DV78" s="123">
        <v>5</v>
      </c>
    </row>
    <row r="79" spans="1:126">
      <c r="A79" s="75">
        <v>76</v>
      </c>
      <c r="B79" s="77" t="s">
        <v>89</v>
      </c>
      <c r="C79" s="81">
        <v>4.8</v>
      </c>
      <c r="D79" s="81">
        <v>5</v>
      </c>
      <c r="E79" s="81">
        <v>4.7</v>
      </c>
      <c r="F79" s="81">
        <v>4.5</v>
      </c>
      <c r="G79" s="81">
        <v>4.4000000000000004</v>
      </c>
      <c r="H79" s="81">
        <v>4.2</v>
      </c>
      <c r="I79" s="81">
        <v>4.0999999999999996</v>
      </c>
      <c r="J79" s="81">
        <v>3.9</v>
      </c>
      <c r="K79" s="81">
        <v>3.7</v>
      </c>
      <c r="L79" s="81">
        <v>3.6</v>
      </c>
      <c r="M79" s="81">
        <v>3.4</v>
      </c>
      <c r="N79" s="81">
        <v>3.1</v>
      </c>
      <c r="O79" s="81">
        <v>2.8</v>
      </c>
      <c r="P79" s="81">
        <v>3.1</v>
      </c>
      <c r="Q79" s="81">
        <v>3.4</v>
      </c>
      <c r="R79" s="81">
        <v>3.7</v>
      </c>
      <c r="S79" s="81">
        <v>3.8</v>
      </c>
      <c r="T79" s="81">
        <v>4</v>
      </c>
      <c r="U79" s="81">
        <v>4.0999999999999996</v>
      </c>
      <c r="V79" s="81">
        <v>4.5999999999999996</v>
      </c>
      <c r="W79" s="81">
        <v>4.4000000000000004</v>
      </c>
      <c r="X79" s="81">
        <v>4.7</v>
      </c>
      <c r="Y79" s="81">
        <v>4.9000000000000004</v>
      </c>
      <c r="Z79" s="81">
        <v>5</v>
      </c>
      <c r="AA79" s="81">
        <v>4.8</v>
      </c>
      <c r="AB79" s="81">
        <v>4.9000000000000004</v>
      </c>
      <c r="AC79" s="81">
        <v>5.0999999999999996</v>
      </c>
      <c r="AD79" s="81">
        <v>4.8</v>
      </c>
      <c r="AE79" s="81">
        <v>4.9000000000000004</v>
      </c>
      <c r="AF79" s="81">
        <v>5</v>
      </c>
      <c r="AG79" s="81">
        <v>5.1999999999999993</v>
      </c>
      <c r="AH79" s="81">
        <v>4.5</v>
      </c>
      <c r="AI79" s="81">
        <v>4.5999999999999996</v>
      </c>
      <c r="AJ79" s="81">
        <v>4.7</v>
      </c>
      <c r="AK79" s="81">
        <v>4.9000000000000004</v>
      </c>
      <c r="AL79" s="81">
        <v>5</v>
      </c>
      <c r="AM79" s="81">
        <v>4.5999999999999996</v>
      </c>
      <c r="AN79" s="81">
        <v>4.3</v>
      </c>
      <c r="AO79" s="81">
        <v>4</v>
      </c>
      <c r="AP79" s="81">
        <v>3.9</v>
      </c>
      <c r="AQ79" s="81">
        <v>3.7</v>
      </c>
      <c r="AR79" s="81">
        <v>3.5</v>
      </c>
      <c r="AS79" s="81">
        <v>3.4</v>
      </c>
      <c r="AT79" s="81">
        <v>3.1</v>
      </c>
      <c r="AU79" s="81">
        <v>2.9</v>
      </c>
      <c r="AV79" s="81">
        <v>2.7</v>
      </c>
      <c r="AW79" s="81">
        <v>2.5</v>
      </c>
      <c r="AX79" s="81">
        <v>2.6</v>
      </c>
      <c r="AY79" s="81">
        <v>2.8</v>
      </c>
      <c r="AZ79" s="81">
        <v>3</v>
      </c>
      <c r="BA79" s="81">
        <v>3.1</v>
      </c>
      <c r="BB79" s="81">
        <v>3.3</v>
      </c>
      <c r="BC79" s="81">
        <v>3.4</v>
      </c>
      <c r="BD79" s="81">
        <v>3.7</v>
      </c>
      <c r="BE79" s="81">
        <v>3.8</v>
      </c>
      <c r="BF79" s="81">
        <v>3.3</v>
      </c>
      <c r="BG79" s="81">
        <v>3.5</v>
      </c>
      <c r="BH79" s="81">
        <v>3.9</v>
      </c>
      <c r="BI79" s="81">
        <v>4.2</v>
      </c>
      <c r="BJ79" s="81">
        <v>4.0999999999999996</v>
      </c>
      <c r="BK79" s="81">
        <v>4.4000000000000004</v>
      </c>
      <c r="BL79" s="81">
        <v>4.5999999999999996</v>
      </c>
      <c r="BM79" s="81">
        <v>4.4000000000000004</v>
      </c>
      <c r="BN79" s="81">
        <v>4.5</v>
      </c>
      <c r="BO79" s="81">
        <v>4.7</v>
      </c>
      <c r="BP79" s="81">
        <v>4.9000000000000004</v>
      </c>
      <c r="BQ79" s="81">
        <v>4.4000000000000004</v>
      </c>
      <c r="BR79" s="81">
        <v>4.5999999999999996</v>
      </c>
      <c r="BS79" s="81">
        <v>4.8</v>
      </c>
      <c r="BT79" s="81">
        <v>4.2</v>
      </c>
      <c r="BU79" s="81">
        <v>4.2</v>
      </c>
      <c r="BV79" s="81">
        <v>4.3</v>
      </c>
      <c r="BW79" s="81">
        <v>4.4000000000000004</v>
      </c>
      <c r="BX79" s="81">
        <v>4.5</v>
      </c>
      <c r="BY79" s="81">
        <v>4.5999999999999996</v>
      </c>
      <c r="BZ79" s="81">
        <v>0.89999999999999991</v>
      </c>
      <c r="CA79" s="81">
        <v>1.2</v>
      </c>
      <c r="CB79" s="81">
        <v>2</v>
      </c>
      <c r="CC79" s="81">
        <v>2.5</v>
      </c>
      <c r="CD79" s="81">
        <v>2.7</v>
      </c>
      <c r="CE79" s="81">
        <v>2.2000000000000002</v>
      </c>
      <c r="CF79" s="81">
        <v>2.4</v>
      </c>
      <c r="CG79" s="81">
        <v>2.6</v>
      </c>
      <c r="CH79" s="81">
        <v>2.9</v>
      </c>
      <c r="CI79" s="81">
        <v>3.1</v>
      </c>
      <c r="CJ79" s="94">
        <v>3.4</v>
      </c>
      <c r="CK79" s="83">
        <v>7.9</v>
      </c>
      <c r="CL79" s="83">
        <v>7.5</v>
      </c>
      <c r="CM79" s="83">
        <v>7.1000000000000014</v>
      </c>
      <c r="CN79" s="83">
        <v>6.7</v>
      </c>
      <c r="CO79" s="83">
        <v>6.3</v>
      </c>
      <c r="CP79" s="83">
        <v>5.7</v>
      </c>
      <c r="CQ79" s="83">
        <v>5.2</v>
      </c>
      <c r="CR79" s="83">
        <v>4.4000000000000004</v>
      </c>
      <c r="CS79" s="83">
        <v>4.3</v>
      </c>
      <c r="CT79" s="83">
        <v>4.8</v>
      </c>
      <c r="CU79" s="83">
        <v>4.7</v>
      </c>
      <c r="CV79" s="83">
        <v>4.9000000000000004</v>
      </c>
      <c r="CW79" s="83">
        <v>4.7</v>
      </c>
      <c r="CX79" s="83">
        <v>4.5</v>
      </c>
      <c r="CY79" s="83">
        <v>4.6000000000000005</v>
      </c>
      <c r="CZ79" s="83">
        <v>4.3</v>
      </c>
      <c r="DA79" s="83">
        <v>4.1000000000000005</v>
      </c>
      <c r="DB79" s="83">
        <v>3.9000000000000004</v>
      </c>
      <c r="DC79" s="83">
        <v>3.7</v>
      </c>
      <c r="DD79" s="83">
        <v>3.1000000000000005</v>
      </c>
      <c r="DE79" s="83">
        <v>2.8000000000000003</v>
      </c>
      <c r="DF79" s="83">
        <v>2.6000000000000005</v>
      </c>
      <c r="DG79" s="83">
        <v>2.9000000000000004</v>
      </c>
      <c r="DH79" s="83">
        <v>3.2</v>
      </c>
      <c r="DI79" s="83">
        <v>3.5</v>
      </c>
      <c r="DJ79" s="83">
        <v>3.4000000000000004</v>
      </c>
      <c r="DK79" s="83">
        <v>3.8</v>
      </c>
      <c r="DL79" s="83">
        <v>4</v>
      </c>
      <c r="DM79" s="83">
        <v>4.3</v>
      </c>
      <c r="DN79" s="83">
        <v>4.6000000000000005</v>
      </c>
      <c r="DO79" s="83">
        <v>5</v>
      </c>
      <c r="DP79" s="83">
        <v>4.9000000000000004</v>
      </c>
      <c r="DQ79" s="83">
        <v>5.2</v>
      </c>
      <c r="DR79" s="83">
        <v>5.3</v>
      </c>
      <c r="DS79" s="83">
        <v>5.2</v>
      </c>
      <c r="DT79" s="83">
        <v>5.6</v>
      </c>
      <c r="DU79" s="83">
        <v>5.7</v>
      </c>
      <c r="DV79" s="123">
        <v>5.3</v>
      </c>
    </row>
    <row r="80" spans="1:126">
      <c r="A80" s="75">
        <v>77</v>
      </c>
      <c r="B80" s="77" t="s">
        <v>76</v>
      </c>
      <c r="C80" s="81">
        <v>4.5</v>
      </c>
      <c r="D80" s="81">
        <v>4.7</v>
      </c>
      <c r="E80" s="81">
        <v>4.4000000000000004</v>
      </c>
      <c r="F80" s="81">
        <v>4.2</v>
      </c>
      <c r="G80" s="81">
        <v>4.0999999999999996</v>
      </c>
      <c r="H80" s="81">
        <v>3.9</v>
      </c>
      <c r="I80" s="81">
        <v>3.8</v>
      </c>
      <c r="J80" s="81">
        <v>3.6</v>
      </c>
      <c r="K80" s="81">
        <v>3.4</v>
      </c>
      <c r="L80" s="81">
        <v>3.3</v>
      </c>
      <c r="M80" s="81">
        <v>3.1</v>
      </c>
      <c r="N80" s="81">
        <v>2.8</v>
      </c>
      <c r="O80" s="81">
        <v>2.5</v>
      </c>
      <c r="P80" s="81">
        <v>2.8</v>
      </c>
      <c r="Q80" s="81">
        <v>3.1</v>
      </c>
      <c r="R80" s="81">
        <v>3.4</v>
      </c>
      <c r="S80" s="81">
        <v>3.6</v>
      </c>
      <c r="T80" s="81">
        <v>3.7</v>
      </c>
      <c r="U80" s="81">
        <v>3.9</v>
      </c>
      <c r="V80" s="81">
        <v>4.3</v>
      </c>
      <c r="W80" s="81">
        <v>4.0999999999999996</v>
      </c>
      <c r="X80" s="81">
        <v>4.4000000000000004</v>
      </c>
      <c r="Y80" s="81">
        <v>4.5999999999999996</v>
      </c>
      <c r="Z80" s="81">
        <v>4.8</v>
      </c>
      <c r="AA80" s="81">
        <v>4.5</v>
      </c>
      <c r="AB80" s="81">
        <v>4.7</v>
      </c>
      <c r="AC80" s="81">
        <v>4.8</v>
      </c>
      <c r="AD80" s="81">
        <v>4.5</v>
      </c>
      <c r="AE80" s="81">
        <v>4.5999999999999996</v>
      </c>
      <c r="AF80" s="81">
        <v>4.7</v>
      </c>
      <c r="AG80" s="81">
        <v>4.9000000000000004</v>
      </c>
      <c r="AH80" s="81">
        <v>4.3</v>
      </c>
      <c r="AI80" s="81">
        <v>4.4000000000000004</v>
      </c>
      <c r="AJ80" s="81">
        <v>4.4000000000000004</v>
      </c>
      <c r="AK80" s="81">
        <v>4.5999999999999996</v>
      </c>
      <c r="AL80" s="81">
        <v>4.7</v>
      </c>
      <c r="AM80" s="81">
        <v>4.4000000000000004</v>
      </c>
      <c r="AN80" s="81">
        <v>4</v>
      </c>
      <c r="AO80" s="81">
        <v>3.7</v>
      </c>
      <c r="AP80" s="81">
        <v>3.6</v>
      </c>
      <c r="AQ80" s="81">
        <v>3.5</v>
      </c>
      <c r="AR80" s="81">
        <v>3.3</v>
      </c>
      <c r="AS80" s="81">
        <v>3.1</v>
      </c>
      <c r="AT80" s="81">
        <v>2.8</v>
      </c>
      <c r="AU80" s="81">
        <v>2.6</v>
      </c>
      <c r="AV80" s="81">
        <v>2.4</v>
      </c>
      <c r="AW80" s="81">
        <v>2.2000000000000002</v>
      </c>
      <c r="AX80" s="81">
        <v>2.2999999999999998</v>
      </c>
      <c r="AY80" s="81">
        <v>2.5</v>
      </c>
      <c r="AZ80" s="81">
        <v>2.7</v>
      </c>
      <c r="BA80" s="81">
        <v>2.9</v>
      </c>
      <c r="BB80" s="81">
        <v>3</v>
      </c>
      <c r="BC80" s="81">
        <v>3.3</v>
      </c>
      <c r="BD80" s="81">
        <v>3.4</v>
      </c>
      <c r="BE80" s="81">
        <v>3.6</v>
      </c>
      <c r="BF80" s="81">
        <v>3.1</v>
      </c>
      <c r="BG80" s="81">
        <v>3.2</v>
      </c>
      <c r="BH80" s="81">
        <v>3.6</v>
      </c>
      <c r="BI80" s="81">
        <v>3.9</v>
      </c>
      <c r="BJ80" s="81">
        <v>3.8</v>
      </c>
      <c r="BK80" s="81">
        <v>4.2</v>
      </c>
      <c r="BL80" s="81">
        <v>4.3</v>
      </c>
      <c r="BM80" s="81">
        <v>4.0999999999999996</v>
      </c>
      <c r="BN80" s="81">
        <v>4.2</v>
      </c>
      <c r="BO80" s="81">
        <v>4.4000000000000004</v>
      </c>
      <c r="BP80" s="81">
        <v>4.5999999999999996</v>
      </c>
      <c r="BQ80" s="81">
        <v>4.0999999999999996</v>
      </c>
      <c r="BR80" s="81">
        <v>4.3</v>
      </c>
      <c r="BS80" s="81">
        <v>4.5</v>
      </c>
      <c r="BT80" s="81">
        <v>3.9</v>
      </c>
      <c r="BU80" s="81">
        <v>3.9</v>
      </c>
      <c r="BV80" s="81">
        <v>4</v>
      </c>
      <c r="BW80" s="81">
        <v>4.2</v>
      </c>
      <c r="BX80" s="81">
        <v>4.3</v>
      </c>
      <c r="BY80" s="81">
        <v>4.4000000000000004</v>
      </c>
      <c r="BZ80" s="81">
        <v>1.2</v>
      </c>
      <c r="CA80" s="81">
        <v>0.89999999999999991</v>
      </c>
      <c r="CB80" s="81">
        <v>1.6999999999999997</v>
      </c>
      <c r="CC80" s="81">
        <v>2.2000000000000002</v>
      </c>
      <c r="CD80" s="81">
        <v>2.4</v>
      </c>
      <c r="CE80" s="81">
        <v>2.7</v>
      </c>
      <c r="CF80" s="81">
        <v>2.2000000000000002</v>
      </c>
      <c r="CG80" s="81">
        <v>2.5</v>
      </c>
      <c r="CH80" s="81">
        <v>2.7</v>
      </c>
      <c r="CI80" s="81">
        <v>2.9</v>
      </c>
      <c r="CJ80" s="94">
        <v>3.3</v>
      </c>
      <c r="CK80" s="83">
        <v>7.7999999999999989</v>
      </c>
      <c r="CL80" s="83">
        <v>7.2000000000000028</v>
      </c>
      <c r="CM80" s="83">
        <v>6.9</v>
      </c>
      <c r="CN80" s="83">
        <v>6.3999999999999995</v>
      </c>
      <c r="CO80" s="83">
        <v>6</v>
      </c>
      <c r="CP80" s="83">
        <v>5.3999999999999995</v>
      </c>
      <c r="CQ80" s="83">
        <v>4.9000000000000004</v>
      </c>
      <c r="CR80" s="83">
        <v>4.2</v>
      </c>
      <c r="CS80" s="83">
        <v>4.1000000000000005</v>
      </c>
      <c r="CT80" s="83">
        <v>4.5</v>
      </c>
      <c r="CU80" s="83">
        <v>4.4000000000000004</v>
      </c>
      <c r="CV80" s="83">
        <v>4.7</v>
      </c>
      <c r="CW80" s="83">
        <v>4.4000000000000004</v>
      </c>
      <c r="CX80" s="83">
        <v>4.2</v>
      </c>
      <c r="CY80" s="83">
        <v>4.4000000000000004</v>
      </c>
      <c r="CZ80" s="83">
        <v>4.1000000000000005</v>
      </c>
      <c r="DA80" s="83">
        <v>3.8</v>
      </c>
      <c r="DB80" s="83">
        <v>3.6000000000000005</v>
      </c>
      <c r="DC80" s="83">
        <v>3.4000000000000004</v>
      </c>
      <c r="DD80" s="83">
        <v>2.8000000000000003</v>
      </c>
      <c r="DE80" s="83">
        <v>2.5</v>
      </c>
      <c r="DF80" s="83">
        <v>2.3000000000000003</v>
      </c>
      <c r="DG80" s="83">
        <v>2.6000000000000005</v>
      </c>
      <c r="DH80" s="83">
        <v>3</v>
      </c>
      <c r="DI80" s="83">
        <v>3.2</v>
      </c>
      <c r="DJ80" s="83">
        <v>3.1000000000000005</v>
      </c>
      <c r="DK80" s="83">
        <v>3.5</v>
      </c>
      <c r="DL80" s="83">
        <v>3.7</v>
      </c>
      <c r="DM80" s="83">
        <v>4</v>
      </c>
      <c r="DN80" s="83">
        <v>4.3</v>
      </c>
      <c r="DO80" s="83">
        <v>4.8</v>
      </c>
      <c r="DP80" s="83">
        <v>4.7</v>
      </c>
      <c r="DQ80" s="83">
        <v>4.9000000000000004</v>
      </c>
      <c r="DR80" s="83">
        <v>5</v>
      </c>
      <c r="DS80" s="83">
        <v>4.9000000000000004</v>
      </c>
      <c r="DT80" s="83">
        <v>5.3</v>
      </c>
      <c r="DU80" s="83">
        <v>5.5</v>
      </c>
      <c r="DV80" s="123">
        <v>5.0999999999999996</v>
      </c>
    </row>
    <row r="81" spans="1:126">
      <c r="A81" s="75">
        <v>78</v>
      </c>
      <c r="B81" s="77" t="s">
        <v>43</v>
      </c>
      <c r="C81" s="81">
        <v>3.8</v>
      </c>
      <c r="D81" s="81">
        <v>4</v>
      </c>
      <c r="E81" s="81">
        <v>3.7</v>
      </c>
      <c r="F81" s="81">
        <v>3.5</v>
      </c>
      <c r="G81" s="81">
        <v>3.4</v>
      </c>
      <c r="H81" s="81">
        <v>3.2</v>
      </c>
      <c r="I81" s="81">
        <v>3.1</v>
      </c>
      <c r="J81" s="81">
        <v>2.9</v>
      </c>
      <c r="K81" s="81">
        <v>2.7</v>
      </c>
      <c r="L81" s="81">
        <v>2.6</v>
      </c>
      <c r="M81" s="81">
        <v>2.4</v>
      </c>
      <c r="N81" s="81">
        <v>2.1</v>
      </c>
      <c r="O81" s="81">
        <v>1.7999999999999998</v>
      </c>
      <c r="P81" s="81">
        <v>2.1</v>
      </c>
      <c r="Q81" s="81">
        <v>2.4</v>
      </c>
      <c r="R81" s="81">
        <v>2.7</v>
      </c>
      <c r="S81" s="81">
        <v>2.8</v>
      </c>
      <c r="T81" s="81">
        <v>3</v>
      </c>
      <c r="U81" s="81">
        <v>3.1</v>
      </c>
      <c r="V81" s="81">
        <v>3.6</v>
      </c>
      <c r="W81" s="81">
        <v>3.4</v>
      </c>
      <c r="X81" s="81">
        <v>3.7</v>
      </c>
      <c r="Y81" s="81">
        <v>3.9</v>
      </c>
      <c r="Z81" s="81">
        <v>4</v>
      </c>
      <c r="AA81" s="81">
        <v>3.8</v>
      </c>
      <c r="AB81" s="81">
        <v>3.9</v>
      </c>
      <c r="AC81" s="81">
        <v>4.0999999999999996</v>
      </c>
      <c r="AD81" s="81">
        <v>3.8</v>
      </c>
      <c r="AE81" s="81">
        <v>3.9</v>
      </c>
      <c r="AF81" s="81">
        <v>4</v>
      </c>
      <c r="AG81" s="81">
        <v>4.2</v>
      </c>
      <c r="AH81" s="81">
        <v>3.5</v>
      </c>
      <c r="AI81" s="81">
        <v>3.6</v>
      </c>
      <c r="AJ81" s="81">
        <v>3.7</v>
      </c>
      <c r="AK81" s="81">
        <v>3.9</v>
      </c>
      <c r="AL81" s="81">
        <v>4</v>
      </c>
      <c r="AM81" s="81">
        <v>3.6</v>
      </c>
      <c r="AN81" s="81">
        <v>3.3</v>
      </c>
      <c r="AO81" s="81">
        <v>3</v>
      </c>
      <c r="AP81" s="81">
        <v>2.9</v>
      </c>
      <c r="AQ81" s="81">
        <v>2.7</v>
      </c>
      <c r="AR81" s="81">
        <v>2.5</v>
      </c>
      <c r="AS81" s="81">
        <v>2.4</v>
      </c>
      <c r="AT81" s="81">
        <v>2.1</v>
      </c>
      <c r="AU81" s="81">
        <v>1.9</v>
      </c>
      <c r="AV81" s="81">
        <v>1.6999999999999997</v>
      </c>
      <c r="AW81" s="81">
        <v>1.5</v>
      </c>
      <c r="AX81" s="81">
        <v>1.5999999999999999</v>
      </c>
      <c r="AY81" s="81">
        <v>1.7999999999999998</v>
      </c>
      <c r="AZ81" s="81">
        <v>2</v>
      </c>
      <c r="BA81" s="81">
        <v>2.1</v>
      </c>
      <c r="BB81" s="81">
        <v>2.2999999999999998</v>
      </c>
      <c r="BC81" s="81">
        <v>2.8</v>
      </c>
      <c r="BD81" s="81">
        <v>2.7</v>
      </c>
      <c r="BE81" s="81">
        <v>2.8</v>
      </c>
      <c r="BF81" s="81">
        <v>2.2999999999999998</v>
      </c>
      <c r="BG81" s="81">
        <v>2.5</v>
      </c>
      <c r="BH81" s="81">
        <v>2.9</v>
      </c>
      <c r="BI81" s="81">
        <v>3.2</v>
      </c>
      <c r="BJ81" s="81">
        <v>3.1</v>
      </c>
      <c r="BK81" s="81">
        <v>3.4</v>
      </c>
      <c r="BL81" s="81">
        <v>3.6</v>
      </c>
      <c r="BM81" s="81">
        <v>3.4</v>
      </c>
      <c r="BN81" s="81">
        <v>3.5</v>
      </c>
      <c r="BO81" s="81">
        <v>3.7</v>
      </c>
      <c r="BP81" s="81">
        <v>3.9</v>
      </c>
      <c r="BQ81" s="81">
        <v>3.4</v>
      </c>
      <c r="BR81" s="81">
        <v>3.6</v>
      </c>
      <c r="BS81" s="81">
        <v>3.8</v>
      </c>
      <c r="BT81" s="81">
        <v>3.2</v>
      </c>
      <c r="BU81" s="81">
        <v>3.2</v>
      </c>
      <c r="BV81" s="81">
        <v>3.3</v>
      </c>
      <c r="BW81" s="81">
        <v>3.4</v>
      </c>
      <c r="BX81" s="81">
        <v>3.5</v>
      </c>
      <c r="BY81" s="81">
        <v>3.6</v>
      </c>
      <c r="BZ81" s="81">
        <v>2</v>
      </c>
      <c r="CA81" s="81">
        <v>1.6999999999999997</v>
      </c>
      <c r="CB81" s="81">
        <v>0.89999999999999991</v>
      </c>
      <c r="CC81" s="81">
        <v>1.5</v>
      </c>
      <c r="CD81" s="81">
        <v>1.6999999999999997</v>
      </c>
      <c r="CE81" s="81">
        <v>2</v>
      </c>
      <c r="CF81" s="81">
        <v>2.2000000000000002</v>
      </c>
      <c r="CG81" s="81">
        <v>2.7</v>
      </c>
      <c r="CH81" s="81">
        <v>2.2999999999999998</v>
      </c>
      <c r="CI81" s="81">
        <v>2.5</v>
      </c>
      <c r="CJ81" s="94">
        <v>2.8</v>
      </c>
      <c r="CK81" s="83">
        <v>7.0000000000000018</v>
      </c>
      <c r="CL81" s="83">
        <v>6.6000000000000005</v>
      </c>
      <c r="CM81" s="83">
        <v>6.2000000000000011</v>
      </c>
      <c r="CN81" s="83">
        <v>5.7</v>
      </c>
      <c r="CO81" s="83">
        <v>5.3000000000000007</v>
      </c>
      <c r="CP81" s="83">
        <v>4.7</v>
      </c>
      <c r="CQ81" s="83">
        <v>4.2</v>
      </c>
      <c r="CR81" s="83">
        <v>3.4000000000000004</v>
      </c>
      <c r="CS81" s="83">
        <v>3.3</v>
      </c>
      <c r="CT81" s="83">
        <v>3.8</v>
      </c>
      <c r="CU81" s="83">
        <v>3.7</v>
      </c>
      <c r="CV81" s="83">
        <v>3.9000000000000004</v>
      </c>
      <c r="CW81" s="83">
        <v>3.7</v>
      </c>
      <c r="CX81" s="83">
        <v>3.5</v>
      </c>
      <c r="CY81" s="83">
        <v>3.6000000000000005</v>
      </c>
      <c r="CZ81" s="83">
        <v>3.3</v>
      </c>
      <c r="DA81" s="83">
        <v>3.1000000000000005</v>
      </c>
      <c r="DB81" s="83">
        <v>2.9000000000000004</v>
      </c>
      <c r="DC81" s="83">
        <v>2.7</v>
      </c>
      <c r="DD81" s="83">
        <v>2.1</v>
      </c>
      <c r="DE81" s="83">
        <v>1.8</v>
      </c>
      <c r="DF81" s="83">
        <v>1.5999999999999999</v>
      </c>
      <c r="DG81" s="83">
        <v>1.9</v>
      </c>
      <c r="DH81" s="83">
        <v>2.2000000000000002</v>
      </c>
      <c r="DI81" s="83">
        <v>2.5</v>
      </c>
      <c r="DJ81" s="83">
        <v>2.4000000000000004</v>
      </c>
      <c r="DK81" s="83">
        <v>2.8000000000000003</v>
      </c>
      <c r="DL81" s="83">
        <v>3</v>
      </c>
      <c r="DM81" s="83">
        <v>3.3</v>
      </c>
      <c r="DN81" s="83">
        <v>3.6000000000000005</v>
      </c>
      <c r="DO81" s="83">
        <v>4</v>
      </c>
      <c r="DP81" s="83">
        <v>3.9000000000000004</v>
      </c>
      <c r="DQ81" s="83">
        <v>4.2</v>
      </c>
      <c r="DR81" s="83">
        <v>4.3</v>
      </c>
      <c r="DS81" s="83">
        <v>4.2</v>
      </c>
      <c r="DT81" s="83">
        <v>4.6000000000000005</v>
      </c>
      <c r="DU81" s="83">
        <v>4.7</v>
      </c>
      <c r="DV81" s="123">
        <v>4.3</v>
      </c>
    </row>
    <row r="82" spans="1:126">
      <c r="A82" s="75">
        <v>79</v>
      </c>
      <c r="B82" s="77" t="s">
        <v>82</v>
      </c>
      <c r="C82" s="81">
        <v>3.3</v>
      </c>
      <c r="D82" s="81">
        <v>3.5</v>
      </c>
      <c r="E82" s="81">
        <v>3.2</v>
      </c>
      <c r="F82" s="81">
        <v>3</v>
      </c>
      <c r="G82" s="81">
        <v>2.9</v>
      </c>
      <c r="H82" s="81">
        <v>2.6</v>
      </c>
      <c r="I82" s="81">
        <v>2.5</v>
      </c>
      <c r="J82" s="81">
        <v>2.2999999999999998</v>
      </c>
      <c r="K82" s="81">
        <v>2.1</v>
      </c>
      <c r="L82" s="81">
        <v>2</v>
      </c>
      <c r="M82" s="81">
        <v>1.7</v>
      </c>
      <c r="N82" s="81">
        <v>1.5</v>
      </c>
      <c r="O82" s="81">
        <v>1.2</v>
      </c>
      <c r="P82" s="81">
        <v>1.5</v>
      </c>
      <c r="Q82" s="81">
        <v>1.7999999999999998</v>
      </c>
      <c r="R82" s="81">
        <v>2.1</v>
      </c>
      <c r="S82" s="81">
        <v>2.2000000000000002</v>
      </c>
      <c r="T82" s="81">
        <v>2.4</v>
      </c>
      <c r="U82" s="81">
        <v>2.5</v>
      </c>
      <c r="V82" s="81">
        <v>3.1</v>
      </c>
      <c r="W82" s="81">
        <v>2.9</v>
      </c>
      <c r="X82" s="81">
        <v>3.1</v>
      </c>
      <c r="Y82" s="81">
        <v>3.4</v>
      </c>
      <c r="Z82" s="81">
        <v>3.5</v>
      </c>
      <c r="AA82" s="81">
        <v>3.3</v>
      </c>
      <c r="AB82" s="81">
        <v>3.4</v>
      </c>
      <c r="AC82" s="81">
        <v>3.6</v>
      </c>
      <c r="AD82" s="81">
        <v>3.2</v>
      </c>
      <c r="AE82" s="81">
        <v>3.4</v>
      </c>
      <c r="AF82" s="81">
        <v>3.5</v>
      </c>
      <c r="AG82" s="81">
        <v>3.7</v>
      </c>
      <c r="AH82" s="81">
        <v>3</v>
      </c>
      <c r="AI82" s="81">
        <v>3.1</v>
      </c>
      <c r="AJ82" s="81">
        <v>3.2</v>
      </c>
      <c r="AK82" s="81">
        <v>3.3</v>
      </c>
      <c r="AL82" s="81">
        <v>3.4</v>
      </c>
      <c r="AM82" s="81">
        <v>3.1</v>
      </c>
      <c r="AN82" s="81">
        <v>2.6</v>
      </c>
      <c r="AO82" s="81">
        <v>2.4</v>
      </c>
      <c r="AP82" s="81">
        <v>2.2999999999999998</v>
      </c>
      <c r="AQ82" s="81">
        <v>2.1</v>
      </c>
      <c r="AR82" s="81">
        <v>1.9</v>
      </c>
      <c r="AS82" s="81">
        <v>1.7</v>
      </c>
      <c r="AT82" s="81">
        <v>1.5</v>
      </c>
      <c r="AU82" s="81">
        <v>1.2999999999999998</v>
      </c>
      <c r="AV82" s="81">
        <v>1.1000000000000001</v>
      </c>
      <c r="AW82" s="81">
        <v>0.89999999999999991</v>
      </c>
      <c r="AX82" s="81">
        <v>1</v>
      </c>
      <c r="AY82" s="81">
        <v>1.2</v>
      </c>
      <c r="AZ82" s="81">
        <v>1.4</v>
      </c>
      <c r="BA82" s="81">
        <v>1.5</v>
      </c>
      <c r="BB82" s="81">
        <v>1.7</v>
      </c>
      <c r="BC82" s="81">
        <v>1.9</v>
      </c>
      <c r="BD82" s="81">
        <v>2</v>
      </c>
      <c r="BE82" s="81">
        <v>2.2000000000000002</v>
      </c>
      <c r="BF82" s="81">
        <v>1.7</v>
      </c>
      <c r="BG82" s="81">
        <v>1.9</v>
      </c>
      <c r="BH82" s="81">
        <v>2.2000000000000002</v>
      </c>
      <c r="BI82" s="81">
        <v>2.6</v>
      </c>
      <c r="BJ82" s="81">
        <v>2.6</v>
      </c>
      <c r="BK82" s="81">
        <v>2.9</v>
      </c>
      <c r="BL82" s="81">
        <v>3</v>
      </c>
      <c r="BM82" s="81">
        <v>2.9</v>
      </c>
      <c r="BN82" s="81">
        <v>3</v>
      </c>
      <c r="BO82" s="81">
        <v>3.2</v>
      </c>
      <c r="BP82" s="81">
        <v>3.4</v>
      </c>
      <c r="BQ82" s="81">
        <v>2.9</v>
      </c>
      <c r="BR82" s="81">
        <v>3.1</v>
      </c>
      <c r="BS82" s="81">
        <v>3.3</v>
      </c>
      <c r="BT82" s="81">
        <v>2.7</v>
      </c>
      <c r="BU82" s="81">
        <v>2.7</v>
      </c>
      <c r="BV82" s="81">
        <v>2.8</v>
      </c>
      <c r="BW82" s="81">
        <v>2.9</v>
      </c>
      <c r="BX82" s="81">
        <v>3</v>
      </c>
      <c r="BY82" s="81">
        <v>3.1</v>
      </c>
      <c r="BZ82" s="81">
        <v>2.5</v>
      </c>
      <c r="CA82" s="81">
        <v>2.2000000000000002</v>
      </c>
      <c r="CB82" s="81">
        <v>1.5</v>
      </c>
      <c r="CC82" s="81">
        <v>0.89999999999999991</v>
      </c>
      <c r="CD82" s="81">
        <v>1.2</v>
      </c>
      <c r="CE82" s="81">
        <v>1.5</v>
      </c>
      <c r="CF82" s="81">
        <v>1.6999999999999997</v>
      </c>
      <c r="CG82" s="81">
        <v>2.2000000000000002</v>
      </c>
      <c r="CH82" s="81">
        <v>2.6</v>
      </c>
      <c r="CI82" s="81">
        <v>2.2000000000000002</v>
      </c>
      <c r="CJ82" s="94">
        <v>2.5</v>
      </c>
      <c r="CK82" s="83">
        <v>6.5000000000000009</v>
      </c>
      <c r="CL82" s="83">
        <v>6.1000000000000005</v>
      </c>
      <c r="CM82" s="83">
        <v>5.7000000000000011</v>
      </c>
      <c r="CN82" s="83">
        <v>5.2</v>
      </c>
      <c r="CO82" s="83">
        <v>4.8000000000000007</v>
      </c>
      <c r="CP82" s="83">
        <v>4.0999999999999996</v>
      </c>
      <c r="CQ82" s="83">
        <v>3.7</v>
      </c>
      <c r="CR82" s="83">
        <v>2.9000000000000004</v>
      </c>
      <c r="CS82" s="83">
        <v>2.8000000000000003</v>
      </c>
      <c r="CT82" s="83">
        <v>3.3</v>
      </c>
      <c r="CU82" s="83">
        <v>3.2</v>
      </c>
      <c r="CV82" s="83">
        <v>3.4000000000000004</v>
      </c>
      <c r="CW82" s="83">
        <v>3.2</v>
      </c>
      <c r="CX82" s="83">
        <v>2.9000000000000004</v>
      </c>
      <c r="CY82" s="83">
        <v>3.1000000000000005</v>
      </c>
      <c r="CZ82" s="83">
        <v>2.8000000000000003</v>
      </c>
      <c r="DA82" s="83">
        <v>2.6000000000000005</v>
      </c>
      <c r="DB82" s="83">
        <v>2.4000000000000004</v>
      </c>
      <c r="DC82" s="83">
        <v>2.1</v>
      </c>
      <c r="DD82" s="83">
        <v>1.4999999999999998</v>
      </c>
      <c r="DE82" s="83">
        <v>1.3</v>
      </c>
      <c r="DF82" s="83">
        <v>1.0999999999999999</v>
      </c>
      <c r="DG82" s="83">
        <v>1.4</v>
      </c>
      <c r="DH82" s="83">
        <v>1.7</v>
      </c>
      <c r="DI82" s="83">
        <v>2</v>
      </c>
      <c r="DJ82" s="83">
        <v>1.8</v>
      </c>
      <c r="DK82" s="83">
        <v>2.3000000000000003</v>
      </c>
      <c r="DL82" s="83">
        <v>2.5</v>
      </c>
      <c r="DM82" s="83">
        <v>2.7</v>
      </c>
      <c r="DN82" s="83">
        <v>3.1000000000000005</v>
      </c>
      <c r="DO82" s="83">
        <v>3.5</v>
      </c>
      <c r="DP82" s="83">
        <v>3.4000000000000004</v>
      </c>
      <c r="DQ82" s="83">
        <v>3.7</v>
      </c>
      <c r="DR82" s="83">
        <v>3.8</v>
      </c>
      <c r="DS82" s="83">
        <v>3.7</v>
      </c>
      <c r="DT82" s="83">
        <v>4.1000000000000005</v>
      </c>
      <c r="DU82" s="83">
        <v>4.2</v>
      </c>
      <c r="DV82" s="123">
        <v>3.8</v>
      </c>
    </row>
    <row r="83" spans="1:126">
      <c r="A83" s="75">
        <v>80</v>
      </c>
      <c r="B83" s="77" t="s">
        <v>44</v>
      </c>
      <c r="C83" s="81">
        <v>3.5</v>
      </c>
      <c r="D83" s="81">
        <v>3.7</v>
      </c>
      <c r="E83" s="81">
        <v>3.4</v>
      </c>
      <c r="F83" s="81">
        <v>3.2</v>
      </c>
      <c r="G83" s="81">
        <v>3.1</v>
      </c>
      <c r="H83" s="81">
        <v>2.9</v>
      </c>
      <c r="I83" s="81">
        <v>2.8</v>
      </c>
      <c r="J83" s="81">
        <v>2.6</v>
      </c>
      <c r="K83" s="81">
        <v>2.4</v>
      </c>
      <c r="L83" s="81">
        <v>2.2999999999999998</v>
      </c>
      <c r="M83" s="81">
        <v>2.1</v>
      </c>
      <c r="N83" s="81">
        <v>1.7999999999999998</v>
      </c>
      <c r="O83" s="81">
        <v>1.5</v>
      </c>
      <c r="P83" s="81">
        <v>1.7999999999999998</v>
      </c>
      <c r="Q83" s="81">
        <v>2.1</v>
      </c>
      <c r="R83" s="81">
        <v>2.4</v>
      </c>
      <c r="S83" s="81">
        <v>2.5</v>
      </c>
      <c r="T83" s="81">
        <v>2.7</v>
      </c>
      <c r="U83" s="81">
        <v>2.8</v>
      </c>
      <c r="V83" s="81">
        <v>3.3</v>
      </c>
      <c r="W83" s="81">
        <v>3.1</v>
      </c>
      <c r="X83" s="81">
        <v>3.4</v>
      </c>
      <c r="Y83" s="81">
        <v>3.6</v>
      </c>
      <c r="Z83" s="81">
        <v>3.7</v>
      </c>
      <c r="AA83" s="81">
        <v>3.5</v>
      </c>
      <c r="AB83" s="81">
        <v>3.6</v>
      </c>
      <c r="AC83" s="81">
        <v>3.8</v>
      </c>
      <c r="AD83" s="81">
        <v>3.5</v>
      </c>
      <c r="AE83" s="81">
        <v>3.6</v>
      </c>
      <c r="AF83" s="81">
        <v>3.7</v>
      </c>
      <c r="AG83" s="81">
        <v>3.9</v>
      </c>
      <c r="AH83" s="81">
        <v>3.3</v>
      </c>
      <c r="AI83" s="81">
        <v>3.4</v>
      </c>
      <c r="AJ83" s="81">
        <v>3.4</v>
      </c>
      <c r="AK83" s="81">
        <v>3.6</v>
      </c>
      <c r="AL83" s="81">
        <v>3.7</v>
      </c>
      <c r="AM83" s="81">
        <v>3.3</v>
      </c>
      <c r="AN83" s="81">
        <v>3</v>
      </c>
      <c r="AO83" s="81">
        <v>2.7</v>
      </c>
      <c r="AP83" s="81">
        <v>2.6</v>
      </c>
      <c r="AQ83" s="81">
        <v>2.5</v>
      </c>
      <c r="AR83" s="81">
        <v>2.2999999999999998</v>
      </c>
      <c r="AS83" s="81">
        <v>2.1</v>
      </c>
      <c r="AT83" s="81">
        <v>1.7999999999999998</v>
      </c>
      <c r="AU83" s="81">
        <v>1.5999999999999999</v>
      </c>
      <c r="AV83" s="81">
        <v>1.4</v>
      </c>
      <c r="AW83" s="81">
        <v>1.2</v>
      </c>
      <c r="AX83" s="81">
        <v>1.2999999999999998</v>
      </c>
      <c r="AY83" s="81">
        <v>1.5</v>
      </c>
      <c r="AZ83" s="81">
        <v>1.6999999999999997</v>
      </c>
      <c r="BA83" s="81">
        <v>1.7999999999999998</v>
      </c>
      <c r="BB83" s="81">
        <v>2</v>
      </c>
      <c r="BC83" s="81">
        <v>2.4</v>
      </c>
      <c r="BD83" s="81">
        <v>2.5</v>
      </c>
      <c r="BE83" s="81">
        <v>2.7</v>
      </c>
      <c r="BF83" s="81">
        <v>2</v>
      </c>
      <c r="BG83" s="81">
        <v>2.2000000000000002</v>
      </c>
      <c r="BH83" s="81">
        <v>2.6</v>
      </c>
      <c r="BI83" s="81">
        <v>2.9</v>
      </c>
      <c r="BJ83" s="81">
        <v>2.8</v>
      </c>
      <c r="BK83" s="81">
        <v>3.1</v>
      </c>
      <c r="BL83" s="81">
        <v>3.3</v>
      </c>
      <c r="BM83" s="81">
        <v>3.1</v>
      </c>
      <c r="BN83" s="81">
        <v>3.2</v>
      </c>
      <c r="BO83" s="81">
        <v>3.4</v>
      </c>
      <c r="BP83" s="81">
        <v>3.6</v>
      </c>
      <c r="BQ83" s="81">
        <v>3.1</v>
      </c>
      <c r="BR83" s="81">
        <v>3.3</v>
      </c>
      <c r="BS83" s="81">
        <v>3.5</v>
      </c>
      <c r="BT83" s="81">
        <v>2.9</v>
      </c>
      <c r="BU83" s="81">
        <v>2.9</v>
      </c>
      <c r="BV83" s="81">
        <v>3</v>
      </c>
      <c r="BW83" s="81">
        <v>3.2</v>
      </c>
      <c r="BX83" s="81">
        <v>3.2</v>
      </c>
      <c r="BY83" s="81">
        <v>3.3</v>
      </c>
      <c r="BZ83" s="81">
        <v>2.7</v>
      </c>
      <c r="CA83" s="81">
        <v>2.4</v>
      </c>
      <c r="CB83" s="81">
        <v>1.6999999999999997</v>
      </c>
      <c r="CC83" s="81">
        <v>1.2</v>
      </c>
      <c r="CD83" s="81">
        <v>0.89999999999999991</v>
      </c>
      <c r="CE83" s="81">
        <v>1.2</v>
      </c>
      <c r="CF83" s="81">
        <v>1.5</v>
      </c>
      <c r="CG83" s="81">
        <v>1.9</v>
      </c>
      <c r="CH83" s="81">
        <v>2.2999999999999998</v>
      </c>
      <c r="CI83" s="81">
        <v>2.7</v>
      </c>
      <c r="CJ83" s="94">
        <v>2.4</v>
      </c>
      <c r="CK83" s="83">
        <v>6.8000000000000007</v>
      </c>
      <c r="CL83" s="83">
        <v>6.3000000000000007</v>
      </c>
      <c r="CM83" s="83">
        <v>5.9</v>
      </c>
      <c r="CN83" s="83">
        <v>5.3999999999999995</v>
      </c>
      <c r="CO83" s="83">
        <v>5</v>
      </c>
      <c r="CP83" s="83">
        <v>4.4000000000000012</v>
      </c>
      <c r="CQ83" s="83">
        <v>3.9000000000000004</v>
      </c>
      <c r="CR83" s="83">
        <v>3.1000000000000005</v>
      </c>
      <c r="CS83" s="83">
        <v>3.1000000000000005</v>
      </c>
      <c r="CT83" s="83">
        <v>3.5</v>
      </c>
      <c r="CU83" s="83">
        <v>3.4000000000000004</v>
      </c>
      <c r="CV83" s="83">
        <v>3.6000000000000005</v>
      </c>
      <c r="CW83" s="83">
        <v>3.4000000000000004</v>
      </c>
      <c r="CX83" s="83">
        <v>3.2</v>
      </c>
      <c r="CY83" s="83">
        <v>3.3</v>
      </c>
      <c r="CZ83" s="83">
        <v>3</v>
      </c>
      <c r="DA83" s="83">
        <v>2.8000000000000003</v>
      </c>
      <c r="DB83" s="83">
        <v>2.6000000000000005</v>
      </c>
      <c r="DC83" s="83">
        <v>2.4000000000000004</v>
      </c>
      <c r="DD83" s="83">
        <v>1.8</v>
      </c>
      <c r="DE83" s="83">
        <v>1.4999999999999998</v>
      </c>
      <c r="DF83" s="83">
        <v>1.3</v>
      </c>
      <c r="DG83" s="83">
        <v>1.5999999999999999</v>
      </c>
      <c r="DH83" s="83">
        <v>1.9</v>
      </c>
      <c r="DI83" s="83">
        <v>2.2000000000000002</v>
      </c>
      <c r="DJ83" s="83">
        <v>2.1</v>
      </c>
      <c r="DK83" s="83">
        <v>2.5</v>
      </c>
      <c r="DL83" s="83">
        <v>2.7</v>
      </c>
      <c r="DM83" s="83">
        <v>3</v>
      </c>
      <c r="DN83" s="83">
        <v>3.3</v>
      </c>
      <c r="DO83" s="83">
        <v>3.7</v>
      </c>
      <c r="DP83" s="83">
        <v>3.6000000000000005</v>
      </c>
      <c r="DQ83" s="83">
        <v>3.9000000000000004</v>
      </c>
      <c r="DR83" s="83">
        <v>4</v>
      </c>
      <c r="DS83" s="83">
        <v>3.9000000000000004</v>
      </c>
      <c r="DT83" s="83">
        <v>4.3</v>
      </c>
      <c r="DU83" s="83">
        <v>4.4000000000000004</v>
      </c>
      <c r="DV83" s="123">
        <v>4</v>
      </c>
    </row>
    <row r="84" spans="1:126">
      <c r="A84" s="75">
        <v>81</v>
      </c>
      <c r="B84" s="77" t="s">
        <v>75</v>
      </c>
      <c r="C84" s="81">
        <v>3.8</v>
      </c>
      <c r="D84" s="81">
        <v>4</v>
      </c>
      <c r="E84" s="81">
        <v>3.7</v>
      </c>
      <c r="F84" s="81">
        <v>3.5</v>
      </c>
      <c r="G84" s="81">
        <v>3.4</v>
      </c>
      <c r="H84" s="81">
        <v>3.2</v>
      </c>
      <c r="I84" s="81">
        <v>3.1</v>
      </c>
      <c r="J84" s="81">
        <v>2.9</v>
      </c>
      <c r="K84" s="81">
        <v>2.7</v>
      </c>
      <c r="L84" s="81">
        <v>2.6</v>
      </c>
      <c r="M84" s="81">
        <v>2.2999999999999998</v>
      </c>
      <c r="N84" s="81">
        <v>2.1</v>
      </c>
      <c r="O84" s="81">
        <v>1.7999999999999998</v>
      </c>
      <c r="P84" s="81">
        <v>2.1</v>
      </c>
      <c r="Q84" s="81">
        <v>2.4</v>
      </c>
      <c r="R84" s="81">
        <v>2.7</v>
      </c>
      <c r="S84" s="81">
        <v>2.8</v>
      </c>
      <c r="T84" s="81">
        <v>3</v>
      </c>
      <c r="U84" s="81">
        <v>3.1</v>
      </c>
      <c r="V84" s="81">
        <v>3.6</v>
      </c>
      <c r="W84" s="81">
        <v>3.4</v>
      </c>
      <c r="X84" s="81">
        <v>3.6</v>
      </c>
      <c r="Y84" s="81">
        <v>3.9</v>
      </c>
      <c r="Z84" s="81">
        <v>4</v>
      </c>
      <c r="AA84" s="81">
        <v>3.8</v>
      </c>
      <c r="AB84" s="81">
        <v>3.9</v>
      </c>
      <c r="AC84" s="81">
        <v>4.0999999999999996</v>
      </c>
      <c r="AD84" s="81">
        <v>3.8</v>
      </c>
      <c r="AE84" s="81">
        <v>3.9</v>
      </c>
      <c r="AF84" s="81">
        <v>4</v>
      </c>
      <c r="AG84" s="81">
        <v>4.2</v>
      </c>
      <c r="AH84" s="81">
        <v>3.5</v>
      </c>
      <c r="AI84" s="81">
        <v>3.6</v>
      </c>
      <c r="AJ84" s="81">
        <v>3.7</v>
      </c>
      <c r="AK84" s="81">
        <v>3.8</v>
      </c>
      <c r="AL84" s="81">
        <v>4</v>
      </c>
      <c r="AM84" s="81">
        <v>3.6</v>
      </c>
      <c r="AN84" s="81">
        <v>3.2</v>
      </c>
      <c r="AO84" s="81">
        <v>3</v>
      </c>
      <c r="AP84" s="81">
        <v>2.9</v>
      </c>
      <c r="AQ84" s="81">
        <v>2.7</v>
      </c>
      <c r="AR84" s="81">
        <v>2.5</v>
      </c>
      <c r="AS84" s="81">
        <v>2.2999999999999998</v>
      </c>
      <c r="AT84" s="81">
        <v>2.1</v>
      </c>
      <c r="AU84" s="81">
        <v>1.9</v>
      </c>
      <c r="AV84" s="81">
        <v>1.6999999999999997</v>
      </c>
      <c r="AW84" s="81">
        <v>1.5</v>
      </c>
      <c r="AX84" s="81">
        <v>1.5999999999999999</v>
      </c>
      <c r="AY84" s="81">
        <v>1.7999999999999998</v>
      </c>
      <c r="AZ84" s="81">
        <v>2</v>
      </c>
      <c r="BA84" s="81">
        <v>2.1</v>
      </c>
      <c r="BB84" s="81">
        <v>2.2999999999999998</v>
      </c>
      <c r="BC84" s="81">
        <v>2.2000000000000002</v>
      </c>
      <c r="BD84" s="81">
        <v>2.2999999999999998</v>
      </c>
      <c r="BE84" s="81">
        <v>2.5</v>
      </c>
      <c r="BF84" s="81">
        <v>2.2999999999999998</v>
      </c>
      <c r="BG84" s="81">
        <v>2.5</v>
      </c>
      <c r="BH84" s="81">
        <v>2.9</v>
      </c>
      <c r="BI84" s="81">
        <v>3.2</v>
      </c>
      <c r="BJ84" s="81">
        <v>3.1</v>
      </c>
      <c r="BK84" s="81">
        <v>3.4</v>
      </c>
      <c r="BL84" s="81">
        <v>3.5</v>
      </c>
      <c r="BM84" s="81">
        <v>3.4</v>
      </c>
      <c r="BN84" s="81">
        <v>3.5</v>
      </c>
      <c r="BO84" s="81">
        <v>3.7</v>
      </c>
      <c r="BP84" s="81">
        <v>3.9</v>
      </c>
      <c r="BQ84" s="81">
        <v>3.4</v>
      </c>
      <c r="BR84" s="81">
        <v>3.6</v>
      </c>
      <c r="BS84" s="81">
        <v>3.8</v>
      </c>
      <c r="BT84" s="81">
        <v>3.2</v>
      </c>
      <c r="BU84" s="81">
        <v>3.2</v>
      </c>
      <c r="BV84" s="81">
        <v>3.3</v>
      </c>
      <c r="BW84" s="81">
        <v>3.4</v>
      </c>
      <c r="BX84" s="81">
        <v>3.5</v>
      </c>
      <c r="BY84" s="81">
        <v>3.6</v>
      </c>
      <c r="BZ84" s="81">
        <v>2.2000000000000002</v>
      </c>
      <c r="CA84" s="81">
        <v>2.7</v>
      </c>
      <c r="CB84" s="81">
        <v>2</v>
      </c>
      <c r="CC84" s="81">
        <v>1.5</v>
      </c>
      <c r="CD84" s="81">
        <v>1.2</v>
      </c>
      <c r="CE84" s="81">
        <v>0.89999999999999991</v>
      </c>
      <c r="CF84" s="81">
        <v>1.2</v>
      </c>
      <c r="CG84" s="81">
        <v>1.6999999999999997</v>
      </c>
      <c r="CH84" s="81">
        <v>2.1</v>
      </c>
      <c r="CI84" s="81">
        <v>2.4</v>
      </c>
      <c r="CJ84" s="94">
        <v>2.2000000000000002</v>
      </c>
      <c r="CK84" s="83">
        <v>7.0000000000000018</v>
      </c>
      <c r="CL84" s="83">
        <v>6.6000000000000005</v>
      </c>
      <c r="CM84" s="83">
        <v>6.2000000000000011</v>
      </c>
      <c r="CN84" s="83">
        <v>5.7</v>
      </c>
      <c r="CO84" s="83">
        <v>5.3000000000000007</v>
      </c>
      <c r="CP84" s="83">
        <v>4.5999999999999996</v>
      </c>
      <c r="CQ84" s="83">
        <v>4.2</v>
      </c>
      <c r="CR84" s="83">
        <v>3.4000000000000004</v>
      </c>
      <c r="CS84" s="83">
        <v>3.3</v>
      </c>
      <c r="CT84" s="83">
        <v>3.8</v>
      </c>
      <c r="CU84" s="83">
        <v>3.7</v>
      </c>
      <c r="CV84" s="83">
        <v>3.9000000000000004</v>
      </c>
      <c r="CW84" s="83">
        <v>3.7</v>
      </c>
      <c r="CX84" s="83">
        <v>3.5</v>
      </c>
      <c r="CY84" s="83">
        <v>3.6000000000000005</v>
      </c>
      <c r="CZ84" s="83">
        <v>3.3</v>
      </c>
      <c r="DA84" s="83">
        <v>3.1000000000000005</v>
      </c>
      <c r="DB84" s="83">
        <v>2.9000000000000004</v>
      </c>
      <c r="DC84" s="83">
        <v>2.7</v>
      </c>
      <c r="DD84" s="83">
        <v>2</v>
      </c>
      <c r="DE84" s="83">
        <v>1.8</v>
      </c>
      <c r="DF84" s="83">
        <v>1.5999999999999999</v>
      </c>
      <c r="DG84" s="83">
        <v>1.9</v>
      </c>
      <c r="DH84" s="83">
        <v>2.2000000000000002</v>
      </c>
      <c r="DI84" s="83">
        <v>2.5</v>
      </c>
      <c r="DJ84" s="83">
        <v>2.3000000000000003</v>
      </c>
      <c r="DK84" s="83">
        <v>2.8000000000000003</v>
      </c>
      <c r="DL84" s="83">
        <v>3</v>
      </c>
      <c r="DM84" s="83">
        <v>3.2</v>
      </c>
      <c r="DN84" s="83">
        <v>3.6000000000000005</v>
      </c>
      <c r="DO84" s="83">
        <v>4</v>
      </c>
      <c r="DP84" s="83">
        <v>3.9000000000000004</v>
      </c>
      <c r="DQ84" s="83">
        <v>4.2</v>
      </c>
      <c r="DR84" s="83">
        <v>4.3</v>
      </c>
      <c r="DS84" s="83">
        <v>4.2</v>
      </c>
      <c r="DT84" s="83">
        <v>4.6000000000000005</v>
      </c>
      <c r="DU84" s="83">
        <v>4.7</v>
      </c>
      <c r="DV84" s="123">
        <v>4.3</v>
      </c>
    </row>
    <row r="85" spans="1:126">
      <c r="A85" s="75">
        <v>82</v>
      </c>
      <c r="B85" s="77" t="s">
        <v>90</v>
      </c>
      <c r="C85" s="81">
        <v>4.0999999999999996</v>
      </c>
      <c r="D85" s="81">
        <v>4.3</v>
      </c>
      <c r="E85" s="81">
        <v>4</v>
      </c>
      <c r="F85" s="81">
        <v>3.8</v>
      </c>
      <c r="G85" s="81">
        <v>3.6</v>
      </c>
      <c r="H85" s="81">
        <v>3.5</v>
      </c>
      <c r="I85" s="81">
        <v>3.3</v>
      </c>
      <c r="J85" s="81">
        <v>3.2</v>
      </c>
      <c r="K85" s="81">
        <v>3</v>
      </c>
      <c r="L85" s="81">
        <v>2.9</v>
      </c>
      <c r="M85" s="81">
        <v>2.6</v>
      </c>
      <c r="N85" s="81">
        <v>2.4</v>
      </c>
      <c r="O85" s="81">
        <v>2.1</v>
      </c>
      <c r="P85" s="81">
        <v>2.4</v>
      </c>
      <c r="Q85" s="81">
        <v>2.7</v>
      </c>
      <c r="R85" s="81">
        <v>2.9</v>
      </c>
      <c r="S85" s="81">
        <v>3.1</v>
      </c>
      <c r="T85" s="81">
        <v>3.2</v>
      </c>
      <c r="U85" s="81">
        <v>3.4</v>
      </c>
      <c r="V85" s="81">
        <v>3.9</v>
      </c>
      <c r="W85" s="81">
        <v>3.7</v>
      </c>
      <c r="X85" s="81">
        <v>3.9</v>
      </c>
      <c r="Y85" s="81">
        <v>4.0999999999999996</v>
      </c>
      <c r="Z85" s="81">
        <v>4.3</v>
      </c>
      <c r="AA85" s="81">
        <v>4.0999999999999996</v>
      </c>
      <c r="AB85" s="81">
        <v>4.2</v>
      </c>
      <c r="AC85" s="81">
        <v>4.4000000000000004</v>
      </c>
      <c r="AD85" s="81">
        <v>4</v>
      </c>
      <c r="AE85" s="81">
        <v>4.2</v>
      </c>
      <c r="AF85" s="81">
        <v>4.3</v>
      </c>
      <c r="AG85" s="81">
        <v>4.5</v>
      </c>
      <c r="AH85" s="81">
        <v>3.8</v>
      </c>
      <c r="AI85" s="81">
        <v>3.9</v>
      </c>
      <c r="AJ85" s="81">
        <v>4</v>
      </c>
      <c r="AK85" s="81">
        <v>4.0999999999999996</v>
      </c>
      <c r="AL85" s="81">
        <v>4.2</v>
      </c>
      <c r="AM85" s="81">
        <v>3.9</v>
      </c>
      <c r="AN85" s="81">
        <v>3.5</v>
      </c>
      <c r="AO85" s="81">
        <v>3.3</v>
      </c>
      <c r="AP85" s="81">
        <v>3.2</v>
      </c>
      <c r="AQ85" s="81">
        <v>3</v>
      </c>
      <c r="AR85" s="81">
        <v>2.8</v>
      </c>
      <c r="AS85" s="81">
        <v>2.6</v>
      </c>
      <c r="AT85" s="81">
        <v>2.4</v>
      </c>
      <c r="AU85" s="81">
        <v>2.2000000000000002</v>
      </c>
      <c r="AV85" s="81">
        <v>1.9</v>
      </c>
      <c r="AW85" s="81">
        <v>1.6999999999999997</v>
      </c>
      <c r="AX85" s="81">
        <v>1.9</v>
      </c>
      <c r="AY85" s="81">
        <v>2.1</v>
      </c>
      <c r="AZ85" s="81">
        <v>2.2000000000000002</v>
      </c>
      <c r="BA85" s="81">
        <v>2.4</v>
      </c>
      <c r="BB85" s="81">
        <v>2.6</v>
      </c>
      <c r="BC85" s="81">
        <v>2.7</v>
      </c>
      <c r="BD85" s="81">
        <v>2.8</v>
      </c>
      <c r="BE85" s="81">
        <v>3</v>
      </c>
      <c r="BF85" s="81">
        <v>2.6</v>
      </c>
      <c r="BG85" s="81">
        <v>2.8</v>
      </c>
      <c r="BH85" s="81">
        <v>3.1</v>
      </c>
      <c r="BI85" s="81">
        <v>3.5</v>
      </c>
      <c r="BJ85" s="81">
        <v>3.4</v>
      </c>
      <c r="BK85" s="81">
        <v>3.7</v>
      </c>
      <c r="BL85" s="81">
        <v>3.8</v>
      </c>
      <c r="BM85" s="81">
        <v>3.7</v>
      </c>
      <c r="BN85" s="81">
        <v>3.8</v>
      </c>
      <c r="BO85" s="81">
        <v>3.9</v>
      </c>
      <c r="BP85" s="81">
        <v>4.0999999999999996</v>
      </c>
      <c r="BQ85" s="81">
        <v>3.7</v>
      </c>
      <c r="BR85" s="81">
        <v>3.9</v>
      </c>
      <c r="BS85" s="81">
        <v>4</v>
      </c>
      <c r="BT85" s="81">
        <v>3.4</v>
      </c>
      <c r="BU85" s="81">
        <v>3.5</v>
      </c>
      <c r="BV85" s="81">
        <v>3.6</v>
      </c>
      <c r="BW85" s="81">
        <v>3.7</v>
      </c>
      <c r="BX85" s="81">
        <v>3.8</v>
      </c>
      <c r="BY85" s="81">
        <v>3.9</v>
      </c>
      <c r="BZ85" s="81">
        <v>2.4</v>
      </c>
      <c r="CA85" s="81">
        <v>2.2000000000000002</v>
      </c>
      <c r="CB85" s="81">
        <v>2.2000000000000002</v>
      </c>
      <c r="CC85" s="81">
        <v>1.6999999999999997</v>
      </c>
      <c r="CD85" s="81">
        <v>1.5</v>
      </c>
      <c r="CE85" s="81">
        <v>1.2</v>
      </c>
      <c r="CF85" s="81">
        <v>0.89999999999999991</v>
      </c>
      <c r="CG85" s="81">
        <v>1.4</v>
      </c>
      <c r="CH85" s="81">
        <v>1.7999999999999998</v>
      </c>
      <c r="CI85" s="81">
        <v>2.2000000000000002</v>
      </c>
      <c r="CJ85" s="94">
        <v>2.7</v>
      </c>
      <c r="CK85" s="83">
        <v>7.3000000000000007</v>
      </c>
      <c r="CL85" s="83">
        <v>6.9</v>
      </c>
      <c r="CM85" s="83">
        <v>6.5000000000000009</v>
      </c>
      <c r="CN85" s="83">
        <v>6.0000000000000009</v>
      </c>
      <c r="CO85" s="83">
        <v>5.5</v>
      </c>
      <c r="CP85" s="83">
        <v>4.8999999999999995</v>
      </c>
      <c r="CQ85" s="83">
        <v>4.5</v>
      </c>
      <c r="CR85" s="83">
        <v>3.7</v>
      </c>
      <c r="CS85" s="83">
        <v>3.6000000000000005</v>
      </c>
      <c r="CT85" s="83">
        <v>4.1000000000000005</v>
      </c>
      <c r="CU85" s="83">
        <v>4</v>
      </c>
      <c r="CV85" s="83">
        <v>4.2</v>
      </c>
      <c r="CW85" s="83">
        <v>4</v>
      </c>
      <c r="CX85" s="83">
        <v>3.7</v>
      </c>
      <c r="CY85" s="83">
        <v>3.9000000000000004</v>
      </c>
      <c r="CZ85" s="83">
        <v>3.6000000000000005</v>
      </c>
      <c r="DA85" s="83">
        <v>3.4000000000000004</v>
      </c>
      <c r="DB85" s="83">
        <v>3.1000000000000005</v>
      </c>
      <c r="DC85" s="83">
        <v>2.9000000000000004</v>
      </c>
      <c r="DD85" s="83">
        <v>2.3000000000000003</v>
      </c>
      <c r="DE85" s="83">
        <v>2</v>
      </c>
      <c r="DF85" s="83">
        <v>1.9</v>
      </c>
      <c r="DG85" s="83">
        <v>2.2000000000000002</v>
      </c>
      <c r="DH85" s="83">
        <v>2.5</v>
      </c>
      <c r="DI85" s="83">
        <v>2.8000000000000003</v>
      </c>
      <c r="DJ85" s="83">
        <v>2.6000000000000005</v>
      </c>
      <c r="DK85" s="83">
        <v>3</v>
      </c>
      <c r="DL85" s="83">
        <v>3.3</v>
      </c>
      <c r="DM85" s="83">
        <v>3.5</v>
      </c>
      <c r="DN85" s="83">
        <v>3.8</v>
      </c>
      <c r="DO85" s="83">
        <v>4.3</v>
      </c>
      <c r="DP85" s="83">
        <v>4.2</v>
      </c>
      <c r="DQ85" s="83">
        <v>4.5</v>
      </c>
      <c r="DR85" s="83">
        <v>4.6000000000000005</v>
      </c>
      <c r="DS85" s="83">
        <v>4.5</v>
      </c>
      <c r="DT85" s="83">
        <v>4.9000000000000004</v>
      </c>
      <c r="DU85" s="83">
        <v>5</v>
      </c>
      <c r="DV85" s="123">
        <v>4.6000000000000005</v>
      </c>
    </row>
    <row r="86" spans="1:126">
      <c r="A86" s="75">
        <v>83</v>
      </c>
      <c r="B86" s="77" t="s">
        <v>91</v>
      </c>
      <c r="C86" s="81">
        <v>4.5</v>
      </c>
      <c r="D86" s="81">
        <v>4.7</v>
      </c>
      <c r="E86" s="81">
        <v>4.4000000000000004</v>
      </c>
      <c r="F86" s="81">
        <v>4.2</v>
      </c>
      <c r="G86" s="81">
        <v>4.0999999999999996</v>
      </c>
      <c r="H86" s="81">
        <v>3.9</v>
      </c>
      <c r="I86" s="81">
        <v>3.8</v>
      </c>
      <c r="J86" s="81">
        <v>3.6</v>
      </c>
      <c r="K86" s="81">
        <v>3.4</v>
      </c>
      <c r="L86" s="81">
        <v>3.3</v>
      </c>
      <c r="M86" s="81">
        <v>3.1</v>
      </c>
      <c r="N86" s="81">
        <v>2.8</v>
      </c>
      <c r="O86" s="81">
        <v>2.5</v>
      </c>
      <c r="P86" s="81">
        <v>2.8</v>
      </c>
      <c r="Q86" s="81">
        <v>3.1</v>
      </c>
      <c r="R86" s="81">
        <v>3.4</v>
      </c>
      <c r="S86" s="81">
        <v>3.5</v>
      </c>
      <c r="T86" s="81">
        <v>3.7</v>
      </c>
      <c r="U86" s="81">
        <v>3.8</v>
      </c>
      <c r="V86" s="81">
        <v>4.3</v>
      </c>
      <c r="W86" s="81">
        <v>4.0999999999999996</v>
      </c>
      <c r="X86" s="81">
        <v>4.4000000000000004</v>
      </c>
      <c r="Y86" s="81">
        <v>4.5999999999999996</v>
      </c>
      <c r="Z86" s="81">
        <v>4.7</v>
      </c>
      <c r="AA86" s="81">
        <v>4.5</v>
      </c>
      <c r="AB86" s="81">
        <v>4.5999999999999996</v>
      </c>
      <c r="AC86" s="81">
        <v>4.8</v>
      </c>
      <c r="AD86" s="81">
        <v>4.5</v>
      </c>
      <c r="AE86" s="81">
        <v>4.5999999999999996</v>
      </c>
      <c r="AF86" s="81">
        <v>4.7</v>
      </c>
      <c r="AG86" s="81">
        <v>4.9000000000000004</v>
      </c>
      <c r="AH86" s="81">
        <v>4.2</v>
      </c>
      <c r="AI86" s="81">
        <v>4.4000000000000004</v>
      </c>
      <c r="AJ86" s="81">
        <v>4.4000000000000004</v>
      </c>
      <c r="AK86" s="81">
        <v>4.5999999999999996</v>
      </c>
      <c r="AL86" s="81">
        <v>4.7</v>
      </c>
      <c r="AM86" s="81">
        <v>4.3</v>
      </c>
      <c r="AN86" s="81">
        <v>4</v>
      </c>
      <c r="AO86" s="81">
        <v>3.7</v>
      </c>
      <c r="AP86" s="81">
        <v>3.6</v>
      </c>
      <c r="AQ86" s="81">
        <v>3.5</v>
      </c>
      <c r="AR86" s="81">
        <v>3.3</v>
      </c>
      <c r="AS86" s="81">
        <v>3.1</v>
      </c>
      <c r="AT86" s="81">
        <v>2.8</v>
      </c>
      <c r="AU86" s="81">
        <v>2.6</v>
      </c>
      <c r="AV86" s="81">
        <v>2.4</v>
      </c>
      <c r="AW86" s="81">
        <v>2.2000000000000002</v>
      </c>
      <c r="AX86" s="81">
        <v>2.2999999999999998</v>
      </c>
      <c r="AY86" s="81">
        <v>2.5</v>
      </c>
      <c r="AZ86" s="81">
        <v>2.7</v>
      </c>
      <c r="BA86" s="81">
        <v>2.8</v>
      </c>
      <c r="BB86" s="81">
        <v>3</v>
      </c>
      <c r="BC86" s="81">
        <v>2.2999999999999998</v>
      </c>
      <c r="BD86" s="81">
        <v>2.4</v>
      </c>
      <c r="BE86" s="81">
        <v>2.6</v>
      </c>
      <c r="BF86" s="81">
        <v>3</v>
      </c>
      <c r="BG86" s="81">
        <v>3.2</v>
      </c>
      <c r="BH86" s="81">
        <v>3.6</v>
      </c>
      <c r="BI86" s="81">
        <v>3.9</v>
      </c>
      <c r="BJ86" s="81">
        <v>3.8</v>
      </c>
      <c r="BK86" s="81">
        <v>4.0999999999999996</v>
      </c>
      <c r="BL86" s="81">
        <v>4.3</v>
      </c>
      <c r="BM86" s="81">
        <v>4.0999999999999996</v>
      </c>
      <c r="BN86" s="81">
        <v>4.2</v>
      </c>
      <c r="BO86" s="81">
        <v>4.4000000000000004</v>
      </c>
      <c r="BP86" s="81">
        <v>4.5999999999999996</v>
      </c>
      <c r="BQ86" s="81">
        <v>4.0999999999999996</v>
      </c>
      <c r="BR86" s="81">
        <v>4.3</v>
      </c>
      <c r="BS86" s="81">
        <v>4.5</v>
      </c>
      <c r="BT86" s="81">
        <v>3.9</v>
      </c>
      <c r="BU86" s="81">
        <v>3.9</v>
      </c>
      <c r="BV86" s="81">
        <v>4</v>
      </c>
      <c r="BW86" s="81">
        <v>4.0999999999999996</v>
      </c>
      <c r="BX86" s="81">
        <v>4.2</v>
      </c>
      <c r="BY86" s="81">
        <v>4.3</v>
      </c>
      <c r="BZ86" s="81">
        <v>2.6</v>
      </c>
      <c r="CA86" s="81">
        <v>2.5</v>
      </c>
      <c r="CB86" s="81">
        <v>2.7</v>
      </c>
      <c r="CC86" s="81">
        <v>2.2000000000000002</v>
      </c>
      <c r="CD86" s="81">
        <v>1.9</v>
      </c>
      <c r="CE86" s="81">
        <v>1.6999999999999997</v>
      </c>
      <c r="CF86" s="81">
        <v>1.4</v>
      </c>
      <c r="CG86" s="81">
        <v>0.89999999999999991</v>
      </c>
      <c r="CH86" s="81">
        <v>1.2999999999999998</v>
      </c>
      <c r="CI86" s="81">
        <v>1.6999999999999997</v>
      </c>
      <c r="CJ86" s="94">
        <v>2.2999999999999998</v>
      </c>
      <c r="CK86" s="83">
        <v>7.6</v>
      </c>
      <c r="CL86" s="83">
        <v>7.2000000000000028</v>
      </c>
      <c r="CM86" s="83">
        <v>6.8000000000000007</v>
      </c>
      <c r="CN86" s="83">
        <v>6.3999999999999995</v>
      </c>
      <c r="CO86" s="83">
        <v>5.8999999999999995</v>
      </c>
      <c r="CP86" s="83">
        <v>5.4</v>
      </c>
      <c r="CQ86" s="83">
        <v>4.9000000000000004</v>
      </c>
      <c r="CR86" s="83">
        <v>4.1000000000000005</v>
      </c>
      <c r="CS86" s="83">
        <v>4</v>
      </c>
      <c r="CT86" s="83">
        <v>4.5</v>
      </c>
      <c r="CU86" s="83">
        <v>4.4000000000000004</v>
      </c>
      <c r="CV86" s="83">
        <v>4.6000000000000005</v>
      </c>
      <c r="CW86" s="83">
        <v>4.4000000000000004</v>
      </c>
      <c r="CX86" s="83">
        <v>4.2</v>
      </c>
      <c r="CY86" s="83">
        <v>4.3</v>
      </c>
      <c r="CZ86" s="83">
        <v>4</v>
      </c>
      <c r="DA86" s="83">
        <v>3.8</v>
      </c>
      <c r="DB86" s="83">
        <v>3.6000000000000005</v>
      </c>
      <c r="DC86" s="83">
        <v>3.4000000000000004</v>
      </c>
      <c r="DD86" s="83">
        <v>2.8000000000000003</v>
      </c>
      <c r="DE86" s="83">
        <v>2.5</v>
      </c>
      <c r="DF86" s="83">
        <v>2.3000000000000003</v>
      </c>
      <c r="DG86" s="83">
        <v>2.6000000000000005</v>
      </c>
      <c r="DH86" s="83">
        <v>2.9000000000000004</v>
      </c>
      <c r="DI86" s="83">
        <v>3.2</v>
      </c>
      <c r="DJ86" s="83">
        <v>3.1000000000000005</v>
      </c>
      <c r="DK86" s="83">
        <v>3.5</v>
      </c>
      <c r="DL86" s="83">
        <v>3.7</v>
      </c>
      <c r="DM86" s="83">
        <v>4</v>
      </c>
      <c r="DN86" s="83">
        <v>4.3</v>
      </c>
      <c r="DO86" s="83">
        <v>4.7</v>
      </c>
      <c r="DP86" s="83">
        <v>4.6000000000000005</v>
      </c>
      <c r="DQ86" s="83">
        <v>4.9000000000000004</v>
      </c>
      <c r="DR86" s="83">
        <v>5</v>
      </c>
      <c r="DS86" s="83">
        <v>4.9000000000000004</v>
      </c>
      <c r="DT86" s="83">
        <v>5.3</v>
      </c>
      <c r="DU86" s="83">
        <v>5.4</v>
      </c>
      <c r="DV86" s="123">
        <v>5</v>
      </c>
    </row>
    <row r="87" spans="1:126">
      <c r="A87" s="75">
        <v>84</v>
      </c>
      <c r="B87" s="77" t="s">
        <v>74</v>
      </c>
      <c r="C87" s="81">
        <v>4.9000000000000004</v>
      </c>
      <c r="D87" s="81">
        <v>5.0999999999999996</v>
      </c>
      <c r="E87" s="81">
        <v>4.8</v>
      </c>
      <c r="F87" s="81">
        <v>4.5999999999999996</v>
      </c>
      <c r="G87" s="81">
        <v>4.5</v>
      </c>
      <c r="H87" s="81">
        <v>4.3</v>
      </c>
      <c r="I87" s="81">
        <v>4.2</v>
      </c>
      <c r="J87" s="81">
        <v>4</v>
      </c>
      <c r="K87" s="81">
        <v>3.8</v>
      </c>
      <c r="L87" s="81">
        <v>3.7</v>
      </c>
      <c r="M87" s="81">
        <v>3.4</v>
      </c>
      <c r="N87" s="81">
        <v>3.2</v>
      </c>
      <c r="O87" s="81">
        <v>2.9</v>
      </c>
      <c r="P87" s="81">
        <v>3.2</v>
      </c>
      <c r="Q87" s="81">
        <v>3.5</v>
      </c>
      <c r="R87" s="81">
        <v>3.8</v>
      </c>
      <c r="S87" s="81">
        <v>3.9</v>
      </c>
      <c r="T87" s="81">
        <v>4.0999999999999996</v>
      </c>
      <c r="U87" s="81">
        <v>4.2</v>
      </c>
      <c r="V87" s="81">
        <v>4.7</v>
      </c>
      <c r="W87" s="81">
        <v>4.5</v>
      </c>
      <c r="X87" s="81">
        <v>4.7</v>
      </c>
      <c r="Y87" s="81">
        <v>5</v>
      </c>
      <c r="Z87" s="81">
        <v>5.0999999999999996</v>
      </c>
      <c r="AA87" s="81">
        <v>4.9000000000000004</v>
      </c>
      <c r="AB87" s="81">
        <v>5</v>
      </c>
      <c r="AC87" s="81">
        <v>5.1999999999999993</v>
      </c>
      <c r="AD87" s="81">
        <v>4.9000000000000004</v>
      </c>
      <c r="AE87" s="81">
        <v>5</v>
      </c>
      <c r="AF87" s="81">
        <v>5.0999999999999996</v>
      </c>
      <c r="AG87" s="81">
        <v>5.2999999999999989</v>
      </c>
      <c r="AH87" s="81">
        <v>4.5999999999999996</v>
      </c>
      <c r="AI87" s="81">
        <v>4.7</v>
      </c>
      <c r="AJ87" s="81">
        <v>4.8</v>
      </c>
      <c r="AK87" s="81">
        <v>4.9000000000000004</v>
      </c>
      <c r="AL87" s="81">
        <v>5.0999999999999996</v>
      </c>
      <c r="AM87" s="81">
        <v>4.7</v>
      </c>
      <c r="AN87" s="81">
        <v>4.3</v>
      </c>
      <c r="AO87" s="81">
        <v>4.0999999999999996</v>
      </c>
      <c r="AP87" s="81">
        <v>4</v>
      </c>
      <c r="AQ87" s="81">
        <v>3.8</v>
      </c>
      <c r="AR87" s="81">
        <v>3.6</v>
      </c>
      <c r="AS87" s="81">
        <v>3.4</v>
      </c>
      <c r="AT87" s="81">
        <v>3.2</v>
      </c>
      <c r="AU87" s="81">
        <v>3</v>
      </c>
      <c r="AV87" s="81">
        <v>2.8</v>
      </c>
      <c r="AW87" s="81">
        <v>2.6</v>
      </c>
      <c r="AX87" s="81">
        <v>2.7</v>
      </c>
      <c r="AY87" s="81">
        <v>2.9</v>
      </c>
      <c r="AZ87" s="81">
        <v>3.1</v>
      </c>
      <c r="BA87" s="81">
        <v>3.2</v>
      </c>
      <c r="BB87" s="81">
        <v>3.4</v>
      </c>
      <c r="BC87" s="81">
        <v>2</v>
      </c>
      <c r="BD87" s="81">
        <v>2.1</v>
      </c>
      <c r="BE87" s="81">
        <v>2.4</v>
      </c>
      <c r="BF87" s="81">
        <v>3.4</v>
      </c>
      <c r="BG87" s="81">
        <v>3.6</v>
      </c>
      <c r="BH87" s="81">
        <v>4</v>
      </c>
      <c r="BI87" s="81">
        <v>4.3</v>
      </c>
      <c r="BJ87" s="81">
        <v>4.2</v>
      </c>
      <c r="BK87" s="81">
        <v>4.5</v>
      </c>
      <c r="BL87" s="81">
        <v>4.5999999999999996</v>
      </c>
      <c r="BM87" s="81">
        <v>4.5</v>
      </c>
      <c r="BN87" s="81">
        <v>4.5999999999999996</v>
      </c>
      <c r="BO87" s="81">
        <v>4.8</v>
      </c>
      <c r="BP87" s="81">
        <v>5</v>
      </c>
      <c r="BQ87" s="81">
        <v>4.5</v>
      </c>
      <c r="BR87" s="81">
        <v>4.7</v>
      </c>
      <c r="BS87" s="81">
        <v>4.9000000000000004</v>
      </c>
      <c r="BT87" s="81">
        <v>4.3</v>
      </c>
      <c r="BU87" s="81">
        <v>4.3</v>
      </c>
      <c r="BV87" s="81">
        <v>4.4000000000000004</v>
      </c>
      <c r="BW87" s="81">
        <v>4.5</v>
      </c>
      <c r="BX87" s="81">
        <v>4.5999999999999996</v>
      </c>
      <c r="BY87" s="81">
        <v>4.7</v>
      </c>
      <c r="BZ87" s="81">
        <v>2.9</v>
      </c>
      <c r="CA87" s="81">
        <v>2.7</v>
      </c>
      <c r="CB87" s="81">
        <v>2.2999999999999998</v>
      </c>
      <c r="CC87" s="81">
        <v>2.6</v>
      </c>
      <c r="CD87" s="81">
        <v>2.2999999999999998</v>
      </c>
      <c r="CE87" s="81">
        <v>2.1</v>
      </c>
      <c r="CF87" s="81">
        <v>1.7999999999999998</v>
      </c>
      <c r="CG87" s="81">
        <v>1.2999999999999998</v>
      </c>
      <c r="CH87" s="81">
        <v>0.89999999999999991</v>
      </c>
      <c r="CI87" s="81">
        <v>1.5</v>
      </c>
      <c r="CJ87" s="94">
        <v>2</v>
      </c>
      <c r="CK87" s="83">
        <v>8</v>
      </c>
      <c r="CL87" s="83">
        <v>7.6</v>
      </c>
      <c r="CM87" s="83">
        <v>7.200000000000002</v>
      </c>
      <c r="CN87" s="83">
        <v>6.8000000000000007</v>
      </c>
      <c r="CO87" s="83">
        <v>6.4</v>
      </c>
      <c r="CP87" s="83">
        <v>5.7000000000000011</v>
      </c>
      <c r="CQ87" s="83">
        <v>5.3</v>
      </c>
      <c r="CR87" s="83">
        <v>4.5</v>
      </c>
      <c r="CS87" s="83">
        <v>4.4000000000000004</v>
      </c>
      <c r="CT87" s="83">
        <v>4.9000000000000004</v>
      </c>
      <c r="CU87" s="83">
        <v>4.8</v>
      </c>
      <c r="CV87" s="83">
        <v>5</v>
      </c>
      <c r="CW87" s="83">
        <v>4.8</v>
      </c>
      <c r="CX87" s="83">
        <v>4.6000000000000005</v>
      </c>
      <c r="CY87" s="83">
        <v>4.7</v>
      </c>
      <c r="CZ87" s="83">
        <v>4.4000000000000004</v>
      </c>
      <c r="DA87" s="83">
        <v>4.2</v>
      </c>
      <c r="DB87" s="83">
        <v>4</v>
      </c>
      <c r="DC87" s="83">
        <v>3.8</v>
      </c>
      <c r="DD87" s="83">
        <v>3.2</v>
      </c>
      <c r="DE87" s="83">
        <v>2.9000000000000004</v>
      </c>
      <c r="DF87" s="83">
        <v>2.7</v>
      </c>
      <c r="DG87" s="83">
        <v>3</v>
      </c>
      <c r="DH87" s="83">
        <v>3.3</v>
      </c>
      <c r="DI87" s="83">
        <v>3.6000000000000005</v>
      </c>
      <c r="DJ87" s="83">
        <v>3.5</v>
      </c>
      <c r="DK87" s="83">
        <v>3.9000000000000004</v>
      </c>
      <c r="DL87" s="83">
        <v>4.1000000000000005</v>
      </c>
      <c r="DM87" s="83">
        <v>4.4000000000000004</v>
      </c>
      <c r="DN87" s="83">
        <v>4.7</v>
      </c>
      <c r="DO87" s="83">
        <v>5.0999999999999996</v>
      </c>
      <c r="DP87" s="83">
        <v>5</v>
      </c>
      <c r="DQ87" s="83">
        <v>5.3</v>
      </c>
      <c r="DR87" s="83">
        <v>5.4</v>
      </c>
      <c r="DS87" s="83">
        <v>5.3</v>
      </c>
      <c r="DT87" s="83">
        <v>5.7</v>
      </c>
      <c r="DU87" s="83">
        <v>5.8</v>
      </c>
      <c r="DV87" s="123">
        <v>5.4</v>
      </c>
    </row>
    <row r="88" spans="1:126">
      <c r="A88" s="75">
        <v>85</v>
      </c>
      <c r="B88" s="77" t="s">
        <v>73</v>
      </c>
      <c r="C88" s="81">
        <v>4.5</v>
      </c>
      <c r="D88" s="81">
        <v>4.7</v>
      </c>
      <c r="E88" s="81">
        <v>4.4000000000000004</v>
      </c>
      <c r="F88" s="81">
        <v>4.2</v>
      </c>
      <c r="G88" s="81">
        <v>4.0999999999999996</v>
      </c>
      <c r="H88" s="81">
        <v>3.9</v>
      </c>
      <c r="I88" s="81">
        <v>3.8</v>
      </c>
      <c r="J88" s="81">
        <v>3.6</v>
      </c>
      <c r="K88" s="81">
        <v>3.4</v>
      </c>
      <c r="L88" s="81">
        <v>3.3</v>
      </c>
      <c r="M88" s="81">
        <v>3.1</v>
      </c>
      <c r="N88" s="81">
        <v>2.8</v>
      </c>
      <c r="O88" s="81">
        <v>2.5</v>
      </c>
      <c r="P88" s="81">
        <v>2.8</v>
      </c>
      <c r="Q88" s="81">
        <v>3.1</v>
      </c>
      <c r="R88" s="81">
        <v>3.4</v>
      </c>
      <c r="S88" s="81">
        <v>3.5</v>
      </c>
      <c r="T88" s="81">
        <v>3.7</v>
      </c>
      <c r="U88" s="81">
        <v>3.9</v>
      </c>
      <c r="V88" s="81">
        <v>4.3</v>
      </c>
      <c r="W88" s="81">
        <v>4.0999999999999996</v>
      </c>
      <c r="X88" s="81">
        <v>4.4000000000000004</v>
      </c>
      <c r="Y88" s="81">
        <v>4.5999999999999996</v>
      </c>
      <c r="Z88" s="81">
        <v>4.8</v>
      </c>
      <c r="AA88" s="81">
        <v>4.5</v>
      </c>
      <c r="AB88" s="81">
        <v>4.5999999999999996</v>
      </c>
      <c r="AC88" s="81">
        <v>4.8</v>
      </c>
      <c r="AD88" s="81">
        <v>4.5</v>
      </c>
      <c r="AE88" s="81">
        <v>4.5999999999999996</v>
      </c>
      <c r="AF88" s="81">
        <v>4.7</v>
      </c>
      <c r="AG88" s="81">
        <v>4.9000000000000004</v>
      </c>
      <c r="AH88" s="81">
        <v>4.3</v>
      </c>
      <c r="AI88" s="81">
        <v>4.4000000000000004</v>
      </c>
      <c r="AJ88" s="81">
        <v>4.4000000000000004</v>
      </c>
      <c r="AK88" s="81">
        <v>4.5999999999999996</v>
      </c>
      <c r="AL88" s="81">
        <v>4.7</v>
      </c>
      <c r="AM88" s="81">
        <v>4.3</v>
      </c>
      <c r="AN88" s="81">
        <v>4</v>
      </c>
      <c r="AO88" s="81">
        <v>3.7</v>
      </c>
      <c r="AP88" s="81">
        <v>3.6</v>
      </c>
      <c r="AQ88" s="81">
        <v>3.5</v>
      </c>
      <c r="AR88" s="81">
        <v>3.3</v>
      </c>
      <c r="AS88" s="81">
        <v>3.1</v>
      </c>
      <c r="AT88" s="81">
        <v>2.8</v>
      </c>
      <c r="AU88" s="81">
        <v>2.6</v>
      </c>
      <c r="AV88" s="81">
        <v>2.4</v>
      </c>
      <c r="AW88" s="81">
        <v>2.2000000000000002</v>
      </c>
      <c r="AX88" s="81">
        <v>2.2999999999999998</v>
      </c>
      <c r="AY88" s="81">
        <v>2.5</v>
      </c>
      <c r="AZ88" s="81">
        <v>2.7</v>
      </c>
      <c r="BA88" s="81">
        <v>2.9</v>
      </c>
      <c r="BB88" s="81">
        <v>3</v>
      </c>
      <c r="BC88" s="81">
        <v>1.5</v>
      </c>
      <c r="BD88" s="81">
        <v>1.5999999999999999</v>
      </c>
      <c r="BE88" s="81">
        <v>1.7999999999999998</v>
      </c>
      <c r="BF88" s="81">
        <v>3.1</v>
      </c>
      <c r="BG88" s="81">
        <v>3.2</v>
      </c>
      <c r="BH88" s="81">
        <v>3.6</v>
      </c>
      <c r="BI88" s="81">
        <v>3.9</v>
      </c>
      <c r="BJ88" s="81">
        <v>3.8</v>
      </c>
      <c r="BK88" s="81">
        <v>4.0999999999999996</v>
      </c>
      <c r="BL88" s="81">
        <v>4.3</v>
      </c>
      <c r="BM88" s="81">
        <v>4.0999999999999996</v>
      </c>
      <c r="BN88" s="81">
        <v>4.2</v>
      </c>
      <c r="BO88" s="81">
        <v>4.4000000000000004</v>
      </c>
      <c r="BP88" s="81">
        <v>4.5999999999999996</v>
      </c>
      <c r="BQ88" s="81">
        <v>4.0999999999999996</v>
      </c>
      <c r="BR88" s="81">
        <v>4.3</v>
      </c>
      <c r="BS88" s="81">
        <v>4.5</v>
      </c>
      <c r="BT88" s="81">
        <v>3.9</v>
      </c>
      <c r="BU88" s="81">
        <v>3.9</v>
      </c>
      <c r="BV88" s="81">
        <v>4</v>
      </c>
      <c r="BW88" s="81">
        <v>4.2</v>
      </c>
      <c r="BX88" s="81">
        <v>4.3</v>
      </c>
      <c r="BY88" s="81">
        <v>4.3</v>
      </c>
      <c r="BZ88" s="81">
        <v>3.1</v>
      </c>
      <c r="CA88" s="81">
        <v>2.9</v>
      </c>
      <c r="CB88" s="81">
        <v>2.5</v>
      </c>
      <c r="CC88" s="81">
        <v>2.2000000000000002</v>
      </c>
      <c r="CD88" s="81">
        <v>2.7</v>
      </c>
      <c r="CE88" s="81">
        <v>2.4</v>
      </c>
      <c r="CF88" s="81">
        <v>2.2000000000000002</v>
      </c>
      <c r="CG88" s="81">
        <v>1.6999999999999997</v>
      </c>
      <c r="CH88" s="81">
        <v>1.5</v>
      </c>
      <c r="CI88" s="81">
        <v>0.89999999999999991</v>
      </c>
      <c r="CJ88" s="94">
        <v>1.5</v>
      </c>
      <c r="CK88" s="83">
        <v>7.7999999999999989</v>
      </c>
      <c r="CL88" s="83">
        <v>7.3000000000000025</v>
      </c>
      <c r="CM88" s="83">
        <v>6.9000000000000012</v>
      </c>
      <c r="CN88" s="83">
        <v>6.4</v>
      </c>
      <c r="CO88" s="83">
        <v>6</v>
      </c>
      <c r="CP88" s="83">
        <v>5.3999999999999995</v>
      </c>
      <c r="CQ88" s="83">
        <v>4.9000000000000004</v>
      </c>
      <c r="CR88" s="83">
        <v>4.1000000000000005</v>
      </c>
      <c r="CS88" s="83">
        <v>4.1000000000000005</v>
      </c>
      <c r="CT88" s="83">
        <v>4.5</v>
      </c>
      <c r="CU88" s="83">
        <v>4.4000000000000004</v>
      </c>
      <c r="CV88" s="83">
        <v>4.7</v>
      </c>
      <c r="CW88" s="83">
        <v>4.4000000000000004</v>
      </c>
      <c r="CX88" s="83">
        <v>4.2</v>
      </c>
      <c r="CY88" s="83">
        <v>4.3</v>
      </c>
      <c r="CZ88" s="83">
        <v>4.1000000000000005</v>
      </c>
      <c r="DA88" s="83">
        <v>3.8</v>
      </c>
      <c r="DB88" s="83">
        <v>3.6000000000000005</v>
      </c>
      <c r="DC88" s="83">
        <v>3.4000000000000004</v>
      </c>
      <c r="DD88" s="83">
        <v>2.8000000000000003</v>
      </c>
      <c r="DE88" s="83">
        <v>2.5</v>
      </c>
      <c r="DF88" s="83">
        <v>2.3000000000000003</v>
      </c>
      <c r="DG88" s="83">
        <v>2.6000000000000005</v>
      </c>
      <c r="DH88" s="83">
        <v>2.9000000000000004</v>
      </c>
      <c r="DI88" s="83">
        <v>3.2</v>
      </c>
      <c r="DJ88" s="83">
        <v>3.1000000000000005</v>
      </c>
      <c r="DK88" s="83">
        <v>3.5</v>
      </c>
      <c r="DL88" s="83">
        <v>3.7</v>
      </c>
      <c r="DM88" s="83">
        <v>4</v>
      </c>
      <c r="DN88" s="83">
        <v>4.3</v>
      </c>
      <c r="DO88" s="83">
        <v>4.8</v>
      </c>
      <c r="DP88" s="83">
        <v>4.7</v>
      </c>
      <c r="DQ88" s="83">
        <v>4.9000000000000004</v>
      </c>
      <c r="DR88" s="83">
        <v>5</v>
      </c>
      <c r="DS88" s="83">
        <v>4.9000000000000004</v>
      </c>
      <c r="DT88" s="83">
        <v>5.3</v>
      </c>
      <c r="DU88" s="83">
        <v>5.5</v>
      </c>
      <c r="DV88" s="123">
        <v>5</v>
      </c>
    </row>
    <row r="89" spans="1:126">
      <c r="A89" s="75">
        <v>86</v>
      </c>
      <c r="B89" s="77" t="s">
        <v>81</v>
      </c>
      <c r="C89" s="81">
        <v>3.6</v>
      </c>
      <c r="D89" s="81">
        <v>3.8</v>
      </c>
      <c r="E89" s="81">
        <v>3.5</v>
      </c>
      <c r="F89" s="81">
        <v>3.3</v>
      </c>
      <c r="G89" s="81">
        <v>3.2</v>
      </c>
      <c r="H89" s="81">
        <v>3</v>
      </c>
      <c r="I89" s="81">
        <v>2.9</v>
      </c>
      <c r="J89" s="81">
        <v>2.6</v>
      </c>
      <c r="K89" s="81">
        <v>2.4</v>
      </c>
      <c r="L89" s="81">
        <v>2.2999999999999998</v>
      </c>
      <c r="M89" s="81">
        <v>2</v>
      </c>
      <c r="N89" s="81">
        <v>1.7999999999999998</v>
      </c>
      <c r="O89" s="81">
        <v>1.5</v>
      </c>
      <c r="P89" s="81">
        <v>1.7999999999999998</v>
      </c>
      <c r="Q89" s="81">
        <v>2.1</v>
      </c>
      <c r="R89" s="81">
        <v>2.4</v>
      </c>
      <c r="S89" s="81">
        <v>2.5</v>
      </c>
      <c r="T89" s="81">
        <v>2.7</v>
      </c>
      <c r="U89" s="81">
        <v>2.9</v>
      </c>
      <c r="V89" s="81">
        <v>3.4</v>
      </c>
      <c r="W89" s="81">
        <v>3.2</v>
      </c>
      <c r="X89" s="81">
        <v>3.4</v>
      </c>
      <c r="Y89" s="81">
        <v>3.7</v>
      </c>
      <c r="Z89" s="81">
        <v>3.8</v>
      </c>
      <c r="AA89" s="81">
        <v>3.6</v>
      </c>
      <c r="AB89" s="81">
        <v>3.7</v>
      </c>
      <c r="AC89" s="81">
        <v>3.9</v>
      </c>
      <c r="AD89" s="81">
        <v>3.5</v>
      </c>
      <c r="AE89" s="81">
        <v>3.7</v>
      </c>
      <c r="AF89" s="81">
        <v>3.8</v>
      </c>
      <c r="AG89" s="81">
        <v>4</v>
      </c>
      <c r="AH89" s="81">
        <v>3.3</v>
      </c>
      <c r="AI89" s="81">
        <v>3.4</v>
      </c>
      <c r="AJ89" s="81">
        <v>3.5</v>
      </c>
      <c r="AK89" s="81">
        <v>3.6</v>
      </c>
      <c r="AL89" s="81">
        <v>3.7</v>
      </c>
      <c r="AM89" s="81">
        <v>3.4</v>
      </c>
      <c r="AN89" s="81">
        <v>3.1</v>
      </c>
      <c r="AO89" s="81">
        <v>2.9</v>
      </c>
      <c r="AP89" s="81">
        <v>2.8</v>
      </c>
      <c r="AQ89" s="81">
        <v>2.7</v>
      </c>
      <c r="AR89" s="81">
        <v>2.5</v>
      </c>
      <c r="AS89" s="81">
        <v>2.5</v>
      </c>
      <c r="AT89" s="81">
        <v>2.2999999999999998</v>
      </c>
      <c r="AU89" s="81">
        <v>2.1</v>
      </c>
      <c r="AV89" s="81">
        <v>1.9</v>
      </c>
      <c r="AW89" s="81">
        <v>1.7</v>
      </c>
      <c r="AX89" s="81">
        <v>1.7</v>
      </c>
      <c r="AY89" s="81">
        <v>1.5</v>
      </c>
      <c r="AZ89" s="81">
        <v>1.4</v>
      </c>
      <c r="BA89" s="81">
        <v>1.2</v>
      </c>
      <c r="BB89" s="81">
        <v>1.1000000000000001</v>
      </c>
      <c r="BC89" s="81">
        <v>0.89999999999999991</v>
      </c>
      <c r="BD89" s="81">
        <v>1</v>
      </c>
      <c r="BE89" s="81">
        <v>1.2</v>
      </c>
      <c r="BF89" s="81">
        <v>2.5</v>
      </c>
      <c r="BG89" s="81">
        <v>2.5</v>
      </c>
      <c r="BH89" s="81">
        <v>2.8</v>
      </c>
      <c r="BI89" s="81">
        <v>3.1</v>
      </c>
      <c r="BJ89" s="81">
        <v>2.9</v>
      </c>
      <c r="BK89" s="81">
        <v>3.1</v>
      </c>
      <c r="BL89" s="81">
        <v>3.2</v>
      </c>
      <c r="BM89" s="81">
        <v>2.9</v>
      </c>
      <c r="BN89" s="81">
        <v>3</v>
      </c>
      <c r="BO89" s="81">
        <v>3.1</v>
      </c>
      <c r="BP89" s="81">
        <v>3.2</v>
      </c>
      <c r="BQ89" s="81">
        <v>3.3</v>
      </c>
      <c r="BR89" s="81">
        <v>2.8</v>
      </c>
      <c r="BS89" s="81">
        <v>2.9</v>
      </c>
      <c r="BT89" s="81">
        <v>3</v>
      </c>
      <c r="BU89" s="81">
        <v>3</v>
      </c>
      <c r="BV89" s="81">
        <v>3.1</v>
      </c>
      <c r="BW89" s="81">
        <v>3.2</v>
      </c>
      <c r="BX89" s="81">
        <v>3.3</v>
      </c>
      <c r="BY89" s="93">
        <v>3.4</v>
      </c>
      <c r="BZ89" s="81">
        <v>3.4</v>
      </c>
      <c r="CA89" s="81">
        <v>3.3</v>
      </c>
      <c r="CB89" s="81">
        <v>2.8</v>
      </c>
      <c r="CC89" s="81">
        <v>2.5</v>
      </c>
      <c r="CD89" s="81">
        <v>2.4</v>
      </c>
      <c r="CE89" s="81">
        <v>2.2000000000000002</v>
      </c>
      <c r="CF89" s="81">
        <v>2.7</v>
      </c>
      <c r="CG89" s="81">
        <v>2.2999999999999998</v>
      </c>
      <c r="CH89" s="81">
        <v>2</v>
      </c>
      <c r="CI89" s="81">
        <v>1.5</v>
      </c>
      <c r="CJ89" s="94">
        <v>0.89999999999999991</v>
      </c>
      <c r="CK89" s="83">
        <v>6.8000000000000007</v>
      </c>
      <c r="CL89" s="83">
        <v>6.4</v>
      </c>
      <c r="CM89" s="83">
        <v>6.0000000000000009</v>
      </c>
      <c r="CN89" s="83">
        <v>5.5000000000000009</v>
      </c>
      <c r="CO89" s="83">
        <v>5.1000000000000005</v>
      </c>
      <c r="CP89" s="83">
        <v>4.4000000000000004</v>
      </c>
      <c r="CQ89" s="83">
        <v>4</v>
      </c>
      <c r="CR89" s="83">
        <v>3.6000000000000005</v>
      </c>
      <c r="CS89" s="83">
        <v>4.3</v>
      </c>
      <c r="CT89" s="83">
        <v>4</v>
      </c>
      <c r="CU89" s="83">
        <v>3.9000000000000004</v>
      </c>
      <c r="CV89" s="83">
        <v>4.1000000000000005</v>
      </c>
      <c r="CW89" s="83">
        <v>3.9000000000000004</v>
      </c>
      <c r="CX89" s="83">
        <v>4</v>
      </c>
      <c r="CY89" s="83">
        <v>3.8</v>
      </c>
      <c r="CZ89" s="83">
        <v>3.5</v>
      </c>
      <c r="DA89" s="83">
        <v>3.6000000000000005</v>
      </c>
      <c r="DB89" s="83">
        <v>3</v>
      </c>
      <c r="DC89" s="83">
        <v>2.8000000000000003</v>
      </c>
      <c r="DD89" s="83">
        <v>2.2000000000000002</v>
      </c>
      <c r="DE89" s="83">
        <v>1.9</v>
      </c>
      <c r="DF89" s="83">
        <v>1.8</v>
      </c>
      <c r="DG89" s="83">
        <v>2.1</v>
      </c>
      <c r="DH89" s="83">
        <v>2.4000000000000004</v>
      </c>
      <c r="DI89" s="83">
        <v>2.7</v>
      </c>
      <c r="DJ89" s="83">
        <v>3.7</v>
      </c>
      <c r="DK89" s="83">
        <v>3</v>
      </c>
      <c r="DL89" s="83">
        <v>3.3</v>
      </c>
      <c r="DM89" s="83">
        <v>3.5</v>
      </c>
      <c r="DN89" s="83">
        <v>3.8</v>
      </c>
      <c r="DO89" s="83">
        <v>4.3</v>
      </c>
      <c r="DP89" s="83">
        <v>4.2</v>
      </c>
      <c r="DQ89" s="83">
        <v>4.5</v>
      </c>
      <c r="DR89" s="83">
        <v>4.6000000000000005</v>
      </c>
      <c r="DS89" s="83">
        <v>4.5</v>
      </c>
      <c r="DT89" s="83">
        <v>4.9000000000000004</v>
      </c>
      <c r="DU89" s="83">
        <v>5</v>
      </c>
      <c r="DV89" s="123">
        <v>4.6000000000000005</v>
      </c>
    </row>
    <row r="90" spans="1:126">
      <c r="A90" s="75">
        <v>87</v>
      </c>
      <c r="B90" s="77" t="s">
        <v>116</v>
      </c>
      <c r="C90" s="120">
        <v>6.6000000000000005</v>
      </c>
      <c r="D90" s="120">
        <v>6.4</v>
      </c>
      <c r="E90" s="120">
        <v>6.3999999999999995</v>
      </c>
      <c r="F90" s="120">
        <v>6.2000000000000011</v>
      </c>
      <c r="G90" s="120">
        <v>5.9999999999999991</v>
      </c>
      <c r="H90" s="120">
        <v>5.9000000000000012</v>
      </c>
      <c r="I90" s="120">
        <v>5.9000000000000012</v>
      </c>
      <c r="J90" s="120">
        <v>5.7000000000000011</v>
      </c>
      <c r="K90" s="120">
        <v>5.7000000000000011</v>
      </c>
      <c r="L90" s="120">
        <v>5.7000000000000011</v>
      </c>
      <c r="M90" s="120">
        <v>5.5999999999999988</v>
      </c>
      <c r="N90" s="120">
        <v>5.5000000000000009</v>
      </c>
      <c r="O90" s="120">
        <v>6.2</v>
      </c>
      <c r="P90" s="120">
        <v>5.9</v>
      </c>
      <c r="Q90" s="120">
        <v>5.9</v>
      </c>
      <c r="R90" s="120">
        <v>5.8000000000000007</v>
      </c>
      <c r="S90" s="120">
        <v>6.1000000000000005</v>
      </c>
      <c r="T90" s="120">
        <v>6.4000000000000012</v>
      </c>
      <c r="U90" s="120">
        <v>6.3000000000000007</v>
      </c>
      <c r="V90" s="120">
        <v>5.6000000000000014</v>
      </c>
      <c r="W90" s="120">
        <v>5.9</v>
      </c>
      <c r="X90" s="120">
        <v>5.7000000000000011</v>
      </c>
      <c r="Y90" s="120">
        <v>5.5</v>
      </c>
      <c r="Z90" s="120">
        <v>5.3999999999999995</v>
      </c>
      <c r="AA90" s="120">
        <v>5.4999999999999991</v>
      </c>
      <c r="AB90" s="120">
        <v>5.3000000000000016</v>
      </c>
      <c r="AC90" s="120">
        <v>4.9999999999999991</v>
      </c>
      <c r="AD90" s="120">
        <v>4.8000000000000007</v>
      </c>
      <c r="AE90" s="120">
        <v>4.4999999999999991</v>
      </c>
      <c r="AF90" s="120">
        <v>4.3000000000000007</v>
      </c>
      <c r="AG90" s="120">
        <v>3.4000000000000004</v>
      </c>
      <c r="AH90" s="120">
        <v>4.0000000000000009</v>
      </c>
      <c r="AI90" s="120">
        <v>4.4000000000000012</v>
      </c>
      <c r="AJ90" s="120">
        <v>4.6999999999999984</v>
      </c>
      <c r="AK90" s="120">
        <v>5.0000000000000009</v>
      </c>
      <c r="AL90" s="120">
        <v>5.3000000000000007</v>
      </c>
      <c r="AM90" s="120">
        <v>5.6</v>
      </c>
      <c r="AN90" s="120">
        <v>7.7999999999999989</v>
      </c>
      <c r="AO90" s="120">
        <v>7.4999999999999982</v>
      </c>
      <c r="AP90" s="120">
        <v>7.8999999999999986</v>
      </c>
      <c r="AQ90" s="120">
        <v>7.6999999999999993</v>
      </c>
      <c r="AR90" s="120">
        <v>7.5999999999999979</v>
      </c>
      <c r="AS90" s="120">
        <v>7.3000000000000007</v>
      </c>
      <c r="AT90" s="120">
        <v>6.8999999999999995</v>
      </c>
      <c r="AU90" s="120">
        <v>6.9</v>
      </c>
      <c r="AV90" s="120">
        <v>6.7000000000000011</v>
      </c>
      <c r="AW90" s="120">
        <v>6.5000000000000009</v>
      </c>
      <c r="AX90" s="120">
        <v>6.4</v>
      </c>
      <c r="AY90" s="120">
        <v>6.2</v>
      </c>
      <c r="AZ90" s="120">
        <v>6.2000000000000011</v>
      </c>
      <c r="BA90" s="120">
        <v>6.5000000000000009</v>
      </c>
      <c r="BB90" s="120">
        <v>6.5999999999999988</v>
      </c>
      <c r="BC90" s="120">
        <v>6.8000000000000007</v>
      </c>
      <c r="BD90" s="120">
        <v>6.9</v>
      </c>
      <c r="BE90" s="120">
        <v>6.8999999999999995</v>
      </c>
      <c r="BF90" s="120">
        <v>7.2000000000000011</v>
      </c>
      <c r="BG90" s="120">
        <v>7.4999999999999982</v>
      </c>
      <c r="BH90" s="120">
        <v>7.8999999999999986</v>
      </c>
      <c r="BI90" s="120">
        <v>7.6999999999999993</v>
      </c>
      <c r="BJ90" s="120">
        <v>7.5999999999999979</v>
      </c>
      <c r="BK90" s="120">
        <v>7.8999999999999986</v>
      </c>
      <c r="BL90" s="120">
        <v>7.7999999999999989</v>
      </c>
      <c r="BM90" s="120">
        <v>7.5999999999999979</v>
      </c>
      <c r="BN90" s="120">
        <v>7.5</v>
      </c>
      <c r="BO90" s="120">
        <v>7.6999999999999993</v>
      </c>
      <c r="BP90" s="120">
        <v>7.5</v>
      </c>
      <c r="BQ90" s="120">
        <v>7.3000000000000007</v>
      </c>
      <c r="BR90" s="120">
        <v>7</v>
      </c>
      <c r="BS90" s="120">
        <v>7.1</v>
      </c>
      <c r="BT90" s="120">
        <v>6.8</v>
      </c>
      <c r="BU90" s="120">
        <v>6.700000000000002</v>
      </c>
      <c r="BV90" s="120">
        <v>6.3999999999999995</v>
      </c>
      <c r="BW90" s="120">
        <v>6.1</v>
      </c>
      <c r="BX90" s="120">
        <v>5.7000000000000011</v>
      </c>
      <c r="BY90" s="120">
        <v>5.6</v>
      </c>
      <c r="BZ90" s="120">
        <v>7.8999999999999986</v>
      </c>
      <c r="CA90" s="120">
        <v>7.7999999999999989</v>
      </c>
      <c r="CB90" s="120">
        <v>6.9999999999999991</v>
      </c>
      <c r="CC90" s="120">
        <v>6.5000000000000009</v>
      </c>
      <c r="CD90" s="120">
        <v>6.8000000000000007</v>
      </c>
      <c r="CE90" s="120">
        <v>6.9999999999999991</v>
      </c>
      <c r="CF90" s="120">
        <v>7.3000000000000007</v>
      </c>
      <c r="CG90" s="120">
        <v>7.6</v>
      </c>
      <c r="CH90" s="120">
        <v>7.9999999999999982</v>
      </c>
      <c r="CI90" s="120">
        <v>7.7999999999999989</v>
      </c>
      <c r="CJ90" s="121">
        <v>6.8000000000000007</v>
      </c>
      <c r="CK90" s="122">
        <v>0.89999999999999991</v>
      </c>
      <c r="CL90" s="122">
        <v>1.0999999999999999</v>
      </c>
      <c r="CM90" s="122">
        <v>1.4999999999999998</v>
      </c>
      <c r="CN90" s="122">
        <v>2</v>
      </c>
      <c r="CO90" s="122">
        <v>2.3000000000000007</v>
      </c>
      <c r="CP90" s="122">
        <v>2.8</v>
      </c>
      <c r="CQ90" s="122">
        <v>3.3999999999999995</v>
      </c>
      <c r="CR90" s="122">
        <v>7.7999999999999989</v>
      </c>
      <c r="CS90" s="122">
        <v>8.3999999999999986</v>
      </c>
      <c r="CT90" s="122">
        <v>8.1999999999999993</v>
      </c>
      <c r="CU90" s="122">
        <v>8</v>
      </c>
      <c r="CV90" s="122">
        <v>8.2999999999999989</v>
      </c>
      <c r="CW90" s="122">
        <v>8.1</v>
      </c>
      <c r="CX90" s="122">
        <v>8.1999999999999993</v>
      </c>
      <c r="CY90" s="122">
        <v>8</v>
      </c>
      <c r="CZ90" s="122">
        <v>7.6999999999999993</v>
      </c>
      <c r="DA90" s="122">
        <v>7.7999999999999989</v>
      </c>
      <c r="DB90" s="122">
        <v>7.2000000000000028</v>
      </c>
      <c r="DC90" s="122">
        <v>6.9000000000000012</v>
      </c>
      <c r="DD90" s="122">
        <v>6.2000000000000011</v>
      </c>
      <c r="DE90" s="122">
        <v>5.9</v>
      </c>
      <c r="DF90" s="122">
        <v>6.2000000000000011</v>
      </c>
      <c r="DG90" s="122">
        <v>6.5000000000000009</v>
      </c>
      <c r="DH90" s="122">
        <v>6.8000000000000007</v>
      </c>
      <c r="DI90" s="122">
        <v>6.9000000000000012</v>
      </c>
      <c r="DJ90" s="122">
        <v>7.2000000000000028</v>
      </c>
      <c r="DK90" s="122">
        <v>7.4</v>
      </c>
      <c r="DL90" s="122">
        <v>7.6999999999999993</v>
      </c>
      <c r="DM90" s="122">
        <v>7.6</v>
      </c>
      <c r="DN90" s="122">
        <v>7.8999999999999986</v>
      </c>
      <c r="DO90" s="122">
        <v>8.1999999999999975</v>
      </c>
      <c r="DP90" s="122">
        <v>8</v>
      </c>
      <c r="DQ90" s="122">
        <v>8.2999999999999989</v>
      </c>
      <c r="DR90" s="122">
        <v>8.3999999999999986</v>
      </c>
      <c r="DS90" s="122">
        <v>8</v>
      </c>
      <c r="DT90" s="122">
        <v>8.2999999999999989</v>
      </c>
      <c r="DU90" s="122">
        <v>8.3999999999999986</v>
      </c>
      <c r="DV90" s="120">
        <v>7.7999999999999989</v>
      </c>
    </row>
    <row r="91" spans="1:126">
      <c r="A91" s="75">
        <v>88</v>
      </c>
      <c r="B91" s="77" t="s">
        <v>117</v>
      </c>
      <c r="C91" s="120">
        <v>6.2</v>
      </c>
      <c r="D91" s="120">
        <v>6</v>
      </c>
      <c r="E91" s="120">
        <v>6</v>
      </c>
      <c r="F91" s="120">
        <v>5.8000000000000007</v>
      </c>
      <c r="G91" s="120">
        <v>5.6</v>
      </c>
      <c r="H91" s="120">
        <v>5.5000000000000009</v>
      </c>
      <c r="I91" s="120">
        <v>5.5000000000000009</v>
      </c>
      <c r="J91" s="120">
        <v>5.3000000000000007</v>
      </c>
      <c r="K91" s="120">
        <v>5.2000000000000011</v>
      </c>
      <c r="L91" s="120">
        <v>5.3000000000000007</v>
      </c>
      <c r="M91" s="120">
        <v>5.1999999999999993</v>
      </c>
      <c r="N91" s="120">
        <v>5.1000000000000005</v>
      </c>
      <c r="O91" s="120">
        <v>5.6999999999999993</v>
      </c>
      <c r="P91" s="120">
        <v>5.5000000000000009</v>
      </c>
      <c r="Q91" s="120">
        <v>5.4</v>
      </c>
      <c r="R91" s="120">
        <v>5.4</v>
      </c>
      <c r="S91" s="120">
        <v>5.7</v>
      </c>
      <c r="T91" s="120">
        <v>5.9000000000000012</v>
      </c>
      <c r="U91" s="120">
        <v>5.8000000000000007</v>
      </c>
      <c r="V91" s="120">
        <v>5.200000000000002</v>
      </c>
      <c r="W91" s="120">
        <v>5.5</v>
      </c>
      <c r="X91" s="120">
        <v>5.200000000000002</v>
      </c>
      <c r="Y91" s="120">
        <v>5.0999999999999996</v>
      </c>
      <c r="Z91" s="120">
        <v>5.0000000000000009</v>
      </c>
      <c r="AA91" s="120">
        <v>5</v>
      </c>
      <c r="AB91" s="120">
        <v>5.0000000000000009</v>
      </c>
      <c r="AC91" s="120">
        <v>4.5999999999999988</v>
      </c>
      <c r="AD91" s="120">
        <v>4.3</v>
      </c>
      <c r="AE91" s="120">
        <v>4.2</v>
      </c>
      <c r="AF91" s="120">
        <v>3.8000000000000007</v>
      </c>
      <c r="AG91" s="120">
        <v>3.0000000000000009</v>
      </c>
      <c r="AH91" s="120">
        <v>3.6000000000000005</v>
      </c>
      <c r="AI91" s="120">
        <v>4.0000000000000009</v>
      </c>
      <c r="AJ91" s="120">
        <v>4.2</v>
      </c>
      <c r="AK91" s="120">
        <v>4.5000000000000009</v>
      </c>
      <c r="AL91" s="120">
        <v>4.8</v>
      </c>
      <c r="AM91" s="120">
        <v>5.1999999999999993</v>
      </c>
      <c r="AN91" s="120">
        <v>7.4</v>
      </c>
      <c r="AO91" s="120">
        <v>7.1</v>
      </c>
      <c r="AP91" s="120">
        <v>7.5</v>
      </c>
      <c r="AQ91" s="120">
        <v>7.2000000000000011</v>
      </c>
      <c r="AR91" s="120">
        <v>7.1</v>
      </c>
      <c r="AS91" s="120">
        <v>6.8000000000000007</v>
      </c>
      <c r="AT91" s="120">
        <v>6.4999999999999991</v>
      </c>
      <c r="AU91" s="120">
        <v>6.4000000000000012</v>
      </c>
      <c r="AV91" s="120">
        <v>6.3000000000000007</v>
      </c>
      <c r="AW91" s="120">
        <v>6.1000000000000005</v>
      </c>
      <c r="AX91" s="120">
        <v>6</v>
      </c>
      <c r="AY91" s="120">
        <v>5.6999999999999993</v>
      </c>
      <c r="AZ91" s="120">
        <v>5.8000000000000007</v>
      </c>
      <c r="BA91" s="120">
        <v>6.0000000000000009</v>
      </c>
      <c r="BB91" s="120">
        <v>6.1999999999999993</v>
      </c>
      <c r="BC91" s="120">
        <v>6.4</v>
      </c>
      <c r="BD91" s="120">
        <v>6.4000000000000012</v>
      </c>
      <c r="BE91" s="120">
        <v>6.4999999999999991</v>
      </c>
      <c r="BF91" s="120">
        <v>6.7000000000000011</v>
      </c>
      <c r="BG91" s="120">
        <v>7.1</v>
      </c>
      <c r="BH91" s="120">
        <v>7.5</v>
      </c>
      <c r="BI91" s="120">
        <v>7.2000000000000011</v>
      </c>
      <c r="BJ91" s="120">
        <v>7.1</v>
      </c>
      <c r="BK91" s="120">
        <v>7.5</v>
      </c>
      <c r="BL91" s="120">
        <v>7.4</v>
      </c>
      <c r="BM91" s="120">
        <v>7.1000000000000005</v>
      </c>
      <c r="BN91" s="120">
        <v>7.0000000000000009</v>
      </c>
      <c r="BO91" s="120">
        <v>7.3000000000000007</v>
      </c>
      <c r="BP91" s="120">
        <v>7.1000000000000005</v>
      </c>
      <c r="BQ91" s="120">
        <v>6.9</v>
      </c>
      <c r="BR91" s="120">
        <v>6.6000000000000005</v>
      </c>
      <c r="BS91" s="120">
        <v>6.6000000000000005</v>
      </c>
      <c r="BT91" s="120">
        <v>6.3</v>
      </c>
      <c r="BU91" s="120">
        <v>6.3000000000000016</v>
      </c>
      <c r="BV91" s="120">
        <v>5.9</v>
      </c>
      <c r="BW91" s="120">
        <v>5.6999999999999993</v>
      </c>
      <c r="BX91" s="120">
        <v>5.3000000000000016</v>
      </c>
      <c r="BY91" s="120">
        <v>5.1999999999999993</v>
      </c>
      <c r="BZ91" s="120">
        <v>7.4999999999999982</v>
      </c>
      <c r="CA91" s="120">
        <v>7.2000000000000011</v>
      </c>
      <c r="CB91" s="120">
        <v>6.6000000000000005</v>
      </c>
      <c r="CC91" s="120">
        <v>6.1000000000000005</v>
      </c>
      <c r="CD91" s="120">
        <v>6.3000000000000007</v>
      </c>
      <c r="CE91" s="120">
        <v>6.6000000000000005</v>
      </c>
      <c r="CF91" s="120">
        <v>6.9</v>
      </c>
      <c r="CG91" s="120">
        <v>7.2000000000000011</v>
      </c>
      <c r="CH91" s="120">
        <v>7.5999999999999979</v>
      </c>
      <c r="CI91" s="120">
        <v>7.3000000000000007</v>
      </c>
      <c r="CJ91" s="121">
        <v>6.4</v>
      </c>
      <c r="CK91" s="122">
        <v>1.0999999999999999</v>
      </c>
      <c r="CL91" s="122">
        <v>0.89999999999999991</v>
      </c>
      <c r="CM91" s="122">
        <v>1.0999999999999999</v>
      </c>
      <c r="CN91" s="122">
        <v>1.4999999999999998</v>
      </c>
      <c r="CO91" s="122">
        <v>2</v>
      </c>
      <c r="CP91" s="122">
        <v>2.3999999999999995</v>
      </c>
      <c r="CQ91" s="122">
        <v>3</v>
      </c>
      <c r="CR91" s="122">
        <v>7.4</v>
      </c>
      <c r="CS91" s="122">
        <v>7.9999999999999982</v>
      </c>
      <c r="CT91" s="122">
        <v>7.7999999999999989</v>
      </c>
      <c r="CU91" s="122">
        <v>7.5</v>
      </c>
      <c r="CV91" s="122">
        <v>7.8999999999999986</v>
      </c>
      <c r="CW91" s="122">
        <v>7.6</v>
      </c>
      <c r="CX91" s="122">
        <v>7.8000000000000007</v>
      </c>
      <c r="CY91" s="122">
        <v>7.5</v>
      </c>
      <c r="CZ91" s="122">
        <v>7.1000000000000023</v>
      </c>
      <c r="DA91" s="122">
        <v>7.3000000000000025</v>
      </c>
      <c r="DB91" s="122">
        <v>6.7</v>
      </c>
      <c r="DC91" s="122">
        <v>6.4</v>
      </c>
      <c r="DD91" s="122">
        <v>5.8000000000000007</v>
      </c>
      <c r="DE91" s="122">
        <v>5.5000000000000009</v>
      </c>
      <c r="DF91" s="122">
        <v>5.8000000000000007</v>
      </c>
      <c r="DG91" s="122">
        <v>6.1000000000000005</v>
      </c>
      <c r="DH91" s="122">
        <v>6.4</v>
      </c>
      <c r="DI91" s="122">
        <v>6.4</v>
      </c>
      <c r="DJ91" s="122">
        <v>6.6000000000000005</v>
      </c>
      <c r="DK91" s="122">
        <v>7.0000000000000018</v>
      </c>
      <c r="DL91" s="122">
        <v>7.3000000000000025</v>
      </c>
      <c r="DM91" s="122">
        <v>7.1000000000000023</v>
      </c>
      <c r="DN91" s="122">
        <v>7.5</v>
      </c>
      <c r="DO91" s="122">
        <v>7.6999999999999993</v>
      </c>
      <c r="DP91" s="122">
        <v>7.5</v>
      </c>
      <c r="DQ91" s="122">
        <v>7.7999999999999989</v>
      </c>
      <c r="DR91" s="122">
        <v>7.8999999999999986</v>
      </c>
      <c r="DS91" s="122">
        <v>7.6</v>
      </c>
      <c r="DT91" s="122">
        <v>7.8999999999999986</v>
      </c>
      <c r="DU91" s="122">
        <v>7.9999999999999982</v>
      </c>
      <c r="DV91" s="120">
        <v>7.4</v>
      </c>
    </row>
    <row r="92" spans="1:126">
      <c r="A92" s="75">
        <v>89</v>
      </c>
      <c r="B92" s="77" t="s">
        <v>118</v>
      </c>
      <c r="C92" s="120">
        <v>5.8</v>
      </c>
      <c r="D92" s="120">
        <v>5.6</v>
      </c>
      <c r="E92" s="120">
        <v>5.5000000000000018</v>
      </c>
      <c r="F92" s="120">
        <v>5.3</v>
      </c>
      <c r="G92" s="120">
        <v>5</v>
      </c>
      <c r="H92" s="120">
        <v>5.1000000000000014</v>
      </c>
      <c r="I92" s="120">
        <v>5.0000000000000009</v>
      </c>
      <c r="J92" s="120">
        <v>5.0000000000000009</v>
      </c>
      <c r="K92" s="120">
        <v>4.9000000000000004</v>
      </c>
      <c r="L92" s="120">
        <v>4.7999999999999989</v>
      </c>
      <c r="M92" s="120">
        <v>4.7999999999999989</v>
      </c>
      <c r="N92" s="120">
        <v>4.7000000000000011</v>
      </c>
      <c r="O92" s="120">
        <v>5.2999999999999989</v>
      </c>
      <c r="P92" s="120">
        <v>5.1000000000000005</v>
      </c>
      <c r="Q92" s="120">
        <v>5</v>
      </c>
      <c r="R92" s="120">
        <v>4.9000000000000004</v>
      </c>
      <c r="S92" s="120">
        <v>5.3000000000000016</v>
      </c>
      <c r="T92" s="120">
        <v>5.5000000000000009</v>
      </c>
      <c r="U92" s="120">
        <v>5.4000000000000012</v>
      </c>
      <c r="V92" s="120">
        <v>4.9000000000000012</v>
      </c>
      <c r="W92" s="120">
        <v>5.0999999999999996</v>
      </c>
      <c r="X92" s="120">
        <v>4.8000000000000016</v>
      </c>
      <c r="Y92" s="120">
        <v>4.6999999999999993</v>
      </c>
      <c r="Z92" s="120">
        <v>4.5000000000000009</v>
      </c>
      <c r="AA92" s="120">
        <v>4.5999999999999996</v>
      </c>
      <c r="AB92" s="120">
        <v>4.5000000000000009</v>
      </c>
      <c r="AC92" s="120">
        <v>4.0999999999999996</v>
      </c>
      <c r="AD92" s="120">
        <v>3.9000000000000004</v>
      </c>
      <c r="AE92" s="120">
        <v>3.5999999999999996</v>
      </c>
      <c r="AF92" s="120">
        <v>3.4</v>
      </c>
      <c r="AG92" s="120">
        <v>2.5</v>
      </c>
      <c r="AH92" s="120">
        <v>3.1</v>
      </c>
      <c r="AI92" s="120">
        <v>3.6000000000000005</v>
      </c>
      <c r="AJ92" s="120">
        <v>3.7</v>
      </c>
      <c r="AK92" s="120">
        <v>4.0999999999999996</v>
      </c>
      <c r="AL92" s="120">
        <v>4.4000000000000004</v>
      </c>
      <c r="AM92" s="120">
        <v>4.6999999999999993</v>
      </c>
      <c r="AN92" s="120">
        <v>6.9000000000000012</v>
      </c>
      <c r="AO92" s="120">
        <v>6.6999999999999993</v>
      </c>
      <c r="AP92" s="120">
        <v>7.1000000000000014</v>
      </c>
      <c r="AQ92" s="120">
        <v>6.8000000000000007</v>
      </c>
      <c r="AR92" s="120">
        <v>6.6999999999999993</v>
      </c>
      <c r="AS92" s="120">
        <v>6.4000000000000012</v>
      </c>
      <c r="AT92" s="120">
        <v>6.1000000000000005</v>
      </c>
      <c r="AU92" s="120">
        <v>6.0000000000000009</v>
      </c>
      <c r="AV92" s="120">
        <v>5.9</v>
      </c>
      <c r="AW92" s="120">
        <v>5.7000000000000011</v>
      </c>
      <c r="AX92" s="120">
        <v>5.5000000000000009</v>
      </c>
      <c r="AY92" s="120">
        <v>5.2999999999999989</v>
      </c>
      <c r="AZ92" s="120">
        <v>5.4</v>
      </c>
      <c r="BA92" s="120">
        <v>5.6000000000000005</v>
      </c>
      <c r="BB92" s="120">
        <v>5.7999999999999989</v>
      </c>
      <c r="BC92" s="120">
        <v>6.0000000000000009</v>
      </c>
      <c r="BD92" s="120">
        <v>6.1000000000000005</v>
      </c>
      <c r="BE92" s="120">
        <v>6.1000000000000005</v>
      </c>
      <c r="BF92" s="120">
        <v>6.4</v>
      </c>
      <c r="BG92" s="120">
        <v>6.6999999999999993</v>
      </c>
      <c r="BH92" s="120">
        <v>7.0000000000000009</v>
      </c>
      <c r="BI92" s="120">
        <v>6.9</v>
      </c>
      <c r="BJ92" s="120">
        <v>6.6999999999999993</v>
      </c>
      <c r="BK92" s="120">
        <v>7.1000000000000005</v>
      </c>
      <c r="BL92" s="120">
        <v>7.0000000000000009</v>
      </c>
      <c r="BM92" s="120">
        <v>6.7000000000000011</v>
      </c>
      <c r="BN92" s="120">
        <v>6.5000000000000009</v>
      </c>
      <c r="BO92" s="120">
        <v>6.9</v>
      </c>
      <c r="BP92" s="120">
        <v>6.6000000000000005</v>
      </c>
      <c r="BQ92" s="120">
        <v>6.5</v>
      </c>
      <c r="BR92" s="120">
        <v>6.2</v>
      </c>
      <c r="BS92" s="120">
        <v>6.2</v>
      </c>
      <c r="BT92" s="120">
        <v>6.0000000000000018</v>
      </c>
      <c r="BU92" s="120">
        <v>5.8</v>
      </c>
      <c r="BV92" s="120">
        <v>5.4</v>
      </c>
      <c r="BW92" s="120">
        <v>5.3</v>
      </c>
      <c r="BX92" s="120">
        <v>4.9000000000000012</v>
      </c>
      <c r="BY92" s="120">
        <v>4.6999999999999993</v>
      </c>
      <c r="BZ92" s="120">
        <v>7.1000000000000005</v>
      </c>
      <c r="CA92" s="120">
        <v>6.9</v>
      </c>
      <c r="CB92" s="120">
        <v>6.2000000000000011</v>
      </c>
      <c r="CC92" s="120">
        <v>5.7000000000000011</v>
      </c>
      <c r="CD92" s="120">
        <v>5.9</v>
      </c>
      <c r="CE92" s="120">
        <v>6.2000000000000011</v>
      </c>
      <c r="CF92" s="120">
        <v>6.5000000000000009</v>
      </c>
      <c r="CG92" s="120">
        <v>6.8000000000000007</v>
      </c>
      <c r="CH92" s="120">
        <v>7.1999999999999993</v>
      </c>
      <c r="CI92" s="120">
        <v>6.9000000000000012</v>
      </c>
      <c r="CJ92" s="121">
        <v>6.0000000000000009</v>
      </c>
      <c r="CK92" s="122">
        <v>1.4999999999999998</v>
      </c>
      <c r="CL92" s="122">
        <v>1.0999999999999999</v>
      </c>
      <c r="CM92" s="122">
        <v>0.89999999999999991</v>
      </c>
      <c r="CN92" s="122">
        <v>0.99999999999999978</v>
      </c>
      <c r="CO92" s="122">
        <v>1.4999999999999998</v>
      </c>
      <c r="CP92" s="122">
        <v>2.1</v>
      </c>
      <c r="CQ92" s="122">
        <v>2.5000000000000004</v>
      </c>
      <c r="CR92" s="122">
        <v>7.0000000000000018</v>
      </c>
      <c r="CS92" s="122">
        <v>7.6000000000000014</v>
      </c>
      <c r="CT92" s="122">
        <v>7.3</v>
      </c>
      <c r="CU92" s="122">
        <v>7.200000000000002</v>
      </c>
      <c r="CV92" s="122">
        <v>7.4</v>
      </c>
      <c r="CW92" s="122">
        <v>7.1000000000000023</v>
      </c>
      <c r="CX92" s="122">
        <v>7.4</v>
      </c>
      <c r="CY92" s="122">
        <v>7.1000000000000014</v>
      </c>
      <c r="CZ92" s="122">
        <v>6.8</v>
      </c>
      <c r="DA92" s="122">
        <v>6.9000000000000012</v>
      </c>
      <c r="DB92" s="122">
        <v>6.3</v>
      </c>
      <c r="DC92" s="122">
        <v>6</v>
      </c>
      <c r="DD92" s="122">
        <v>5.5</v>
      </c>
      <c r="DE92" s="122">
        <v>5.1000000000000005</v>
      </c>
      <c r="DF92" s="122">
        <v>5.4</v>
      </c>
      <c r="DG92" s="122">
        <v>5.6</v>
      </c>
      <c r="DH92" s="122">
        <v>6.0000000000000009</v>
      </c>
      <c r="DI92" s="122">
        <v>6</v>
      </c>
      <c r="DJ92" s="122">
        <v>6.3</v>
      </c>
      <c r="DK92" s="122">
        <v>6.7000000000000011</v>
      </c>
      <c r="DL92" s="122">
        <v>6.9000000000000012</v>
      </c>
      <c r="DM92" s="122">
        <v>6.7</v>
      </c>
      <c r="DN92" s="122">
        <v>7.1000000000000014</v>
      </c>
      <c r="DO92" s="122">
        <v>7.3000000000000007</v>
      </c>
      <c r="DP92" s="122">
        <v>7.1000000000000023</v>
      </c>
      <c r="DQ92" s="122">
        <v>7.4</v>
      </c>
      <c r="DR92" s="122">
        <v>7.5</v>
      </c>
      <c r="DS92" s="122">
        <v>7.200000000000002</v>
      </c>
      <c r="DT92" s="122">
        <v>7.5</v>
      </c>
      <c r="DU92" s="122">
        <v>7.6000000000000014</v>
      </c>
      <c r="DV92" s="120">
        <v>7.0000000000000018</v>
      </c>
    </row>
    <row r="93" spans="1:126">
      <c r="A93" s="75">
        <v>90</v>
      </c>
      <c r="B93" s="77" t="s">
        <v>119</v>
      </c>
      <c r="C93" s="120">
        <v>5.3</v>
      </c>
      <c r="D93" s="120">
        <v>5.1999999999999993</v>
      </c>
      <c r="E93" s="120">
        <v>5.0000000000000018</v>
      </c>
      <c r="F93" s="120">
        <v>4.8</v>
      </c>
      <c r="G93" s="120">
        <v>4.7000000000000011</v>
      </c>
      <c r="H93" s="120">
        <v>4.6000000000000014</v>
      </c>
      <c r="I93" s="120">
        <v>4.5000000000000009</v>
      </c>
      <c r="J93" s="120">
        <v>4.5000000000000009</v>
      </c>
      <c r="K93" s="120">
        <v>4.3999999999999995</v>
      </c>
      <c r="L93" s="120">
        <v>4.3000000000000016</v>
      </c>
      <c r="M93" s="120">
        <v>4.3000000000000007</v>
      </c>
      <c r="N93" s="120">
        <v>4.2</v>
      </c>
      <c r="O93" s="120">
        <v>4.8000000000000007</v>
      </c>
      <c r="P93" s="120">
        <v>4.7</v>
      </c>
      <c r="Q93" s="120">
        <v>4.5999999999999996</v>
      </c>
      <c r="R93" s="120">
        <v>4.4000000000000012</v>
      </c>
      <c r="S93" s="120">
        <v>4.9000000000000004</v>
      </c>
      <c r="T93" s="120">
        <v>5.0000000000000009</v>
      </c>
      <c r="U93" s="120">
        <v>4.8999999999999995</v>
      </c>
      <c r="V93" s="120">
        <v>4.4000000000000004</v>
      </c>
      <c r="W93" s="120">
        <v>4.6999999999999993</v>
      </c>
      <c r="X93" s="120">
        <v>4.4000000000000004</v>
      </c>
      <c r="Y93" s="120">
        <v>4.1999999999999993</v>
      </c>
      <c r="Z93" s="120">
        <v>4</v>
      </c>
      <c r="AA93" s="120">
        <v>4.2</v>
      </c>
      <c r="AB93" s="120">
        <v>4.1000000000000005</v>
      </c>
      <c r="AC93" s="120">
        <v>3.6999999999999993</v>
      </c>
      <c r="AD93" s="120">
        <v>3.4000000000000008</v>
      </c>
      <c r="AE93" s="120">
        <v>3.2</v>
      </c>
      <c r="AF93" s="120">
        <v>2.9</v>
      </c>
      <c r="AG93" s="120">
        <v>2.1</v>
      </c>
      <c r="AH93" s="120">
        <v>2.6</v>
      </c>
      <c r="AI93" s="120">
        <v>3.1</v>
      </c>
      <c r="AJ93" s="120">
        <v>3.3000000000000003</v>
      </c>
      <c r="AK93" s="120">
        <v>3.6</v>
      </c>
      <c r="AL93" s="120">
        <v>3.9000000000000004</v>
      </c>
      <c r="AM93" s="120">
        <v>4.2</v>
      </c>
      <c r="AN93" s="120">
        <v>6.5000000000000009</v>
      </c>
      <c r="AO93" s="120">
        <v>6.2999999999999989</v>
      </c>
      <c r="AP93" s="120">
        <v>6.6000000000000014</v>
      </c>
      <c r="AQ93" s="120">
        <v>6.2999999999999989</v>
      </c>
      <c r="AR93" s="120">
        <v>6.2000000000000011</v>
      </c>
      <c r="AS93" s="120">
        <v>5.8999999999999995</v>
      </c>
      <c r="AT93" s="120">
        <v>5.6000000000000005</v>
      </c>
      <c r="AU93" s="120">
        <v>5.6000000000000005</v>
      </c>
      <c r="AV93" s="120">
        <v>5.3999999999999986</v>
      </c>
      <c r="AW93" s="120">
        <v>5.2</v>
      </c>
      <c r="AX93" s="120">
        <v>5.0000000000000009</v>
      </c>
      <c r="AY93" s="120">
        <v>4.8000000000000007</v>
      </c>
      <c r="AZ93" s="120">
        <v>5</v>
      </c>
      <c r="BA93" s="120">
        <v>5.1000000000000005</v>
      </c>
      <c r="BB93" s="120">
        <v>5.3000000000000007</v>
      </c>
      <c r="BC93" s="120">
        <v>5.5000000000000009</v>
      </c>
      <c r="BD93" s="120">
        <v>5.6000000000000005</v>
      </c>
      <c r="BE93" s="120">
        <v>5.7000000000000011</v>
      </c>
      <c r="BF93" s="120">
        <v>5.8999999999999986</v>
      </c>
      <c r="BG93" s="120">
        <v>6.2000000000000011</v>
      </c>
      <c r="BH93" s="120">
        <v>6.5000000000000009</v>
      </c>
      <c r="BI93" s="120">
        <v>6.3999999999999986</v>
      </c>
      <c r="BJ93" s="120">
        <v>6.2000000000000011</v>
      </c>
      <c r="BK93" s="120">
        <v>6.6000000000000005</v>
      </c>
      <c r="BL93" s="120">
        <v>6.5000000000000009</v>
      </c>
      <c r="BM93" s="120">
        <v>6.2000000000000011</v>
      </c>
      <c r="BN93" s="120">
        <v>6.1000000000000005</v>
      </c>
      <c r="BO93" s="120">
        <v>6.4</v>
      </c>
      <c r="BP93" s="120">
        <v>6.1000000000000005</v>
      </c>
      <c r="BQ93" s="120">
        <v>6.0000000000000018</v>
      </c>
      <c r="BR93" s="120">
        <v>5.7</v>
      </c>
      <c r="BS93" s="120">
        <v>5.7</v>
      </c>
      <c r="BT93" s="120">
        <v>5.5000000000000018</v>
      </c>
      <c r="BU93" s="120">
        <v>5.3</v>
      </c>
      <c r="BV93" s="120">
        <v>5.0000000000000018</v>
      </c>
      <c r="BW93" s="120">
        <v>4.8</v>
      </c>
      <c r="BX93" s="120">
        <v>4.5000000000000009</v>
      </c>
      <c r="BY93" s="120">
        <v>4.2</v>
      </c>
      <c r="BZ93" s="120">
        <v>6.7000000000000011</v>
      </c>
      <c r="CA93" s="120">
        <v>6.3999999999999986</v>
      </c>
      <c r="CB93" s="120">
        <v>5.7000000000000011</v>
      </c>
      <c r="CC93" s="120">
        <v>5.2</v>
      </c>
      <c r="CD93" s="120">
        <v>5.3999999999999986</v>
      </c>
      <c r="CE93" s="120">
        <v>5.7000000000000011</v>
      </c>
      <c r="CF93" s="120">
        <v>6.0000000000000009</v>
      </c>
      <c r="CG93" s="120">
        <v>6.3999999999999986</v>
      </c>
      <c r="CH93" s="120">
        <v>6.8000000000000007</v>
      </c>
      <c r="CI93" s="120">
        <v>6.3999999999999995</v>
      </c>
      <c r="CJ93" s="121">
        <v>5.5000000000000009</v>
      </c>
      <c r="CK93" s="122">
        <v>2</v>
      </c>
      <c r="CL93" s="122">
        <v>1.4999999999999998</v>
      </c>
      <c r="CM93" s="122">
        <v>0.99999999999999978</v>
      </c>
      <c r="CN93" s="122">
        <v>0.89999999999999991</v>
      </c>
      <c r="CO93" s="122">
        <v>1.0999999999999999</v>
      </c>
      <c r="CP93" s="122">
        <v>1.5999999999999999</v>
      </c>
      <c r="CQ93" s="122">
        <v>2.1</v>
      </c>
      <c r="CR93" s="122">
        <v>6.5</v>
      </c>
      <c r="CS93" s="122">
        <v>7.1000000000000014</v>
      </c>
      <c r="CT93" s="122">
        <v>6.8000000000000016</v>
      </c>
      <c r="CU93" s="122">
        <v>6.7</v>
      </c>
      <c r="CV93" s="122">
        <v>6.9000000000000012</v>
      </c>
      <c r="CW93" s="122">
        <v>6.6999999999999993</v>
      </c>
      <c r="CX93" s="122">
        <v>6.9</v>
      </c>
      <c r="CY93" s="122">
        <v>6.6000000000000005</v>
      </c>
      <c r="CZ93" s="122">
        <v>6.3</v>
      </c>
      <c r="DA93" s="122">
        <v>6.4</v>
      </c>
      <c r="DB93" s="122">
        <v>5.8</v>
      </c>
      <c r="DC93" s="122">
        <v>5.6000000000000005</v>
      </c>
      <c r="DD93" s="122">
        <v>5</v>
      </c>
      <c r="DE93" s="122">
        <v>4.7</v>
      </c>
      <c r="DF93" s="122">
        <v>4.9000000000000004</v>
      </c>
      <c r="DG93" s="122">
        <v>5.1000000000000005</v>
      </c>
      <c r="DH93" s="122">
        <v>5.5000000000000009</v>
      </c>
      <c r="DI93" s="122">
        <v>5.5000000000000009</v>
      </c>
      <c r="DJ93" s="122">
        <v>5.8000000000000007</v>
      </c>
      <c r="DK93" s="122">
        <v>6.2</v>
      </c>
      <c r="DL93" s="122">
        <v>6.3999999999999995</v>
      </c>
      <c r="DM93" s="122">
        <v>6.3</v>
      </c>
      <c r="DN93" s="122">
        <v>6.6000000000000005</v>
      </c>
      <c r="DO93" s="122">
        <v>6.9</v>
      </c>
      <c r="DP93" s="122">
        <v>6.6999999999999993</v>
      </c>
      <c r="DQ93" s="122">
        <v>6.9000000000000012</v>
      </c>
      <c r="DR93" s="122">
        <v>7.0000000000000018</v>
      </c>
      <c r="DS93" s="122">
        <v>6.7</v>
      </c>
      <c r="DT93" s="122">
        <v>7.0000000000000018</v>
      </c>
      <c r="DU93" s="122">
        <v>7.1000000000000014</v>
      </c>
      <c r="DV93" s="120">
        <v>6.5</v>
      </c>
    </row>
    <row r="94" spans="1:126">
      <c r="A94" s="75">
        <v>91</v>
      </c>
      <c r="B94" s="77" t="s">
        <v>120</v>
      </c>
      <c r="C94" s="120">
        <v>4.8999999999999995</v>
      </c>
      <c r="D94" s="120">
        <v>4.8</v>
      </c>
      <c r="E94" s="120">
        <v>4.6000000000000014</v>
      </c>
      <c r="F94" s="120">
        <v>4.4000000000000004</v>
      </c>
      <c r="G94" s="120">
        <v>4.2000000000000011</v>
      </c>
      <c r="H94" s="120">
        <v>4.2</v>
      </c>
      <c r="I94" s="120">
        <v>4.1000000000000005</v>
      </c>
      <c r="J94" s="120">
        <v>4.1000000000000005</v>
      </c>
      <c r="K94" s="120">
        <v>4</v>
      </c>
      <c r="L94" s="120">
        <v>3.9000000000000004</v>
      </c>
      <c r="M94" s="120">
        <v>3.8</v>
      </c>
      <c r="N94" s="120">
        <v>3.8</v>
      </c>
      <c r="O94" s="120">
        <v>4.4000000000000012</v>
      </c>
      <c r="P94" s="120">
        <v>4.2</v>
      </c>
      <c r="Q94" s="120">
        <v>4.1000000000000005</v>
      </c>
      <c r="R94" s="120">
        <v>4</v>
      </c>
      <c r="S94" s="120">
        <v>4.4000000000000004</v>
      </c>
      <c r="T94" s="120">
        <v>4.6000000000000005</v>
      </c>
      <c r="U94" s="120">
        <v>4.5</v>
      </c>
      <c r="V94" s="120">
        <v>3.9000000000000004</v>
      </c>
      <c r="W94" s="120">
        <v>4.1999999999999993</v>
      </c>
      <c r="X94" s="120">
        <v>4</v>
      </c>
      <c r="Y94" s="120">
        <v>3.8</v>
      </c>
      <c r="Z94" s="120">
        <v>3.6</v>
      </c>
      <c r="AA94" s="120">
        <v>3.8</v>
      </c>
      <c r="AB94" s="120">
        <v>3.5999999999999996</v>
      </c>
      <c r="AC94" s="120">
        <v>3.2</v>
      </c>
      <c r="AD94" s="120">
        <v>3.0000000000000009</v>
      </c>
      <c r="AE94" s="120">
        <v>2.8000000000000003</v>
      </c>
      <c r="AF94" s="120">
        <v>2.5</v>
      </c>
      <c r="AG94" s="120">
        <v>1.7</v>
      </c>
      <c r="AH94" s="120">
        <v>2.1999999999999997</v>
      </c>
      <c r="AI94" s="120">
        <v>2.6999999999999997</v>
      </c>
      <c r="AJ94" s="120">
        <v>2.9</v>
      </c>
      <c r="AK94" s="120">
        <v>3.1999999999999997</v>
      </c>
      <c r="AL94" s="120">
        <v>3.5000000000000004</v>
      </c>
      <c r="AM94" s="120">
        <v>3.8</v>
      </c>
      <c r="AN94" s="120">
        <v>6.1000000000000014</v>
      </c>
      <c r="AO94" s="120">
        <v>5.8999999999999995</v>
      </c>
      <c r="AP94" s="120">
        <v>6.2000000000000011</v>
      </c>
      <c r="AQ94" s="120">
        <v>5.8999999999999995</v>
      </c>
      <c r="AR94" s="120">
        <v>5.8000000000000007</v>
      </c>
      <c r="AS94" s="120">
        <v>5.4999999999999991</v>
      </c>
      <c r="AT94" s="120">
        <v>5.2000000000000011</v>
      </c>
      <c r="AU94" s="120">
        <v>5.2000000000000011</v>
      </c>
      <c r="AV94" s="120">
        <v>5</v>
      </c>
      <c r="AW94" s="120">
        <v>4.8000000000000007</v>
      </c>
      <c r="AX94" s="120">
        <v>4.6000000000000005</v>
      </c>
      <c r="AY94" s="120">
        <v>4.4000000000000012</v>
      </c>
      <c r="AZ94" s="120">
        <v>4.3999999999999995</v>
      </c>
      <c r="BA94" s="120">
        <v>4.7</v>
      </c>
      <c r="BB94" s="120">
        <v>4.9000000000000004</v>
      </c>
      <c r="BC94" s="120">
        <v>5.1000000000000005</v>
      </c>
      <c r="BD94" s="120">
        <v>5.2000000000000011</v>
      </c>
      <c r="BE94" s="120">
        <v>5.2000000000000011</v>
      </c>
      <c r="BF94" s="120">
        <v>5.4999999999999991</v>
      </c>
      <c r="BG94" s="120">
        <v>5.8000000000000007</v>
      </c>
      <c r="BH94" s="120">
        <v>6.1000000000000014</v>
      </c>
      <c r="BI94" s="120">
        <v>5.8999999999999995</v>
      </c>
      <c r="BJ94" s="120">
        <v>5.8000000000000007</v>
      </c>
      <c r="BK94" s="120">
        <v>6.1000000000000005</v>
      </c>
      <c r="BL94" s="120">
        <v>5.9999999999999991</v>
      </c>
      <c r="BM94" s="120">
        <v>5.8000000000000007</v>
      </c>
      <c r="BN94" s="120">
        <v>5.7</v>
      </c>
      <c r="BO94" s="120">
        <v>5.9</v>
      </c>
      <c r="BP94" s="120">
        <v>5.7</v>
      </c>
      <c r="BQ94" s="120">
        <v>5.6000000000000014</v>
      </c>
      <c r="BR94" s="120">
        <v>5.3</v>
      </c>
      <c r="BS94" s="120">
        <v>5.3</v>
      </c>
      <c r="BT94" s="120">
        <v>5.1000000000000014</v>
      </c>
      <c r="BU94" s="120">
        <v>4.9000000000000004</v>
      </c>
      <c r="BV94" s="120">
        <v>4.6000000000000014</v>
      </c>
      <c r="BW94" s="120">
        <v>4.4000000000000004</v>
      </c>
      <c r="BX94" s="120">
        <v>3.9000000000000004</v>
      </c>
      <c r="BY94" s="120">
        <v>3.8</v>
      </c>
      <c r="BZ94" s="120">
        <v>6.3000000000000007</v>
      </c>
      <c r="CA94" s="120">
        <v>5.9999999999999991</v>
      </c>
      <c r="CB94" s="120">
        <v>5.3000000000000007</v>
      </c>
      <c r="CC94" s="120">
        <v>4.8000000000000007</v>
      </c>
      <c r="CD94" s="120">
        <v>5</v>
      </c>
      <c r="CE94" s="120">
        <v>5.3000000000000007</v>
      </c>
      <c r="CF94" s="120">
        <v>5.4999999999999991</v>
      </c>
      <c r="CG94" s="120">
        <v>5.8999999999999986</v>
      </c>
      <c r="CH94" s="120">
        <v>6.4</v>
      </c>
      <c r="CI94" s="120">
        <v>5.9999999999999991</v>
      </c>
      <c r="CJ94" s="121">
        <v>5.1000000000000005</v>
      </c>
      <c r="CK94" s="122">
        <v>2.3000000000000007</v>
      </c>
      <c r="CL94" s="122">
        <v>2</v>
      </c>
      <c r="CM94" s="122">
        <v>1.4999999999999998</v>
      </c>
      <c r="CN94" s="122">
        <v>1.0999999999999999</v>
      </c>
      <c r="CO94" s="122">
        <v>0.89999999999999991</v>
      </c>
      <c r="CP94" s="122">
        <v>1.0999999999999999</v>
      </c>
      <c r="CQ94" s="122">
        <v>1.7</v>
      </c>
      <c r="CR94" s="122">
        <v>6.1000000000000005</v>
      </c>
      <c r="CS94" s="122">
        <v>6.7</v>
      </c>
      <c r="CT94" s="122">
        <v>6.4000000000000012</v>
      </c>
      <c r="CU94" s="122">
        <v>6.3</v>
      </c>
      <c r="CV94" s="122">
        <v>6.5</v>
      </c>
      <c r="CW94" s="122">
        <v>6.3</v>
      </c>
      <c r="CX94" s="122">
        <v>6.5</v>
      </c>
      <c r="CY94" s="122">
        <v>6.2</v>
      </c>
      <c r="CZ94" s="122">
        <v>5.9</v>
      </c>
      <c r="DA94" s="122">
        <v>6</v>
      </c>
      <c r="DB94" s="122">
        <v>5.4</v>
      </c>
      <c r="DC94" s="122">
        <v>5.1000000000000005</v>
      </c>
      <c r="DD94" s="122">
        <v>4.6000000000000005</v>
      </c>
      <c r="DE94" s="122">
        <v>4.2000000000000011</v>
      </c>
      <c r="DF94" s="122">
        <v>4.4000000000000004</v>
      </c>
      <c r="DG94" s="122">
        <v>4.7</v>
      </c>
      <c r="DH94" s="122">
        <v>5.1000000000000005</v>
      </c>
      <c r="DI94" s="122">
        <v>5.1000000000000005</v>
      </c>
      <c r="DJ94" s="122">
        <v>5.4</v>
      </c>
      <c r="DK94" s="122">
        <v>5.8</v>
      </c>
      <c r="DL94" s="122">
        <v>5.9</v>
      </c>
      <c r="DM94" s="122">
        <v>5.9</v>
      </c>
      <c r="DN94" s="122">
        <v>6.1000000000000005</v>
      </c>
      <c r="DO94" s="122">
        <v>6.4</v>
      </c>
      <c r="DP94" s="122">
        <v>6.3</v>
      </c>
      <c r="DQ94" s="122">
        <v>6.5000000000000009</v>
      </c>
      <c r="DR94" s="122">
        <v>6.6000000000000005</v>
      </c>
      <c r="DS94" s="122">
        <v>6.2</v>
      </c>
      <c r="DT94" s="122">
        <v>6.6000000000000005</v>
      </c>
      <c r="DU94" s="122">
        <v>6.7</v>
      </c>
      <c r="DV94" s="120">
        <v>6</v>
      </c>
    </row>
    <row r="95" spans="1:126">
      <c r="A95" s="75">
        <v>92</v>
      </c>
      <c r="B95" s="77" t="s">
        <v>121</v>
      </c>
      <c r="C95" s="120">
        <v>4.3000000000000016</v>
      </c>
      <c r="D95" s="120">
        <v>4.1000000000000005</v>
      </c>
      <c r="E95" s="120">
        <v>4</v>
      </c>
      <c r="F95" s="120">
        <v>3.8</v>
      </c>
      <c r="G95" s="120">
        <v>3.5999999999999996</v>
      </c>
      <c r="H95" s="120">
        <v>3.5</v>
      </c>
      <c r="I95" s="120">
        <v>3.6000000000000005</v>
      </c>
      <c r="J95" s="120">
        <v>3.4</v>
      </c>
      <c r="K95" s="120">
        <v>3.4000000000000008</v>
      </c>
      <c r="L95" s="120">
        <v>3.3000000000000007</v>
      </c>
      <c r="M95" s="120">
        <v>3.1999999999999997</v>
      </c>
      <c r="N95" s="120">
        <v>3.2</v>
      </c>
      <c r="O95" s="120">
        <v>3.8</v>
      </c>
      <c r="P95" s="120">
        <v>3.7000000000000006</v>
      </c>
      <c r="Q95" s="120">
        <v>3.5</v>
      </c>
      <c r="R95" s="120">
        <v>3.5000000000000004</v>
      </c>
      <c r="S95" s="120">
        <v>3.8</v>
      </c>
      <c r="T95" s="120">
        <v>4</v>
      </c>
      <c r="U95" s="120">
        <v>3.8</v>
      </c>
      <c r="V95" s="120">
        <v>3.3000000000000007</v>
      </c>
      <c r="W95" s="120">
        <v>3.6000000000000005</v>
      </c>
      <c r="X95" s="120">
        <v>3.4000000000000008</v>
      </c>
      <c r="Y95" s="120">
        <v>3.2</v>
      </c>
      <c r="Z95" s="120">
        <v>3.1</v>
      </c>
      <c r="AA95" s="120">
        <v>3.2</v>
      </c>
      <c r="AB95" s="120">
        <v>3.0000000000000004</v>
      </c>
      <c r="AC95" s="120">
        <v>2.6999999999999997</v>
      </c>
      <c r="AD95" s="120">
        <v>2.4</v>
      </c>
      <c r="AE95" s="120">
        <v>2.1999999999999997</v>
      </c>
      <c r="AF95" s="120">
        <v>2</v>
      </c>
      <c r="AG95" s="120">
        <v>1.0999999999999999</v>
      </c>
      <c r="AH95" s="120">
        <v>1.7</v>
      </c>
      <c r="AI95" s="120">
        <v>2</v>
      </c>
      <c r="AJ95" s="120">
        <v>2.3000000000000003</v>
      </c>
      <c r="AK95" s="120">
        <v>2.6000000000000005</v>
      </c>
      <c r="AL95" s="120">
        <v>2.9</v>
      </c>
      <c r="AM95" s="120">
        <v>3.2</v>
      </c>
      <c r="AN95" s="120">
        <v>5.4999999999999991</v>
      </c>
      <c r="AO95" s="120">
        <v>5.3000000000000007</v>
      </c>
      <c r="AP95" s="120">
        <v>5.4999999999999991</v>
      </c>
      <c r="AQ95" s="120">
        <v>5.4</v>
      </c>
      <c r="AR95" s="120">
        <v>5.3000000000000007</v>
      </c>
      <c r="AS95" s="120">
        <v>4.9000000000000004</v>
      </c>
      <c r="AT95" s="120">
        <v>4.5999999999999996</v>
      </c>
      <c r="AU95" s="120">
        <v>4.6000000000000014</v>
      </c>
      <c r="AV95" s="120">
        <v>4.4000000000000004</v>
      </c>
      <c r="AW95" s="120">
        <v>4.0999999999999996</v>
      </c>
      <c r="AX95" s="120">
        <v>4</v>
      </c>
      <c r="AY95" s="120">
        <v>3.8</v>
      </c>
      <c r="AZ95" s="120">
        <v>3.9000000000000004</v>
      </c>
      <c r="BA95" s="120">
        <v>4.1000000000000005</v>
      </c>
      <c r="BB95" s="120">
        <v>4.2</v>
      </c>
      <c r="BC95" s="120">
        <v>4.4000000000000004</v>
      </c>
      <c r="BD95" s="120">
        <v>4.6000000000000014</v>
      </c>
      <c r="BE95" s="120">
        <v>4.7</v>
      </c>
      <c r="BF95" s="120">
        <v>4.8000000000000007</v>
      </c>
      <c r="BG95" s="120">
        <v>5.0999999999999996</v>
      </c>
      <c r="BH95" s="120">
        <v>5.4999999999999991</v>
      </c>
      <c r="BI95" s="120">
        <v>5.3000000000000007</v>
      </c>
      <c r="BJ95" s="120">
        <v>5.2000000000000011</v>
      </c>
      <c r="BK95" s="120">
        <v>5.5000000000000009</v>
      </c>
      <c r="BL95" s="120">
        <v>5.4</v>
      </c>
      <c r="BM95" s="120">
        <v>5.2</v>
      </c>
      <c r="BN95" s="120">
        <v>5.1000000000000005</v>
      </c>
      <c r="BO95" s="120">
        <v>5.3000000000000007</v>
      </c>
      <c r="BP95" s="120">
        <v>5.2</v>
      </c>
      <c r="BQ95" s="120">
        <v>4.9000000000000004</v>
      </c>
      <c r="BR95" s="120">
        <v>4.7000000000000011</v>
      </c>
      <c r="BS95" s="120">
        <v>4.8000000000000016</v>
      </c>
      <c r="BT95" s="120">
        <v>4.3999999999999995</v>
      </c>
      <c r="BU95" s="120">
        <v>4.4000000000000004</v>
      </c>
      <c r="BV95" s="120">
        <v>4</v>
      </c>
      <c r="BW95" s="120">
        <v>3.6999999999999997</v>
      </c>
      <c r="BX95" s="120">
        <v>3.4000000000000008</v>
      </c>
      <c r="BY95" s="120">
        <v>3.2</v>
      </c>
      <c r="BZ95" s="120">
        <v>5.7</v>
      </c>
      <c r="CA95" s="120">
        <v>5.4</v>
      </c>
      <c r="CB95" s="120">
        <v>4.7</v>
      </c>
      <c r="CC95" s="120">
        <v>4.0999999999999996</v>
      </c>
      <c r="CD95" s="120">
        <v>4.4000000000000004</v>
      </c>
      <c r="CE95" s="120">
        <v>4.5999999999999996</v>
      </c>
      <c r="CF95" s="120">
        <v>4.9000000000000004</v>
      </c>
      <c r="CG95" s="120">
        <v>5.4</v>
      </c>
      <c r="CH95" s="120">
        <v>5.7000000000000011</v>
      </c>
      <c r="CI95" s="120">
        <v>5.4</v>
      </c>
      <c r="CJ95" s="121">
        <v>4.4000000000000004</v>
      </c>
      <c r="CK95" s="122">
        <v>2.8</v>
      </c>
      <c r="CL95" s="122">
        <v>2.3999999999999995</v>
      </c>
      <c r="CM95" s="122">
        <v>2.1</v>
      </c>
      <c r="CN95" s="122">
        <v>1.5999999999999999</v>
      </c>
      <c r="CO95" s="122">
        <v>1.0999999999999999</v>
      </c>
      <c r="CP95" s="122">
        <v>0.89999999999999991</v>
      </c>
      <c r="CQ95" s="122">
        <v>1.0999999999999999</v>
      </c>
      <c r="CR95" s="122">
        <v>5.4</v>
      </c>
      <c r="CS95" s="122">
        <v>6.2</v>
      </c>
      <c r="CT95" s="122">
        <v>5.8</v>
      </c>
      <c r="CU95" s="122">
        <v>5.7</v>
      </c>
      <c r="CV95" s="122">
        <v>6</v>
      </c>
      <c r="CW95" s="122">
        <v>5.7</v>
      </c>
      <c r="CX95" s="122">
        <v>5.8000000000000007</v>
      </c>
      <c r="CY95" s="122">
        <v>5.6000000000000005</v>
      </c>
      <c r="CZ95" s="122">
        <v>5.3000000000000007</v>
      </c>
      <c r="DA95" s="122">
        <v>5.5</v>
      </c>
      <c r="DB95" s="122">
        <v>4.8000000000000007</v>
      </c>
      <c r="DC95" s="122">
        <v>4.6000000000000005</v>
      </c>
      <c r="DD95" s="122">
        <v>3.9000000000000004</v>
      </c>
      <c r="DE95" s="122">
        <v>3.7000000000000011</v>
      </c>
      <c r="DF95" s="122">
        <v>3.8</v>
      </c>
      <c r="DG95" s="122">
        <v>4.1000000000000005</v>
      </c>
      <c r="DH95" s="122">
        <v>4.4000000000000004</v>
      </c>
      <c r="DI95" s="122">
        <v>4.6000000000000005</v>
      </c>
      <c r="DJ95" s="122">
        <v>4.8000000000000007</v>
      </c>
      <c r="DK95" s="122">
        <v>5.0999999999999996</v>
      </c>
      <c r="DL95" s="122">
        <v>5.3</v>
      </c>
      <c r="DM95" s="122">
        <v>5.3000000000000007</v>
      </c>
      <c r="DN95" s="122">
        <v>5.6000000000000005</v>
      </c>
      <c r="DO95" s="122">
        <v>5.9</v>
      </c>
      <c r="DP95" s="122">
        <v>5.7000000000000011</v>
      </c>
      <c r="DQ95" s="122">
        <v>5.8999999999999995</v>
      </c>
      <c r="DR95" s="122">
        <v>6.0000000000000009</v>
      </c>
      <c r="DS95" s="122">
        <v>5.6</v>
      </c>
      <c r="DT95" s="122">
        <v>6.0000000000000009</v>
      </c>
      <c r="DU95" s="122">
        <v>6</v>
      </c>
      <c r="DV95" s="120">
        <v>5.4</v>
      </c>
    </row>
    <row r="96" spans="1:126">
      <c r="A96" s="75">
        <v>93</v>
      </c>
      <c r="B96" s="77" t="s">
        <v>122</v>
      </c>
      <c r="C96" s="81">
        <v>3.8</v>
      </c>
      <c r="D96" s="81">
        <v>3.7</v>
      </c>
      <c r="E96" s="81">
        <v>3.5</v>
      </c>
      <c r="F96" s="81">
        <v>3.3</v>
      </c>
      <c r="G96" s="81">
        <v>3.2</v>
      </c>
      <c r="H96" s="81">
        <v>3.1</v>
      </c>
      <c r="I96" s="81">
        <v>3</v>
      </c>
      <c r="J96" s="81">
        <v>3</v>
      </c>
      <c r="K96" s="81">
        <v>2.9</v>
      </c>
      <c r="L96" s="81">
        <v>2.8</v>
      </c>
      <c r="M96" s="81">
        <v>2.8</v>
      </c>
      <c r="N96" s="81">
        <v>2.7</v>
      </c>
      <c r="O96" s="81">
        <v>3.3</v>
      </c>
      <c r="P96" s="81">
        <v>3.2</v>
      </c>
      <c r="Q96" s="81">
        <v>3.1</v>
      </c>
      <c r="R96" s="81">
        <v>2.9</v>
      </c>
      <c r="S96" s="81">
        <v>3.4</v>
      </c>
      <c r="T96" s="81">
        <v>3.3</v>
      </c>
      <c r="U96" s="81">
        <v>3.2</v>
      </c>
      <c r="V96" s="81">
        <v>2.9</v>
      </c>
      <c r="W96" s="81">
        <v>3.2</v>
      </c>
      <c r="X96" s="81">
        <v>2.9</v>
      </c>
      <c r="Y96" s="81">
        <v>2.7</v>
      </c>
      <c r="Z96" s="81">
        <v>2.5</v>
      </c>
      <c r="AA96" s="81">
        <v>2.5</v>
      </c>
      <c r="AB96" s="81">
        <v>2.4</v>
      </c>
      <c r="AC96" s="81">
        <v>2.1</v>
      </c>
      <c r="AD96" s="81">
        <v>1.7</v>
      </c>
      <c r="AE96" s="81">
        <v>1.5</v>
      </c>
      <c r="AF96" s="81">
        <v>1.2999999999999998</v>
      </c>
      <c r="AG96" s="81">
        <v>0.79999999999999993</v>
      </c>
      <c r="AH96" s="81">
        <v>1</v>
      </c>
      <c r="AI96" s="81">
        <v>1.4</v>
      </c>
      <c r="AJ96" s="81">
        <v>1.5999999999999999</v>
      </c>
      <c r="AK96" s="81">
        <v>1.9</v>
      </c>
      <c r="AL96" s="81">
        <v>2.2000000000000002</v>
      </c>
      <c r="AM96" s="81">
        <v>2.5</v>
      </c>
      <c r="AN96" s="81">
        <v>5</v>
      </c>
      <c r="AO96" s="81">
        <v>4.8</v>
      </c>
      <c r="AP96" s="81">
        <v>5.0999999999999996</v>
      </c>
      <c r="AQ96" s="81">
        <v>4.9000000000000004</v>
      </c>
      <c r="AR96" s="81">
        <v>4.7</v>
      </c>
      <c r="AS96" s="81">
        <v>4.4000000000000004</v>
      </c>
      <c r="AT96" s="81">
        <v>4.2</v>
      </c>
      <c r="AU96" s="81">
        <v>4.0999999999999996</v>
      </c>
      <c r="AV96" s="81">
        <v>3.9</v>
      </c>
      <c r="AW96" s="81">
        <v>3.7</v>
      </c>
      <c r="AX96" s="81">
        <v>3.5</v>
      </c>
      <c r="AY96" s="81">
        <v>3.3</v>
      </c>
      <c r="AZ96" s="81">
        <v>3.5</v>
      </c>
      <c r="BA96" s="81">
        <v>3.6</v>
      </c>
      <c r="BB96" s="81">
        <v>3.8</v>
      </c>
      <c r="BC96" s="81">
        <v>4</v>
      </c>
      <c r="BD96" s="81">
        <v>4.0999999999999996</v>
      </c>
      <c r="BE96" s="81">
        <v>4.2</v>
      </c>
      <c r="BF96" s="81">
        <v>4.4000000000000004</v>
      </c>
      <c r="BG96" s="81">
        <v>4.7</v>
      </c>
      <c r="BH96" s="81">
        <v>5</v>
      </c>
      <c r="BI96" s="81">
        <v>4.9000000000000004</v>
      </c>
      <c r="BJ96" s="81">
        <v>4.7</v>
      </c>
      <c r="BK96" s="81">
        <v>5.0999999999999996</v>
      </c>
      <c r="BL96" s="81">
        <v>5</v>
      </c>
      <c r="BM96" s="81">
        <v>4.7</v>
      </c>
      <c r="BN96" s="81">
        <v>4.5999999999999996</v>
      </c>
      <c r="BO96" s="81">
        <v>4.9000000000000004</v>
      </c>
      <c r="BP96" s="81">
        <v>4.5999999999999996</v>
      </c>
      <c r="BQ96" s="81">
        <v>4.5</v>
      </c>
      <c r="BR96" s="81">
        <v>4.2</v>
      </c>
      <c r="BS96" s="81">
        <v>4.2</v>
      </c>
      <c r="BT96" s="81">
        <v>4</v>
      </c>
      <c r="BU96" s="81">
        <v>3.8</v>
      </c>
      <c r="BV96" s="81">
        <v>3.5</v>
      </c>
      <c r="BW96" s="81">
        <v>3.3</v>
      </c>
      <c r="BX96" s="81">
        <v>3</v>
      </c>
      <c r="BY96" s="81">
        <v>2.5</v>
      </c>
      <c r="BZ96" s="81">
        <v>5.1999999999999993</v>
      </c>
      <c r="CA96" s="81">
        <v>4.9000000000000004</v>
      </c>
      <c r="CB96" s="81">
        <v>4.2</v>
      </c>
      <c r="CC96" s="81">
        <v>3.7</v>
      </c>
      <c r="CD96" s="81">
        <v>3.9</v>
      </c>
      <c r="CE96" s="81">
        <v>4.2</v>
      </c>
      <c r="CF96" s="81">
        <v>4.5</v>
      </c>
      <c r="CG96" s="81">
        <v>4.9000000000000004</v>
      </c>
      <c r="CH96" s="81">
        <v>5.2999999999999989</v>
      </c>
      <c r="CI96" s="81">
        <v>4.9000000000000004</v>
      </c>
      <c r="CJ96" s="94">
        <v>4</v>
      </c>
      <c r="CK96" s="83">
        <v>3.3999999999999995</v>
      </c>
      <c r="CL96" s="83">
        <v>3</v>
      </c>
      <c r="CM96" s="83">
        <v>2.5000000000000004</v>
      </c>
      <c r="CN96" s="83">
        <v>2.1</v>
      </c>
      <c r="CO96" s="83">
        <v>1.7</v>
      </c>
      <c r="CP96" s="83">
        <v>1.0999999999999999</v>
      </c>
      <c r="CQ96" s="83">
        <v>0.79999999999999993</v>
      </c>
      <c r="CR96" s="83">
        <v>5</v>
      </c>
      <c r="CS96" s="83">
        <v>5.6</v>
      </c>
      <c r="CT96" s="83">
        <v>5.3</v>
      </c>
      <c r="CU96" s="83">
        <v>5.2</v>
      </c>
      <c r="CV96" s="83">
        <v>5.4</v>
      </c>
      <c r="CW96" s="83">
        <v>5.2</v>
      </c>
      <c r="CX96" s="83">
        <v>5.4</v>
      </c>
      <c r="CY96" s="83">
        <v>5.0999999999999996</v>
      </c>
      <c r="CZ96" s="83">
        <v>4.8</v>
      </c>
      <c r="DA96" s="83">
        <v>4.9000000000000004</v>
      </c>
      <c r="DB96" s="83">
        <v>4.3</v>
      </c>
      <c r="DC96" s="83">
        <v>4.1000000000000005</v>
      </c>
      <c r="DD96" s="83">
        <v>3.5</v>
      </c>
      <c r="DE96" s="83">
        <v>3.2</v>
      </c>
      <c r="DF96" s="83">
        <v>3.3</v>
      </c>
      <c r="DG96" s="83">
        <v>3.6000000000000005</v>
      </c>
      <c r="DH96" s="83">
        <v>4</v>
      </c>
      <c r="DI96" s="83">
        <v>4.1000000000000005</v>
      </c>
      <c r="DJ96" s="83">
        <v>4.3</v>
      </c>
      <c r="DK96" s="83">
        <v>4.7</v>
      </c>
      <c r="DL96" s="83">
        <v>4.9000000000000004</v>
      </c>
      <c r="DM96" s="83">
        <v>4.8</v>
      </c>
      <c r="DN96" s="83">
        <v>5.0999999999999996</v>
      </c>
      <c r="DO96" s="83">
        <v>5.4</v>
      </c>
      <c r="DP96" s="83">
        <v>5.2</v>
      </c>
      <c r="DQ96" s="83">
        <v>5.4</v>
      </c>
      <c r="DR96" s="83">
        <v>5.5</v>
      </c>
      <c r="DS96" s="83">
        <v>5.2</v>
      </c>
      <c r="DT96" s="83">
        <v>5.5</v>
      </c>
      <c r="DU96" s="83">
        <v>5.6</v>
      </c>
      <c r="DV96" s="123">
        <v>5</v>
      </c>
    </row>
    <row r="97" spans="1:126">
      <c r="A97" s="90">
        <v>94</v>
      </c>
      <c r="B97" s="91" t="s">
        <v>123</v>
      </c>
      <c r="C97" s="92">
        <v>4.9000000000000004</v>
      </c>
      <c r="D97" s="92">
        <v>4.5999999999999996</v>
      </c>
      <c r="E97" s="92">
        <v>4.8</v>
      </c>
      <c r="F97" s="92">
        <v>4.5999999999999996</v>
      </c>
      <c r="G97" s="92">
        <v>4.5</v>
      </c>
      <c r="H97" s="92">
        <v>4.3</v>
      </c>
      <c r="I97" s="92">
        <v>4.2</v>
      </c>
      <c r="J97" s="92">
        <v>4</v>
      </c>
      <c r="K97" s="92">
        <v>3.8</v>
      </c>
      <c r="L97" s="92">
        <v>3.6</v>
      </c>
      <c r="M97" s="92">
        <v>3.5</v>
      </c>
      <c r="N97" s="92">
        <v>3.3</v>
      </c>
      <c r="O97" s="92">
        <v>3</v>
      </c>
      <c r="P97" s="92">
        <v>2.7</v>
      </c>
      <c r="Q97" s="92">
        <v>3.1</v>
      </c>
      <c r="R97" s="92">
        <v>3.3</v>
      </c>
      <c r="S97" s="92">
        <v>3.6</v>
      </c>
      <c r="T97" s="92">
        <v>3.7</v>
      </c>
      <c r="U97" s="92">
        <v>3.8</v>
      </c>
      <c r="V97" s="92">
        <v>4.3</v>
      </c>
      <c r="W97" s="92">
        <v>4.5</v>
      </c>
      <c r="X97" s="92">
        <v>4.4000000000000004</v>
      </c>
      <c r="Y97" s="92">
        <v>4.5999999999999996</v>
      </c>
      <c r="Z97" s="92">
        <v>4.8</v>
      </c>
      <c r="AA97" s="92">
        <v>4.5999999999999996</v>
      </c>
      <c r="AB97" s="92">
        <v>4.7</v>
      </c>
      <c r="AC97" s="92">
        <v>4.9000000000000004</v>
      </c>
      <c r="AD97" s="92">
        <v>5.0999999999999996</v>
      </c>
      <c r="AE97" s="92">
        <v>4.7</v>
      </c>
      <c r="AF97" s="92">
        <v>4.8</v>
      </c>
      <c r="AG97" s="92">
        <v>5</v>
      </c>
      <c r="AH97" s="92">
        <v>5.0999999999999996</v>
      </c>
      <c r="AI97" s="92">
        <v>4.5</v>
      </c>
      <c r="AJ97" s="92">
        <v>4.5</v>
      </c>
      <c r="AK97" s="92">
        <v>4.7</v>
      </c>
      <c r="AL97" s="92">
        <v>4.8</v>
      </c>
      <c r="AM97" s="92">
        <v>4.9000000000000004</v>
      </c>
      <c r="AN97" s="92">
        <v>4.3</v>
      </c>
      <c r="AO97" s="92">
        <v>4.4000000000000004</v>
      </c>
      <c r="AP97" s="92">
        <v>4.3</v>
      </c>
      <c r="AQ97" s="92">
        <v>4.2</v>
      </c>
      <c r="AR97" s="92">
        <v>4</v>
      </c>
      <c r="AS97" s="92">
        <v>3.7</v>
      </c>
      <c r="AT97" s="92">
        <v>3.6</v>
      </c>
      <c r="AU97" s="92">
        <v>3.4</v>
      </c>
      <c r="AV97" s="92">
        <v>3.1</v>
      </c>
      <c r="AW97" s="92">
        <v>2.9</v>
      </c>
      <c r="AX97" s="92">
        <v>2.8</v>
      </c>
      <c r="AY97" s="92">
        <v>3</v>
      </c>
      <c r="AZ97" s="92">
        <v>3.1</v>
      </c>
      <c r="BA97" s="92">
        <v>3.3</v>
      </c>
      <c r="BB97" s="92">
        <v>3.4</v>
      </c>
      <c r="BC97" s="92">
        <v>3.6</v>
      </c>
      <c r="BD97" s="92">
        <v>3.8</v>
      </c>
      <c r="BE97" s="92">
        <v>3.9</v>
      </c>
      <c r="BF97" s="92">
        <v>3.7</v>
      </c>
      <c r="BG97" s="92">
        <v>4</v>
      </c>
      <c r="BH97" s="92">
        <v>4.3</v>
      </c>
      <c r="BI97" s="92">
        <v>4.3</v>
      </c>
      <c r="BJ97" s="92">
        <v>4.5</v>
      </c>
      <c r="BK97" s="92">
        <v>4.8</v>
      </c>
      <c r="BL97" s="92">
        <v>5</v>
      </c>
      <c r="BM97" s="92">
        <v>4.8</v>
      </c>
      <c r="BN97" s="92">
        <v>4.9000000000000004</v>
      </c>
      <c r="BO97" s="92">
        <v>5.0999999999999996</v>
      </c>
      <c r="BP97" s="92">
        <v>4.7</v>
      </c>
      <c r="BQ97" s="92">
        <v>4.8</v>
      </c>
      <c r="BR97" s="92">
        <v>5</v>
      </c>
      <c r="BS97" s="92">
        <v>5.0999999999999996</v>
      </c>
      <c r="BT97" s="92">
        <v>4.5</v>
      </c>
      <c r="BU97" s="92">
        <v>4.5999999999999996</v>
      </c>
      <c r="BV97" s="92">
        <v>4.7</v>
      </c>
      <c r="BW97" s="92">
        <v>4.8</v>
      </c>
      <c r="BX97" s="92">
        <v>4.9000000000000004</v>
      </c>
      <c r="BY97" s="92">
        <v>4.9000000000000004</v>
      </c>
      <c r="BZ97" s="92">
        <v>4.4000000000000004</v>
      </c>
      <c r="CA97" s="92">
        <v>4.2</v>
      </c>
      <c r="CB97" s="92">
        <v>3.4</v>
      </c>
      <c r="CC97" s="92">
        <v>2.9</v>
      </c>
      <c r="CD97" s="92">
        <v>3.1</v>
      </c>
      <c r="CE97" s="92">
        <v>3.4</v>
      </c>
      <c r="CF97" s="92">
        <v>3.7</v>
      </c>
      <c r="CG97" s="92">
        <v>4.0999999999999996</v>
      </c>
      <c r="CH97" s="92">
        <v>4.5</v>
      </c>
      <c r="CI97" s="92">
        <v>4.0999999999999996</v>
      </c>
      <c r="CJ97" s="92">
        <v>3.6</v>
      </c>
      <c r="CK97" s="92">
        <v>7.7999999999999989</v>
      </c>
      <c r="CL97" s="92">
        <v>7.3999999999999986</v>
      </c>
      <c r="CM97" s="92">
        <v>7</v>
      </c>
      <c r="CN97" s="85">
        <v>6.5</v>
      </c>
      <c r="CO97" s="85">
        <v>6.1000000000000014</v>
      </c>
      <c r="CP97" s="85">
        <v>5.4</v>
      </c>
      <c r="CQ97" s="85">
        <v>5</v>
      </c>
      <c r="CR97" s="83">
        <v>0.79999999999999993</v>
      </c>
      <c r="CS97" s="83">
        <v>1.1000000000000001</v>
      </c>
      <c r="CT97" s="83">
        <v>1.8</v>
      </c>
      <c r="CU97" s="83">
        <v>1.9000000000000001</v>
      </c>
      <c r="CV97" s="83">
        <v>2.5000000000000004</v>
      </c>
      <c r="CW97" s="83">
        <v>2.5</v>
      </c>
      <c r="CX97" s="83">
        <v>2.8000000000000003</v>
      </c>
      <c r="CY97" s="83">
        <v>3.1000000000000005</v>
      </c>
      <c r="CZ97" s="83">
        <v>2.9000000000000004</v>
      </c>
      <c r="DA97" s="83">
        <v>3.1000000000000005</v>
      </c>
      <c r="DB97" s="83">
        <v>2.9000000000000004</v>
      </c>
      <c r="DC97" s="83">
        <v>3</v>
      </c>
      <c r="DD97" s="83">
        <v>2.6000000000000005</v>
      </c>
      <c r="DE97" s="83">
        <v>2.7</v>
      </c>
      <c r="DF97" s="83">
        <v>2.8000000000000003</v>
      </c>
      <c r="DG97" s="83">
        <v>2.8000000000000003</v>
      </c>
      <c r="DH97" s="83">
        <v>3</v>
      </c>
      <c r="DI97" s="83">
        <v>3</v>
      </c>
      <c r="DJ97" s="83">
        <v>3.1000000000000005</v>
      </c>
      <c r="DK97" s="83">
        <v>3.2</v>
      </c>
      <c r="DL97" s="83">
        <v>3.3</v>
      </c>
      <c r="DM97" s="83">
        <v>3.4000000000000004</v>
      </c>
      <c r="DN97" s="83">
        <v>3.5</v>
      </c>
      <c r="DO97" s="83">
        <v>3.7</v>
      </c>
      <c r="DP97" s="83">
        <v>3.8</v>
      </c>
      <c r="DQ97" s="83">
        <v>3.9000000000000004</v>
      </c>
      <c r="DR97" s="83">
        <v>4</v>
      </c>
      <c r="DS97" s="83">
        <v>4.1000000000000005</v>
      </c>
      <c r="DT97" s="83">
        <v>4.3</v>
      </c>
      <c r="DU97" s="83">
        <v>4.4000000000000004</v>
      </c>
      <c r="DV97" s="123">
        <v>4.5</v>
      </c>
    </row>
    <row r="98" spans="1:126">
      <c r="A98" s="90">
        <v>95</v>
      </c>
      <c r="B98" s="91" t="s">
        <v>124</v>
      </c>
      <c r="C98" s="92">
        <v>5.5</v>
      </c>
      <c r="D98" s="92">
        <v>5.2999999999999989</v>
      </c>
      <c r="E98" s="92">
        <v>5.4</v>
      </c>
      <c r="F98" s="92">
        <v>5.1999999999999993</v>
      </c>
      <c r="G98" s="92">
        <v>5.0999999999999996</v>
      </c>
      <c r="H98" s="92">
        <v>4.9000000000000004</v>
      </c>
      <c r="I98" s="92">
        <v>4.8</v>
      </c>
      <c r="J98" s="92">
        <v>4.7</v>
      </c>
      <c r="K98" s="92">
        <v>4.4000000000000004</v>
      </c>
      <c r="L98" s="92">
        <v>4.3</v>
      </c>
      <c r="M98" s="92">
        <v>4.0999999999999996</v>
      </c>
      <c r="N98" s="92">
        <v>3.9</v>
      </c>
      <c r="O98" s="92">
        <v>3.6</v>
      </c>
      <c r="P98" s="92">
        <v>3.3</v>
      </c>
      <c r="Q98" s="92">
        <v>3.7</v>
      </c>
      <c r="R98" s="92">
        <v>3.9</v>
      </c>
      <c r="S98" s="92">
        <v>4.3</v>
      </c>
      <c r="T98" s="92">
        <v>4.3</v>
      </c>
      <c r="U98" s="92">
        <v>4.4000000000000004</v>
      </c>
      <c r="V98" s="92">
        <v>4.9000000000000004</v>
      </c>
      <c r="W98" s="92">
        <v>5.0999999999999996</v>
      </c>
      <c r="X98" s="92">
        <v>5</v>
      </c>
      <c r="Y98" s="92">
        <v>5.1999999999999993</v>
      </c>
      <c r="Z98" s="92">
        <v>5.4</v>
      </c>
      <c r="AA98" s="92">
        <v>5.1999999999999993</v>
      </c>
      <c r="AB98" s="92">
        <v>5.2999999999999989</v>
      </c>
      <c r="AC98" s="92">
        <v>5.5</v>
      </c>
      <c r="AD98" s="92">
        <v>5.6999999999999993</v>
      </c>
      <c r="AE98" s="92">
        <v>5.2999999999999989</v>
      </c>
      <c r="AF98" s="92">
        <v>5.4</v>
      </c>
      <c r="AG98" s="92">
        <v>5.6</v>
      </c>
      <c r="AH98" s="92">
        <v>5.6999999999999993</v>
      </c>
      <c r="AI98" s="92">
        <v>5.0999999999999996</v>
      </c>
      <c r="AJ98" s="92">
        <v>5.1999999999999993</v>
      </c>
      <c r="AK98" s="92">
        <v>5.2999999999999989</v>
      </c>
      <c r="AL98" s="92">
        <v>5.4</v>
      </c>
      <c r="AM98" s="92">
        <v>5.5</v>
      </c>
      <c r="AN98" s="92">
        <v>4.2</v>
      </c>
      <c r="AO98" s="92">
        <v>4.3</v>
      </c>
      <c r="AP98" s="92">
        <v>4.3</v>
      </c>
      <c r="AQ98" s="92">
        <v>4.0999999999999996</v>
      </c>
      <c r="AR98" s="92">
        <v>3.9</v>
      </c>
      <c r="AS98" s="92">
        <v>3.6</v>
      </c>
      <c r="AT98" s="92">
        <v>3.5</v>
      </c>
      <c r="AU98" s="92">
        <v>3.3</v>
      </c>
      <c r="AV98" s="92">
        <v>3</v>
      </c>
      <c r="AW98" s="92">
        <v>2.8</v>
      </c>
      <c r="AX98" s="92">
        <v>2.7</v>
      </c>
      <c r="AY98" s="92">
        <v>3.6</v>
      </c>
      <c r="AZ98" s="92">
        <v>3.8</v>
      </c>
      <c r="BA98" s="92">
        <v>3.9</v>
      </c>
      <c r="BB98" s="92">
        <v>4.0999999999999996</v>
      </c>
      <c r="BC98" s="92">
        <v>4.3</v>
      </c>
      <c r="BD98" s="92">
        <v>4.4000000000000004</v>
      </c>
      <c r="BE98" s="92">
        <v>4.5</v>
      </c>
      <c r="BF98" s="92">
        <v>3.6</v>
      </c>
      <c r="BG98" s="92">
        <v>3.9</v>
      </c>
      <c r="BH98" s="92">
        <v>4.2</v>
      </c>
      <c r="BI98" s="92">
        <v>4.2</v>
      </c>
      <c r="BJ98" s="92">
        <v>4.4000000000000004</v>
      </c>
      <c r="BK98" s="92">
        <v>4.7</v>
      </c>
      <c r="BL98" s="92">
        <v>4.9000000000000004</v>
      </c>
      <c r="BM98" s="92">
        <v>4.7</v>
      </c>
      <c r="BN98" s="92">
        <v>4.8</v>
      </c>
      <c r="BO98" s="92">
        <v>5</v>
      </c>
      <c r="BP98" s="92">
        <v>4.5999999999999996</v>
      </c>
      <c r="BQ98" s="92">
        <v>4.7</v>
      </c>
      <c r="BR98" s="92">
        <v>4.9000000000000004</v>
      </c>
      <c r="BS98" s="92">
        <v>5</v>
      </c>
      <c r="BT98" s="92">
        <v>4.4000000000000004</v>
      </c>
      <c r="BU98" s="92">
        <v>4.5</v>
      </c>
      <c r="BV98" s="92">
        <v>4.5999999999999996</v>
      </c>
      <c r="BW98" s="92">
        <v>4.7</v>
      </c>
      <c r="BX98" s="92">
        <v>4.8</v>
      </c>
      <c r="BY98" s="92">
        <v>5.5</v>
      </c>
      <c r="BZ98" s="92">
        <v>4.3</v>
      </c>
      <c r="CA98" s="92">
        <v>4.0999999999999996</v>
      </c>
      <c r="CB98" s="92">
        <v>3.3</v>
      </c>
      <c r="CC98" s="92">
        <v>2.8</v>
      </c>
      <c r="CD98" s="92">
        <v>3.1</v>
      </c>
      <c r="CE98" s="92">
        <v>3.3</v>
      </c>
      <c r="CF98" s="92">
        <v>3.6</v>
      </c>
      <c r="CG98" s="92">
        <v>4</v>
      </c>
      <c r="CH98" s="92">
        <v>4.4000000000000004</v>
      </c>
      <c r="CI98" s="92">
        <v>4.0999999999999996</v>
      </c>
      <c r="CJ98" s="92">
        <v>4.3</v>
      </c>
      <c r="CK98" s="92">
        <v>8.3999999999999986</v>
      </c>
      <c r="CL98" s="92">
        <v>7.9999999999999982</v>
      </c>
      <c r="CM98" s="92">
        <v>7.6</v>
      </c>
      <c r="CN98" s="85">
        <v>7.1</v>
      </c>
      <c r="CO98" s="85">
        <v>6.7</v>
      </c>
      <c r="CP98" s="85">
        <v>6.2</v>
      </c>
      <c r="CQ98" s="85">
        <v>5.6</v>
      </c>
      <c r="CR98" s="83">
        <v>1.1000000000000001</v>
      </c>
      <c r="CS98" s="83">
        <v>0.79999999999999993</v>
      </c>
      <c r="CT98" s="83">
        <v>1.5</v>
      </c>
      <c r="CU98" s="83">
        <v>1.7000000000000002</v>
      </c>
      <c r="CV98" s="83">
        <v>2.2000000000000002</v>
      </c>
      <c r="CW98" s="83">
        <v>2.5000000000000004</v>
      </c>
      <c r="CX98" s="83">
        <v>2.6000000000000005</v>
      </c>
      <c r="CY98" s="83">
        <v>2.9000000000000004</v>
      </c>
      <c r="CZ98" s="83">
        <v>3.2</v>
      </c>
      <c r="DA98" s="83">
        <v>3</v>
      </c>
      <c r="DB98" s="83">
        <v>3.3</v>
      </c>
      <c r="DC98" s="83">
        <v>2.9000000000000004</v>
      </c>
      <c r="DD98" s="83">
        <v>3.2</v>
      </c>
      <c r="DE98" s="83">
        <v>3.3</v>
      </c>
      <c r="DF98" s="83">
        <v>2.7</v>
      </c>
      <c r="DG98" s="83">
        <v>2.8000000000000003</v>
      </c>
      <c r="DH98" s="83">
        <v>2.9000000000000004</v>
      </c>
      <c r="DI98" s="83">
        <v>2.9000000000000004</v>
      </c>
      <c r="DJ98" s="83">
        <v>3</v>
      </c>
      <c r="DK98" s="83">
        <v>3.1000000000000005</v>
      </c>
      <c r="DL98" s="83">
        <v>3.2</v>
      </c>
      <c r="DM98" s="83">
        <v>3.3</v>
      </c>
      <c r="DN98" s="83">
        <v>3.4000000000000004</v>
      </c>
      <c r="DO98" s="83">
        <v>3.6000000000000005</v>
      </c>
      <c r="DP98" s="83">
        <v>3.7</v>
      </c>
      <c r="DQ98" s="83">
        <v>3.8</v>
      </c>
      <c r="DR98" s="83">
        <v>3.9000000000000004</v>
      </c>
      <c r="DS98" s="83">
        <v>4</v>
      </c>
      <c r="DT98" s="83">
        <v>4.2</v>
      </c>
      <c r="DU98" s="83">
        <v>4.3</v>
      </c>
      <c r="DV98" s="123">
        <v>4.4000000000000004</v>
      </c>
    </row>
    <row r="99" spans="1:126">
      <c r="A99" s="90">
        <v>96</v>
      </c>
      <c r="B99" s="91" t="s">
        <v>125</v>
      </c>
      <c r="C99" s="92">
        <v>5.1999999999999993</v>
      </c>
      <c r="D99" s="92">
        <v>5</v>
      </c>
      <c r="E99" s="92">
        <v>5.0999999999999996</v>
      </c>
      <c r="F99" s="92">
        <v>4.9000000000000004</v>
      </c>
      <c r="G99" s="92">
        <v>4.9000000000000004</v>
      </c>
      <c r="H99" s="92">
        <v>4.7</v>
      </c>
      <c r="I99" s="92">
        <v>4.5999999999999996</v>
      </c>
      <c r="J99" s="92">
        <v>4.4000000000000004</v>
      </c>
      <c r="K99" s="92">
        <v>4.2</v>
      </c>
      <c r="L99" s="92">
        <v>4</v>
      </c>
      <c r="M99" s="92">
        <v>3.9</v>
      </c>
      <c r="N99" s="92">
        <v>3.6</v>
      </c>
      <c r="O99" s="92">
        <v>3.3</v>
      </c>
      <c r="P99" s="92">
        <v>3.1</v>
      </c>
      <c r="Q99" s="92">
        <v>3.4</v>
      </c>
      <c r="R99" s="92">
        <v>3.7</v>
      </c>
      <c r="S99" s="92">
        <v>4</v>
      </c>
      <c r="T99" s="92">
        <v>4</v>
      </c>
      <c r="U99" s="92">
        <v>4.2</v>
      </c>
      <c r="V99" s="92">
        <v>4.7</v>
      </c>
      <c r="W99" s="92">
        <v>4.8</v>
      </c>
      <c r="X99" s="92">
        <v>4.7</v>
      </c>
      <c r="Y99" s="92">
        <v>5</v>
      </c>
      <c r="Z99" s="92">
        <v>5.0999999999999996</v>
      </c>
      <c r="AA99" s="92">
        <v>4.9000000000000004</v>
      </c>
      <c r="AB99" s="92">
        <v>5</v>
      </c>
      <c r="AC99" s="92">
        <v>5.1999999999999993</v>
      </c>
      <c r="AD99" s="92">
        <v>5.4</v>
      </c>
      <c r="AE99" s="92">
        <v>5</v>
      </c>
      <c r="AF99" s="92">
        <v>5.0999999999999996</v>
      </c>
      <c r="AG99" s="92">
        <v>5.2999999999999989</v>
      </c>
      <c r="AH99" s="92">
        <v>5.4</v>
      </c>
      <c r="AI99" s="92">
        <v>4.8</v>
      </c>
      <c r="AJ99" s="92">
        <v>4.9000000000000004</v>
      </c>
      <c r="AK99" s="92">
        <v>5</v>
      </c>
      <c r="AL99" s="92">
        <v>5.0999999999999996</v>
      </c>
      <c r="AM99" s="92">
        <v>5.1999999999999993</v>
      </c>
      <c r="AN99" s="92">
        <v>4.7</v>
      </c>
      <c r="AO99" s="92">
        <v>4.8</v>
      </c>
      <c r="AP99" s="92">
        <v>4.7</v>
      </c>
      <c r="AQ99" s="92">
        <v>4.5999999999999996</v>
      </c>
      <c r="AR99" s="92">
        <v>4.4000000000000004</v>
      </c>
      <c r="AS99" s="92">
        <v>4.0999999999999996</v>
      </c>
      <c r="AT99" s="92">
        <v>3.9</v>
      </c>
      <c r="AU99" s="92">
        <v>3.7</v>
      </c>
      <c r="AV99" s="92">
        <v>3.5</v>
      </c>
      <c r="AW99" s="92">
        <v>3.3</v>
      </c>
      <c r="AX99" s="92">
        <v>3.1</v>
      </c>
      <c r="AY99" s="92">
        <v>3.3</v>
      </c>
      <c r="AZ99" s="92">
        <v>3.5</v>
      </c>
      <c r="BA99" s="92">
        <v>3.6</v>
      </c>
      <c r="BB99" s="92">
        <v>3.8</v>
      </c>
      <c r="BC99" s="92">
        <v>4</v>
      </c>
      <c r="BD99" s="92">
        <v>4.0999999999999996</v>
      </c>
      <c r="BE99" s="92">
        <v>4.2</v>
      </c>
      <c r="BF99" s="92">
        <v>4</v>
      </c>
      <c r="BG99" s="92">
        <v>4.3</v>
      </c>
      <c r="BH99" s="92">
        <v>4.7</v>
      </c>
      <c r="BI99" s="92">
        <v>4.7</v>
      </c>
      <c r="BJ99" s="92">
        <v>4.9000000000000004</v>
      </c>
      <c r="BK99" s="92">
        <v>5.1999999999999993</v>
      </c>
      <c r="BL99" s="92">
        <v>5.2999999999999989</v>
      </c>
      <c r="BM99" s="92">
        <v>5.1999999999999993</v>
      </c>
      <c r="BN99" s="92">
        <v>5.2999999999999989</v>
      </c>
      <c r="BO99" s="92">
        <v>5.4</v>
      </c>
      <c r="BP99" s="92">
        <v>5.0999999999999996</v>
      </c>
      <c r="BQ99" s="92">
        <v>5.1999999999999993</v>
      </c>
      <c r="BR99" s="92">
        <v>5.2999999999999989</v>
      </c>
      <c r="BS99" s="92">
        <v>5.5</v>
      </c>
      <c r="BT99" s="92">
        <v>4.9000000000000004</v>
      </c>
      <c r="BU99" s="92">
        <v>4.9000000000000004</v>
      </c>
      <c r="BV99" s="92">
        <v>5</v>
      </c>
      <c r="BW99" s="92">
        <v>5.1999999999999993</v>
      </c>
      <c r="BX99" s="92">
        <v>5.2999999999999989</v>
      </c>
      <c r="BY99" s="92">
        <v>5.1999999999999993</v>
      </c>
      <c r="BZ99" s="92">
        <v>4.8</v>
      </c>
      <c r="CA99" s="92">
        <v>4.5</v>
      </c>
      <c r="CB99" s="92">
        <v>3.8</v>
      </c>
      <c r="CC99" s="92">
        <v>3.3</v>
      </c>
      <c r="CD99" s="92">
        <v>3.5</v>
      </c>
      <c r="CE99" s="92">
        <v>3.8</v>
      </c>
      <c r="CF99" s="92">
        <v>4.0999999999999996</v>
      </c>
      <c r="CG99" s="92">
        <v>4.5</v>
      </c>
      <c r="CH99" s="92">
        <v>4.9000000000000004</v>
      </c>
      <c r="CI99" s="92">
        <v>4.5</v>
      </c>
      <c r="CJ99" s="92">
        <v>4</v>
      </c>
      <c r="CK99" s="92">
        <v>8.1999999999999993</v>
      </c>
      <c r="CL99" s="92">
        <v>7.7999999999999989</v>
      </c>
      <c r="CM99" s="92">
        <v>7.2999999999999989</v>
      </c>
      <c r="CN99" s="85">
        <v>6.8000000000000007</v>
      </c>
      <c r="CO99" s="85">
        <v>6.4</v>
      </c>
      <c r="CP99" s="85">
        <v>5.8</v>
      </c>
      <c r="CQ99" s="85">
        <v>5.2999999999999989</v>
      </c>
      <c r="CR99" s="83">
        <v>1.8</v>
      </c>
      <c r="CS99" s="83">
        <v>1.5</v>
      </c>
      <c r="CT99" s="83">
        <v>0.79999999999999993</v>
      </c>
      <c r="CU99" s="83">
        <v>1.1000000000000001</v>
      </c>
      <c r="CV99" s="83">
        <v>1.7000000000000002</v>
      </c>
      <c r="CW99" s="83">
        <v>2</v>
      </c>
      <c r="CX99" s="83">
        <v>2.4</v>
      </c>
      <c r="CY99" s="83">
        <v>2.4000000000000004</v>
      </c>
      <c r="CZ99" s="83">
        <v>2.7</v>
      </c>
      <c r="DA99" s="83">
        <v>3</v>
      </c>
      <c r="DB99" s="83">
        <v>3</v>
      </c>
      <c r="DC99" s="83">
        <v>3.1000000000000005</v>
      </c>
      <c r="DD99" s="83">
        <v>3</v>
      </c>
      <c r="DE99" s="83">
        <v>3.1000000000000005</v>
      </c>
      <c r="DF99" s="83">
        <v>3.1000000000000005</v>
      </c>
      <c r="DG99" s="83">
        <v>3.3</v>
      </c>
      <c r="DH99" s="83">
        <v>2.7</v>
      </c>
      <c r="DI99" s="83">
        <v>2.8000000000000003</v>
      </c>
      <c r="DJ99" s="83">
        <v>2.8000000000000003</v>
      </c>
      <c r="DK99" s="83">
        <v>3</v>
      </c>
      <c r="DL99" s="83">
        <v>3</v>
      </c>
      <c r="DM99" s="83">
        <v>3.1000000000000005</v>
      </c>
      <c r="DN99" s="83">
        <v>3.3</v>
      </c>
      <c r="DO99" s="83">
        <v>3.4000000000000004</v>
      </c>
      <c r="DP99" s="83">
        <v>3.5</v>
      </c>
      <c r="DQ99" s="83">
        <v>3.6000000000000005</v>
      </c>
      <c r="DR99" s="83">
        <v>3.7</v>
      </c>
      <c r="DS99" s="83">
        <v>3.8</v>
      </c>
      <c r="DT99" s="83">
        <v>4</v>
      </c>
      <c r="DU99" s="83">
        <v>4.1000000000000005</v>
      </c>
      <c r="DV99" s="123">
        <v>4.2</v>
      </c>
    </row>
    <row r="100" spans="1:126">
      <c r="A100" s="90">
        <v>97</v>
      </c>
      <c r="B100" s="91" t="s">
        <v>126</v>
      </c>
      <c r="C100" s="92">
        <v>5.0999999999999996</v>
      </c>
      <c r="D100" s="92">
        <v>4.9000000000000004</v>
      </c>
      <c r="E100" s="92">
        <v>5</v>
      </c>
      <c r="F100" s="92">
        <v>4.8</v>
      </c>
      <c r="G100" s="92">
        <v>4.7</v>
      </c>
      <c r="H100" s="92">
        <v>4.5999999999999996</v>
      </c>
      <c r="I100" s="92">
        <v>4.4000000000000004</v>
      </c>
      <c r="J100" s="92">
        <v>4.3</v>
      </c>
      <c r="K100" s="92">
        <v>4.0999999999999996</v>
      </c>
      <c r="L100" s="92">
        <v>3.9</v>
      </c>
      <c r="M100" s="92">
        <v>3.7</v>
      </c>
      <c r="N100" s="92">
        <v>3.5</v>
      </c>
      <c r="O100" s="92">
        <v>3.2</v>
      </c>
      <c r="P100" s="92">
        <v>3</v>
      </c>
      <c r="Q100" s="92">
        <v>3.3</v>
      </c>
      <c r="R100" s="92">
        <v>3.6</v>
      </c>
      <c r="S100" s="92">
        <v>3.9</v>
      </c>
      <c r="T100" s="92">
        <v>3.9</v>
      </c>
      <c r="U100" s="92">
        <v>4.0999999999999996</v>
      </c>
      <c r="V100" s="92">
        <v>4.5</v>
      </c>
      <c r="W100" s="92">
        <v>4.7</v>
      </c>
      <c r="X100" s="92">
        <v>4.5999999999999996</v>
      </c>
      <c r="Y100" s="92">
        <v>4.8</v>
      </c>
      <c r="Z100" s="92">
        <v>5</v>
      </c>
      <c r="AA100" s="92">
        <v>4.8</v>
      </c>
      <c r="AB100" s="92">
        <v>4.9000000000000004</v>
      </c>
      <c r="AC100" s="92">
        <v>5.0999999999999996</v>
      </c>
      <c r="AD100" s="92">
        <v>5.2999999999999989</v>
      </c>
      <c r="AE100" s="92">
        <v>4.9000000000000004</v>
      </c>
      <c r="AF100" s="92">
        <v>5</v>
      </c>
      <c r="AG100" s="92">
        <v>5.1999999999999993</v>
      </c>
      <c r="AH100" s="92">
        <v>5.2999999999999989</v>
      </c>
      <c r="AI100" s="92">
        <v>4.7</v>
      </c>
      <c r="AJ100" s="92">
        <v>4.8</v>
      </c>
      <c r="AK100" s="92">
        <v>4.9000000000000004</v>
      </c>
      <c r="AL100" s="92">
        <v>5</v>
      </c>
      <c r="AM100" s="92">
        <v>5.0999999999999996</v>
      </c>
      <c r="AN100" s="92">
        <v>4.5999999999999996</v>
      </c>
      <c r="AO100" s="92">
        <v>4.7</v>
      </c>
      <c r="AP100" s="92">
        <v>4.5999999999999996</v>
      </c>
      <c r="AQ100" s="92">
        <v>4.4000000000000004</v>
      </c>
      <c r="AR100" s="92">
        <v>4.2</v>
      </c>
      <c r="AS100" s="92">
        <v>3.9</v>
      </c>
      <c r="AT100" s="92">
        <v>3.8</v>
      </c>
      <c r="AU100" s="92">
        <v>3.6</v>
      </c>
      <c r="AV100" s="92">
        <v>3.4</v>
      </c>
      <c r="AW100" s="92">
        <v>3.2</v>
      </c>
      <c r="AX100" s="92">
        <v>3</v>
      </c>
      <c r="AY100" s="92">
        <v>3.2</v>
      </c>
      <c r="AZ100" s="92">
        <v>3.4</v>
      </c>
      <c r="BA100" s="92">
        <v>3.5</v>
      </c>
      <c r="BB100" s="92">
        <v>3.7</v>
      </c>
      <c r="BC100" s="92">
        <v>3.9</v>
      </c>
      <c r="BD100" s="92">
        <v>4</v>
      </c>
      <c r="BE100" s="92">
        <v>4.0999999999999996</v>
      </c>
      <c r="BF100" s="92">
        <v>3.9</v>
      </c>
      <c r="BG100" s="92">
        <v>4.2</v>
      </c>
      <c r="BH100" s="92">
        <v>4.5999999999999996</v>
      </c>
      <c r="BI100" s="92">
        <v>4.5</v>
      </c>
      <c r="BJ100" s="92">
        <v>4.8</v>
      </c>
      <c r="BK100" s="92">
        <v>5.0999999999999996</v>
      </c>
      <c r="BL100" s="92">
        <v>5.1999999999999993</v>
      </c>
      <c r="BM100" s="92">
        <v>5.0999999999999996</v>
      </c>
      <c r="BN100" s="92">
        <v>5.1999999999999993</v>
      </c>
      <c r="BO100" s="92">
        <v>5.2999999999999989</v>
      </c>
      <c r="BP100" s="92">
        <v>4.9000000000000004</v>
      </c>
      <c r="BQ100" s="92">
        <v>5</v>
      </c>
      <c r="BR100" s="92">
        <v>5.1999999999999993</v>
      </c>
      <c r="BS100" s="92">
        <v>5.4</v>
      </c>
      <c r="BT100" s="92">
        <v>4.8</v>
      </c>
      <c r="BU100" s="92">
        <v>4.8</v>
      </c>
      <c r="BV100" s="92">
        <v>4.9000000000000004</v>
      </c>
      <c r="BW100" s="92">
        <v>5</v>
      </c>
      <c r="BX100" s="92">
        <v>5.0999999999999996</v>
      </c>
      <c r="BY100" s="92">
        <v>5.0999999999999996</v>
      </c>
      <c r="BZ100" s="92">
        <v>4.7</v>
      </c>
      <c r="CA100" s="92">
        <v>4.4000000000000004</v>
      </c>
      <c r="CB100" s="92">
        <v>3.7</v>
      </c>
      <c r="CC100" s="92">
        <v>3.2</v>
      </c>
      <c r="CD100" s="92">
        <v>3.4</v>
      </c>
      <c r="CE100" s="92">
        <v>3.7</v>
      </c>
      <c r="CF100" s="92">
        <v>4</v>
      </c>
      <c r="CG100" s="92">
        <v>4.4000000000000004</v>
      </c>
      <c r="CH100" s="92">
        <v>4.8</v>
      </c>
      <c r="CI100" s="92">
        <v>4.4000000000000004</v>
      </c>
      <c r="CJ100" s="92">
        <v>3.9</v>
      </c>
      <c r="CK100" s="92">
        <v>7.9999999999999982</v>
      </c>
      <c r="CL100" s="92">
        <v>7.4999999999999982</v>
      </c>
      <c r="CM100" s="92">
        <v>7.1999999999999993</v>
      </c>
      <c r="CN100" s="85">
        <v>6.7</v>
      </c>
      <c r="CO100" s="85">
        <v>6.3</v>
      </c>
      <c r="CP100" s="85">
        <v>5.7000000000000011</v>
      </c>
      <c r="CQ100" s="85">
        <v>5.1999999999999993</v>
      </c>
      <c r="CR100" s="83">
        <v>1.9000000000000001</v>
      </c>
      <c r="CS100" s="83">
        <v>1.7000000000000002</v>
      </c>
      <c r="CT100" s="83">
        <v>1.1000000000000001</v>
      </c>
      <c r="CU100" s="83">
        <v>0.79999999999999993</v>
      </c>
      <c r="CV100" s="83">
        <v>1.5</v>
      </c>
      <c r="CW100" s="83">
        <v>1.8</v>
      </c>
      <c r="CX100" s="83">
        <v>2.2000000000000002</v>
      </c>
      <c r="CY100" s="83">
        <v>2.5000000000000004</v>
      </c>
      <c r="CZ100" s="83">
        <v>2.6000000000000005</v>
      </c>
      <c r="DA100" s="83">
        <v>2.8000000000000003</v>
      </c>
      <c r="DB100" s="83">
        <v>2.8000000000000003</v>
      </c>
      <c r="DC100" s="83">
        <v>3</v>
      </c>
      <c r="DD100" s="83">
        <v>3.4000000000000004</v>
      </c>
      <c r="DE100" s="83">
        <v>3</v>
      </c>
      <c r="DF100" s="83">
        <v>3</v>
      </c>
      <c r="DG100" s="83">
        <v>3.1000000000000005</v>
      </c>
      <c r="DH100" s="83">
        <v>3.3</v>
      </c>
      <c r="DI100" s="83">
        <v>2.7</v>
      </c>
      <c r="DJ100" s="83">
        <v>2.7</v>
      </c>
      <c r="DK100" s="83">
        <v>2.9000000000000004</v>
      </c>
      <c r="DL100" s="83">
        <v>2.9000000000000004</v>
      </c>
      <c r="DM100" s="83">
        <v>3.1000000000000005</v>
      </c>
      <c r="DN100" s="83">
        <v>3.2</v>
      </c>
      <c r="DO100" s="83">
        <v>3.3</v>
      </c>
      <c r="DP100" s="83">
        <v>3.4000000000000004</v>
      </c>
      <c r="DQ100" s="83">
        <v>3.5</v>
      </c>
      <c r="DR100" s="83">
        <v>3.6000000000000005</v>
      </c>
      <c r="DS100" s="83">
        <v>3.7</v>
      </c>
      <c r="DT100" s="83">
        <v>4</v>
      </c>
      <c r="DU100" s="83">
        <v>4</v>
      </c>
      <c r="DV100" s="123">
        <v>4.1000000000000005</v>
      </c>
    </row>
    <row r="101" spans="1:126">
      <c r="A101" s="90">
        <v>98</v>
      </c>
      <c r="B101" s="91" t="s">
        <v>127</v>
      </c>
      <c r="C101" s="92">
        <v>5.2999999999999989</v>
      </c>
      <c r="D101" s="92">
        <v>5.0999999999999996</v>
      </c>
      <c r="E101" s="92">
        <v>5.1999999999999993</v>
      </c>
      <c r="F101" s="92">
        <v>5</v>
      </c>
      <c r="G101" s="92">
        <v>5</v>
      </c>
      <c r="H101" s="92">
        <v>4.8</v>
      </c>
      <c r="I101" s="92">
        <v>4.7</v>
      </c>
      <c r="J101" s="92">
        <v>4.5</v>
      </c>
      <c r="K101" s="92">
        <v>4.3</v>
      </c>
      <c r="L101" s="92">
        <v>4.0999999999999996</v>
      </c>
      <c r="M101" s="92">
        <v>4</v>
      </c>
      <c r="N101" s="92">
        <v>3.7</v>
      </c>
      <c r="O101" s="92">
        <v>3.4</v>
      </c>
      <c r="P101" s="92">
        <v>3.2</v>
      </c>
      <c r="Q101" s="92">
        <v>3.5</v>
      </c>
      <c r="R101" s="92">
        <v>3.8</v>
      </c>
      <c r="S101" s="92">
        <v>4.0999999999999996</v>
      </c>
      <c r="T101" s="92">
        <v>4.0999999999999996</v>
      </c>
      <c r="U101" s="92">
        <v>4.3</v>
      </c>
      <c r="V101" s="92">
        <v>4.8</v>
      </c>
      <c r="W101" s="92">
        <v>4.9000000000000004</v>
      </c>
      <c r="X101" s="92">
        <v>4.8</v>
      </c>
      <c r="Y101" s="92">
        <v>5.0999999999999996</v>
      </c>
      <c r="Z101" s="92">
        <v>5.1999999999999993</v>
      </c>
      <c r="AA101" s="92">
        <v>5</v>
      </c>
      <c r="AB101" s="92">
        <v>5.0999999999999996</v>
      </c>
      <c r="AC101" s="92">
        <v>5.2999999999999989</v>
      </c>
      <c r="AD101" s="92">
        <v>5.5</v>
      </c>
      <c r="AE101" s="92">
        <v>5.0999999999999996</v>
      </c>
      <c r="AF101" s="92">
        <v>5.1999999999999993</v>
      </c>
      <c r="AG101" s="92">
        <v>5.4</v>
      </c>
      <c r="AH101" s="92">
        <v>5.5</v>
      </c>
      <c r="AI101" s="92">
        <v>4.9000000000000004</v>
      </c>
      <c r="AJ101" s="92">
        <v>5</v>
      </c>
      <c r="AK101" s="92">
        <v>5.0999999999999996</v>
      </c>
      <c r="AL101" s="92">
        <v>5.1999999999999993</v>
      </c>
      <c r="AM101" s="92">
        <v>5.4</v>
      </c>
      <c r="AN101" s="92">
        <v>4.8</v>
      </c>
      <c r="AO101" s="92">
        <v>4.9000000000000004</v>
      </c>
      <c r="AP101" s="92">
        <v>4.8</v>
      </c>
      <c r="AQ101" s="92">
        <v>4.7</v>
      </c>
      <c r="AR101" s="92">
        <v>4.5</v>
      </c>
      <c r="AS101" s="92">
        <v>4.2</v>
      </c>
      <c r="AT101" s="92">
        <v>4.0999999999999996</v>
      </c>
      <c r="AU101" s="92">
        <v>3.9</v>
      </c>
      <c r="AV101" s="92">
        <v>3.6</v>
      </c>
      <c r="AW101" s="92">
        <v>3.4</v>
      </c>
      <c r="AX101" s="92">
        <v>3.3</v>
      </c>
      <c r="AY101" s="92">
        <v>3.4</v>
      </c>
      <c r="AZ101" s="92">
        <v>3.6</v>
      </c>
      <c r="BA101" s="92">
        <v>3.8</v>
      </c>
      <c r="BB101" s="92">
        <v>3.9</v>
      </c>
      <c r="BC101" s="92">
        <v>4.0999999999999996</v>
      </c>
      <c r="BD101" s="92">
        <v>4.3</v>
      </c>
      <c r="BE101" s="92">
        <v>4.3</v>
      </c>
      <c r="BF101" s="92">
        <v>4.2</v>
      </c>
      <c r="BG101" s="92">
        <v>4.5</v>
      </c>
      <c r="BH101" s="92">
        <v>4.8</v>
      </c>
      <c r="BI101" s="92">
        <v>4.8</v>
      </c>
      <c r="BJ101" s="92">
        <v>5</v>
      </c>
      <c r="BK101" s="92">
        <v>5.2999999999999989</v>
      </c>
      <c r="BL101" s="92">
        <v>5.5</v>
      </c>
      <c r="BM101" s="92">
        <v>5.2999999999999989</v>
      </c>
      <c r="BN101" s="92">
        <v>5.4</v>
      </c>
      <c r="BO101" s="92">
        <v>5.6</v>
      </c>
      <c r="BP101" s="92">
        <v>5.1999999999999993</v>
      </c>
      <c r="BQ101" s="92">
        <v>5.2999999999999989</v>
      </c>
      <c r="BR101" s="92">
        <v>5.5</v>
      </c>
      <c r="BS101" s="92">
        <v>5.6</v>
      </c>
      <c r="BT101" s="92">
        <v>5</v>
      </c>
      <c r="BU101" s="92">
        <v>5.0999999999999996</v>
      </c>
      <c r="BV101" s="92">
        <v>5.1999999999999993</v>
      </c>
      <c r="BW101" s="92">
        <v>5.2999999999999989</v>
      </c>
      <c r="BX101" s="92">
        <v>5.4</v>
      </c>
      <c r="BY101" s="92">
        <v>5.4</v>
      </c>
      <c r="BZ101" s="92">
        <v>4.9000000000000004</v>
      </c>
      <c r="CA101" s="92">
        <v>4.7</v>
      </c>
      <c r="CB101" s="92">
        <v>3.9</v>
      </c>
      <c r="CC101" s="92">
        <v>3.4</v>
      </c>
      <c r="CD101" s="92">
        <v>3.6</v>
      </c>
      <c r="CE101" s="92">
        <v>3.9</v>
      </c>
      <c r="CF101" s="92">
        <v>4.2</v>
      </c>
      <c r="CG101" s="92">
        <v>4.5999999999999996</v>
      </c>
      <c r="CH101" s="92">
        <v>5</v>
      </c>
      <c r="CI101" s="92">
        <v>4.7</v>
      </c>
      <c r="CJ101" s="92">
        <v>4.0999999999999996</v>
      </c>
      <c r="CK101" s="92">
        <v>8.2999999999999989</v>
      </c>
      <c r="CL101" s="92">
        <v>7.8999999999999986</v>
      </c>
      <c r="CM101" s="92">
        <v>7.4</v>
      </c>
      <c r="CN101" s="85">
        <v>6.9</v>
      </c>
      <c r="CO101" s="85">
        <v>6.5</v>
      </c>
      <c r="CP101" s="85">
        <v>6</v>
      </c>
      <c r="CQ101" s="85">
        <v>5.4</v>
      </c>
      <c r="CR101" s="83">
        <v>2.5000000000000004</v>
      </c>
      <c r="CS101" s="83">
        <v>2.2000000000000002</v>
      </c>
      <c r="CT101" s="83">
        <v>1.7000000000000002</v>
      </c>
      <c r="CU101" s="83">
        <v>1.5</v>
      </c>
      <c r="CV101" s="83">
        <v>0.79999999999999993</v>
      </c>
      <c r="CW101" s="83">
        <v>1.2000000000000002</v>
      </c>
      <c r="CX101" s="83">
        <v>1.7000000000000002</v>
      </c>
      <c r="CY101" s="83">
        <v>1.9000000000000001</v>
      </c>
      <c r="CZ101" s="83">
        <v>2.3000000000000003</v>
      </c>
      <c r="DA101" s="83">
        <v>2.6</v>
      </c>
      <c r="DB101" s="83">
        <v>2.8000000000000003</v>
      </c>
      <c r="DC101" s="83">
        <v>3</v>
      </c>
      <c r="DD101" s="83">
        <v>3</v>
      </c>
      <c r="DE101" s="83">
        <v>3.2</v>
      </c>
      <c r="DF101" s="83">
        <v>3.3</v>
      </c>
      <c r="DG101" s="83">
        <v>2.9000000000000004</v>
      </c>
      <c r="DH101" s="83">
        <v>3</v>
      </c>
      <c r="DI101" s="83">
        <v>3.1000000000000005</v>
      </c>
      <c r="DJ101" s="83">
        <v>3.2</v>
      </c>
      <c r="DK101" s="83">
        <v>2.7</v>
      </c>
      <c r="DL101" s="83">
        <v>2.7</v>
      </c>
      <c r="DM101" s="83">
        <v>2.9000000000000004</v>
      </c>
      <c r="DN101" s="83">
        <v>3</v>
      </c>
      <c r="DO101" s="83">
        <v>3.1000000000000005</v>
      </c>
      <c r="DP101" s="83">
        <v>3.2</v>
      </c>
      <c r="DQ101" s="83">
        <v>3.3</v>
      </c>
      <c r="DR101" s="83">
        <v>3.4000000000000004</v>
      </c>
      <c r="DS101" s="83">
        <v>3.5</v>
      </c>
      <c r="DT101" s="83">
        <v>3.8</v>
      </c>
      <c r="DU101" s="83">
        <v>3.8</v>
      </c>
      <c r="DV101" s="123">
        <v>3.9000000000000004</v>
      </c>
    </row>
    <row r="102" spans="1:126">
      <c r="A102" s="90">
        <v>99</v>
      </c>
      <c r="B102" s="91" t="s">
        <v>128</v>
      </c>
      <c r="C102" s="92">
        <v>5.0999999999999996</v>
      </c>
      <c r="D102" s="92">
        <v>4.9000000000000004</v>
      </c>
      <c r="E102" s="92">
        <v>5</v>
      </c>
      <c r="F102" s="92">
        <v>4.8</v>
      </c>
      <c r="G102" s="92">
        <v>4.7</v>
      </c>
      <c r="H102" s="92">
        <v>4.5999999999999996</v>
      </c>
      <c r="I102" s="92">
        <v>4.4000000000000004</v>
      </c>
      <c r="J102" s="92">
        <v>4.3</v>
      </c>
      <c r="K102" s="92">
        <v>4.0999999999999996</v>
      </c>
      <c r="L102" s="92">
        <v>3.9</v>
      </c>
      <c r="M102" s="92">
        <v>3.8</v>
      </c>
      <c r="N102" s="92">
        <v>3.5</v>
      </c>
      <c r="O102" s="92">
        <v>3.2</v>
      </c>
      <c r="P102" s="92">
        <v>3</v>
      </c>
      <c r="Q102" s="92">
        <v>3.3</v>
      </c>
      <c r="R102" s="92">
        <v>3.6</v>
      </c>
      <c r="S102" s="92">
        <v>3.9</v>
      </c>
      <c r="T102" s="92">
        <v>3.9</v>
      </c>
      <c r="U102" s="92">
        <v>4.0999999999999996</v>
      </c>
      <c r="V102" s="92">
        <v>4.5</v>
      </c>
      <c r="W102" s="92">
        <v>4.7</v>
      </c>
      <c r="X102" s="92">
        <v>4.5999999999999996</v>
      </c>
      <c r="Y102" s="92">
        <v>4.8</v>
      </c>
      <c r="Z102" s="92">
        <v>5</v>
      </c>
      <c r="AA102" s="92">
        <v>4.8</v>
      </c>
      <c r="AB102" s="92">
        <v>4.9000000000000004</v>
      </c>
      <c r="AC102" s="92">
        <v>5.0999999999999996</v>
      </c>
      <c r="AD102" s="92">
        <v>5.2999999999999989</v>
      </c>
      <c r="AE102" s="92">
        <v>4.9000000000000004</v>
      </c>
      <c r="AF102" s="92">
        <v>5</v>
      </c>
      <c r="AG102" s="92">
        <v>5.1999999999999993</v>
      </c>
      <c r="AH102" s="92">
        <v>5.2999999999999989</v>
      </c>
      <c r="AI102" s="92">
        <v>4.7</v>
      </c>
      <c r="AJ102" s="92">
        <v>4.8</v>
      </c>
      <c r="AK102" s="92">
        <v>4.9000000000000004</v>
      </c>
      <c r="AL102" s="92">
        <v>5</v>
      </c>
      <c r="AM102" s="92">
        <v>5.0999999999999996</v>
      </c>
      <c r="AN102" s="92">
        <v>4.5999999999999996</v>
      </c>
      <c r="AO102" s="92">
        <v>4.7</v>
      </c>
      <c r="AP102" s="92">
        <v>4.5999999999999996</v>
      </c>
      <c r="AQ102" s="92">
        <v>4.5</v>
      </c>
      <c r="AR102" s="92">
        <v>4.3</v>
      </c>
      <c r="AS102" s="92">
        <v>4</v>
      </c>
      <c r="AT102" s="92">
        <v>3.8</v>
      </c>
      <c r="AU102" s="92">
        <v>3.6</v>
      </c>
      <c r="AV102" s="92">
        <v>3.4</v>
      </c>
      <c r="AW102" s="92">
        <v>3.2</v>
      </c>
      <c r="AX102" s="92">
        <v>3.1</v>
      </c>
      <c r="AY102" s="92">
        <v>3.2</v>
      </c>
      <c r="AZ102" s="92">
        <v>3.4</v>
      </c>
      <c r="BA102" s="92">
        <v>3.5</v>
      </c>
      <c r="BB102" s="92">
        <v>3.7</v>
      </c>
      <c r="BC102" s="92">
        <v>3.9</v>
      </c>
      <c r="BD102" s="92">
        <v>4</v>
      </c>
      <c r="BE102" s="92">
        <v>4.0999999999999996</v>
      </c>
      <c r="BF102" s="92">
        <v>3.9</v>
      </c>
      <c r="BG102" s="92">
        <v>4.2</v>
      </c>
      <c r="BH102" s="92">
        <v>4.5999999999999996</v>
      </c>
      <c r="BI102" s="92">
        <v>4.5999999999999996</v>
      </c>
      <c r="BJ102" s="92">
        <v>4.8</v>
      </c>
      <c r="BK102" s="92">
        <v>5.0999999999999996</v>
      </c>
      <c r="BL102" s="92">
        <v>5.1999999999999993</v>
      </c>
      <c r="BM102" s="92">
        <v>5.0999999999999996</v>
      </c>
      <c r="BN102" s="92">
        <v>5.1999999999999993</v>
      </c>
      <c r="BO102" s="92">
        <v>5.4</v>
      </c>
      <c r="BP102" s="92">
        <v>5</v>
      </c>
      <c r="BQ102" s="92">
        <v>5.0999999999999996</v>
      </c>
      <c r="BR102" s="92">
        <v>5.2999999999999989</v>
      </c>
      <c r="BS102" s="92">
        <v>5.4</v>
      </c>
      <c r="BT102" s="92">
        <v>4.8</v>
      </c>
      <c r="BU102" s="92">
        <v>4.8</v>
      </c>
      <c r="BV102" s="92">
        <v>5</v>
      </c>
      <c r="BW102" s="92">
        <v>5.0999999999999996</v>
      </c>
      <c r="BX102" s="92">
        <v>5.1999999999999993</v>
      </c>
      <c r="BY102" s="92">
        <v>5.0999999999999996</v>
      </c>
      <c r="BZ102" s="92">
        <v>4.7</v>
      </c>
      <c r="CA102" s="92">
        <v>4.4000000000000004</v>
      </c>
      <c r="CB102" s="92">
        <v>3.7</v>
      </c>
      <c r="CC102" s="92">
        <v>3.2</v>
      </c>
      <c r="CD102" s="92">
        <v>3.4</v>
      </c>
      <c r="CE102" s="92">
        <v>3.7</v>
      </c>
      <c r="CF102" s="92">
        <v>4</v>
      </c>
      <c r="CG102" s="92">
        <v>4.4000000000000004</v>
      </c>
      <c r="CH102" s="92">
        <v>4.8</v>
      </c>
      <c r="CI102" s="92">
        <v>4.4000000000000004</v>
      </c>
      <c r="CJ102" s="92">
        <v>3.9</v>
      </c>
      <c r="CK102" s="92">
        <v>8.0999999999999979</v>
      </c>
      <c r="CL102" s="92">
        <v>7.5999999999999979</v>
      </c>
      <c r="CM102" s="92">
        <v>7.1</v>
      </c>
      <c r="CN102" s="85">
        <v>6.6999999999999993</v>
      </c>
      <c r="CO102" s="85">
        <v>6.3</v>
      </c>
      <c r="CP102" s="85">
        <v>5.7000000000000011</v>
      </c>
      <c r="CQ102" s="85">
        <v>5.1999999999999993</v>
      </c>
      <c r="CR102" s="83">
        <v>2.5</v>
      </c>
      <c r="CS102" s="83">
        <v>2.5000000000000004</v>
      </c>
      <c r="CT102" s="83">
        <v>2</v>
      </c>
      <c r="CU102" s="83">
        <v>1.8</v>
      </c>
      <c r="CV102" s="83">
        <v>1.2000000000000002</v>
      </c>
      <c r="CW102" s="83">
        <v>0.79999999999999993</v>
      </c>
      <c r="CX102" s="83">
        <v>1.3</v>
      </c>
      <c r="CY102" s="83">
        <v>1.7000000000000002</v>
      </c>
      <c r="CZ102" s="83">
        <v>1.9000000000000001</v>
      </c>
      <c r="DA102" s="83">
        <v>2.2000000000000002</v>
      </c>
      <c r="DB102" s="83">
        <v>2.5</v>
      </c>
      <c r="DC102" s="83">
        <v>2.7</v>
      </c>
      <c r="DD102" s="83">
        <v>2.8000000000000003</v>
      </c>
      <c r="DE102" s="83">
        <v>3</v>
      </c>
      <c r="DF102" s="83">
        <v>3.1000000000000005</v>
      </c>
      <c r="DG102" s="83">
        <v>3.2</v>
      </c>
      <c r="DH102" s="83">
        <v>3.4000000000000004</v>
      </c>
      <c r="DI102" s="83">
        <v>3</v>
      </c>
      <c r="DJ102" s="83">
        <v>3.1000000000000005</v>
      </c>
      <c r="DK102" s="83">
        <v>3.2</v>
      </c>
      <c r="DL102" s="83">
        <v>3.3</v>
      </c>
      <c r="DM102" s="83">
        <v>2.7</v>
      </c>
      <c r="DN102" s="83">
        <v>2.8000000000000003</v>
      </c>
      <c r="DO102" s="83">
        <v>3</v>
      </c>
      <c r="DP102" s="83">
        <v>3.1000000000000005</v>
      </c>
      <c r="DQ102" s="83">
        <v>3.2</v>
      </c>
      <c r="DR102" s="83">
        <v>3.3</v>
      </c>
      <c r="DS102" s="83">
        <v>3.4000000000000004</v>
      </c>
      <c r="DT102" s="83">
        <v>3.6000000000000005</v>
      </c>
      <c r="DU102" s="83">
        <v>3.7</v>
      </c>
      <c r="DV102" s="123">
        <v>3.8</v>
      </c>
    </row>
    <row r="103" spans="1:126">
      <c r="A103" s="90">
        <v>100</v>
      </c>
      <c r="B103" s="91" t="s">
        <v>129</v>
      </c>
      <c r="C103" s="92">
        <v>5.2999999999999989</v>
      </c>
      <c r="D103" s="92">
        <v>5</v>
      </c>
      <c r="E103" s="92">
        <v>5.1999999999999993</v>
      </c>
      <c r="F103" s="92">
        <v>5</v>
      </c>
      <c r="G103" s="92">
        <v>4.9000000000000004</v>
      </c>
      <c r="H103" s="92">
        <v>4.7</v>
      </c>
      <c r="I103" s="92">
        <v>4.5999999999999996</v>
      </c>
      <c r="J103" s="92">
        <v>4.4000000000000004</v>
      </c>
      <c r="K103" s="92">
        <v>4.2</v>
      </c>
      <c r="L103" s="92">
        <v>4</v>
      </c>
      <c r="M103" s="92">
        <v>3.9</v>
      </c>
      <c r="N103" s="92">
        <v>3.7</v>
      </c>
      <c r="O103" s="92">
        <v>3.4</v>
      </c>
      <c r="P103" s="92">
        <v>3.1</v>
      </c>
      <c r="Q103" s="92">
        <v>3.5</v>
      </c>
      <c r="R103" s="92">
        <v>3.7</v>
      </c>
      <c r="S103" s="92">
        <v>4</v>
      </c>
      <c r="T103" s="92">
        <v>4.0999999999999996</v>
      </c>
      <c r="U103" s="92">
        <v>4.2</v>
      </c>
      <c r="V103" s="92">
        <v>4.7</v>
      </c>
      <c r="W103" s="92">
        <v>4.9000000000000004</v>
      </c>
      <c r="X103" s="92">
        <v>4.8</v>
      </c>
      <c r="Y103" s="92">
        <v>5</v>
      </c>
      <c r="Z103" s="92">
        <v>5.1999999999999993</v>
      </c>
      <c r="AA103" s="92">
        <v>5</v>
      </c>
      <c r="AB103" s="92">
        <v>5.0999999999999996</v>
      </c>
      <c r="AC103" s="92">
        <v>5.2999999999999989</v>
      </c>
      <c r="AD103" s="92">
        <v>5.5</v>
      </c>
      <c r="AE103" s="92">
        <v>5.0999999999999996</v>
      </c>
      <c r="AF103" s="92">
        <v>5.1999999999999993</v>
      </c>
      <c r="AG103" s="92">
        <v>5.4</v>
      </c>
      <c r="AH103" s="92">
        <v>5.5</v>
      </c>
      <c r="AI103" s="92">
        <v>4.9000000000000004</v>
      </c>
      <c r="AJ103" s="92">
        <v>4.9000000000000004</v>
      </c>
      <c r="AK103" s="92">
        <v>5.0999999999999996</v>
      </c>
      <c r="AL103" s="92">
        <v>5.1999999999999993</v>
      </c>
      <c r="AM103" s="92">
        <v>5.2999999999999989</v>
      </c>
      <c r="AN103" s="92">
        <v>4.3</v>
      </c>
      <c r="AO103" s="92">
        <v>4.5</v>
      </c>
      <c r="AP103" s="92">
        <v>4.4000000000000004</v>
      </c>
      <c r="AQ103" s="92">
        <v>4.2</v>
      </c>
      <c r="AR103" s="92">
        <v>4</v>
      </c>
      <c r="AS103" s="92">
        <v>3.7</v>
      </c>
      <c r="AT103" s="92">
        <v>3.6</v>
      </c>
      <c r="AU103" s="92">
        <v>3.4</v>
      </c>
      <c r="AV103" s="92">
        <v>3.2</v>
      </c>
      <c r="AW103" s="92">
        <v>2.9</v>
      </c>
      <c r="AX103" s="92">
        <v>2.8</v>
      </c>
      <c r="AY103" s="92">
        <v>3.4</v>
      </c>
      <c r="AZ103" s="92">
        <v>3.5</v>
      </c>
      <c r="BA103" s="92">
        <v>3.7</v>
      </c>
      <c r="BB103" s="92">
        <v>3.8</v>
      </c>
      <c r="BC103" s="92">
        <v>4</v>
      </c>
      <c r="BD103" s="92">
        <v>4.2</v>
      </c>
      <c r="BE103" s="92">
        <v>4.3</v>
      </c>
      <c r="BF103" s="92">
        <v>3.7</v>
      </c>
      <c r="BG103" s="92">
        <v>4</v>
      </c>
      <c r="BH103" s="92">
        <v>4.3</v>
      </c>
      <c r="BI103" s="92">
        <v>4.3</v>
      </c>
      <c r="BJ103" s="92">
        <v>4.5</v>
      </c>
      <c r="BK103" s="92">
        <v>4.9000000000000004</v>
      </c>
      <c r="BL103" s="92">
        <v>5</v>
      </c>
      <c r="BM103" s="92">
        <v>4.8</v>
      </c>
      <c r="BN103" s="92">
        <v>4.9000000000000004</v>
      </c>
      <c r="BO103" s="92">
        <v>5.0999999999999996</v>
      </c>
      <c r="BP103" s="92">
        <v>4.7</v>
      </c>
      <c r="BQ103" s="92">
        <v>4.8</v>
      </c>
      <c r="BR103" s="92">
        <v>5</v>
      </c>
      <c r="BS103" s="92">
        <v>5.1999999999999993</v>
      </c>
      <c r="BT103" s="92">
        <v>4.5</v>
      </c>
      <c r="BU103" s="92">
        <v>4.5999999999999996</v>
      </c>
      <c r="BV103" s="92">
        <v>4.7</v>
      </c>
      <c r="BW103" s="92">
        <v>4.8</v>
      </c>
      <c r="BX103" s="92">
        <v>4.9000000000000004</v>
      </c>
      <c r="BY103" s="92">
        <v>5.2999999999999989</v>
      </c>
      <c r="BZ103" s="92">
        <v>4.5</v>
      </c>
      <c r="CA103" s="92">
        <v>4.2</v>
      </c>
      <c r="CB103" s="92">
        <v>3.5</v>
      </c>
      <c r="CC103" s="92">
        <v>2.9</v>
      </c>
      <c r="CD103" s="92">
        <v>3.2</v>
      </c>
      <c r="CE103" s="92">
        <v>3.5</v>
      </c>
      <c r="CF103" s="92">
        <v>3.7</v>
      </c>
      <c r="CG103" s="92">
        <v>4.2</v>
      </c>
      <c r="CH103" s="92">
        <v>4.5999999999999996</v>
      </c>
      <c r="CI103" s="92">
        <v>4.2</v>
      </c>
      <c r="CJ103" s="92">
        <v>4</v>
      </c>
      <c r="CK103" s="92">
        <v>8.1999999999999993</v>
      </c>
      <c r="CL103" s="92">
        <v>7.8000000000000007</v>
      </c>
      <c r="CM103" s="92">
        <v>7.4</v>
      </c>
      <c r="CN103" s="85">
        <v>6.8999999999999995</v>
      </c>
      <c r="CO103" s="85">
        <v>6.4999999999999991</v>
      </c>
      <c r="CP103" s="85">
        <v>5.8000000000000016</v>
      </c>
      <c r="CQ103" s="85">
        <v>5.4</v>
      </c>
      <c r="CR103" s="83">
        <v>2.8000000000000003</v>
      </c>
      <c r="CS103" s="83">
        <v>2.6000000000000005</v>
      </c>
      <c r="CT103" s="83">
        <v>2.4</v>
      </c>
      <c r="CU103" s="83">
        <v>2.2000000000000002</v>
      </c>
      <c r="CV103" s="83">
        <v>1.7000000000000002</v>
      </c>
      <c r="CW103" s="83">
        <v>1.3</v>
      </c>
      <c r="CX103" s="83">
        <v>0.79999999999999993</v>
      </c>
      <c r="CY103" s="83">
        <v>1.2000000000000002</v>
      </c>
      <c r="CZ103" s="83">
        <v>1.6</v>
      </c>
      <c r="DA103" s="83">
        <v>1.9000000000000001</v>
      </c>
      <c r="DB103" s="83">
        <v>2.4</v>
      </c>
      <c r="DC103" s="83">
        <v>2.6</v>
      </c>
      <c r="DD103" s="83">
        <v>2.9000000000000004</v>
      </c>
      <c r="DE103" s="83">
        <v>3.1000000000000005</v>
      </c>
      <c r="DF103" s="83">
        <v>2.8000000000000003</v>
      </c>
      <c r="DG103" s="83">
        <v>3</v>
      </c>
      <c r="DH103" s="83">
        <v>3.1000000000000005</v>
      </c>
      <c r="DI103" s="83">
        <v>3.3</v>
      </c>
      <c r="DJ103" s="83">
        <v>2.9000000000000004</v>
      </c>
      <c r="DK103" s="83">
        <v>3</v>
      </c>
      <c r="DL103" s="83">
        <v>3.1000000000000005</v>
      </c>
      <c r="DM103" s="83">
        <v>3.3</v>
      </c>
      <c r="DN103" s="83">
        <v>2.7</v>
      </c>
      <c r="DO103" s="83">
        <v>2.9000000000000004</v>
      </c>
      <c r="DP103" s="83">
        <v>3</v>
      </c>
      <c r="DQ103" s="83">
        <v>3.1000000000000005</v>
      </c>
      <c r="DR103" s="83">
        <v>3.1000000000000005</v>
      </c>
      <c r="DS103" s="83">
        <v>3.3</v>
      </c>
      <c r="DT103" s="83">
        <v>3.5</v>
      </c>
      <c r="DU103" s="83">
        <v>3.6000000000000005</v>
      </c>
      <c r="DV103" s="123">
        <v>3.7</v>
      </c>
    </row>
    <row r="104" spans="1:126">
      <c r="A104" s="90">
        <v>101</v>
      </c>
      <c r="B104" s="91" t="s">
        <v>130</v>
      </c>
      <c r="C104" s="92">
        <v>5</v>
      </c>
      <c r="D104" s="92">
        <v>4.8</v>
      </c>
      <c r="E104" s="92">
        <v>4.9000000000000004</v>
      </c>
      <c r="F104" s="92">
        <v>4.7</v>
      </c>
      <c r="G104" s="92">
        <v>4.5999999999999996</v>
      </c>
      <c r="H104" s="92">
        <v>4.5</v>
      </c>
      <c r="I104" s="92">
        <v>4.3</v>
      </c>
      <c r="J104" s="92">
        <v>4.2</v>
      </c>
      <c r="K104" s="92">
        <v>3.9</v>
      </c>
      <c r="L104" s="92">
        <v>3.8</v>
      </c>
      <c r="M104" s="92">
        <v>3.6</v>
      </c>
      <c r="N104" s="92">
        <v>3.4</v>
      </c>
      <c r="O104" s="92">
        <v>3.1</v>
      </c>
      <c r="P104" s="92">
        <v>2.9</v>
      </c>
      <c r="Q104" s="92">
        <v>3.2</v>
      </c>
      <c r="R104" s="92">
        <v>3.5</v>
      </c>
      <c r="S104" s="92">
        <v>3.8</v>
      </c>
      <c r="T104" s="92">
        <v>3.8</v>
      </c>
      <c r="U104" s="92">
        <v>4</v>
      </c>
      <c r="V104" s="92">
        <v>4.4000000000000004</v>
      </c>
      <c r="W104" s="92">
        <v>4.5999999999999996</v>
      </c>
      <c r="X104" s="92">
        <v>4.5</v>
      </c>
      <c r="Y104" s="92">
        <v>4.7</v>
      </c>
      <c r="Z104" s="92">
        <v>4.9000000000000004</v>
      </c>
      <c r="AA104" s="92">
        <v>4.7</v>
      </c>
      <c r="AB104" s="92">
        <v>4.8</v>
      </c>
      <c r="AC104" s="92">
        <v>5</v>
      </c>
      <c r="AD104" s="92">
        <v>5.1999999999999993</v>
      </c>
      <c r="AE104" s="92">
        <v>4.8</v>
      </c>
      <c r="AF104" s="92">
        <v>4.9000000000000004</v>
      </c>
      <c r="AG104" s="92">
        <v>5.0999999999999996</v>
      </c>
      <c r="AH104" s="92">
        <v>5.1999999999999993</v>
      </c>
      <c r="AI104" s="92">
        <v>4.5999999999999996</v>
      </c>
      <c r="AJ104" s="92">
        <v>4.7</v>
      </c>
      <c r="AK104" s="92">
        <v>4.8</v>
      </c>
      <c r="AL104" s="92">
        <v>4.9000000000000004</v>
      </c>
      <c r="AM104" s="92">
        <v>5</v>
      </c>
      <c r="AN104" s="92">
        <v>4.5</v>
      </c>
      <c r="AO104" s="92">
        <v>4.5999999999999996</v>
      </c>
      <c r="AP104" s="92">
        <v>4.5</v>
      </c>
      <c r="AQ104" s="92">
        <v>4.4000000000000004</v>
      </c>
      <c r="AR104" s="92">
        <v>4.2</v>
      </c>
      <c r="AS104" s="92">
        <v>3.9</v>
      </c>
      <c r="AT104" s="92">
        <v>3.8</v>
      </c>
      <c r="AU104" s="92">
        <v>3.6</v>
      </c>
      <c r="AV104" s="92">
        <v>3.3</v>
      </c>
      <c r="AW104" s="92">
        <v>3.1</v>
      </c>
      <c r="AX104" s="92">
        <v>3</v>
      </c>
      <c r="AY104" s="92">
        <v>3.1</v>
      </c>
      <c r="AZ104" s="92">
        <v>3.3</v>
      </c>
      <c r="BA104" s="92">
        <v>3.4</v>
      </c>
      <c r="BB104" s="92">
        <v>3.6</v>
      </c>
      <c r="BC104" s="92">
        <v>3.8</v>
      </c>
      <c r="BD104" s="92">
        <v>3.9</v>
      </c>
      <c r="BE104" s="92">
        <v>4</v>
      </c>
      <c r="BF104" s="92">
        <v>3.9</v>
      </c>
      <c r="BG104" s="92">
        <v>4.2</v>
      </c>
      <c r="BH104" s="92">
        <v>4.5</v>
      </c>
      <c r="BI104" s="92">
        <v>4.5</v>
      </c>
      <c r="BJ104" s="92">
        <v>4.7</v>
      </c>
      <c r="BK104" s="92">
        <v>5</v>
      </c>
      <c r="BL104" s="92">
        <v>5.1999999999999993</v>
      </c>
      <c r="BM104" s="92">
        <v>5</v>
      </c>
      <c r="BN104" s="92">
        <v>5.0999999999999996</v>
      </c>
      <c r="BO104" s="92">
        <v>5.2999999999999989</v>
      </c>
      <c r="BP104" s="92">
        <v>4.9000000000000004</v>
      </c>
      <c r="BQ104" s="92">
        <v>5</v>
      </c>
      <c r="BR104" s="92">
        <v>5.1999999999999993</v>
      </c>
      <c r="BS104" s="92">
        <v>5.2999999999999989</v>
      </c>
      <c r="BT104" s="92">
        <v>4.7</v>
      </c>
      <c r="BU104" s="92">
        <v>4.8</v>
      </c>
      <c r="BV104" s="92">
        <v>4.9000000000000004</v>
      </c>
      <c r="BW104" s="92">
        <v>5</v>
      </c>
      <c r="BX104" s="92">
        <v>5.0999999999999996</v>
      </c>
      <c r="BY104" s="92">
        <v>5</v>
      </c>
      <c r="BZ104" s="92">
        <v>4.5999999999999996</v>
      </c>
      <c r="CA104" s="92">
        <v>4.4000000000000004</v>
      </c>
      <c r="CB104" s="92">
        <v>3.6</v>
      </c>
      <c r="CC104" s="92">
        <v>3.1</v>
      </c>
      <c r="CD104" s="92">
        <v>3.3</v>
      </c>
      <c r="CE104" s="92">
        <v>3.6</v>
      </c>
      <c r="CF104" s="92">
        <v>3.9</v>
      </c>
      <c r="CG104" s="92">
        <v>4.3</v>
      </c>
      <c r="CH104" s="92">
        <v>4.7</v>
      </c>
      <c r="CI104" s="92">
        <v>4.3</v>
      </c>
      <c r="CJ104" s="92">
        <v>3.8</v>
      </c>
      <c r="CK104" s="92">
        <v>7.9999999999999982</v>
      </c>
      <c r="CL104" s="92">
        <v>7.4999999999999982</v>
      </c>
      <c r="CM104" s="92">
        <v>7.1</v>
      </c>
      <c r="CN104" s="85">
        <v>6.6000000000000014</v>
      </c>
      <c r="CO104" s="85">
        <v>6.2000000000000011</v>
      </c>
      <c r="CP104" s="85">
        <v>5.6</v>
      </c>
      <c r="CQ104" s="85">
        <v>5.0999999999999996</v>
      </c>
      <c r="CR104" s="83">
        <v>3.1000000000000005</v>
      </c>
      <c r="CS104" s="83">
        <v>2.9000000000000004</v>
      </c>
      <c r="CT104" s="83">
        <v>2.4000000000000004</v>
      </c>
      <c r="CU104" s="83">
        <v>2.5000000000000004</v>
      </c>
      <c r="CV104" s="83">
        <v>1.9000000000000001</v>
      </c>
      <c r="CW104" s="83">
        <v>1.7000000000000002</v>
      </c>
      <c r="CX104" s="83">
        <v>1.2000000000000002</v>
      </c>
      <c r="CY104" s="83">
        <v>0.79999999999999993</v>
      </c>
      <c r="CZ104" s="83">
        <v>1.3</v>
      </c>
      <c r="DA104" s="83">
        <v>1.6</v>
      </c>
      <c r="DB104" s="83">
        <v>2.1</v>
      </c>
      <c r="DC104" s="83">
        <v>2.3000000000000003</v>
      </c>
      <c r="DD104" s="83">
        <v>2.7</v>
      </c>
      <c r="DE104" s="83">
        <v>2.9000000000000004</v>
      </c>
      <c r="DF104" s="83">
        <v>3</v>
      </c>
      <c r="DG104" s="83">
        <v>3.2</v>
      </c>
      <c r="DH104" s="83">
        <v>2.9000000000000004</v>
      </c>
      <c r="DI104" s="83">
        <v>3.1000000000000005</v>
      </c>
      <c r="DJ104" s="83">
        <v>3.2</v>
      </c>
      <c r="DK104" s="83">
        <v>2.9000000000000004</v>
      </c>
      <c r="DL104" s="83">
        <v>3</v>
      </c>
      <c r="DM104" s="83">
        <v>3.1000000000000005</v>
      </c>
      <c r="DN104" s="83">
        <v>3.3</v>
      </c>
      <c r="DO104" s="83">
        <v>2.8000000000000003</v>
      </c>
      <c r="DP104" s="83">
        <v>2.9000000000000004</v>
      </c>
      <c r="DQ104" s="83">
        <v>3</v>
      </c>
      <c r="DR104" s="83">
        <v>3</v>
      </c>
      <c r="DS104" s="83">
        <v>3.2</v>
      </c>
      <c r="DT104" s="83">
        <v>3.4000000000000004</v>
      </c>
      <c r="DU104" s="83">
        <v>3.5</v>
      </c>
      <c r="DV104" s="123">
        <v>3.6000000000000005</v>
      </c>
    </row>
    <row r="105" spans="1:126">
      <c r="A105" s="90">
        <v>102</v>
      </c>
      <c r="B105" s="91" t="s">
        <v>131</v>
      </c>
      <c r="C105" s="92">
        <v>4.7</v>
      </c>
      <c r="D105" s="92">
        <v>4.5</v>
      </c>
      <c r="E105" s="92">
        <v>4.5999999999999996</v>
      </c>
      <c r="F105" s="92">
        <v>4.4000000000000004</v>
      </c>
      <c r="G105" s="92">
        <v>4.3</v>
      </c>
      <c r="H105" s="92">
        <v>4.2</v>
      </c>
      <c r="I105" s="92">
        <v>4</v>
      </c>
      <c r="J105" s="92">
        <v>3.9</v>
      </c>
      <c r="K105" s="92">
        <v>3.7</v>
      </c>
      <c r="L105" s="92">
        <v>3.5</v>
      </c>
      <c r="M105" s="92">
        <v>3.4</v>
      </c>
      <c r="N105" s="92">
        <v>3.1</v>
      </c>
      <c r="O105" s="92">
        <v>2.8</v>
      </c>
      <c r="P105" s="92">
        <v>2.6</v>
      </c>
      <c r="Q105" s="92">
        <v>2.9</v>
      </c>
      <c r="R105" s="92">
        <v>3.2</v>
      </c>
      <c r="S105" s="92">
        <v>3.5</v>
      </c>
      <c r="T105" s="92">
        <v>3.5</v>
      </c>
      <c r="U105" s="92">
        <v>3.7</v>
      </c>
      <c r="V105" s="92">
        <v>4.0999999999999996</v>
      </c>
      <c r="W105" s="92">
        <v>4.3</v>
      </c>
      <c r="X105" s="92">
        <v>4.2</v>
      </c>
      <c r="Y105" s="92">
        <v>4.4000000000000004</v>
      </c>
      <c r="Z105" s="92">
        <v>4.5999999999999996</v>
      </c>
      <c r="AA105" s="92">
        <v>4.4000000000000004</v>
      </c>
      <c r="AB105" s="92">
        <v>4.5</v>
      </c>
      <c r="AC105" s="92">
        <v>4.7</v>
      </c>
      <c r="AD105" s="92">
        <v>4.9000000000000004</v>
      </c>
      <c r="AE105" s="92">
        <v>4.5</v>
      </c>
      <c r="AF105" s="92">
        <v>4.5999999999999996</v>
      </c>
      <c r="AG105" s="92">
        <v>4.8</v>
      </c>
      <c r="AH105" s="92">
        <v>4.9000000000000004</v>
      </c>
      <c r="AI105" s="92">
        <v>4.3</v>
      </c>
      <c r="AJ105" s="92">
        <v>4.4000000000000004</v>
      </c>
      <c r="AK105" s="92">
        <v>4.5</v>
      </c>
      <c r="AL105" s="92">
        <v>4.5999999999999996</v>
      </c>
      <c r="AM105" s="92">
        <v>4.7</v>
      </c>
      <c r="AN105" s="92">
        <v>4.2</v>
      </c>
      <c r="AO105" s="92">
        <v>4.3</v>
      </c>
      <c r="AP105" s="92">
        <v>4.2</v>
      </c>
      <c r="AQ105" s="92">
        <v>4.0999999999999996</v>
      </c>
      <c r="AR105" s="92">
        <v>3.9</v>
      </c>
      <c r="AS105" s="92">
        <v>3.6</v>
      </c>
      <c r="AT105" s="92">
        <v>3.5</v>
      </c>
      <c r="AU105" s="92">
        <v>3.3</v>
      </c>
      <c r="AV105" s="92">
        <v>3</v>
      </c>
      <c r="AW105" s="92">
        <v>2.8</v>
      </c>
      <c r="AX105" s="92">
        <v>2.7</v>
      </c>
      <c r="AY105" s="92">
        <v>2.8</v>
      </c>
      <c r="AZ105" s="92">
        <v>3</v>
      </c>
      <c r="BA105" s="92">
        <v>3.1</v>
      </c>
      <c r="BB105" s="92">
        <v>3.3</v>
      </c>
      <c r="BC105" s="92">
        <v>3.5</v>
      </c>
      <c r="BD105" s="92">
        <v>3.6</v>
      </c>
      <c r="BE105" s="92">
        <v>3.7</v>
      </c>
      <c r="BF105" s="92">
        <v>3.6</v>
      </c>
      <c r="BG105" s="92">
        <v>3.9</v>
      </c>
      <c r="BH105" s="92">
        <v>4.2</v>
      </c>
      <c r="BI105" s="92">
        <v>4.2</v>
      </c>
      <c r="BJ105" s="92">
        <v>4.4000000000000004</v>
      </c>
      <c r="BK105" s="92">
        <v>4.7</v>
      </c>
      <c r="BL105" s="92">
        <v>4.9000000000000004</v>
      </c>
      <c r="BM105" s="92">
        <v>4.7</v>
      </c>
      <c r="BN105" s="92">
        <v>4.8</v>
      </c>
      <c r="BO105" s="92">
        <v>5</v>
      </c>
      <c r="BP105" s="92">
        <v>4.5999999999999996</v>
      </c>
      <c r="BQ105" s="92">
        <v>4.7</v>
      </c>
      <c r="BR105" s="92">
        <v>4.9000000000000004</v>
      </c>
      <c r="BS105" s="92">
        <v>5</v>
      </c>
      <c r="BT105" s="92">
        <v>4.4000000000000004</v>
      </c>
      <c r="BU105" s="92">
        <v>4.5</v>
      </c>
      <c r="BV105" s="92">
        <v>4.5999999999999996</v>
      </c>
      <c r="BW105" s="92">
        <v>4.7</v>
      </c>
      <c r="BX105" s="92">
        <v>4.8</v>
      </c>
      <c r="BY105" s="92">
        <v>4.7</v>
      </c>
      <c r="BZ105" s="92">
        <v>4.3</v>
      </c>
      <c r="CA105" s="92">
        <v>4.0999999999999996</v>
      </c>
      <c r="CB105" s="92">
        <v>3.3</v>
      </c>
      <c r="CC105" s="92">
        <v>2.8</v>
      </c>
      <c r="CD105" s="92">
        <v>3</v>
      </c>
      <c r="CE105" s="92">
        <v>3.3</v>
      </c>
      <c r="CF105" s="92">
        <v>3.6</v>
      </c>
      <c r="CG105" s="92">
        <v>4</v>
      </c>
      <c r="CH105" s="92">
        <v>4.4000000000000004</v>
      </c>
      <c r="CI105" s="92">
        <v>4.0999999999999996</v>
      </c>
      <c r="CJ105" s="92">
        <v>3.5</v>
      </c>
      <c r="CK105" s="92">
        <v>7.6999999999999993</v>
      </c>
      <c r="CL105" s="92">
        <v>7.1</v>
      </c>
      <c r="CM105" s="92">
        <v>6.7999999999999989</v>
      </c>
      <c r="CN105" s="85">
        <v>6.2999999999999989</v>
      </c>
      <c r="CO105" s="85">
        <v>5.8999999999999995</v>
      </c>
      <c r="CP105" s="85">
        <v>5.3000000000000007</v>
      </c>
      <c r="CQ105" s="85">
        <v>4.8</v>
      </c>
      <c r="CR105" s="83">
        <v>2.9000000000000004</v>
      </c>
      <c r="CS105" s="83">
        <v>3.2</v>
      </c>
      <c r="CT105" s="83">
        <v>2.7</v>
      </c>
      <c r="CU105" s="83">
        <v>2.6000000000000005</v>
      </c>
      <c r="CV105" s="83">
        <v>2.3000000000000003</v>
      </c>
      <c r="CW105" s="83">
        <v>1.9000000000000001</v>
      </c>
      <c r="CX105" s="83">
        <v>1.6</v>
      </c>
      <c r="CY105" s="83">
        <v>1.3</v>
      </c>
      <c r="CZ105" s="83">
        <v>0.79999999999999993</v>
      </c>
      <c r="DA105" s="83">
        <v>1.2000000000000002</v>
      </c>
      <c r="DB105" s="83">
        <v>1.7000000000000002</v>
      </c>
      <c r="DC105" s="83">
        <v>2</v>
      </c>
      <c r="DD105" s="83">
        <v>2.6</v>
      </c>
      <c r="DE105" s="83">
        <v>2.6000000000000005</v>
      </c>
      <c r="DF105" s="83">
        <v>2.7</v>
      </c>
      <c r="DG105" s="83">
        <v>2.9000000000000004</v>
      </c>
      <c r="DH105" s="83">
        <v>3.1000000000000005</v>
      </c>
      <c r="DI105" s="83">
        <v>2.9000000000000004</v>
      </c>
      <c r="DJ105" s="83">
        <v>3</v>
      </c>
      <c r="DK105" s="83">
        <v>3.2</v>
      </c>
      <c r="DL105" s="83">
        <v>3.3</v>
      </c>
      <c r="DM105" s="83">
        <v>3</v>
      </c>
      <c r="DN105" s="83">
        <v>3.1000000000000005</v>
      </c>
      <c r="DO105" s="83">
        <v>3.3</v>
      </c>
      <c r="DP105" s="83">
        <v>2.7</v>
      </c>
      <c r="DQ105" s="83">
        <v>2.8000000000000003</v>
      </c>
      <c r="DR105" s="83">
        <v>2.9000000000000004</v>
      </c>
      <c r="DS105" s="83">
        <v>3</v>
      </c>
      <c r="DT105" s="83">
        <v>3.3</v>
      </c>
      <c r="DU105" s="83">
        <v>3.3</v>
      </c>
      <c r="DV105" s="123">
        <v>3.4000000000000004</v>
      </c>
    </row>
    <row r="106" spans="1:126">
      <c r="A106" s="90">
        <v>103</v>
      </c>
      <c r="B106" s="91" t="s">
        <v>132</v>
      </c>
      <c r="C106" s="92">
        <v>4.8</v>
      </c>
      <c r="D106" s="92">
        <v>4.5999999999999996</v>
      </c>
      <c r="E106" s="92">
        <v>4.7</v>
      </c>
      <c r="F106" s="92">
        <v>4.5</v>
      </c>
      <c r="G106" s="92">
        <v>4.4000000000000004</v>
      </c>
      <c r="H106" s="92">
        <v>4.2</v>
      </c>
      <c r="I106" s="92">
        <v>4.0999999999999996</v>
      </c>
      <c r="J106" s="92">
        <v>4</v>
      </c>
      <c r="K106" s="92">
        <v>3.7</v>
      </c>
      <c r="L106" s="92">
        <v>3.6</v>
      </c>
      <c r="M106" s="92">
        <v>3.4</v>
      </c>
      <c r="N106" s="92">
        <v>3.2</v>
      </c>
      <c r="O106" s="92">
        <v>2.9</v>
      </c>
      <c r="P106" s="92">
        <v>2.6</v>
      </c>
      <c r="Q106" s="92">
        <v>3</v>
      </c>
      <c r="R106" s="92">
        <v>3.3</v>
      </c>
      <c r="S106" s="92">
        <v>3.6</v>
      </c>
      <c r="T106" s="92">
        <v>3.6</v>
      </c>
      <c r="U106" s="92">
        <v>3.7</v>
      </c>
      <c r="V106" s="92">
        <v>4.2</v>
      </c>
      <c r="W106" s="92">
        <v>4.4000000000000004</v>
      </c>
      <c r="X106" s="92">
        <v>4.3</v>
      </c>
      <c r="Y106" s="92">
        <v>4.5</v>
      </c>
      <c r="Z106" s="92">
        <v>4.7</v>
      </c>
      <c r="AA106" s="92">
        <v>4.5</v>
      </c>
      <c r="AB106" s="92">
        <v>4.5999999999999996</v>
      </c>
      <c r="AC106" s="92">
        <v>4.8</v>
      </c>
      <c r="AD106" s="92">
        <v>5</v>
      </c>
      <c r="AE106" s="92">
        <v>4.5999999999999996</v>
      </c>
      <c r="AF106" s="92">
        <v>4.7</v>
      </c>
      <c r="AG106" s="92">
        <v>4.9000000000000004</v>
      </c>
      <c r="AH106" s="92">
        <v>5</v>
      </c>
      <c r="AI106" s="92">
        <v>4.4000000000000004</v>
      </c>
      <c r="AJ106" s="92">
        <v>4.5</v>
      </c>
      <c r="AK106" s="92">
        <v>4.5999999999999996</v>
      </c>
      <c r="AL106" s="92">
        <v>4.7</v>
      </c>
      <c r="AM106" s="92">
        <v>4.8</v>
      </c>
      <c r="AN106" s="92">
        <v>4</v>
      </c>
      <c r="AO106" s="92">
        <v>4.0999999999999996</v>
      </c>
      <c r="AP106" s="92">
        <v>4</v>
      </c>
      <c r="AQ106" s="92">
        <v>3.8</v>
      </c>
      <c r="AR106" s="92">
        <v>3.6</v>
      </c>
      <c r="AS106" s="92">
        <v>3.3</v>
      </c>
      <c r="AT106" s="92">
        <v>3.2</v>
      </c>
      <c r="AU106" s="92">
        <v>3</v>
      </c>
      <c r="AV106" s="92">
        <v>2.8</v>
      </c>
      <c r="AW106" s="92">
        <v>2.6</v>
      </c>
      <c r="AX106" s="92">
        <v>2.4</v>
      </c>
      <c r="AY106" s="92">
        <v>2.9</v>
      </c>
      <c r="AZ106" s="92">
        <v>3.1</v>
      </c>
      <c r="BA106" s="92">
        <v>3.2</v>
      </c>
      <c r="BB106" s="92">
        <v>3.4</v>
      </c>
      <c r="BC106" s="92">
        <v>3.6</v>
      </c>
      <c r="BD106" s="92">
        <v>3.7</v>
      </c>
      <c r="BE106" s="92">
        <v>3.8</v>
      </c>
      <c r="BF106" s="92">
        <v>3.3</v>
      </c>
      <c r="BG106" s="92">
        <v>3.6</v>
      </c>
      <c r="BH106" s="92">
        <v>4</v>
      </c>
      <c r="BI106" s="92">
        <v>3.9</v>
      </c>
      <c r="BJ106" s="92">
        <v>4.2</v>
      </c>
      <c r="BK106" s="92">
        <v>4.5</v>
      </c>
      <c r="BL106" s="92">
        <v>4.5999999999999996</v>
      </c>
      <c r="BM106" s="92">
        <v>4.4000000000000004</v>
      </c>
      <c r="BN106" s="92">
        <v>4.5999999999999996</v>
      </c>
      <c r="BO106" s="92">
        <v>4.7</v>
      </c>
      <c r="BP106" s="92">
        <v>4.3</v>
      </c>
      <c r="BQ106" s="92">
        <v>4.4000000000000004</v>
      </c>
      <c r="BR106" s="92">
        <v>4.5999999999999996</v>
      </c>
      <c r="BS106" s="92">
        <v>4.8</v>
      </c>
      <c r="BT106" s="92">
        <v>4.2</v>
      </c>
      <c r="BU106" s="92">
        <v>4.2</v>
      </c>
      <c r="BV106" s="92">
        <v>4.3</v>
      </c>
      <c r="BW106" s="92">
        <v>4.4000000000000004</v>
      </c>
      <c r="BX106" s="92">
        <v>4.5</v>
      </c>
      <c r="BY106" s="92">
        <v>4.8</v>
      </c>
      <c r="BZ106" s="92">
        <v>4.0999999999999996</v>
      </c>
      <c r="CA106" s="92">
        <v>3.8</v>
      </c>
      <c r="CB106" s="92">
        <v>3.1</v>
      </c>
      <c r="CC106" s="92">
        <v>2.6</v>
      </c>
      <c r="CD106" s="92">
        <v>2.8</v>
      </c>
      <c r="CE106" s="92">
        <v>3.1</v>
      </c>
      <c r="CF106" s="92">
        <v>3.4</v>
      </c>
      <c r="CG106" s="92">
        <v>3.8</v>
      </c>
      <c r="CH106" s="92">
        <v>4.2</v>
      </c>
      <c r="CI106" s="92">
        <v>3.8</v>
      </c>
      <c r="CJ106" s="92">
        <v>3.6</v>
      </c>
      <c r="CK106" s="92">
        <v>7.7999999999999989</v>
      </c>
      <c r="CL106" s="92">
        <v>7.3000000000000007</v>
      </c>
      <c r="CM106" s="92">
        <v>6.9000000000000012</v>
      </c>
      <c r="CN106" s="85">
        <v>6.3999999999999995</v>
      </c>
      <c r="CO106" s="85">
        <v>5.9999999999999991</v>
      </c>
      <c r="CP106" s="85">
        <v>5.5000000000000009</v>
      </c>
      <c r="CQ106" s="85">
        <v>4.9000000000000004</v>
      </c>
      <c r="CR106" s="83">
        <v>3.1000000000000005</v>
      </c>
      <c r="CS106" s="83">
        <v>3</v>
      </c>
      <c r="CT106" s="83">
        <v>3</v>
      </c>
      <c r="CU106" s="83">
        <v>2.8000000000000003</v>
      </c>
      <c r="CV106" s="83">
        <v>2.6</v>
      </c>
      <c r="CW106" s="83">
        <v>2.2000000000000002</v>
      </c>
      <c r="CX106" s="83">
        <v>1.9000000000000001</v>
      </c>
      <c r="CY106" s="83">
        <v>1.6</v>
      </c>
      <c r="CZ106" s="83">
        <v>1.2000000000000002</v>
      </c>
      <c r="DA106" s="83">
        <v>0.79999999999999993</v>
      </c>
      <c r="DB106" s="83">
        <v>1.5</v>
      </c>
      <c r="DC106" s="83">
        <v>1.8</v>
      </c>
      <c r="DD106" s="83">
        <v>2.3000000000000003</v>
      </c>
      <c r="DE106" s="83">
        <v>2.6</v>
      </c>
      <c r="DF106" s="83">
        <v>2.4000000000000004</v>
      </c>
      <c r="DG106" s="83">
        <v>2.6000000000000005</v>
      </c>
      <c r="DH106" s="83">
        <v>2.9000000000000004</v>
      </c>
      <c r="DI106" s="83">
        <v>3</v>
      </c>
      <c r="DJ106" s="83">
        <v>2.8000000000000003</v>
      </c>
      <c r="DK106" s="83">
        <v>3</v>
      </c>
      <c r="DL106" s="83">
        <v>3.1000000000000005</v>
      </c>
      <c r="DM106" s="83">
        <v>3.4000000000000004</v>
      </c>
      <c r="DN106" s="83">
        <v>3</v>
      </c>
      <c r="DO106" s="83">
        <v>3.2</v>
      </c>
      <c r="DP106" s="83">
        <v>3.3</v>
      </c>
      <c r="DQ106" s="83">
        <v>2.7</v>
      </c>
      <c r="DR106" s="83">
        <v>2.8000000000000003</v>
      </c>
      <c r="DS106" s="83">
        <v>2.9000000000000004</v>
      </c>
      <c r="DT106" s="83">
        <v>3.2</v>
      </c>
      <c r="DU106" s="83">
        <v>3.2</v>
      </c>
      <c r="DV106" s="123">
        <v>3.3</v>
      </c>
    </row>
    <row r="107" spans="1:126">
      <c r="A107" s="90">
        <v>104</v>
      </c>
      <c r="B107" s="91" t="s">
        <v>133</v>
      </c>
      <c r="C107" s="92">
        <v>4.2</v>
      </c>
      <c r="D107" s="92">
        <v>4</v>
      </c>
      <c r="E107" s="92">
        <v>4.0999999999999996</v>
      </c>
      <c r="F107" s="92">
        <v>3.9</v>
      </c>
      <c r="G107" s="92">
        <v>3.9</v>
      </c>
      <c r="H107" s="92">
        <v>3.7</v>
      </c>
      <c r="I107" s="92">
        <v>3.5</v>
      </c>
      <c r="J107" s="92">
        <v>3.4</v>
      </c>
      <c r="K107" s="92">
        <v>3.2</v>
      </c>
      <c r="L107" s="92">
        <v>3</v>
      </c>
      <c r="M107" s="92">
        <v>2.9</v>
      </c>
      <c r="N107" s="92">
        <v>2.5</v>
      </c>
      <c r="O107" s="92">
        <v>2.2000000000000002</v>
      </c>
      <c r="P107" s="92">
        <v>2</v>
      </c>
      <c r="Q107" s="92">
        <v>2.2999999999999998</v>
      </c>
      <c r="R107" s="92">
        <v>2.6</v>
      </c>
      <c r="S107" s="92">
        <v>3</v>
      </c>
      <c r="T107" s="92">
        <v>3</v>
      </c>
      <c r="U107" s="92">
        <v>3.2</v>
      </c>
      <c r="V107" s="92">
        <v>3.6</v>
      </c>
      <c r="W107" s="92">
        <v>3.8</v>
      </c>
      <c r="X107" s="92">
        <v>3.7</v>
      </c>
      <c r="Y107" s="92">
        <v>3.9</v>
      </c>
      <c r="Z107" s="92">
        <v>4.0999999999999996</v>
      </c>
      <c r="AA107" s="92">
        <v>3.9</v>
      </c>
      <c r="AB107" s="92">
        <v>4</v>
      </c>
      <c r="AC107" s="92">
        <v>4.2</v>
      </c>
      <c r="AD107" s="92">
        <v>4.4000000000000004</v>
      </c>
      <c r="AE107" s="92">
        <v>4</v>
      </c>
      <c r="AF107" s="92">
        <v>4.0999999999999996</v>
      </c>
      <c r="AG107" s="92">
        <v>4.3</v>
      </c>
      <c r="AH107" s="92">
        <v>4.4000000000000004</v>
      </c>
      <c r="AI107" s="92">
        <v>3.8</v>
      </c>
      <c r="AJ107" s="92">
        <v>3.9</v>
      </c>
      <c r="AK107" s="92">
        <v>4</v>
      </c>
      <c r="AL107" s="92">
        <v>4.0999999999999996</v>
      </c>
      <c r="AM107" s="92">
        <v>4.2</v>
      </c>
      <c r="AN107" s="92">
        <v>3.7</v>
      </c>
      <c r="AO107" s="92">
        <v>3.9</v>
      </c>
      <c r="AP107" s="92">
        <v>3.8</v>
      </c>
      <c r="AQ107" s="92">
        <v>3.6</v>
      </c>
      <c r="AR107" s="92">
        <v>3.4</v>
      </c>
      <c r="AS107" s="92">
        <v>3.1</v>
      </c>
      <c r="AT107" s="92">
        <v>3</v>
      </c>
      <c r="AU107" s="92">
        <v>2.7</v>
      </c>
      <c r="AV107" s="92">
        <v>2.5</v>
      </c>
      <c r="AW107" s="92">
        <v>2.2999999999999998</v>
      </c>
      <c r="AX107" s="92">
        <v>2.1</v>
      </c>
      <c r="AY107" s="92">
        <v>2.2000000000000002</v>
      </c>
      <c r="AZ107" s="92">
        <v>2.4</v>
      </c>
      <c r="BA107" s="92">
        <v>2.5</v>
      </c>
      <c r="BB107" s="92">
        <v>2.7</v>
      </c>
      <c r="BC107" s="92">
        <v>3</v>
      </c>
      <c r="BD107" s="92">
        <v>3.1</v>
      </c>
      <c r="BE107" s="92">
        <v>3.2</v>
      </c>
      <c r="BF107" s="92">
        <v>3.1</v>
      </c>
      <c r="BG107" s="92">
        <v>3.4</v>
      </c>
      <c r="BH107" s="92">
        <v>3.7</v>
      </c>
      <c r="BI107" s="92">
        <v>3.7</v>
      </c>
      <c r="BJ107" s="92">
        <v>3.9</v>
      </c>
      <c r="BK107" s="92">
        <v>4.3</v>
      </c>
      <c r="BL107" s="92">
        <v>4.4000000000000004</v>
      </c>
      <c r="BM107" s="92">
        <v>4.2</v>
      </c>
      <c r="BN107" s="92">
        <v>4.4000000000000004</v>
      </c>
      <c r="BO107" s="92">
        <v>4.5</v>
      </c>
      <c r="BP107" s="92">
        <v>4.0999999999999996</v>
      </c>
      <c r="BQ107" s="92">
        <v>4.2</v>
      </c>
      <c r="BR107" s="92">
        <v>4.4000000000000004</v>
      </c>
      <c r="BS107" s="92">
        <v>4.5999999999999996</v>
      </c>
      <c r="BT107" s="92">
        <v>4</v>
      </c>
      <c r="BU107" s="92">
        <v>4</v>
      </c>
      <c r="BV107" s="92">
        <v>4.0999999999999996</v>
      </c>
      <c r="BW107" s="92">
        <v>4.2</v>
      </c>
      <c r="BX107" s="92">
        <v>4.3</v>
      </c>
      <c r="BY107" s="92">
        <v>4.2</v>
      </c>
      <c r="BZ107" s="92">
        <v>3.9</v>
      </c>
      <c r="CA107" s="92">
        <v>3.6</v>
      </c>
      <c r="CB107" s="92">
        <v>2.9</v>
      </c>
      <c r="CC107" s="92">
        <v>2.4</v>
      </c>
      <c r="CD107" s="92">
        <v>2.6</v>
      </c>
      <c r="CE107" s="92">
        <v>2.9</v>
      </c>
      <c r="CF107" s="92">
        <v>3.1</v>
      </c>
      <c r="CG107" s="92">
        <v>3.6</v>
      </c>
      <c r="CH107" s="92">
        <v>4</v>
      </c>
      <c r="CI107" s="92">
        <v>3.6</v>
      </c>
      <c r="CJ107" s="92">
        <v>3</v>
      </c>
      <c r="CK107" s="92">
        <v>7.2000000000000011</v>
      </c>
      <c r="CL107" s="92">
        <v>6.6999999999999993</v>
      </c>
      <c r="CM107" s="92">
        <v>6.2999999999999989</v>
      </c>
      <c r="CN107" s="85">
        <v>5.7999999999999989</v>
      </c>
      <c r="CO107" s="85">
        <v>5.4</v>
      </c>
      <c r="CP107" s="85">
        <v>4.8000000000000007</v>
      </c>
      <c r="CQ107" s="85">
        <v>4.3</v>
      </c>
      <c r="CR107" s="83">
        <v>2.9000000000000004</v>
      </c>
      <c r="CS107" s="83">
        <v>3.3</v>
      </c>
      <c r="CT107" s="83">
        <v>3</v>
      </c>
      <c r="CU107" s="83">
        <v>2.8000000000000003</v>
      </c>
      <c r="CV107" s="83">
        <v>2.8000000000000003</v>
      </c>
      <c r="CW107" s="83">
        <v>2.5</v>
      </c>
      <c r="CX107" s="83">
        <v>2.4</v>
      </c>
      <c r="CY107" s="83">
        <v>2.1</v>
      </c>
      <c r="CZ107" s="83">
        <v>1.7000000000000002</v>
      </c>
      <c r="DA107" s="83">
        <v>1.5</v>
      </c>
      <c r="DB107" s="83">
        <v>0.79999999999999993</v>
      </c>
      <c r="DC107" s="83">
        <v>1.1000000000000001</v>
      </c>
      <c r="DD107" s="83">
        <v>1.7000000000000002</v>
      </c>
      <c r="DE107" s="83">
        <v>2</v>
      </c>
      <c r="DF107" s="83">
        <v>2.1</v>
      </c>
      <c r="DG107" s="83">
        <v>2.4</v>
      </c>
      <c r="DH107" s="83">
        <v>2.6</v>
      </c>
      <c r="DI107" s="83">
        <v>2.6000000000000005</v>
      </c>
      <c r="DJ107" s="83">
        <v>2.7</v>
      </c>
      <c r="DK107" s="83">
        <v>3</v>
      </c>
      <c r="DL107" s="83">
        <v>3.2</v>
      </c>
      <c r="DM107" s="83">
        <v>3</v>
      </c>
      <c r="DN107" s="83">
        <v>3.2</v>
      </c>
      <c r="DO107" s="83">
        <v>2.9000000000000004</v>
      </c>
      <c r="DP107" s="83">
        <v>3.1000000000000005</v>
      </c>
      <c r="DQ107" s="83">
        <v>3.2</v>
      </c>
      <c r="DR107" s="83">
        <v>3.3</v>
      </c>
      <c r="DS107" s="83">
        <v>2.7</v>
      </c>
      <c r="DT107" s="83">
        <v>2.9000000000000004</v>
      </c>
      <c r="DU107" s="83">
        <v>3</v>
      </c>
      <c r="DV107" s="123">
        <v>3.1000000000000005</v>
      </c>
    </row>
    <row r="108" spans="1:126">
      <c r="A108" s="90">
        <v>105</v>
      </c>
      <c r="B108" s="91" t="s">
        <v>134</v>
      </c>
      <c r="C108" s="92">
        <v>4</v>
      </c>
      <c r="D108" s="92">
        <v>3.8</v>
      </c>
      <c r="E108" s="92">
        <v>3.9</v>
      </c>
      <c r="F108" s="92">
        <v>3.7</v>
      </c>
      <c r="G108" s="92">
        <v>3.6</v>
      </c>
      <c r="H108" s="92">
        <v>3.5</v>
      </c>
      <c r="I108" s="92">
        <v>3.3</v>
      </c>
      <c r="J108" s="92">
        <v>3.2</v>
      </c>
      <c r="K108" s="92">
        <v>3</v>
      </c>
      <c r="L108" s="92">
        <v>2.8</v>
      </c>
      <c r="M108" s="92">
        <v>2.5</v>
      </c>
      <c r="N108" s="92">
        <v>2.2999999999999998</v>
      </c>
      <c r="O108" s="92">
        <v>2</v>
      </c>
      <c r="P108" s="92">
        <v>1.7999999999999998</v>
      </c>
      <c r="Q108" s="92">
        <v>2.1</v>
      </c>
      <c r="R108" s="92">
        <v>2.4</v>
      </c>
      <c r="S108" s="92">
        <v>2.7</v>
      </c>
      <c r="T108" s="92">
        <v>2.8</v>
      </c>
      <c r="U108" s="92">
        <v>3</v>
      </c>
      <c r="V108" s="92">
        <v>3.4</v>
      </c>
      <c r="W108" s="92">
        <v>3.6</v>
      </c>
      <c r="X108" s="92">
        <v>3.5</v>
      </c>
      <c r="Y108" s="92">
        <v>3.7</v>
      </c>
      <c r="Z108" s="92">
        <v>3.9</v>
      </c>
      <c r="AA108" s="92">
        <v>3.7</v>
      </c>
      <c r="AB108" s="92">
        <v>3.8</v>
      </c>
      <c r="AC108" s="92">
        <v>4</v>
      </c>
      <c r="AD108" s="92">
        <v>4.2</v>
      </c>
      <c r="AE108" s="92">
        <v>3.8</v>
      </c>
      <c r="AF108" s="92">
        <v>3.9</v>
      </c>
      <c r="AG108" s="92">
        <v>4.0999999999999996</v>
      </c>
      <c r="AH108" s="92">
        <v>4.2</v>
      </c>
      <c r="AI108" s="92">
        <v>3.6</v>
      </c>
      <c r="AJ108" s="92">
        <v>3.7</v>
      </c>
      <c r="AK108" s="92">
        <v>3.8</v>
      </c>
      <c r="AL108" s="92">
        <v>3.9</v>
      </c>
      <c r="AM108" s="92">
        <v>4</v>
      </c>
      <c r="AN108" s="92">
        <v>3.5</v>
      </c>
      <c r="AO108" s="92">
        <v>3.7</v>
      </c>
      <c r="AP108" s="92">
        <v>3.6</v>
      </c>
      <c r="AQ108" s="92">
        <v>3.4</v>
      </c>
      <c r="AR108" s="92">
        <v>3.2</v>
      </c>
      <c r="AS108" s="92">
        <v>2.9</v>
      </c>
      <c r="AT108" s="92">
        <v>2.7</v>
      </c>
      <c r="AU108" s="92">
        <v>2.5</v>
      </c>
      <c r="AV108" s="92">
        <v>2.2999999999999998</v>
      </c>
      <c r="AW108" s="92">
        <v>2</v>
      </c>
      <c r="AX108" s="92">
        <v>1.9</v>
      </c>
      <c r="AY108" s="92">
        <v>2</v>
      </c>
      <c r="AZ108" s="92">
        <v>2.2000000000000002</v>
      </c>
      <c r="BA108" s="92">
        <v>2.2999999999999998</v>
      </c>
      <c r="BB108" s="92">
        <v>2.5</v>
      </c>
      <c r="BC108" s="92">
        <v>2.7</v>
      </c>
      <c r="BD108" s="92">
        <v>2.9</v>
      </c>
      <c r="BE108" s="92">
        <v>3</v>
      </c>
      <c r="BF108" s="92">
        <v>2.9</v>
      </c>
      <c r="BG108" s="92">
        <v>3.2</v>
      </c>
      <c r="BH108" s="92">
        <v>3.5</v>
      </c>
      <c r="BI108" s="92">
        <v>3.5</v>
      </c>
      <c r="BJ108" s="92">
        <v>3.7</v>
      </c>
      <c r="BK108" s="92">
        <v>4.0999999999999996</v>
      </c>
      <c r="BL108" s="92">
        <v>4.2</v>
      </c>
      <c r="BM108" s="92">
        <v>4</v>
      </c>
      <c r="BN108" s="92">
        <v>4.0999999999999996</v>
      </c>
      <c r="BO108" s="92">
        <v>4.3</v>
      </c>
      <c r="BP108" s="92">
        <v>3.9</v>
      </c>
      <c r="BQ108" s="92">
        <v>4</v>
      </c>
      <c r="BR108" s="92">
        <v>4.2</v>
      </c>
      <c r="BS108" s="92">
        <v>4.4000000000000004</v>
      </c>
      <c r="BT108" s="92">
        <v>3.7</v>
      </c>
      <c r="BU108" s="92">
        <v>3.8</v>
      </c>
      <c r="BV108" s="92">
        <v>3.9</v>
      </c>
      <c r="BW108" s="92">
        <v>4</v>
      </c>
      <c r="BX108" s="92">
        <v>4.0999999999999996</v>
      </c>
      <c r="BY108" s="92">
        <v>4</v>
      </c>
      <c r="BZ108" s="92">
        <v>3.7</v>
      </c>
      <c r="CA108" s="92">
        <v>3.4</v>
      </c>
      <c r="CB108" s="92">
        <v>2.7</v>
      </c>
      <c r="CC108" s="92">
        <v>2.1</v>
      </c>
      <c r="CD108" s="92">
        <v>2.4</v>
      </c>
      <c r="CE108" s="92">
        <v>2.7</v>
      </c>
      <c r="CF108" s="92">
        <v>2.9</v>
      </c>
      <c r="CG108" s="92">
        <v>3.4</v>
      </c>
      <c r="CH108" s="92">
        <v>3.8</v>
      </c>
      <c r="CI108" s="92">
        <v>3.4</v>
      </c>
      <c r="CJ108" s="92">
        <v>2.8</v>
      </c>
      <c r="CK108" s="92">
        <v>6.9</v>
      </c>
      <c r="CL108" s="92">
        <v>6.4000000000000012</v>
      </c>
      <c r="CM108" s="92">
        <v>6.0000000000000009</v>
      </c>
      <c r="CN108" s="85">
        <v>5.6000000000000005</v>
      </c>
      <c r="CO108" s="85">
        <v>5.1000000000000005</v>
      </c>
      <c r="CP108" s="85">
        <v>4.6000000000000014</v>
      </c>
      <c r="CQ108" s="85">
        <v>4.0999999999999996</v>
      </c>
      <c r="CR108" s="83">
        <v>3</v>
      </c>
      <c r="CS108" s="83">
        <v>2.9000000000000004</v>
      </c>
      <c r="CT108" s="83">
        <v>3.1000000000000005</v>
      </c>
      <c r="CU108" s="83">
        <v>3</v>
      </c>
      <c r="CV108" s="83">
        <v>3</v>
      </c>
      <c r="CW108" s="83">
        <v>2.7</v>
      </c>
      <c r="CX108" s="83">
        <v>2.6</v>
      </c>
      <c r="CY108" s="83">
        <v>2.3000000000000003</v>
      </c>
      <c r="CZ108" s="83">
        <v>2</v>
      </c>
      <c r="DA108" s="83">
        <v>1.8</v>
      </c>
      <c r="DB108" s="83">
        <v>1.1000000000000001</v>
      </c>
      <c r="DC108" s="83">
        <v>0.79999999999999993</v>
      </c>
      <c r="DD108" s="83">
        <v>1.6</v>
      </c>
      <c r="DE108" s="83">
        <v>1.8</v>
      </c>
      <c r="DF108" s="83">
        <v>1.9000000000000001</v>
      </c>
      <c r="DG108" s="83">
        <v>2.1</v>
      </c>
      <c r="DH108" s="83">
        <v>2.4</v>
      </c>
      <c r="DI108" s="83">
        <v>2.4000000000000004</v>
      </c>
      <c r="DJ108" s="83">
        <v>2.6000000000000005</v>
      </c>
      <c r="DK108" s="83">
        <v>2.9000000000000004</v>
      </c>
      <c r="DL108" s="83">
        <v>3</v>
      </c>
      <c r="DM108" s="83">
        <v>2.8000000000000003</v>
      </c>
      <c r="DN108" s="83">
        <v>3.1000000000000005</v>
      </c>
      <c r="DO108" s="83">
        <v>3.4000000000000004</v>
      </c>
      <c r="DP108" s="83">
        <v>2.9000000000000004</v>
      </c>
      <c r="DQ108" s="83">
        <v>3.1000000000000005</v>
      </c>
      <c r="DR108" s="83">
        <v>3.2</v>
      </c>
      <c r="DS108" s="83">
        <v>2.6000000000000005</v>
      </c>
      <c r="DT108" s="83">
        <v>2.9000000000000004</v>
      </c>
      <c r="DU108" s="83">
        <v>2.9000000000000004</v>
      </c>
      <c r="DV108" s="123">
        <v>3</v>
      </c>
    </row>
    <row r="109" spans="1:126">
      <c r="A109" s="90">
        <v>106</v>
      </c>
      <c r="B109" s="91" t="s">
        <v>135</v>
      </c>
      <c r="C109" s="92">
        <v>3.4</v>
      </c>
      <c r="D109" s="92">
        <v>3.2</v>
      </c>
      <c r="E109" s="92">
        <v>3.3</v>
      </c>
      <c r="F109" s="92">
        <v>3.1</v>
      </c>
      <c r="G109" s="92">
        <v>3</v>
      </c>
      <c r="H109" s="92">
        <v>2.8</v>
      </c>
      <c r="I109" s="92">
        <v>2.6</v>
      </c>
      <c r="J109" s="92">
        <v>2.4</v>
      </c>
      <c r="K109" s="92">
        <v>2.2000000000000002</v>
      </c>
      <c r="L109" s="92">
        <v>2</v>
      </c>
      <c r="M109" s="92">
        <v>1.9</v>
      </c>
      <c r="N109" s="92">
        <v>1.7</v>
      </c>
      <c r="O109" s="92">
        <v>1.4</v>
      </c>
      <c r="P109" s="92">
        <v>1.1000000000000001</v>
      </c>
      <c r="Q109" s="92">
        <v>1.5</v>
      </c>
      <c r="R109" s="92">
        <v>1.7</v>
      </c>
      <c r="S109" s="92">
        <v>2</v>
      </c>
      <c r="T109" s="92">
        <v>2.1</v>
      </c>
      <c r="U109" s="92">
        <v>2.2000000000000002</v>
      </c>
      <c r="V109" s="92">
        <v>2.8</v>
      </c>
      <c r="W109" s="92">
        <v>3</v>
      </c>
      <c r="X109" s="92">
        <v>2.9</v>
      </c>
      <c r="Y109" s="92">
        <v>3.1</v>
      </c>
      <c r="Z109" s="92">
        <v>3.3</v>
      </c>
      <c r="AA109" s="92">
        <v>3.1</v>
      </c>
      <c r="AB109" s="92">
        <v>3.2</v>
      </c>
      <c r="AC109" s="92">
        <v>3.4</v>
      </c>
      <c r="AD109" s="92">
        <v>3.6</v>
      </c>
      <c r="AE109" s="92">
        <v>3.2</v>
      </c>
      <c r="AF109" s="92">
        <v>3.3</v>
      </c>
      <c r="AG109" s="92">
        <v>3.5</v>
      </c>
      <c r="AH109" s="92">
        <v>3.6</v>
      </c>
      <c r="AI109" s="92">
        <v>3</v>
      </c>
      <c r="AJ109" s="92">
        <v>3.1</v>
      </c>
      <c r="AK109" s="92">
        <v>3.2</v>
      </c>
      <c r="AL109" s="92">
        <v>3.3</v>
      </c>
      <c r="AM109" s="92">
        <v>3.4</v>
      </c>
      <c r="AN109" s="92">
        <v>2.9</v>
      </c>
      <c r="AO109" s="92">
        <v>3.1</v>
      </c>
      <c r="AP109" s="92">
        <v>3</v>
      </c>
      <c r="AQ109" s="92">
        <v>2.8</v>
      </c>
      <c r="AR109" s="92">
        <v>2.5</v>
      </c>
      <c r="AS109" s="92">
        <v>2.2000000000000002</v>
      </c>
      <c r="AT109" s="92">
        <v>2.1</v>
      </c>
      <c r="AU109" s="92">
        <v>1.9</v>
      </c>
      <c r="AV109" s="92">
        <v>1.7</v>
      </c>
      <c r="AW109" s="92">
        <v>1.4</v>
      </c>
      <c r="AX109" s="92">
        <v>1.2999999999999998</v>
      </c>
      <c r="AY109" s="92">
        <v>1.4</v>
      </c>
      <c r="AZ109" s="92">
        <v>1.5999999999999999</v>
      </c>
      <c r="BA109" s="92">
        <v>1.7</v>
      </c>
      <c r="BB109" s="92">
        <v>1.9</v>
      </c>
      <c r="BC109" s="92">
        <v>2.1</v>
      </c>
      <c r="BD109" s="92">
        <v>2.2000000000000002</v>
      </c>
      <c r="BE109" s="92">
        <v>2.2999999999999998</v>
      </c>
      <c r="BF109" s="92">
        <v>2.2000000000000002</v>
      </c>
      <c r="BG109" s="92">
        <v>2.5</v>
      </c>
      <c r="BH109" s="92">
        <v>2.9</v>
      </c>
      <c r="BI109" s="92">
        <v>2.9</v>
      </c>
      <c r="BJ109" s="92">
        <v>3.1</v>
      </c>
      <c r="BK109" s="92">
        <v>3.5</v>
      </c>
      <c r="BL109" s="92">
        <v>3.6</v>
      </c>
      <c r="BM109" s="92">
        <v>3.4</v>
      </c>
      <c r="BN109" s="92">
        <v>3.5</v>
      </c>
      <c r="BO109" s="92">
        <v>3.7</v>
      </c>
      <c r="BP109" s="92">
        <v>3.3</v>
      </c>
      <c r="BQ109" s="92">
        <v>3.4</v>
      </c>
      <c r="BR109" s="92">
        <v>3.6</v>
      </c>
      <c r="BS109" s="92">
        <v>3.8</v>
      </c>
      <c r="BT109" s="92">
        <v>3.1</v>
      </c>
      <c r="BU109" s="92">
        <v>3.2</v>
      </c>
      <c r="BV109" s="92">
        <v>3.3</v>
      </c>
      <c r="BW109" s="92">
        <v>3.4</v>
      </c>
      <c r="BX109" s="92">
        <v>3.5</v>
      </c>
      <c r="BY109" s="92">
        <v>3.4</v>
      </c>
      <c r="BZ109" s="92">
        <v>3.1</v>
      </c>
      <c r="CA109" s="92">
        <v>2.8</v>
      </c>
      <c r="CB109" s="92">
        <v>2.1</v>
      </c>
      <c r="CC109" s="92">
        <v>1.5</v>
      </c>
      <c r="CD109" s="92">
        <v>1.7999999999999998</v>
      </c>
      <c r="CE109" s="92">
        <v>2</v>
      </c>
      <c r="CF109" s="92">
        <v>2.2999999999999998</v>
      </c>
      <c r="CG109" s="92">
        <v>2.8</v>
      </c>
      <c r="CH109" s="92">
        <v>3.2</v>
      </c>
      <c r="CI109" s="92">
        <v>2.8</v>
      </c>
      <c r="CJ109" s="92">
        <v>2.2000000000000002</v>
      </c>
      <c r="CK109" s="92">
        <v>6.2000000000000011</v>
      </c>
      <c r="CL109" s="92">
        <v>5.8000000000000007</v>
      </c>
      <c r="CM109" s="92">
        <v>5.5</v>
      </c>
      <c r="CN109" s="85">
        <v>5</v>
      </c>
      <c r="CO109" s="85">
        <v>4.6000000000000005</v>
      </c>
      <c r="CP109" s="85">
        <v>3.9000000000000004</v>
      </c>
      <c r="CQ109" s="85">
        <v>3.5</v>
      </c>
      <c r="CR109" s="83">
        <v>2.6000000000000005</v>
      </c>
      <c r="CS109" s="83">
        <v>3.2</v>
      </c>
      <c r="CT109" s="83">
        <v>3</v>
      </c>
      <c r="CU109" s="83">
        <v>3.4000000000000004</v>
      </c>
      <c r="CV109" s="83">
        <v>3</v>
      </c>
      <c r="CW109" s="83">
        <v>2.8000000000000003</v>
      </c>
      <c r="CX109" s="83">
        <v>2.9000000000000004</v>
      </c>
      <c r="CY109" s="83">
        <v>2.7</v>
      </c>
      <c r="CZ109" s="83">
        <v>2.6</v>
      </c>
      <c r="DA109" s="83">
        <v>2.3000000000000003</v>
      </c>
      <c r="DB109" s="83">
        <v>1.7000000000000002</v>
      </c>
      <c r="DC109" s="83">
        <v>1.6</v>
      </c>
      <c r="DD109" s="83">
        <v>0.79999999999999993</v>
      </c>
      <c r="DE109" s="83">
        <v>1.1000000000000001</v>
      </c>
      <c r="DF109" s="83">
        <v>1.3</v>
      </c>
      <c r="DG109" s="83">
        <v>1.6</v>
      </c>
      <c r="DH109" s="83">
        <v>1.8</v>
      </c>
      <c r="DI109" s="83">
        <v>2</v>
      </c>
      <c r="DJ109" s="83">
        <v>2.2000000000000002</v>
      </c>
      <c r="DK109" s="83">
        <v>2.6</v>
      </c>
      <c r="DL109" s="83">
        <v>2.5</v>
      </c>
      <c r="DM109" s="83">
        <v>2.8000000000000003</v>
      </c>
      <c r="DN109" s="83">
        <v>3</v>
      </c>
      <c r="DO109" s="83">
        <v>2.9000000000000004</v>
      </c>
      <c r="DP109" s="83">
        <v>3.1000000000000005</v>
      </c>
      <c r="DQ109" s="83">
        <v>3.3</v>
      </c>
      <c r="DR109" s="83">
        <v>2.9000000000000004</v>
      </c>
      <c r="DS109" s="83">
        <v>3</v>
      </c>
      <c r="DT109" s="83">
        <v>2.6000000000000005</v>
      </c>
      <c r="DU109" s="83">
        <v>2.7</v>
      </c>
      <c r="DV109" s="123">
        <v>2.8000000000000003</v>
      </c>
    </row>
    <row r="110" spans="1:126">
      <c r="A110" s="90">
        <v>107</v>
      </c>
      <c r="B110" s="91" t="s">
        <v>12</v>
      </c>
      <c r="C110" s="92">
        <v>3.1</v>
      </c>
      <c r="D110" s="92">
        <v>2.9</v>
      </c>
      <c r="E110" s="92">
        <v>3</v>
      </c>
      <c r="F110" s="92">
        <v>2.8</v>
      </c>
      <c r="G110" s="92">
        <v>2.6</v>
      </c>
      <c r="H110" s="92">
        <v>2.4</v>
      </c>
      <c r="I110" s="92">
        <v>2.2999999999999998</v>
      </c>
      <c r="J110" s="92">
        <v>2.2000000000000002</v>
      </c>
      <c r="K110" s="92">
        <v>1.9</v>
      </c>
      <c r="L110" s="92">
        <v>1.7999999999999998</v>
      </c>
      <c r="M110" s="92">
        <v>1.5999999999999999</v>
      </c>
      <c r="N110" s="92">
        <v>1.4</v>
      </c>
      <c r="O110" s="92">
        <v>1.1000000000000001</v>
      </c>
      <c r="P110" s="92">
        <v>0.79999999999999993</v>
      </c>
      <c r="Q110" s="92">
        <v>1.2</v>
      </c>
      <c r="R110" s="92">
        <v>1.4</v>
      </c>
      <c r="S110" s="92">
        <v>1.7999999999999998</v>
      </c>
      <c r="T110" s="92">
        <v>1.7999999999999998</v>
      </c>
      <c r="U110" s="92">
        <v>1.9</v>
      </c>
      <c r="V110" s="92">
        <v>2.4</v>
      </c>
      <c r="W110" s="92">
        <v>2.6</v>
      </c>
      <c r="X110" s="92">
        <v>2.6</v>
      </c>
      <c r="Y110" s="92">
        <v>2.8</v>
      </c>
      <c r="Z110" s="92">
        <v>3</v>
      </c>
      <c r="AA110" s="92">
        <v>2.8</v>
      </c>
      <c r="AB110" s="92">
        <v>2.9</v>
      </c>
      <c r="AC110" s="92">
        <v>3.1</v>
      </c>
      <c r="AD110" s="92">
        <v>3.3</v>
      </c>
      <c r="AE110" s="92">
        <v>2.9</v>
      </c>
      <c r="AF110" s="92">
        <v>3</v>
      </c>
      <c r="AG110" s="92">
        <v>3.2</v>
      </c>
      <c r="AH110" s="92">
        <v>3.3</v>
      </c>
      <c r="AI110" s="92">
        <v>2.7</v>
      </c>
      <c r="AJ110" s="92">
        <v>2.8</v>
      </c>
      <c r="AK110" s="92">
        <v>2.9</v>
      </c>
      <c r="AL110" s="92">
        <v>3</v>
      </c>
      <c r="AM110" s="92">
        <v>3.1</v>
      </c>
      <c r="AN110" s="92">
        <v>2.6</v>
      </c>
      <c r="AO110" s="92">
        <v>2.8</v>
      </c>
      <c r="AP110" s="92">
        <v>2.6</v>
      </c>
      <c r="AQ110" s="92">
        <v>2.4</v>
      </c>
      <c r="AR110" s="92">
        <v>2.2000000000000002</v>
      </c>
      <c r="AS110" s="92">
        <v>1.9</v>
      </c>
      <c r="AT110" s="92">
        <v>1.7999999999999998</v>
      </c>
      <c r="AU110" s="92">
        <v>1.5999999999999999</v>
      </c>
      <c r="AV110" s="92">
        <v>1.4</v>
      </c>
      <c r="AW110" s="92">
        <v>1.2</v>
      </c>
      <c r="AX110" s="92">
        <v>1</v>
      </c>
      <c r="AY110" s="92">
        <v>1.1000000000000001</v>
      </c>
      <c r="AZ110" s="92">
        <v>1.2999999999999998</v>
      </c>
      <c r="BA110" s="92">
        <v>1.4</v>
      </c>
      <c r="BB110" s="92">
        <v>1.5999999999999999</v>
      </c>
      <c r="BC110" s="92">
        <v>1.7999999999999998</v>
      </c>
      <c r="BD110" s="92">
        <v>1.9</v>
      </c>
      <c r="BE110" s="92">
        <v>2</v>
      </c>
      <c r="BF110" s="92">
        <v>1.9</v>
      </c>
      <c r="BG110" s="92">
        <v>2.2000000000000002</v>
      </c>
      <c r="BH110" s="92">
        <v>2.5</v>
      </c>
      <c r="BI110" s="92">
        <v>2.6</v>
      </c>
      <c r="BJ110" s="92">
        <v>2.8</v>
      </c>
      <c r="BK110" s="92">
        <v>3.2</v>
      </c>
      <c r="BL110" s="92">
        <v>3.3</v>
      </c>
      <c r="BM110" s="92">
        <v>3.1</v>
      </c>
      <c r="BN110" s="92">
        <v>3.2</v>
      </c>
      <c r="BO110" s="92">
        <v>3.4</v>
      </c>
      <c r="BP110" s="92">
        <v>3</v>
      </c>
      <c r="BQ110" s="92">
        <v>3.1</v>
      </c>
      <c r="BR110" s="92">
        <v>3.3</v>
      </c>
      <c r="BS110" s="92">
        <v>3.5</v>
      </c>
      <c r="BT110" s="92">
        <v>2.9</v>
      </c>
      <c r="BU110" s="92">
        <v>2.9</v>
      </c>
      <c r="BV110" s="92">
        <v>3</v>
      </c>
      <c r="BW110" s="92">
        <v>3.1</v>
      </c>
      <c r="BX110" s="92">
        <v>3.2</v>
      </c>
      <c r="BY110" s="92">
        <v>3.1</v>
      </c>
      <c r="BZ110" s="92">
        <v>2.8</v>
      </c>
      <c r="CA110" s="92">
        <v>2.5</v>
      </c>
      <c r="CB110" s="92">
        <v>1.7999999999999998</v>
      </c>
      <c r="CC110" s="92">
        <v>1.2999999999999998</v>
      </c>
      <c r="CD110" s="92">
        <v>1.5</v>
      </c>
      <c r="CE110" s="92">
        <v>1.7999999999999998</v>
      </c>
      <c r="CF110" s="92">
        <v>2</v>
      </c>
      <c r="CG110" s="92">
        <v>2.5</v>
      </c>
      <c r="CH110" s="92">
        <v>2.9</v>
      </c>
      <c r="CI110" s="92">
        <v>2.5</v>
      </c>
      <c r="CJ110" s="92">
        <v>1.9</v>
      </c>
      <c r="CK110" s="92">
        <v>5.9</v>
      </c>
      <c r="CL110" s="92">
        <v>5.5000000000000009</v>
      </c>
      <c r="CM110" s="92">
        <v>5.1000000000000005</v>
      </c>
      <c r="CN110" s="85">
        <v>4.7</v>
      </c>
      <c r="CO110" s="85">
        <v>4.2</v>
      </c>
      <c r="CP110" s="85">
        <v>3.7000000000000006</v>
      </c>
      <c r="CQ110" s="85">
        <v>3.2</v>
      </c>
      <c r="CR110" s="83">
        <v>2.7</v>
      </c>
      <c r="CS110" s="83">
        <v>3.3</v>
      </c>
      <c r="CT110" s="83">
        <v>3.1000000000000005</v>
      </c>
      <c r="CU110" s="83">
        <v>3</v>
      </c>
      <c r="CV110" s="83">
        <v>3.2</v>
      </c>
      <c r="CW110" s="83">
        <v>3</v>
      </c>
      <c r="CX110" s="83">
        <v>3.1000000000000005</v>
      </c>
      <c r="CY110" s="83">
        <v>2.9000000000000004</v>
      </c>
      <c r="CZ110" s="83">
        <v>2.6000000000000005</v>
      </c>
      <c r="DA110" s="83">
        <v>2.6</v>
      </c>
      <c r="DB110" s="83">
        <v>2</v>
      </c>
      <c r="DC110" s="83">
        <v>1.8</v>
      </c>
      <c r="DD110" s="83">
        <v>1.1000000000000001</v>
      </c>
      <c r="DE110" s="83">
        <v>0.79999999999999993</v>
      </c>
      <c r="DF110" s="83">
        <v>0.99999999999999989</v>
      </c>
      <c r="DG110" s="83">
        <v>1.3</v>
      </c>
      <c r="DH110" s="83">
        <v>1.6</v>
      </c>
      <c r="DI110" s="83">
        <v>1.8</v>
      </c>
      <c r="DJ110" s="83">
        <v>2</v>
      </c>
      <c r="DK110" s="83">
        <v>2.3000000000000003</v>
      </c>
      <c r="DL110" s="83">
        <v>2.5000000000000004</v>
      </c>
      <c r="DM110" s="83">
        <v>2.6000000000000005</v>
      </c>
      <c r="DN110" s="83">
        <v>2.8000000000000003</v>
      </c>
      <c r="DO110" s="83">
        <v>3.2</v>
      </c>
      <c r="DP110" s="83">
        <v>3</v>
      </c>
      <c r="DQ110" s="83">
        <v>3.2</v>
      </c>
      <c r="DR110" s="83">
        <v>3.3</v>
      </c>
      <c r="DS110" s="83">
        <v>2.9000000000000004</v>
      </c>
      <c r="DT110" s="83">
        <v>3.2</v>
      </c>
      <c r="DU110" s="83">
        <v>3.3</v>
      </c>
      <c r="DV110" s="123">
        <v>2.7</v>
      </c>
    </row>
    <row r="111" spans="1:126">
      <c r="A111" s="90">
        <v>108</v>
      </c>
      <c r="B111" s="91" t="s">
        <v>136</v>
      </c>
      <c r="C111" s="92">
        <v>3.1</v>
      </c>
      <c r="D111" s="92">
        <v>3.3</v>
      </c>
      <c r="E111" s="92">
        <v>3</v>
      </c>
      <c r="F111" s="92">
        <v>2.8</v>
      </c>
      <c r="G111" s="92">
        <v>2.6</v>
      </c>
      <c r="H111" s="92">
        <v>2.4</v>
      </c>
      <c r="I111" s="92">
        <v>2.2999999999999998</v>
      </c>
      <c r="J111" s="92">
        <v>2.1</v>
      </c>
      <c r="K111" s="92">
        <v>1.9</v>
      </c>
      <c r="L111" s="92">
        <v>1.7999999999999998</v>
      </c>
      <c r="M111" s="92">
        <v>1.5999999999999999</v>
      </c>
      <c r="N111" s="92">
        <v>1.2999999999999998</v>
      </c>
      <c r="O111" s="92">
        <v>1.1000000000000001</v>
      </c>
      <c r="P111" s="92">
        <v>1</v>
      </c>
      <c r="Q111" s="92">
        <v>1.4</v>
      </c>
      <c r="R111" s="92">
        <v>1.5999999999999999</v>
      </c>
      <c r="S111" s="92">
        <v>1.9</v>
      </c>
      <c r="T111" s="92">
        <v>1.9</v>
      </c>
      <c r="U111" s="92">
        <v>2.1</v>
      </c>
      <c r="V111" s="92">
        <v>2.6</v>
      </c>
      <c r="W111" s="92">
        <v>2.8</v>
      </c>
      <c r="X111" s="92">
        <v>2.8</v>
      </c>
      <c r="Y111" s="92">
        <v>3</v>
      </c>
      <c r="Z111" s="92">
        <v>3.1</v>
      </c>
      <c r="AA111" s="92">
        <v>3</v>
      </c>
      <c r="AB111" s="92">
        <v>3.1</v>
      </c>
      <c r="AC111" s="92">
        <v>3.3</v>
      </c>
      <c r="AD111" s="92">
        <v>3.5</v>
      </c>
      <c r="AE111" s="92">
        <v>3.1</v>
      </c>
      <c r="AF111" s="92">
        <v>3.2</v>
      </c>
      <c r="AG111" s="92">
        <v>3.3</v>
      </c>
      <c r="AH111" s="92">
        <v>3.4</v>
      </c>
      <c r="AI111" s="92">
        <v>2.8</v>
      </c>
      <c r="AJ111" s="92">
        <v>2.9</v>
      </c>
      <c r="AK111" s="92">
        <v>3.1</v>
      </c>
      <c r="AL111" s="92">
        <v>3.2</v>
      </c>
      <c r="AM111" s="92">
        <v>3.2</v>
      </c>
      <c r="AN111" s="92">
        <v>2.5</v>
      </c>
      <c r="AO111" s="92">
        <v>2.5</v>
      </c>
      <c r="AP111" s="92">
        <v>2.4</v>
      </c>
      <c r="AQ111" s="92">
        <v>2.2999999999999998</v>
      </c>
      <c r="AR111" s="92">
        <v>2.1</v>
      </c>
      <c r="AS111" s="92">
        <v>1.7999999999999998</v>
      </c>
      <c r="AT111" s="92">
        <v>1.5999999999999999</v>
      </c>
      <c r="AU111" s="92">
        <v>1.4</v>
      </c>
      <c r="AV111" s="92">
        <v>1.2</v>
      </c>
      <c r="AW111" s="92">
        <v>1</v>
      </c>
      <c r="AX111" s="92">
        <v>0.79999999999999993</v>
      </c>
      <c r="AY111" s="92">
        <v>1.1000000000000001</v>
      </c>
      <c r="AZ111" s="92">
        <v>1.2</v>
      </c>
      <c r="BA111" s="92">
        <v>1.4</v>
      </c>
      <c r="BB111" s="92">
        <v>1.5</v>
      </c>
      <c r="BC111" s="92">
        <v>1.7</v>
      </c>
      <c r="BD111" s="92">
        <v>1.7</v>
      </c>
      <c r="BE111" s="92">
        <v>1.9</v>
      </c>
      <c r="BF111" s="92">
        <v>1.7</v>
      </c>
      <c r="BG111" s="92">
        <v>2</v>
      </c>
      <c r="BH111" s="92">
        <v>2.4</v>
      </c>
      <c r="BI111" s="92">
        <v>2.5</v>
      </c>
      <c r="BJ111" s="92">
        <v>2.7</v>
      </c>
      <c r="BK111" s="92">
        <v>3</v>
      </c>
      <c r="BL111" s="92">
        <v>3.1</v>
      </c>
      <c r="BM111" s="92">
        <v>3</v>
      </c>
      <c r="BN111" s="92">
        <v>3.1</v>
      </c>
      <c r="BO111" s="92">
        <v>3.3</v>
      </c>
      <c r="BP111" s="92">
        <v>2.9</v>
      </c>
      <c r="BQ111" s="92">
        <v>3</v>
      </c>
      <c r="BR111" s="92">
        <v>3.1</v>
      </c>
      <c r="BS111" s="92">
        <v>3.3</v>
      </c>
      <c r="BT111" s="92">
        <v>2.7</v>
      </c>
      <c r="BU111" s="92">
        <v>2.7</v>
      </c>
      <c r="BV111" s="92">
        <v>2.9</v>
      </c>
      <c r="BW111" s="92">
        <v>3</v>
      </c>
      <c r="BX111" s="92">
        <v>3.1</v>
      </c>
      <c r="BY111" s="92">
        <v>3.2</v>
      </c>
      <c r="BZ111" s="92">
        <v>2.6</v>
      </c>
      <c r="CA111" s="92">
        <v>2.2999999999999998</v>
      </c>
      <c r="CB111" s="92">
        <v>1.5999999999999999</v>
      </c>
      <c r="CC111" s="92">
        <v>1.0999999999999999</v>
      </c>
      <c r="CD111" s="92">
        <v>1.2999999999999998</v>
      </c>
      <c r="CE111" s="92">
        <v>1.5999999999999999</v>
      </c>
      <c r="CF111" s="92">
        <v>1.9</v>
      </c>
      <c r="CG111" s="92">
        <v>2.2999999999999998</v>
      </c>
      <c r="CH111" s="92">
        <v>2.7</v>
      </c>
      <c r="CI111" s="92">
        <v>2.2999999999999998</v>
      </c>
      <c r="CJ111" s="92">
        <v>1.7999999999999998</v>
      </c>
      <c r="CK111" s="92">
        <v>6.2000000000000011</v>
      </c>
      <c r="CL111" s="92">
        <v>5.8000000000000007</v>
      </c>
      <c r="CM111" s="92">
        <v>5.4</v>
      </c>
      <c r="CN111" s="85">
        <v>4.9000000000000004</v>
      </c>
      <c r="CO111" s="85">
        <v>4.4000000000000012</v>
      </c>
      <c r="CP111" s="85">
        <v>3.8</v>
      </c>
      <c r="CQ111" s="85">
        <v>3.3</v>
      </c>
      <c r="CR111" s="83">
        <v>2.8000000000000003</v>
      </c>
      <c r="CS111" s="83">
        <v>2.7</v>
      </c>
      <c r="CT111" s="83">
        <v>3.1000000000000005</v>
      </c>
      <c r="CU111" s="83">
        <v>3</v>
      </c>
      <c r="CV111" s="83">
        <v>3.3</v>
      </c>
      <c r="CW111" s="83">
        <v>3.1000000000000005</v>
      </c>
      <c r="CX111" s="83">
        <v>2.8000000000000003</v>
      </c>
      <c r="CY111" s="83">
        <v>3</v>
      </c>
      <c r="CZ111" s="83">
        <v>2.7</v>
      </c>
      <c r="DA111" s="83">
        <v>2.4000000000000004</v>
      </c>
      <c r="DB111" s="83">
        <v>2.1</v>
      </c>
      <c r="DC111" s="83">
        <v>1.9000000000000001</v>
      </c>
      <c r="DD111" s="83">
        <v>1.3</v>
      </c>
      <c r="DE111" s="83">
        <v>0.99999999999999989</v>
      </c>
      <c r="DF111" s="83">
        <v>0.79999999999999993</v>
      </c>
      <c r="DG111" s="83">
        <v>1.1000000000000001</v>
      </c>
      <c r="DH111" s="83">
        <v>1.5</v>
      </c>
      <c r="DI111" s="83">
        <v>1.7000000000000002</v>
      </c>
      <c r="DJ111" s="83">
        <v>1.8</v>
      </c>
      <c r="DK111" s="83">
        <v>2.2000000000000002</v>
      </c>
      <c r="DL111" s="83">
        <v>2.4</v>
      </c>
      <c r="DM111" s="83">
        <v>2.4000000000000004</v>
      </c>
      <c r="DN111" s="83">
        <v>2.7</v>
      </c>
      <c r="DO111" s="83">
        <v>3.1000000000000005</v>
      </c>
      <c r="DP111" s="83">
        <v>2.9000000000000004</v>
      </c>
      <c r="DQ111" s="83">
        <v>3.1000000000000005</v>
      </c>
      <c r="DR111" s="83">
        <v>3.2</v>
      </c>
      <c r="DS111" s="83">
        <v>3.4000000000000004</v>
      </c>
      <c r="DT111" s="83">
        <v>3.2</v>
      </c>
      <c r="DU111" s="83">
        <v>3.3</v>
      </c>
      <c r="DV111" s="123">
        <v>2.7</v>
      </c>
    </row>
    <row r="112" spans="1:126">
      <c r="A112" s="90">
        <v>109</v>
      </c>
      <c r="B112" s="91" t="s">
        <v>151</v>
      </c>
      <c r="C112" s="92">
        <v>3.4</v>
      </c>
      <c r="D112" s="92">
        <v>3.6</v>
      </c>
      <c r="E112" s="92">
        <v>3.3</v>
      </c>
      <c r="F112" s="92">
        <v>3.1</v>
      </c>
      <c r="G112" s="92">
        <v>3</v>
      </c>
      <c r="H112" s="92">
        <v>2.7</v>
      </c>
      <c r="I112" s="92">
        <v>2.6</v>
      </c>
      <c r="J112" s="92">
        <v>2.4</v>
      </c>
      <c r="K112" s="92">
        <v>2.2000000000000002</v>
      </c>
      <c r="L112" s="92">
        <v>2.1</v>
      </c>
      <c r="M112" s="92">
        <v>1.9</v>
      </c>
      <c r="N112" s="92">
        <v>1.5999999999999999</v>
      </c>
      <c r="O112" s="92">
        <v>1.2999999999999998</v>
      </c>
      <c r="P112" s="92">
        <v>1.2999999999999998</v>
      </c>
      <c r="Q112" s="92">
        <v>1.5999999999999999</v>
      </c>
      <c r="R112" s="92">
        <v>1.9</v>
      </c>
      <c r="S112" s="92">
        <v>2.2000000000000002</v>
      </c>
      <c r="T112" s="92">
        <v>2.2000000000000002</v>
      </c>
      <c r="U112" s="92">
        <v>2.4</v>
      </c>
      <c r="V112" s="92">
        <v>3</v>
      </c>
      <c r="W112" s="92">
        <v>3.1</v>
      </c>
      <c r="X112" s="92">
        <v>3</v>
      </c>
      <c r="Y112" s="92">
        <v>3.3</v>
      </c>
      <c r="Z112" s="92">
        <v>3.4</v>
      </c>
      <c r="AA112" s="92">
        <v>3.2</v>
      </c>
      <c r="AB112" s="92">
        <v>3.3</v>
      </c>
      <c r="AC112" s="92">
        <v>3.5</v>
      </c>
      <c r="AD112" s="92">
        <v>3.7</v>
      </c>
      <c r="AE112" s="92">
        <v>3.3</v>
      </c>
      <c r="AF112" s="92">
        <v>3.4</v>
      </c>
      <c r="AG112" s="92">
        <v>3.6</v>
      </c>
      <c r="AH112" s="92">
        <v>3.7</v>
      </c>
      <c r="AI112" s="92">
        <v>3.1</v>
      </c>
      <c r="AJ112" s="92">
        <v>3.2</v>
      </c>
      <c r="AK112" s="92">
        <v>3.3</v>
      </c>
      <c r="AL112" s="92">
        <v>3.4</v>
      </c>
      <c r="AM112" s="92">
        <v>3.4</v>
      </c>
      <c r="AN112" s="92">
        <v>2.7</v>
      </c>
      <c r="AO112" s="92">
        <v>2.6</v>
      </c>
      <c r="AP112" s="92">
        <v>2.5</v>
      </c>
      <c r="AQ112" s="92">
        <v>2.2999999999999998</v>
      </c>
      <c r="AR112" s="92">
        <v>2</v>
      </c>
      <c r="AS112" s="92">
        <v>1.7</v>
      </c>
      <c r="AT112" s="92">
        <v>1.9</v>
      </c>
      <c r="AU112" s="92">
        <v>1.7</v>
      </c>
      <c r="AV112" s="92">
        <v>1.5</v>
      </c>
      <c r="AW112" s="92">
        <v>1.2999999999999998</v>
      </c>
      <c r="AX112" s="92">
        <v>1.1000000000000001</v>
      </c>
      <c r="AY112" s="92">
        <v>1.2999999999999998</v>
      </c>
      <c r="AZ112" s="92">
        <v>1.5</v>
      </c>
      <c r="BA112" s="92">
        <v>1.5999999999999999</v>
      </c>
      <c r="BB112" s="92">
        <v>1.7999999999999998</v>
      </c>
      <c r="BC112" s="92">
        <v>2</v>
      </c>
      <c r="BD112" s="92">
        <v>2</v>
      </c>
      <c r="BE112" s="92">
        <v>2.2000000000000002</v>
      </c>
      <c r="BF112" s="92">
        <v>2</v>
      </c>
      <c r="BG112" s="92">
        <v>2.2999999999999998</v>
      </c>
      <c r="BH112" s="92">
        <v>2.7</v>
      </c>
      <c r="BI112" s="92">
        <v>2.7</v>
      </c>
      <c r="BJ112" s="92">
        <v>3</v>
      </c>
      <c r="BK112" s="92">
        <v>3.3</v>
      </c>
      <c r="BL112" s="92">
        <v>3.4</v>
      </c>
      <c r="BM112" s="92">
        <v>3.2</v>
      </c>
      <c r="BN112" s="92">
        <v>3.4</v>
      </c>
      <c r="BO112" s="92">
        <v>3.5</v>
      </c>
      <c r="BP112" s="92">
        <v>3.1</v>
      </c>
      <c r="BQ112" s="92">
        <v>3.2</v>
      </c>
      <c r="BR112" s="92">
        <v>3.4</v>
      </c>
      <c r="BS112" s="92">
        <v>3.6</v>
      </c>
      <c r="BT112" s="92">
        <v>3</v>
      </c>
      <c r="BU112" s="92">
        <v>3</v>
      </c>
      <c r="BV112" s="92">
        <v>3.1</v>
      </c>
      <c r="BW112" s="92">
        <v>3.2</v>
      </c>
      <c r="BX112" s="92">
        <v>3.3</v>
      </c>
      <c r="BY112" s="92">
        <v>3.4</v>
      </c>
      <c r="BZ112" s="92">
        <v>2.9</v>
      </c>
      <c r="CA112" s="92">
        <v>2.6</v>
      </c>
      <c r="CB112" s="92">
        <v>1.9</v>
      </c>
      <c r="CC112" s="92">
        <v>1.4</v>
      </c>
      <c r="CD112" s="92">
        <v>1.5999999999999999</v>
      </c>
      <c r="CE112" s="92">
        <v>1.9</v>
      </c>
      <c r="CF112" s="92">
        <v>2.2000000000000002</v>
      </c>
      <c r="CG112" s="92">
        <v>2.6</v>
      </c>
      <c r="CH112" s="92">
        <v>3</v>
      </c>
      <c r="CI112" s="92">
        <v>2.6</v>
      </c>
      <c r="CJ112" s="92">
        <v>2.1</v>
      </c>
      <c r="CK112" s="92">
        <v>6.5000000000000009</v>
      </c>
      <c r="CL112" s="92">
        <v>6.1000000000000005</v>
      </c>
      <c r="CM112" s="92">
        <v>5.6000000000000005</v>
      </c>
      <c r="CN112" s="85">
        <v>5.1000000000000005</v>
      </c>
      <c r="CO112" s="85">
        <v>4.7</v>
      </c>
      <c r="CP112" s="85">
        <v>4.1000000000000005</v>
      </c>
      <c r="CQ112" s="85">
        <v>3.6</v>
      </c>
      <c r="CR112" s="83">
        <v>2.8000000000000003</v>
      </c>
      <c r="CS112" s="83">
        <v>2.8000000000000003</v>
      </c>
      <c r="CT112" s="83">
        <v>3.3</v>
      </c>
      <c r="CU112" s="83">
        <v>3.1000000000000005</v>
      </c>
      <c r="CV112" s="83">
        <v>2.9000000000000004</v>
      </c>
      <c r="CW112" s="83">
        <v>3.2</v>
      </c>
      <c r="CX112" s="83">
        <v>3</v>
      </c>
      <c r="CY112" s="83">
        <v>3.2</v>
      </c>
      <c r="CZ112" s="83">
        <v>2.9000000000000004</v>
      </c>
      <c r="DA112" s="83">
        <v>2.6000000000000005</v>
      </c>
      <c r="DB112" s="83">
        <v>2.4</v>
      </c>
      <c r="DC112" s="83">
        <v>2.1</v>
      </c>
      <c r="DD112" s="83">
        <v>1.6</v>
      </c>
      <c r="DE112" s="83">
        <v>1.3</v>
      </c>
      <c r="DF112" s="83">
        <v>1.1000000000000001</v>
      </c>
      <c r="DG112" s="83">
        <v>0.79999999999999993</v>
      </c>
      <c r="DH112" s="83">
        <v>1.2000000000000002</v>
      </c>
      <c r="DI112" s="83">
        <v>1.5</v>
      </c>
      <c r="DJ112" s="83">
        <v>1.7000000000000002</v>
      </c>
      <c r="DK112" s="83">
        <v>1.9000000000000001</v>
      </c>
      <c r="DL112" s="83">
        <v>2.1</v>
      </c>
      <c r="DM112" s="83">
        <v>2.5000000000000004</v>
      </c>
      <c r="DN112" s="83">
        <v>2.5</v>
      </c>
      <c r="DO112" s="83">
        <v>2.9000000000000004</v>
      </c>
      <c r="DP112" s="83">
        <v>3.1000000000000005</v>
      </c>
      <c r="DQ112" s="83">
        <v>2.9000000000000004</v>
      </c>
      <c r="DR112" s="83">
        <v>3</v>
      </c>
      <c r="DS112" s="83">
        <v>3.3</v>
      </c>
      <c r="DT112" s="83">
        <v>3.1000000000000005</v>
      </c>
      <c r="DU112" s="83">
        <v>3.1000000000000005</v>
      </c>
      <c r="DV112" s="123">
        <v>3.3</v>
      </c>
    </row>
    <row r="113" spans="1:126">
      <c r="A113" s="90">
        <v>110</v>
      </c>
      <c r="B113" s="91" t="s">
        <v>137</v>
      </c>
      <c r="C113" s="92">
        <v>3.8</v>
      </c>
      <c r="D113" s="92">
        <v>4</v>
      </c>
      <c r="E113" s="92">
        <v>3.6</v>
      </c>
      <c r="F113" s="92">
        <v>3.5</v>
      </c>
      <c r="G113" s="92">
        <v>3.3</v>
      </c>
      <c r="H113" s="92">
        <v>3.1</v>
      </c>
      <c r="I113" s="92">
        <v>3</v>
      </c>
      <c r="J113" s="92">
        <v>2.8</v>
      </c>
      <c r="K113" s="92">
        <v>2.5</v>
      </c>
      <c r="L113" s="92">
        <v>2.5</v>
      </c>
      <c r="M113" s="92">
        <v>2.2000000000000002</v>
      </c>
      <c r="N113" s="92">
        <v>2</v>
      </c>
      <c r="O113" s="92">
        <v>1.7</v>
      </c>
      <c r="P113" s="92">
        <v>1.5999999999999999</v>
      </c>
      <c r="Q113" s="92">
        <v>2</v>
      </c>
      <c r="R113" s="92">
        <v>2.2000000000000002</v>
      </c>
      <c r="S113" s="92">
        <v>2.5</v>
      </c>
      <c r="T113" s="92">
        <v>2.6</v>
      </c>
      <c r="U113" s="92">
        <v>2.7</v>
      </c>
      <c r="V113" s="92">
        <v>3.3</v>
      </c>
      <c r="W113" s="92">
        <v>3.5</v>
      </c>
      <c r="X113" s="92">
        <v>3.4</v>
      </c>
      <c r="Y113" s="92">
        <v>3.6</v>
      </c>
      <c r="Z113" s="92">
        <v>3.8</v>
      </c>
      <c r="AA113" s="92">
        <v>3.6</v>
      </c>
      <c r="AB113" s="92">
        <v>3.7</v>
      </c>
      <c r="AC113" s="92">
        <v>3.9</v>
      </c>
      <c r="AD113" s="92">
        <v>4.0999999999999996</v>
      </c>
      <c r="AE113" s="92">
        <v>3.7</v>
      </c>
      <c r="AF113" s="92">
        <v>3.8</v>
      </c>
      <c r="AG113" s="92">
        <v>4</v>
      </c>
      <c r="AH113" s="92">
        <v>4.0999999999999996</v>
      </c>
      <c r="AI113" s="92">
        <v>3.5</v>
      </c>
      <c r="AJ113" s="92">
        <v>3.5</v>
      </c>
      <c r="AK113" s="92">
        <v>3.7</v>
      </c>
      <c r="AL113" s="92">
        <v>3.8</v>
      </c>
      <c r="AM113" s="92">
        <v>3.5</v>
      </c>
      <c r="AN113" s="92">
        <v>2.4</v>
      </c>
      <c r="AO113" s="92">
        <v>2.2000000000000002</v>
      </c>
      <c r="AP113" s="92">
        <v>2.1</v>
      </c>
      <c r="AQ113" s="92">
        <v>1.9</v>
      </c>
      <c r="AR113" s="92">
        <v>1.7</v>
      </c>
      <c r="AS113" s="92">
        <v>1.4</v>
      </c>
      <c r="AT113" s="92">
        <v>1.5999999999999999</v>
      </c>
      <c r="AU113" s="92">
        <v>1.7999999999999998</v>
      </c>
      <c r="AV113" s="92">
        <v>1.7999999999999998</v>
      </c>
      <c r="AW113" s="92">
        <v>1.5999999999999999</v>
      </c>
      <c r="AX113" s="92">
        <v>1.5</v>
      </c>
      <c r="AY113" s="92">
        <v>1.7</v>
      </c>
      <c r="AZ113" s="92">
        <v>1.7999999999999998</v>
      </c>
      <c r="BA113" s="92">
        <v>2</v>
      </c>
      <c r="BB113" s="92">
        <v>2.1</v>
      </c>
      <c r="BC113" s="92">
        <v>2.2999999999999998</v>
      </c>
      <c r="BD113" s="92">
        <v>2.4</v>
      </c>
      <c r="BE113" s="92">
        <v>2.5</v>
      </c>
      <c r="BF113" s="92">
        <v>1.7999999999999998</v>
      </c>
      <c r="BG113" s="92">
        <v>2.2000000000000002</v>
      </c>
      <c r="BH113" s="92">
        <v>2.4</v>
      </c>
      <c r="BI113" s="92">
        <v>2.9</v>
      </c>
      <c r="BJ113" s="92">
        <v>3.2</v>
      </c>
      <c r="BK113" s="92">
        <v>3.1</v>
      </c>
      <c r="BL113" s="92">
        <v>3.3</v>
      </c>
      <c r="BM113" s="92">
        <v>3.6</v>
      </c>
      <c r="BN113" s="92">
        <v>3.3</v>
      </c>
      <c r="BO113" s="92">
        <v>3.4</v>
      </c>
      <c r="BP113" s="92">
        <v>3.6</v>
      </c>
      <c r="BQ113" s="92">
        <v>3.8</v>
      </c>
      <c r="BR113" s="92">
        <v>3.4</v>
      </c>
      <c r="BS113" s="92">
        <v>3.6</v>
      </c>
      <c r="BT113" s="92">
        <v>3.7</v>
      </c>
      <c r="BU113" s="92">
        <v>3.8</v>
      </c>
      <c r="BV113" s="92">
        <v>3.2</v>
      </c>
      <c r="BW113" s="92">
        <v>3.3</v>
      </c>
      <c r="BX113" s="92">
        <v>3.4</v>
      </c>
      <c r="BY113" s="92">
        <v>3.5</v>
      </c>
      <c r="BZ113" s="92">
        <v>3.2</v>
      </c>
      <c r="CA113" s="92">
        <v>3</v>
      </c>
      <c r="CB113" s="92">
        <v>2.2000000000000002</v>
      </c>
      <c r="CC113" s="92">
        <v>1.6999999999999997</v>
      </c>
      <c r="CD113" s="92">
        <v>1.9</v>
      </c>
      <c r="CE113" s="92">
        <v>2.2000000000000002</v>
      </c>
      <c r="CF113" s="92">
        <v>2.5</v>
      </c>
      <c r="CG113" s="92">
        <v>2.9</v>
      </c>
      <c r="CH113" s="92">
        <v>3.3</v>
      </c>
      <c r="CI113" s="92">
        <v>2.9</v>
      </c>
      <c r="CJ113" s="92">
        <v>2.4</v>
      </c>
      <c r="CK113" s="92">
        <v>6.8000000000000007</v>
      </c>
      <c r="CL113" s="92">
        <v>6.4</v>
      </c>
      <c r="CM113" s="92">
        <v>6.0000000000000009</v>
      </c>
      <c r="CN113" s="85">
        <v>5.5000000000000009</v>
      </c>
      <c r="CO113" s="85">
        <v>5.1000000000000005</v>
      </c>
      <c r="CP113" s="85">
        <v>4.4000000000000004</v>
      </c>
      <c r="CQ113" s="85">
        <v>4</v>
      </c>
      <c r="CR113" s="83">
        <v>3</v>
      </c>
      <c r="CS113" s="83">
        <v>2.9000000000000004</v>
      </c>
      <c r="CT113" s="83">
        <v>2.7</v>
      </c>
      <c r="CU113" s="83">
        <v>3.3</v>
      </c>
      <c r="CV113" s="83">
        <v>3</v>
      </c>
      <c r="CW113" s="83">
        <v>3.4000000000000004</v>
      </c>
      <c r="CX113" s="83">
        <v>3.1000000000000005</v>
      </c>
      <c r="CY113" s="83">
        <v>2.9000000000000004</v>
      </c>
      <c r="CZ113" s="83">
        <v>3.1000000000000005</v>
      </c>
      <c r="DA113" s="83">
        <v>2.9000000000000004</v>
      </c>
      <c r="DB113" s="83">
        <v>2.6</v>
      </c>
      <c r="DC113" s="83">
        <v>2.4</v>
      </c>
      <c r="DD113" s="83">
        <v>1.8</v>
      </c>
      <c r="DE113" s="83">
        <v>1.6</v>
      </c>
      <c r="DF113" s="83">
        <v>1.5</v>
      </c>
      <c r="DG113" s="83">
        <v>1.2000000000000002</v>
      </c>
      <c r="DH113" s="83">
        <v>0.79999999999999993</v>
      </c>
      <c r="DI113" s="83">
        <v>1.1000000000000001</v>
      </c>
      <c r="DJ113" s="83">
        <v>1.4</v>
      </c>
      <c r="DK113" s="83">
        <v>1.8</v>
      </c>
      <c r="DL113" s="83">
        <v>1.8</v>
      </c>
      <c r="DM113" s="83">
        <v>2.2000000000000002</v>
      </c>
      <c r="DN113" s="83">
        <v>2.5000000000000004</v>
      </c>
      <c r="DO113" s="83">
        <v>2.6000000000000005</v>
      </c>
      <c r="DP113" s="83">
        <v>2.9000000000000004</v>
      </c>
      <c r="DQ113" s="83">
        <v>3.1000000000000005</v>
      </c>
      <c r="DR113" s="83">
        <v>2.8000000000000003</v>
      </c>
      <c r="DS113" s="83">
        <v>3.1000000000000005</v>
      </c>
      <c r="DT113" s="83">
        <v>2.9000000000000004</v>
      </c>
      <c r="DU113" s="83">
        <v>3</v>
      </c>
      <c r="DV113" s="123">
        <v>3.1000000000000005</v>
      </c>
    </row>
    <row r="114" spans="1:126">
      <c r="A114" s="90">
        <v>111</v>
      </c>
      <c r="B114" s="91" t="s">
        <v>138</v>
      </c>
      <c r="C114" s="92">
        <v>4</v>
      </c>
      <c r="D114" s="92">
        <v>4.2</v>
      </c>
      <c r="E114" s="92">
        <v>3.9</v>
      </c>
      <c r="F114" s="92">
        <v>3.7</v>
      </c>
      <c r="G114" s="92">
        <v>3.6</v>
      </c>
      <c r="H114" s="92">
        <v>3.4</v>
      </c>
      <c r="I114" s="92">
        <v>3.3</v>
      </c>
      <c r="J114" s="92">
        <v>3.1</v>
      </c>
      <c r="K114" s="92">
        <v>2.9</v>
      </c>
      <c r="L114" s="92">
        <v>2.7</v>
      </c>
      <c r="M114" s="92">
        <v>2.5</v>
      </c>
      <c r="N114" s="92">
        <v>2.2000000000000002</v>
      </c>
      <c r="O114" s="92">
        <v>2</v>
      </c>
      <c r="P114" s="92">
        <v>1.7999999999999998</v>
      </c>
      <c r="Q114" s="92">
        <v>2.1</v>
      </c>
      <c r="R114" s="92">
        <v>2.4</v>
      </c>
      <c r="S114" s="92">
        <v>2.7</v>
      </c>
      <c r="T114" s="92">
        <v>2.8</v>
      </c>
      <c r="U114" s="92">
        <v>3</v>
      </c>
      <c r="V114" s="92">
        <v>3.4</v>
      </c>
      <c r="W114" s="92">
        <v>3.6</v>
      </c>
      <c r="X114" s="92">
        <v>3.5</v>
      </c>
      <c r="Y114" s="92">
        <v>3.7</v>
      </c>
      <c r="Z114" s="92">
        <v>3.9</v>
      </c>
      <c r="AA114" s="92">
        <v>3.7</v>
      </c>
      <c r="AB114" s="92">
        <v>3.8</v>
      </c>
      <c r="AC114" s="92">
        <v>4</v>
      </c>
      <c r="AD114" s="92">
        <v>4.2</v>
      </c>
      <c r="AE114" s="92">
        <v>3.8</v>
      </c>
      <c r="AF114" s="92">
        <v>3.9</v>
      </c>
      <c r="AG114" s="92">
        <v>4.0999999999999996</v>
      </c>
      <c r="AH114" s="92">
        <v>4.2</v>
      </c>
      <c r="AI114" s="92">
        <v>3.6</v>
      </c>
      <c r="AJ114" s="92">
        <v>3.7</v>
      </c>
      <c r="AK114" s="92">
        <v>3.8</v>
      </c>
      <c r="AL114" s="92">
        <v>3.9</v>
      </c>
      <c r="AM114" s="92">
        <v>3.2</v>
      </c>
      <c r="AN114" s="92">
        <v>2.1</v>
      </c>
      <c r="AO114" s="92">
        <v>2</v>
      </c>
      <c r="AP114" s="92">
        <v>1.9</v>
      </c>
      <c r="AQ114" s="92">
        <v>1.7</v>
      </c>
      <c r="AR114" s="92">
        <v>1.4</v>
      </c>
      <c r="AS114" s="92">
        <v>1.1000000000000001</v>
      </c>
      <c r="AT114" s="92">
        <v>1.2999999999999998</v>
      </c>
      <c r="AU114" s="92">
        <v>1.5</v>
      </c>
      <c r="AV114" s="92">
        <v>1.7999999999999998</v>
      </c>
      <c r="AW114" s="92">
        <v>1.9</v>
      </c>
      <c r="AX114" s="92">
        <v>1.7</v>
      </c>
      <c r="AY114" s="92">
        <v>2</v>
      </c>
      <c r="AZ114" s="92">
        <v>2.1</v>
      </c>
      <c r="BA114" s="92">
        <v>2.2999999999999998</v>
      </c>
      <c r="BB114" s="92">
        <v>2.4</v>
      </c>
      <c r="BC114" s="92">
        <v>2.6</v>
      </c>
      <c r="BD114" s="92">
        <v>2.6</v>
      </c>
      <c r="BE114" s="92">
        <v>2.9</v>
      </c>
      <c r="BF114" s="92">
        <v>1.5999999999999999</v>
      </c>
      <c r="BG114" s="92">
        <v>1.9</v>
      </c>
      <c r="BH114" s="92">
        <v>2.1</v>
      </c>
      <c r="BI114" s="92">
        <v>2.5</v>
      </c>
      <c r="BJ114" s="92">
        <v>2.9</v>
      </c>
      <c r="BK114" s="92">
        <v>2.9</v>
      </c>
      <c r="BL114" s="92">
        <v>3</v>
      </c>
      <c r="BM114" s="92">
        <v>3.3</v>
      </c>
      <c r="BN114" s="92">
        <v>3</v>
      </c>
      <c r="BO114" s="92">
        <v>3.2</v>
      </c>
      <c r="BP114" s="92">
        <v>3.4</v>
      </c>
      <c r="BQ114" s="92">
        <v>3.5</v>
      </c>
      <c r="BR114" s="92">
        <v>3.1</v>
      </c>
      <c r="BS114" s="92">
        <v>3.3</v>
      </c>
      <c r="BT114" s="92">
        <v>3.4</v>
      </c>
      <c r="BU114" s="92">
        <v>3.5</v>
      </c>
      <c r="BV114" s="92">
        <v>2.9</v>
      </c>
      <c r="BW114" s="92">
        <v>3</v>
      </c>
      <c r="BX114" s="92">
        <v>3.1</v>
      </c>
      <c r="BY114" s="92">
        <v>3.2</v>
      </c>
      <c r="BZ114" s="92">
        <v>3.5</v>
      </c>
      <c r="CA114" s="92">
        <v>3.2</v>
      </c>
      <c r="CB114" s="92">
        <v>2.5</v>
      </c>
      <c r="CC114" s="92">
        <v>2</v>
      </c>
      <c r="CD114" s="92">
        <v>2.2000000000000002</v>
      </c>
      <c r="CE114" s="92">
        <v>2.5</v>
      </c>
      <c r="CF114" s="92">
        <v>2.8</v>
      </c>
      <c r="CG114" s="92">
        <v>3.2</v>
      </c>
      <c r="CH114" s="92">
        <v>3.6</v>
      </c>
      <c r="CI114" s="92">
        <v>3.2</v>
      </c>
      <c r="CJ114" s="92">
        <v>2.7</v>
      </c>
      <c r="CK114" s="92">
        <v>6.9</v>
      </c>
      <c r="CL114" s="92">
        <v>6.4000000000000012</v>
      </c>
      <c r="CM114" s="92">
        <v>6.0000000000000009</v>
      </c>
      <c r="CN114" s="85">
        <v>5.5000000000000009</v>
      </c>
      <c r="CO114" s="85">
        <v>5.1000000000000005</v>
      </c>
      <c r="CP114" s="85">
        <v>4.6000000000000014</v>
      </c>
      <c r="CQ114" s="85">
        <v>4.0999999999999996</v>
      </c>
      <c r="CR114" s="83">
        <v>3</v>
      </c>
      <c r="CS114" s="83">
        <v>2.9000000000000004</v>
      </c>
      <c r="CT114" s="83">
        <v>2.8000000000000003</v>
      </c>
      <c r="CU114" s="83">
        <v>2.7</v>
      </c>
      <c r="CV114" s="83">
        <v>3.1000000000000005</v>
      </c>
      <c r="CW114" s="83">
        <v>3</v>
      </c>
      <c r="CX114" s="83">
        <v>3.3</v>
      </c>
      <c r="CY114" s="83">
        <v>3.1000000000000005</v>
      </c>
      <c r="CZ114" s="83">
        <v>2.9000000000000004</v>
      </c>
      <c r="DA114" s="83">
        <v>3</v>
      </c>
      <c r="DB114" s="83">
        <v>2.6000000000000005</v>
      </c>
      <c r="DC114" s="83">
        <v>2.4000000000000004</v>
      </c>
      <c r="DD114" s="83">
        <v>2</v>
      </c>
      <c r="DE114" s="83">
        <v>1.8</v>
      </c>
      <c r="DF114" s="83">
        <v>1.7000000000000002</v>
      </c>
      <c r="DG114" s="83">
        <v>1.5</v>
      </c>
      <c r="DH114" s="83">
        <v>1.1000000000000001</v>
      </c>
      <c r="DI114" s="83">
        <v>0.79999999999999993</v>
      </c>
      <c r="DJ114" s="83">
        <v>1.1000000000000001</v>
      </c>
      <c r="DK114" s="83">
        <v>1.5</v>
      </c>
      <c r="DL114" s="83">
        <v>1.7000000000000002</v>
      </c>
      <c r="DM114" s="83">
        <v>1.9000000000000001</v>
      </c>
      <c r="DN114" s="83">
        <v>2.3000000000000003</v>
      </c>
      <c r="DO114" s="83">
        <v>2.4000000000000004</v>
      </c>
      <c r="DP114" s="83">
        <v>2.7</v>
      </c>
      <c r="DQ114" s="83">
        <v>2.9000000000000004</v>
      </c>
      <c r="DR114" s="83">
        <v>3.1000000000000005</v>
      </c>
      <c r="DS114" s="83">
        <v>2.9000000000000004</v>
      </c>
      <c r="DT114" s="83">
        <v>3.3</v>
      </c>
      <c r="DU114" s="83">
        <v>2.9000000000000004</v>
      </c>
      <c r="DV114" s="123">
        <v>3</v>
      </c>
    </row>
    <row r="115" spans="1:126">
      <c r="A115" s="90">
        <v>112</v>
      </c>
      <c r="B115" s="91" t="s">
        <v>152</v>
      </c>
      <c r="C115" s="92">
        <v>4</v>
      </c>
      <c r="D115" s="92">
        <v>4.2</v>
      </c>
      <c r="E115" s="92">
        <v>3.9</v>
      </c>
      <c r="F115" s="92">
        <v>3.7</v>
      </c>
      <c r="G115" s="92">
        <v>3.6</v>
      </c>
      <c r="H115" s="92">
        <v>3.4</v>
      </c>
      <c r="I115" s="92">
        <v>3.3</v>
      </c>
      <c r="J115" s="92">
        <v>3.1</v>
      </c>
      <c r="K115" s="92">
        <v>2.9</v>
      </c>
      <c r="L115" s="92">
        <v>2.7</v>
      </c>
      <c r="M115" s="92">
        <v>2.5</v>
      </c>
      <c r="N115" s="92">
        <v>2.2000000000000002</v>
      </c>
      <c r="O115" s="92">
        <v>1.9</v>
      </c>
      <c r="P115" s="92">
        <v>2</v>
      </c>
      <c r="Q115" s="92">
        <v>2.2999999999999998</v>
      </c>
      <c r="R115" s="92">
        <v>2.6</v>
      </c>
      <c r="S115" s="92">
        <v>3</v>
      </c>
      <c r="T115" s="92">
        <v>3</v>
      </c>
      <c r="U115" s="92">
        <v>3.1</v>
      </c>
      <c r="V115" s="92">
        <v>3.6</v>
      </c>
      <c r="W115" s="92">
        <v>3.8</v>
      </c>
      <c r="X115" s="92">
        <v>3.7</v>
      </c>
      <c r="Y115" s="92">
        <v>3.9</v>
      </c>
      <c r="Z115" s="92">
        <v>4.0999999999999996</v>
      </c>
      <c r="AA115" s="92">
        <v>3.9</v>
      </c>
      <c r="AB115" s="92">
        <v>4</v>
      </c>
      <c r="AC115" s="92">
        <v>4.2</v>
      </c>
      <c r="AD115" s="92">
        <v>4.4000000000000004</v>
      </c>
      <c r="AE115" s="92">
        <v>4</v>
      </c>
      <c r="AF115" s="92">
        <v>4.0999999999999996</v>
      </c>
      <c r="AG115" s="92">
        <v>4.3</v>
      </c>
      <c r="AH115" s="92">
        <v>4.4000000000000004</v>
      </c>
      <c r="AI115" s="92">
        <v>3.8</v>
      </c>
      <c r="AJ115" s="92">
        <v>3.9</v>
      </c>
      <c r="AK115" s="92">
        <v>3.7</v>
      </c>
      <c r="AL115" s="92">
        <v>3.4</v>
      </c>
      <c r="AM115" s="92">
        <v>3</v>
      </c>
      <c r="AN115" s="92">
        <v>1.9</v>
      </c>
      <c r="AO115" s="92">
        <v>1.7</v>
      </c>
      <c r="AP115" s="92">
        <v>1.5999999999999999</v>
      </c>
      <c r="AQ115" s="92">
        <v>1.4</v>
      </c>
      <c r="AR115" s="92">
        <v>1.2</v>
      </c>
      <c r="AS115" s="92">
        <v>0.79999999999999993</v>
      </c>
      <c r="AT115" s="92">
        <v>1.1000000000000001</v>
      </c>
      <c r="AU115" s="92">
        <v>1.2999999999999998</v>
      </c>
      <c r="AV115" s="92">
        <v>1.5</v>
      </c>
      <c r="AW115" s="92">
        <v>1.7</v>
      </c>
      <c r="AX115" s="92">
        <v>1.7999999999999998</v>
      </c>
      <c r="AY115" s="92">
        <v>1.9</v>
      </c>
      <c r="AZ115" s="92">
        <v>2.1</v>
      </c>
      <c r="BA115" s="92">
        <v>2.2000000000000002</v>
      </c>
      <c r="BB115" s="92">
        <v>2.2999999999999998</v>
      </c>
      <c r="BC115" s="92">
        <v>2.5</v>
      </c>
      <c r="BD115" s="92">
        <v>2.6</v>
      </c>
      <c r="BE115" s="92">
        <v>2.5</v>
      </c>
      <c r="BF115" s="92">
        <v>1.2999999999999998</v>
      </c>
      <c r="BG115" s="92">
        <v>1.7</v>
      </c>
      <c r="BH115" s="92">
        <v>1.9</v>
      </c>
      <c r="BI115" s="92">
        <v>2.2999999999999998</v>
      </c>
      <c r="BJ115" s="92">
        <v>2.5</v>
      </c>
      <c r="BK115" s="92">
        <v>2.6</v>
      </c>
      <c r="BL115" s="92">
        <v>2.8</v>
      </c>
      <c r="BM115" s="92">
        <v>3.1</v>
      </c>
      <c r="BN115" s="92">
        <v>2.8</v>
      </c>
      <c r="BO115" s="92">
        <v>2.9</v>
      </c>
      <c r="BP115" s="92">
        <v>3.1</v>
      </c>
      <c r="BQ115" s="92">
        <v>3.3</v>
      </c>
      <c r="BR115" s="92">
        <v>2.9</v>
      </c>
      <c r="BS115" s="92">
        <v>3.1</v>
      </c>
      <c r="BT115" s="92">
        <v>3.2</v>
      </c>
      <c r="BU115" s="92">
        <v>3.3</v>
      </c>
      <c r="BV115" s="92">
        <v>2.7</v>
      </c>
      <c r="BW115" s="92">
        <v>2.8</v>
      </c>
      <c r="BX115" s="92">
        <v>2.9</v>
      </c>
      <c r="BY115" s="92">
        <v>3</v>
      </c>
      <c r="BZ115" s="92">
        <v>3.4</v>
      </c>
      <c r="CA115" s="92">
        <v>3.1</v>
      </c>
      <c r="CB115" s="92">
        <v>2.4</v>
      </c>
      <c r="CC115" s="92">
        <v>1.7999999999999998</v>
      </c>
      <c r="CD115" s="92">
        <v>2.1</v>
      </c>
      <c r="CE115" s="92">
        <v>2.2999999999999998</v>
      </c>
      <c r="CF115" s="92">
        <v>2.6</v>
      </c>
      <c r="CG115" s="92">
        <v>3.1</v>
      </c>
      <c r="CH115" s="92">
        <v>3.5</v>
      </c>
      <c r="CI115" s="92">
        <v>3.1</v>
      </c>
      <c r="CJ115" s="92">
        <v>3.7</v>
      </c>
      <c r="CK115" s="92">
        <v>7.2000000000000011</v>
      </c>
      <c r="CL115" s="92">
        <v>6.6</v>
      </c>
      <c r="CM115" s="92">
        <v>6.2999999999999989</v>
      </c>
      <c r="CN115" s="85">
        <v>5.8000000000000007</v>
      </c>
      <c r="CO115" s="85">
        <v>5.4</v>
      </c>
      <c r="CP115" s="85">
        <v>4.8000000000000007</v>
      </c>
      <c r="CQ115" s="85">
        <v>4.3</v>
      </c>
      <c r="CR115" s="83">
        <v>3.1000000000000005</v>
      </c>
      <c r="CS115" s="83">
        <v>3</v>
      </c>
      <c r="CT115" s="83">
        <v>2.8000000000000003</v>
      </c>
      <c r="CU115" s="83">
        <v>2.7</v>
      </c>
      <c r="CV115" s="83">
        <v>3.2</v>
      </c>
      <c r="CW115" s="83">
        <v>3.1000000000000005</v>
      </c>
      <c r="CX115" s="83">
        <v>2.9000000000000004</v>
      </c>
      <c r="CY115" s="83">
        <v>3.2</v>
      </c>
      <c r="CZ115" s="83">
        <v>3</v>
      </c>
      <c r="DA115" s="83">
        <v>2.8000000000000003</v>
      </c>
      <c r="DB115" s="83">
        <v>2.7</v>
      </c>
      <c r="DC115" s="83">
        <v>2.6000000000000005</v>
      </c>
      <c r="DD115" s="83">
        <v>2.2000000000000002</v>
      </c>
      <c r="DE115" s="83">
        <v>2</v>
      </c>
      <c r="DF115" s="83">
        <v>1.8</v>
      </c>
      <c r="DG115" s="83">
        <v>1.7000000000000002</v>
      </c>
      <c r="DH115" s="83">
        <v>1.4</v>
      </c>
      <c r="DI115" s="83">
        <v>1.1000000000000001</v>
      </c>
      <c r="DJ115" s="83">
        <v>0.79999999999999993</v>
      </c>
      <c r="DK115" s="83">
        <v>1.3</v>
      </c>
      <c r="DL115" s="83">
        <v>1.5</v>
      </c>
      <c r="DM115" s="83">
        <v>1.8</v>
      </c>
      <c r="DN115" s="83">
        <v>2.1</v>
      </c>
      <c r="DO115" s="83">
        <v>2.5000000000000004</v>
      </c>
      <c r="DP115" s="83">
        <v>2.5</v>
      </c>
      <c r="DQ115" s="83">
        <v>2.8000000000000003</v>
      </c>
      <c r="DR115" s="83">
        <v>2.9000000000000004</v>
      </c>
      <c r="DS115" s="83">
        <v>2.8000000000000003</v>
      </c>
      <c r="DT115" s="83">
        <v>3.2</v>
      </c>
      <c r="DU115" s="83">
        <v>3.3</v>
      </c>
      <c r="DV115" s="123">
        <v>2.9000000000000004</v>
      </c>
    </row>
    <row r="116" spans="1:126">
      <c r="A116" s="90">
        <v>113</v>
      </c>
      <c r="B116" s="91" t="s">
        <v>139</v>
      </c>
      <c r="C116" s="92">
        <v>4.4000000000000004</v>
      </c>
      <c r="D116" s="92">
        <v>4.5999999999999996</v>
      </c>
      <c r="E116" s="92">
        <v>4.3</v>
      </c>
      <c r="F116" s="92">
        <v>4.0999999999999996</v>
      </c>
      <c r="G116" s="92">
        <v>4</v>
      </c>
      <c r="H116" s="92">
        <v>3.8</v>
      </c>
      <c r="I116" s="92">
        <v>3.7</v>
      </c>
      <c r="J116" s="92">
        <v>3.5</v>
      </c>
      <c r="K116" s="92">
        <v>3.3</v>
      </c>
      <c r="L116" s="92">
        <v>3.2</v>
      </c>
      <c r="M116" s="92">
        <v>3</v>
      </c>
      <c r="N116" s="92">
        <v>2.6</v>
      </c>
      <c r="O116" s="92">
        <v>2.4</v>
      </c>
      <c r="P116" s="92">
        <v>2.2999999999999998</v>
      </c>
      <c r="Q116" s="92">
        <v>2.7</v>
      </c>
      <c r="R116" s="92">
        <v>3</v>
      </c>
      <c r="S116" s="92">
        <v>3.3</v>
      </c>
      <c r="T116" s="92">
        <v>3.4</v>
      </c>
      <c r="U116" s="92">
        <v>3.5</v>
      </c>
      <c r="V116" s="92">
        <v>4</v>
      </c>
      <c r="W116" s="92">
        <v>4.2</v>
      </c>
      <c r="X116" s="92">
        <v>4.0999999999999996</v>
      </c>
      <c r="Y116" s="92">
        <v>4.3</v>
      </c>
      <c r="Z116" s="92">
        <v>4.5</v>
      </c>
      <c r="AA116" s="92">
        <v>4.3</v>
      </c>
      <c r="AB116" s="92">
        <v>4.4000000000000004</v>
      </c>
      <c r="AC116" s="92">
        <v>4.5999999999999996</v>
      </c>
      <c r="AD116" s="92">
        <v>4.8</v>
      </c>
      <c r="AE116" s="92">
        <v>4.4000000000000004</v>
      </c>
      <c r="AF116" s="92">
        <v>4.5</v>
      </c>
      <c r="AG116" s="92">
        <v>4.7</v>
      </c>
      <c r="AH116" s="92">
        <v>4.8</v>
      </c>
      <c r="AI116" s="92">
        <v>4.2</v>
      </c>
      <c r="AJ116" s="92">
        <v>4.2</v>
      </c>
      <c r="AK116" s="92">
        <v>4.0999999999999996</v>
      </c>
      <c r="AL116" s="92">
        <v>3.8</v>
      </c>
      <c r="AM116" s="92">
        <v>3.4</v>
      </c>
      <c r="AN116" s="92">
        <v>2.2999999999999998</v>
      </c>
      <c r="AO116" s="92">
        <v>2.1</v>
      </c>
      <c r="AP116" s="92">
        <v>2</v>
      </c>
      <c r="AQ116" s="92">
        <v>1.7999999999999998</v>
      </c>
      <c r="AR116" s="92">
        <v>1.5999999999999999</v>
      </c>
      <c r="AS116" s="92">
        <v>1.2999999999999998</v>
      </c>
      <c r="AT116" s="92">
        <v>1.5</v>
      </c>
      <c r="AU116" s="92">
        <v>1.7</v>
      </c>
      <c r="AV116" s="92">
        <v>1.9</v>
      </c>
      <c r="AW116" s="92">
        <v>2.2000000000000002</v>
      </c>
      <c r="AX116" s="92">
        <v>2.1</v>
      </c>
      <c r="AY116" s="92">
        <v>2.4</v>
      </c>
      <c r="AZ116" s="92">
        <v>2.5</v>
      </c>
      <c r="BA116" s="92">
        <v>2.6</v>
      </c>
      <c r="BB116" s="92">
        <v>2.9</v>
      </c>
      <c r="BC116" s="92">
        <v>3</v>
      </c>
      <c r="BD116" s="92">
        <v>3.2</v>
      </c>
      <c r="BE116" s="92">
        <v>2.9</v>
      </c>
      <c r="BF116" s="92">
        <v>1.7</v>
      </c>
      <c r="BG116" s="92">
        <v>2.1</v>
      </c>
      <c r="BH116" s="92">
        <v>2.2999999999999998</v>
      </c>
      <c r="BI116" s="92">
        <v>2.7</v>
      </c>
      <c r="BJ116" s="92">
        <v>3.1</v>
      </c>
      <c r="BK116" s="92">
        <v>3.1</v>
      </c>
      <c r="BL116" s="92">
        <v>3.2</v>
      </c>
      <c r="BM116" s="92">
        <v>3.5</v>
      </c>
      <c r="BN116" s="92">
        <v>3.2</v>
      </c>
      <c r="BO116" s="92">
        <v>3.4</v>
      </c>
      <c r="BP116" s="92">
        <v>3.6</v>
      </c>
      <c r="BQ116" s="92">
        <v>3.7</v>
      </c>
      <c r="BR116" s="92">
        <v>3.3</v>
      </c>
      <c r="BS116" s="92">
        <v>3.5</v>
      </c>
      <c r="BT116" s="92">
        <v>3.6</v>
      </c>
      <c r="BU116" s="92">
        <v>3.7</v>
      </c>
      <c r="BV116" s="92">
        <v>3.1</v>
      </c>
      <c r="BW116" s="92">
        <v>3.2</v>
      </c>
      <c r="BX116" s="92">
        <v>3.3</v>
      </c>
      <c r="BY116" s="92">
        <v>3.4</v>
      </c>
      <c r="BZ116" s="92">
        <v>3.8</v>
      </c>
      <c r="CA116" s="92">
        <v>3.5</v>
      </c>
      <c r="CB116" s="92">
        <v>2.8</v>
      </c>
      <c r="CC116" s="92">
        <v>2.2999999999999998</v>
      </c>
      <c r="CD116" s="92">
        <v>2.5</v>
      </c>
      <c r="CE116" s="92">
        <v>2.8</v>
      </c>
      <c r="CF116" s="92">
        <v>3</v>
      </c>
      <c r="CG116" s="92">
        <v>3.5</v>
      </c>
      <c r="CH116" s="92">
        <v>3.9</v>
      </c>
      <c r="CI116" s="92">
        <v>3.5</v>
      </c>
      <c r="CJ116" s="92">
        <v>3</v>
      </c>
      <c r="CK116" s="92">
        <v>7.3999999999999986</v>
      </c>
      <c r="CL116" s="92">
        <v>6.9999999999999991</v>
      </c>
      <c r="CM116" s="92">
        <v>6.7000000000000011</v>
      </c>
      <c r="CN116" s="85">
        <v>6.2000000000000011</v>
      </c>
      <c r="CO116" s="85">
        <v>5.8000000000000007</v>
      </c>
      <c r="CP116" s="85">
        <v>5.0999999999999988</v>
      </c>
      <c r="CQ116" s="85">
        <v>4.7</v>
      </c>
      <c r="CR116" s="83">
        <v>3.2</v>
      </c>
      <c r="CS116" s="83">
        <v>3.1000000000000005</v>
      </c>
      <c r="CT116" s="83">
        <v>3</v>
      </c>
      <c r="CU116" s="83">
        <v>2.9000000000000004</v>
      </c>
      <c r="CV116" s="83">
        <v>2.7</v>
      </c>
      <c r="CW116" s="83">
        <v>3.2</v>
      </c>
      <c r="CX116" s="83">
        <v>3</v>
      </c>
      <c r="CY116" s="83">
        <v>2.9000000000000004</v>
      </c>
      <c r="CZ116" s="83">
        <v>3.2</v>
      </c>
      <c r="DA116" s="83">
        <v>3</v>
      </c>
      <c r="DB116" s="83">
        <v>3</v>
      </c>
      <c r="DC116" s="83">
        <v>2.9000000000000004</v>
      </c>
      <c r="DD116" s="83">
        <v>2.6</v>
      </c>
      <c r="DE116" s="83">
        <v>2.3000000000000003</v>
      </c>
      <c r="DF116" s="83">
        <v>2.2000000000000002</v>
      </c>
      <c r="DG116" s="83">
        <v>1.9000000000000001</v>
      </c>
      <c r="DH116" s="83">
        <v>1.8</v>
      </c>
      <c r="DI116" s="83">
        <v>1.5</v>
      </c>
      <c r="DJ116" s="83">
        <v>1.3</v>
      </c>
      <c r="DK116" s="83">
        <v>0.79999999999999993</v>
      </c>
      <c r="DL116" s="83">
        <v>1.1000000000000001</v>
      </c>
      <c r="DM116" s="83">
        <v>1.5</v>
      </c>
      <c r="DN116" s="83">
        <v>1.7000000000000002</v>
      </c>
      <c r="DO116" s="83">
        <v>2.2000000000000002</v>
      </c>
      <c r="DP116" s="83">
        <v>2.5000000000000004</v>
      </c>
      <c r="DQ116" s="83">
        <v>2.5</v>
      </c>
      <c r="DR116" s="83">
        <v>2.6000000000000005</v>
      </c>
      <c r="DS116" s="83">
        <v>2.9000000000000004</v>
      </c>
      <c r="DT116" s="83">
        <v>3</v>
      </c>
      <c r="DU116" s="83">
        <v>3.1000000000000005</v>
      </c>
      <c r="DV116" s="123">
        <v>3.3</v>
      </c>
    </row>
    <row r="117" spans="1:126">
      <c r="A117" s="90">
        <v>114</v>
      </c>
      <c r="B117" s="91" t="s">
        <v>140</v>
      </c>
      <c r="C117" s="92">
        <v>4.7</v>
      </c>
      <c r="D117" s="92">
        <v>4.9000000000000004</v>
      </c>
      <c r="E117" s="92">
        <v>4.5</v>
      </c>
      <c r="F117" s="92">
        <v>4.4000000000000004</v>
      </c>
      <c r="G117" s="92">
        <v>4.2</v>
      </c>
      <c r="H117" s="92">
        <v>4</v>
      </c>
      <c r="I117" s="92">
        <v>3.9</v>
      </c>
      <c r="J117" s="92">
        <v>3.8</v>
      </c>
      <c r="K117" s="92">
        <v>3.5</v>
      </c>
      <c r="L117" s="92">
        <v>3.5</v>
      </c>
      <c r="M117" s="92">
        <v>3.2</v>
      </c>
      <c r="N117" s="92">
        <v>3</v>
      </c>
      <c r="O117" s="92">
        <v>2.6</v>
      </c>
      <c r="P117" s="92">
        <v>2.5</v>
      </c>
      <c r="Q117" s="92">
        <v>3</v>
      </c>
      <c r="R117" s="92">
        <v>3.2</v>
      </c>
      <c r="S117" s="92">
        <v>3.5</v>
      </c>
      <c r="T117" s="92">
        <v>3.5</v>
      </c>
      <c r="U117" s="92">
        <v>3.7</v>
      </c>
      <c r="V117" s="92">
        <v>4.2</v>
      </c>
      <c r="W117" s="92">
        <v>4.4000000000000004</v>
      </c>
      <c r="X117" s="92">
        <v>4.3</v>
      </c>
      <c r="Y117" s="92">
        <v>4.5</v>
      </c>
      <c r="Z117" s="92">
        <v>4.7</v>
      </c>
      <c r="AA117" s="92">
        <v>4.5</v>
      </c>
      <c r="AB117" s="92">
        <v>4.5999999999999996</v>
      </c>
      <c r="AC117" s="92">
        <v>4.8</v>
      </c>
      <c r="AD117" s="92">
        <v>5</v>
      </c>
      <c r="AE117" s="92">
        <v>4.5999999999999996</v>
      </c>
      <c r="AF117" s="92">
        <v>4.7</v>
      </c>
      <c r="AG117" s="92">
        <v>4.9000000000000004</v>
      </c>
      <c r="AH117" s="92">
        <v>5</v>
      </c>
      <c r="AI117" s="92">
        <v>4.4000000000000004</v>
      </c>
      <c r="AJ117" s="92">
        <v>4.4000000000000004</v>
      </c>
      <c r="AK117" s="92">
        <v>4.4000000000000004</v>
      </c>
      <c r="AL117" s="92">
        <v>4</v>
      </c>
      <c r="AM117" s="92">
        <v>3.6</v>
      </c>
      <c r="AN117" s="92">
        <v>2.5</v>
      </c>
      <c r="AO117" s="92">
        <v>2.4</v>
      </c>
      <c r="AP117" s="92">
        <v>2.2999999999999998</v>
      </c>
      <c r="AQ117" s="92">
        <v>2.1</v>
      </c>
      <c r="AR117" s="92">
        <v>1.7999999999999998</v>
      </c>
      <c r="AS117" s="92">
        <v>1.5</v>
      </c>
      <c r="AT117" s="92">
        <v>1.7</v>
      </c>
      <c r="AU117" s="92">
        <v>1.9</v>
      </c>
      <c r="AV117" s="92">
        <v>2.2000000000000002</v>
      </c>
      <c r="AW117" s="92">
        <v>2.4</v>
      </c>
      <c r="AX117" s="92">
        <v>2.2999999999999998</v>
      </c>
      <c r="AY117" s="92">
        <v>2.6</v>
      </c>
      <c r="AZ117" s="92">
        <v>2.7</v>
      </c>
      <c r="BA117" s="92">
        <v>3</v>
      </c>
      <c r="BB117" s="92">
        <v>3.1</v>
      </c>
      <c r="BC117" s="92">
        <v>3.3</v>
      </c>
      <c r="BD117" s="92">
        <v>3.4</v>
      </c>
      <c r="BE117" s="92">
        <v>3.2</v>
      </c>
      <c r="BF117" s="92">
        <v>2</v>
      </c>
      <c r="BG117" s="92">
        <v>2.2999999999999998</v>
      </c>
      <c r="BH117" s="92">
        <v>2.6</v>
      </c>
      <c r="BI117" s="92">
        <v>3</v>
      </c>
      <c r="BJ117" s="92">
        <v>3.3</v>
      </c>
      <c r="BK117" s="92">
        <v>3.3</v>
      </c>
      <c r="BL117" s="92">
        <v>3.4</v>
      </c>
      <c r="BM117" s="92">
        <v>3.7</v>
      </c>
      <c r="BN117" s="92">
        <v>3.4</v>
      </c>
      <c r="BO117" s="92">
        <v>3.6</v>
      </c>
      <c r="BP117" s="92">
        <v>3.8</v>
      </c>
      <c r="BQ117" s="92">
        <v>3.9</v>
      </c>
      <c r="BR117" s="92">
        <v>3.6</v>
      </c>
      <c r="BS117" s="92">
        <v>3.7</v>
      </c>
      <c r="BT117" s="92">
        <v>3.9</v>
      </c>
      <c r="BU117" s="92">
        <v>3.9</v>
      </c>
      <c r="BV117" s="92">
        <v>3.3</v>
      </c>
      <c r="BW117" s="92">
        <v>3.4</v>
      </c>
      <c r="BX117" s="92">
        <v>3.5</v>
      </c>
      <c r="BY117" s="92">
        <v>3.6</v>
      </c>
      <c r="BZ117" s="92">
        <v>4</v>
      </c>
      <c r="CA117" s="92">
        <v>3.7</v>
      </c>
      <c r="CB117" s="92">
        <v>3</v>
      </c>
      <c r="CC117" s="92">
        <v>2.5</v>
      </c>
      <c r="CD117" s="92">
        <v>2.7</v>
      </c>
      <c r="CE117" s="92">
        <v>3</v>
      </c>
      <c r="CF117" s="92">
        <v>3.3</v>
      </c>
      <c r="CG117" s="92">
        <v>3.7</v>
      </c>
      <c r="CH117" s="92">
        <v>4.0999999999999996</v>
      </c>
      <c r="CI117" s="92">
        <v>3.7</v>
      </c>
      <c r="CJ117" s="92">
        <v>3.3</v>
      </c>
      <c r="CK117" s="92">
        <v>7.6999999999999993</v>
      </c>
      <c r="CL117" s="92">
        <v>7.3000000000000007</v>
      </c>
      <c r="CM117" s="92">
        <v>6.9000000000000012</v>
      </c>
      <c r="CN117" s="85">
        <v>6.3999999999999986</v>
      </c>
      <c r="CO117" s="85">
        <v>5.8999999999999995</v>
      </c>
      <c r="CP117" s="85">
        <v>5.3000000000000007</v>
      </c>
      <c r="CQ117" s="85">
        <v>4.9000000000000004</v>
      </c>
      <c r="CR117" s="83">
        <v>3.3</v>
      </c>
      <c r="CS117" s="83">
        <v>3.2</v>
      </c>
      <c r="CT117" s="83">
        <v>3</v>
      </c>
      <c r="CU117" s="83">
        <v>2.9000000000000004</v>
      </c>
      <c r="CV117" s="83">
        <v>2.7</v>
      </c>
      <c r="CW117" s="83">
        <v>3.3</v>
      </c>
      <c r="CX117" s="83">
        <v>3.1000000000000005</v>
      </c>
      <c r="CY117" s="83">
        <v>3</v>
      </c>
      <c r="CZ117" s="83">
        <v>3.3</v>
      </c>
      <c r="DA117" s="83">
        <v>3.1000000000000005</v>
      </c>
      <c r="DB117" s="83">
        <v>3.2</v>
      </c>
      <c r="DC117" s="83">
        <v>3</v>
      </c>
      <c r="DD117" s="83">
        <v>2.5</v>
      </c>
      <c r="DE117" s="83">
        <v>2.5000000000000004</v>
      </c>
      <c r="DF117" s="83">
        <v>2.4</v>
      </c>
      <c r="DG117" s="83">
        <v>2.1</v>
      </c>
      <c r="DH117" s="83">
        <v>1.8</v>
      </c>
      <c r="DI117" s="83">
        <v>1.7000000000000002</v>
      </c>
      <c r="DJ117" s="83">
        <v>1.5</v>
      </c>
      <c r="DK117" s="83">
        <v>1.1000000000000001</v>
      </c>
      <c r="DL117" s="83">
        <v>0.79999999999999993</v>
      </c>
      <c r="DM117" s="83">
        <v>1.2000000000000002</v>
      </c>
      <c r="DN117" s="83">
        <v>1.6</v>
      </c>
      <c r="DO117" s="83">
        <v>2</v>
      </c>
      <c r="DP117" s="83">
        <v>2.3000000000000003</v>
      </c>
      <c r="DQ117" s="83">
        <v>2.6</v>
      </c>
      <c r="DR117" s="83">
        <v>2.5</v>
      </c>
      <c r="DS117" s="83">
        <v>2.8000000000000003</v>
      </c>
      <c r="DT117" s="83">
        <v>2.8000000000000003</v>
      </c>
      <c r="DU117" s="83">
        <v>3</v>
      </c>
      <c r="DV117" s="123">
        <v>3.1000000000000005</v>
      </c>
    </row>
    <row r="118" spans="1:126">
      <c r="A118" s="90">
        <v>115</v>
      </c>
      <c r="B118" s="91" t="s">
        <v>141</v>
      </c>
      <c r="C118" s="92">
        <v>4.9000000000000004</v>
      </c>
      <c r="D118" s="92">
        <v>5.0999999999999996</v>
      </c>
      <c r="E118" s="92">
        <v>4.8</v>
      </c>
      <c r="F118" s="92">
        <v>4.5999999999999996</v>
      </c>
      <c r="G118" s="92">
        <v>4.5</v>
      </c>
      <c r="H118" s="92">
        <v>4.3</v>
      </c>
      <c r="I118" s="92">
        <v>4.2</v>
      </c>
      <c r="J118" s="92">
        <v>4</v>
      </c>
      <c r="K118" s="92">
        <v>3.8</v>
      </c>
      <c r="L118" s="92">
        <v>3.7</v>
      </c>
      <c r="M118" s="92">
        <v>3.5</v>
      </c>
      <c r="N118" s="92">
        <v>3.2</v>
      </c>
      <c r="O118" s="92">
        <v>2.9</v>
      </c>
      <c r="P118" s="92">
        <v>2.6</v>
      </c>
      <c r="Q118" s="92">
        <v>2.9</v>
      </c>
      <c r="R118" s="92">
        <v>3.2</v>
      </c>
      <c r="S118" s="92">
        <v>3.5</v>
      </c>
      <c r="T118" s="92">
        <v>3.5</v>
      </c>
      <c r="U118" s="92">
        <v>3.6</v>
      </c>
      <c r="V118" s="92">
        <v>4.0999999999999996</v>
      </c>
      <c r="W118" s="92">
        <v>4.3</v>
      </c>
      <c r="X118" s="92">
        <v>4.2</v>
      </c>
      <c r="Y118" s="92">
        <v>4.4000000000000004</v>
      </c>
      <c r="Z118" s="92">
        <v>4.5999999999999996</v>
      </c>
      <c r="AA118" s="92">
        <v>4.4000000000000004</v>
      </c>
      <c r="AB118" s="92">
        <v>4.5</v>
      </c>
      <c r="AC118" s="92">
        <v>4.7</v>
      </c>
      <c r="AD118" s="92">
        <v>4.9000000000000004</v>
      </c>
      <c r="AE118" s="92">
        <v>4.5</v>
      </c>
      <c r="AF118" s="92">
        <v>4.5999999999999996</v>
      </c>
      <c r="AG118" s="92">
        <v>4.8</v>
      </c>
      <c r="AH118" s="92">
        <v>4.9000000000000004</v>
      </c>
      <c r="AI118" s="92">
        <v>4.3</v>
      </c>
      <c r="AJ118" s="92">
        <v>4.4000000000000004</v>
      </c>
      <c r="AK118" s="92">
        <v>4.5999999999999996</v>
      </c>
      <c r="AL118" s="92">
        <v>4.3</v>
      </c>
      <c r="AM118" s="92">
        <v>3.9</v>
      </c>
      <c r="AN118" s="92">
        <v>2.9</v>
      </c>
      <c r="AO118" s="92">
        <v>2.6</v>
      </c>
      <c r="AP118" s="92">
        <v>2.5</v>
      </c>
      <c r="AQ118" s="92">
        <v>2.2999999999999998</v>
      </c>
      <c r="AR118" s="92">
        <v>2.1</v>
      </c>
      <c r="AS118" s="92">
        <v>1.7999999999999998</v>
      </c>
      <c r="AT118" s="92">
        <v>2</v>
      </c>
      <c r="AU118" s="92">
        <v>2.2000000000000002</v>
      </c>
      <c r="AV118" s="92">
        <v>2.4</v>
      </c>
      <c r="AW118" s="92">
        <v>2.6</v>
      </c>
      <c r="AX118" s="92">
        <v>2.4</v>
      </c>
      <c r="AY118" s="92">
        <v>2.9</v>
      </c>
      <c r="AZ118" s="92">
        <v>3.1</v>
      </c>
      <c r="BA118" s="92">
        <v>3.2</v>
      </c>
      <c r="BB118" s="92">
        <v>3.3</v>
      </c>
      <c r="BC118" s="92">
        <v>3.5</v>
      </c>
      <c r="BD118" s="92">
        <v>3.6</v>
      </c>
      <c r="BE118" s="92">
        <v>3.4</v>
      </c>
      <c r="BF118" s="92">
        <v>2.2000000000000002</v>
      </c>
      <c r="BG118" s="92">
        <v>2.6</v>
      </c>
      <c r="BH118" s="92">
        <v>2.9</v>
      </c>
      <c r="BI118" s="92">
        <v>3.3</v>
      </c>
      <c r="BJ118" s="92">
        <v>3.5</v>
      </c>
      <c r="BK118" s="92">
        <v>3.5</v>
      </c>
      <c r="BL118" s="92">
        <v>3.7</v>
      </c>
      <c r="BM118" s="92">
        <v>4</v>
      </c>
      <c r="BN118" s="92">
        <v>3.7</v>
      </c>
      <c r="BO118" s="92">
        <v>3.8</v>
      </c>
      <c r="BP118" s="92">
        <v>4</v>
      </c>
      <c r="BQ118" s="92">
        <v>4.2</v>
      </c>
      <c r="BR118" s="92">
        <v>3.8</v>
      </c>
      <c r="BS118" s="92">
        <v>4</v>
      </c>
      <c r="BT118" s="92">
        <v>4.0999999999999996</v>
      </c>
      <c r="BU118" s="92">
        <v>4.2</v>
      </c>
      <c r="BV118" s="92">
        <v>3.6</v>
      </c>
      <c r="BW118" s="92">
        <v>3.7</v>
      </c>
      <c r="BX118" s="92">
        <v>3.8</v>
      </c>
      <c r="BY118" s="92">
        <v>3.9</v>
      </c>
      <c r="BZ118" s="92">
        <v>4.3</v>
      </c>
      <c r="CA118" s="92">
        <v>4</v>
      </c>
      <c r="CB118" s="92">
        <v>3.3</v>
      </c>
      <c r="CC118" s="92">
        <v>2.7</v>
      </c>
      <c r="CD118" s="92">
        <v>3</v>
      </c>
      <c r="CE118" s="92">
        <v>3.2</v>
      </c>
      <c r="CF118" s="92">
        <v>3.5</v>
      </c>
      <c r="CG118" s="92">
        <v>4</v>
      </c>
      <c r="CH118" s="92">
        <v>4.4000000000000004</v>
      </c>
      <c r="CI118" s="92">
        <v>4</v>
      </c>
      <c r="CJ118" s="92">
        <v>3.5</v>
      </c>
      <c r="CK118" s="92">
        <v>7.6</v>
      </c>
      <c r="CL118" s="92">
        <v>7.1</v>
      </c>
      <c r="CM118" s="92">
        <v>6.6999999999999993</v>
      </c>
      <c r="CN118" s="85">
        <v>6.2999999999999989</v>
      </c>
      <c r="CO118" s="85">
        <v>5.8999999999999995</v>
      </c>
      <c r="CP118" s="85">
        <v>5.3000000000000007</v>
      </c>
      <c r="CQ118" s="85">
        <v>4.8</v>
      </c>
      <c r="CR118" s="83">
        <v>3.4000000000000004</v>
      </c>
      <c r="CS118" s="83">
        <v>3.3</v>
      </c>
      <c r="CT118" s="83">
        <v>3.1000000000000005</v>
      </c>
      <c r="CU118" s="83">
        <v>3.1000000000000005</v>
      </c>
      <c r="CV118" s="83">
        <v>2.9000000000000004</v>
      </c>
      <c r="CW118" s="83">
        <v>2.7</v>
      </c>
      <c r="CX118" s="83">
        <v>3.3</v>
      </c>
      <c r="CY118" s="83">
        <v>3.1000000000000005</v>
      </c>
      <c r="CZ118" s="83">
        <v>3</v>
      </c>
      <c r="DA118" s="83">
        <v>3.4000000000000004</v>
      </c>
      <c r="DB118" s="83">
        <v>3</v>
      </c>
      <c r="DC118" s="83">
        <v>2.8000000000000003</v>
      </c>
      <c r="DD118" s="83">
        <v>2.8000000000000003</v>
      </c>
      <c r="DE118" s="83">
        <v>2.6000000000000005</v>
      </c>
      <c r="DF118" s="83">
        <v>2.4000000000000004</v>
      </c>
      <c r="DG118" s="83">
        <v>2.5000000000000004</v>
      </c>
      <c r="DH118" s="83">
        <v>2.2000000000000002</v>
      </c>
      <c r="DI118" s="83">
        <v>1.9000000000000001</v>
      </c>
      <c r="DJ118" s="83">
        <v>1.8</v>
      </c>
      <c r="DK118" s="83">
        <v>1.5</v>
      </c>
      <c r="DL118" s="83">
        <v>1.2000000000000002</v>
      </c>
      <c r="DM118" s="83">
        <v>0.79999999999999993</v>
      </c>
      <c r="DN118" s="83">
        <v>1.2000000000000002</v>
      </c>
      <c r="DO118" s="83">
        <v>1.7000000000000002</v>
      </c>
      <c r="DP118" s="83">
        <v>1.9000000000000001</v>
      </c>
      <c r="DQ118" s="83">
        <v>2.2000000000000002</v>
      </c>
      <c r="DR118" s="83">
        <v>2.4</v>
      </c>
      <c r="DS118" s="83">
        <v>2.5</v>
      </c>
      <c r="DT118" s="83">
        <v>3</v>
      </c>
      <c r="DU118" s="83">
        <v>3.2</v>
      </c>
      <c r="DV118" s="123">
        <v>2.9000000000000004</v>
      </c>
    </row>
    <row r="119" spans="1:126">
      <c r="A119" s="90">
        <v>116</v>
      </c>
      <c r="B119" s="91" t="s">
        <v>142</v>
      </c>
      <c r="C119" s="92">
        <v>5.1999999999999993</v>
      </c>
      <c r="D119" s="92">
        <v>5.4</v>
      </c>
      <c r="E119" s="92">
        <v>5.0999999999999996</v>
      </c>
      <c r="F119" s="92">
        <v>4.9000000000000004</v>
      </c>
      <c r="G119" s="92">
        <v>4.8</v>
      </c>
      <c r="H119" s="92">
        <v>4.5999999999999996</v>
      </c>
      <c r="I119" s="92">
        <v>4.5</v>
      </c>
      <c r="J119" s="92">
        <v>4.3</v>
      </c>
      <c r="K119" s="92">
        <v>4.0999999999999996</v>
      </c>
      <c r="L119" s="92">
        <v>4</v>
      </c>
      <c r="M119" s="92">
        <v>3.8</v>
      </c>
      <c r="N119" s="92">
        <v>3.5</v>
      </c>
      <c r="O119" s="92">
        <v>3.3</v>
      </c>
      <c r="P119" s="92">
        <v>2.8</v>
      </c>
      <c r="Q119" s="92">
        <v>3.2</v>
      </c>
      <c r="R119" s="92">
        <v>3.4</v>
      </c>
      <c r="S119" s="92">
        <v>3.7</v>
      </c>
      <c r="T119" s="92">
        <v>3.7</v>
      </c>
      <c r="U119" s="92">
        <v>3.9</v>
      </c>
      <c r="V119" s="92">
        <v>4.4000000000000004</v>
      </c>
      <c r="W119" s="92">
        <v>4.5</v>
      </c>
      <c r="X119" s="92">
        <v>4.5</v>
      </c>
      <c r="Y119" s="92">
        <v>4.7</v>
      </c>
      <c r="Z119" s="92">
        <v>4.8</v>
      </c>
      <c r="AA119" s="92">
        <v>4.7</v>
      </c>
      <c r="AB119" s="92">
        <v>4.8</v>
      </c>
      <c r="AC119" s="92">
        <v>5</v>
      </c>
      <c r="AD119" s="92">
        <v>5.1999999999999993</v>
      </c>
      <c r="AE119" s="92">
        <v>4.8</v>
      </c>
      <c r="AF119" s="92">
        <v>4.9000000000000004</v>
      </c>
      <c r="AG119" s="92">
        <v>5.0999999999999996</v>
      </c>
      <c r="AH119" s="92">
        <v>5.0999999999999996</v>
      </c>
      <c r="AI119" s="92">
        <v>4.5</v>
      </c>
      <c r="AJ119" s="92">
        <v>4.5999999999999996</v>
      </c>
      <c r="AK119" s="92">
        <v>4.9000000000000004</v>
      </c>
      <c r="AL119" s="92">
        <v>4.5999999999999996</v>
      </c>
      <c r="AM119" s="92">
        <v>4.2</v>
      </c>
      <c r="AN119" s="92">
        <v>3.2</v>
      </c>
      <c r="AO119" s="92">
        <v>3</v>
      </c>
      <c r="AP119" s="92">
        <v>2.9</v>
      </c>
      <c r="AQ119" s="92">
        <v>2.6</v>
      </c>
      <c r="AR119" s="92">
        <v>2.4</v>
      </c>
      <c r="AS119" s="92">
        <v>2.1</v>
      </c>
      <c r="AT119" s="92">
        <v>2.2999999999999998</v>
      </c>
      <c r="AU119" s="92">
        <v>2.5</v>
      </c>
      <c r="AV119" s="92">
        <v>2.8</v>
      </c>
      <c r="AW119" s="92">
        <v>3.1</v>
      </c>
      <c r="AX119" s="92">
        <v>2.6</v>
      </c>
      <c r="AY119" s="92">
        <v>3.3</v>
      </c>
      <c r="AZ119" s="92">
        <v>3.4</v>
      </c>
      <c r="BA119" s="92">
        <v>3.5</v>
      </c>
      <c r="BB119" s="92">
        <v>3.7</v>
      </c>
      <c r="BC119" s="92">
        <v>3.8</v>
      </c>
      <c r="BD119" s="92">
        <v>4</v>
      </c>
      <c r="BE119" s="92">
        <v>3.7</v>
      </c>
      <c r="BF119" s="92">
        <v>2.5</v>
      </c>
      <c r="BG119" s="92">
        <v>3</v>
      </c>
      <c r="BH119" s="92">
        <v>3.2</v>
      </c>
      <c r="BI119" s="92">
        <v>3.6</v>
      </c>
      <c r="BJ119" s="92">
        <v>3.9</v>
      </c>
      <c r="BK119" s="92">
        <v>3.9</v>
      </c>
      <c r="BL119" s="92">
        <v>4</v>
      </c>
      <c r="BM119" s="92">
        <v>4.3</v>
      </c>
      <c r="BN119" s="92">
        <v>4</v>
      </c>
      <c r="BO119" s="92">
        <v>4.2</v>
      </c>
      <c r="BP119" s="92">
        <v>4.4000000000000004</v>
      </c>
      <c r="BQ119" s="92">
        <v>4.5</v>
      </c>
      <c r="BR119" s="92">
        <v>4.0999999999999996</v>
      </c>
      <c r="BS119" s="92">
        <v>4.3</v>
      </c>
      <c r="BT119" s="92">
        <v>4.4000000000000004</v>
      </c>
      <c r="BU119" s="92">
        <v>4.5</v>
      </c>
      <c r="BV119" s="92">
        <v>3.9</v>
      </c>
      <c r="BW119" s="92">
        <v>4</v>
      </c>
      <c r="BX119" s="92">
        <v>4.0999999999999996</v>
      </c>
      <c r="BY119" s="92">
        <v>4.2</v>
      </c>
      <c r="BZ119" s="92">
        <v>4.5999999999999996</v>
      </c>
      <c r="CA119" s="92">
        <v>4.3</v>
      </c>
      <c r="CB119" s="92">
        <v>3.6</v>
      </c>
      <c r="CC119" s="92">
        <v>3.1</v>
      </c>
      <c r="CD119" s="92">
        <v>3.3</v>
      </c>
      <c r="CE119" s="92">
        <v>3.6</v>
      </c>
      <c r="CF119" s="92">
        <v>3.8</v>
      </c>
      <c r="CG119" s="92">
        <v>4.3</v>
      </c>
      <c r="CH119" s="92">
        <v>4.7</v>
      </c>
      <c r="CI119" s="92">
        <v>4.3</v>
      </c>
      <c r="CJ119" s="92">
        <v>3.8</v>
      </c>
      <c r="CK119" s="92">
        <v>7.8999999999999986</v>
      </c>
      <c r="CL119" s="92">
        <v>7.4999999999999982</v>
      </c>
      <c r="CM119" s="92">
        <v>7.1000000000000014</v>
      </c>
      <c r="CN119" s="85">
        <v>6.6000000000000014</v>
      </c>
      <c r="CO119" s="85">
        <v>6.1000000000000014</v>
      </c>
      <c r="CP119" s="85">
        <v>5.6</v>
      </c>
      <c r="CQ119" s="85">
        <v>5.0999999999999996</v>
      </c>
      <c r="CR119" s="83">
        <v>3.5</v>
      </c>
      <c r="CS119" s="83">
        <v>3.4000000000000004</v>
      </c>
      <c r="CT119" s="83">
        <v>3.3</v>
      </c>
      <c r="CU119" s="83">
        <v>3.2</v>
      </c>
      <c r="CV119" s="83">
        <v>3</v>
      </c>
      <c r="CW119" s="83">
        <v>2.8000000000000003</v>
      </c>
      <c r="CX119" s="83">
        <v>2.7</v>
      </c>
      <c r="CY119" s="83">
        <v>3.3</v>
      </c>
      <c r="CZ119" s="83">
        <v>3.1000000000000005</v>
      </c>
      <c r="DA119" s="83">
        <v>3</v>
      </c>
      <c r="DB119" s="83">
        <v>3.2</v>
      </c>
      <c r="DC119" s="83">
        <v>3.1000000000000005</v>
      </c>
      <c r="DD119" s="83">
        <v>3</v>
      </c>
      <c r="DE119" s="83">
        <v>2.8000000000000003</v>
      </c>
      <c r="DF119" s="83">
        <v>2.7</v>
      </c>
      <c r="DG119" s="83">
        <v>2.5</v>
      </c>
      <c r="DH119" s="83">
        <v>2.5000000000000004</v>
      </c>
      <c r="DI119" s="83">
        <v>2.3000000000000003</v>
      </c>
      <c r="DJ119" s="83">
        <v>2.1</v>
      </c>
      <c r="DK119" s="83">
        <v>1.7000000000000002</v>
      </c>
      <c r="DL119" s="83">
        <v>1.6</v>
      </c>
      <c r="DM119" s="83">
        <v>1.2000000000000002</v>
      </c>
      <c r="DN119" s="83">
        <v>0.79999999999999993</v>
      </c>
      <c r="DO119" s="83">
        <v>1.4</v>
      </c>
      <c r="DP119" s="83">
        <v>1.7000000000000002</v>
      </c>
      <c r="DQ119" s="83">
        <v>1.9000000000000001</v>
      </c>
      <c r="DR119" s="83">
        <v>2.1</v>
      </c>
      <c r="DS119" s="83">
        <v>2.5000000000000004</v>
      </c>
      <c r="DT119" s="83">
        <v>2.8000000000000003</v>
      </c>
      <c r="DU119" s="83">
        <v>2.9000000000000004</v>
      </c>
      <c r="DV119" s="123">
        <v>3.1000000000000005</v>
      </c>
    </row>
    <row r="120" spans="1:126">
      <c r="A120" s="90">
        <v>117</v>
      </c>
      <c r="B120" s="91" t="s">
        <v>143</v>
      </c>
      <c r="C120" s="92">
        <v>5.6999999999999993</v>
      </c>
      <c r="D120" s="92">
        <v>5.9</v>
      </c>
      <c r="E120" s="92">
        <v>5.6</v>
      </c>
      <c r="F120" s="92">
        <v>5.4</v>
      </c>
      <c r="G120" s="92">
        <v>5.2999999999999989</v>
      </c>
      <c r="H120" s="92">
        <v>5.0999999999999996</v>
      </c>
      <c r="I120" s="92">
        <v>5</v>
      </c>
      <c r="J120" s="92">
        <v>4.8</v>
      </c>
      <c r="K120" s="92">
        <v>4.5999999999999996</v>
      </c>
      <c r="L120" s="92">
        <v>4.5</v>
      </c>
      <c r="M120" s="92">
        <v>4.2</v>
      </c>
      <c r="N120" s="92">
        <v>4</v>
      </c>
      <c r="O120" s="92">
        <v>3.7</v>
      </c>
      <c r="P120" s="92">
        <v>3.2</v>
      </c>
      <c r="Q120" s="92">
        <v>3.5</v>
      </c>
      <c r="R120" s="92">
        <v>3.8</v>
      </c>
      <c r="S120" s="92">
        <v>4.0999999999999996</v>
      </c>
      <c r="T120" s="92">
        <v>4.0999999999999996</v>
      </c>
      <c r="U120" s="92">
        <v>4.3</v>
      </c>
      <c r="V120" s="92">
        <v>4.7</v>
      </c>
      <c r="W120" s="92">
        <v>4.9000000000000004</v>
      </c>
      <c r="X120" s="92">
        <v>4.8</v>
      </c>
      <c r="Y120" s="92">
        <v>5</v>
      </c>
      <c r="Z120" s="92">
        <v>5.1999999999999993</v>
      </c>
      <c r="AA120" s="92">
        <v>5</v>
      </c>
      <c r="AB120" s="92">
        <v>5.0999999999999996</v>
      </c>
      <c r="AC120" s="92">
        <v>5.2999999999999989</v>
      </c>
      <c r="AD120" s="92">
        <v>5.5</v>
      </c>
      <c r="AE120" s="92">
        <v>5.0999999999999996</v>
      </c>
      <c r="AF120" s="92">
        <v>5.1999999999999993</v>
      </c>
      <c r="AG120" s="92">
        <v>5.4</v>
      </c>
      <c r="AH120" s="92">
        <v>5.5</v>
      </c>
      <c r="AI120" s="92">
        <v>4.9000000000000004</v>
      </c>
      <c r="AJ120" s="92">
        <v>5</v>
      </c>
      <c r="AK120" s="92">
        <v>5.4</v>
      </c>
      <c r="AL120" s="92">
        <v>5.0999999999999996</v>
      </c>
      <c r="AM120" s="92">
        <v>4.7</v>
      </c>
      <c r="AN120" s="92">
        <v>3.6</v>
      </c>
      <c r="AO120" s="92">
        <v>3.5</v>
      </c>
      <c r="AP120" s="92">
        <v>3.4</v>
      </c>
      <c r="AQ120" s="92">
        <v>3.2</v>
      </c>
      <c r="AR120" s="92">
        <v>3</v>
      </c>
      <c r="AS120" s="92">
        <v>2.5</v>
      </c>
      <c r="AT120" s="92">
        <v>2.9</v>
      </c>
      <c r="AU120" s="92">
        <v>3.1</v>
      </c>
      <c r="AV120" s="92">
        <v>3.3</v>
      </c>
      <c r="AW120" s="92">
        <v>3.5</v>
      </c>
      <c r="AX120" s="92">
        <v>3</v>
      </c>
      <c r="AY120" s="92">
        <v>3.7</v>
      </c>
      <c r="AZ120" s="92">
        <v>3.8</v>
      </c>
      <c r="BA120" s="92">
        <v>4</v>
      </c>
      <c r="BB120" s="92">
        <v>4.0999999999999996</v>
      </c>
      <c r="BC120" s="92">
        <v>4.3</v>
      </c>
      <c r="BD120" s="92">
        <v>4.4000000000000004</v>
      </c>
      <c r="BE120" s="92">
        <v>4.2</v>
      </c>
      <c r="BF120" s="92">
        <v>3.1</v>
      </c>
      <c r="BG120" s="92">
        <v>3.5</v>
      </c>
      <c r="BH120" s="92">
        <v>3.7</v>
      </c>
      <c r="BI120" s="92">
        <v>4</v>
      </c>
      <c r="BJ120" s="92">
        <v>4.3</v>
      </c>
      <c r="BK120" s="92">
        <v>4.3</v>
      </c>
      <c r="BL120" s="92">
        <v>4.4000000000000004</v>
      </c>
      <c r="BM120" s="92">
        <v>4.7</v>
      </c>
      <c r="BN120" s="92">
        <v>4.5</v>
      </c>
      <c r="BO120" s="92">
        <v>4.5999999999999996</v>
      </c>
      <c r="BP120" s="92">
        <v>4.8</v>
      </c>
      <c r="BQ120" s="92">
        <v>4.9000000000000004</v>
      </c>
      <c r="BR120" s="92">
        <v>4.5999999999999996</v>
      </c>
      <c r="BS120" s="92">
        <v>4.8</v>
      </c>
      <c r="BT120" s="92">
        <v>4.9000000000000004</v>
      </c>
      <c r="BU120" s="92">
        <v>4.9000000000000004</v>
      </c>
      <c r="BV120" s="92">
        <v>4.4000000000000004</v>
      </c>
      <c r="BW120" s="92">
        <v>4.5</v>
      </c>
      <c r="BX120" s="92">
        <v>4.5999999999999996</v>
      </c>
      <c r="BY120" s="92">
        <v>4.7</v>
      </c>
      <c r="BZ120" s="92">
        <v>5</v>
      </c>
      <c r="CA120" s="92">
        <v>4.8</v>
      </c>
      <c r="CB120" s="92">
        <v>4</v>
      </c>
      <c r="CC120" s="92">
        <v>3.5</v>
      </c>
      <c r="CD120" s="92">
        <v>3.7</v>
      </c>
      <c r="CE120" s="92">
        <v>4</v>
      </c>
      <c r="CF120" s="92">
        <v>4.3</v>
      </c>
      <c r="CG120" s="92">
        <v>4.7</v>
      </c>
      <c r="CH120" s="92">
        <v>5.0999999999999996</v>
      </c>
      <c r="CI120" s="92">
        <v>4.8</v>
      </c>
      <c r="CJ120" s="92">
        <v>4.3</v>
      </c>
      <c r="CK120" s="92">
        <v>8.1999999999999975</v>
      </c>
      <c r="CL120" s="92">
        <v>7.6999999999999993</v>
      </c>
      <c r="CM120" s="92">
        <v>7.3000000000000007</v>
      </c>
      <c r="CN120" s="85">
        <v>6.8999999999999995</v>
      </c>
      <c r="CO120" s="85">
        <v>6.3999999999999995</v>
      </c>
      <c r="CP120" s="85">
        <v>5.9000000000000012</v>
      </c>
      <c r="CQ120" s="85">
        <v>5.4</v>
      </c>
      <c r="CR120" s="83">
        <v>3.7</v>
      </c>
      <c r="CS120" s="83">
        <v>3.6000000000000005</v>
      </c>
      <c r="CT120" s="83">
        <v>3.4000000000000004</v>
      </c>
      <c r="CU120" s="83">
        <v>3.3</v>
      </c>
      <c r="CV120" s="83">
        <v>3.1000000000000005</v>
      </c>
      <c r="CW120" s="83">
        <v>3</v>
      </c>
      <c r="CX120" s="83">
        <v>2.9000000000000004</v>
      </c>
      <c r="CY120" s="83">
        <v>2.8000000000000003</v>
      </c>
      <c r="CZ120" s="83">
        <v>3.3</v>
      </c>
      <c r="DA120" s="83">
        <v>3.2</v>
      </c>
      <c r="DB120" s="83">
        <v>2.9000000000000004</v>
      </c>
      <c r="DC120" s="83">
        <v>3.4000000000000004</v>
      </c>
      <c r="DD120" s="83">
        <v>2.9000000000000004</v>
      </c>
      <c r="DE120" s="83">
        <v>3.2</v>
      </c>
      <c r="DF120" s="83">
        <v>3.1000000000000005</v>
      </c>
      <c r="DG120" s="83">
        <v>2.9000000000000004</v>
      </c>
      <c r="DH120" s="83">
        <v>2.6000000000000005</v>
      </c>
      <c r="DI120" s="83">
        <v>2.4000000000000004</v>
      </c>
      <c r="DJ120" s="83">
        <v>2.5000000000000004</v>
      </c>
      <c r="DK120" s="83">
        <v>2.2000000000000002</v>
      </c>
      <c r="DL120" s="83">
        <v>2</v>
      </c>
      <c r="DM120" s="83">
        <v>1.7000000000000002</v>
      </c>
      <c r="DN120" s="83">
        <v>1.4</v>
      </c>
      <c r="DO120" s="83">
        <v>0.79999999999999993</v>
      </c>
      <c r="DP120" s="83">
        <v>1.2000000000000002</v>
      </c>
      <c r="DQ120" s="83">
        <v>1.6</v>
      </c>
      <c r="DR120" s="83">
        <v>1.7000000000000002</v>
      </c>
      <c r="DS120" s="83">
        <v>2</v>
      </c>
      <c r="DT120" s="83">
        <v>2.4000000000000004</v>
      </c>
      <c r="DU120" s="83">
        <v>2.5</v>
      </c>
      <c r="DV120" s="123">
        <v>2.8000000000000003</v>
      </c>
    </row>
    <row r="121" spans="1:126">
      <c r="A121" s="90">
        <v>118</v>
      </c>
      <c r="B121" s="91" t="s">
        <v>144</v>
      </c>
      <c r="C121" s="92">
        <v>5.6</v>
      </c>
      <c r="D121" s="92">
        <v>5.7999999999999989</v>
      </c>
      <c r="E121" s="92">
        <v>5.5</v>
      </c>
      <c r="F121" s="92">
        <v>5.2999999999999989</v>
      </c>
      <c r="G121" s="92">
        <v>5.1999999999999993</v>
      </c>
      <c r="H121" s="92">
        <v>5</v>
      </c>
      <c r="I121" s="92">
        <v>4.9000000000000004</v>
      </c>
      <c r="J121" s="92">
        <v>4.7</v>
      </c>
      <c r="K121" s="92">
        <v>4.5</v>
      </c>
      <c r="L121" s="92">
        <v>4.4000000000000004</v>
      </c>
      <c r="M121" s="92">
        <v>4.0999999999999996</v>
      </c>
      <c r="N121" s="92">
        <v>3.9</v>
      </c>
      <c r="O121" s="92">
        <v>3.6</v>
      </c>
      <c r="P121" s="92">
        <v>3</v>
      </c>
      <c r="Q121" s="92">
        <v>3.3</v>
      </c>
      <c r="R121" s="92">
        <v>3.6</v>
      </c>
      <c r="S121" s="92">
        <v>3.9</v>
      </c>
      <c r="T121" s="92">
        <v>3.9</v>
      </c>
      <c r="U121" s="92">
        <v>4</v>
      </c>
      <c r="V121" s="92">
        <v>4.5</v>
      </c>
      <c r="W121" s="92">
        <v>4.7</v>
      </c>
      <c r="X121" s="92">
        <v>4.5999999999999996</v>
      </c>
      <c r="Y121" s="92">
        <v>4.8</v>
      </c>
      <c r="Z121" s="92">
        <v>5</v>
      </c>
      <c r="AA121" s="92">
        <v>4.8</v>
      </c>
      <c r="AB121" s="92">
        <v>4.9000000000000004</v>
      </c>
      <c r="AC121" s="92">
        <v>5.0999999999999996</v>
      </c>
      <c r="AD121" s="92">
        <v>5.2999999999999989</v>
      </c>
      <c r="AE121" s="92">
        <v>4.9000000000000004</v>
      </c>
      <c r="AF121" s="92">
        <v>5</v>
      </c>
      <c r="AG121" s="92">
        <v>5.1999999999999993</v>
      </c>
      <c r="AH121" s="92">
        <v>5.2999999999999989</v>
      </c>
      <c r="AI121" s="92">
        <v>4.7</v>
      </c>
      <c r="AJ121" s="92">
        <v>4.8</v>
      </c>
      <c r="AK121" s="92">
        <v>5.2999999999999989</v>
      </c>
      <c r="AL121" s="92">
        <v>5</v>
      </c>
      <c r="AM121" s="92">
        <v>4.5999999999999996</v>
      </c>
      <c r="AN121" s="92">
        <v>3.5</v>
      </c>
      <c r="AO121" s="92">
        <v>3.4</v>
      </c>
      <c r="AP121" s="92">
        <v>3.3</v>
      </c>
      <c r="AQ121" s="92">
        <v>3.1</v>
      </c>
      <c r="AR121" s="92">
        <v>2.9</v>
      </c>
      <c r="AS121" s="92">
        <v>2.5</v>
      </c>
      <c r="AT121" s="92">
        <v>2.8</v>
      </c>
      <c r="AU121" s="92">
        <v>3</v>
      </c>
      <c r="AV121" s="92">
        <v>3.2</v>
      </c>
      <c r="AW121" s="92">
        <v>3.4</v>
      </c>
      <c r="AX121" s="92">
        <v>2.8</v>
      </c>
      <c r="AY121" s="92">
        <v>3.6</v>
      </c>
      <c r="AZ121" s="92">
        <v>3.8</v>
      </c>
      <c r="BA121" s="92">
        <v>3.9</v>
      </c>
      <c r="BB121" s="92">
        <v>4</v>
      </c>
      <c r="BC121" s="92">
        <v>4.2</v>
      </c>
      <c r="BD121" s="92">
        <v>4.3</v>
      </c>
      <c r="BE121" s="92">
        <v>4.0999999999999996</v>
      </c>
      <c r="BF121" s="92">
        <v>3</v>
      </c>
      <c r="BG121" s="92">
        <v>3.4</v>
      </c>
      <c r="BH121" s="92">
        <v>3.6</v>
      </c>
      <c r="BI121" s="92">
        <v>3.9</v>
      </c>
      <c r="BJ121" s="92">
        <v>4.2</v>
      </c>
      <c r="BK121" s="92">
        <v>4.2</v>
      </c>
      <c r="BL121" s="92">
        <v>4.3</v>
      </c>
      <c r="BM121" s="92">
        <v>4.5999999999999996</v>
      </c>
      <c r="BN121" s="92">
        <v>4.4000000000000004</v>
      </c>
      <c r="BO121" s="92">
        <v>4.5</v>
      </c>
      <c r="BP121" s="92">
        <v>4.7</v>
      </c>
      <c r="BQ121" s="92">
        <v>4.8</v>
      </c>
      <c r="BR121" s="92">
        <v>4.5</v>
      </c>
      <c r="BS121" s="92">
        <v>4.7</v>
      </c>
      <c r="BT121" s="92">
        <v>4.8</v>
      </c>
      <c r="BU121" s="92">
        <v>4.9000000000000004</v>
      </c>
      <c r="BV121" s="92">
        <v>4.3</v>
      </c>
      <c r="BW121" s="92">
        <v>4.4000000000000004</v>
      </c>
      <c r="BX121" s="92">
        <v>4.5</v>
      </c>
      <c r="BY121" s="92">
        <v>4.5999999999999996</v>
      </c>
      <c r="BZ121" s="92">
        <v>4.9000000000000004</v>
      </c>
      <c r="CA121" s="92">
        <v>4.7</v>
      </c>
      <c r="CB121" s="92">
        <v>3.9</v>
      </c>
      <c r="CC121" s="92">
        <v>3.4</v>
      </c>
      <c r="CD121" s="92">
        <v>3.6</v>
      </c>
      <c r="CE121" s="92">
        <v>3.9</v>
      </c>
      <c r="CF121" s="92">
        <v>4.2</v>
      </c>
      <c r="CG121" s="92">
        <v>4.5999999999999996</v>
      </c>
      <c r="CH121" s="92">
        <v>5</v>
      </c>
      <c r="CI121" s="92">
        <v>4.7</v>
      </c>
      <c r="CJ121" s="92">
        <v>4.2</v>
      </c>
      <c r="CK121" s="92">
        <v>7.9999999999999982</v>
      </c>
      <c r="CL121" s="92">
        <v>7.4999999999999982</v>
      </c>
      <c r="CM121" s="92">
        <v>7.1</v>
      </c>
      <c r="CN121" s="85">
        <v>6.6999999999999993</v>
      </c>
      <c r="CO121" s="85">
        <v>6.3</v>
      </c>
      <c r="CP121" s="85">
        <v>5.7000000000000011</v>
      </c>
      <c r="CQ121" s="85">
        <v>5.1999999999999993</v>
      </c>
      <c r="CR121" s="83">
        <v>3.8</v>
      </c>
      <c r="CS121" s="83">
        <v>3.7</v>
      </c>
      <c r="CT121" s="83">
        <v>3.5</v>
      </c>
      <c r="CU121" s="83">
        <v>3.4000000000000004</v>
      </c>
      <c r="CV121" s="83">
        <v>3.2</v>
      </c>
      <c r="CW121" s="83">
        <v>3.1000000000000005</v>
      </c>
      <c r="CX121" s="83">
        <v>3</v>
      </c>
      <c r="CY121" s="83">
        <v>2.9000000000000004</v>
      </c>
      <c r="CZ121" s="83">
        <v>2.7</v>
      </c>
      <c r="DA121" s="83">
        <v>3.3</v>
      </c>
      <c r="DB121" s="83">
        <v>3.1000000000000005</v>
      </c>
      <c r="DC121" s="83">
        <v>2.9000000000000004</v>
      </c>
      <c r="DD121" s="83">
        <v>3.1000000000000005</v>
      </c>
      <c r="DE121" s="83">
        <v>3</v>
      </c>
      <c r="DF121" s="83">
        <v>2.9000000000000004</v>
      </c>
      <c r="DG121" s="83">
        <v>3.1000000000000005</v>
      </c>
      <c r="DH121" s="83">
        <v>2.9000000000000004</v>
      </c>
      <c r="DI121" s="83">
        <v>2.7</v>
      </c>
      <c r="DJ121" s="83">
        <v>2.5</v>
      </c>
      <c r="DK121" s="83">
        <v>2.5000000000000004</v>
      </c>
      <c r="DL121" s="83">
        <v>2.3000000000000003</v>
      </c>
      <c r="DM121" s="83">
        <v>1.9000000000000001</v>
      </c>
      <c r="DN121" s="83">
        <v>1.7000000000000002</v>
      </c>
      <c r="DO121" s="83">
        <v>1.2000000000000002</v>
      </c>
      <c r="DP121" s="83">
        <v>0.79999999999999993</v>
      </c>
      <c r="DQ121" s="83">
        <v>1.2000000000000002</v>
      </c>
      <c r="DR121" s="83">
        <v>1.4</v>
      </c>
      <c r="DS121" s="83">
        <v>1.7000000000000002</v>
      </c>
      <c r="DT121" s="83">
        <v>2.4</v>
      </c>
      <c r="DU121" s="83">
        <v>2.5000000000000004</v>
      </c>
      <c r="DV121" s="123">
        <v>2.5</v>
      </c>
    </row>
    <row r="122" spans="1:126">
      <c r="A122" s="90">
        <v>119</v>
      </c>
      <c r="B122" s="91" t="s">
        <v>145</v>
      </c>
      <c r="C122" s="92">
        <v>5.9</v>
      </c>
      <c r="D122" s="92">
        <v>6.1</v>
      </c>
      <c r="E122" s="92">
        <v>5.6999999999999993</v>
      </c>
      <c r="F122" s="92">
        <v>5.6</v>
      </c>
      <c r="G122" s="92">
        <v>5.4</v>
      </c>
      <c r="H122" s="92">
        <v>5.1999999999999993</v>
      </c>
      <c r="I122" s="92">
        <v>5.0999999999999996</v>
      </c>
      <c r="J122" s="92">
        <v>5</v>
      </c>
      <c r="K122" s="92">
        <v>4.7</v>
      </c>
      <c r="L122" s="92">
        <v>4.7</v>
      </c>
      <c r="M122" s="92">
        <v>4.4000000000000004</v>
      </c>
      <c r="N122" s="92">
        <v>4.2</v>
      </c>
      <c r="O122" s="92">
        <v>3.9</v>
      </c>
      <c r="P122" s="92">
        <v>3.2</v>
      </c>
      <c r="Q122" s="92">
        <v>3.5</v>
      </c>
      <c r="R122" s="92">
        <v>3.8</v>
      </c>
      <c r="S122" s="92">
        <v>4.0999999999999996</v>
      </c>
      <c r="T122" s="92">
        <v>4.0999999999999996</v>
      </c>
      <c r="U122" s="92">
        <v>4.3</v>
      </c>
      <c r="V122" s="92">
        <v>4.7</v>
      </c>
      <c r="W122" s="92">
        <v>4.9000000000000004</v>
      </c>
      <c r="X122" s="92">
        <v>4.8</v>
      </c>
      <c r="Y122" s="92">
        <v>5</v>
      </c>
      <c r="Z122" s="92">
        <v>5.1999999999999993</v>
      </c>
      <c r="AA122" s="92">
        <v>5</v>
      </c>
      <c r="AB122" s="92">
        <v>5.0999999999999996</v>
      </c>
      <c r="AC122" s="92">
        <v>5.2999999999999989</v>
      </c>
      <c r="AD122" s="92">
        <v>5.5</v>
      </c>
      <c r="AE122" s="92">
        <v>5.0999999999999996</v>
      </c>
      <c r="AF122" s="92">
        <v>5.1999999999999993</v>
      </c>
      <c r="AG122" s="92">
        <v>5.4</v>
      </c>
      <c r="AH122" s="92">
        <v>5.5</v>
      </c>
      <c r="AI122" s="92">
        <v>4.9000000000000004</v>
      </c>
      <c r="AJ122" s="92">
        <v>5</v>
      </c>
      <c r="AK122" s="92">
        <v>5.6</v>
      </c>
      <c r="AL122" s="92">
        <v>5.1999999999999993</v>
      </c>
      <c r="AM122" s="92">
        <v>4.8</v>
      </c>
      <c r="AN122" s="92">
        <v>3.8</v>
      </c>
      <c r="AO122" s="92">
        <v>3.7</v>
      </c>
      <c r="AP122" s="92">
        <v>3.6</v>
      </c>
      <c r="AQ122" s="92">
        <v>3.4</v>
      </c>
      <c r="AR122" s="92">
        <v>3.1</v>
      </c>
      <c r="AS122" s="92">
        <v>2.8</v>
      </c>
      <c r="AT122" s="92">
        <v>3</v>
      </c>
      <c r="AU122" s="92">
        <v>3.2</v>
      </c>
      <c r="AV122" s="92">
        <v>3.5</v>
      </c>
      <c r="AW122" s="92">
        <v>3.7</v>
      </c>
      <c r="AX122" s="92">
        <v>3</v>
      </c>
      <c r="AY122" s="92">
        <v>3.9</v>
      </c>
      <c r="AZ122" s="92">
        <v>4</v>
      </c>
      <c r="BA122" s="92">
        <v>4.0999999999999996</v>
      </c>
      <c r="BB122" s="92">
        <v>4.3</v>
      </c>
      <c r="BC122" s="92">
        <v>4.5</v>
      </c>
      <c r="BD122" s="92">
        <v>4.5999999999999996</v>
      </c>
      <c r="BE122" s="92">
        <v>4.4000000000000004</v>
      </c>
      <c r="BF122" s="92">
        <v>3.3</v>
      </c>
      <c r="BG122" s="92">
        <v>3.6</v>
      </c>
      <c r="BH122" s="92">
        <v>3.8</v>
      </c>
      <c r="BI122" s="92">
        <v>4.2</v>
      </c>
      <c r="BJ122" s="92">
        <v>4.5</v>
      </c>
      <c r="BK122" s="92">
        <v>4.5</v>
      </c>
      <c r="BL122" s="92">
        <v>4.5999999999999996</v>
      </c>
      <c r="BM122" s="92">
        <v>4.9000000000000004</v>
      </c>
      <c r="BN122" s="92">
        <v>4.5999999999999996</v>
      </c>
      <c r="BO122" s="92">
        <v>4.8</v>
      </c>
      <c r="BP122" s="92">
        <v>5</v>
      </c>
      <c r="BQ122" s="92">
        <v>5.0999999999999996</v>
      </c>
      <c r="BR122" s="92">
        <v>4.8</v>
      </c>
      <c r="BS122" s="92">
        <v>4.9000000000000004</v>
      </c>
      <c r="BT122" s="92">
        <v>5</v>
      </c>
      <c r="BU122" s="92">
        <v>5.0999999999999996</v>
      </c>
      <c r="BV122" s="92">
        <v>4.5</v>
      </c>
      <c r="BW122" s="92">
        <v>4.5999999999999996</v>
      </c>
      <c r="BX122" s="92">
        <v>4.7</v>
      </c>
      <c r="BY122" s="92">
        <v>4.8</v>
      </c>
      <c r="BZ122" s="92">
        <v>5.1999999999999993</v>
      </c>
      <c r="CA122" s="92">
        <v>4.9000000000000004</v>
      </c>
      <c r="CB122" s="92">
        <v>4.2</v>
      </c>
      <c r="CC122" s="92">
        <v>3.7</v>
      </c>
      <c r="CD122" s="92">
        <v>3.9</v>
      </c>
      <c r="CE122" s="92">
        <v>4.2</v>
      </c>
      <c r="CF122" s="92">
        <v>4.5</v>
      </c>
      <c r="CG122" s="92">
        <v>4.9000000000000004</v>
      </c>
      <c r="CH122" s="92">
        <v>5.2999999999999989</v>
      </c>
      <c r="CI122" s="92">
        <v>4.9000000000000004</v>
      </c>
      <c r="CJ122" s="92">
        <v>4.5</v>
      </c>
      <c r="CK122" s="92">
        <v>8.2999999999999989</v>
      </c>
      <c r="CL122" s="92">
        <v>7.7999999999999989</v>
      </c>
      <c r="CM122" s="92">
        <v>7.4</v>
      </c>
      <c r="CN122" s="85">
        <v>6.9</v>
      </c>
      <c r="CO122" s="85">
        <v>6.5</v>
      </c>
      <c r="CP122" s="85">
        <v>5.8999999999999995</v>
      </c>
      <c r="CQ122" s="85">
        <v>5.4</v>
      </c>
      <c r="CR122" s="83">
        <v>3.9000000000000004</v>
      </c>
      <c r="CS122" s="83">
        <v>3.8</v>
      </c>
      <c r="CT122" s="83">
        <v>3.6000000000000005</v>
      </c>
      <c r="CU122" s="83">
        <v>3.5</v>
      </c>
      <c r="CV122" s="83">
        <v>3.3</v>
      </c>
      <c r="CW122" s="83">
        <v>3.2</v>
      </c>
      <c r="CX122" s="83">
        <v>3.1000000000000005</v>
      </c>
      <c r="CY122" s="83">
        <v>3</v>
      </c>
      <c r="CZ122" s="83">
        <v>2.8000000000000003</v>
      </c>
      <c r="DA122" s="83">
        <v>2.7</v>
      </c>
      <c r="DB122" s="83">
        <v>3.2</v>
      </c>
      <c r="DC122" s="83">
        <v>3.1000000000000005</v>
      </c>
      <c r="DD122" s="83">
        <v>3.3</v>
      </c>
      <c r="DE122" s="83">
        <v>3.2</v>
      </c>
      <c r="DF122" s="83">
        <v>3.1000000000000005</v>
      </c>
      <c r="DG122" s="83">
        <v>2.9000000000000004</v>
      </c>
      <c r="DH122" s="83">
        <v>3.1000000000000005</v>
      </c>
      <c r="DI122" s="83">
        <v>2.9000000000000004</v>
      </c>
      <c r="DJ122" s="83">
        <v>2.8000000000000003</v>
      </c>
      <c r="DK122" s="83">
        <v>2.5</v>
      </c>
      <c r="DL122" s="83">
        <v>2.6</v>
      </c>
      <c r="DM122" s="83">
        <v>2.2000000000000002</v>
      </c>
      <c r="DN122" s="83">
        <v>1.9000000000000001</v>
      </c>
      <c r="DO122" s="83">
        <v>1.6</v>
      </c>
      <c r="DP122" s="83">
        <v>1.2000000000000002</v>
      </c>
      <c r="DQ122" s="83">
        <v>0.79999999999999993</v>
      </c>
      <c r="DR122" s="83">
        <v>0.99999999999999989</v>
      </c>
      <c r="DS122" s="83">
        <v>1.5</v>
      </c>
      <c r="DT122" s="83">
        <v>2</v>
      </c>
      <c r="DU122" s="83">
        <v>2.2000000000000002</v>
      </c>
      <c r="DV122" s="123">
        <v>2.5000000000000004</v>
      </c>
    </row>
    <row r="123" spans="1:126">
      <c r="A123" s="90">
        <v>120</v>
      </c>
      <c r="B123" s="91" t="s">
        <v>146</v>
      </c>
      <c r="C123" s="92">
        <v>6</v>
      </c>
      <c r="D123" s="92">
        <v>6.1999999999999993</v>
      </c>
      <c r="E123" s="92">
        <v>5.9</v>
      </c>
      <c r="F123" s="92">
        <v>5.6999999999999993</v>
      </c>
      <c r="G123" s="92">
        <v>5.6</v>
      </c>
      <c r="H123" s="92">
        <v>5.4</v>
      </c>
      <c r="I123" s="92">
        <v>5.2999999999999989</v>
      </c>
      <c r="J123" s="92">
        <v>5.0999999999999996</v>
      </c>
      <c r="K123" s="92">
        <v>4.9000000000000004</v>
      </c>
      <c r="L123" s="92">
        <v>4.8</v>
      </c>
      <c r="M123" s="92">
        <v>4.5</v>
      </c>
      <c r="N123" s="92">
        <v>4.3</v>
      </c>
      <c r="O123" s="92">
        <v>4</v>
      </c>
      <c r="P123" s="92">
        <v>3.3</v>
      </c>
      <c r="Q123" s="92">
        <v>3.6</v>
      </c>
      <c r="R123" s="92">
        <v>3.9</v>
      </c>
      <c r="S123" s="92">
        <v>4.2</v>
      </c>
      <c r="T123" s="92">
        <v>4.2</v>
      </c>
      <c r="U123" s="92">
        <v>4.4000000000000004</v>
      </c>
      <c r="V123" s="92">
        <v>4.8</v>
      </c>
      <c r="W123" s="92">
        <v>5</v>
      </c>
      <c r="X123" s="92">
        <v>4.9000000000000004</v>
      </c>
      <c r="Y123" s="92">
        <v>5.0999999999999996</v>
      </c>
      <c r="Z123" s="92">
        <v>5.2999999999999989</v>
      </c>
      <c r="AA123" s="92">
        <v>5.0999999999999996</v>
      </c>
      <c r="AB123" s="92">
        <v>5.1999999999999993</v>
      </c>
      <c r="AC123" s="92">
        <v>5.4</v>
      </c>
      <c r="AD123" s="92">
        <v>5.6</v>
      </c>
      <c r="AE123" s="92">
        <v>5.1999999999999993</v>
      </c>
      <c r="AF123" s="92">
        <v>5.2999999999999989</v>
      </c>
      <c r="AG123" s="92">
        <v>5.5</v>
      </c>
      <c r="AH123" s="92">
        <v>5.6</v>
      </c>
      <c r="AI123" s="92">
        <v>5</v>
      </c>
      <c r="AJ123" s="92">
        <v>5.0999999999999996</v>
      </c>
      <c r="AK123" s="92">
        <v>5.6999999999999993</v>
      </c>
      <c r="AL123" s="92">
        <v>5.2999999999999989</v>
      </c>
      <c r="AM123" s="92">
        <v>5</v>
      </c>
      <c r="AN123" s="92">
        <v>3.9</v>
      </c>
      <c r="AO123" s="92">
        <v>3.8</v>
      </c>
      <c r="AP123" s="92">
        <v>3.7</v>
      </c>
      <c r="AQ123" s="92">
        <v>3.5</v>
      </c>
      <c r="AR123" s="92">
        <v>3.3</v>
      </c>
      <c r="AS123" s="92">
        <v>2.9</v>
      </c>
      <c r="AT123" s="92">
        <v>3.2</v>
      </c>
      <c r="AU123" s="92">
        <v>3.4</v>
      </c>
      <c r="AV123" s="92">
        <v>3.6</v>
      </c>
      <c r="AW123" s="92">
        <v>3.8</v>
      </c>
      <c r="AX123" s="92">
        <v>3.1</v>
      </c>
      <c r="AY123" s="92">
        <v>4</v>
      </c>
      <c r="AZ123" s="92">
        <v>4.0999999999999996</v>
      </c>
      <c r="BA123" s="92">
        <v>4.3</v>
      </c>
      <c r="BB123" s="92">
        <v>4.4000000000000004</v>
      </c>
      <c r="BC123" s="92">
        <v>4.5999999999999996</v>
      </c>
      <c r="BD123" s="92">
        <v>4.7</v>
      </c>
      <c r="BE123" s="92">
        <v>4.5</v>
      </c>
      <c r="BF123" s="92">
        <v>3.4</v>
      </c>
      <c r="BG123" s="92">
        <v>3.7</v>
      </c>
      <c r="BH123" s="92">
        <v>4</v>
      </c>
      <c r="BI123" s="92">
        <v>4.3</v>
      </c>
      <c r="BJ123" s="92">
        <v>4.5999999999999996</v>
      </c>
      <c r="BK123" s="92">
        <v>4.5999999999999996</v>
      </c>
      <c r="BL123" s="92">
        <v>4.7</v>
      </c>
      <c r="BM123" s="92">
        <v>5</v>
      </c>
      <c r="BN123" s="92">
        <v>4.8</v>
      </c>
      <c r="BO123" s="92">
        <v>4.9000000000000004</v>
      </c>
      <c r="BP123" s="92">
        <v>5.0999999999999996</v>
      </c>
      <c r="BQ123" s="92">
        <v>5.1999999999999993</v>
      </c>
      <c r="BR123" s="92">
        <v>4.9000000000000004</v>
      </c>
      <c r="BS123" s="92">
        <v>5.0999999999999996</v>
      </c>
      <c r="BT123" s="92">
        <v>5.1999999999999993</v>
      </c>
      <c r="BU123" s="92">
        <v>5.1999999999999993</v>
      </c>
      <c r="BV123" s="92">
        <v>4.7</v>
      </c>
      <c r="BW123" s="92">
        <v>4.8</v>
      </c>
      <c r="BX123" s="92">
        <v>4.9000000000000004</v>
      </c>
      <c r="BY123" s="92">
        <v>5</v>
      </c>
      <c r="BZ123" s="92">
        <v>5.2999999999999989</v>
      </c>
      <c r="CA123" s="92">
        <v>5</v>
      </c>
      <c r="CB123" s="92">
        <v>4.3</v>
      </c>
      <c r="CC123" s="92">
        <v>3.8</v>
      </c>
      <c r="CD123" s="92">
        <v>4</v>
      </c>
      <c r="CE123" s="92">
        <v>4.3</v>
      </c>
      <c r="CF123" s="92">
        <v>4.5999999999999996</v>
      </c>
      <c r="CG123" s="92">
        <v>5</v>
      </c>
      <c r="CH123" s="92">
        <v>5.4</v>
      </c>
      <c r="CI123" s="92">
        <v>5</v>
      </c>
      <c r="CJ123" s="92">
        <v>4.5999999999999996</v>
      </c>
      <c r="CK123" s="92">
        <v>8.3999999999999986</v>
      </c>
      <c r="CL123" s="92">
        <v>7.8999999999999986</v>
      </c>
      <c r="CM123" s="92">
        <v>7.4999999999999982</v>
      </c>
      <c r="CN123" s="85">
        <v>7.0000000000000018</v>
      </c>
      <c r="CO123" s="85">
        <v>6.6000000000000014</v>
      </c>
      <c r="CP123" s="85">
        <v>6</v>
      </c>
      <c r="CQ123" s="85">
        <v>5.5</v>
      </c>
      <c r="CR123" s="83">
        <v>4</v>
      </c>
      <c r="CS123" s="83">
        <v>3.9000000000000004</v>
      </c>
      <c r="CT123" s="83">
        <v>3.7</v>
      </c>
      <c r="CU123" s="83">
        <v>3.6000000000000005</v>
      </c>
      <c r="CV123" s="83">
        <v>3.4000000000000004</v>
      </c>
      <c r="CW123" s="83">
        <v>3.3</v>
      </c>
      <c r="CX123" s="83">
        <v>3.1000000000000005</v>
      </c>
      <c r="CY123" s="83">
        <v>3</v>
      </c>
      <c r="CZ123" s="83">
        <v>2.9000000000000004</v>
      </c>
      <c r="DA123" s="83">
        <v>2.8000000000000003</v>
      </c>
      <c r="DB123" s="83">
        <v>3.3</v>
      </c>
      <c r="DC123" s="83">
        <v>3.2</v>
      </c>
      <c r="DD123" s="83">
        <v>2.9000000000000004</v>
      </c>
      <c r="DE123" s="83">
        <v>3.3</v>
      </c>
      <c r="DF123" s="83">
        <v>3.2</v>
      </c>
      <c r="DG123" s="83">
        <v>3</v>
      </c>
      <c r="DH123" s="83">
        <v>2.8000000000000003</v>
      </c>
      <c r="DI123" s="83">
        <v>3.1000000000000005</v>
      </c>
      <c r="DJ123" s="83">
        <v>2.9000000000000004</v>
      </c>
      <c r="DK123" s="83">
        <v>2.6000000000000005</v>
      </c>
      <c r="DL123" s="83">
        <v>2.5</v>
      </c>
      <c r="DM123" s="83">
        <v>2.4</v>
      </c>
      <c r="DN123" s="83">
        <v>2.1</v>
      </c>
      <c r="DO123" s="83">
        <v>1.7000000000000002</v>
      </c>
      <c r="DP123" s="83">
        <v>1.4</v>
      </c>
      <c r="DQ123" s="83">
        <v>0.99999999999999989</v>
      </c>
      <c r="DR123" s="83">
        <v>0.79999999999999993</v>
      </c>
      <c r="DS123" s="83">
        <v>1.3</v>
      </c>
      <c r="DT123" s="83">
        <v>1.9000000000000001</v>
      </c>
      <c r="DU123" s="83">
        <v>2</v>
      </c>
      <c r="DV123" s="123">
        <v>2.3000000000000003</v>
      </c>
    </row>
    <row r="124" spans="1:126">
      <c r="A124" s="90">
        <v>121</v>
      </c>
      <c r="B124" s="91" t="s">
        <v>147</v>
      </c>
      <c r="C124" s="92">
        <v>5.9</v>
      </c>
      <c r="D124" s="92">
        <v>6.1</v>
      </c>
      <c r="E124" s="92">
        <v>5.6999999999999993</v>
      </c>
      <c r="F124" s="92">
        <v>5.5</v>
      </c>
      <c r="G124" s="92">
        <v>5.4</v>
      </c>
      <c r="H124" s="92">
        <v>5.1999999999999993</v>
      </c>
      <c r="I124" s="92">
        <v>5.0999999999999996</v>
      </c>
      <c r="J124" s="92">
        <v>5</v>
      </c>
      <c r="K124" s="92">
        <v>4.7</v>
      </c>
      <c r="L124" s="92">
        <v>4.7</v>
      </c>
      <c r="M124" s="92">
        <v>4.4000000000000004</v>
      </c>
      <c r="N124" s="92">
        <v>4.2</v>
      </c>
      <c r="O124" s="92">
        <v>3.9</v>
      </c>
      <c r="P124" s="92">
        <v>2.9</v>
      </c>
      <c r="Q124" s="92">
        <v>3.3</v>
      </c>
      <c r="R124" s="92">
        <v>3.5</v>
      </c>
      <c r="S124" s="92">
        <v>3.8</v>
      </c>
      <c r="T124" s="92">
        <v>3.8</v>
      </c>
      <c r="U124" s="92">
        <v>4</v>
      </c>
      <c r="V124" s="92">
        <v>4.5</v>
      </c>
      <c r="W124" s="92">
        <v>4.7</v>
      </c>
      <c r="X124" s="92">
        <v>4.5999999999999996</v>
      </c>
      <c r="Y124" s="92">
        <v>4.8</v>
      </c>
      <c r="Z124" s="92">
        <v>4.9000000000000004</v>
      </c>
      <c r="AA124" s="92">
        <v>4.8</v>
      </c>
      <c r="AB124" s="92">
        <v>4.9000000000000004</v>
      </c>
      <c r="AC124" s="92">
        <v>5.0999999999999996</v>
      </c>
      <c r="AD124" s="92">
        <v>5.2999999999999989</v>
      </c>
      <c r="AE124" s="92">
        <v>4.9000000000000004</v>
      </c>
      <c r="AF124" s="92">
        <v>5</v>
      </c>
      <c r="AG124" s="92">
        <v>5.1999999999999993</v>
      </c>
      <c r="AH124" s="92">
        <v>5.1999999999999993</v>
      </c>
      <c r="AI124" s="92">
        <v>4.7</v>
      </c>
      <c r="AJ124" s="92">
        <v>4.7</v>
      </c>
      <c r="AK124" s="92">
        <v>5.6</v>
      </c>
      <c r="AL124" s="92">
        <v>5.1999999999999993</v>
      </c>
      <c r="AM124" s="92">
        <v>4.8</v>
      </c>
      <c r="AN124" s="92">
        <v>3.8</v>
      </c>
      <c r="AO124" s="92">
        <v>3.7</v>
      </c>
      <c r="AP124" s="92">
        <v>3.6</v>
      </c>
      <c r="AQ124" s="92">
        <v>3.4</v>
      </c>
      <c r="AR124" s="92">
        <v>3.1</v>
      </c>
      <c r="AS124" s="92">
        <v>2.8</v>
      </c>
      <c r="AT124" s="92">
        <v>3</v>
      </c>
      <c r="AU124" s="92">
        <v>3.2</v>
      </c>
      <c r="AV124" s="92">
        <v>3.5</v>
      </c>
      <c r="AW124" s="92">
        <v>3.7</v>
      </c>
      <c r="AX124" s="92">
        <v>3.4</v>
      </c>
      <c r="AY124" s="92">
        <v>3.9</v>
      </c>
      <c r="AZ124" s="92">
        <v>4</v>
      </c>
      <c r="BA124" s="92">
        <v>4.0999999999999996</v>
      </c>
      <c r="BB124" s="92">
        <v>4.3</v>
      </c>
      <c r="BC124" s="92">
        <v>4.5</v>
      </c>
      <c r="BD124" s="92">
        <v>4.5999999999999996</v>
      </c>
      <c r="BE124" s="92">
        <v>4.4000000000000004</v>
      </c>
      <c r="BF124" s="92">
        <v>3.3</v>
      </c>
      <c r="BG124" s="92">
        <v>3.6</v>
      </c>
      <c r="BH124" s="92">
        <v>3.8</v>
      </c>
      <c r="BI124" s="92">
        <v>4.2</v>
      </c>
      <c r="BJ124" s="92">
        <v>4.5</v>
      </c>
      <c r="BK124" s="92">
        <v>4.5</v>
      </c>
      <c r="BL124" s="92">
        <v>4.5999999999999996</v>
      </c>
      <c r="BM124" s="92">
        <v>4.9000000000000004</v>
      </c>
      <c r="BN124" s="92">
        <v>4.5999999999999996</v>
      </c>
      <c r="BO124" s="92">
        <v>4.8</v>
      </c>
      <c r="BP124" s="92">
        <v>5</v>
      </c>
      <c r="BQ124" s="92">
        <v>5.0999999999999996</v>
      </c>
      <c r="BR124" s="92">
        <v>4.7</v>
      </c>
      <c r="BS124" s="92">
        <v>4.9000000000000004</v>
      </c>
      <c r="BT124" s="92">
        <v>5</v>
      </c>
      <c r="BU124" s="92">
        <v>5.0999999999999996</v>
      </c>
      <c r="BV124" s="92">
        <v>4.5</v>
      </c>
      <c r="BW124" s="92">
        <v>4.5999999999999996</v>
      </c>
      <c r="BX124" s="92">
        <v>4.7</v>
      </c>
      <c r="BY124" s="92">
        <v>4.8</v>
      </c>
      <c r="BZ124" s="92">
        <v>5.1999999999999993</v>
      </c>
      <c r="CA124" s="92">
        <v>4.9000000000000004</v>
      </c>
      <c r="CB124" s="92">
        <v>4.2</v>
      </c>
      <c r="CC124" s="92">
        <v>3.7</v>
      </c>
      <c r="CD124" s="92">
        <v>3.9</v>
      </c>
      <c r="CE124" s="92">
        <v>4.2</v>
      </c>
      <c r="CF124" s="92">
        <v>4.5</v>
      </c>
      <c r="CG124" s="92">
        <v>4.9000000000000004</v>
      </c>
      <c r="CH124" s="92">
        <v>5.2999999999999989</v>
      </c>
      <c r="CI124" s="92">
        <v>4.9000000000000004</v>
      </c>
      <c r="CJ124" s="92">
        <v>4.5</v>
      </c>
      <c r="CK124" s="92">
        <v>7.9999999999999982</v>
      </c>
      <c r="CL124" s="92">
        <v>7.5999999999999979</v>
      </c>
      <c r="CM124" s="92">
        <v>7.1999999999999993</v>
      </c>
      <c r="CN124" s="85">
        <v>6.7</v>
      </c>
      <c r="CO124" s="85">
        <v>6.2</v>
      </c>
      <c r="CP124" s="85">
        <v>5.6</v>
      </c>
      <c r="CQ124" s="85">
        <v>5.1999999999999993</v>
      </c>
      <c r="CR124" s="83">
        <v>4.1000000000000005</v>
      </c>
      <c r="CS124" s="83">
        <v>4</v>
      </c>
      <c r="CT124" s="83">
        <v>3.8</v>
      </c>
      <c r="CU124" s="83">
        <v>3.7</v>
      </c>
      <c r="CV124" s="83">
        <v>3.5</v>
      </c>
      <c r="CW124" s="83">
        <v>3.4000000000000004</v>
      </c>
      <c r="CX124" s="83">
        <v>3.3</v>
      </c>
      <c r="CY124" s="83">
        <v>3.2</v>
      </c>
      <c r="CZ124" s="83">
        <v>3</v>
      </c>
      <c r="DA124" s="83">
        <v>2.9000000000000004</v>
      </c>
      <c r="DB124" s="83">
        <v>2.7</v>
      </c>
      <c r="DC124" s="83">
        <v>2.6000000000000005</v>
      </c>
      <c r="DD124" s="83">
        <v>3</v>
      </c>
      <c r="DE124" s="83">
        <v>2.9000000000000004</v>
      </c>
      <c r="DF124" s="83">
        <v>3.4000000000000004</v>
      </c>
      <c r="DG124" s="83">
        <v>3.3</v>
      </c>
      <c r="DH124" s="83">
        <v>3.1000000000000005</v>
      </c>
      <c r="DI124" s="83">
        <v>2.9000000000000004</v>
      </c>
      <c r="DJ124" s="83">
        <v>2.8000000000000003</v>
      </c>
      <c r="DK124" s="83">
        <v>2.9000000000000004</v>
      </c>
      <c r="DL124" s="83">
        <v>2.8000000000000003</v>
      </c>
      <c r="DM124" s="83">
        <v>2.5</v>
      </c>
      <c r="DN124" s="83">
        <v>2.5000000000000004</v>
      </c>
      <c r="DO124" s="83">
        <v>2</v>
      </c>
      <c r="DP124" s="83">
        <v>1.7000000000000002</v>
      </c>
      <c r="DQ124" s="83">
        <v>1.5</v>
      </c>
      <c r="DR124" s="83">
        <v>1.3</v>
      </c>
      <c r="DS124" s="83">
        <v>0.79999999999999993</v>
      </c>
      <c r="DT124" s="83">
        <v>1.6</v>
      </c>
      <c r="DU124" s="83">
        <v>1.7000000000000002</v>
      </c>
      <c r="DV124" s="123">
        <v>2</v>
      </c>
    </row>
    <row r="125" spans="1:126">
      <c r="A125" s="90">
        <v>122</v>
      </c>
      <c r="B125" s="91" t="s">
        <v>148</v>
      </c>
      <c r="C125" s="92">
        <v>6.2999999999999989</v>
      </c>
      <c r="D125" s="92">
        <v>6.5</v>
      </c>
      <c r="E125" s="92">
        <v>6.1999999999999993</v>
      </c>
      <c r="F125" s="92">
        <v>6</v>
      </c>
      <c r="G125" s="92">
        <v>5.9</v>
      </c>
      <c r="H125" s="92">
        <v>5.6999999999999993</v>
      </c>
      <c r="I125" s="92">
        <v>5.6</v>
      </c>
      <c r="J125" s="92">
        <v>5.4</v>
      </c>
      <c r="K125" s="92">
        <v>5.1999999999999993</v>
      </c>
      <c r="L125" s="92">
        <v>5.0999999999999996</v>
      </c>
      <c r="M125" s="92">
        <v>4.8</v>
      </c>
      <c r="N125" s="92">
        <v>4.5999999999999996</v>
      </c>
      <c r="O125" s="92">
        <v>4.3</v>
      </c>
      <c r="P125" s="92">
        <v>3.2</v>
      </c>
      <c r="Q125" s="92">
        <v>3.6</v>
      </c>
      <c r="R125" s="92">
        <v>3.8</v>
      </c>
      <c r="S125" s="92">
        <v>4.0999999999999996</v>
      </c>
      <c r="T125" s="92">
        <v>4.2</v>
      </c>
      <c r="U125" s="92">
        <v>4.3</v>
      </c>
      <c r="V125" s="92">
        <v>4.8</v>
      </c>
      <c r="W125" s="92">
        <v>5</v>
      </c>
      <c r="X125" s="92">
        <v>4.9000000000000004</v>
      </c>
      <c r="Y125" s="92">
        <v>5.0999999999999996</v>
      </c>
      <c r="Z125" s="92">
        <v>5.2999999999999989</v>
      </c>
      <c r="AA125" s="92">
        <v>5.0999999999999996</v>
      </c>
      <c r="AB125" s="92">
        <v>5.1999999999999993</v>
      </c>
      <c r="AC125" s="92">
        <v>5.4</v>
      </c>
      <c r="AD125" s="92">
        <v>5.6</v>
      </c>
      <c r="AE125" s="92">
        <v>5.1999999999999993</v>
      </c>
      <c r="AF125" s="92">
        <v>5.2999999999999989</v>
      </c>
      <c r="AG125" s="92">
        <v>5.5</v>
      </c>
      <c r="AH125" s="92">
        <v>5.6</v>
      </c>
      <c r="AI125" s="92">
        <v>5</v>
      </c>
      <c r="AJ125" s="92">
        <v>5.0999999999999996</v>
      </c>
      <c r="AK125" s="92">
        <v>6</v>
      </c>
      <c r="AL125" s="92">
        <v>5.6</v>
      </c>
      <c r="AM125" s="92">
        <v>5.2999999999999989</v>
      </c>
      <c r="AN125" s="92">
        <v>4.2</v>
      </c>
      <c r="AO125" s="92">
        <v>4.0999999999999996</v>
      </c>
      <c r="AP125" s="92">
        <v>4</v>
      </c>
      <c r="AQ125" s="92">
        <v>3.8</v>
      </c>
      <c r="AR125" s="92">
        <v>3.6</v>
      </c>
      <c r="AS125" s="92">
        <v>3.2</v>
      </c>
      <c r="AT125" s="92">
        <v>3.5</v>
      </c>
      <c r="AU125" s="92">
        <v>3.7</v>
      </c>
      <c r="AV125" s="92">
        <v>3.9</v>
      </c>
      <c r="AW125" s="92">
        <v>4.0999999999999996</v>
      </c>
      <c r="AX125" s="92">
        <v>3.1</v>
      </c>
      <c r="AY125" s="92">
        <v>4.3</v>
      </c>
      <c r="AZ125" s="92">
        <v>4.4000000000000004</v>
      </c>
      <c r="BA125" s="92">
        <v>4.5999999999999996</v>
      </c>
      <c r="BB125" s="92">
        <v>4.7</v>
      </c>
      <c r="BC125" s="92">
        <v>4.9000000000000004</v>
      </c>
      <c r="BD125" s="92">
        <v>5</v>
      </c>
      <c r="BE125" s="92">
        <v>4.8</v>
      </c>
      <c r="BF125" s="92">
        <v>3.7</v>
      </c>
      <c r="BG125" s="92">
        <v>4</v>
      </c>
      <c r="BH125" s="92">
        <v>4.3</v>
      </c>
      <c r="BI125" s="92">
        <v>4.5999999999999996</v>
      </c>
      <c r="BJ125" s="92">
        <v>4.9000000000000004</v>
      </c>
      <c r="BK125" s="92">
        <v>4.9000000000000004</v>
      </c>
      <c r="BL125" s="92">
        <v>5</v>
      </c>
      <c r="BM125" s="92">
        <v>5.2999999999999989</v>
      </c>
      <c r="BN125" s="92">
        <v>5</v>
      </c>
      <c r="BO125" s="92">
        <v>5.1999999999999993</v>
      </c>
      <c r="BP125" s="92">
        <v>5.4</v>
      </c>
      <c r="BQ125" s="92">
        <v>5.5</v>
      </c>
      <c r="BR125" s="92">
        <v>5.1999999999999993</v>
      </c>
      <c r="BS125" s="92">
        <v>5.4</v>
      </c>
      <c r="BT125" s="92">
        <v>5.5</v>
      </c>
      <c r="BU125" s="92">
        <v>5.5</v>
      </c>
      <c r="BV125" s="92">
        <v>5</v>
      </c>
      <c r="BW125" s="92">
        <v>5.0999999999999996</v>
      </c>
      <c r="BX125" s="92">
        <v>5.1999999999999993</v>
      </c>
      <c r="BY125" s="92">
        <v>5.2999999999999989</v>
      </c>
      <c r="BZ125" s="92">
        <v>5.6</v>
      </c>
      <c r="CA125" s="92">
        <v>5.2999999999999989</v>
      </c>
      <c r="CB125" s="92">
        <v>4.5999999999999996</v>
      </c>
      <c r="CC125" s="92">
        <v>4.0999999999999996</v>
      </c>
      <c r="CD125" s="92">
        <v>4.3</v>
      </c>
      <c r="CE125" s="92">
        <v>4.5999999999999996</v>
      </c>
      <c r="CF125" s="92">
        <v>4.9000000000000004</v>
      </c>
      <c r="CG125" s="92">
        <v>5.2999999999999989</v>
      </c>
      <c r="CH125" s="92">
        <v>5.6999999999999993</v>
      </c>
      <c r="CI125" s="92">
        <v>5.2999999999999989</v>
      </c>
      <c r="CJ125" s="92">
        <v>4.9000000000000004</v>
      </c>
      <c r="CK125" s="92">
        <v>8.2999999999999989</v>
      </c>
      <c r="CL125" s="92">
        <v>7.8999999999999986</v>
      </c>
      <c r="CM125" s="92">
        <v>7.4999999999999982</v>
      </c>
      <c r="CN125" s="85">
        <v>7</v>
      </c>
      <c r="CO125" s="85">
        <v>6.6000000000000014</v>
      </c>
      <c r="CP125" s="85">
        <v>6</v>
      </c>
      <c r="CQ125" s="85">
        <v>5.5</v>
      </c>
      <c r="CR125" s="83">
        <v>4.3</v>
      </c>
      <c r="CS125" s="83">
        <v>4.2</v>
      </c>
      <c r="CT125" s="83">
        <v>4</v>
      </c>
      <c r="CU125" s="83">
        <v>4</v>
      </c>
      <c r="CV125" s="83">
        <v>3.8</v>
      </c>
      <c r="CW125" s="83">
        <v>3.6000000000000005</v>
      </c>
      <c r="CX125" s="83">
        <v>3.5</v>
      </c>
      <c r="CY125" s="83">
        <v>3.4000000000000004</v>
      </c>
      <c r="CZ125" s="83">
        <v>3.3</v>
      </c>
      <c r="DA125" s="83">
        <v>3.2</v>
      </c>
      <c r="DB125" s="83">
        <v>2.9000000000000004</v>
      </c>
      <c r="DC125" s="83">
        <v>2.9000000000000004</v>
      </c>
      <c r="DD125" s="83">
        <v>2.6000000000000005</v>
      </c>
      <c r="DE125" s="83">
        <v>3.2</v>
      </c>
      <c r="DF125" s="83">
        <v>3.2</v>
      </c>
      <c r="DG125" s="83">
        <v>3.1000000000000005</v>
      </c>
      <c r="DH125" s="83">
        <v>2.9000000000000004</v>
      </c>
      <c r="DI125" s="83">
        <v>3.3</v>
      </c>
      <c r="DJ125" s="83">
        <v>3.2</v>
      </c>
      <c r="DK125" s="83">
        <v>3</v>
      </c>
      <c r="DL125" s="83">
        <v>2.8000000000000003</v>
      </c>
      <c r="DM125" s="83">
        <v>3</v>
      </c>
      <c r="DN125" s="83">
        <v>2.8000000000000003</v>
      </c>
      <c r="DO125" s="83">
        <v>2.4000000000000004</v>
      </c>
      <c r="DP125" s="83">
        <v>2.4</v>
      </c>
      <c r="DQ125" s="83">
        <v>2</v>
      </c>
      <c r="DR125" s="83">
        <v>1.9000000000000001</v>
      </c>
      <c r="DS125" s="83">
        <v>1.6</v>
      </c>
      <c r="DT125" s="83">
        <v>0.79999999999999993</v>
      </c>
      <c r="DU125" s="83">
        <v>0.99999999999999989</v>
      </c>
      <c r="DV125" s="123">
        <v>1.4</v>
      </c>
    </row>
    <row r="126" spans="1:126">
      <c r="A126" s="90">
        <v>123</v>
      </c>
      <c r="B126" s="91" t="s">
        <v>149</v>
      </c>
      <c r="C126" s="92">
        <v>6.4</v>
      </c>
      <c r="D126" s="92">
        <v>6.6</v>
      </c>
      <c r="E126" s="92">
        <v>6.2999999999999989</v>
      </c>
      <c r="F126" s="92">
        <v>6.1</v>
      </c>
      <c r="G126" s="92">
        <v>6</v>
      </c>
      <c r="H126" s="92">
        <v>5.7999999999999989</v>
      </c>
      <c r="I126" s="92">
        <v>5.6999999999999993</v>
      </c>
      <c r="J126" s="92">
        <v>5.5</v>
      </c>
      <c r="K126" s="92">
        <v>5.2999999999999989</v>
      </c>
      <c r="L126" s="92">
        <v>5.1999999999999993</v>
      </c>
      <c r="M126" s="92">
        <v>4.9000000000000004</v>
      </c>
      <c r="N126" s="92">
        <v>4.7</v>
      </c>
      <c r="O126" s="92">
        <v>4.4000000000000004</v>
      </c>
      <c r="P126" s="92">
        <v>3.3</v>
      </c>
      <c r="Q126" s="92">
        <v>3.7</v>
      </c>
      <c r="R126" s="92">
        <v>3.9</v>
      </c>
      <c r="S126" s="92">
        <v>4.2</v>
      </c>
      <c r="T126" s="92">
        <v>4.3</v>
      </c>
      <c r="U126" s="92">
        <v>4.4000000000000004</v>
      </c>
      <c r="V126" s="92">
        <v>4.9000000000000004</v>
      </c>
      <c r="W126" s="92">
        <v>5.0999999999999996</v>
      </c>
      <c r="X126" s="92">
        <v>5</v>
      </c>
      <c r="Y126" s="92">
        <v>5.1999999999999993</v>
      </c>
      <c r="Z126" s="92">
        <v>5.4</v>
      </c>
      <c r="AA126" s="92">
        <v>5.1999999999999993</v>
      </c>
      <c r="AB126" s="92">
        <v>5.2999999999999989</v>
      </c>
      <c r="AC126" s="92">
        <v>5.5</v>
      </c>
      <c r="AD126" s="92">
        <v>5.6999999999999993</v>
      </c>
      <c r="AE126" s="92">
        <v>5.2999999999999989</v>
      </c>
      <c r="AF126" s="92">
        <v>5.4</v>
      </c>
      <c r="AG126" s="92">
        <v>5.6</v>
      </c>
      <c r="AH126" s="92">
        <v>5.6999999999999993</v>
      </c>
      <c r="AI126" s="92">
        <v>5.0999999999999996</v>
      </c>
      <c r="AJ126" s="92">
        <v>5.0999999999999996</v>
      </c>
      <c r="AK126" s="92">
        <v>6.1</v>
      </c>
      <c r="AL126" s="92">
        <v>5.7999999999999989</v>
      </c>
      <c r="AM126" s="92">
        <v>5.4</v>
      </c>
      <c r="AN126" s="92">
        <v>4.3</v>
      </c>
      <c r="AO126" s="92">
        <v>4.2</v>
      </c>
      <c r="AP126" s="92">
        <v>4.0999999999999996</v>
      </c>
      <c r="AQ126" s="92">
        <v>3.9</v>
      </c>
      <c r="AR126" s="92">
        <v>3.7</v>
      </c>
      <c r="AS126" s="92">
        <v>3.3</v>
      </c>
      <c r="AT126" s="92">
        <v>3.6</v>
      </c>
      <c r="AU126" s="92">
        <v>3.8</v>
      </c>
      <c r="AV126" s="92">
        <v>4</v>
      </c>
      <c r="AW126" s="92">
        <v>4.2</v>
      </c>
      <c r="AX126" s="92">
        <v>3.2</v>
      </c>
      <c r="AY126" s="92">
        <v>4.4000000000000004</v>
      </c>
      <c r="AZ126" s="92">
        <v>4.5</v>
      </c>
      <c r="BA126" s="92">
        <v>4.7</v>
      </c>
      <c r="BB126" s="92">
        <v>4.8</v>
      </c>
      <c r="BC126" s="92">
        <v>5</v>
      </c>
      <c r="BD126" s="92">
        <v>5.0999999999999996</v>
      </c>
      <c r="BE126" s="92">
        <v>4.9000000000000004</v>
      </c>
      <c r="BF126" s="92">
        <v>3.8</v>
      </c>
      <c r="BG126" s="92">
        <v>4.2</v>
      </c>
      <c r="BH126" s="92">
        <v>4.4000000000000004</v>
      </c>
      <c r="BI126" s="92">
        <v>4.7</v>
      </c>
      <c r="BJ126" s="92">
        <v>5</v>
      </c>
      <c r="BK126" s="92">
        <v>5</v>
      </c>
      <c r="BL126" s="92">
        <v>5.0999999999999996</v>
      </c>
      <c r="BM126" s="92">
        <v>5.4</v>
      </c>
      <c r="BN126" s="92">
        <v>5.1999999999999993</v>
      </c>
      <c r="BO126" s="92">
        <v>5.2999999999999989</v>
      </c>
      <c r="BP126" s="92">
        <v>5.5</v>
      </c>
      <c r="BQ126" s="92">
        <v>5.6</v>
      </c>
      <c r="BR126" s="92">
        <v>5.2999999999999989</v>
      </c>
      <c r="BS126" s="92">
        <v>5.5</v>
      </c>
      <c r="BT126" s="92">
        <v>5.6</v>
      </c>
      <c r="BU126" s="92">
        <v>5.6</v>
      </c>
      <c r="BV126" s="92">
        <v>5.0999999999999996</v>
      </c>
      <c r="BW126" s="92">
        <v>5.1999999999999993</v>
      </c>
      <c r="BX126" s="92">
        <v>5.2999999999999989</v>
      </c>
      <c r="BY126" s="92">
        <v>5.4</v>
      </c>
      <c r="BZ126" s="92">
        <v>5.6999999999999993</v>
      </c>
      <c r="CA126" s="92">
        <v>5.5</v>
      </c>
      <c r="CB126" s="92">
        <v>4.7</v>
      </c>
      <c r="CC126" s="92">
        <v>4.2</v>
      </c>
      <c r="CD126" s="92">
        <v>4.4000000000000004</v>
      </c>
      <c r="CE126" s="92">
        <v>4.7</v>
      </c>
      <c r="CF126" s="92">
        <v>5</v>
      </c>
      <c r="CG126" s="92">
        <v>5.4</v>
      </c>
      <c r="CH126" s="92">
        <v>5.7999999999999989</v>
      </c>
      <c r="CI126" s="92">
        <v>5.5</v>
      </c>
      <c r="CJ126" s="92">
        <v>5</v>
      </c>
      <c r="CK126" s="92">
        <v>8.3999999999999986</v>
      </c>
      <c r="CL126" s="92">
        <v>7.9999999999999982</v>
      </c>
      <c r="CM126" s="92">
        <v>7.6</v>
      </c>
      <c r="CN126" s="85">
        <v>7.1</v>
      </c>
      <c r="CO126" s="85">
        <v>6.7</v>
      </c>
      <c r="CP126" s="85">
        <v>6</v>
      </c>
      <c r="CQ126" s="85">
        <v>5.6</v>
      </c>
      <c r="CR126" s="83">
        <v>4.4000000000000004</v>
      </c>
      <c r="CS126" s="83">
        <v>4.3</v>
      </c>
      <c r="CT126" s="83">
        <v>4.1000000000000005</v>
      </c>
      <c r="CU126" s="83">
        <v>4</v>
      </c>
      <c r="CV126" s="83">
        <v>3.8</v>
      </c>
      <c r="CW126" s="83">
        <v>3.7</v>
      </c>
      <c r="CX126" s="83">
        <v>3.6000000000000005</v>
      </c>
      <c r="CY126" s="83">
        <v>3.5</v>
      </c>
      <c r="CZ126" s="83">
        <v>3.3</v>
      </c>
      <c r="DA126" s="83">
        <v>3.2</v>
      </c>
      <c r="DB126" s="83">
        <v>3</v>
      </c>
      <c r="DC126" s="83">
        <v>2.9000000000000004</v>
      </c>
      <c r="DD126" s="83">
        <v>2.7</v>
      </c>
      <c r="DE126" s="83">
        <v>3.3</v>
      </c>
      <c r="DF126" s="83">
        <v>3.3</v>
      </c>
      <c r="DG126" s="83">
        <v>3.1000000000000005</v>
      </c>
      <c r="DH126" s="83">
        <v>3</v>
      </c>
      <c r="DI126" s="83">
        <v>2.9000000000000004</v>
      </c>
      <c r="DJ126" s="83">
        <v>3.3</v>
      </c>
      <c r="DK126" s="83">
        <v>3.1000000000000005</v>
      </c>
      <c r="DL126" s="83">
        <v>3</v>
      </c>
      <c r="DM126" s="83">
        <v>3.2</v>
      </c>
      <c r="DN126" s="83">
        <v>2.9000000000000004</v>
      </c>
      <c r="DO126" s="83">
        <v>2.5</v>
      </c>
      <c r="DP126" s="83">
        <v>2.5000000000000004</v>
      </c>
      <c r="DQ126" s="83">
        <v>2.2000000000000002</v>
      </c>
      <c r="DR126" s="83">
        <v>2</v>
      </c>
      <c r="DS126" s="83">
        <v>1.7000000000000002</v>
      </c>
      <c r="DT126" s="83">
        <v>0.99999999999999989</v>
      </c>
      <c r="DU126" s="83">
        <v>0.79999999999999993</v>
      </c>
      <c r="DV126" s="123">
        <v>1.2000000000000002</v>
      </c>
    </row>
    <row r="127" spans="1:126">
      <c r="A127" s="90">
        <v>124</v>
      </c>
      <c r="B127" s="91" t="s">
        <v>150</v>
      </c>
      <c r="C127" s="92">
        <v>6</v>
      </c>
      <c r="D127" s="92">
        <v>6.1999999999999993</v>
      </c>
      <c r="E127" s="92">
        <v>5.9</v>
      </c>
      <c r="F127" s="92">
        <v>5.6999999999999993</v>
      </c>
      <c r="G127" s="92">
        <v>5.6</v>
      </c>
      <c r="H127" s="92">
        <v>5.4</v>
      </c>
      <c r="I127" s="92">
        <v>5.2999999999999989</v>
      </c>
      <c r="J127" s="92">
        <v>5.0999999999999996</v>
      </c>
      <c r="K127" s="92">
        <v>4.9000000000000004</v>
      </c>
      <c r="L127" s="92">
        <v>4.8</v>
      </c>
      <c r="M127" s="92">
        <v>4.5</v>
      </c>
      <c r="N127" s="92">
        <v>4.3</v>
      </c>
      <c r="O127" s="92">
        <v>4</v>
      </c>
      <c r="P127" s="92">
        <v>2.7</v>
      </c>
      <c r="Q127" s="92">
        <v>3.1</v>
      </c>
      <c r="R127" s="92">
        <v>3.3</v>
      </c>
      <c r="S127" s="92">
        <v>3.6</v>
      </c>
      <c r="T127" s="92">
        <v>3.7</v>
      </c>
      <c r="U127" s="92">
        <v>3.8</v>
      </c>
      <c r="V127" s="92">
        <v>4.3</v>
      </c>
      <c r="W127" s="92">
        <v>4.5</v>
      </c>
      <c r="X127" s="92">
        <v>4.4000000000000004</v>
      </c>
      <c r="Y127" s="92">
        <v>4.5999999999999996</v>
      </c>
      <c r="Z127" s="92">
        <v>4.8</v>
      </c>
      <c r="AA127" s="92">
        <v>4.5999999999999996</v>
      </c>
      <c r="AB127" s="92">
        <v>4.7</v>
      </c>
      <c r="AC127" s="92">
        <v>4.9000000000000004</v>
      </c>
      <c r="AD127" s="92">
        <v>5.0999999999999996</v>
      </c>
      <c r="AE127" s="92">
        <v>4.7</v>
      </c>
      <c r="AF127" s="92">
        <v>4.8</v>
      </c>
      <c r="AG127" s="92">
        <v>5</v>
      </c>
      <c r="AH127" s="92">
        <v>5.0999999999999996</v>
      </c>
      <c r="AI127" s="92">
        <v>4.5</v>
      </c>
      <c r="AJ127" s="92">
        <v>4.5</v>
      </c>
      <c r="AK127" s="92">
        <v>5.6999999999999993</v>
      </c>
      <c r="AL127" s="92">
        <v>5.4</v>
      </c>
      <c r="AM127" s="92">
        <v>5</v>
      </c>
      <c r="AN127" s="92">
        <v>3.9</v>
      </c>
      <c r="AO127" s="92">
        <v>3.8</v>
      </c>
      <c r="AP127" s="92">
        <v>3.7</v>
      </c>
      <c r="AQ127" s="92">
        <v>3.5</v>
      </c>
      <c r="AR127" s="92">
        <v>3.3</v>
      </c>
      <c r="AS127" s="92">
        <v>2.9</v>
      </c>
      <c r="AT127" s="92">
        <v>3.2</v>
      </c>
      <c r="AU127" s="92">
        <v>3.4</v>
      </c>
      <c r="AV127" s="92">
        <v>3.6</v>
      </c>
      <c r="AW127" s="92">
        <v>3.8</v>
      </c>
      <c r="AX127" s="92">
        <v>2.6</v>
      </c>
      <c r="AY127" s="92">
        <v>4</v>
      </c>
      <c r="AZ127" s="92">
        <v>4.0999999999999996</v>
      </c>
      <c r="BA127" s="92">
        <v>4.3</v>
      </c>
      <c r="BB127" s="92">
        <v>4.4000000000000004</v>
      </c>
      <c r="BC127" s="92">
        <v>4.5999999999999996</v>
      </c>
      <c r="BD127" s="92">
        <v>4.7</v>
      </c>
      <c r="BE127" s="92">
        <v>4.5</v>
      </c>
      <c r="BF127" s="92">
        <v>3.4</v>
      </c>
      <c r="BG127" s="92">
        <v>3.7</v>
      </c>
      <c r="BH127" s="92">
        <v>4</v>
      </c>
      <c r="BI127" s="92">
        <v>4.3</v>
      </c>
      <c r="BJ127" s="92">
        <v>4.5999999999999996</v>
      </c>
      <c r="BK127" s="92">
        <v>4.5999999999999996</v>
      </c>
      <c r="BL127" s="92">
        <v>4.7</v>
      </c>
      <c r="BM127" s="92">
        <v>5</v>
      </c>
      <c r="BN127" s="92">
        <v>4.8</v>
      </c>
      <c r="BO127" s="92">
        <v>4.9000000000000004</v>
      </c>
      <c r="BP127" s="92">
        <v>5.0999999999999996</v>
      </c>
      <c r="BQ127" s="92">
        <v>5.1999999999999993</v>
      </c>
      <c r="BR127" s="92">
        <v>4.9000000000000004</v>
      </c>
      <c r="BS127" s="92">
        <v>5.0999999999999996</v>
      </c>
      <c r="BT127" s="92">
        <v>5.1999999999999993</v>
      </c>
      <c r="BU127" s="92">
        <v>5.1999999999999993</v>
      </c>
      <c r="BV127" s="92">
        <v>4.7</v>
      </c>
      <c r="BW127" s="92">
        <v>4.8</v>
      </c>
      <c r="BX127" s="92">
        <v>4.9000000000000004</v>
      </c>
      <c r="BY127" s="92">
        <v>5</v>
      </c>
      <c r="BZ127" s="92">
        <v>5.2999999999999989</v>
      </c>
      <c r="CA127" s="92">
        <v>5.0999999999999996</v>
      </c>
      <c r="CB127" s="92">
        <v>4.3</v>
      </c>
      <c r="CC127" s="92">
        <v>3.8</v>
      </c>
      <c r="CD127" s="92">
        <v>4</v>
      </c>
      <c r="CE127" s="92">
        <v>4.3</v>
      </c>
      <c r="CF127" s="92">
        <v>4.5999999999999996</v>
      </c>
      <c r="CG127" s="92">
        <v>5</v>
      </c>
      <c r="CH127" s="92">
        <v>5.4</v>
      </c>
      <c r="CI127" s="92">
        <v>5</v>
      </c>
      <c r="CJ127" s="92">
        <v>4.5999999999999996</v>
      </c>
      <c r="CK127" s="92">
        <v>7.7999999999999989</v>
      </c>
      <c r="CL127" s="92">
        <v>7.3999999999999986</v>
      </c>
      <c r="CM127" s="92">
        <v>7</v>
      </c>
      <c r="CN127" s="85">
        <v>6.5</v>
      </c>
      <c r="CO127" s="85">
        <v>6</v>
      </c>
      <c r="CP127" s="85">
        <v>5.4</v>
      </c>
      <c r="CQ127" s="85">
        <v>5</v>
      </c>
      <c r="CR127" s="83">
        <v>4.5</v>
      </c>
      <c r="CS127" s="83">
        <v>4.4000000000000004</v>
      </c>
      <c r="CT127" s="83">
        <v>4.2</v>
      </c>
      <c r="CU127" s="83">
        <v>4.1000000000000005</v>
      </c>
      <c r="CV127" s="83">
        <v>3.9000000000000004</v>
      </c>
      <c r="CW127" s="83">
        <v>3.8</v>
      </c>
      <c r="CX127" s="83">
        <v>3.7</v>
      </c>
      <c r="CY127" s="83">
        <v>3.6000000000000005</v>
      </c>
      <c r="CZ127" s="83">
        <v>3.4000000000000004</v>
      </c>
      <c r="DA127" s="83">
        <v>3.3</v>
      </c>
      <c r="DB127" s="83">
        <v>3.1000000000000005</v>
      </c>
      <c r="DC127" s="83">
        <v>3</v>
      </c>
      <c r="DD127" s="83">
        <v>2.8000000000000003</v>
      </c>
      <c r="DE127" s="83">
        <v>2.7</v>
      </c>
      <c r="DF127" s="83">
        <v>2.7</v>
      </c>
      <c r="DG127" s="83">
        <v>3.3</v>
      </c>
      <c r="DH127" s="83">
        <v>3.1000000000000005</v>
      </c>
      <c r="DI127" s="83">
        <v>3</v>
      </c>
      <c r="DJ127" s="83">
        <v>2.9000000000000004</v>
      </c>
      <c r="DK127" s="83">
        <v>3.3</v>
      </c>
      <c r="DL127" s="83">
        <v>3.1000000000000005</v>
      </c>
      <c r="DM127" s="83">
        <v>2.9000000000000004</v>
      </c>
      <c r="DN127" s="83">
        <v>3.1000000000000005</v>
      </c>
      <c r="DO127" s="83">
        <v>2.8000000000000003</v>
      </c>
      <c r="DP127" s="83">
        <v>2.5</v>
      </c>
      <c r="DQ127" s="83">
        <v>2.5000000000000004</v>
      </c>
      <c r="DR127" s="83">
        <v>2.3000000000000003</v>
      </c>
      <c r="DS127" s="83">
        <v>2</v>
      </c>
      <c r="DT127" s="83">
        <v>1.4</v>
      </c>
      <c r="DU127" s="83">
        <v>1.2000000000000002</v>
      </c>
      <c r="DV127" s="123">
        <v>0.79999999999999993</v>
      </c>
    </row>
  </sheetData>
  <conditionalFormatting sqref="C1:DV1">
    <cfRule type="cellIs" dxfId="1" priority="1" operator="notEqual">
      <formula>0</formula>
    </cfRule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V127"/>
  <sheetViews>
    <sheetView workbookViewId="0">
      <selection activeCell="F12" sqref="F12"/>
    </sheetView>
  </sheetViews>
  <sheetFormatPr defaultRowHeight="12.75"/>
  <cols>
    <col min="1" max="1" width="4.42578125" customWidth="1"/>
    <col min="2" max="2" width="14.5703125" customWidth="1"/>
  </cols>
  <sheetData>
    <row r="1" spans="1:126" s="104" customFormat="1">
      <c r="C1" s="98">
        <v>101</v>
      </c>
      <c r="D1" s="99">
        <v>102</v>
      </c>
      <c r="E1" s="98">
        <v>103</v>
      </c>
      <c r="F1" s="99">
        <v>104</v>
      </c>
      <c r="G1" s="98">
        <v>105</v>
      </c>
      <c r="H1" s="99">
        <v>106</v>
      </c>
      <c r="I1" s="98">
        <v>107</v>
      </c>
      <c r="J1" s="99">
        <v>108</v>
      </c>
      <c r="K1" s="98">
        <v>109</v>
      </c>
      <c r="L1" s="99">
        <v>110</v>
      </c>
      <c r="M1" s="98">
        <v>111</v>
      </c>
      <c r="N1" s="99">
        <v>112</v>
      </c>
      <c r="O1" s="98">
        <v>113</v>
      </c>
      <c r="P1" s="99">
        <v>114</v>
      </c>
      <c r="Q1" s="98">
        <v>115</v>
      </c>
      <c r="R1" s="99">
        <v>116</v>
      </c>
      <c r="S1" s="98">
        <v>117</v>
      </c>
      <c r="T1" s="99">
        <v>118</v>
      </c>
      <c r="U1" s="98">
        <v>119</v>
      </c>
      <c r="V1" s="99">
        <v>120</v>
      </c>
      <c r="W1" s="98">
        <v>121</v>
      </c>
      <c r="X1" s="99">
        <v>122</v>
      </c>
      <c r="Y1" s="98">
        <v>123</v>
      </c>
      <c r="Z1" s="99">
        <v>124</v>
      </c>
      <c r="AA1" s="98">
        <v>125</v>
      </c>
      <c r="AB1" s="99">
        <v>126</v>
      </c>
      <c r="AC1" s="98">
        <v>127</v>
      </c>
      <c r="AD1" s="99">
        <v>128</v>
      </c>
      <c r="AE1" s="98">
        <v>129</v>
      </c>
      <c r="AF1" s="99">
        <v>130</v>
      </c>
      <c r="AG1" s="98">
        <v>131</v>
      </c>
      <c r="AH1" s="99">
        <v>132</v>
      </c>
      <c r="AI1" s="98">
        <v>133</v>
      </c>
      <c r="AJ1" s="99">
        <v>134</v>
      </c>
      <c r="AK1" s="98">
        <v>135</v>
      </c>
      <c r="AL1" s="99">
        <v>136</v>
      </c>
      <c r="AM1" s="98">
        <v>137</v>
      </c>
      <c r="AN1" s="100">
        <v>301</v>
      </c>
      <c r="AO1" s="100">
        <v>302</v>
      </c>
      <c r="AP1" s="100">
        <v>303</v>
      </c>
      <c r="AQ1" s="100">
        <v>304</v>
      </c>
      <c r="AR1" s="100">
        <v>305</v>
      </c>
      <c r="AS1" s="100">
        <v>306</v>
      </c>
      <c r="AT1" s="100">
        <v>307</v>
      </c>
      <c r="AU1" s="100">
        <v>211</v>
      </c>
      <c r="AV1" s="100">
        <v>210</v>
      </c>
      <c r="AW1" s="100">
        <v>209</v>
      </c>
      <c r="AX1" s="100">
        <v>208</v>
      </c>
      <c r="AY1" s="100">
        <v>207</v>
      </c>
      <c r="AZ1" s="100">
        <v>206</v>
      </c>
      <c r="BA1" s="100">
        <v>205</v>
      </c>
      <c r="BB1" s="100">
        <v>204</v>
      </c>
      <c r="BC1" s="100">
        <v>203</v>
      </c>
      <c r="BD1" s="100">
        <v>202</v>
      </c>
      <c r="BE1" s="100">
        <v>201</v>
      </c>
      <c r="BF1" s="101">
        <v>212</v>
      </c>
      <c r="BG1" s="101">
        <v>213</v>
      </c>
      <c r="BH1" s="101">
        <v>214</v>
      </c>
      <c r="BI1" s="101">
        <v>215</v>
      </c>
      <c r="BJ1" s="101">
        <v>216</v>
      </c>
      <c r="BK1" s="101">
        <v>217</v>
      </c>
      <c r="BL1" s="101">
        <v>218</v>
      </c>
      <c r="BM1" s="101">
        <v>219</v>
      </c>
      <c r="BN1" s="101">
        <v>220</v>
      </c>
      <c r="BO1" s="101">
        <v>221</v>
      </c>
      <c r="BP1" s="101">
        <v>222</v>
      </c>
      <c r="BQ1" s="101">
        <v>223</v>
      </c>
      <c r="BR1" s="101">
        <v>224</v>
      </c>
      <c r="BS1" s="101">
        <v>225</v>
      </c>
      <c r="BT1" s="101">
        <v>226</v>
      </c>
      <c r="BU1" s="101">
        <v>227</v>
      </c>
      <c r="BV1" s="101">
        <v>228</v>
      </c>
      <c r="BW1" s="101">
        <v>229</v>
      </c>
      <c r="BX1" s="101">
        <v>230</v>
      </c>
      <c r="BY1" s="101">
        <v>231</v>
      </c>
      <c r="BZ1" s="105">
        <v>501</v>
      </c>
      <c r="CA1" s="105">
        <v>502</v>
      </c>
      <c r="CB1" s="105">
        <v>504</v>
      </c>
      <c r="CC1" s="105">
        <v>505</v>
      </c>
      <c r="CD1" s="105">
        <v>506</v>
      </c>
      <c r="CE1" s="105">
        <v>507</v>
      </c>
      <c r="CF1" s="105">
        <v>508</v>
      </c>
      <c r="CG1" s="105">
        <v>509</v>
      </c>
      <c r="CH1" s="105">
        <v>510</v>
      </c>
      <c r="CI1" s="105">
        <v>511</v>
      </c>
      <c r="CJ1" s="105">
        <v>512</v>
      </c>
      <c r="CK1" s="105">
        <v>601</v>
      </c>
      <c r="CL1" s="105">
        <v>602</v>
      </c>
      <c r="CM1" s="105">
        <v>603</v>
      </c>
      <c r="CN1" s="105">
        <v>604</v>
      </c>
      <c r="CO1" s="105">
        <v>605</v>
      </c>
      <c r="CP1" s="105">
        <v>606</v>
      </c>
      <c r="CQ1" s="105">
        <v>607</v>
      </c>
      <c r="CR1" s="105">
        <v>701</v>
      </c>
      <c r="CS1" s="105">
        <v>702</v>
      </c>
      <c r="CT1" s="105">
        <v>704</v>
      </c>
      <c r="CU1" s="105">
        <v>705</v>
      </c>
      <c r="CV1" s="105">
        <v>706</v>
      </c>
      <c r="CW1" s="105">
        <v>707</v>
      </c>
      <c r="CX1" s="105">
        <v>708</v>
      </c>
      <c r="CY1" s="105">
        <v>709</v>
      </c>
      <c r="CZ1" s="105">
        <v>710</v>
      </c>
      <c r="DA1" s="105">
        <v>712</v>
      </c>
      <c r="DB1" s="105">
        <v>713</v>
      </c>
      <c r="DC1" s="105">
        <v>714</v>
      </c>
      <c r="DD1" s="105">
        <v>715</v>
      </c>
      <c r="DE1" s="105">
        <v>716</v>
      </c>
      <c r="DF1" s="105">
        <v>717</v>
      </c>
      <c r="DG1" s="105">
        <v>718</v>
      </c>
      <c r="DH1" s="105">
        <v>720</v>
      </c>
      <c r="DI1" s="105">
        <v>721</v>
      </c>
      <c r="DJ1" s="105">
        <v>722</v>
      </c>
      <c r="DK1" s="105">
        <v>723</v>
      </c>
      <c r="DL1" s="105">
        <v>724</v>
      </c>
      <c r="DM1" s="105">
        <v>725</v>
      </c>
      <c r="DN1" s="105">
        <v>726</v>
      </c>
      <c r="DO1" s="105">
        <v>727</v>
      </c>
      <c r="DP1" s="105">
        <v>728</v>
      </c>
      <c r="DQ1" s="105">
        <v>729</v>
      </c>
      <c r="DR1" s="105">
        <v>730</v>
      </c>
      <c r="DS1" s="105">
        <v>731</v>
      </c>
      <c r="DT1" s="105">
        <v>733</v>
      </c>
      <c r="DU1" s="105">
        <v>734</v>
      </c>
      <c r="DV1" s="105">
        <v>735</v>
      </c>
    </row>
    <row r="2" spans="1:126" s="104" customFormat="1">
      <c r="A2" s="79"/>
      <c r="B2" s="102"/>
      <c r="C2" s="103" t="s">
        <v>153</v>
      </c>
      <c r="D2" s="103" t="s">
        <v>154</v>
      </c>
      <c r="E2" s="103" t="s">
        <v>155</v>
      </c>
      <c r="F2" s="103" t="s">
        <v>156</v>
      </c>
      <c r="G2" s="103" t="s">
        <v>157</v>
      </c>
      <c r="H2" s="103" t="s">
        <v>158</v>
      </c>
      <c r="I2" s="103" t="s">
        <v>159</v>
      </c>
      <c r="J2" s="103" t="s">
        <v>160</v>
      </c>
      <c r="K2" s="103" t="s">
        <v>161</v>
      </c>
      <c r="L2" s="103" t="s">
        <v>162</v>
      </c>
      <c r="M2" s="103" t="s">
        <v>163</v>
      </c>
      <c r="N2" s="103" t="s">
        <v>164</v>
      </c>
      <c r="O2" s="103" t="s">
        <v>165</v>
      </c>
      <c r="P2" s="103" t="s">
        <v>166</v>
      </c>
      <c r="Q2" s="103" t="s">
        <v>167</v>
      </c>
      <c r="R2" s="103" t="s">
        <v>168</v>
      </c>
      <c r="S2" s="103" t="s">
        <v>169</v>
      </c>
      <c r="T2" s="103" t="s">
        <v>170</v>
      </c>
      <c r="U2" s="103" t="s">
        <v>171</v>
      </c>
      <c r="V2" s="103" t="s">
        <v>172</v>
      </c>
      <c r="W2" s="103" t="s">
        <v>173</v>
      </c>
      <c r="X2" s="103" t="s">
        <v>174</v>
      </c>
      <c r="Y2" s="103" t="s">
        <v>175</v>
      </c>
      <c r="Z2" s="103" t="s">
        <v>176</v>
      </c>
      <c r="AA2" s="103" t="s">
        <v>177</v>
      </c>
      <c r="AB2" s="103" t="s">
        <v>178</v>
      </c>
      <c r="AC2" s="103" t="s">
        <v>179</v>
      </c>
      <c r="AD2" s="103" t="s">
        <v>180</v>
      </c>
      <c r="AE2" s="103" t="s">
        <v>181</v>
      </c>
      <c r="AF2" s="103" t="s">
        <v>182</v>
      </c>
      <c r="AG2" s="103" t="s">
        <v>183</v>
      </c>
      <c r="AH2" s="103" t="s">
        <v>184</v>
      </c>
      <c r="AI2" s="103" t="s">
        <v>185</v>
      </c>
      <c r="AJ2" s="103" t="s">
        <v>186</v>
      </c>
      <c r="AK2" s="103" t="s">
        <v>187</v>
      </c>
      <c r="AL2" s="103" t="s">
        <v>188</v>
      </c>
      <c r="AM2" s="103" t="s">
        <v>189</v>
      </c>
      <c r="AN2" s="103" t="s">
        <v>190</v>
      </c>
      <c r="AO2" s="103" t="s">
        <v>191</v>
      </c>
      <c r="AP2" s="103" t="s">
        <v>192</v>
      </c>
      <c r="AQ2" s="103" t="s">
        <v>193</v>
      </c>
      <c r="AR2" s="103" t="s">
        <v>194</v>
      </c>
      <c r="AS2" s="103" t="s">
        <v>195</v>
      </c>
      <c r="AT2" s="103" t="s">
        <v>196</v>
      </c>
      <c r="AU2" s="103" t="s">
        <v>197</v>
      </c>
      <c r="AV2" s="103" t="s">
        <v>198</v>
      </c>
      <c r="AW2" s="103" t="s">
        <v>199</v>
      </c>
      <c r="AX2" s="103" t="s">
        <v>200</v>
      </c>
      <c r="AY2" s="103" t="s">
        <v>201</v>
      </c>
      <c r="AZ2" s="103" t="s">
        <v>202</v>
      </c>
      <c r="BA2" s="103" t="s">
        <v>203</v>
      </c>
      <c r="BB2" s="103" t="s">
        <v>204</v>
      </c>
      <c r="BC2" s="103" t="s">
        <v>205</v>
      </c>
      <c r="BD2" s="103" t="s">
        <v>206</v>
      </c>
      <c r="BE2" s="103" t="s">
        <v>207</v>
      </c>
      <c r="BF2" s="103" t="s">
        <v>208</v>
      </c>
      <c r="BG2" s="103" t="s">
        <v>209</v>
      </c>
      <c r="BH2" s="103" t="s">
        <v>210</v>
      </c>
      <c r="BI2" s="103" t="s">
        <v>211</v>
      </c>
      <c r="BJ2" s="103" t="s">
        <v>212</v>
      </c>
      <c r="BK2" s="103" t="s">
        <v>213</v>
      </c>
      <c r="BL2" s="103" t="s">
        <v>214</v>
      </c>
      <c r="BM2" s="103" t="s">
        <v>215</v>
      </c>
      <c r="BN2" s="103" t="s">
        <v>216</v>
      </c>
      <c r="BO2" s="103" t="s">
        <v>217</v>
      </c>
      <c r="BP2" s="103" t="s">
        <v>218</v>
      </c>
      <c r="BQ2" s="103" t="s">
        <v>219</v>
      </c>
      <c r="BR2" s="103" t="s">
        <v>220</v>
      </c>
      <c r="BS2" s="103" t="s">
        <v>221</v>
      </c>
      <c r="BT2" s="103" t="s">
        <v>222</v>
      </c>
      <c r="BU2" s="103" t="s">
        <v>223</v>
      </c>
      <c r="BV2" s="103" t="s">
        <v>224</v>
      </c>
      <c r="BW2" s="103" t="s">
        <v>225</v>
      </c>
      <c r="BX2" s="103" t="s">
        <v>41</v>
      </c>
      <c r="BY2" s="103" t="s">
        <v>189</v>
      </c>
      <c r="BZ2" s="103" t="s">
        <v>226</v>
      </c>
      <c r="CA2" s="103" t="s">
        <v>227</v>
      </c>
      <c r="CB2" s="103" t="s">
        <v>228</v>
      </c>
      <c r="CC2" s="103" t="s">
        <v>229</v>
      </c>
      <c r="CD2" s="103" t="s">
        <v>230</v>
      </c>
      <c r="CE2" s="103" t="s">
        <v>231</v>
      </c>
      <c r="CF2" s="103" t="s">
        <v>232</v>
      </c>
      <c r="CG2" s="103" t="s">
        <v>233</v>
      </c>
      <c r="CH2" s="103" t="s">
        <v>234</v>
      </c>
      <c r="CI2" s="103" t="s">
        <v>235</v>
      </c>
      <c r="CJ2" s="103" t="s">
        <v>236</v>
      </c>
      <c r="CK2" s="103" t="s">
        <v>237</v>
      </c>
      <c r="CL2" s="103" t="s">
        <v>238</v>
      </c>
      <c r="CM2" s="103" t="s">
        <v>239</v>
      </c>
      <c r="CN2" s="103" t="s">
        <v>240</v>
      </c>
      <c r="CO2" s="103" t="s">
        <v>241</v>
      </c>
      <c r="CP2" s="103" t="s">
        <v>242</v>
      </c>
      <c r="CQ2" s="103" t="s">
        <v>243</v>
      </c>
      <c r="CR2" s="103" t="s">
        <v>244</v>
      </c>
      <c r="CS2" s="103" t="s">
        <v>245</v>
      </c>
      <c r="CT2" s="103" t="s">
        <v>246</v>
      </c>
      <c r="CU2" s="103" t="s">
        <v>247</v>
      </c>
      <c r="CV2" s="103" t="s">
        <v>248</v>
      </c>
      <c r="CW2" s="103" t="s">
        <v>249</v>
      </c>
      <c r="CX2" s="103" t="s">
        <v>250</v>
      </c>
      <c r="CY2" s="103" t="s">
        <v>251</v>
      </c>
      <c r="CZ2" s="103" t="s">
        <v>252</v>
      </c>
      <c r="DA2" s="103" t="s">
        <v>253</v>
      </c>
      <c r="DB2" s="103" t="s">
        <v>254</v>
      </c>
      <c r="DC2" s="103" t="s">
        <v>255</v>
      </c>
      <c r="DD2" s="103" t="s">
        <v>256</v>
      </c>
      <c r="DE2" s="103" t="s">
        <v>257</v>
      </c>
      <c r="DF2" s="103" t="s">
        <v>258</v>
      </c>
      <c r="DG2" s="103" t="s">
        <v>259</v>
      </c>
      <c r="DH2" s="103" t="s">
        <v>260</v>
      </c>
      <c r="DI2" s="103" t="s">
        <v>261</v>
      </c>
      <c r="DJ2" s="103" t="s">
        <v>262</v>
      </c>
      <c r="DK2" s="103" t="s">
        <v>263</v>
      </c>
      <c r="DL2" s="103" t="s">
        <v>264</v>
      </c>
      <c r="DM2" s="103" t="s">
        <v>265</v>
      </c>
      <c r="DN2" s="103" t="s">
        <v>266</v>
      </c>
      <c r="DO2" s="103" t="s">
        <v>115</v>
      </c>
      <c r="DP2" s="103" t="s">
        <v>267</v>
      </c>
      <c r="DQ2" s="103" t="s">
        <v>268</v>
      </c>
      <c r="DR2" s="103" t="s">
        <v>269</v>
      </c>
      <c r="DS2" s="103" t="s">
        <v>270</v>
      </c>
      <c r="DT2" s="103" t="s">
        <v>271</v>
      </c>
      <c r="DU2" s="103" t="s">
        <v>272</v>
      </c>
      <c r="DV2" s="103" t="s">
        <v>273</v>
      </c>
    </row>
    <row r="3" spans="1:126">
      <c r="A3" s="75"/>
      <c r="B3" s="77" t="s">
        <v>96</v>
      </c>
      <c r="C3" s="96" t="s">
        <v>109</v>
      </c>
      <c r="D3" s="96" t="s">
        <v>109</v>
      </c>
      <c r="E3" s="96" t="s">
        <v>109</v>
      </c>
      <c r="F3" s="96" t="s">
        <v>109</v>
      </c>
      <c r="G3" s="96" t="s">
        <v>109</v>
      </c>
      <c r="H3" s="96" t="s">
        <v>109</v>
      </c>
      <c r="I3" s="96" t="s">
        <v>109</v>
      </c>
      <c r="J3" s="96" t="s">
        <v>109</v>
      </c>
      <c r="K3" s="96" t="s">
        <v>109</v>
      </c>
      <c r="L3" s="96" t="s">
        <v>109</v>
      </c>
      <c r="M3" s="96" t="s">
        <v>109</v>
      </c>
      <c r="N3" s="96" t="s">
        <v>109</v>
      </c>
      <c r="O3" s="96" t="s">
        <v>109</v>
      </c>
      <c r="P3" s="96" t="s">
        <v>109</v>
      </c>
      <c r="Q3" s="96" t="s">
        <v>109</v>
      </c>
      <c r="R3" s="96" t="s">
        <v>109</v>
      </c>
      <c r="S3" s="96" t="s">
        <v>109</v>
      </c>
      <c r="T3" s="96" t="s">
        <v>109</v>
      </c>
      <c r="U3" s="96" t="s">
        <v>109</v>
      </c>
      <c r="V3" s="96" t="s">
        <v>109</v>
      </c>
      <c r="W3" s="96" t="s">
        <v>109</v>
      </c>
      <c r="X3" s="96" t="s">
        <v>109</v>
      </c>
      <c r="Y3" s="96" t="s">
        <v>109</v>
      </c>
      <c r="Z3" s="96" t="s">
        <v>109</v>
      </c>
      <c r="AA3" s="96" t="s">
        <v>109</v>
      </c>
      <c r="AB3" s="96" t="s">
        <v>109</v>
      </c>
      <c r="AC3" s="96" t="s">
        <v>109</v>
      </c>
      <c r="AD3" s="96" t="s">
        <v>109</v>
      </c>
      <c r="AE3" s="96" t="s">
        <v>109</v>
      </c>
      <c r="AF3" s="96" t="s">
        <v>109</v>
      </c>
      <c r="AG3" s="96" t="s">
        <v>109</v>
      </c>
      <c r="AH3" s="96" t="s">
        <v>109</v>
      </c>
      <c r="AI3" s="96" t="s">
        <v>109</v>
      </c>
      <c r="AJ3" s="96" t="s">
        <v>109</v>
      </c>
      <c r="AK3" s="96" t="s">
        <v>109</v>
      </c>
      <c r="AL3" s="96" t="s">
        <v>109</v>
      </c>
      <c r="AM3" s="96" t="s">
        <v>109</v>
      </c>
      <c r="AN3" s="96" t="s">
        <v>109</v>
      </c>
      <c r="AO3" s="96" t="s">
        <v>109</v>
      </c>
      <c r="AP3" s="96" t="s">
        <v>109</v>
      </c>
      <c r="AQ3" s="96" t="s">
        <v>109</v>
      </c>
      <c r="AR3" s="96" t="s">
        <v>109</v>
      </c>
      <c r="AS3" s="96" t="s">
        <v>109</v>
      </c>
      <c r="AT3" s="96" t="s">
        <v>109</v>
      </c>
      <c r="AU3" s="96" t="s">
        <v>109</v>
      </c>
      <c r="AV3" s="96" t="s">
        <v>109</v>
      </c>
      <c r="AW3" s="96" t="s">
        <v>109</v>
      </c>
      <c r="AX3" s="96" t="s">
        <v>109</v>
      </c>
      <c r="AY3" s="96" t="s">
        <v>109</v>
      </c>
      <c r="AZ3" s="96" t="s">
        <v>109</v>
      </c>
      <c r="BA3" s="96" t="s">
        <v>109</v>
      </c>
      <c r="BB3" s="96" t="s">
        <v>109</v>
      </c>
      <c r="BC3" s="96" t="s">
        <v>109</v>
      </c>
      <c r="BD3" s="96" t="s">
        <v>109</v>
      </c>
      <c r="BE3" s="96" t="s">
        <v>109</v>
      </c>
      <c r="BF3" s="96" t="s">
        <v>109</v>
      </c>
      <c r="BG3" s="96" t="s">
        <v>109</v>
      </c>
      <c r="BH3" s="96" t="s">
        <v>109</v>
      </c>
      <c r="BI3" s="96" t="s">
        <v>109</v>
      </c>
      <c r="BJ3" s="96" t="s">
        <v>109</v>
      </c>
      <c r="BK3" s="96" t="s">
        <v>109</v>
      </c>
      <c r="BL3" s="96" t="s">
        <v>109</v>
      </c>
      <c r="BM3" s="96" t="s">
        <v>109</v>
      </c>
      <c r="BN3" s="96" t="s">
        <v>109</v>
      </c>
      <c r="BO3" s="96" t="s">
        <v>109</v>
      </c>
      <c r="BP3" s="96" t="s">
        <v>109</v>
      </c>
      <c r="BQ3" s="96" t="s">
        <v>109</v>
      </c>
      <c r="BR3" s="96" t="s">
        <v>109</v>
      </c>
      <c r="BS3" s="96" t="s">
        <v>109</v>
      </c>
      <c r="BT3" s="96" t="s">
        <v>109</v>
      </c>
      <c r="BU3" s="96" t="s">
        <v>109</v>
      </c>
      <c r="BV3" s="96" t="s">
        <v>109</v>
      </c>
      <c r="BW3" s="96" t="s">
        <v>109</v>
      </c>
      <c r="BX3" s="96" t="s">
        <v>109</v>
      </c>
      <c r="BY3" s="96" t="s">
        <v>109</v>
      </c>
      <c r="BZ3" s="96" t="s">
        <v>109</v>
      </c>
      <c r="CA3" s="96" t="s">
        <v>109</v>
      </c>
      <c r="CB3" s="96" t="s">
        <v>109</v>
      </c>
      <c r="CC3" s="96" t="s">
        <v>109</v>
      </c>
      <c r="CD3" s="96" t="s">
        <v>109</v>
      </c>
      <c r="CE3" s="96" t="s">
        <v>109</v>
      </c>
      <c r="CF3" s="96" t="s">
        <v>109</v>
      </c>
      <c r="CG3" s="96" t="s">
        <v>109</v>
      </c>
      <c r="CH3" s="96" t="s">
        <v>109</v>
      </c>
      <c r="CI3" s="96" t="s">
        <v>109</v>
      </c>
      <c r="CJ3" s="96" t="s">
        <v>109</v>
      </c>
      <c r="CK3" s="97" t="s">
        <v>109</v>
      </c>
      <c r="CL3" s="96" t="s">
        <v>109</v>
      </c>
      <c r="CM3" s="96" t="s">
        <v>109</v>
      </c>
      <c r="CN3" s="96" t="s">
        <v>109</v>
      </c>
      <c r="CO3" s="96" t="s">
        <v>109</v>
      </c>
      <c r="CP3" s="97" t="s">
        <v>109</v>
      </c>
      <c r="CQ3" s="96" t="s">
        <v>109</v>
      </c>
      <c r="CR3" s="96" t="s">
        <v>109</v>
      </c>
      <c r="CS3" s="96" t="s">
        <v>109</v>
      </c>
      <c r="CT3" s="96" t="s">
        <v>109</v>
      </c>
      <c r="CU3" s="96" t="s">
        <v>109</v>
      </c>
      <c r="CV3" s="96" t="s">
        <v>109</v>
      </c>
      <c r="CW3" s="96" t="s">
        <v>109</v>
      </c>
      <c r="CX3" s="96" t="s">
        <v>109</v>
      </c>
      <c r="CY3" s="96" t="s">
        <v>109</v>
      </c>
      <c r="CZ3" s="96" t="s">
        <v>109</v>
      </c>
      <c r="DA3" s="96" t="s">
        <v>109</v>
      </c>
      <c r="DB3" s="96" t="s">
        <v>109</v>
      </c>
      <c r="DC3" s="96" t="s">
        <v>109</v>
      </c>
      <c r="DD3" s="96" t="s">
        <v>109</v>
      </c>
      <c r="DE3" s="96" t="s">
        <v>109</v>
      </c>
      <c r="DF3" s="96" t="s">
        <v>109</v>
      </c>
      <c r="DG3" s="96" t="s">
        <v>109</v>
      </c>
      <c r="DH3" s="96" t="s">
        <v>109</v>
      </c>
      <c r="DI3" s="96" t="s">
        <v>109</v>
      </c>
      <c r="DJ3" s="96" t="s">
        <v>109</v>
      </c>
      <c r="DK3" s="96" t="s">
        <v>109</v>
      </c>
      <c r="DL3" s="96" t="s">
        <v>109</v>
      </c>
      <c r="DM3" s="96" t="s">
        <v>109</v>
      </c>
      <c r="DN3" s="96" t="s">
        <v>109</v>
      </c>
      <c r="DO3" s="96" t="s">
        <v>109</v>
      </c>
      <c r="DP3" s="96" t="s">
        <v>109</v>
      </c>
      <c r="DQ3" s="96" t="s">
        <v>109</v>
      </c>
      <c r="DR3" s="96" t="s">
        <v>109</v>
      </c>
      <c r="DS3" s="96" t="s">
        <v>109</v>
      </c>
      <c r="DT3" s="96" t="s">
        <v>109</v>
      </c>
      <c r="DU3" s="96" t="s">
        <v>109</v>
      </c>
      <c r="DV3" s="96" t="s">
        <v>109</v>
      </c>
    </row>
    <row r="4" spans="1:126">
      <c r="A4" s="75">
        <v>39</v>
      </c>
      <c r="B4" s="77" t="s">
        <v>0</v>
      </c>
      <c r="C4" s="76">
        <v>0.4</v>
      </c>
      <c r="D4" s="76">
        <v>0.6</v>
      </c>
      <c r="E4" s="76">
        <v>0.9</v>
      </c>
      <c r="F4" s="76">
        <v>1</v>
      </c>
      <c r="G4" s="76">
        <v>1.4</v>
      </c>
      <c r="H4" s="76">
        <v>1.5</v>
      </c>
      <c r="I4" s="80">
        <v>1.4</v>
      </c>
      <c r="J4" s="76">
        <v>1.5</v>
      </c>
      <c r="K4" s="76">
        <v>1.6</v>
      </c>
      <c r="L4" s="76">
        <v>1.7</v>
      </c>
      <c r="M4" s="76">
        <v>1.9</v>
      </c>
      <c r="N4" s="76">
        <v>1.7</v>
      </c>
      <c r="O4" s="76">
        <v>1.8</v>
      </c>
      <c r="P4" s="76">
        <v>1.9</v>
      </c>
      <c r="Q4" s="76">
        <v>2.1</v>
      </c>
      <c r="R4" s="76">
        <v>2.2000000000000002</v>
      </c>
      <c r="S4" s="76">
        <v>2.2000000000000002</v>
      </c>
      <c r="T4" s="76">
        <v>2</v>
      </c>
      <c r="U4" s="76">
        <v>2</v>
      </c>
      <c r="V4" s="76">
        <v>1.8</v>
      </c>
      <c r="W4" s="76">
        <v>1.8</v>
      </c>
      <c r="X4" s="76">
        <v>1.9</v>
      </c>
      <c r="Y4" s="76">
        <v>2</v>
      </c>
      <c r="Z4" s="76">
        <v>2</v>
      </c>
      <c r="AA4" s="76">
        <v>2.1</v>
      </c>
      <c r="AB4" s="76">
        <v>2.2000000000000002</v>
      </c>
      <c r="AC4" s="76">
        <v>2.2999999999999998</v>
      </c>
      <c r="AD4" s="76">
        <v>2.4</v>
      </c>
      <c r="AE4" s="76">
        <v>2.5</v>
      </c>
      <c r="AF4" s="76">
        <v>2.5</v>
      </c>
      <c r="AG4" s="76">
        <v>2.6</v>
      </c>
      <c r="AH4" s="76">
        <v>2.7</v>
      </c>
      <c r="AI4" s="76">
        <v>2.8</v>
      </c>
      <c r="AJ4" s="76">
        <v>2.8</v>
      </c>
      <c r="AK4" s="76">
        <v>2.9</v>
      </c>
      <c r="AL4" s="76">
        <v>3</v>
      </c>
      <c r="AM4" s="86">
        <v>3</v>
      </c>
      <c r="AN4" s="76">
        <v>3</v>
      </c>
      <c r="AO4" s="76">
        <v>2.8</v>
      </c>
      <c r="AP4" s="76">
        <v>3</v>
      </c>
      <c r="AQ4" s="76">
        <v>2.9</v>
      </c>
      <c r="AR4" s="76">
        <v>2.7</v>
      </c>
      <c r="AS4" s="76">
        <v>2.5</v>
      </c>
      <c r="AT4" s="76">
        <v>2.4</v>
      </c>
      <c r="AU4" s="76">
        <v>2.2999999999999998</v>
      </c>
      <c r="AV4" s="76">
        <v>2.2000000000000002</v>
      </c>
      <c r="AW4" s="76">
        <v>2.1</v>
      </c>
      <c r="AX4" s="76">
        <v>2</v>
      </c>
      <c r="AY4" s="76">
        <v>1.8</v>
      </c>
      <c r="AZ4" s="76">
        <v>1.9</v>
      </c>
      <c r="BA4" s="76">
        <v>2</v>
      </c>
      <c r="BB4" s="76">
        <v>2.1</v>
      </c>
      <c r="BC4" s="76">
        <v>2.2999999999999998</v>
      </c>
      <c r="BD4" s="76">
        <v>2.4</v>
      </c>
      <c r="BE4" s="76">
        <v>2.4</v>
      </c>
      <c r="BF4" s="76">
        <v>2.5</v>
      </c>
      <c r="BG4" s="76">
        <v>2.7</v>
      </c>
      <c r="BH4" s="76">
        <v>3</v>
      </c>
      <c r="BI4" s="76">
        <v>2.9</v>
      </c>
      <c r="BJ4" s="76">
        <v>3.1</v>
      </c>
      <c r="BK4" s="76">
        <v>3.3</v>
      </c>
      <c r="BL4" s="76">
        <v>3.1</v>
      </c>
      <c r="BM4" s="76">
        <v>3.3</v>
      </c>
      <c r="BN4" s="76">
        <v>3.4</v>
      </c>
      <c r="BO4" s="76">
        <v>3.5</v>
      </c>
      <c r="BP4" s="76">
        <v>3.3</v>
      </c>
      <c r="BQ4" s="76">
        <v>3.3</v>
      </c>
      <c r="BR4" s="76">
        <v>3.5</v>
      </c>
      <c r="BS4" s="76">
        <v>3.2</v>
      </c>
      <c r="BT4" s="76">
        <v>3.2</v>
      </c>
      <c r="BU4" s="76">
        <v>3.3</v>
      </c>
      <c r="BV4" s="76">
        <v>3.3</v>
      </c>
      <c r="BW4" s="76">
        <v>3.4</v>
      </c>
      <c r="BX4" s="76">
        <v>3.5</v>
      </c>
      <c r="BY4" s="76">
        <v>3</v>
      </c>
      <c r="BZ4" s="76">
        <v>3</v>
      </c>
      <c r="CA4" s="76">
        <v>2.8</v>
      </c>
      <c r="CB4" s="76">
        <v>2.4</v>
      </c>
      <c r="CC4" s="76">
        <v>2.1</v>
      </c>
      <c r="CD4" s="76">
        <v>2.2000000000000002</v>
      </c>
      <c r="CE4" s="76">
        <v>2.4</v>
      </c>
      <c r="CF4" s="76">
        <v>2.5</v>
      </c>
      <c r="CG4" s="76">
        <v>2.8</v>
      </c>
      <c r="CH4" s="76">
        <v>3.1</v>
      </c>
      <c r="CI4" s="76">
        <v>2.9</v>
      </c>
      <c r="CJ4" s="78">
        <v>2.2999999999999998</v>
      </c>
      <c r="CK4" s="82">
        <v>4.8</v>
      </c>
      <c r="CL4" s="82">
        <v>4.5</v>
      </c>
      <c r="CM4" s="82">
        <v>4.2</v>
      </c>
      <c r="CN4" s="82">
        <v>3.8</v>
      </c>
      <c r="CO4" s="82">
        <v>3.5</v>
      </c>
      <c r="CP4" s="82">
        <v>3.1</v>
      </c>
      <c r="CQ4" s="88">
        <v>2.6</v>
      </c>
      <c r="CR4" s="82">
        <v>3.3</v>
      </c>
      <c r="CS4" s="82">
        <v>3.7</v>
      </c>
      <c r="CT4" s="82">
        <v>3.5</v>
      </c>
      <c r="CU4" s="82">
        <v>3.4</v>
      </c>
      <c r="CV4" s="82">
        <v>3.5</v>
      </c>
      <c r="CW4" s="82">
        <v>3.3</v>
      </c>
      <c r="CX4" s="82">
        <v>3.4</v>
      </c>
      <c r="CY4" s="82">
        <v>3.2</v>
      </c>
      <c r="CZ4" s="82">
        <v>3</v>
      </c>
      <c r="DA4" s="82">
        <v>3.1</v>
      </c>
      <c r="DB4" s="82">
        <v>2.7</v>
      </c>
      <c r="DC4" s="82">
        <v>2.5</v>
      </c>
      <c r="DD4" s="82">
        <v>2.1</v>
      </c>
      <c r="DE4" s="82">
        <v>1.9</v>
      </c>
      <c r="DF4" s="82">
        <v>2</v>
      </c>
      <c r="DG4" s="82">
        <v>2.1</v>
      </c>
      <c r="DH4" s="82">
        <v>2.4</v>
      </c>
      <c r="DI4" s="82">
        <v>2.5</v>
      </c>
      <c r="DJ4" s="82">
        <v>2.5</v>
      </c>
      <c r="DK4" s="82">
        <v>2.8</v>
      </c>
      <c r="DL4" s="82">
        <v>3</v>
      </c>
      <c r="DM4" s="82">
        <v>3.1</v>
      </c>
      <c r="DN4" s="82">
        <v>3.3</v>
      </c>
      <c r="DO4" s="82">
        <v>3.7</v>
      </c>
      <c r="DP4" s="82">
        <v>3.6</v>
      </c>
      <c r="DQ4" s="82">
        <v>3.8</v>
      </c>
      <c r="DR4" s="82">
        <v>3.9</v>
      </c>
      <c r="DS4" s="82">
        <v>3.8</v>
      </c>
      <c r="DT4" s="82">
        <v>4.0999999999999996</v>
      </c>
      <c r="DU4" s="82">
        <v>4.2</v>
      </c>
      <c r="DV4" s="82">
        <v>4</v>
      </c>
    </row>
    <row r="5" spans="1:126">
      <c r="A5" s="75">
        <v>40</v>
      </c>
      <c r="B5" s="77" t="s">
        <v>1</v>
      </c>
      <c r="C5" s="76">
        <v>0.6</v>
      </c>
      <c r="D5" s="76">
        <v>0.4</v>
      </c>
      <c r="E5" s="76">
        <v>0.7</v>
      </c>
      <c r="F5" s="76">
        <v>0.9</v>
      </c>
      <c r="G5" s="76">
        <v>1.2</v>
      </c>
      <c r="H5" s="76">
        <v>1.3</v>
      </c>
      <c r="I5" s="80">
        <v>1.4</v>
      </c>
      <c r="J5" s="76">
        <v>1.5</v>
      </c>
      <c r="K5" s="76">
        <v>1.5</v>
      </c>
      <c r="L5" s="76">
        <v>1.6</v>
      </c>
      <c r="M5" s="76">
        <v>1.7</v>
      </c>
      <c r="N5" s="76">
        <v>1.8</v>
      </c>
      <c r="O5" s="76">
        <v>1.9</v>
      </c>
      <c r="P5" s="76">
        <v>1.8</v>
      </c>
      <c r="Q5" s="76">
        <v>1.9</v>
      </c>
      <c r="R5" s="76">
        <v>2</v>
      </c>
      <c r="S5" s="76">
        <v>2</v>
      </c>
      <c r="T5" s="76">
        <v>1.8</v>
      </c>
      <c r="U5" s="76">
        <v>1.9</v>
      </c>
      <c r="V5" s="76">
        <v>2.1</v>
      </c>
      <c r="W5" s="76">
        <v>2.1</v>
      </c>
      <c r="X5" s="76">
        <v>1.8</v>
      </c>
      <c r="Y5" s="76">
        <v>1.9</v>
      </c>
      <c r="Z5" s="76">
        <v>1.9</v>
      </c>
      <c r="AA5" s="76">
        <v>2.1</v>
      </c>
      <c r="AB5" s="76">
        <v>2.2000000000000002</v>
      </c>
      <c r="AC5" s="76">
        <v>2.2000000000000002</v>
      </c>
      <c r="AD5" s="76">
        <v>2.2999999999999998</v>
      </c>
      <c r="AE5" s="76">
        <v>2.4</v>
      </c>
      <c r="AF5" s="76">
        <v>2.4</v>
      </c>
      <c r="AG5" s="76">
        <v>2.6</v>
      </c>
      <c r="AH5" s="76">
        <v>2.6</v>
      </c>
      <c r="AI5" s="76">
        <v>2.7</v>
      </c>
      <c r="AJ5" s="76">
        <v>2.7</v>
      </c>
      <c r="AK5" s="76">
        <v>2.8</v>
      </c>
      <c r="AL5" s="76">
        <v>2.9</v>
      </c>
      <c r="AM5" s="86">
        <v>2.9</v>
      </c>
      <c r="AN5" s="76">
        <v>3.1</v>
      </c>
      <c r="AO5" s="76">
        <v>2.9</v>
      </c>
      <c r="AP5" s="76">
        <v>3.1</v>
      </c>
      <c r="AQ5" s="76">
        <v>3</v>
      </c>
      <c r="AR5" s="76">
        <v>2.8</v>
      </c>
      <c r="AS5" s="76">
        <v>2.6</v>
      </c>
      <c r="AT5" s="76">
        <v>2.5</v>
      </c>
      <c r="AU5" s="76">
        <v>2.4</v>
      </c>
      <c r="AV5" s="76">
        <v>2.2999999999999998</v>
      </c>
      <c r="AW5" s="76">
        <v>2.2000000000000002</v>
      </c>
      <c r="AX5" s="76">
        <v>2.1</v>
      </c>
      <c r="AY5" s="76">
        <v>1.9</v>
      </c>
      <c r="AZ5" s="76">
        <v>2</v>
      </c>
      <c r="BA5" s="76">
        <v>2.1</v>
      </c>
      <c r="BB5" s="76">
        <v>2.2000000000000002</v>
      </c>
      <c r="BC5" s="76">
        <v>2.4</v>
      </c>
      <c r="BD5" s="76">
        <v>2.4</v>
      </c>
      <c r="BE5" s="76">
        <v>2.5</v>
      </c>
      <c r="BF5" s="76">
        <v>2.6</v>
      </c>
      <c r="BG5" s="76">
        <v>2.8</v>
      </c>
      <c r="BH5" s="76">
        <v>3.1</v>
      </c>
      <c r="BI5" s="76">
        <v>3</v>
      </c>
      <c r="BJ5" s="76">
        <v>3.2</v>
      </c>
      <c r="BK5" s="76">
        <v>3.4</v>
      </c>
      <c r="BL5" s="76">
        <v>3.2</v>
      </c>
      <c r="BM5" s="76">
        <v>3.4</v>
      </c>
      <c r="BN5" s="76">
        <v>3.5</v>
      </c>
      <c r="BO5" s="76">
        <v>3.6</v>
      </c>
      <c r="BP5" s="76">
        <v>3.4</v>
      </c>
      <c r="BQ5" s="76">
        <v>3.4</v>
      </c>
      <c r="BR5" s="76">
        <v>3.6</v>
      </c>
      <c r="BS5" s="76">
        <v>3.3</v>
      </c>
      <c r="BT5" s="76">
        <v>3.3</v>
      </c>
      <c r="BU5" s="76">
        <v>3.4</v>
      </c>
      <c r="BV5" s="76">
        <v>3.4</v>
      </c>
      <c r="BW5" s="76">
        <v>3.5</v>
      </c>
      <c r="BX5" s="76">
        <v>3.6</v>
      </c>
      <c r="BY5" s="76">
        <v>2.9</v>
      </c>
      <c r="BZ5" s="76">
        <v>3.1</v>
      </c>
      <c r="CA5" s="76">
        <v>2.9</v>
      </c>
      <c r="CB5" s="76">
        <v>2.5</v>
      </c>
      <c r="CC5" s="76">
        <v>2.2000000000000002</v>
      </c>
      <c r="CD5" s="76">
        <v>2.2999999999999998</v>
      </c>
      <c r="CE5" s="76">
        <v>2.5</v>
      </c>
      <c r="CF5" s="76">
        <v>2.6</v>
      </c>
      <c r="CG5" s="76">
        <v>2.9</v>
      </c>
      <c r="CH5" s="76">
        <v>3.2</v>
      </c>
      <c r="CI5" s="76">
        <v>3</v>
      </c>
      <c r="CJ5" s="78">
        <v>2.4</v>
      </c>
      <c r="CK5" s="82">
        <v>4.8</v>
      </c>
      <c r="CL5" s="82">
        <v>4.4000000000000004</v>
      </c>
      <c r="CM5" s="82">
        <v>4.0999999999999996</v>
      </c>
      <c r="CN5" s="82">
        <v>3.7</v>
      </c>
      <c r="CO5" s="82">
        <v>3.4</v>
      </c>
      <c r="CP5" s="82">
        <v>3</v>
      </c>
      <c r="CQ5" s="88">
        <v>2.6</v>
      </c>
      <c r="CR5" s="82">
        <v>3.1</v>
      </c>
      <c r="CS5" s="82">
        <v>3.5</v>
      </c>
      <c r="CT5" s="82">
        <v>3.3</v>
      </c>
      <c r="CU5" s="82">
        <v>3.2</v>
      </c>
      <c r="CV5" s="82">
        <v>3.3</v>
      </c>
      <c r="CW5" s="82">
        <v>3.2</v>
      </c>
      <c r="CX5" s="82">
        <v>3.2</v>
      </c>
      <c r="CY5" s="82">
        <v>3.1</v>
      </c>
      <c r="CZ5" s="82">
        <v>2.9</v>
      </c>
      <c r="DA5" s="82">
        <v>2.9</v>
      </c>
      <c r="DB5" s="82">
        <v>2.5</v>
      </c>
      <c r="DC5" s="82">
        <v>2.4</v>
      </c>
      <c r="DD5" s="82">
        <v>2</v>
      </c>
      <c r="DE5" s="82">
        <v>1.8</v>
      </c>
      <c r="DF5" s="82">
        <v>2.1</v>
      </c>
      <c r="DG5" s="82">
        <v>2.2000000000000002</v>
      </c>
      <c r="DH5" s="82">
        <v>2.5</v>
      </c>
      <c r="DI5" s="82">
        <v>2.6</v>
      </c>
      <c r="DJ5" s="82">
        <v>2.6</v>
      </c>
      <c r="DK5" s="82">
        <v>2.9</v>
      </c>
      <c r="DL5" s="82">
        <v>3.1</v>
      </c>
      <c r="DM5" s="82">
        <v>3.2</v>
      </c>
      <c r="DN5" s="82">
        <v>3.4</v>
      </c>
      <c r="DO5" s="82">
        <v>3.7</v>
      </c>
      <c r="DP5" s="82">
        <v>3.7</v>
      </c>
      <c r="DQ5" s="82">
        <v>3.9</v>
      </c>
      <c r="DR5" s="82">
        <v>4</v>
      </c>
      <c r="DS5" s="82">
        <v>3.9</v>
      </c>
      <c r="DT5" s="82">
        <v>4.2</v>
      </c>
      <c r="DU5" s="82">
        <v>4.3</v>
      </c>
      <c r="DV5" s="82">
        <v>4.0999999999999996</v>
      </c>
    </row>
    <row r="6" spans="1:126">
      <c r="A6" s="75">
        <v>41</v>
      </c>
      <c r="B6" s="77" t="s">
        <v>2</v>
      </c>
      <c r="C6" s="76">
        <v>0.9</v>
      </c>
      <c r="D6" s="76">
        <v>0.7</v>
      </c>
      <c r="E6" s="76">
        <v>0.4</v>
      </c>
      <c r="F6" s="76">
        <v>0.8</v>
      </c>
      <c r="G6" s="76">
        <v>1</v>
      </c>
      <c r="H6" s="76">
        <v>1</v>
      </c>
      <c r="I6" s="80">
        <v>1.1000000000000001</v>
      </c>
      <c r="J6" s="76">
        <v>1.2</v>
      </c>
      <c r="K6" s="76">
        <v>1.4</v>
      </c>
      <c r="L6" s="76">
        <v>1.5</v>
      </c>
      <c r="M6" s="76">
        <v>1.5</v>
      </c>
      <c r="N6" s="76">
        <v>1.6</v>
      </c>
      <c r="O6" s="76">
        <v>1.7</v>
      </c>
      <c r="P6" s="76">
        <v>1.8</v>
      </c>
      <c r="Q6" s="76">
        <v>1.7</v>
      </c>
      <c r="R6" s="76">
        <v>1.8</v>
      </c>
      <c r="S6" s="76">
        <v>1.8</v>
      </c>
      <c r="T6" s="76">
        <v>2</v>
      </c>
      <c r="U6" s="76">
        <v>2.1</v>
      </c>
      <c r="V6" s="76">
        <v>1.9</v>
      </c>
      <c r="W6" s="76">
        <v>2</v>
      </c>
      <c r="X6" s="76">
        <v>2.1</v>
      </c>
      <c r="Y6" s="76">
        <v>1.8</v>
      </c>
      <c r="Z6" s="76">
        <v>1.8</v>
      </c>
      <c r="AA6" s="76">
        <v>2</v>
      </c>
      <c r="AB6" s="76">
        <v>2</v>
      </c>
      <c r="AC6" s="76">
        <v>2.1</v>
      </c>
      <c r="AD6" s="76">
        <v>2.2000000000000002</v>
      </c>
      <c r="AE6" s="76">
        <v>2.2999999999999998</v>
      </c>
      <c r="AF6" s="76">
        <v>2.2999999999999998</v>
      </c>
      <c r="AG6" s="76">
        <v>2.4</v>
      </c>
      <c r="AH6" s="76">
        <v>2.5</v>
      </c>
      <c r="AI6" s="76">
        <v>2.6</v>
      </c>
      <c r="AJ6" s="76">
        <v>2.6</v>
      </c>
      <c r="AK6" s="76">
        <v>2.7</v>
      </c>
      <c r="AL6" s="76">
        <v>2.8</v>
      </c>
      <c r="AM6" s="86">
        <v>2.8</v>
      </c>
      <c r="AN6" s="76">
        <v>2.8</v>
      </c>
      <c r="AO6" s="76">
        <v>2.7</v>
      </c>
      <c r="AP6" s="76">
        <v>2.9</v>
      </c>
      <c r="AQ6" s="76">
        <v>2.8</v>
      </c>
      <c r="AR6" s="76">
        <v>2.6</v>
      </c>
      <c r="AS6" s="76">
        <v>2.4</v>
      </c>
      <c r="AT6" s="76">
        <v>2.2999999999999998</v>
      </c>
      <c r="AU6" s="76">
        <v>2.2000000000000002</v>
      </c>
      <c r="AV6" s="76">
        <v>2.1</v>
      </c>
      <c r="AW6" s="76">
        <v>1.9</v>
      </c>
      <c r="AX6" s="76">
        <v>1.8</v>
      </c>
      <c r="AY6" s="76">
        <v>1.7</v>
      </c>
      <c r="AZ6" s="76">
        <v>1.8</v>
      </c>
      <c r="BA6" s="76">
        <v>1.9</v>
      </c>
      <c r="BB6" s="76">
        <v>2</v>
      </c>
      <c r="BC6" s="76">
        <v>2.1</v>
      </c>
      <c r="BD6" s="76">
        <v>2.2000000000000002</v>
      </c>
      <c r="BE6" s="76">
        <v>2.2999999999999998</v>
      </c>
      <c r="BF6" s="76">
        <v>2.4</v>
      </c>
      <c r="BG6" s="76">
        <v>2.6</v>
      </c>
      <c r="BH6" s="76">
        <v>2.8</v>
      </c>
      <c r="BI6" s="76">
        <v>2.8</v>
      </c>
      <c r="BJ6" s="76">
        <v>3</v>
      </c>
      <c r="BK6" s="76">
        <v>3.2</v>
      </c>
      <c r="BL6" s="76">
        <v>3</v>
      </c>
      <c r="BM6" s="76">
        <v>3.2</v>
      </c>
      <c r="BN6" s="76">
        <v>3.3</v>
      </c>
      <c r="BO6" s="76">
        <v>3.4</v>
      </c>
      <c r="BP6" s="76">
        <v>3.2</v>
      </c>
      <c r="BQ6" s="76">
        <v>3.2</v>
      </c>
      <c r="BR6" s="76">
        <v>3.4</v>
      </c>
      <c r="BS6" s="76">
        <v>3</v>
      </c>
      <c r="BT6" s="76">
        <v>3.1</v>
      </c>
      <c r="BU6" s="76">
        <v>3.1</v>
      </c>
      <c r="BV6" s="76">
        <v>3.2</v>
      </c>
      <c r="BW6" s="76">
        <v>3.3</v>
      </c>
      <c r="BX6" s="76">
        <v>3.4</v>
      </c>
      <c r="BY6" s="76">
        <v>2.8</v>
      </c>
      <c r="BZ6" s="76">
        <v>2.9</v>
      </c>
      <c r="CA6" s="76">
        <v>2.7</v>
      </c>
      <c r="CB6" s="76">
        <v>2.2999999999999998</v>
      </c>
      <c r="CC6" s="76">
        <v>1.9</v>
      </c>
      <c r="CD6" s="76">
        <v>2.1</v>
      </c>
      <c r="CE6" s="76">
        <v>2.2999999999999998</v>
      </c>
      <c r="CF6" s="76">
        <v>2.4</v>
      </c>
      <c r="CG6" s="76">
        <v>2.7</v>
      </c>
      <c r="CH6" s="76">
        <v>2.9</v>
      </c>
      <c r="CI6" s="76">
        <v>2.7</v>
      </c>
      <c r="CJ6" s="78">
        <v>2.1</v>
      </c>
      <c r="CK6" s="82">
        <v>4.5999999999999996</v>
      </c>
      <c r="CL6" s="82">
        <v>4.3</v>
      </c>
      <c r="CM6" s="82">
        <v>4</v>
      </c>
      <c r="CN6" s="82">
        <v>3.6</v>
      </c>
      <c r="CO6" s="82">
        <v>3.3</v>
      </c>
      <c r="CP6" s="82">
        <v>2.9</v>
      </c>
      <c r="CQ6" s="88">
        <v>2.4</v>
      </c>
      <c r="CR6" s="82">
        <v>3.2</v>
      </c>
      <c r="CS6" s="82">
        <v>3.6</v>
      </c>
      <c r="CT6" s="82">
        <v>3.4</v>
      </c>
      <c r="CU6" s="82">
        <v>3.3</v>
      </c>
      <c r="CV6" s="82">
        <v>3.4</v>
      </c>
      <c r="CW6" s="82">
        <v>3.2</v>
      </c>
      <c r="CX6" s="82">
        <v>3.3</v>
      </c>
      <c r="CY6" s="82">
        <v>3.1</v>
      </c>
      <c r="CZ6" s="82">
        <v>2.9</v>
      </c>
      <c r="DA6" s="82">
        <v>3</v>
      </c>
      <c r="DB6" s="82">
        <v>2.6</v>
      </c>
      <c r="DC6" s="82">
        <v>2.4</v>
      </c>
      <c r="DD6" s="82">
        <v>2</v>
      </c>
      <c r="DE6" s="82">
        <v>1.8</v>
      </c>
      <c r="DF6" s="82">
        <v>1.8</v>
      </c>
      <c r="DG6" s="82">
        <v>2</v>
      </c>
      <c r="DH6" s="82">
        <v>2.2000000000000002</v>
      </c>
      <c r="DI6" s="82">
        <v>2.4</v>
      </c>
      <c r="DJ6" s="82">
        <v>2.4</v>
      </c>
      <c r="DK6" s="82">
        <v>2.7</v>
      </c>
      <c r="DL6" s="82">
        <v>2.8</v>
      </c>
      <c r="DM6" s="82">
        <v>3</v>
      </c>
      <c r="DN6" s="82">
        <v>3.2</v>
      </c>
      <c r="DO6" s="82">
        <v>3.5</v>
      </c>
      <c r="DP6" s="82">
        <v>3.5</v>
      </c>
      <c r="DQ6" s="82">
        <v>3.7</v>
      </c>
      <c r="DR6" s="82">
        <v>3.8</v>
      </c>
      <c r="DS6" s="82">
        <v>3.7</v>
      </c>
      <c r="DT6" s="82">
        <v>4</v>
      </c>
      <c r="DU6" s="82">
        <v>4.0999999999999996</v>
      </c>
      <c r="DV6" s="82">
        <v>3.8</v>
      </c>
    </row>
    <row r="7" spans="1:126">
      <c r="A7" s="75">
        <v>42</v>
      </c>
      <c r="B7" s="77" t="s">
        <v>3</v>
      </c>
      <c r="C7" s="76">
        <v>1</v>
      </c>
      <c r="D7" s="76">
        <v>0.9</v>
      </c>
      <c r="E7" s="76">
        <v>0.8</v>
      </c>
      <c r="F7" s="76">
        <v>0.4</v>
      </c>
      <c r="G7" s="76">
        <v>0.8</v>
      </c>
      <c r="H7" s="76">
        <v>0.9</v>
      </c>
      <c r="I7" s="80">
        <v>1</v>
      </c>
      <c r="J7" s="76">
        <v>1.1000000000000001</v>
      </c>
      <c r="K7" s="76">
        <v>1.2</v>
      </c>
      <c r="L7" s="76">
        <v>1.3</v>
      </c>
      <c r="M7" s="76">
        <v>1.5</v>
      </c>
      <c r="N7" s="76">
        <v>1.4</v>
      </c>
      <c r="O7" s="76">
        <v>1.6</v>
      </c>
      <c r="P7" s="76">
        <v>1.7</v>
      </c>
      <c r="Q7" s="76">
        <v>1.9</v>
      </c>
      <c r="R7" s="76">
        <v>1.7</v>
      </c>
      <c r="S7" s="76">
        <v>1.8</v>
      </c>
      <c r="T7" s="76">
        <v>1.9</v>
      </c>
      <c r="U7" s="76">
        <v>2</v>
      </c>
      <c r="V7" s="76">
        <v>1.8</v>
      </c>
      <c r="W7" s="76">
        <v>1.9</v>
      </c>
      <c r="X7" s="76">
        <v>2</v>
      </c>
      <c r="Y7" s="76">
        <v>2.1</v>
      </c>
      <c r="Z7" s="76">
        <v>1.8</v>
      </c>
      <c r="AA7" s="76">
        <v>1.8</v>
      </c>
      <c r="AB7" s="76">
        <v>1.9</v>
      </c>
      <c r="AC7" s="76">
        <v>2</v>
      </c>
      <c r="AD7" s="76">
        <v>2.1</v>
      </c>
      <c r="AE7" s="76">
        <v>2.1</v>
      </c>
      <c r="AF7" s="76">
        <v>2.2000000000000002</v>
      </c>
      <c r="AG7" s="76">
        <v>2.2999999999999998</v>
      </c>
      <c r="AH7" s="76">
        <v>2.2999999999999998</v>
      </c>
      <c r="AI7" s="76">
        <v>2.4</v>
      </c>
      <c r="AJ7" s="76">
        <v>2.5</v>
      </c>
      <c r="AK7" s="76">
        <v>2.6</v>
      </c>
      <c r="AL7" s="76">
        <v>2.7</v>
      </c>
      <c r="AM7" s="76">
        <v>2.7</v>
      </c>
      <c r="AN7" s="76">
        <v>2.7</v>
      </c>
      <c r="AO7" s="76">
        <v>2.6</v>
      </c>
      <c r="AP7" s="76">
        <v>2.7</v>
      </c>
      <c r="AQ7" s="76">
        <v>2.6</v>
      </c>
      <c r="AR7" s="76">
        <v>2.5</v>
      </c>
      <c r="AS7" s="76">
        <v>2.2999999999999998</v>
      </c>
      <c r="AT7" s="76">
        <v>2.2000000000000002</v>
      </c>
      <c r="AU7" s="76">
        <v>2.1</v>
      </c>
      <c r="AV7" s="76">
        <v>2</v>
      </c>
      <c r="AW7" s="76">
        <v>1.8</v>
      </c>
      <c r="AX7" s="76">
        <v>1.7</v>
      </c>
      <c r="AY7" s="76">
        <v>1.6</v>
      </c>
      <c r="AZ7" s="76">
        <v>1.7</v>
      </c>
      <c r="BA7" s="76">
        <v>1.8</v>
      </c>
      <c r="BB7" s="76">
        <v>1.9</v>
      </c>
      <c r="BC7" s="76">
        <v>2</v>
      </c>
      <c r="BD7" s="76">
        <v>2.1</v>
      </c>
      <c r="BE7" s="76">
        <v>2.2000000000000002</v>
      </c>
      <c r="BF7" s="76">
        <v>2.2999999999999998</v>
      </c>
      <c r="BG7" s="76">
        <v>2.5</v>
      </c>
      <c r="BH7" s="76">
        <v>2.7</v>
      </c>
      <c r="BI7" s="76">
        <v>2.7</v>
      </c>
      <c r="BJ7" s="76">
        <v>2.9</v>
      </c>
      <c r="BK7" s="76">
        <v>3.1</v>
      </c>
      <c r="BL7" s="76">
        <v>2.9</v>
      </c>
      <c r="BM7" s="76">
        <v>3.1</v>
      </c>
      <c r="BN7" s="76">
        <v>3.1</v>
      </c>
      <c r="BO7" s="76">
        <v>3.3</v>
      </c>
      <c r="BP7" s="76">
        <v>3</v>
      </c>
      <c r="BQ7" s="76">
        <v>3.1</v>
      </c>
      <c r="BR7" s="76">
        <v>3.2</v>
      </c>
      <c r="BS7" s="76">
        <v>2.9</v>
      </c>
      <c r="BT7" s="76">
        <v>3</v>
      </c>
      <c r="BU7" s="76">
        <v>3</v>
      </c>
      <c r="BV7" s="76">
        <v>3.1</v>
      </c>
      <c r="BW7" s="76">
        <v>3.2</v>
      </c>
      <c r="BX7" s="76">
        <v>3.3</v>
      </c>
      <c r="BY7" s="76">
        <v>2.7</v>
      </c>
      <c r="BZ7" s="76">
        <v>2.8</v>
      </c>
      <c r="CA7" s="76">
        <v>2.6</v>
      </c>
      <c r="CB7" s="76">
        <v>2.1</v>
      </c>
      <c r="CC7" s="76">
        <v>1.8</v>
      </c>
      <c r="CD7" s="76">
        <v>2</v>
      </c>
      <c r="CE7" s="76">
        <v>2.1</v>
      </c>
      <c r="CF7" s="76">
        <v>2.2999999999999998</v>
      </c>
      <c r="CG7" s="76">
        <v>2.6</v>
      </c>
      <c r="CH7" s="76">
        <v>2.8</v>
      </c>
      <c r="CI7" s="76">
        <v>2.6</v>
      </c>
      <c r="CJ7" s="78">
        <v>2</v>
      </c>
      <c r="CK7" s="82">
        <v>4.5</v>
      </c>
      <c r="CL7" s="82">
        <v>4.2</v>
      </c>
      <c r="CM7" s="82">
        <v>3.8</v>
      </c>
      <c r="CN7" s="82">
        <v>3.5</v>
      </c>
      <c r="CO7" s="82">
        <v>3.1</v>
      </c>
      <c r="CP7" s="82">
        <v>2.7</v>
      </c>
      <c r="CQ7" s="88">
        <v>2.2999999999999998</v>
      </c>
      <c r="CR7" s="82">
        <v>3.1</v>
      </c>
      <c r="CS7" s="82">
        <v>3.4</v>
      </c>
      <c r="CT7" s="82">
        <v>3.2</v>
      </c>
      <c r="CU7" s="82">
        <v>3.2</v>
      </c>
      <c r="CV7" s="82">
        <v>3.2</v>
      </c>
      <c r="CW7" s="82">
        <v>3.1</v>
      </c>
      <c r="CX7" s="82">
        <v>3.2</v>
      </c>
      <c r="CY7" s="82">
        <v>3</v>
      </c>
      <c r="CZ7" s="82">
        <v>2.8</v>
      </c>
      <c r="DA7" s="82">
        <v>2.8</v>
      </c>
      <c r="DB7" s="82">
        <v>2.4</v>
      </c>
      <c r="DC7" s="82">
        <v>2.2999999999999998</v>
      </c>
      <c r="DD7" s="82">
        <v>1.9</v>
      </c>
      <c r="DE7" s="82">
        <v>1.7</v>
      </c>
      <c r="DF7" s="82">
        <v>1.7</v>
      </c>
      <c r="DG7" s="82">
        <v>1.9</v>
      </c>
      <c r="DH7" s="82">
        <v>2.1</v>
      </c>
      <c r="DI7" s="82">
        <v>2.2999999999999998</v>
      </c>
      <c r="DJ7" s="82">
        <v>2.2999999999999998</v>
      </c>
      <c r="DK7" s="82">
        <v>2.6</v>
      </c>
      <c r="DL7" s="82">
        <v>2.7</v>
      </c>
      <c r="DM7" s="82">
        <v>2.9</v>
      </c>
      <c r="DN7" s="82">
        <v>3.1</v>
      </c>
      <c r="DO7" s="82">
        <v>3.4</v>
      </c>
      <c r="DP7" s="82">
        <v>3.4</v>
      </c>
      <c r="DQ7" s="82">
        <v>3.5</v>
      </c>
      <c r="DR7" s="82">
        <v>3.6</v>
      </c>
      <c r="DS7" s="82">
        <v>3.6</v>
      </c>
      <c r="DT7" s="82">
        <v>3.9</v>
      </c>
      <c r="DU7" s="82">
        <v>3.9</v>
      </c>
      <c r="DV7" s="82">
        <v>3.7</v>
      </c>
    </row>
    <row r="8" spans="1:126">
      <c r="A8" s="75">
        <v>43</v>
      </c>
      <c r="B8" s="77" t="s">
        <v>4</v>
      </c>
      <c r="C8" s="76">
        <v>1.4</v>
      </c>
      <c r="D8" s="76">
        <v>1.2</v>
      </c>
      <c r="E8" s="76">
        <v>1</v>
      </c>
      <c r="F8" s="76">
        <v>0.8</v>
      </c>
      <c r="G8" s="76">
        <v>0.4</v>
      </c>
      <c r="H8" s="76">
        <v>0.5</v>
      </c>
      <c r="I8" s="80">
        <v>0.6</v>
      </c>
      <c r="J8" s="76">
        <v>0.8</v>
      </c>
      <c r="K8" s="76">
        <v>0.9</v>
      </c>
      <c r="L8" s="76">
        <v>1</v>
      </c>
      <c r="M8" s="76">
        <v>1.1000000000000001</v>
      </c>
      <c r="N8" s="76">
        <v>1.3</v>
      </c>
      <c r="O8" s="76">
        <v>1.4</v>
      </c>
      <c r="P8" s="76">
        <v>1.6</v>
      </c>
      <c r="Q8" s="76">
        <v>1.6</v>
      </c>
      <c r="R8" s="76">
        <v>1.7</v>
      </c>
      <c r="S8" s="76">
        <v>1.8</v>
      </c>
      <c r="T8" s="76">
        <v>1.9</v>
      </c>
      <c r="U8" s="76">
        <v>1.7</v>
      </c>
      <c r="V8" s="76">
        <v>2</v>
      </c>
      <c r="W8" s="76">
        <v>2</v>
      </c>
      <c r="X8" s="76">
        <v>1.8</v>
      </c>
      <c r="Y8" s="76">
        <v>1.9</v>
      </c>
      <c r="Z8" s="76">
        <v>2</v>
      </c>
      <c r="AA8" s="76">
        <v>2.1</v>
      </c>
      <c r="AB8" s="76">
        <v>2.2000000000000002</v>
      </c>
      <c r="AC8" s="76">
        <v>1.8</v>
      </c>
      <c r="AD8" s="76">
        <v>1.9</v>
      </c>
      <c r="AE8" s="76">
        <v>2</v>
      </c>
      <c r="AF8" s="76">
        <v>2</v>
      </c>
      <c r="AG8" s="76">
        <v>2.1</v>
      </c>
      <c r="AH8" s="76">
        <v>2.2000000000000002</v>
      </c>
      <c r="AI8" s="76">
        <v>2.2999999999999998</v>
      </c>
      <c r="AJ8" s="76">
        <v>2.2999999999999998</v>
      </c>
      <c r="AK8" s="76">
        <v>2.4</v>
      </c>
      <c r="AL8" s="76">
        <v>2.5</v>
      </c>
      <c r="AM8" s="76">
        <v>2.6</v>
      </c>
      <c r="AN8" s="76">
        <v>2.6</v>
      </c>
      <c r="AO8" s="76">
        <v>2.5</v>
      </c>
      <c r="AP8" s="76">
        <v>2.6</v>
      </c>
      <c r="AQ8" s="76">
        <v>2.5</v>
      </c>
      <c r="AR8" s="76">
        <v>2.4</v>
      </c>
      <c r="AS8" s="76">
        <v>2.2000000000000002</v>
      </c>
      <c r="AT8" s="76">
        <v>2.1</v>
      </c>
      <c r="AU8" s="76">
        <v>2</v>
      </c>
      <c r="AV8" s="76">
        <v>1.9</v>
      </c>
      <c r="AW8" s="76">
        <v>1.7</v>
      </c>
      <c r="AX8" s="76">
        <v>1.6</v>
      </c>
      <c r="AY8" s="76">
        <v>1.4</v>
      </c>
      <c r="AZ8" s="76">
        <v>1.5</v>
      </c>
      <c r="BA8" s="76">
        <v>1.7</v>
      </c>
      <c r="BB8" s="76">
        <v>1.8</v>
      </c>
      <c r="BC8" s="76">
        <v>1.9</v>
      </c>
      <c r="BD8" s="76">
        <v>2</v>
      </c>
      <c r="BE8" s="76">
        <v>2.1</v>
      </c>
      <c r="BF8" s="76">
        <v>2.2000000000000002</v>
      </c>
      <c r="BG8" s="76">
        <v>2.4</v>
      </c>
      <c r="BH8" s="76">
        <v>2.6</v>
      </c>
      <c r="BI8" s="76">
        <v>2.6</v>
      </c>
      <c r="BJ8" s="76">
        <v>2.7</v>
      </c>
      <c r="BK8" s="76">
        <v>3</v>
      </c>
      <c r="BL8" s="76">
        <v>2.8</v>
      </c>
      <c r="BM8" s="76">
        <v>3</v>
      </c>
      <c r="BN8" s="76">
        <v>3</v>
      </c>
      <c r="BO8" s="76">
        <v>3.2</v>
      </c>
      <c r="BP8" s="76">
        <v>2.9</v>
      </c>
      <c r="BQ8" s="76">
        <v>3</v>
      </c>
      <c r="BR8" s="76">
        <v>3.1</v>
      </c>
      <c r="BS8" s="76">
        <v>2.8</v>
      </c>
      <c r="BT8" s="76">
        <v>2.9</v>
      </c>
      <c r="BU8" s="76">
        <v>2.9</v>
      </c>
      <c r="BV8" s="76">
        <v>3</v>
      </c>
      <c r="BW8" s="76">
        <v>3.1</v>
      </c>
      <c r="BX8" s="76">
        <v>3.2</v>
      </c>
      <c r="BY8" s="76">
        <v>2.6</v>
      </c>
      <c r="BZ8" s="76">
        <v>2.7</v>
      </c>
      <c r="CA8" s="76">
        <v>2.5</v>
      </c>
      <c r="CB8" s="76">
        <v>2</v>
      </c>
      <c r="CC8" s="76">
        <v>1.7</v>
      </c>
      <c r="CD8" s="76">
        <v>1.9</v>
      </c>
      <c r="CE8" s="76">
        <v>2</v>
      </c>
      <c r="CF8" s="76">
        <v>2.2000000000000002</v>
      </c>
      <c r="CG8" s="76">
        <v>2.5</v>
      </c>
      <c r="CH8" s="76">
        <v>2.7</v>
      </c>
      <c r="CI8" s="76">
        <v>2.5</v>
      </c>
      <c r="CJ8" s="78">
        <v>1.9</v>
      </c>
      <c r="CK8" s="82">
        <v>4.3</v>
      </c>
      <c r="CL8" s="82">
        <v>4</v>
      </c>
      <c r="CM8" s="82">
        <v>3.7</v>
      </c>
      <c r="CN8" s="82">
        <v>3.3</v>
      </c>
      <c r="CO8" s="82">
        <v>3</v>
      </c>
      <c r="CP8" s="82">
        <v>2.6</v>
      </c>
      <c r="CQ8" s="88">
        <v>2.1</v>
      </c>
      <c r="CR8" s="82">
        <v>3</v>
      </c>
      <c r="CS8" s="82">
        <v>3.4</v>
      </c>
      <c r="CT8" s="82">
        <v>3.2</v>
      </c>
      <c r="CU8" s="82">
        <v>3.1</v>
      </c>
      <c r="CV8" s="82">
        <v>3.2</v>
      </c>
      <c r="CW8" s="82">
        <v>3</v>
      </c>
      <c r="CX8" s="82">
        <v>3.1</v>
      </c>
      <c r="CY8" s="82">
        <v>2.9</v>
      </c>
      <c r="CZ8" s="82">
        <v>2.7</v>
      </c>
      <c r="DA8" s="82">
        <v>2.8</v>
      </c>
      <c r="DB8" s="82">
        <v>2.4</v>
      </c>
      <c r="DC8" s="82">
        <v>2.2000000000000002</v>
      </c>
      <c r="DD8" s="82">
        <v>1.8</v>
      </c>
      <c r="DE8" s="82">
        <v>1.6</v>
      </c>
      <c r="DF8" s="82">
        <v>1.6</v>
      </c>
      <c r="DG8" s="82">
        <v>1.8</v>
      </c>
      <c r="DH8" s="82">
        <v>2</v>
      </c>
      <c r="DI8" s="82">
        <v>2.2000000000000002</v>
      </c>
      <c r="DJ8" s="82">
        <v>2.2000000000000002</v>
      </c>
      <c r="DK8" s="82">
        <v>2.5</v>
      </c>
      <c r="DL8" s="82">
        <v>2.6</v>
      </c>
      <c r="DM8" s="82">
        <v>2.8</v>
      </c>
      <c r="DN8" s="82">
        <v>3</v>
      </c>
      <c r="DO8" s="82">
        <v>3.3</v>
      </c>
      <c r="DP8" s="82">
        <v>3.3</v>
      </c>
      <c r="DQ8" s="82">
        <v>3.4</v>
      </c>
      <c r="DR8" s="82">
        <v>3.5</v>
      </c>
      <c r="DS8" s="82">
        <v>3.5</v>
      </c>
      <c r="DT8" s="82">
        <v>3.8</v>
      </c>
      <c r="DU8" s="82">
        <v>3.8</v>
      </c>
      <c r="DV8" s="82">
        <v>3.6</v>
      </c>
    </row>
    <row r="9" spans="1:126">
      <c r="A9" s="75">
        <v>44</v>
      </c>
      <c r="B9" s="77" t="s">
        <v>5</v>
      </c>
      <c r="C9" s="76">
        <v>1.5</v>
      </c>
      <c r="D9" s="76">
        <v>1.3</v>
      </c>
      <c r="E9" s="76">
        <v>1</v>
      </c>
      <c r="F9" s="76">
        <v>0.9</v>
      </c>
      <c r="G9" s="76">
        <v>0.5</v>
      </c>
      <c r="H9" s="76">
        <v>0.4</v>
      </c>
      <c r="I9" s="80">
        <v>0.5</v>
      </c>
      <c r="J9" s="76">
        <v>0.6</v>
      </c>
      <c r="K9" s="76">
        <v>0.8</v>
      </c>
      <c r="L9" s="76">
        <v>0.9</v>
      </c>
      <c r="M9" s="76">
        <v>1</v>
      </c>
      <c r="N9" s="76">
        <v>1.1000000000000001</v>
      </c>
      <c r="O9" s="76">
        <v>1.3</v>
      </c>
      <c r="P9" s="76">
        <v>1.5</v>
      </c>
      <c r="Q9" s="76">
        <v>1.5</v>
      </c>
      <c r="R9" s="76">
        <v>1.6</v>
      </c>
      <c r="S9" s="76">
        <v>1.7</v>
      </c>
      <c r="T9" s="76">
        <v>1.8</v>
      </c>
      <c r="U9" s="76">
        <v>1.9</v>
      </c>
      <c r="V9" s="76">
        <v>1.9</v>
      </c>
      <c r="W9" s="76">
        <v>1.9</v>
      </c>
      <c r="X9" s="76">
        <v>2.1</v>
      </c>
      <c r="Y9" s="76">
        <v>1.9</v>
      </c>
      <c r="Z9" s="76">
        <v>1.9</v>
      </c>
      <c r="AA9" s="76">
        <v>2</v>
      </c>
      <c r="AB9" s="76">
        <v>2.1</v>
      </c>
      <c r="AC9" s="76">
        <v>1.8</v>
      </c>
      <c r="AD9" s="76">
        <v>1.9</v>
      </c>
      <c r="AE9" s="76">
        <v>1.9</v>
      </c>
      <c r="AF9" s="76">
        <v>2</v>
      </c>
      <c r="AG9" s="76">
        <v>2.1</v>
      </c>
      <c r="AH9" s="76">
        <v>2.1</v>
      </c>
      <c r="AI9" s="76">
        <v>2.2000000000000002</v>
      </c>
      <c r="AJ9" s="76">
        <v>2.2999999999999998</v>
      </c>
      <c r="AK9" s="76">
        <v>2.4</v>
      </c>
      <c r="AL9" s="76">
        <v>2.5</v>
      </c>
      <c r="AM9" s="76">
        <v>2.6</v>
      </c>
      <c r="AN9" s="76">
        <v>2.5</v>
      </c>
      <c r="AO9" s="76">
        <v>2.4</v>
      </c>
      <c r="AP9" s="76">
        <v>2.5</v>
      </c>
      <c r="AQ9" s="76">
        <v>2.4</v>
      </c>
      <c r="AR9" s="76">
        <v>2.2999999999999998</v>
      </c>
      <c r="AS9" s="76">
        <v>2.1</v>
      </c>
      <c r="AT9" s="76">
        <v>1.9</v>
      </c>
      <c r="AU9" s="76">
        <v>1.9</v>
      </c>
      <c r="AV9" s="76">
        <v>1.7</v>
      </c>
      <c r="AW9" s="76">
        <v>1.5</v>
      </c>
      <c r="AX9" s="76">
        <v>1.4</v>
      </c>
      <c r="AY9" s="76">
        <v>1.3</v>
      </c>
      <c r="AZ9" s="76">
        <v>1.4</v>
      </c>
      <c r="BA9" s="76">
        <v>1.5</v>
      </c>
      <c r="BB9" s="76">
        <v>1.6</v>
      </c>
      <c r="BC9" s="76">
        <v>1.8</v>
      </c>
      <c r="BD9" s="76">
        <v>1.9</v>
      </c>
      <c r="BE9" s="76">
        <v>1.9</v>
      </c>
      <c r="BF9" s="76">
        <v>2.1</v>
      </c>
      <c r="BG9" s="76">
        <v>2.2999999999999998</v>
      </c>
      <c r="BH9" s="76">
        <v>2.5</v>
      </c>
      <c r="BI9" s="76">
        <v>2.5</v>
      </c>
      <c r="BJ9" s="76">
        <v>2.6</v>
      </c>
      <c r="BK9" s="76">
        <v>2.8</v>
      </c>
      <c r="BL9" s="76">
        <v>2.7</v>
      </c>
      <c r="BM9" s="76">
        <v>2.8</v>
      </c>
      <c r="BN9" s="76">
        <v>2.9</v>
      </c>
      <c r="BO9" s="76">
        <v>3</v>
      </c>
      <c r="BP9" s="76">
        <v>2.8</v>
      </c>
      <c r="BQ9" s="76">
        <v>2.9</v>
      </c>
      <c r="BR9" s="76">
        <v>3</v>
      </c>
      <c r="BS9" s="76">
        <v>2.7</v>
      </c>
      <c r="BT9" s="76">
        <v>2.7</v>
      </c>
      <c r="BU9" s="76">
        <v>2.8</v>
      </c>
      <c r="BV9" s="76">
        <v>2.9</v>
      </c>
      <c r="BW9" s="76">
        <v>3</v>
      </c>
      <c r="BX9" s="76">
        <v>3</v>
      </c>
      <c r="BY9" s="76">
        <v>2.6</v>
      </c>
      <c r="BZ9" s="76">
        <v>2.5</v>
      </c>
      <c r="CA9" s="76">
        <v>2.4</v>
      </c>
      <c r="CB9" s="76">
        <v>1.9</v>
      </c>
      <c r="CC9" s="76">
        <v>1.5</v>
      </c>
      <c r="CD9" s="76">
        <v>1.7</v>
      </c>
      <c r="CE9" s="76">
        <v>1.9</v>
      </c>
      <c r="CF9" s="76">
        <v>2.1</v>
      </c>
      <c r="CG9" s="76">
        <v>2.2999999999999998</v>
      </c>
      <c r="CH9" s="76">
        <v>2.6</v>
      </c>
      <c r="CI9" s="76">
        <v>2.4</v>
      </c>
      <c r="CJ9" s="78">
        <v>1.8</v>
      </c>
      <c r="CK9" s="82">
        <v>4.3</v>
      </c>
      <c r="CL9" s="82">
        <v>4</v>
      </c>
      <c r="CM9" s="82">
        <v>3.6</v>
      </c>
      <c r="CN9" s="82">
        <v>3.3</v>
      </c>
      <c r="CO9" s="82">
        <v>3</v>
      </c>
      <c r="CP9" s="82">
        <v>2.5</v>
      </c>
      <c r="CQ9" s="88">
        <v>2.1</v>
      </c>
      <c r="CR9" s="82">
        <v>2.9</v>
      </c>
      <c r="CS9" s="82">
        <v>3.2</v>
      </c>
      <c r="CT9" s="82">
        <v>3</v>
      </c>
      <c r="CU9" s="82">
        <v>2.9</v>
      </c>
      <c r="CV9" s="82">
        <v>3</v>
      </c>
      <c r="CW9" s="82">
        <v>2.9</v>
      </c>
      <c r="CX9" s="82">
        <v>3</v>
      </c>
      <c r="CY9" s="82">
        <v>2.8</v>
      </c>
      <c r="CZ9" s="82">
        <v>2.6</v>
      </c>
      <c r="DA9" s="82">
        <v>2.6</v>
      </c>
      <c r="DB9" s="82">
        <v>2.2000000000000002</v>
      </c>
      <c r="DC9" s="82">
        <v>2.1</v>
      </c>
      <c r="DD9" s="82">
        <v>1.7</v>
      </c>
      <c r="DE9" s="82">
        <v>1.5</v>
      </c>
      <c r="DF9" s="82">
        <v>1.4</v>
      </c>
      <c r="DG9" s="82">
        <v>1.6</v>
      </c>
      <c r="DH9" s="82">
        <v>1.9</v>
      </c>
      <c r="DI9" s="82">
        <v>2.1</v>
      </c>
      <c r="DJ9" s="82">
        <v>2.1</v>
      </c>
      <c r="DK9" s="82">
        <v>2.2999999999999998</v>
      </c>
      <c r="DL9" s="82">
        <v>2.5</v>
      </c>
      <c r="DM9" s="82">
        <v>2.7</v>
      </c>
      <c r="DN9" s="82">
        <v>2.9</v>
      </c>
      <c r="DO9" s="82">
        <v>3.2</v>
      </c>
      <c r="DP9" s="82">
        <v>3.1</v>
      </c>
      <c r="DQ9" s="82">
        <v>3.3</v>
      </c>
      <c r="DR9" s="82">
        <v>3.4</v>
      </c>
      <c r="DS9" s="82">
        <v>3.3</v>
      </c>
      <c r="DT9" s="82">
        <v>3.6</v>
      </c>
      <c r="DU9" s="82">
        <v>3.7</v>
      </c>
      <c r="DV9" s="82">
        <v>3.5</v>
      </c>
    </row>
    <row r="10" spans="1:126">
      <c r="A10" s="75">
        <v>45</v>
      </c>
      <c r="B10" s="77" t="s">
        <v>6</v>
      </c>
      <c r="C10" s="76">
        <v>1.4</v>
      </c>
      <c r="D10" s="76">
        <v>1.4</v>
      </c>
      <c r="E10" s="76">
        <v>1.1000000000000001</v>
      </c>
      <c r="F10" s="76">
        <v>1</v>
      </c>
      <c r="G10" s="76">
        <v>0.6</v>
      </c>
      <c r="H10" s="76">
        <v>0.5</v>
      </c>
      <c r="I10" s="80">
        <v>0.4</v>
      </c>
      <c r="J10" s="76">
        <v>0.5</v>
      </c>
      <c r="K10" s="76">
        <v>0.7</v>
      </c>
      <c r="L10" s="76">
        <v>0.8</v>
      </c>
      <c r="M10" s="76">
        <v>1</v>
      </c>
      <c r="N10" s="76">
        <v>1.1000000000000001</v>
      </c>
      <c r="O10" s="76">
        <v>1.2</v>
      </c>
      <c r="P10" s="76">
        <v>1.4</v>
      </c>
      <c r="Q10" s="76">
        <v>1.6</v>
      </c>
      <c r="R10" s="76">
        <v>1.5</v>
      </c>
      <c r="S10" s="76">
        <v>1.7</v>
      </c>
      <c r="T10" s="76">
        <v>1.7</v>
      </c>
      <c r="U10" s="76">
        <v>1.8</v>
      </c>
      <c r="V10" s="76">
        <v>1.8</v>
      </c>
      <c r="W10" s="76">
        <v>1.9</v>
      </c>
      <c r="X10" s="76">
        <v>2</v>
      </c>
      <c r="Y10" s="76">
        <v>1.8</v>
      </c>
      <c r="Z10" s="76">
        <v>1.9</v>
      </c>
      <c r="AA10" s="76">
        <v>2</v>
      </c>
      <c r="AB10" s="76">
        <v>2.1</v>
      </c>
      <c r="AC10" s="76">
        <v>2.2000000000000002</v>
      </c>
      <c r="AD10" s="76">
        <v>1.8</v>
      </c>
      <c r="AE10" s="76">
        <v>1.9</v>
      </c>
      <c r="AF10" s="76">
        <v>2</v>
      </c>
      <c r="AG10" s="76">
        <v>2.1</v>
      </c>
      <c r="AH10" s="76">
        <v>2.1</v>
      </c>
      <c r="AI10" s="76">
        <v>2.2000000000000002</v>
      </c>
      <c r="AJ10" s="76">
        <v>2.2000000000000002</v>
      </c>
      <c r="AK10" s="76">
        <v>2.4</v>
      </c>
      <c r="AL10" s="76">
        <v>2.4</v>
      </c>
      <c r="AM10" s="76">
        <v>2.5</v>
      </c>
      <c r="AN10" s="76">
        <v>2.4</v>
      </c>
      <c r="AO10" s="76">
        <v>2.2999999999999998</v>
      </c>
      <c r="AP10" s="76">
        <v>2.4</v>
      </c>
      <c r="AQ10" s="76">
        <v>2.2999999999999998</v>
      </c>
      <c r="AR10" s="76">
        <v>2.2000000000000002</v>
      </c>
      <c r="AS10" s="76">
        <v>2</v>
      </c>
      <c r="AT10" s="76">
        <v>1.8</v>
      </c>
      <c r="AU10" s="76">
        <v>1.8</v>
      </c>
      <c r="AV10" s="76">
        <v>1.6</v>
      </c>
      <c r="AW10" s="76">
        <v>1.5</v>
      </c>
      <c r="AX10" s="76">
        <v>1.4</v>
      </c>
      <c r="AY10" s="76">
        <v>1.2</v>
      </c>
      <c r="AZ10" s="76">
        <v>1.3</v>
      </c>
      <c r="BA10" s="76">
        <v>1.4</v>
      </c>
      <c r="BB10" s="76">
        <v>1.5</v>
      </c>
      <c r="BC10" s="76">
        <v>1.7</v>
      </c>
      <c r="BD10" s="76">
        <v>1.8</v>
      </c>
      <c r="BE10" s="76">
        <v>1.9</v>
      </c>
      <c r="BF10" s="76">
        <v>2</v>
      </c>
      <c r="BG10" s="76">
        <v>2.2000000000000002</v>
      </c>
      <c r="BH10" s="76">
        <v>2.4</v>
      </c>
      <c r="BI10" s="76">
        <v>2.4</v>
      </c>
      <c r="BJ10" s="76">
        <v>2.5</v>
      </c>
      <c r="BK10" s="76">
        <v>2.8</v>
      </c>
      <c r="BL10" s="76">
        <v>2.6</v>
      </c>
      <c r="BM10" s="76">
        <v>2.8</v>
      </c>
      <c r="BN10" s="76">
        <v>2.8</v>
      </c>
      <c r="BO10" s="76">
        <v>2.9</v>
      </c>
      <c r="BP10" s="76">
        <v>2.7</v>
      </c>
      <c r="BQ10" s="76">
        <v>2.8</v>
      </c>
      <c r="BR10" s="76">
        <v>2.9</v>
      </c>
      <c r="BS10" s="76">
        <v>2.6</v>
      </c>
      <c r="BT10" s="76">
        <v>2.7</v>
      </c>
      <c r="BU10" s="76">
        <v>2.7</v>
      </c>
      <c r="BV10" s="76">
        <v>2.8</v>
      </c>
      <c r="BW10" s="76">
        <v>2.9</v>
      </c>
      <c r="BX10" s="76">
        <v>3</v>
      </c>
      <c r="BY10" s="76">
        <v>2.5</v>
      </c>
      <c r="BZ10" s="76">
        <v>2.5</v>
      </c>
      <c r="CA10" s="76">
        <v>2.2999999999999998</v>
      </c>
      <c r="CB10" s="76">
        <v>1.8</v>
      </c>
      <c r="CC10" s="76">
        <v>1.5</v>
      </c>
      <c r="CD10" s="76">
        <v>1.7</v>
      </c>
      <c r="CE10" s="76">
        <v>1.8</v>
      </c>
      <c r="CF10" s="76">
        <v>2</v>
      </c>
      <c r="CG10" s="76">
        <v>2.2999999999999998</v>
      </c>
      <c r="CH10" s="76">
        <v>2.5</v>
      </c>
      <c r="CI10" s="76">
        <v>2.2999999999999998</v>
      </c>
      <c r="CJ10" s="78">
        <v>1.7</v>
      </c>
      <c r="CK10" s="82">
        <v>4.3</v>
      </c>
      <c r="CL10" s="82">
        <v>3.9</v>
      </c>
      <c r="CM10" s="82">
        <v>3.6</v>
      </c>
      <c r="CN10" s="82">
        <v>3.2</v>
      </c>
      <c r="CO10" s="82">
        <v>2.9</v>
      </c>
      <c r="CP10" s="82">
        <v>2.5</v>
      </c>
      <c r="CQ10" s="88">
        <v>2.1</v>
      </c>
      <c r="CR10" s="82">
        <v>2.8</v>
      </c>
      <c r="CS10" s="82">
        <v>3.1</v>
      </c>
      <c r="CT10" s="82">
        <v>3</v>
      </c>
      <c r="CU10" s="82">
        <v>2.9</v>
      </c>
      <c r="CV10" s="82">
        <v>3</v>
      </c>
      <c r="CW10" s="82">
        <v>2.8</v>
      </c>
      <c r="CX10" s="82">
        <v>2.9</v>
      </c>
      <c r="CY10" s="82">
        <v>2.7</v>
      </c>
      <c r="CZ10" s="82">
        <v>2.5</v>
      </c>
      <c r="DA10" s="82">
        <v>2.5</v>
      </c>
      <c r="DB10" s="82">
        <v>2.2000000000000002</v>
      </c>
      <c r="DC10" s="82">
        <v>2</v>
      </c>
      <c r="DD10" s="82">
        <v>1.6</v>
      </c>
      <c r="DE10" s="82">
        <v>1.4</v>
      </c>
      <c r="DF10" s="82">
        <v>1.4</v>
      </c>
      <c r="DG10" s="82">
        <v>1.5</v>
      </c>
      <c r="DH10" s="82">
        <v>1.8</v>
      </c>
      <c r="DI10" s="82">
        <v>2</v>
      </c>
      <c r="DJ10" s="82">
        <v>2</v>
      </c>
      <c r="DK10" s="82">
        <v>2.2999999999999998</v>
      </c>
      <c r="DL10" s="82">
        <v>2.4</v>
      </c>
      <c r="DM10" s="82">
        <v>2.6</v>
      </c>
      <c r="DN10" s="82">
        <v>2.8</v>
      </c>
      <c r="DO10" s="82">
        <v>3.1</v>
      </c>
      <c r="DP10" s="82">
        <v>3.1</v>
      </c>
      <c r="DQ10" s="82">
        <v>3.2</v>
      </c>
      <c r="DR10" s="82">
        <v>3.3</v>
      </c>
      <c r="DS10" s="82">
        <v>3.3</v>
      </c>
      <c r="DT10" s="82">
        <v>3.6</v>
      </c>
      <c r="DU10" s="82">
        <v>3.6</v>
      </c>
      <c r="DV10" s="82">
        <v>3.4</v>
      </c>
    </row>
    <row r="11" spans="1:126">
      <c r="A11" s="75">
        <v>46</v>
      </c>
      <c r="B11" s="77" t="s">
        <v>7</v>
      </c>
      <c r="C11" s="76">
        <v>1.5</v>
      </c>
      <c r="D11" s="76">
        <v>1.5</v>
      </c>
      <c r="E11" s="76">
        <v>1.2</v>
      </c>
      <c r="F11" s="76">
        <v>1.1000000000000001</v>
      </c>
      <c r="G11" s="76">
        <v>0.8</v>
      </c>
      <c r="H11" s="76">
        <v>0.6</v>
      </c>
      <c r="I11" s="80">
        <v>0.5</v>
      </c>
      <c r="J11" s="76">
        <v>0.4</v>
      </c>
      <c r="K11" s="76">
        <v>0.6</v>
      </c>
      <c r="L11" s="76">
        <v>0.7</v>
      </c>
      <c r="M11" s="76">
        <v>0.9</v>
      </c>
      <c r="N11" s="76">
        <v>0.9</v>
      </c>
      <c r="O11" s="76">
        <v>1.1000000000000001</v>
      </c>
      <c r="P11" s="76">
        <v>1.3</v>
      </c>
      <c r="Q11" s="76">
        <v>1.5</v>
      </c>
      <c r="R11" s="76">
        <v>1.4</v>
      </c>
      <c r="S11" s="76">
        <v>1.6</v>
      </c>
      <c r="T11" s="76">
        <v>1.7</v>
      </c>
      <c r="U11" s="76">
        <v>1.7</v>
      </c>
      <c r="V11" s="76">
        <v>1.7</v>
      </c>
      <c r="W11" s="76">
        <v>1.8</v>
      </c>
      <c r="X11" s="76">
        <v>2</v>
      </c>
      <c r="Y11" s="76">
        <v>2.1</v>
      </c>
      <c r="Z11" s="76">
        <v>1.8</v>
      </c>
      <c r="AA11" s="76">
        <v>1.9</v>
      </c>
      <c r="AB11" s="76">
        <v>2</v>
      </c>
      <c r="AC11" s="76">
        <v>2.1</v>
      </c>
      <c r="AD11" s="76">
        <v>1.8</v>
      </c>
      <c r="AE11" s="76">
        <v>1.9</v>
      </c>
      <c r="AF11" s="76">
        <v>1.9</v>
      </c>
      <c r="AG11" s="76">
        <v>2</v>
      </c>
      <c r="AH11" s="76">
        <v>2.1</v>
      </c>
      <c r="AI11" s="76">
        <v>2.1</v>
      </c>
      <c r="AJ11" s="76">
        <v>2.2000000000000002</v>
      </c>
      <c r="AK11" s="76">
        <v>2.2999999999999998</v>
      </c>
      <c r="AL11" s="76">
        <v>2.4</v>
      </c>
      <c r="AM11" s="76">
        <v>2.5</v>
      </c>
      <c r="AN11" s="76">
        <v>2.2999999999999998</v>
      </c>
      <c r="AO11" s="76">
        <v>2.2000000000000002</v>
      </c>
      <c r="AP11" s="76">
        <v>2.2999999999999998</v>
      </c>
      <c r="AQ11" s="76">
        <v>2.2000000000000002</v>
      </c>
      <c r="AR11" s="76">
        <v>2.1</v>
      </c>
      <c r="AS11" s="76">
        <v>1.9</v>
      </c>
      <c r="AT11" s="76">
        <v>1.7</v>
      </c>
      <c r="AU11" s="76">
        <v>1.6</v>
      </c>
      <c r="AV11" s="76">
        <v>1.5</v>
      </c>
      <c r="AW11" s="76">
        <v>1.3</v>
      </c>
      <c r="AX11" s="76">
        <v>1.3</v>
      </c>
      <c r="AY11" s="76">
        <v>1.1000000000000001</v>
      </c>
      <c r="AZ11" s="76">
        <v>1.2</v>
      </c>
      <c r="BA11" s="76">
        <v>1.3</v>
      </c>
      <c r="BB11" s="76">
        <v>1.4</v>
      </c>
      <c r="BC11" s="76">
        <v>1.5</v>
      </c>
      <c r="BD11" s="76">
        <v>1.6</v>
      </c>
      <c r="BE11" s="76">
        <v>1.7</v>
      </c>
      <c r="BF11" s="76">
        <v>1.9</v>
      </c>
      <c r="BG11" s="76">
        <v>2.1</v>
      </c>
      <c r="BH11" s="76">
        <v>2.2999999999999998</v>
      </c>
      <c r="BI11" s="76">
        <v>2.2999999999999998</v>
      </c>
      <c r="BJ11" s="76">
        <v>2.4</v>
      </c>
      <c r="BK11" s="76">
        <v>2.7</v>
      </c>
      <c r="BL11" s="76">
        <v>2.5</v>
      </c>
      <c r="BM11" s="76">
        <v>2.6</v>
      </c>
      <c r="BN11" s="76">
        <v>2.7</v>
      </c>
      <c r="BO11" s="76">
        <v>2.8</v>
      </c>
      <c r="BP11" s="76">
        <v>2.6</v>
      </c>
      <c r="BQ11" s="76">
        <v>2.7</v>
      </c>
      <c r="BR11" s="76">
        <v>2.8</v>
      </c>
      <c r="BS11" s="76">
        <v>2.5</v>
      </c>
      <c r="BT11" s="76">
        <v>2.6</v>
      </c>
      <c r="BU11" s="76">
        <v>2.6</v>
      </c>
      <c r="BV11" s="76">
        <v>2.7</v>
      </c>
      <c r="BW11" s="76">
        <v>2.8</v>
      </c>
      <c r="BX11" s="76">
        <v>2.8</v>
      </c>
      <c r="BY11" s="76">
        <v>2.5</v>
      </c>
      <c r="BZ11" s="76">
        <v>2.2999999999999998</v>
      </c>
      <c r="CA11" s="76">
        <v>2.2000000000000002</v>
      </c>
      <c r="CB11" s="76">
        <v>1.7</v>
      </c>
      <c r="CC11" s="76">
        <v>1.3</v>
      </c>
      <c r="CD11" s="76">
        <v>1.5</v>
      </c>
      <c r="CE11" s="76">
        <v>1.7</v>
      </c>
      <c r="CF11" s="76">
        <v>1.9</v>
      </c>
      <c r="CG11" s="76">
        <v>2.2000000000000002</v>
      </c>
      <c r="CH11" s="76">
        <v>2.4</v>
      </c>
      <c r="CI11" s="76">
        <v>2.2000000000000002</v>
      </c>
      <c r="CJ11" s="78">
        <v>1.5</v>
      </c>
      <c r="CK11" s="82">
        <v>4.2</v>
      </c>
      <c r="CL11" s="82">
        <v>3.9</v>
      </c>
      <c r="CM11" s="82">
        <v>3.6</v>
      </c>
      <c r="CN11" s="82">
        <v>3.2</v>
      </c>
      <c r="CO11" s="82">
        <v>2.9</v>
      </c>
      <c r="CP11" s="82">
        <v>2.4</v>
      </c>
      <c r="CQ11" s="88">
        <v>2</v>
      </c>
      <c r="CR11" s="82">
        <v>2.7</v>
      </c>
      <c r="CS11" s="82">
        <v>3</v>
      </c>
      <c r="CT11" s="82">
        <v>2.8</v>
      </c>
      <c r="CU11" s="82">
        <v>2.8</v>
      </c>
      <c r="CV11" s="82">
        <v>2.9</v>
      </c>
      <c r="CW11" s="82">
        <v>2.7</v>
      </c>
      <c r="CX11" s="82">
        <v>2.8</v>
      </c>
      <c r="CY11" s="82">
        <v>2.6</v>
      </c>
      <c r="CZ11" s="82">
        <v>2.4</v>
      </c>
      <c r="DA11" s="82">
        <v>2.4</v>
      </c>
      <c r="DB11" s="82">
        <v>2.1</v>
      </c>
      <c r="DC11" s="82">
        <v>1.9</v>
      </c>
      <c r="DD11" s="82">
        <v>1.5</v>
      </c>
      <c r="DE11" s="82">
        <v>1.3</v>
      </c>
      <c r="DF11" s="82">
        <v>1.3</v>
      </c>
      <c r="DG11" s="82">
        <v>1.4</v>
      </c>
      <c r="DH11" s="82">
        <v>1.7</v>
      </c>
      <c r="DI11" s="82">
        <v>1.9</v>
      </c>
      <c r="DJ11" s="82">
        <v>1.9</v>
      </c>
      <c r="DK11" s="82">
        <v>2.2000000000000002</v>
      </c>
      <c r="DL11" s="82">
        <v>2.2999999999999998</v>
      </c>
      <c r="DM11" s="82">
        <v>2.5</v>
      </c>
      <c r="DN11" s="82">
        <v>2.7</v>
      </c>
      <c r="DO11" s="82">
        <v>3</v>
      </c>
      <c r="DP11" s="82">
        <v>2.9</v>
      </c>
      <c r="DQ11" s="82">
        <v>3.1</v>
      </c>
      <c r="DR11" s="82">
        <v>3.2</v>
      </c>
      <c r="DS11" s="82">
        <v>3.2</v>
      </c>
      <c r="DT11" s="82">
        <v>3.4</v>
      </c>
      <c r="DU11" s="82">
        <v>3.5</v>
      </c>
      <c r="DV11" s="82">
        <v>3.3</v>
      </c>
    </row>
    <row r="12" spans="1:126">
      <c r="A12" s="75">
        <v>47</v>
      </c>
      <c r="B12" s="77" t="s">
        <v>8</v>
      </c>
      <c r="C12" s="76">
        <v>1.6</v>
      </c>
      <c r="D12" s="76">
        <v>1.5</v>
      </c>
      <c r="E12" s="76">
        <v>1.4</v>
      </c>
      <c r="F12" s="76">
        <v>1.2</v>
      </c>
      <c r="G12" s="76">
        <v>0.9</v>
      </c>
      <c r="H12" s="76">
        <v>0.8</v>
      </c>
      <c r="I12" s="80">
        <v>0.7</v>
      </c>
      <c r="J12" s="76">
        <v>0.6</v>
      </c>
      <c r="K12" s="76">
        <v>0.4</v>
      </c>
      <c r="L12" s="76">
        <v>0.5</v>
      </c>
      <c r="M12" s="76">
        <v>0.7</v>
      </c>
      <c r="N12" s="76">
        <v>0.9</v>
      </c>
      <c r="O12" s="76">
        <v>1</v>
      </c>
      <c r="P12" s="76">
        <v>1.1000000000000001</v>
      </c>
      <c r="Q12" s="76">
        <v>1.3</v>
      </c>
      <c r="R12" s="76">
        <v>1.5</v>
      </c>
      <c r="S12" s="76">
        <v>1.5</v>
      </c>
      <c r="T12" s="76">
        <v>1.5</v>
      </c>
      <c r="U12" s="76">
        <v>1.6</v>
      </c>
      <c r="V12" s="76">
        <v>1.9</v>
      </c>
      <c r="W12" s="76">
        <v>1.7</v>
      </c>
      <c r="X12" s="76">
        <v>1.9</v>
      </c>
      <c r="Y12" s="76">
        <v>2</v>
      </c>
      <c r="Z12" s="76">
        <v>2.1</v>
      </c>
      <c r="AA12" s="76">
        <v>1.9</v>
      </c>
      <c r="AB12" s="76">
        <v>1.9</v>
      </c>
      <c r="AC12" s="76">
        <v>2</v>
      </c>
      <c r="AD12" s="76">
        <v>2.2000000000000002</v>
      </c>
      <c r="AE12" s="76">
        <v>1.8</v>
      </c>
      <c r="AF12" s="76">
        <v>1.9</v>
      </c>
      <c r="AG12" s="76">
        <v>2</v>
      </c>
      <c r="AH12" s="76">
        <v>2</v>
      </c>
      <c r="AI12" s="76">
        <v>2.1</v>
      </c>
      <c r="AJ12" s="76">
        <v>2.1</v>
      </c>
      <c r="AK12" s="76">
        <v>2.2000000000000002</v>
      </c>
      <c r="AL12" s="76">
        <v>2.2999999999999998</v>
      </c>
      <c r="AM12" s="76">
        <v>2.4</v>
      </c>
      <c r="AN12" s="76">
        <v>2.2000000000000002</v>
      </c>
      <c r="AO12" s="76">
        <v>2</v>
      </c>
      <c r="AP12" s="76">
        <v>2.2000000000000002</v>
      </c>
      <c r="AQ12" s="76">
        <v>2.1</v>
      </c>
      <c r="AR12" s="76">
        <v>1.9</v>
      </c>
      <c r="AS12" s="76">
        <v>1.7</v>
      </c>
      <c r="AT12" s="76">
        <v>1.5</v>
      </c>
      <c r="AU12" s="76">
        <v>1.5</v>
      </c>
      <c r="AV12" s="76">
        <v>1.3</v>
      </c>
      <c r="AW12" s="76">
        <v>1.2</v>
      </c>
      <c r="AX12" s="76">
        <v>1.1000000000000001</v>
      </c>
      <c r="AY12" s="76">
        <v>1</v>
      </c>
      <c r="AZ12" s="76">
        <v>1.1000000000000001</v>
      </c>
      <c r="BA12" s="76">
        <v>1.2</v>
      </c>
      <c r="BB12" s="76">
        <v>1.3</v>
      </c>
      <c r="BC12" s="76">
        <v>1.4</v>
      </c>
      <c r="BD12" s="76">
        <v>1.5</v>
      </c>
      <c r="BE12" s="76">
        <v>1.6</v>
      </c>
      <c r="BF12" s="76">
        <v>1.7</v>
      </c>
      <c r="BG12" s="76">
        <v>1.9</v>
      </c>
      <c r="BH12" s="76">
        <v>2.2000000000000002</v>
      </c>
      <c r="BI12" s="76">
        <v>2.1</v>
      </c>
      <c r="BJ12" s="76">
        <v>2.2999999999999998</v>
      </c>
      <c r="BK12" s="76">
        <v>2.5</v>
      </c>
      <c r="BL12" s="76">
        <v>2.2999999999999998</v>
      </c>
      <c r="BM12" s="76">
        <v>2.5</v>
      </c>
      <c r="BN12" s="76">
        <v>2.6</v>
      </c>
      <c r="BO12" s="76">
        <v>2.7</v>
      </c>
      <c r="BP12" s="76">
        <v>2.5</v>
      </c>
      <c r="BQ12" s="76">
        <v>2.5</v>
      </c>
      <c r="BR12" s="76">
        <v>2.7</v>
      </c>
      <c r="BS12" s="76">
        <v>2.4</v>
      </c>
      <c r="BT12" s="76">
        <v>2.4</v>
      </c>
      <c r="BU12" s="76">
        <v>2.5</v>
      </c>
      <c r="BV12" s="76">
        <v>2.5</v>
      </c>
      <c r="BW12" s="76">
        <v>2.6</v>
      </c>
      <c r="BX12" s="76">
        <v>2.7</v>
      </c>
      <c r="BY12" s="76">
        <v>2.4</v>
      </c>
      <c r="BZ12" s="76">
        <v>2.2000000000000002</v>
      </c>
      <c r="CA12" s="76">
        <v>2</v>
      </c>
      <c r="CB12" s="76">
        <v>1.6</v>
      </c>
      <c r="CC12" s="76">
        <v>1.2</v>
      </c>
      <c r="CD12" s="76">
        <v>1.4</v>
      </c>
      <c r="CE12" s="76">
        <v>1.6</v>
      </c>
      <c r="CF12" s="76">
        <v>1.7</v>
      </c>
      <c r="CG12" s="76">
        <v>2</v>
      </c>
      <c r="CH12" s="76">
        <v>2.2999999999999998</v>
      </c>
      <c r="CI12" s="76">
        <v>2</v>
      </c>
      <c r="CJ12" s="78">
        <v>1.4</v>
      </c>
      <c r="CK12" s="82">
        <v>4.2</v>
      </c>
      <c r="CL12" s="82">
        <v>3.8</v>
      </c>
      <c r="CM12" s="82">
        <v>3.5</v>
      </c>
      <c r="CN12" s="82">
        <v>3.1</v>
      </c>
      <c r="CO12" s="82">
        <v>2.8</v>
      </c>
      <c r="CP12" s="82">
        <v>2.4</v>
      </c>
      <c r="CQ12" s="88">
        <v>2</v>
      </c>
      <c r="CR12" s="82">
        <v>2.5</v>
      </c>
      <c r="CS12" s="82">
        <v>2.9</v>
      </c>
      <c r="CT12" s="82">
        <v>2.7</v>
      </c>
      <c r="CU12" s="82">
        <v>2.6</v>
      </c>
      <c r="CV12" s="82">
        <v>2.7</v>
      </c>
      <c r="CW12" s="82">
        <v>2.6</v>
      </c>
      <c r="CX12" s="82">
        <v>2.6</v>
      </c>
      <c r="CY12" s="82">
        <v>2.5</v>
      </c>
      <c r="CZ12" s="82">
        <v>2.2999999999999998</v>
      </c>
      <c r="DA12" s="82">
        <v>2.2999999999999998</v>
      </c>
      <c r="DB12" s="82">
        <v>1.9</v>
      </c>
      <c r="DC12" s="82">
        <v>1.8</v>
      </c>
      <c r="DD12" s="82">
        <v>1.3</v>
      </c>
      <c r="DE12" s="82">
        <v>1.1000000000000001</v>
      </c>
      <c r="DF12" s="82">
        <v>1.1000000000000001</v>
      </c>
      <c r="DG12" s="82">
        <v>1.3</v>
      </c>
      <c r="DH12" s="82">
        <v>1.5</v>
      </c>
      <c r="DI12" s="82">
        <v>1.7</v>
      </c>
      <c r="DJ12" s="82">
        <v>1.7</v>
      </c>
      <c r="DK12" s="82">
        <v>2</v>
      </c>
      <c r="DL12" s="82">
        <v>2.2000000000000002</v>
      </c>
      <c r="DM12" s="82">
        <v>2.2999999999999998</v>
      </c>
      <c r="DN12" s="82">
        <v>2.5</v>
      </c>
      <c r="DO12" s="82">
        <v>2.8</v>
      </c>
      <c r="DP12" s="82">
        <v>2.8</v>
      </c>
      <c r="DQ12" s="82">
        <v>3</v>
      </c>
      <c r="DR12" s="82">
        <v>3.1</v>
      </c>
      <c r="DS12" s="82">
        <v>3</v>
      </c>
      <c r="DT12" s="82">
        <v>3.3</v>
      </c>
      <c r="DU12" s="82">
        <v>3.4</v>
      </c>
      <c r="DV12" s="82">
        <v>3.2</v>
      </c>
    </row>
    <row r="13" spans="1:126">
      <c r="A13" s="75">
        <v>48</v>
      </c>
      <c r="B13" s="77" t="s">
        <v>9</v>
      </c>
      <c r="C13" s="76">
        <v>1.7</v>
      </c>
      <c r="D13" s="76">
        <v>1.6</v>
      </c>
      <c r="E13" s="76">
        <v>1.5</v>
      </c>
      <c r="F13" s="76">
        <v>1.3</v>
      </c>
      <c r="G13" s="76">
        <v>1</v>
      </c>
      <c r="H13" s="76">
        <v>0.9</v>
      </c>
      <c r="I13" s="80">
        <v>0.8</v>
      </c>
      <c r="J13" s="76">
        <v>0.7</v>
      </c>
      <c r="K13" s="76">
        <v>0.5</v>
      </c>
      <c r="L13" s="76">
        <v>0.4</v>
      </c>
      <c r="M13" s="76">
        <v>0.6</v>
      </c>
      <c r="N13" s="76">
        <v>0.7</v>
      </c>
      <c r="O13" s="76">
        <v>0.9</v>
      </c>
      <c r="P13" s="76">
        <v>1</v>
      </c>
      <c r="Q13" s="76">
        <v>1.2</v>
      </c>
      <c r="R13" s="76">
        <v>1.3</v>
      </c>
      <c r="S13" s="76">
        <v>1.5</v>
      </c>
      <c r="T13" s="76">
        <v>1.4</v>
      </c>
      <c r="U13" s="76">
        <v>1.5</v>
      </c>
      <c r="V13" s="76">
        <v>1.8</v>
      </c>
      <c r="W13" s="76">
        <v>1.9</v>
      </c>
      <c r="X13" s="76">
        <v>1.8</v>
      </c>
      <c r="Y13" s="76">
        <v>1.9</v>
      </c>
      <c r="Z13" s="76">
        <v>2</v>
      </c>
      <c r="AA13" s="76">
        <v>2.1</v>
      </c>
      <c r="AB13" s="76">
        <v>1.9</v>
      </c>
      <c r="AC13" s="76">
        <v>2</v>
      </c>
      <c r="AD13" s="76">
        <v>2.1</v>
      </c>
      <c r="AE13" s="76">
        <v>1.8</v>
      </c>
      <c r="AF13" s="76">
        <v>1.8</v>
      </c>
      <c r="AG13" s="76">
        <v>1.9</v>
      </c>
      <c r="AH13" s="76">
        <v>2</v>
      </c>
      <c r="AI13" s="76">
        <v>2</v>
      </c>
      <c r="AJ13" s="76">
        <v>2.1</v>
      </c>
      <c r="AK13" s="76">
        <v>2.2000000000000002</v>
      </c>
      <c r="AL13" s="76">
        <v>2.2999999999999998</v>
      </c>
      <c r="AM13" s="76">
        <v>2.4</v>
      </c>
      <c r="AN13" s="76">
        <v>2.1</v>
      </c>
      <c r="AO13" s="76">
        <v>2</v>
      </c>
      <c r="AP13" s="76">
        <v>2.1</v>
      </c>
      <c r="AQ13" s="76">
        <v>2</v>
      </c>
      <c r="AR13" s="76">
        <v>1.9</v>
      </c>
      <c r="AS13" s="76">
        <v>1.6</v>
      </c>
      <c r="AT13" s="76">
        <v>1.5</v>
      </c>
      <c r="AU13" s="76">
        <v>1.4</v>
      </c>
      <c r="AV13" s="76">
        <v>1.3</v>
      </c>
      <c r="AW13" s="76">
        <v>1.1000000000000001</v>
      </c>
      <c r="AX13" s="76">
        <v>1.1000000000000001</v>
      </c>
      <c r="AY13" s="76">
        <v>0.9</v>
      </c>
      <c r="AZ13" s="76">
        <v>1</v>
      </c>
      <c r="BA13" s="76">
        <v>1.1000000000000001</v>
      </c>
      <c r="BB13" s="76">
        <v>1.2</v>
      </c>
      <c r="BC13" s="76">
        <v>1.3</v>
      </c>
      <c r="BD13" s="76">
        <v>1.4</v>
      </c>
      <c r="BE13" s="76">
        <v>1.5</v>
      </c>
      <c r="BF13" s="76">
        <v>1.6</v>
      </c>
      <c r="BG13" s="76">
        <v>1.9</v>
      </c>
      <c r="BH13" s="76">
        <v>2.1</v>
      </c>
      <c r="BI13" s="76">
        <v>2.1</v>
      </c>
      <c r="BJ13" s="76">
        <v>2.2000000000000002</v>
      </c>
      <c r="BK13" s="76">
        <v>2.5</v>
      </c>
      <c r="BL13" s="76">
        <v>2.2999999999999998</v>
      </c>
      <c r="BM13" s="76">
        <v>2.4</v>
      </c>
      <c r="BN13" s="76">
        <v>2.5</v>
      </c>
      <c r="BO13" s="76">
        <v>2.6</v>
      </c>
      <c r="BP13" s="76">
        <v>2.4</v>
      </c>
      <c r="BQ13" s="76">
        <v>2.5</v>
      </c>
      <c r="BR13" s="76">
        <v>2.6</v>
      </c>
      <c r="BS13" s="76">
        <v>2.2999999999999998</v>
      </c>
      <c r="BT13" s="76">
        <v>2.4</v>
      </c>
      <c r="BU13" s="76">
        <v>2.4</v>
      </c>
      <c r="BV13" s="76">
        <v>2.5</v>
      </c>
      <c r="BW13" s="76">
        <v>2.6</v>
      </c>
      <c r="BX13" s="76">
        <v>2.6</v>
      </c>
      <c r="BY13" s="76">
        <v>2.4</v>
      </c>
      <c r="BZ13" s="76">
        <v>2.1</v>
      </c>
      <c r="CA13" s="76">
        <v>2</v>
      </c>
      <c r="CB13" s="76">
        <v>1.5</v>
      </c>
      <c r="CC13" s="76">
        <v>1.1000000000000001</v>
      </c>
      <c r="CD13" s="76">
        <v>1.3</v>
      </c>
      <c r="CE13" s="76">
        <v>1.5</v>
      </c>
      <c r="CF13" s="76">
        <v>1.7</v>
      </c>
      <c r="CG13" s="76">
        <v>2</v>
      </c>
      <c r="CH13" s="76">
        <v>2.2000000000000002</v>
      </c>
      <c r="CI13" s="76">
        <v>2</v>
      </c>
      <c r="CJ13" s="78">
        <v>1.3</v>
      </c>
      <c r="CK13" s="82">
        <v>4.0999999999999996</v>
      </c>
      <c r="CL13" s="82">
        <v>3.8</v>
      </c>
      <c r="CM13" s="82">
        <v>3.5</v>
      </c>
      <c r="CN13" s="82">
        <v>3.1</v>
      </c>
      <c r="CO13" s="82">
        <v>2.8</v>
      </c>
      <c r="CP13" s="82">
        <v>2.2999999999999998</v>
      </c>
      <c r="CQ13" s="88">
        <v>1.9</v>
      </c>
      <c r="CR13" s="82">
        <v>2.4</v>
      </c>
      <c r="CS13" s="82">
        <v>2.8</v>
      </c>
      <c r="CT13" s="82">
        <v>2.6</v>
      </c>
      <c r="CU13" s="82">
        <v>2.5</v>
      </c>
      <c r="CV13" s="82">
        <v>2.6</v>
      </c>
      <c r="CW13" s="82">
        <v>2.4</v>
      </c>
      <c r="CX13" s="82">
        <v>2.5</v>
      </c>
      <c r="CY13" s="82">
        <v>2.2999999999999998</v>
      </c>
      <c r="CZ13" s="82">
        <v>2.1</v>
      </c>
      <c r="DA13" s="82">
        <v>2.2000000000000002</v>
      </c>
      <c r="DB13" s="82">
        <v>1.8</v>
      </c>
      <c r="DC13" s="82">
        <v>1.7</v>
      </c>
      <c r="DD13" s="82">
        <v>1.2</v>
      </c>
      <c r="DE13" s="82">
        <v>1</v>
      </c>
      <c r="DF13" s="82">
        <v>1.1000000000000001</v>
      </c>
      <c r="DG13" s="82">
        <v>1.2</v>
      </c>
      <c r="DH13" s="82">
        <v>1.5</v>
      </c>
      <c r="DI13" s="82">
        <v>1.6</v>
      </c>
      <c r="DJ13" s="82">
        <v>1.6</v>
      </c>
      <c r="DK13" s="82">
        <v>2</v>
      </c>
      <c r="DL13" s="82">
        <v>2.1</v>
      </c>
      <c r="DM13" s="82">
        <v>2.2999999999999998</v>
      </c>
      <c r="DN13" s="82">
        <v>2.5</v>
      </c>
      <c r="DO13" s="82">
        <v>2.8</v>
      </c>
      <c r="DP13" s="82">
        <v>2.7</v>
      </c>
      <c r="DQ13" s="82">
        <v>2.9</v>
      </c>
      <c r="DR13" s="82">
        <v>3</v>
      </c>
      <c r="DS13" s="82">
        <v>3</v>
      </c>
      <c r="DT13" s="82">
        <v>3.2</v>
      </c>
      <c r="DU13" s="82">
        <v>3.3</v>
      </c>
      <c r="DV13" s="82">
        <v>3.1</v>
      </c>
    </row>
    <row r="14" spans="1:126">
      <c r="A14" s="75">
        <v>49</v>
      </c>
      <c r="B14" s="77" t="s">
        <v>10</v>
      </c>
      <c r="C14" s="76">
        <v>1.9</v>
      </c>
      <c r="D14" s="76">
        <v>1.7</v>
      </c>
      <c r="E14" s="76">
        <v>1.5</v>
      </c>
      <c r="F14" s="76">
        <v>1.5</v>
      </c>
      <c r="G14" s="76">
        <v>1.1000000000000001</v>
      </c>
      <c r="H14" s="76">
        <v>1</v>
      </c>
      <c r="I14" s="80">
        <v>1</v>
      </c>
      <c r="J14" s="76">
        <v>0.9</v>
      </c>
      <c r="K14" s="76">
        <v>0.7</v>
      </c>
      <c r="L14" s="76">
        <v>0.6</v>
      </c>
      <c r="M14" s="76">
        <v>0.4</v>
      </c>
      <c r="N14" s="76">
        <v>0.6</v>
      </c>
      <c r="O14" s="76">
        <v>0.7</v>
      </c>
      <c r="P14" s="76">
        <v>0.9</v>
      </c>
      <c r="Q14" s="76">
        <v>1</v>
      </c>
      <c r="R14" s="76">
        <v>1.2</v>
      </c>
      <c r="S14" s="76">
        <v>1.4</v>
      </c>
      <c r="T14" s="76">
        <v>1.5</v>
      </c>
      <c r="U14" s="76">
        <v>1.6</v>
      </c>
      <c r="V14" s="76">
        <v>1.7</v>
      </c>
      <c r="W14" s="76">
        <v>1.8</v>
      </c>
      <c r="X14" s="76">
        <v>1.9</v>
      </c>
      <c r="Y14" s="76">
        <v>1.8</v>
      </c>
      <c r="Z14" s="76">
        <v>1.9</v>
      </c>
      <c r="AA14" s="76">
        <v>2</v>
      </c>
      <c r="AB14" s="76">
        <v>2.1</v>
      </c>
      <c r="AC14" s="76">
        <v>1.9</v>
      </c>
      <c r="AD14" s="76">
        <v>2</v>
      </c>
      <c r="AE14" s="76">
        <v>2.1</v>
      </c>
      <c r="AF14" s="76">
        <v>2.2000000000000002</v>
      </c>
      <c r="AG14" s="76">
        <v>1.9</v>
      </c>
      <c r="AH14" s="76">
        <v>1.9</v>
      </c>
      <c r="AI14" s="76">
        <v>2</v>
      </c>
      <c r="AJ14" s="76">
        <v>2</v>
      </c>
      <c r="AK14" s="76">
        <v>2.1</v>
      </c>
      <c r="AL14" s="76">
        <v>2.2000000000000002</v>
      </c>
      <c r="AM14" s="76">
        <v>2.2999999999999998</v>
      </c>
      <c r="AN14" s="76">
        <v>1.9</v>
      </c>
      <c r="AO14" s="76">
        <v>1.8</v>
      </c>
      <c r="AP14" s="76">
        <v>2</v>
      </c>
      <c r="AQ14" s="76">
        <v>1.8</v>
      </c>
      <c r="AR14" s="76">
        <v>1.7</v>
      </c>
      <c r="AS14" s="76">
        <v>1.5</v>
      </c>
      <c r="AT14" s="76">
        <v>1.3</v>
      </c>
      <c r="AU14" s="76">
        <v>1.3</v>
      </c>
      <c r="AV14" s="76">
        <v>1.1000000000000001</v>
      </c>
      <c r="AW14" s="76">
        <v>1</v>
      </c>
      <c r="AX14" s="76">
        <v>0.9</v>
      </c>
      <c r="AY14" s="76">
        <v>0.7</v>
      </c>
      <c r="AZ14" s="76">
        <v>0.8</v>
      </c>
      <c r="BA14" s="76">
        <v>0.9</v>
      </c>
      <c r="BB14" s="76">
        <v>1</v>
      </c>
      <c r="BC14" s="76">
        <v>1.2</v>
      </c>
      <c r="BD14" s="76">
        <v>1.3</v>
      </c>
      <c r="BE14" s="76">
        <v>1.3</v>
      </c>
      <c r="BF14" s="76">
        <v>1.5</v>
      </c>
      <c r="BG14" s="76">
        <v>1.7</v>
      </c>
      <c r="BH14" s="76">
        <v>1.9</v>
      </c>
      <c r="BI14" s="76">
        <v>1.9</v>
      </c>
      <c r="BJ14" s="76">
        <v>2.1</v>
      </c>
      <c r="BK14" s="76">
        <v>2.2999999999999998</v>
      </c>
      <c r="BL14" s="76">
        <v>2.1</v>
      </c>
      <c r="BM14" s="76">
        <v>2.2999999999999998</v>
      </c>
      <c r="BN14" s="76">
        <v>2.4</v>
      </c>
      <c r="BO14" s="76">
        <v>2.5</v>
      </c>
      <c r="BP14" s="76">
        <v>2.2000000000000002</v>
      </c>
      <c r="BQ14" s="76">
        <v>2.2999999999999998</v>
      </c>
      <c r="BR14" s="76">
        <v>2.4</v>
      </c>
      <c r="BS14" s="76">
        <v>2.1</v>
      </c>
      <c r="BT14" s="76">
        <v>2.2000000000000002</v>
      </c>
      <c r="BU14" s="76">
        <v>2.2000000000000002</v>
      </c>
      <c r="BV14" s="76">
        <v>2.2999999999999998</v>
      </c>
      <c r="BW14" s="76">
        <v>2.4</v>
      </c>
      <c r="BX14" s="76">
        <v>2.5</v>
      </c>
      <c r="BY14" s="76">
        <v>2.2999999999999998</v>
      </c>
      <c r="BZ14" s="76">
        <v>2</v>
      </c>
      <c r="CA14" s="76">
        <v>1.8</v>
      </c>
      <c r="CB14" s="76">
        <v>1.4</v>
      </c>
      <c r="CC14" s="76">
        <v>1</v>
      </c>
      <c r="CD14" s="76">
        <v>1.2</v>
      </c>
      <c r="CE14" s="76">
        <v>1.3</v>
      </c>
      <c r="CF14" s="76">
        <v>1.5</v>
      </c>
      <c r="CG14" s="76">
        <v>1.8</v>
      </c>
      <c r="CH14" s="76">
        <v>2</v>
      </c>
      <c r="CI14" s="76">
        <v>1.8</v>
      </c>
      <c r="CJ14" s="78">
        <v>1.2</v>
      </c>
      <c r="CK14" s="82">
        <v>4.0999999999999996</v>
      </c>
      <c r="CL14" s="82">
        <v>3.7</v>
      </c>
      <c r="CM14" s="82">
        <v>3.4</v>
      </c>
      <c r="CN14" s="82">
        <v>3</v>
      </c>
      <c r="CO14" s="82">
        <v>2.7</v>
      </c>
      <c r="CP14" s="82">
        <v>2.2999999999999998</v>
      </c>
      <c r="CQ14" s="88">
        <v>1.9</v>
      </c>
      <c r="CR14" s="82">
        <v>2.2999999999999998</v>
      </c>
      <c r="CS14" s="82">
        <v>2.7</v>
      </c>
      <c r="CT14" s="82">
        <v>2.5</v>
      </c>
      <c r="CU14" s="82">
        <v>2.4</v>
      </c>
      <c r="CV14" s="82">
        <v>2.5</v>
      </c>
      <c r="CW14" s="82">
        <v>2.4</v>
      </c>
      <c r="CX14" s="82">
        <v>2.4</v>
      </c>
      <c r="CY14" s="82">
        <v>2.2999999999999998</v>
      </c>
      <c r="CZ14" s="82">
        <v>2.1</v>
      </c>
      <c r="DA14" s="82">
        <v>2.1</v>
      </c>
      <c r="DB14" s="82">
        <v>1.7</v>
      </c>
      <c r="DC14" s="82">
        <v>1.5</v>
      </c>
      <c r="DD14" s="82">
        <v>1.1000000000000001</v>
      </c>
      <c r="DE14" s="82">
        <v>0.9</v>
      </c>
      <c r="DF14" s="82">
        <v>0.9</v>
      </c>
      <c r="DG14" s="82">
        <v>1.1000000000000001</v>
      </c>
      <c r="DH14" s="82">
        <v>1.3</v>
      </c>
      <c r="DI14" s="82">
        <v>1.5</v>
      </c>
      <c r="DJ14" s="82">
        <v>1.5</v>
      </c>
      <c r="DK14" s="82">
        <v>1.8</v>
      </c>
      <c r="DL14" s="82">
        <v>1.9</v>
      </c>
      <c r="DM14" s="82">
        <v>2.1</v>
      </c>
      <c r="DN14" s="82">
        <v>2.2999999999999998</v>
      </c>
      <c r="DO14" s="82">
        <v>2.6</v>
      </c>
      <c r="DP14" s="82">
        <v>2.6</v>
      </c>
      <c r="DQ14" s="82">
        <v>2.8</v>
      </c>
      <c r="DR14" s="82">
        <v>2.8</v>
      </c>
      <c r="DS14" s="82">
        <v>2.8</v>
      </c>
      <c r="DT14" s="82">
        <v>3.1</v>
      </c>
      <c r="DU14" s="82">
        <v>3.2</v>
      </c>
      <c r="DV14" s="82">
        <v>2.9</v>
      </c>
    </row>
    <row r="15" spans="1:126">
      <c r="A15" s="75">
        <v>50</v>
      </c>
      <c r="B15" s="77" t="s">
        <v>11</v>
      </c>
      <c r="C15" s="76">
        <v>1.7</v>
      </c>
      <c r="D15" s="76">
        <v>1.8</v>
      </c>
      <c r="E15" s="76">
        <v>1.6</v>
      </c>
      <c r="F15" s="76">
        <v>1.4</v>
      </c>
      <c r="G15" s="76">
        <v>1.3</v>
      </c>
      <c r="H15" s="76">
        <v>1.1000000000000001</v>
      </c>
      <c r="I15" s="80">
        <v>1.1000000000000001</v>
      </c>
      <c r="J15" s="76">
        <v>0.9</v>
      </c>
      <c r="K15" s="76">
        <v>0.9</v>
      </c>
      <c r="L15" s="76">
        <v>0.7</v>
      </c>
      <c r="M15" s="76">
        <v>0.6</v>
      </c>
      <c r="N15" s="76">
        <v>0.4</v>
      </c>
      <c r="O15" s="76">
        <v>0.6</v>
      </c>
      <c r="P15" s="76">
        <v>0.8</v>
      </c>
      <c r="Q15" s="76">
        <v>1</v>
      </c>
      <c r="R15" s="76">
        <v>1.1000000000000001</v>
      </c>
      <c r="S15" s="76">
        <v>1.2</v>
      </c>
      <c r="T15" s="76">
        <v>1.3</v>
      </c>
      <c r="U15" s="76">
        <v>1.4</v>
      </c>
      <c r="V15" s="76">
        <v>1.6</v>
      </c>
      <c r="W15" s="76">
        <v>1.6</v>
      </c>
      <c r="X15" s="76">
        <v>1.8</v>
      </c>
      <c r="Y15" s="76">
        <v>1.7</v>
      </c>
      <c r="Z15" s="76">
        <v>1.8</v>
      </c>
      <c r="AA15" s="76">
        <v>1.9</v>
      </c>
      <c r="AB15" s="76">
        <v>2</v>
      </c>
      <c r="AC15" s="76">
        <v>2.2000000000000002</v>
      </c>
      <c r="AD15" s="76">
        <v>1.9</v>
      </c>
      <c r="AE15" s="76">
        <v>2</v>
      </c>
      <c r="AF15" s="76">
        <v>2.1</v>
      </c>
      <c r="AG15" s="76">
        <v>1.8</v>
      </c>
      <c r="AH15" s="76">
        <v>1.8</v>
      </c>
      <c r="AI15" s="76">
        <v>1.9</v>
      </c>
      <c r="AJ15" s="76">
        <v>2</v>
      </c>
      <c r="AK15" s="76">
        <v>2.1</v>
      </c>
      <c r="AL15" s="76">
        <v>2.2000000000000002</v>
      </c>
      <c r="AM15" s="76">
        <v>2.2999999999999998</v>
      </c>
      <c r="AN15" s="76">
        <v>1.8</v>
      </c>
      <c r="AO15" s="76">
        <v>1.6</v>
      </c>
      <c r="AP15" s="76">
        <v>1.8</v>
      </c>
      <c r="AQ15" s="76">
        <v>1.7</v>
      </c>
      <c r="AR15" s="76">
        <v>1.5</v>
      </c>
      <c r="AS15" s="76">
        <v>1.3</v>
      </c>
      <c r="AT15" s="76">
        <v>1.2</v>
      </c>
      <c r="AU15" s="76">
        <v>1.1000000000000001</v>
      </c>
      <c r="AV15" s="76">
        <v>1</v>
      </c>
      <c r="AW15" s="76">
        <v>0.8</v>
      </c>
      <c r="AX15" s="76">
        <v>0.7</v>
      </c>
      <c r="AY15" s="76">
        <v>0.6</v>
      </c>
      <c r="AZ15" s="76">
        <v>0.7</v>
      </c>
      <c r="BA15" s="76">
        <v>0.8</v>
      </c>
      <c r="BB15" s="76">
        <v>0.9</v>
      </c>
      <c r="BC15" s="76">
        <v>1</v>
      </c>
      <c r="BD15" s="76">
        <v>1.1000000000000001</v>
      </c>
      <c r="BE15" s="76">
        <v>1.2</v>
      </c>
      <c r="BF15" s="76">
        <v>1.3</v>
      </c>
      <c r="BG15" s="76">
        <v>1.5</v>
      </c>
      <c r="BH15" s="76">
        <v>1.8</v>
      </c>
      <c r="BI15" s="76">
        <v>1.8</v>
      </c>
      <c r="BJ15" s="76">
        <v>1.9</v>
      </c>
      <c r="BK15" s="76">
        <v>2.1</v>
      </c>
      <c r="BL15" s="76">
        <v>2</v>
      </c>
      <c r="BM15" s="76">
        <v>2.1</v>
      </c>
      <c r="BN15" s="76">
        <v>2.2000000000000002</v>
      </c>
      <c r="BO15" s="76">
        <v>2.2999999999999998</v>
      </c>
      <c r="BP15" s="76">
        <v>2.1</v>
      </c>
      <c r="BQ15" s="76">
        <v>2.2000000000000002</v>
      </c>
      <c r="BR15" s="76">
        <v>2.2999999999999998</v>
      </c>
      <c r="BS15" s="76">
        <v>2</v>
      </c>
      <c r="BT15" s="76">
        <v>2</v>
      </c>
      <c r="BU15" s="76">
        <v>2.1</v>
      </c>
      <c r="BV15" s="76">
        <v>2.2000000000000002</v>
      </c>
      <c r="BW15" s="76">
        <v>2.2000000000000002</v>
      </c>
      <c r="BX15" s="76">
        <v>2.2999999999999998</v>
      </c>
      <c r="BY15" s="76">
        <v>2.2999999999999998</v>
      </c>
      <c r="BZ15" s="76">
        <v>1.8</v>
      </c>
      <c r="CA15" s="76">
        <v>1.6</v>
      </c>
      <c r="CB15" s="76">
        <v>1.2</v>
      </c>
      <c r="CC15" s="76">
        <v>0.8</v>
      </c>
      <c r="CD15" s="76">
        <v>1</v>
      </c>
      <c r="CE15" s="76">
        <v>1.2</v>
      </c>
      <c r="CF15" s="76">
        <v>1.4</v>
      </c>
      <c r="CG15" s="76">
        <v>1.6</v>
      </c>
      <c r="CH15" s="76">
        <v>1.9</v>
      </c>
      <c r="CI15" s="76">
        <v>1.7</v>
      </c>
      <c r="CJ15" s="78">
        <v>1</v>
      </c>
      <c r="CK15" s="82">
        <v>4</v>
      </c>
      <c r="CL15" s="82">
        <v>3.7</v>
      </c>
      <c r="CM15" s="82">
        <v>3.3</v>
      </c>
      <c r="CN15" s="82">
        <v>3</v>
      </c>
      <c r="CO15" s="82">
        <v>2.7</v>
      </c>
      <c r="CP15" s="82">
        <v>2.2000000000000002</v>
      </c>
      <c r="CQ15" s="88">
        <v>1.8</v>
      </c>
      <c r="CR15" s="82">
        <v>2.2000000000000002</v>
      </c>
      <c r="CS15" s="82">
        <v>2.5</v>
      </c>
      <c r="CT15" s="82">
        <v>2.2999999999999998</v>
      </c>
      <c r="CU15" s="82">
        <v>2.2999999999999998</v>
      </c>
      <c r="CV15" s="82">
        <v>2.4</v>
      </c>
      <c r="CW15" s="82">
        <v>2.2000000000000002</v>
      </c>
      <c r="CX15" s="82">
        <v>2.2999999999999998</v>
      </c>
      <c r="CY15" s="82">
        <v>2.1</v>
      </c>
      <c r="CZ15" s="82">
        <v>1.9</v>
      </c>
      <c r="DA15" s="82">
        <v>1.9</v>
      </c>
      <c r="DB15" s="82">
        <v>1.5</v>
      </c>
      <c r="DC15" s="82">
        <v>1.4</v>
      </c>
      <c r="DD15" s="82">
        <v>0.9</v>
      </c>
      <c r="DE15" s="82">
        <v>0.8</v>
      </c>
      <c r="DF15" s="82">
        <v>0.7</v>
      </c>
      <c r="DG15" s="82">
        <v>0.9</v>
      </c>
      <c r="DH15" s="82">
        <v>1.1000000000000001</v>
      </c>
      <c r="DI15" s="82">
        <v>1.3</v>
      </c>
      <c r="DJ15" s="82">
        <v>1.3</v>
      </c>
      <c r="DK15" s="82">
        <v>1.6</v>
      </c>
      <c r="DL15" s="82">
        <v>1.8</v>
      </c>
      <c r="DM15" s="82">
        <v>2</v>
      </c>
      <c r="DN15" s="82">
        <v>2.2000000000000002</v>
      </c>
      <c r="DO15" s="82">
        <v>2.5</v>
      </c>
      <c r="DP15" s="82">
        <v>2.4</v>
      </c>
      <c r="DQ15" s="82">
        <v>2.6</v>
      </c>
      <c r="DR15" s="82">
        <v>2.7</v>
      </c>
      <c r="DS15" s="82">
        <v>2.6</v>
      </c>
      <c r="DT15" s="82">
        <v>2.9</v>
      </c>
      <c r="DU15" s="82">
        <v>3</v>
      </c>
      <c r="DV15" s="82">
        <v>2.8</v>
      </c>
    </row>
    <row r="16" spans="1:126">
      <c r="A16" s="75">
        <v>51</v>
      </c>
      <c r="B16" s="77" t="s">
        <v>92</v>
      </c>
      <c r="C16" s="76">
        <v>1.8</v>
      </c>
      <c r="D16" s="76">
        <v>1.9</v>
      </c>
      <c r="E16" s="76">
        <v>1.7</v>
      </c>
      <c r="F16" s="76">
        <v>1.6</v>
      </c>
      <c r="G16" s="76">
        <v>1.4</v>
      </c>
      <c r="H16" s="76">
        <v>1.3</v>
      </c>
      <c r="I16" s="80">
        <v>1.2</v>
      </c>
      <c r="J16" s="76">
        <v>1.1000000000000001</v>
      </c>
      <c r="K16" s="76">
        <v>1</v>
      </c>
      <c r="L16" s="76">
        <v>0.9</v>
      </c>
      <c r="M16" s="76">
        <v>0.7</v>
      </c>
      <c r="N16" s="76">
        <v>0.6</v>
      </c>
      <c r="O16" s="76">
        <v>0.4</v>
      </c>
      <c r="P16" s="76">
        <v>0.6</v>
      </c>
      <c r="Q16" s="76">
        <v>0.8</v>
      </c>
      <c r="R16" s="76">
        <v>1</v>
      </c>
      <c r="S16" s="76">
        <v>1.1000000000000001</v>
      </c>
      <c r="T16" s="76">
        <v>1.2</v>
      </c>
      <c r="U16" s="76">
        <v>1.3</v>
      </c>
      <c r="V16" s="76">
        <v>1.6</v>
      </c>
      <c r="W16" s="76">
        <v>1.5</v>
      </c>
      <c r="X16" s="76">
        <v>1.7</v>
      </c>
      <c r="Y16" s="76">
        <v>1.8</v>
      </c>
      <c r="Z16" s="76">
        <v>1.9</v>
      </c>
      <c r="AA16" s="76">
        <v>1.8</v>
      </c>
      <c r="AB16" s="76">
        <v>1.9</v>
      </c>
      <c r="AC16" s="76">
        <v>2</v>
      </c>
      <c r="AD16" s="76">
        <v>1.8</v>
      </c>
      <c r="AE16" s="76">
        <v>1.9</v>
      </c>
      <c r="AF16" s="76">
        <v>2</v>
      </c>
      <c r="AG16" s="76">
        <v>2.2000000000000002</v>
      </c>
      <c r="AH16" s="76">
        <v>1.8</v>
      </c>
      <c r="AI16" s="76">
        <v>1.9</v>
      </c>
      <c r="AJ16" s="76">
        <v>1.9</v>
      </c>
      <c r="AK16" s="76">
        <v>2</v>
      </c>
      <c r="AL16" s="76">
        <v>2.1</v>
      </c>
      <c r="AM16" s="76">
        <v>2.2000000000000002</v>
      </c>
      <c r="AN16" s="76">
        <v>1.6</v>
      </c>
      <c r="AO16" s="76">
        <v>1.5</v>
      </c>
      <c r="AP16" s="76">
        <v>1.6</v>
      </c>
      <c r="AQ16" s="76">
        <v>1.5</v>
      </c>
      <c r="AR16" s="76">
        <v>1.3</v>
      </c>
      <c r="AS16" s="76">
        <v>1.1000000000000001</v>
      </c>
      <c r="AT16" s="76">
        <v>1</v>
      </c>
      <c r="AU16" s="76">
        <v>0.9</v>
      </c>
      <c r="AV16" s="76">
        <v>0.8</v>
      </c>
      <c r="AW16" s="76">
        <v>0.6</v>
      </c>
      <c r="AX16" s="76">
        <v>0.5</v>
      </c>
      <c r="AY16" s="76">
        <v>0.4</v>
      </c>
      <c r="AZ16" s="76">
        <v>0.5</v>
      </c>
      <c r="BA16" s="76">
        <v>0.6</v>
      </c>
      <c r="BB16" s="76">
        <v>0.7</v>
      </c>
      <c r="BC16" s="76">
        <v>0.8</v>
      </c>
      <c r="BD16" s="76">
        <v>0.9</v>
      </c>
      <c r="BE16" s="76">
        <v>1</v>
      </c>
      <c r="BF16" s="76">
        <v>1.1000000000000001</v>
      </c>
      <c r="BG16" s="76">
        <v>1.3</v>
      </c>
      <c r="BH16" s="76">
        <v>1.5</v>
      </c>
      <c r="BI16" s="76">
        <v>1.6</v>
      </c>
      <c r="BJ16" s="76">
        <v>1.7</v>
      </c>
      <c r="BK16" s="76">
        <v>1.9</v>
      </c>
      <c r="BL16" s="76">
        <v>1.8</v>
      </c>
      <c r="BM16" s="76">
        <v>1.9</v>
      </c>
      <c r="BN16" s="76">
        <v>2</v>
      </c>
      <c r="BO16" s="76">
        <v>2.1</v>
      </c>
      <c r="BP16" s="76">
        <v>1.9</v>
      </c>
      <c r="BQ16" s="76">
        <v>2</v>
      </c>
      <c r="BR16" s="76">
        <v>2.1</v>
      </c>
      <c r="BS16" s="76">
        <v>1.8</v>
      </c>
      <c r="BT16" s="76">
        <v>1.8</v>
      </c>
      <c r="BU16" s="76">
        <v>1.9</v>
      </c>
      <c r="BV16" s="76">
        <v>2</v>
      </c>
      <c r="BW16" s="76">
        <v>2.1</v>
      </c>
      <c r="BX16" s="76">
        <v>2.1</v>
      </c>
      <c r="BY16" s="76">
        <v>2.2000000000000002</v>
      </c>
      <c r="BZ16" s="76">
        <v>1.6</v>
      </c>
      <c r="CA16" s="76">
        <v>1.5</v>
      </c>
      <c r="CB16" s="76">
        <v>1</v>
      </c>
      <c r="CC16" s="76">
        <v>0.6</v>
      </c>
      <c r="CD16" s="76">
        <v>0.8</v>
      </c>
      <c r="CE16" s="76">
        <v>1</v>
      </c>
      <c r="CF16" s="76">
        <v>1.2</v>
      </c>
      <c r="CG16" s="76">
        <v>1.4</v>
      </c>
      <c r="CH16" s="76">
        <v>1.7</v>
      </c>
      <c r="CI16" s="76">
        <v>1.5</v>
      </c>
      <c r="CJ16" s="78">
        <v>0.8</v>
      </c>
      <c r="CK16" s="82">
        <v>4.4000000000000004</v>
      </c>
      <c r="CL16" s="82">
        <v>4</v>
      </c>
      <c r="CM16" s="82">
        <v>3.7</v>
      </c>
      <c r="CN16" s="82">
        <v>3.3</v>
      </c>
      <c r="CO16" s="82">
        <v>3</v>
      </c>
      <c r="CP16" s="82">
        <v>2.6</v>
      </c>
      <c r="CQ16" s="88">
        <v>2.2000000000000002</v>
      </c>
      <c r="CR16" s="82">
        <v>2</v>
      </c>
      <c r="CS16" s="82">
        <v>2.2999999999999998</v>
      </c>
      <c r="CT16" s="82">
        <v>2.2000000000000002</v>
      </c>
      <c r="CU16" s="82">
        <v>2.1</v>
      </c>
      <c r="CV16" s="82">
        <v>2.2000000000000002</v>
      </c>
      <c r="CW16" s="82">
        <v>2</v>
      </c>
      <c r="CX16" s="82">
        <v>2.1</v>
      </c>
      <c r="CY16" s="82">
        <v>1.9</v>
      </c>
      <c r="CZ16" s="82">
        <v>1.7</v>
      </c>
      <c r="DA16" s="82">
        <v>1.7</v>
      </c>
      <c r="DB16" s="82">
        <v>1.3</v>
      </c>
      <c r="DC16" s="82">
        <v>1.2</v>
      </c>
      <c r="DD16" s="82">
        <v>0.8</v>
      </c>
      <c r="DE16" s="82">
        <v>0.6</v>
      </c>
      <c r="DF16" s="82">
        <v>0.5</v>
      </c>
      <c r="DG16" s="82">
        <v>0.7</v>
      </c>
      <c r="DH16" s="82">
        <v>0.9</v>
      </c>
      <c r="DI16" s="82">
        <v>1.1000000000000001</v>
      </c>
      <c r="DJ16" s="82">
        <v>1.1000000000000001</v>
      </c>
      <c r="DK16" s="82">
        <v>1.4</v>
      </c>
      <c r="DL16" s="82">
        <v>1.5</v>
      </c>
      <c r="DM16" s="82">
        <v>1.8</v>
      </c>
      <c r="DN16" s="82">
        <v>2</v>
      </c>
      <c r="DO16" s="82">
        <v>2.2999999999999998</v>
      </c>
      <c r="DP16" s="82">
        <v>2.2000000000000002</v>
      </c>
      <c r="DQ16" s="82">
        <v>2.4</v>
      </c>
      <c r="DR16" s="82">
        <v>2.5</v>
      </c>
      <c r="DS16" s="82">
        <v>2.4</v>
      </c>
      <c r="DT16" s="82">
        <v>2.7</v>
      </c>
      <c r="DU16" s="82">
        <v>2.8</v>
      </c>
      <c r="DV16" s="82">
        <v>2.6</v>
      </c>
    </row>
    <row r="17" spans="1:126">
      <c r="A17" s="75">
        <v>52</v>
      </c>
      <c r="B17" s="77" t="s">
        <v>12</v>
      </c>
      <c r="C17" s="76">
        <v>1.9</v>
      </c>
      <c r="D17" s="76">
        <v>1.8</v>
      </c>
      <c r="E17" s="76">
        <v>1.8</v>
      </c>
      <c r="F17" s="76">
        <v>1.7</v>
      </c>
      <c r="G17" s="76">
        <v>1.6</v>
      </c>
      <c r="H17" s="76">
        <v>1.5</v>
      </c>
      <c r="I17" s="80">
        <v>1.4</v>
      </c>
      <c r="J17" s="76">
        <v>1.3</v>
      </c>
      <c r="K17" s="76">
        <v>1.1000000000000001</v>
      </c>
      <c r="L17" s="76">
        <v>1</v>
      </c>
      <c r="M17" s="76">
        <v>0.9</v>
      </c>
      <c r="N17" s="76">
        <v>0.8</v>
      </c>
      <c r="O17" s="76">
        <v>0.6</v>
      </c>
      <c r="P17" s="76">
        <v>0.4</v>
      </c>
      <c r="Q17" s="76">
        <v>0.6</v>
      </c>
      <c r="R17" s="76">
        <v>0.8</v>
      </c>
      <c r="S17" s="76">
        <v>1</v>
      </c>
      <c r="T17" s="76">
        <v>1</v>
      </c>
      <c r="U17" s="76">
        <v>1.1000000000000001</v>
      </c>
      <c r="V17" s="76">
        <v>1.4</v>
      </c>
      <c r="W17" s="76">
        <v>1.5</v>
      </c>
      <c r="X17" s="76">
        <v>1.6</v>
      </c>
      <c r="Y17" s="76">
        <v>1.7</v>
      </c>
      <c r="Z17" s="76">
        <v>1.8</v>
      </c>
      <c r="AA17" s="76">
        <v>1.7</v>
      </c>
      <c r="AB17" s="76">
        <v>1.8</v>
      </c>
      <c r="AC17" s="76">
        <v>1.9</v>
      </c>
      <c r="AD17" s="76">
        <v>2.1</v>
      </c>
      <c r="AE17" s="76">
        <v>1.9</v>
      </c>
      <c r="AF17" s="76">
        <v>1.9</v>
      </c>
      <c r="AG17" s="76">
        <v>2.1</v>
      </c>
      <c r="AH17" s="76">
        <v>2.1</v>
      </c>
      <c r="AI17" s="76">
        <v>1.8</v>
      </c>
      <c r="AJ17" s="76">
        <v>1.8</v>
      </c>
      <c r="AK17" s="76">
        <v>2</v>
      </c>
      <c r="AL17" s="76">
        <v>2</v>
      </c>
      <c r="AM17" s="76">
        <v>2.1</v>
      </c>
      <c r="AN17" s="76">
        <v>1.8</v>
      </c>
      <c r="AO17" s="76">
        <v>1.6</v>
      </c>
      <c r="AP17" s="76">
        <v>1.8</v>
      </c>
      <c r="AQ17" s="76">
        <v>1.7</v>
      </c>
      <c r="AR17" s="76">
        <v>1.5</v>
      </c>
      <c r="AS17" s="76">
        <v>1.3</v>
      </c>
      <c r="AT17" s="76">
        <v>1.1000000000000001</v>
      </c>
      <c r="AU17" s="76">
        <v>1.1000000000000001</v>
      </c>
      <c r="AV17" s="76">
        <v>0.9</v>
      </c>
      <c r="AW17" s="76">
        <v>0.8</v>
      </c>
      <c r="AX17" s="76">
        <v>0.7</v>
      </c>
      <c r="AY17" s="76">
        <v>0.6</v>
      </c>
      <c r="AZ17" s="76">
        <v>0.7</v>
      </c>
      <c r="BA17" s="76">
        <v>0.8</v>
      </c>
      <c r="BB17" s="76">
        <v>0.9</v>
      </c>
      <c r="BC17" s="76">
        <v>1</v>
      </c>
      <c r="BD17" s="76">
        <v>1.1000000000000001</v>
      </c>
      <c r="BE17" s="76">
        <v>1.2</v>
      </c>
      <c r="BF17" s="76">
        <v>1.3</v>
      </c>
      <c r="BG17" s="76">
        <v>1.5</v>
      </c>
      <c r="BH17" s="76">
        <v>1.8</v>
      </c>
      <c r="BI17" s="76">
        <v>1.7</v>
      </c>
      <c r="BJ17" s="76">
        <v>1.9</v>
      </c>
      <c r="BK17" s="76">
        <v>2.1</v>
      </c>
      <c r="BL17" s="76">
        <v>1.9</v>
      </c>
      <c r="BM17" s="76">
        <v>2.1</v>
      </c>
      <c r="BN17" s="76">
        <v>2.2000000000000002</v>
      </c>
      <c r="BO17" s="76">
        <v>2.2999999999999998</v>
      </c>
      <c r="BP17" s="76">
        <v>2.1</v>
      </c>
      <c r="BQ17" s="76">
        <v>2.1</v>
      </c>
      <c r="BR17" s="76">
        <v>2.2999999999999998</v>
      </c>
      <c r="BS17" s="76">
        <v>2</v>
      </c>
      <c r="BT17" s="76">
        <v>2</v>
      </c>
      <c r="BU17" s="76">
        <v>2.1</v>
      </c>
      <c r="BV17" s="76">
        <v>2.1</v>
      </c>
      <c r="BW17" s="76">
        <v>2.2000000000000002</v>
      </c>
      <c r="BX17" s="76">
        <v>2.2999999999999998</v>
      </c>
      <c r="BY17" s="76">
        <v>2.1</v>
      </c>
      <c r="BZ17" s="76">
        <v>1.8</v>
      </c>
      <c r="CA17" s="76">
        <v>1.6</v>
      </c>
      <c r="CB17" s="76">
        <v>1.2</v>
      </c>
      <c r="CC17" s="76">
        <v>0.8</v>
      </c>
      <c r="CD17" s="76">
        <v>1</v>
      </c>
      <c r="CE17" s="76">
        <v>1.2</v>
      </c>
      <c r="CF17" s="76">
        <v>1.3</v>
      </c>
      <c r="CG17" s="76">
        <v>1.6</v>
      </c>
      <c r="CH17" s="76">
        <v>1.9</v>
      </c>
      <c r="CI17" s="76">
        <v>1.6</v>
      </c>
      <c r="CJ17" s="78">
        <v>1</v>
      </c>
      <c r="CK17" s="82">
        <v>4.3</v>
      </c>
      <c r="CL17" s="82">
        <v>3.9</v>
      </c>
      <c r="CM17" s="82">
        <v>3.6</v>
      </c>
      <c r="CN17" s="82">
        <v>3.3</v>
      </c>
      <c r="CO17" s="82">
        <v>2.9</v>
      </c>
      <c r="CP17" s="82">
        <v>2.5</v>
      </c>
      <c r="CQ17" s="88">
        <v>2.1</v>
      </c>
      <c r="CR17" s="82">
        <v>1.8</v>
      </c>
      <c r="CS17" s="82">
        <v>2.2000000000000002</v>
      </c>
      <c r="CT17" s="82">
        <v>2</v>
      </c>
      <c r="CU17" s="82">
        <v>1.9</v>
      </c>
      <c r="CV17" s="82">
        <v>2</v>
      </c>
      <c r="CW17" s="82">
        <v>1.8</v>
      </c>
      <c r="CX17" s="82">
        <v>1.9</v>
      </c>
      <c r="CY17" s="82">
        <v>1.7</v>
      </c>
      <c r="CZ17" s="82">
        <v>1.5</v>
      </c>
      <c r="DA17" s="82">
        <v>1.5</v>
      </c>
      <c r="DB17" s="82">
        <v>1.1000000000000001</v>
      </c>
      <c r="DC17" s="82">
        <v>1</v>
      </c>
      <c r="DD17" s="82">
        <v>0.6</v>
      </c>
      <c r="DE17" s="82">
        <v>0.4</v>
      </c>
      <c r="DF17" s="82">
        <v>0.5</v>
      </c>
      <c r="DG17" s="82">
        <v>0.7</v>
      </c>
      <c r="DH17" s="82">
        <v>0.9</v>
      </c>
      <c r="DI17" s="82">
        <v>1</v>
      </c>
      <c r="DJ17" s="82">
        <v>1.1000000000000001</v>
      </c>
      <c r="DK17" s="82">
        <v>1.4</v>
      </c>
      <c r="DL17" s="82">
        <v>1.5</v>
      </c>
      <c r="DM17" s="82">
        <v>1.5</v>
      </c>
      <c r="DN17" s="82">
        <v>1.7</v>
      </c>
      <c r="DO17" s="82">
        <v>2</v>
      </c>
      <c r="DP17" s="82">
        <v>1.8</v>
      </c>
      <c r="DQ17" s="82">
        <v>2</v>
      </c>
      <c r="DR17" s="82">
        <v>2.1</v>
      </c>
      <c r="DS17" s="82">
        <v>1.9</v>
      </c>
      <c r="DT17" s="82">
        <v>2.1</v>
      </c>
      <c r="DU17" s="82">
        <v>2.2000000000000002</v>
      </c>
      <c r="DV17" s="82">
        <v>1.8</v>
      </c>
    </row>
    <row r="18" spans="1:126">
      <c r="A18" s="75">
        <v>53</v>
      </c>
      <c r="B18" s="77" t="s">
        <v>106</v>
      </c>
      <c r="C18" s="76">
        <v>2.1</v>
      </c>
      <c r="D18" s="76">
        <v>1.9</v>
      </c>
      <c r="E18" s="76">
        <v>1.7</v>
      </c>
      <c r="F18" s="76">
        <v>1.9</v>
      </c>
      <c r="G18" s="76">
        <v>1.6</v>
      </c>
      <c r="H18" s="76">
        <v>1.5</v>
      </c>
      <c r="I18" s="80">
        <v>1.6</v>
      </c>
      <c r="J18" s="76">
        <v>1.5</v>
      </c>
      <c r="K18" s="76">
        <v>1.3</v>
      </c>
      <c r="L18" s="76">
        <v>1.2</v>
      </c>
      <c r="M18" s="76">
        <v>1</v>
      </c>
      <c r="N18" s="76">
        <v>1</v>
      </c>
      <c r="O18" s="76">
        <v>0.8</v>
      </c>
      <c r="P18" s="76">
        <v>0.6</v>
      </c>
      <c r="Q18" s="76">
        <v>0.4</v>
      </c>
      <c r="R18" s="76">
        <v>0.6</v>
      </c>
      <c r="S18" s="76">
        <v>0.8</v>
      </c>
      <c r="T18" s="76">
        <v>0.9</v>
      </c>
      <c r="U18" s="76">
        <v>1</v>
      </c>
      <c r="V18" s="76">
        <v>1.2</v>
      </c>
      <c r="W18" s="76">
        <v>1.4</v>
      </c>
      <c r="X18" s="76">
        <v>1.6</v>
      </c>
      <c r="Y18" s="76">
        <v>1.6</v>
      </c>
      <c r="Z18" s="76">
        <v>1.7</v>
      </c>
      <c r="AA18" s="76">
        <v>1.8</v>
      </c>
      <c r="AB18" s="76">
        <v>1.9</v>
      </c>
      <c r="AC18" s="76">
        <v>1.8</v>
      </c>
      <c r="AD18" s="76">
        <v>1.9</v>
      </c>
      <c r="AE18" s="76">
        <v>2.1</v>
      </c>
      <c r="AF18" s="76">
        <v>2.2000000000000002</v>
      </c>
      <c r="AG18" s="76">
        <v>2</v>
      </c>
      <c r="AH18" s="76">
        <v>2</v>
      </c>
      <c r="AI18" s="76">
        <v>2.1</v>
      </c>
      <c r="AJ18" s="76">
        <v>1.8</v>
      </c>
      <c r="AK18" s="76">
        <v>1.9</v>
      </c>
      <c r="AL18" s="76">
        <v>2</v>
      </c>
      <c r="AM18" s="76">
        <v>2</v>
      </c>
      <c r="AN18" s="76">
        <v>2</v>
      </c>
      <c r="AO18" s="76">
        <v>1.8</v>
      </c>
      <c r="AP18" s="76">
        <v>2</v>
      </c>
      <c r="AQ18" s="76">
        <v>1.9</v>
      </c>
      <c r="AR18" s="76">
        <v>1.8</v>
      </c>
      <c r="AS18" s="76">
        <v>1.5</v>
      </c>
      <c r="AT18" s="76">
        <v>1.4</v>
      </c>
      <c r="AU18" s="76">
        <v>1.3</v>
      </c>
      <c r="AV18" s="76">
        <v>1.2</v>
      </c>
      <c r="AW18" s="76">
        <v>1</v>
      </c>
      <c r="AX18" s="76">
        <v>0.9</v>
      </c>
      <c r="AY18" s="76">
        <v>0.8</v>
      </c>
      <c r="AZ18" s="76">
        <v>0.9</v>
      </c>
      <c r="BA18" s="76">
        <v>1</v>
      </c>
      <c r="BB18" s="76">
        <v>1.1000000000000001</v>
      </c>
      <c r="BC18" s="76">
        <v>1.2</v>
      </c>
      <c r="BD18" s="76">
        <v>1.3</v>
      </c>
      <c r="BE18" s="76">
        <v>1.4</v>
      </c>
      <c r="BF18" s="76">
        <v>1.5</v>
      </c>
      <c r="BG18" s="76">
        <v>1.7</v>
      </c>
      <c r="BH18" s="76">
        <v>2</v>
      </c>
      <c r="BI18" s="76">
        <v>2</v>
      </c>
      <c r="BJ18" s="76">
        <v>2.1</v>
      </c>
      <c r="BK18" s="76">
        <v>2.2999999999999998</v>
      </c>
      <c r="BL18" s="76">
        <v>2.2000000000000002</v>
      </c>
      <c r="BM18" s="76">
        <v>2.2999999999999998</v>
      </c>
      <c r="BN18" s="76">
        <v>2.4</v>
      </c>
      <c r="BO18" s="76">
        <v>2.5</v>
      </c>
      <c r="BP18" s="76">
        <v>2.2999999999999998</v>
      </c>
      <c r="BQ18" s="76">
        <v>2.4</v>
      </c>
      <c r="BR18" s="76">
        <v>2.5</v>
      </c>
      <c r="BS18" s="76">
        <v>2.2000000000000002</v>
      </c>
      <c r="BT18" s="76">
        <v>2.2000000000000002</v>
      </c>
      <c r="BU18" s="76">
        <v>2.2999999999999998</v>
      </c>
      <c r="BV18" s="76">
        <v>2.4</v>
      </c>
      <c r="BW18" s="76">
        <v>2.5</v>
      </c>
      <c r="BX18" s="76">
        <v>2.2999999999999998</v>
      </c>
      <c r="BY18" s="76">
        <v>2</v>
      </c>
      <c r="BZ18" s="76">
        <v>2</v>
      </c>
      <c r="CA18" s="76">
        <v>1.8</v>
      </c>
      <c r="CB18" s="76">
        <v>1.4</v>
      </c>
      <c r="CC18" s="76">
        <v>1</v>
      </c>
      <c r="CD18" s="76">
        <v>1.2</v>
      </c>
      <c r="CE18" s="76">
        <v>1.4</v>
      </c>
      <c r="CF18" s="76">
        <v>1.6</v>
      </c>
      <c r="CG18" s="76">
        <v>1.8</v>
      </c>
      <c r="CH18" s="76">
        <v>2.1</v>
      </c>
      <c r="CI18" s="76">
        <v>1.9</v>
      </c>
      <c r="CJ18" s="78">
        <v>1.2</v>
      </c>
      <c r="CK18" s="82">
        <v>4.2</v>
      </c>
      <c r="CL18" s="82">
        <v>3.8</v>
      </c>
      <c r="CM18" s="82">
        <v>3.5</v>
      </c>
      <c r="CN18" s="82">
        <v>3.1</v>
      </c>
      <c r="CO18" s="82">
        <v>2.8</v>
      </c>
      <c r="CP18" s="82">
        <v>2.4</v>
      </c>
      <c r="CQ18" s="88">
        <v>2</v>
      </c>
      <c r="CR18" s="82">
        <v>2</v>
      </c>
      <c r="CS18" s="82">
        <v>2.4</v>
      </c>
      <c r="CT18" s="82">
        <v>2.2000000000000002</v>
      </c>
      <c r="CU18" s="82">
        <v>2.1</v>
      </c>
      <c r="CV18" s="82">
        <v>2.2000000000000002</v>
      </c>
      <c r="CW18" s="82">
        <v>2.1</v>
      </c>
      <c r="CX18" s="82">
        <v>2.1</v>
      </c>
      <c r="CY18" s="82">
        <v>2</v>
      </c>
      <c r="CZ18" s="82">
        <v>1.8</v>
      </c>
      <c r="DA18" s="82">
        <v>1.8</v>
      </c>
      <c r="DB18" s="82">
        <v>1.4</v>
      </c>
      <c r="DC18" s="82">
        <v>1.2</v>
      </c>
      <c r="DD18" s="82">
        <v>0.8</v>
      </c>
      <c r="DE18" s="82">
        <v>0.6</v>
      </c>
      <c r="DF18" s="82">
        <v>0.7</v>
      </c>
      <c r="DG18" s="82">
        <v>0.9</v>
      </c>
      <c r="DH18" s="82">
        <v>1.1000000000000001</v>
      </c>
      <c r="DI18" s="82">
        <v>1.2</v>
      </c>
      <c r="DJ18" s="82">
        <v>1.4</v>
      </c>
      <c r="DK18" s="82">
        <v>1.6</v>
      </c>
      <c r="DL18" s="82">
        <v>1.8</v>
      </c>
      <c r="DM18" s="82">
        <v>1.8</v>
      </c>
      <c r="DN18" s="82">
        <v>1.9</v>
      </c>
      <c r="DO18" s="82">
        <v>2.2000000000000002</v>
      </c>
      <c r="DP18" s="82">
        <v>2.1</v>
      </c>
      <c r="DQ18" s="82">
        <v>2.2000000000000002</v>
      </c>
      <c r="DR18" s="82">
        <v>2.2999999999999998</v>
      </c>
      <c r="DS18" s="82">
        <v>2.1</v>
      </c>
      <c r="DT18" s="82">
        <v>2.2999999999999998</v>
      </c>
      <c r="DU18" s="82">
        <v>2.4</v>
      </c>
      <c r="DV18" s="82">
        <v>2</v>
      </c>
    </row>
    <row r="19" spans="1:126">
      <c r="A19" s="75">
        <v>54</v>
      </c>
      <c r="B19" s="77" t="s">
        <v>13</v>
      </c>
      <c r="C19" s="76">
        <v>2.2000000000000002</v>
      </c>
      <c r="D19" s="76">
        <v>2</v>
      </c>
      <c r="E19" s="76">
        <v>1.8</v>
      </c>
      <c r="F19" s="76">
        <v>1.7</v>
      </c>
      <c r="G19" s="76">
        <v>1.7</v>
      </c>
      <c r="H19" s="76">
        <v>1.6</v>
      </c>
      <c r="I19" s="80">
        <v>1.5</v>
      </c>
      <c r="J19" s="76">
        <v>1.4</v>
      </c>
      <c r="K19" s="76">
        <v>1.5</v>
      </c>
      <c r="L19" s="76">
        <v>1.3</v>
      </c>
      <c r="M19" s="76">
        <v>1.2</v>
      </c>
      <c r="N19" s="76">
        <v>1.1000000000000001</v>
      </c>
      <c r="O19" s="76">
        <v>1</v>
      </c>
      <c r="P19" s="76">
        <v>0.8</v>
      </c>
      <c r="Q19" s="76">
        <v>0.6</v>
      </c>
      <c r="R19" s="76">
        <v>0.4</v>
      </c>
      <c r="S19" s="76">
        <v>0.6</v>
      </c>
      <c r="T19" s="76">
        <v>0.7</v>
      </c>
      <c r="U19" s="76">
        <v>0.8</v>
      </c>
      <c r="V19" s="76">
        <v>1.1000000000000001</v>
      </c>
      <c r="W19" s="76">
        <v>1.2</v>
      </c>
      <c r="X19" s="76">
        <v>1.4</v>
      </c>
      <c r="Y19" s="76">
        <v>1.6</v>
      </c>
      <c r="Z19" s="76">
        <v>1.5</v>
      </c>
      <c r="AA19" s="76">
        <v>1.7</v>
      </c>
      <c r="AB19" s="76">
        <v>1.8</v>
      </c>
      <c r="AC19" s="76">
        <v>2</v>
      </c>
      <c r="AD19" s="76">
        <v>1.8</v>
      </c>
      <c r="AE19" s="76">
        <v>2</v>
      </c>
      <c r="AF19" s="76">
        <v>2.1</v>
      </c>
      <c r="AG19" s="76">
        <v>1.9</v>
      </c>
      <c r="AH19" s="76">
        <v>1.9</v>
      </c>
      <c r="AI19" s="76">
        <v>2.1</v>
      </c>
      <c r="AJ19" s="76">
        <v>2.1</v>
      </c>
      <c r="AK19" s="76">
        <v>1.8</v>
      </c>
      <c r="AL19" s="76">
        <v>1.9</v>
      </c>
      <c r="AM19" s="76">
        <v>2</v>
      </c>
      <c r="AN19" s="76">
        <v>2.1</v>
      </c>
      <c r="AO19" s="76">
        <v>2</v>
      </c>
      <c r="AP19" s="76">
        <v>2.2000000000000002</v>
      </c>
      <c r="AQ19" s="76">
        <v>2.1</v>
      </c>
      <c r="AR19" s="76">
        <v>1.9</v>
      </c>
      <c r="AS19" s="76">
        <v>1.7</v>
      </c>
      <c r="AT19" s="76">
        <v>1.5</v>
      </c>
      <c r="AU19" s="76">
        <v>1.5</v>
      </c>
      <c r="AV19" s="76">
        <v>1.3</v>
      </c>
      <c r="AW19" s="76">
        <v>1.2</v>
      </c>
      <c r="AX19" s="76">
        <v>1.1000000000000001</v>
      </c>
      <c r="AY19" s="76">
        <v>1</v>
      </c>
      <c r="AZ19" s="76">
        <v>1.1000000000000001</v>
      </c>
      <c r="BA19" s="76">
        <v>1.2</v>
      </c>
      <c r="BB19" s="76">
        <v>1.3</v>
      </c>
      <c r="BC19" s="76">
        <v>1.4</v>
      </c>
      <c r="BD19" s="76">
        <v>1.5</v>
      </c>
      <c r="BE19" s="76">
        <v>1.5</v>
      </c>
      <c r="BF19" s="76">
        <v>1.7</v>
      </c>
      <c r="BG19" s="76">
        <v>1.9</v>
      </c>
      <c r="BH19" s="76">
        <v>2.1</v>
      </c>
      <c r="BI19" s="76">
        <v>2.1</v>
      </c>
      <c r="BJ19" s="76">
        <v>2.2999999999999998</v>
      </c>
      <c r="BK19" s="76">
        <v>2.5</v>
      </c>
      <c r="BL19" s="76">
        <v>2.2999999999999998</v>
      </c>
      <c r="BM19" s="76">
        <v>2.5</v>
      </c>
      <c r="BN19" s="76">
        <v>2.6</v>
      </c>
      <c r="BO19" s="76">
        <v>2.7</v>
      </c>
      <c r="BP19" s="76">
        <v>2.5</v>
      </c>
      <c r="BQ19" s="76">
        <v>2.5</v>
      </c>
      <c r="BR19" s="76">
        <v>2.7</v>
      </c>
      <c r="BS19" s="76">
        <v>2.2999999999999998</v>
      </c>
      <c r="BT19" s="76">
        <v>2.4</v>
      </c>
      <c r="BU19" s="76">
        <v>2.4</v>
      </c>
      <c r="BV19" s="76">
        <v>2.5</v>
      </c>
      <c r="BW19" s="76">
        <v>2.4</v>
      </c>
      <c r="BX19" s="76">
        <v>2.2000000000000002</v>
      </c>
      <c r="BY19" s="76">
        <v>2</v>
      </c>
      <c r="BZ19" s="76">
        <v>2.2000000000000002</v>
      </c>
      <c r="CA19" s="76">
        <v>2</v>
      </c>
      <c r="CB19" s="76">
        <v>1.6</v>
      </c>
      <c r="CC19" s="76">
        <v>1.2</v>
      </c>
      <c r="CD19" s="76">
        <v>1.4</v>
      </c>
      <c r="CE19" s="76">
        <v>1.6</v>
      </c>
      <c r="CF19" s="76">
        <v>1.7</v>
      </c>
      <c r="CG19" s="76">
        <v>2</v>
      </c>
      <c r="CH19" s="76">
        <v>2.2000000000000002</v>
      </c>
      <c r="CI19" s="76">
        <v>2</v>
      </c>
      <c r="CJ19" s="78">
        <v>1.4</v>
      </c>
      <c r="CK19" s="82">
        <v>4.0999999999999996</v>
      </c>
      <c r="CL19" s="82">
        <v>3.8</v>
      </c>
      <c r="CM19" s="82">
        <v>3.4</v>
      </c>
      <c r="CN19" s="82">
        <v>3.1</v>
      </c>
      <c r="CO19" s="82">
        <v>2.7</v>
      </c>
      <c r="CP19" s="82">
        <v>2.2999999999999998</v>
      </c>
      <c r="CQ19" s="88">
        <v>1.9</v>
      </c>
      <c r="CR19" s="82">
        <v>2.2000000000000002</v>
      </c>
      <c r="CS19" s="82">
        <v>2.6</v>
      </c>
      <c r="CT19" s="82">
        <v>2.4</v>
      </c>
      <c r="CU19" s="82">
        <v>2.2999999999999998</v>
      </c>
      <c r="CV19" s="82">
        <v>2.4</v>
      </c>
      <c r="CW19" s="82">
        <v>2.2000000000000002</v>
      </c>
      <c r="CX19" s="82">
        <v>2.2999999999999998</v>
      </c>
      <c r="CY19" s="82">
        <v>2.1</v>
      </c>
      <c r="CZ19" s="82">
        <v>1.9</v>
      </c>
      <c r="DA19" s="82">
        <v>2</v>
      </c>
      <c r="DB19" s="82">
        <v>1.5</v>
      </c>
      <c r="DC19" s="82">
        <v>1.4</v>
      </c>
      <c r="DD19" s="82">
        <v>1</v>
      </c>
      <c r="DE19" s="82">
        <v>0.8</v>
      </c>
      <c r="DF19" s="82">
        <v>0.9</v>
      </c>
      <c r="DG19" s="82">
        <v>1.1000000000000001</v>
      </c>
      <c r="DH19" s="82">
        <v>1.3</v>
      </c>
      <c r="DI19" s="82">
        <v>1.4</v>
      </c>
      <c r="DJ19" s="82">
        <v>1.5</v>
      </c>
      <c r="DK19" s="82">
        <v>1.8</v>
      </c>
      <c r="DL19" s="82">
        <v>1.9</v>
      </c>
      <c r="DM19" s="82">
        <v>1.9</v>
      </c>
      <c r="DN19" s="82">
        <v>2.1</v>
      </c>
      <c r="DO19" s="82">
        <v>2.2999999999999998</v>
      </c>
      <c r="DP19" s="82">
        <v>2.2000000000000002</v>
      </c>
      <c r="DQ19" s="82">
        <v>2.4</v>
      </c>
      <c r="DR19" s="82">
        <v>2.4</v>
      </c>
      <c r="DS19" s="82">
        <v>2.2999999999999998</v>
      </c>
      <c r="DT19" s="82">
        <v>2.5</v>
      </c>
      <c r="DU19" s="82">
        <v>2.6</v>
      </c>
      <c r="DV19" s="82">
        <v>2.2000000000000002</v>
      </c>
    </row>
    <row r="20" spans="1:126">
      <c r="A20" s="75">
        <v>55</v>
      </c>
      <c r="B20" s="77" t="s">
        <v>14</v>
      </c>
      <c r="C20" s="76">
        <v>2.2000000000000002</v>
      </c>
      <c r="D20" s="76">
        <v>2</v>
      </c>
      <c r="E20" s="76">
        <v>1.8</v>
      </c>
      <c r="F20" s="76">
        <v>1.8</v>
      </c>
      <c r="G20" s="76">
        <v>1.8</v>
      </c>
      <c r="H20" s="76">
        <v>1.7</v>
      </c>
      <c r="I20" s="80">
        <v>1.7</v>
      </c>
      <c r="J20" s="76">
        <v>1.6</v>
      </c>
      <c r="K20" s="76">
        <v>1.5</v>
      </c>
      <c r="L20" s="76">
        <v>1.5</v>
      </c>
      <c r="M20" s="76">
        <v>1.4</v>
      </c>
      <c r="N20" s="76">
        <v>1.2</v>
      </c>
      <c r="O20" s="76">
        <v>1.1000000000000001</v>
      </c>
      <c r="P20" s="76">
        <v>1</v>
      </c>
      <c r="Q20" s="76">
        <v>0.8</v>
      </c>
      <c r="R20" s="76">
        <v>0.6</v>
      </c>
      <c r="S20" s="76">
        <v>0.4</v>
      </c>
      <c r="T20" s="76">
        <v>0.5</v>
      </c>
      <c r="U20" s="76">
        <v>0.6</v>
      </c>
      <c r="V20" s="76">
        <v>1</v>
      </c>
      <c r="W20" s="76">
        <v>1</v>
      </c>
      <c r="X20" s="76">
        <v>1.2</v>
      </c>
      <c r="Y20" s="76">
        <v>1.4</v>
      </c>
      <c r="Z20" s="76">
        <v>1.6</v>
      </c>
      <c r="AA20" s="76">
        <v>1.6</v>
      </c>
      <c r="AB20" s="76">
        <v>1.7</v>
      </c>
      <c r="AC20" s="76">
        <v>1.8</v>
      </c>
      <c r="AD20" s="76">
        <v>1.7</v>
      </c>
      <c r="AE20" s="76">
        <v>1.9</v>
      </c>
      <c r="AF20" s="76">
        <v>2</v>
      </c>
      <c r="AG20" s="76">
        <v>2.1</v>
      </c>
      <c r="AH20" s="76">
        <v>1.9</v>
      </c>
      <c r="AI20" s="76">
        <v>2</v>
      </c>
      <c r="AJ20" s="76">
        <v>2</v>
      </c>
      <c r="AK20" s="76">
        <v>1.7</v>
      </c>
      <c r="AL20" s="76">
        <v>1.8</v>
      </c>
      <c r="AM20" s="76">
        <v>1.9</v>
      </c>
      <c r="AN20" s="76">
        <v>2.2000000000000002</v>
      </c>
      <c r="AO20" s="76">
        <v>2.1</v>
      </c>
      <c r="AP20" s="76">
        <v>2.2999999999999998</v>
      </c>
      <c r="AQ20" s="76">
        <v>2.2000000000000002</v>
      </c>
      <c r="AR20" s="76">
        <v>2</v>
      </c>
      <c r="AS20" s="76">
        <v>1.8</v>
      </c>
      <c r="AT20" s="76">
        <v>1.7</v>
      </c>
      <c r="AU20" s="76">
        <v>1.6</v>
      </c>
      <c r="AV20" s="76">
        <v>1.4</v>
      </c>
      <c r="AW20" s="76">
        <v>1.3</v>
      </c>
      <c r="AX20" s="76">
        <v>1.2</v>
      </c>
      <c r="AY20" s="76">
        <v>1.1000000000000001</v>
      </c>
      <c r="AZ20" s="76">
        <v>1.2</v>
      </c>
      <c r="BA20" s="76">
        <v>1.3</v>
      </c>
      <c r="BB20" s="76">
        <v>1.4</v>
      </c>
      <c r="BC20" s="76">
        <v>1.5</v>
      </c>
      <c r="BD20" s="76">
        <v>1.6</v>
      </c>
      <c r="BE20" s="76">
        <v>1.7</v>
      </c>
      <c r="BF20" s="76">
        <v>1.8</v>
      </c>
      <c r="BG20" s="76">
        <v>2</v>
      </c>
      <c r="BH20" s="76">
        <v>2.2000000000000002</v>
      </c>
      <c r="BI20" s="76">
        <v>2.2000000000000002</v>
      </c>
      <c r="BJ20" s="76">
        <v>2.4</v>
      </c>
      <c r="BK20" s="76">
        <v>2.6</v>
      </c>
      <c r="BL20" s="76">
        <v>2.4</v>
      </c>
      <c r="BM20" s="76">
        <v>2.6</v>
      </c>
      <c r="BN20" s="76">
        <v>2.7</v>
      </c>
      <c r="BO20" s="76">
        <v>2.8</v>
      </c>
      <c r="BP20" s="76">
        <v>2.6</v>
      </c>
      <c r="BQ20" s="76">
        <v>2.6</v>
      </c>
      <c r="BR20" s="76">
        <v>2.8</v>
      </c>
      <c r="BS20" s="76">
        <v>2.4</v>
      </c>
      <c r="BT20" s="76">
        <v>2.5</v>
      </c>
      <c r="BU20" s="76">
        <v>2.5</v>
      </c>
      <c r="BV20" s="76">
        <v>2.5</v>
      </c>
      <c r="BW20" s="76">
        <v>2.2999999999999998</v>
      </c>
      <c r="BX20" s="76">
        <v>2.1</v>
      </c>
      <c r="BY20" s="76">
        <v>1.9</v>
      </c>
      <c r="BZ20" s="76">
        <v>2.2999999999999998</v>
      </c>
      <c r="CA20" s="76">
        <v>2.1</v>
      </c>
      <c r="CB20" s="76">
        <v>1.7</v>
      </c>
      <c r="CC20" s="76">
        <v>1.3</v>
      </c>
      <c r="CD20" s="76">
        <v>1.5</v>
      </c>
      <c r="CE20" s="76">
        <v>1.7</v>
      </c>
      <c r="CF20" s="76">
        <v>1.8</v>
      </c>
      <c r="CG20" s="76">
        <v>2.1</v>
      </c>
      <c r="CH20" s="76">
        <v>2.4</v>
      </c>
      <c r="CI20" s="76">
        <v>2.1</v>
      </c>
      <c r="CJ20" s="78">
        <v>1.5</v>
      </c>
      <c r="CK20" s="82">
        <v>4.3</v>
      </c>
      <c r="CL20" s="82">
        <v>4</v>
      </c>
      <c r="CM20" s="82">
        <v>3.7</v>
      </c>
      <c r="CN20" s="82">
        <v>3.3</v>
      </c>
      <c r="CO20" s="82">
        <v>3</v>
      </c>
      <c r="CP20" s="82">
        <v>2.5</v>
      </c>
      <c r="CQ20" s="88">
        <v>2.1</v>
      </c>
      <c r="CR20" s="82">
        <v>2.4</v>
      </c>
      <c r="CS20" s="82">
        <v>2.8</v>
      </c>
      <c r="CT20" s="82">
        <v>2.6</v>
      </c>
      <c r="CU20" s="82">
        <v>2.5</v>
      </c>
      <c r="CV20" s="82">
        <v>2.6</v>
      </c>
      <c r="CW20" s="82">
        <v>2.4</v>
      </c>
      <c r="CX20" s="82">
        <v>2.5</v>
      </c>
      <c r="CY20" s="82">
        <v>2.2999999999999998</v>
      </c>
      <c r="CZ20" s="82">
        <v>2.1</v>
      </c>
      <c r="DA20" s="82">
        <v>2.2000000000000002</v>
      </c>
      <c r="DB20" s="82">
        <v>1.8</v>
      </c>
      <c r="DC20" s="82">
        <v>1.6</v>
      </c>
      <c r="DD20" s="82">
        <v>1.2</v>
      </c>
      <c r="DE20" s="82">
        <v>1</v>
      </c>
      <c r="DF20" s="82">
        <v>1.1000000000000001</v>
      </c>
      <c r="DG20" s="82">
        <v>1.3</v>
      </c>
      <c r="DH20" s="82">
        <v>1.5</v>
      </c>
      <c r="DI20" s="82">
        <v>1.6</v>
      </c>
      <c r="DJ20" s="82">
        <v>1.8</v>
      </c>
      <c r="DK20" s="82">
        <v>2</v>
      </c>
      <c r="DL20" s="82">
        <v>2.1</v>
      </c>
      <c r="DM20" s="82">
        <v>2.1</v>
      </c>
      <c r="DN20" s="82">
        <v>2.2999999999999998</v>
      </c>
      <c r="DO20" s="82">
        <v>2.5</v>
      </c>
      <c r="DP20" s="82">
        <v>2.4</v>
      </c>
      <c r="DQ20" s="82">
        <v>2.6</v>
      </c>
      <c r="DR20" s="82">
        <v>2.6</v>
      </c>
      <c r="DS20" s="82">
        <v>2.5</v>
      </c>
      <c r="DT20" s="82">
        <v>2.7</v>
      </c>
      <c r="DU20" s="82">
        <v>2.8</v>
      </c>
      <c r="DV20" s="82">
        <v>2.4</v>
      </c>
    </row>
    <row r="21" spans="1:126">
      <c r="A21" s="75">
        <v>56</v>
      </c>
      <c r="B21" s="77" t="s">
        <v>15</v>
      </c>
      <c r="C21" s="76">
        <v>2</v>
      </c>
      <c r="D21" s="76">
        <v>1.8</v>
      </c>
      <c r="E21" s="76">
        <v>2</v>
      </c>
      <c r="F21" s="76">
        <v>1.9</v>
      </c>
      <c r="G21" s="76">
        <v>1.9</v>
      </c>
      <c r="H21" s="76">
        <v>1.8</v>
      </c>
      <c r="I21" s="80">
        <v>1.7</v>
      </c>
      <c r="J21" s="76">
        <v>1.7</v>
      </c>
      <c r="K21" s="76">
        <v>1.5</v>
      </c>
      <c r="L21" s="76">
        <v>1.4</v>
      </c>
      <c r="M21" s="76">
        <v>1.5</v>
      </c>
      <c r="N21" s="76">
        <v>1.3</v>
      </c>
      <c r="O21" s="76">
        <v>1.2</v>
      </c>
      <c r="P21" s="76">
        <v>1</v>
      </c>
      <c r="Q21" s="76">
        <v>0.9</v>
      </c>
      <c r="R21" s="76">
        <v>0.7</v>
      </c>
      <c r="S21" s="76">
        <v>0.5</v>
      </c>
      <c r="T21" s="76">
        <v>0.4</v>
      </c>
      <c r="U21" s="76">
        <v>0.5</v>
      </c>
      <c r="V21" s="76">
        <v>0.9</v>
      </c>
      <c r="W21" s="76">
        <v>0.9</v>
      </c>
      <c r="X21" s="76">
        <v>1.1000000000000001</v>
      </c>
      <c r="Y21" s="76">
        <v>1.3</v>
      </c>
      <c r="Z21" s="76">
        <v>1.5</v>
      </c>
      <c r="AA21" s="76">
        <v>1.5</v>
      </c>
      <c r="AB21" s="76">
        <v>1.6</v>
      </c>
      <c r="AC21" s="76">
        <v>1.7</v>
      </c>
      <c r="AD21" s="76">
        <v>1.9</v>
      </c>
      <c r="AE21" s="76">
        <v>1.8</v>
      </c>
      <c r="AF21" s="76">
        <v>1.9</v>
      </c>
      <c r="AG21" s="76">
        <v>2.1</v>
      </c>
      <c r="AH21" s="76">
        <v>2.1</v>
      </c>
      <c r="AI21" s="76">
        <v>1.9</v>
      </c>
      <c r="AJ21" s="76">
        <v>2</v>
      </c>
      <c r="AK21" s="76">
        <v>2.1</v>
      </c>
      <c r="AL21" s="76">
        <v>1.8</v>
      </c>
      <c r="AM21" s="76">
        <v>1.9</v>
      </c>
      <c r="AN21" s="76">
        <v>2.2999999999999998</v>
      </c>
      <c r="AO21" s="76">
        <v>2.2000000000000002</v>
      </c>
      <c r="AP21" s="76">
        <v>2.4</v>
      </c>
      <c r="AQ21" s="76">
        <v>2.2999999999999998</v>
      </c>
      <c r="AR21" s="76">
        <v>2.1</v>
      </c>
      <c r="AS21" s="76">
        <v>1.9</v>
      </c>
      <c r="AT21" s="76">
        <v>1.8</v>
      </c>
      <c r="AU21" s="76">
        <v>1.7</v>
      </c>
      <c r="AV21" s="76">
        <v>1.5</v>
      </c>
      <c r="AW21" s="76">
        <v>1.4</v>
      </c>
      <c r="AX21" s="76">
        <v>1.3</v>
      </c>
      <c r="AY21" s="76">
        <v>1.2</v>
      </c>
      <c r="AZ21" s="76">
        <v>1.3</v>
      </c>
      <c r="BA21" s="76">
        <v>1.4</v>
      </c>
      <c r="BB21" s="76">
        <v>1.5</v>
      </c>
      <c r="BC21" s="76">
        <v>1.6</v>
      </c>
      <c r="BD21" s="76">
        <v>1.7</v>
      </c>
      <c r="BE21" s="76">
        <v>1.8</v>
      </c>
      <c r="BF21" s="76">
        <v>1.9</v>
      </c>
      <c r="BG21" s="76">
        <v>2.1</v>
      </c>
      <c r="BH21" s="76">
        <v>2.2999999999999998</v>
      </c>
      <c r="BI21" s="76">
        <v>2.2999999999999998</v>
      </c>
      <c r="BJ21" s="76">
        <v>2.5</v>
      </c>
      <c r="BK21" s="76">
        <v>2.7</v>
      </c>
      <c r="BL21" s="76">
        <v>2.5</v>
      </c>
      <c r="BM21" s="76">
        <v>2.7</v>
      </c>
      <c r="BN21" s="76">
        <v>2.8</v>
      </c>
      <c r="BO21" s="76">
        <v>2.9</v>
      </c>
      <c r="BP21" s="76">
        <v>2.7</v>
      </c>
      <c r="BQ21" s="76">
        <v>2.7</v>
      </c>
      <c r="BR21" s="76">
        <v>2.9</v>
      </c>
      <c r="BS21" s="76">
        <v>2.5</v>
      </c>
      <c r="BT21" s="76">
        <v>2.6</v>
      </c>
      <c r="BU21" s="76">
        <v>2.6</v>
      </c>
      <c r="BV21" s="76">
        <v>2.5</v>
      </c>
      <c r="BW21" s="76">
        <v>2.2999999999999998</v>
      </c>
      <c r="BX21" s="76">
        <v>2.1</v>
      </c>
      <c r="BY21" s="76">
        <v>1.9</v>
      </c>
      <c r="BZ21" s="76">
        <v>2.4</v>
      </c>
      <c r="CA21" s="76">
        <v>2.2000000000000002</v>
      </c>
      <c r="CB21" s="76">
        <v>1.8</v>
      </c>
      <c r="CC21" s="76">
        <v>1.4</v>
      </c>
      <c r="CD21" s="76">
        <v>1.6</v>
      </c>
      <c r="CE21" s="76">
        <v>1.8</v>
      </c>
      <c r="CF21" s="76">
        <v>1.9</v>
      </c>
      <c r="CG21" s="76">
        <v>2.2000000000000002</v>
      </c>
      <c r="CH21" s="76">
        <v>2.5</v>
      </c>
      <c r="CI21" s="76">
        <v>2.2000000000000002</v>
      </c>
      <c r="CJ21" s="78">
        <v>1.6</v>
      </c>
      <c r="CK21" s="82">
        <v>4.3</v>
      </c>
      <c r="CL21" s="82">
        <v>3.9</v>
      </c>
      <c r="CM21" s="82">
        <v>3.6</v>
      </c>
      <c r="CN21" s="82">
        <v>3.2</v>
      </c>
      <c r="CO21" s="82">
        <v>2.9</v>
      </c>
      <c r="CP21" s="82">
        <v>2.5</v>
      </c>
      <c r="CQ21" s="88">
        <v>2.1</v>
      </c>
      <c r="CR21" s="82">
        <v>2.4</v>
      </c>
      <c r="CS21" s="82">
        <v>2.8</v>
      </c>
      <c r="CT21" s="82">
        <v>2.6</v>
      </c>
      <c r="CU21" s="82">
        <v>2.5</v>
      </c>
      <c r="CV21" s="82">
        <v>2.6</v>
      </c>
      <c r="CW21" s="82">
        <v>2.5</v>
      </c>
      <c r="CX21" s="82">
        <v>2.5</v>
      </c>
      <c r="CY21" s="82">
        <v>2.4</v>
      </c>
      <c r="CZ21" s="82">
        <v>2.2000000000000002</v>
      </c>
      <c r="DA21" s="82">
        <v>2.2000000000000002</v>
      </c>
      <c r="DB21" s="82">
        <v>1.8</v>
      </c>
      <c r="DC21" s="82">
        <v>1.7</v>
      </c>
      <c r="DD21" s="82">
        <v>1.2</v>
      </c>
      <c r="DE21" s="82">
        <v>1</v>
      </c>
      <c r="DF21" s="82">
        <v>1.1000000000000001</v>
      </c>
      <c r="DG21" s="82">
        <v>1.3</v>
      </c>
      <c r="DH21" s="82">
        <v>1.5</v>
      </c>
      <c r="DI21" s="82">
        <v>1.7</v>
      </c>
      <c r="DJ21" s="82">
        <v>1.8</v>
      </c>
      <c r="DK21" s="82">
        <v>2</v>
      </c>
      <c r="DL21" s="82">
        <v>2.2000000000000002</v>
      </c>
      <c r="DM21" s="82">
        <v>2.2000000000000002</v>
      </c>
      <c r="DN21" s="82">
        <v>2.2999999999999998</v>
      </c>
      <c r="DO21" s="82">
        <v>2.6</v>
      </c>
      <c r="DP21" s="82">
        <v>2.5</v>
      </c>
      <c r="DQ21" s="82">
        <v>2.6</v>
      </c>
      <c r="DR21" s="82">
        <v>2.7</v>
      </c>
      <c r="DS21" s="82">
        <v>2.5</v>
      </c>
      <c r="DT21" s="82">
        <v>2.7</v>
      </c>
      <c r="DU21" s="82">
        <v>2.8</v>
      </c>
      <c r="DV21" s="82">
        <v>2.4</v>
      </c>
    </row>
    <row r="22" spans="1:126">
      <c r="A22" s="75">
        <v>57</v>
      </c>
      <c r="B22" s="77" t="s">
        <v>16</v>
      </c>
      <c r="C22" s="76">
        <v>2</v>
      </c>
      <c r="D22" s="76">
        <v>1.9</v>
      </c>
      <c r="E22" s="76">
        <v>2.1</v>
      </c>
      <c r="F22" s="76">
        <v>2</v>
      </c>
      <c r="G22" s="76">
        <v>1.7</v>
      </c>
      <c r="H22" s="76">
        <v>1.9</v>
      </c>
      <c r="I22" s="80">
        <v>1.8</v>
      </c>
      <c r="J22" s="76">
        <v>1.7</v>
      </c>
      <c r="K22" s="76">
        <v>1.6</v>
      </c>
      <c r="L22" s="76">
        <v>1.5</v>
      </c>
      <c r="M22" s="76">
        <v>1.6</v>
      </c>
      <c r="N22" s="76">
        <v>1.4</v>
      </c>
      <c r="O22" s="76">
        <v>1.3</v>
      </c>
      <c r="P22" s="76">
        <v>1.1000000000000001</v>
      </c>
      <c r="Q22" s="76">
        <v>1</v>
      </c>
      <c r="R22" s="76">
        <v>0.8</v>
      </c>
      <c r="S22" s="76">
        <v>0.6</v>
      </c>
      <c r="T22" s="76">
        <v>0.5</v>
      </c>
      <c r="U22" s="76">
        <v>0.4</v>
      </c>
      <c r="V22" s="76">
        <v>0.8</v>
      </c>
      <c r="W22" s="76">
        <v>0.9</v>
      </c>
      <c r="X22" s="76">
        <v>1</v>
      </c>
      <c r="Y22" s="76">
        <v>1.2</v>
      </c>
      <c r="Z22" s="76">
        <v>1.4</v>
      </c>
      <c r="AA22" s="76">
        <v>1.6</v>
      </c>
      <c r="AB22" s="76">
        <v>1.5</v>
      </c>
      <c r="AC22" s="76">
        <v>1.7</v>
      </c>
      <c r="AD22" s="76">
        <v>1.8</v>
      </c>
      <c r="AE22" s="76">
        <v>1.7</v>
      </c>
      <c r="AF22" s="76">
        <v>1.8</v>
      </c>
      <c r="AG22" s="76">
        <v>2</v>
      </c>
      <c r="AH22" s="76">
        <v>2.1</v>
      </c>
      <c r="AI22" s="76">
        <v>1.9</v>
      </c>
      <c r="AJ22" s="76">
        <v>1.9</v>
      </c>
      <c r="AK22" s="76">
        <v>2.1</v>
      </c>
      <c r="AL22" s="76">
        <v>2.2000000000000002</v>
      </c>
      <c r="AM22" s="76">
        <v>1.8</v>
      </c>
      <c r="AN22" s="76">
        <v>2.4</v>
      </c>
      <c r="AO22" s="76">
        <v>2.2999999999999998</v>
      </c>
      <c r="AP22" s="76">
        <v>2.5</v>
      </c>
      <c r="AQ22" s="76">
        <v>2.4</v>
      </c>
      <c r="AR22" s="76">
        <v>2.2000000000000002</v>
      </c>
      <c r="AS22" s="76">
        <v>2</v>
      </c>
      <c r="AT22" s="76">
        <v>1.9</v>
      </c>
      <c r="AU22" s="76">
        <v>1.8</v>
      </c>
      <c r="AV22" s="76">
        <v>1.7</v>
      </c>
      <c r="AW22" s="76">
        <v>1.5</v>
      </c>
      <c r="AX22" s="76">
        <v>1.4</v>
      </c>
      <c r="AY22" s="76">
        <v>1.3</v>
      </c>
      <c r="AZ22" s="76">
        <v>1.4</v>
      </c>
      <c r="BA22" s="76">
        <v>1.5</v>
      </c>
      <c r="BB22" s="76">
        <v>1.6</v>
      </c>
      <c r="BC22" s="76">
        <v>1.7</v>
      </c>
      <c r="BD22" s="76">
        <v>1.8</v>
      </c>
      <c r="BE22" s="76">
        <v>1.9</v>
      </c>
      <c r="BF22" s="76">
        <v>2</v>
      </c>
      <c r="BG22" s="76">
        <v>2.2000000000000002</v>
      </c>
      <c r="BH22" s="76">
        <v>2.4</v>
      </c>
      <c r="BI22" s="76">
        <v>2.4</v>
      </c>
      <c r="BJ22" s="76">
        <v>2.6</v>
      </c>
      <c r="BK22" s="76">
        <v>2.8</v>
      </c>
      <c r="BL22" s="76">
        <v>2.6</v>
      </c>
      <c r="BM22" s="76">
        <v>2.8</v>
      </c>
      <c r="BN22" s="76">
        <v>2.9</v>
      </c>
      <c r="BO22" s="76">
        <v>3</v>
      </c>
      <c r="BP22" s="76">
        <v>2.8</v>
      </c>
      <c r="BQ22" s="76">
        <v>2.8</v>
      </c>
      <c r="BR22" s="76">
        <v>3</v>
      </c>
      <c r="BS22" s="76">
        <v>2.6</v>
      </c>
      <c r="BT22" s="76">
        <v>2.7</v>
      </c>
      <c r="BU22" s="76">
        <v>2.6</v>
      </c>
      <c r="BV22" s="76">
        <v>2.4</v>
      </c>
      <c r="BW22" s="76">
        <v>2.2000000000000002</v>
      </c>
      <c r="BX22" s="76">
        <v>2</v>
      </c>
      <c r="BY22" s="76">
        <v>1.8</v>
      </c>
      <c r="BZ22" s="76">
        <v>2.5</v>
      </c>
      <c r="CA22" s="76">
        <v>2.2999999999999998</v>
      </c>
      <c r="CB22" s="76">
        <v>1.9</v>
      </c>
      <c r="CC22" s="76">
        <v>1.5</v>
      </c>
      <c r="CD22" s="76">
        <v>1.7</v>
      </c>
      <c r="CE22" s="76">
        <v>1.9</v>
      </c>
      <c r="CF22" s="76">
        <v>2</v>
      </c>
      <c r="CG22" s="76">
        <v>2.2999999999999998</v>
      </c>
      <c r="CH22" s="76">
        <v>2.6</v>
      </c>
      <c r="CI22" s="76">
        <v>2.2999999999999998</v>
      </c>
      <c r="CJ22" s="78">
        <v>1.7</v>
      </c>
      <c r="CK22" s="82">
        <v>4.2</v>
      </c>
      <c r="CL22" s="82">
        <v>3.9</v>
      </c>
      <c r="CM22" s="82">
        <v>3.5</v>
      </c>
      <c r="CN22" s="82">
        <v>3.2</v>
      </c>
      <c r="CO22" s="82">
        <v>2.9</v>
      </c>
      <c r="CP22" s="82">
        <v>2.4</v>
      </c>
      <c r="CQ22" s="88">
        <v>2</v>
      </c>
      <c r="CR22" s="82">
        <v>2.5</v>
      </c>
      <c r="CS22" s="82">
        <v>2.9</v>
      </c>
      <c r="CT22" s="82">
        <v>2.7</v>
      </c>
      <c r="CU22" s="82">
        <v>2.6</v>
      </c>
      <c r="CV22" s="82">
        <v>2.7</v>
      </c>
      <c r="CW22" s="82">
        <v>2.6</v>
      </c>
      <c r="CX22" s="82">
        <v>2.6</v>
      </c>
      <c r="CY22" s="82">
        <v>2.5</v>
      </c>
      <c r="CZ22" s="82">
        <v>2.2999999999999998</v>
      </c>
      <c r="DA22" s="82">
        <v>2.2999999999999998</v>
      </c>
      <c r="DB22" s="82">
        <v>1.9</v>
      </c>
      <c r="DC22" s="82">
        <v>1.8</v>
      </c>
      <c r="DD22" s="82">
        <v>1.3</v>
      </c>
      <c r="DE22" s="82">
        <v>1.1000000000000001</v>
      </c>
      <c r="DF22" s="82">
        <v>1.2</v>
      </c>
      <c r="DG22" s="82">
        <v>1.4</v>
      </c>
      <c r="DH22" s="82">
        <v>1.6</v>
      </c>
      <c r="DI22" s="82">
        <v>1.8</v>
      </c>
      <c r="DJ22" s="82">
        <v>1.9</v>
      </c>
      <c r="DK22" s="82">
        <v>2.1</v>
      </c>
      <c r="DL22" s="82">
        <v>2.2999999999999998</v>
      </c>
      <c r="DM22" s="82">
        <v>2.2999999999999998</v>
      </c>
      <c r="DN22" s="82">
        <v>2.4</v>
      </c>
      <c r="DO22" s="82">
        <v>2.7</v>
      </c>
      <c r="DP22" s="82">
        <v>2.6</v>
      </c>
      <c r="DQ22" s="82">
        <v>2.7</v>
      </c>
      <c r="DR22" s="82">
        <v>2.8</v>
      </c>
      <c r="DS22" s="82">
        <v>2.6</v>
      </c>
      <c r="DT22" s="82">
        <v>2.8</v>
      </c>
      <c r="DU22" s="82">
        <v>2.9</v>
      </c>
      <c r="DV22" s="82">
        <v>2.5</v>
      </c>
    </row>
    <row r="23" spans="1:126">
      <c r="A23" s="75">
        <v>58</v>
      </c>
      <c r="B23" s="77" t="s">
        <v>17</v>
      </c>
      <c r="C23" s="76">
        <v>1.8</v>
      </c>
      <c r="D23" s="76">
        <v>2.1</v>
      </c>
      <c r="E23" s="76">
        <v>1.9</v>
      </c>
      <c r="F23" s="76">
        <v>1.8</v>
      </c>
      <c r="G23" s="76">
        <v>2</v>
      </c>
      <c r="H23" s="76">
        <v>1.9</v>
      </c>
      <c r="I23" s="80">
        <v>1.8</v>
      </c>
      <c r="J23" s="76">
        <v>1.7</v>
      </c>
      <c r="K23" s="76">
        <v>1.9</v>
      </c>
      <c r="L23" s="76">
        <v>1.8</v>
      </c>
      <c r="M23" s="76">
        <v>1.7</v>
      </c>
      <c r="N23" s="76">
        <v>1.6</v>
      </c>
      <c r="O23" s="76">
        <v>1.6</v>
      </c>
      <c r="P23" s="76">
        <v>1.4</v>
      </c>
      <c r="Q23" s="76">
        <v>1.2</v>
      </c>
      <c r="R23" s="76">
        <v>1.1000000000000001</v>
      </c>
      <c r="S23" s="76">
        <v>1</v>
      </c>
      <c r="T23" s="76">
        <v>0.9</v>
      </c>
      <c r="U23" s="76">
        <v>0.8</v>
      </c>
      <c r="V23" s="76">
        <v>0.4</v>
      </c>
      <c r="W23" s="76">
        <v>0.5</v>
      </c>
      <c r="X23" s="76">
        <v>0.8</v>
      </c>
      <c r="Y23" s="76">
        <v>1</v>
      </c>
      <c r="Z23" s="76">
        <v>1</v>
      </c>
      <c r="AA23" s="76">
        <v>1.2</v>
      </c>
      <c r="AB23" s="76">
        <v>1.4</v>
      </c>
      <c r="AC23" s="76">
        <v>1.6</v>
      </c>
      <c r="AD23" s="76">
        <v>1.6</v>
      </c>
      <c r="AE23" s="76">
        <v>1.7</v>
      </c>
      <c r="AF23" s="76">
        <v>1.8</v>
      </c>
      <c r="AG23" s="76">
        <v>1.8</v>
      </c>
      <c r="AH23" s="76">
        <v>1.9</v>
      </c>
      <c r="AI23" s="76">
        <v>2</v>
      </c>
      <c r="AJ23" s="76">
        <v>2.1</v>
      </c>
      <c r="AK23" s="76">
        <v>1.9</v>
      </c>
      <c r="AL23" s="76">
        <v>2</v>
      </c>
      <c r="AM23" s="76">
        <v>2.1</v>
      </c>
      <c r="AN23" s="76">
        <v>2.8</v>
      </c>
      <c r="AO23" s="76">
        <v>2.6</v>
      </c>
      <c r="AP23" s="76">
        <v>2.8</v>
      </c>
      <c r="AQ23" s="76">
        <v>2.7</v>
      </c>
      <c r="AR23" s="76">
        <v>2.6</v>
      </c>
      <c r="AS23" s="76">
        <v>2.4</v>
      </c>
      <c r="AT23" s="76">
        <v>2.2000000000000002</v>
      </c>
      <c r="AU23" s="76">
        <v>2.2000000000000002</v>
      </c>
      <c r="AV23" s="76">
        <v>2</v>
      </c>
      <c r="AW23" s="76">
        <v>1.9</v>
      </c>
      <c r="AX23" s="76">
        <v>1.8</v>
      </c>
      <c r="AY23" s="76">
        <v>1.6</v>
      </c>
      <c r="AZ23" s="76">
        <v>1.7</v>
      </c>
      <c r="BA23" s="76">
        <v>1.8</v>
      </c>
      <c r="BB23" s="76">
        <v>1.9</v>
      </c>
      <c r="BC23" s="76">
        <v>2.1</v>
      </c>
      <c r="BD23" s="76">
        <v>2.2000000000000002</v>
      </c>
      <c r="BE23" s="76">
        <v>2.2000000000000002</v>
      </c>
      <c r="BF23" s="76">
        <v>2.2999999999999998</v>
      </c>
      <c r="BG23" s="76">
        <v>2.5</v>
      </c>
      <c r="BH23" s="76">
        <v>2.8</v>
      </c>
      <c r="BI23" s="76">
        <v>2.8</v>
      </c>
      <c r="BJ23" s="76">
        <v>2.9</v>
      </c>
      <c r="BK23" s="76">
        <v>3.1</v>
      </c>
      <c r="BL23" s="76">
        <v>2.9</v>
      </c>
      <c r="BM23" s="76">
        <v>3.1</v>
      </c>
      <c r="BN23" s="76">
        <v>3.2</v>
      </c>
      <c r="BO23" s="76">
        <v>3.3</v>
      </c>
      <c r="BP23" s="76">
        <v>3.1</v>
      </c>
      <c r="BQ23" s="76">
        <v>3.1</v>
      </c>
      <c r="BR23" s="76">
        <v>3.3</v>
      </c>
      <c r="BS23" s="76">
        <v>3.2</v>
      </c>
      <c r="BT23" s="76">
        <v>3</v>
      </c>
      <c r="BU23" s="76">
        <v>2.9</v>
      </c>
      <c r="BV23" s="76">
        <v>2.7</v>
      </c>
      <c r="BW23" s="76">
        <v>2.5</v>
      </c>
      <c r="BX23" s="76">
        <v>2.2999999999999998</v>
      </c>
      <c r="BY23" s="76">
        <v>2.1</v>
      </c>
      <c r="BZ23" s="76">
        <v>2.8</v>
      </c>
      <c r="CA23" s="76">
        <v>2.6</v>
      </c>
      <c r="CB23" s="76">
        <v>2.2000000000000002</v>
      </c>
      <c r="CC23" s="76">
        <v>1.9</v>
      </c>
      <c r="CD23" s="76">
        <v>2</v>
      </c>
      <c r="CE23" s="76">
        <v>2.2000000000000002</v>
      </c>
      <c r="CF23" s="76">
        <v>2.4</v>
      </c>
      <c r="CG23" s="76">
        <v>2.6</v>
      </c>
      <c r="CH23" s="76">
        <v>2.9</v>
      </c>
      <c r="CI23" s="76">
        <v>2.7</v>
      </c>
      <c r="CJ23" s="78">
        <v>2.1</v>
      </c>
      <c r="CK23" s="82">
        <v>4</v>
      </c>
      <c r="CL23" s="82">
        <v>3.7</v>
      </c>
      <c r="CM23" s="82">
        <v>3.3</v>
      </c>
      <c r="CN23" s="82">
        <v>3</v>
      </c>
      <c r="CO23" s="82">
        <v>2.6</v>
      </c>
      <c r="CP23" s="82">
        <v>2.2000000000000002</v>
      </c>
      <c r="CQ23" s="88">
        <v>1.8</v>
      </c>
      <c r="CR23" s="82">
        <v>2.9</v>
      </c>
      <c r="CS23" s="82">
        <v>3.2</v>
      </c>
      <c r="CT23" s="82">
        <v>3</v>
      </c>
      <c r="CU23" s="82">
        <v>2.9</v>
      </c>
      <c r="CV23" s="82">
        <v>3</v>
      </c>
      <c r="CW23" s="82">
        <v>2.9</v>
      </c>
      <c r="CX23" s="82">
        <v>3</v>
      </c>
      <c r="CY23" s="82">
        <v>2.8</v>
      </c>
      <c r="CZ23" s="82">
        <v>2.6</v>
      </c>
      <c r="DA23" s="82">
        <v>2.6</v>
      </c>
      <c r="DB23" s="82">
        <v>2.2000000000000002</v>
      </c>
      <c r="DC23" s="82">
        <v>2.1</v>
      </c>
      <c r="DD23" s="82">
        <v>1.7</v>
      </c>
      <c r="DE23" s="82">
        <v>1.4</v>
      </c>
      <c r="DF23" s="82">
        <v>1.5</v>
      </c>
      <c r="DG23" s="82">
        <v>1.8</v>
      </c>
      <c r="DH23" s="82">
        <v>2</v>
      </c>
      <c r="DI23" s="82">
        <v>2.1</v>
      </c>
      <c r="DJ23" s="82">
        <v>2.2000000000000002</v>
      </c>
      <c r="DK23" s="82">
        <v>2.5</v>
      </c>
      <c r="DL23" s="82">
        <v>2.6</v>
      </c>
      <c r="DM23" s="82">
        <v>2.6</v>
      </c>
      <c r="DN23" s="82">
        <v>2.7</v>
      </c>
      <c r="DO23" s="82">
        <v>3</v>
      </c>
      <c r="DP23" s="82">
        <v>2.9</v>
      </c>
      <c r="DQ23" s="82">
        <v>3</v>
      </c>
      <c r="DR23" s="82">
        <v>3.1</v>
      </c>
      <c r="DS23" s="82">
        <v>2.9</v>
      </c>
      <c r="DT23" s="82">
        <v>3.1</v>
      </c>
      <c r="DU23" s="82">
        <v>3.2</v>
      </c>
      <c r="DV23" s="82">
        <v>2.9</v>
      </c>
    </row>
    <row r="24" spans="1:126">
      <c r="A24" s="75">
        <v>59</v>
      </c>
      <c r="B24" s="77" t="s">
        <v>18</v>
      </c>
      <c r="C24" s="76">
        <v>1.8</v>
      </c>
      <c r="D24" s="76">
        <v>2.1</v>
      </c>
      <c r="E24" s="76">
        <v>2</v>
      </c>
      <c r="F24" s="76">
        <v>1.9</v>
      </c>
      <c r="G24" s="76">
        <v>2</v>
      </c>
      <c r="H24" s="76">
        <v>1.9</v>
      </c>
      <c r="I24" s="80">
        <v>1.9</v>
      </c>
      <c r="J24" s="76">
        <v>1.8</v>
      </c>
      <c r="K24" s="76">
        <v>1.7</v>
      </c>
      <c r="L24" s="76">
        <v>1.9</v>
      </c>
      <c r="M24" s="76">
        <v>1.8</v>
      </c>
      <c r="N24" s="76">
        <v>1.6</v>
      </c>
      <c r="O24" s="76">
        <v>1.5</v>
      </c>
      <c r="P24" s="76">
        <v>1.5</v>
      </c>
      <c r="Q24" s="76">
        <v>1.4</v>
      </c>
      <c r="R24" s="76">
        <v>1.2</v>
      </c>
      <c r="S24" s="76">
        <v>1</v>
      </c>
      <c r="T24" s="76">
        <v>0.9</v>
      </c>
      <c r="U24" s="76">
        <v>0.9</v>
      </c>
      <c r="V24" s="76">
        <v>0.5</v>
      </c>
      <c r="W24" s="76">
        <v>0.4</v>
      </c>
      <c r="X24" s="76">
        <v>0.6</v>
      </c>
      <c r="Y24" s="76">
        <v>0.8</v>
      </c>
      <c r="Z24" s="76">
        <v>0.9</v>
      </c>
      <c r="AA24" s="76">
        <v>1.1000000000000001</v>
      </c>
      <c r="AB24" s="76">
        <v>1.2</v>
      </c>
      <c r="AC24" s="76">
        <v>1.4</v>
      </c>
      <c r="AD24" s="76">
        <v>1.5</v>
      </c>
      <c r="AE24" s="76">
        <v>1.6</v>
      </c>
      <c r="AF24" s="76">
        <v>1.7</v>
      </c>
      <c r="AG24" s="76">
        <v>2</v>
      </c>
      <c r="AH24" s="76">
        <v>1.8</v>
      </c>
      <c r="AI24" s="76">
        <v>1.9</v>
      </c>
      <c r="AJ24" s="76">
        <v>2</v>
      </c>
      <c r="AK24" s="76">
        <v>1.8</v>
      </c>
      <c r="AL24" s="76">
        <v>1.9</v>
      </c>
      <c r="AM24" s="76">
        <v>2.1</v>
      </c>
      <c r="AN24" s="76">
        <v>2.6</v>
      </c>
      <c r="AO24" s="76">
        <v>2.5</v>
      </c>
      <c r="AP24" s="76">
        <v>2.7</v>
      </c>
      <c r="AQ24" s="76">
        <v>2.6</v>
      </c>
      <c r="AR24" s="76">
        <v>2.4</v>
      </c>
      <c r="AS24" s="76">
        <v>2.2000000000000002</v>
      </c>
      <c r="AT24" s="76">
        <v>2.1</v>
      </c>
      <c r="AU24" s="76">
        <v>2</v>
      </c>
      <c r="AV24" s="76">
        <v>1.9</v>
      </c>
      <c r="AW24" s="76">
        <v>1.7</v>
      </c>
      <c r="AX24" s="76">
        <v>1.6</v>
      </c>
      <c r="AY24" s="76">
        <v>1.5</v>
      </c>
      <c r="AZ24" s="76">
        <v>1.6</v>
      </c>
      <c r="BA24" s="76">
        <v>1.7</v>
      </c>
      <c r="BB24" s="76">
        <v>1.8</v>
      </c>
      <c r="BC24" s="76">
        <v>1.9</v>
      </c>
      <c r="BD24" s="76">
        <v>2</v>
      </c>
      <c r="BE24" s="76">
        <v>2.1</v>
      </c>
      <c r="BF24" s="76">
        <v>2.2000000000000002</v>
      </c>
      <c r="BG24" s="76">
        <v>2.4</v>
      </c>
      <c r="BH24" s="76">
        <v>2.6</v>
      </c>
      <c r="BI24" s="76">
        <v>2.6</v>
      </c>
      <c r="BJ24" s="76">
        <v>2.8</v>
      </c>
      <c r="BK24" s="76">
        <v>3</v>
      </c>
      <c r="BL24" s="76">
        <v>2.8</v>
      </c>
      <c r="BM24" s="76">
        <v>3</v>
      </c>
      <c r="BN24" s="76">
        <v>3.1</v>
      </c>
      <c r="BO24" s="76">
        <v>3.2</v>
      </c>
      <c r="BP24" s="76">
        <v>3</v>
      </c>
      <c r="BQ24" s="76">
        <v>3</v>
      </c>
      <c r="BR24" s="76">
        <v>3.1</v>
      </c>
      <c r="BS24" s="76">
        <v>3.1</v>
      </c>
      <c r="BT24" s="76">
        <v>2.9</v>
      </c>
      <c r="BU24" s="76">
        <v>2.9</v>
      </c>
      <c r="BV24" s="76">
        <v>2.6</v>
      </c>
      <c r="BW24" s="76">
        <v>2.5</v>
      </c>
      <c r="BX24" s="76">
        <v>2.2999999999999998</v>
      </c>
      <c r="BY24" s="76">
        <v>2.1</v>
      </c>
      <c r="BZ24" s="76">
        <v>2.7</v>
      </c>
      <c r="CA24" s="76">
        <v>2.5</v>
      </c>
      <c r="CB24" s="76">
        <v>2.1</v>
      </c>
      <c r="CC24" s="76">
        <v>1.7</v>
      </c>
      <c r="CD24" s="76">
        <v>1.9</v>
      </c>
      <c r="CE24" s="76">
        <v>2.1</v>
      </c>
      <c r="CF24" s="76">
        <v>2.2000000000000002</v>
      </c>
      <c r="CG24" s="76">
        <v>2.5</v>
      </c>
      <c r="CH24" s="76">
        <v>2.7</v>
      </c>
      <c r="CI24" s="76">
        <v>2.5</v>
      </c>
      <c r="CJ24" s="78">
        <v>1.9</v>
      </c>
      <c r="CK24" s="82">
        <v>4.2</v>
      </c>
      <c r="CL24" s="82">
        <v>3.8</v>
      </c>
      <c r="CM24" s="82">
        <v>3.5</v>
      </c>
      <c r="CN24" s="82">
        <v>3.1</v>
      </c>
      <c r="CO24" s="82">
        <v>2.8</v>
      </c>
      <c r="CP24" s="82">
        <v>2.4</v>
      </c>
      <c r="CQ24" s="88">
        <v>2</v>
      </c>
      <c r="CR24" s="82">
        <v>3</v>
      </c>
      <c r="CS24" s="82">
        <v>3.3</v>
      </c>
      <c r="CT24" s="82">
        <v>3.1</v>
      </c>
      <c r="CU24" s="82">
        <v>3</v>
      </c>
      <c r="CV24" s="82">
        <v>3.1</v>
      </c>
      <c r="CW24" s="82">
        <v>3</v>
      </c>
      <c r="CX24" s="82">
        <v>3.1</v>
      </c>
      <c r="CY24" s="82">
        <v>2.9</v>
      </c>
      <c r="CZ24" s="82">
        <v>2.7</v>
      </c>
      <c r="DA24" s="82">
        <v>2.7</v>
      </c>
      <c r="DB24" s="82">
        <v>2.2999999999999998</v>
      </c>
      <c r="DC24" s="82">
        <v>2.2000000000000002</v>
      </c>
      <c r="DD24" s="82">
        <v>1.8</v>
      </c>
      <c r="DE24" s="82">
        <v>1.5</v>
      </c>
      <c r="DF24" s="82">
        <v>1.7</v>
      </c>
      <c r="DG24" s="82">
        <v>1.9</v>
      </c>
      <c r="DH24" s="82">
        <v>2.1</v>
      </c>
      <c r="DI24" s="82">
        <v>2.2000000000000002</v>
      </c>
      <c r="DJ24" s="82">
        <v>2.2999999999999998</v>
      </c>
      <c r="DK24" s="82">
        <v>2.6</v>
      </c>
      <c r="DL24" s="82">
        <v>2.7</v>
      </c>
      <c r="DM24" s="82">
        <v>2.7</v>
      </c>
      <c r="DN24" s="82">
        <v>2.9</v>
      </c>
      <c r="DO24" s="82">
        <v>3.1</v>
      </c>
      <c r="DP24" s="82">
        <v>3</v>
      </c>
      <c r="DQ24" s="82">
        <v>3.1</v>
      </c>
      <c r="DR24" s="82">
        <v>3.2</v>
      </c>
      <c r="DS24" s="82">
        <v>3</v>
      </c>
      <c r="DT24" s="82">
        <v>3.3</v>
      </c>
      <c r="DU24" s="82">
        <v>3.3</v>
      </c>
      <c r="DV24" s="82">
        <v>3</v>
      </c>
    </row>
    <row r="25" spans="1:126">
      <c r="A25" s="75">
        <v>60</v>
      </c>
      <c r="B25" s="77" t="s">
        <v>19</v>
      </c>
      <c r="C25" s="76">
        <v>1.9</v>
      </c>
      <c r="D25" s="76">
        <v>1.8</v>
      </c>
      <c r="E25" s="76">
        <v>2.1</v>
      </c>
      <c r="F25" s="76">
        <v>2</v>
      </c>
      <c r="G25" s="76">
        <v>1.8</v>
      </c>
      <c r="H25" s="76">
        <v>2.1</v>
      </c>
      <c r="I25" s="80">
        <v>2</v>
      </c>
      <c r="J25" s="76">
        <v>2</v>
      </c>
      <c r="K25" s="76">
        <v>1.9</v>
      </c>
      <c r="L25" s="76">
        <v>1.8</v>
      </c>
      <c r="M25" s="76">
        <v>1.9</v>
      </c>
      <c r="N25" s="76">
        <v>1.8</v>
      </c>
      <c r="O25" s="76">
        <v>1.7</v>
      </c>
      <c r="P25" s="76">
        <v>1.6</v>
      </c>
      <c r="Q25" s="76">
        <v>1.6</v>
      </c>
      <c r="R25" s="76">
        <v>1.4</v>
      </c>
      <c r="S25" s="76">
        <v>1.2</v>
      </c>
      <c r="T25" s="76">
        <v>1.1000000000000001</v>
      </c>
      <c r="U25" s="76">
        <v>1</v>
      </c>
      <c r="V25" s="76">
        <v>0.8</v>
      </c>
      <c r="W25" s="76">
        <v>0.6</v>
      </c>
      <c r="X25" s="76">
        <v>0.4</v>
      </c>
      <c r="Y25" s="76">
        <v>0.6</v>
      </c>
      <c r="Z25" s="76">
        <v>0.8</v>
      </c>
      <c r="AA25" s="76">
        <v>1</v>
      </c>
      <c r="AB25" s="76">
        <v>1</v>
      </c>
      <c r="AC25" s="76">
        <v>1.2</v>
      </c>
      <c r="AD25" s="76">
        <v>1.4</v>
      </c>
      <c r="AE25" s="76">
        <v>1.5</v>
      </c>
      <c r="AF25" s="76">
        <v>1.6</v>
      </c>
      <c r="AG25" s="76">
        <v>1.8</v>
      </c>
      <c r="AH25" s="76">
        <v>1.9</v>
      </c>
      <c r="AI25" s="76">
        <v>1.8</v>
      </c>
      <c r="AJ25" s="76">
        <v>1.9</v>
      </c>
      <c r="AK25" s="76">
        <v>2</v>
      </c>
      <c r="AL25" s="76">
        <v>1.8</v>
      </c>
      <c r="AM25" s="76">
        <v>1.9</v>
      </c>
      <c r="AN25" s="76">
        <v>2.8</v>
      </c>
      <c r="AO25" s="76">
        <v>2.7</v>
      </c>
      <c r="AP25" s="76">
        <v>2.8</v>
      </c>
      <c r="AQ25" s="76">
        <v>2.7</v>
      </c>
      <c r="AR25" s="76">
        <v>2.6</v>
      </c>
      <c r="AS25" s="76">
        <v>2.4</v>
      </c>
      <c r="AT25" s="76">
        <v>2.2999999999999998</v>
      </c>
      <c r="AU25" s="76">
        <v>2.2000000000000002</v>
      </c>
      <c r="AV25" s="76">
        <v>2.1</v>
      </c>
      <c r="AW25" s="76">
        <v>1.9</v>
      </c>
      <c r="AX25" s="76">
        <v>1.8</v>
      </c>
      <c r="AY25" s="76">
        <v>1.7</v>
      </c>
      <c r="AZ25" s="76">
        <v>1.8</v>
      </c>
      <c r="BA25" s="76">
        <v>1.9</v>
      </c>
      <c r="BB25" s="76">
        <v>2</v>
      </c>
      <c r="BC25" s="76">
        <v>2.1</v>
      </c>
      <c r="BD25" s="76">
        <v>2.2000000000000002</v>
      </c>
      <c r="BE25" s="76">
        <v>2.2999999999999998</v>
      </c>
      <c r="BF25" s="76">
        <v>2.4</v>
      </c>
      <c r="BG25" s="76">
        <v>2.6</v>
      </c>
      <c r="BH25" s="76">
        <v>2.8</v>
      </c>
      <c r="BI25" s="76">
        <v>2.8</v>
      </c>
      <c r="BJ25" s="76">
        <v>3</v>
      </c>
      <c r="BK25" s="76">
        <v>3.2</v>
      </c>
      <c r="BL25" s="76">
        <v>3</v>
      </c>
      <c r="BM25" s="76">
        <v>3.2</v>
      </c>
      <c r="BN25" s="76">
        <v>3.2</v>
      </c>
      <c r="BO25" s="76">
        <v>3.4</v>
      </c>
      <c r="BP25" s="76">
        <v>3.1</v>
      </c>
      <c r="BQ25" s="76">
        <v>3.2</v>
      </c>
      <c r="BR25" s="76">
        <v>3</v>
      </c>
      <c r="BS25" s="76">
        <v>3</v>
      </c>
      <c r="BT25" s="76">
        <v>2.8</v>
      </c>
      <c r="BU25" s="76">
        <v>2.7</v>
      </c>
      <c r="BV25" s="76">
        <v>2.5</v>
      </c>
      <c r="BW25" s="76">
        <v>2.4</v>
      </c>
      <c r="BX25" s="76">
        <v>2.2000000000000002</v>
      </c>
      <c r="BY25" s="76">
        <v>1.9</v>
      </c>
      <c r="BZ25" s="76">
        <v>2.9</v>
      </c>
      <c r="CA25" s="76">
        <v>2.7</v>
      </c>
      <c r="CB25" s="76">
        <v>2.2000000000000002</v>
      </c>
      <c r="CC25" s="76">
        <v>1.9</v>
      </c>
      <c r="CD25" s="76">
        <v>2.1</v>
      </c>
      <c r="CE25" s="76">
        <v>2.2000000000000002</v>
      </c>
      <c r="CF25" s="76">
        <v>2.4</v>
      </c>
      <c r="CG25" s="76">
        <v>2.7</v>
      </c>
      <c r="CH25" s="76">
        <v>2.9</v>
      </c>
      <c r="CI25" s="76">
        <v>2.7</v>
      </c>
      <c r="CJ25" s="78">
        <v>2.1</v>
      </c>
      <c r="CK25" s="82">
        <v>4</v>
      </c>
      <c r="CL25" s="82">
        <v>3.7</v>
      </c>
      <c r="CM25" s="82">
        <v>3.3</v>
      </c>
      <c r="CN25" s="82">
        <v>3</v>
      </c>
      <c r="CO25" s="82">
        <v>2.6</v>
      </c>
      <c r="CP25" s="82">
        <v>2.2000000000000002</v>
      </c>
      <c r="CQ25" s="88">
        <v>1.8</v>
      </c>
      <c r="CR25" s="82">
        <v>2.9</v>
      </c>
      <c r="CS25" s="82">
        <v>3.3</v>
      </c>
      <c r="CT25" s="82">
        <v>3.1</v>
      </c>
      <c r="CU25" s="82">
        <v>3</v>
      </c>
      <c r="CV25" s="82">
        <v>3.1</v>
      </c>
      <c r="CW25" s="82">
        <v>3</v>
      </c>
      <c r="CX25" s="82">
        <v>3</v>
      </c>
      <c r="CY25" s="82">
        <v>2.9</v>
      </c>
      <c r="CZ25" s="82">
        <v>2.7</v>
      </c>
      <c r="DA25" s="82">
        <v>2.7</v>
      </c>
      <c r="DB25" s="82">
        <v>2.2999999999999998</v>
      </c>
      <c r="DC25" s="82">
        <v>2.2000000000000002</v>
      </c>
      <c r="DD25" s="82">
        <v>1.8</v>
      </c>
      <c r="DE25" s="82">
        <v>1.6</v>
      </c>
      <c r="DF25" s="82">
        <v>1.7</v>
      </c>
      <c r="DG25" s="82">
        <v>1.8</v>
      </c>
      <c r="DH25" s="82">
        <v>2.1</v>
      </c>
      <c r="DI25" s="82">
        <v>2.2000000000000002</v>
      </c>
      <c r="DJ25" s="82">
        <v>2.2999999999999998</v>
      </c>
      <c r="DK25" s="82">
        <v>2.5</v>
      </c>
      <c r="DL25" s="82">
        <v>2.7</v>
      </c>
      <c r="DM25" s="82">
        <v>2.7</v>
      </c>
      <c r="DN25" s="82">
        <v>2.8</v>
      </c>
      <c r="DO25" s="82">
        <v>3.1</v>
      </c>
      <c r="DP25" s="82">
        <v>3</v>
      </c>
      <c r="DQ25" s="82">
        <v>3.1</v>
      </c>
      <c r="DR25" s="82">
        <v>3.2</v>
      </c>
      <c r="DS25" s="82">
        <v>3</v>
      </c>
      <c r="DT25" s="82">
        <v>3.2</v>
      </c>
      <c r="DU25" s="82">
        <v>3.3</v>
      </c>
      <c r="DV25" s="82">
        <v>2.9</v>
      </c>
    </row>
    <row r="26" spans="1:126">
      <c r="A26" s="75">
        <v>61</v>
      </c>
      <c r="B26" s="77" t="s">
        <v>20</v>
      </c>
      <c r="C26" s="76">
        <v>2</v>
      </c>
      <c r="D26" s="76">
        <v>1.9</v>
      </c>
      <c r="E26" s="76">
        <v>1.8</v>
      </c>
      <c r="F26" s="76">
        <v>2.1</v>
      </c>
      <c r="G26" s="76">
        <v>1.9</v>
      </c>
      <c r="H26" s="76">
        <v>1.9</v>
      </c>
      <c r="I26" s="80">
        <v>1.8</v>
      </c>
      <c r="J26" s="76">
        <v>2.1</v>
      </c>
      <c r="K26" s="76">
        <v>2</v>
      </c>
      <c r="L26" s="76">
        <v>1.9</v>
      </c>
      <c r="M26" s="76">
        <v>1.8</v>
      </c>
      <c r="N26" s="76">
        <v>1.7</v>
      </c>
      <c r="O26" s="76">
        <v>1.8</v>
      </c>
      <c r="P26" s="76">
        <v>1.7</v>
      </c>
      <c r="Q26" s="76">
        <v>1.6</v>
      </c>
      <c r="R26" s="76">
        <v>1.6</v>
      </c>
      <c r="S26" s="76">
        <v>1.4</v>
      </c>
      <c r="T26" s="76">
        <v>1.3</v>
      </c>
      <c r="U26" s="76">
        <v>1.2</v>
      </c>
      <c r="V26" s="76">
        <v>1</v>
      </c>
      <c r="W26" s="76">
        <v>0.8</v>
      </c>
      <c r="X26" s="76">
        <v>0.6</v>
      </c>
      <c r="Y26" s="76">
        <v>0.4</v>
      </c>
      <c r="Z26" s="76">
        <v>0.6</v>
      </c>
      <c r="AA26" s="76">
        <v>0.8</v>
      </c>
      <c r="AB26" s="76">
        <v>0.9</v>
      </c>
      <c r="AC26" s="76">
        <v>1</v>
      </c>
      <c r="AD26" s="76">
        <v>1.3</v>
      </c>
      <c r="AE26" s="76">
        <v>1.4</v>
      </c>
      <c r="AF26" s="76">
        <v>1.6</v>
      </c>
      <c r="AG26" s="76">
        <v>1.6</v>
      </c>
      <c r="AH26" s="76">
        <v>1.7</v>
      </c>
      <c r="AI26" s="76">
        <v>1.9</v>
      </c>
      <c r="AJ26" s="76">
        <v>1.7</v>
      </c>
      <c r="AK26" s="76">
        <v>1.9</v>
      </c>
      <c r="AL26" s="76">
        <v>2</v>
      </c>
      <c r="AM26" s="76">
        <v>1.8</v>
      </c>
      <c r="AN26" s="76">
        <v>3</v>
      </c>
      <c r="AO26" s="76">
        <v>2.8</v>
      </c>
      <c r="AP26" s="76">
        <v>3</v>
      </c>
      <c r="AQ26" s="76">
        <v>2.9</v>
      </c>
      <c r="AR26" s="76">
        <v>2.8</v>
      </c>
      <c r="AS26" s="76">
        <v>2.6</v>
      </c>
      <c r="AT26" s="76">
        <v>2.4</v>
      </c>
      <c r="AU26" s="76">
        <v>2.4</v>
      </c>
      <c r="AV26" s="76">
        <v>2.2000000000000002</v>
      </c>
      <c r="AW26" s="76">
        <v>2.1</v>
      </c>
      <c r="AX26" s="76">
        <v>2</v>
      </c>
      <c r="AY26" s="76">
        <v>1.8</v>
      </c>
      <c r="AZ26" s="76">
        <v>1.9</v>
      </c>
      <c r="BA26" s="76">
        <v>2</v>
      </c>
      <c r="BB26" s="76">
        <v>2.1</v>
      </c>
      <c r="BC26" s="76">
        <v>2.2999999999999998</v>
      </c>
      <c r="BD26" s="76">
        <v>2.4</v>
      </c>
      <c r="BE26" s="76">
        <v>2.4</v>
      </c>
      <c r="BF26" s="76">
        <v>2.5</v>
      </c>
      <c r="BG26" s="76">
        <v>2.7</v>
      </c>
      <c r="BH26" s="76">
        <v>3</v>
      </c>
      <c r="BI26" s="76">
        <v>3</v>
      </c>
      <c r="BJ26" s="76">
        <v>3.1</v>
      </c>
      <c r="BK26" s="76">
        <v>3.3</v>
      </c>
      <c r="BL26" s="76">
        <v>3.1</v>
      </c>
      <c r="BM26" s="76">
        <v>3.3</v>
      </c>
      <c r="BN26" s="76">
        <v>3.4</v>
      </c>
      <c r="BO26" s="76">
        <v>3.5</v>
      </c>
      <c r="BP26" s="76">
        <v>3.2</v>
      </c>
      <c r="BQ26" s="76">
        <v>3.1</v>
      </c>
      <c r="BR26" s="76">
        <v>2.9</v>
      </c>
      <c r="BS26" s="76">
        <v>2.9</v>
      </c>
      <c r="BT26" s="76">
        <v>2.7</v>
      </c>
      <c r="BU26" s="76">
        <v>2.6</v>
      </c>
      <c r="BV26" s="76">
        <v>2.4</v>
      </c>
      <c r="BW26" s="76">
        <v>2.2999999999999998</v>
      </c>
      <c r="BX26" s="76">
        <v>2.1</v>
      </c>
      <c r="BY26" s="76">
        <v>1.8</v>
      </c>
      <c r="BZ26" s="76">
        <v>3</v>
      </c>
      <c r="CA26" s="76">
        <v>2.8</v>
      </c>
      <c r="CB26" s="76">
        <v>2.4</v>
      </c>
      <c r="CC26" s="76">
        <v>2.1</v>
      </c>
      <c r="CD26" s="76">
        <v>2.2000000000000002</v>
      </c>
      <c r="CE26" s="76">
        <v>2.4</v>
      </c>
      <c r="CF26" s="76">
        <v>2.6</v>
      </c>
      <c r="CG26" s="76">
        <v>2.8</v>
      </c>
      <c r="CH26" s="76">
        <v>3.1</v>
      </c>
      <c r="CI26" s="76">
        <v>2.9</v>
      </c>
      <c r="CJ26" s="78">
        <v>2.2999999999999998</v>
      </c>
      <c r="CK26" s="82">
        <v>3.8</v>
      </c>
      <c r="CL26" s="82">
        <v>3.5</v>
      </c>
      <c r="CM26" s="82">
        <v>3.2</v>
      </c>
      <c r="CN26" s="82">
        <v>2.8</v>
      </c>
      <c r="CO26" s="82">
        <v>2.5</v>
      </c>
      <c r="CP26" s="82">
        <v>2</v>
      </c>
      <c r="CQ26" s="88">
        <v>1.6</v>
      </c>
      <c r="CR26" s="82">
        <v>3.1</v>
      </c>
      <c r="CS26" s="82">
        <v>3.4</v>
      </c>
      <c r="CT26" s="82">
        <v>3.2</v>
      </c>
      <c r="CU26" s="82">
        <v>3.2</v>
      </c>
      <c r="CV26" s="82">
        <v>3.3</v>
      </c>
      <c r="CW26" s="82">
        <v>3.1</v>
      </c>
      <c r="CX26" s="82">
        <v>3.2</v>
      </c>
      <c r="CY26" s="82">
        <v>3</v>
      </c>
      <c r="CZ26" s="82">
        <v>2.8</v>
      </c>
      <c r="DA26" s="82">
        <v>2.8</v>
      </c>
      <c r="DB26" s="82">
        <v>2.5</v>
      </c>
      <c r="DC26" s="82">
        <v>2.2999999999999998</v>
      </c>
      <c r="DD26" s="82">
        <v>1.9</v>
      </c>
      <c r="DE26" s="82">
        <v>1.7</v>
      </c>
      <c r="DF26" s="82">
        <v>1.8</v>
      </c>
      <c r="DG26" s="82">
        <v>2</v>
      </c>
      <c r="DH26" s="82">
        <v>2.2000000000000002</v>
      </c>
      <c r="DI26" s="82">
        <v>2.2999999999999998</v>
      </c>
      <c r="DJ26" s="82">
        <v>2.4</v>
      </c>
      <c r="DK26" s="82">
        <v>2.7</v>
      </c>
      <c r="DL26" s="82">
        <v>2.8</v>
      </c>
      <c r="DM26" s="82">
        <v>2.8</v>
      </c>
      <c r="DN26" s="82">
        <v>3</v>
      </c>
      <c r="DO26" s="82">
        <v>3.2</v>
      </c>
      <c r="DP26" s="82">
        <v>3.1</v>
      </c>
      <c r="DQ26" s="82">
        <v>3.2</v>
      </c>
      <c r="DR26" s="82">
        <v>3.3</v>
      </c>
      <c r="DS26" s="82">
        <v>3.1</v>
      </c>
      <c r="DT26" s="82">
        <v>3.4</v>
      </c>
      <c r="DU26" s="82">
        <v>3.4</v>
      </c>
      <c r="DV26" s="82">
        <v>3.1</v>
      </c>
    </row>
    <row r="27" spans="1:126">
      <c r="A27" s="75">
        <v>62</v>
      </c>
      <c r="B27" s="77" t="s">
        <v>21</v>
      </c>
      <c r="C27" s="76">
        <v>2</v>
      </c>
      <c r="D27" s="76">
        <v>1.9</v>
      </c>
      <c r="E27" s="76">
        <v>1.8</v>
      </c>
      <c r="F27" s="76">
        <v>1.8</v>
      </c>
      <c r="G27" s="76">
        <v>2</v>
      </c>
      <c r="H27" s="76">
        <v>1.9</v>
      </c>
      <c r="I27" s="80">
        <v>1.9</v>
      </c>
      <c r="J27" s="76">
        <v>1.8</v>
      </c>
      <c r="K27" s="76">
        <v>2.1</v>
      </c>
      <c r="L27" s="76">
        <v>2</v>
      </c>
      <c r="M27" s="76">
        <v>1.9</v>
      </c>
      <c r="N27" s="76">
        <v>1.8</v>
      </c>
      <c r="O27" s="76">
        <v>1.9</v>
      </c>
      <c r="P27" s="76">
        <v>1.8</v>
      </c>
      <c r="Q27" s="76">
        <v>1.7</v>
      </c>
      <c r="R27" s="76">
        <v>1.5</v>
      </c>
      <c r="S27" s="76">
        <v>1.6</v>
      </c>
      <c r="T27" s="76">
        <v>1.5</v>
      </c>
      <c r="U27" s="76">
        <v>1.4</v>
      </c>
      <c r="V27" s="76">
        <v>1</v>
      </c>
      <c r="W27" s="76">
        <v>0.9</v>
      </c>
      <c r="X27" s="76">
        <v>0.8</v>
      </c>
      <c r="Y27" s="76">
        <v>0.6</v>
      </c>
      <c r="Z27" s="76">
        <v>0.4</v>
      </c>
      <c r="AA27" s="76">
        <v>0.6</v>
      </c>
      <c r="AB27" s="76">
        <v>0.8</v>
      </c>
      <c r="AC27" s="76">
        <v>1</v>
      </c>
      <c r="AD27" s="76">
        <v>1.1000000000000001</v>
      </c>
      <c r="AE27" s="76">
        <v>1.3</v>
      </c>
      <c r="AF27" s="76">
        <v>1.4</v>
      </c>
      <c r="AG27" s="76">
        <v>1.5</v>
      </c>
      <c r="AH27" s="76">
        <v>1.6</v>
      </c>
      <c r="AI27" s="76">
        <v>1.8</v>
      </c>
      <c r="AJ27" s="76">
        <v>1.9</v>
      </c>
      <c r="AK27" s="76">
        <v>1.8</v>
      </c>
      <c r="AL27" s="76">
        <v>2</v>
      </c>
      <c r="AM27" s="76">
        <v>2.1</v>
      </c>
      <c r="AN27" s="76">
        <v>3.1</v>
      </c>
      <c r="AO27" s="76">
        <v>2.9</v>
      </c>
      <c r="AP27" s="76">
        <v>3.1</v>
      </c>
      <c r="AQ27" s="76">
        <v>3</v>
      </c>
      <c r="AR27" s="76">
        <v>2.9</v>
      </c>
      <c r="AS27" s="76">
        <v>2.7</v>
      </c>
      <c r="AT27" s="76">
        <v>2.5</v>
      </c>
      <c r="AU27" s="76">
        <v>2.5</v>
      </c>
      <c r="AV27" s="76">
        <v>2.2999999999999998</v>
      </c>
      <c r="AW27" s="76">
        <v>2.2000000000000002</v>
      </c>
      <c r="AX27" s="76">
        <v>2.1</v>
      </c>
      <c r="AY27" s="76">
        <v>1.9</v>
      </c>
      <c r="AZ27" s="76">
        <v>2</v>
      </c>
      <c r="BA27" s="76">
        <v>2.1</v>
      </c>
      <c r="BB27" s="76">
        <v>2.2000000000000002</v>
      </c>
      <c r="BC27" s="76">
        <v>2.4</v>
      </c>
      <c r="BD27" s="76">
        <v>2.5</v>
      </c>
      <c r="BE27" s="76">
        <v>2.5</v>
      </c>
      <c r="BF27" s="76">
        <v>2.7</v>
      </c>
      <c r="BG27" s="76">
        <v>2.8</v>
      </c>
      <c r="BH27" s="76">
        <v>3.1</v>
      </c>
      <c r="BI27" s="76">
        <v>3.1</v>
      </c>
      <c r="BJ27" s="76">
        <v>3.2</v>
      </c>
      <c r="BK27" s="76">
        <v>3.4</v>
      </c>
      <c r="BL27" s="76">
        <v>3.3</v>
      </c>
      <c r="BM27" s="76">
        <v>3.4</v>
      </c>
      <c r="BN27" s="76">
        <v>3.5</v>
      </c>
      <c r="BO27" s="76">
        <v>3.6</v>
      </c>
      <c r="BP27" s="76">
        <v>3.4</v>
      </c>
      <c r="BQ27" s="76">
        <v>3.3</v>
      </c>
      <c r="BR27" s="76">
        <v>3.1</v>
      </c>
      <c r="BS27" s="76">
        <v>3.1</v>
      </c>
      <c r="BT27" s="76">
        <v>3</v>
      </c>
      <c r="BU27" s="76">
        <v>2.9</v>
      </c>
      <c r="BV27" s="76">
        <v>2.7</v>
      </c>
      <c r="BW27" s="76">
        <v>2.5</v>
      </c>
      <c r="BX27" s="76">
        <v>2.2999999999999998</v>
      </c>
      <c r="BY27" s="76">
        <v>2.1</v>
      </c>
      <c r="BZ27" s="76">
        <v>3.1</v>
      </c>
      <c r="CA27" s="76">
        <v>3</v>
      </c>
      <c r="CB27" s="76">
        <v>2.5</v>
      </c>
      <c r="CC27" s="76">
        <v>2.2000000000000002</v>
      </c>
      <c r="CD27" s="76">
        <v>2.2999999999999998</v>
      </c>
      <c r="CE27" s="76">
        <v>2.5</v>
      </c>
      <c r="CF27" s="76">
        <v>2.7</v>
      </c>
      <c r="CG27" s="76">
        <v>2.9</v>
      </c>
      <c r="CH27" s="76">
        <v>3.2</v>
      </c>
      <c r="CI27" s="76">
        <v>3</v>
      </c>
      <c r="CJ27" s="78">
        <v>2.4</v>
      </c>
      <c r="CK27" s="82">
        <v>3.7</v>
      </c>
      <c r="CL27" s="82">
        <v>3.4</v>
      </c>
      <c r="CM27" s="82">
        <v>3.1</v>
      </c>
      <c r="CN27" s="82">
        <v>2.7</v>
      </c>
      <c r="CO27" s="82">
        <v>2.4</v>
      </c>
      <c r="CP27" s="82">
        <v>1.9</v>
      </c>
      <c r="CQ27" s="88">
        <v>1.5</v>
      </c>
      <c r="CR27" s="82">
        <v>3.2</v>
      </c>
      <c r="CS27" s="82">
        <v>3.5</v>
      </c>
      <c r="CT27" s="82">
        <v>3.4</v>
      </c>
      <c r="CU27" s="82">
        <v>3.3</v>
      </c>
      <c r="CV27" s="82">
        <v>3.4</v>
      </c>
      <c r="CW27" s="82">
        <v>3.2</v>
      </c>
      <c r="CX27" s="82">
        <v>3.3</v>
      </c>
      <c r="CY27" s="82">
        <v>3.1</v>
      </c>
      <c r="CZ27" s="82">
        <v>2.9</v>
      </c>
      <c r="DA27" s="82">
        <v>2.9</v>
      </c>
      <c r="DB27" s="82">
        <v>2.6</v>
      </c>
      <c r="DC27" s="82">
        <v>2.4</v>
      </c>
      <c r="DD27" s="82">
        <v>2</v>
      </c>
      <c r="DE27" s="82">
        <v>1.8</v>
      </c>
      <c r="DF27" s="82">
        <v>1.9</v>
      </c>
      <c r="DG27" s="82">
        <v>2.1</v>
      </c>
      <c r="DH27" s="82">
        <v>2.2999999999999998</v>
      </c>
      <c r="DI27" s="82">
        <v>2.4</v>
      </c>
      <c r="DJ27" s="82">
        <v>2.6</v>
      </c>
      <c r="DK27" s="82">
        <v>2.8</v>
      </c>
      <c r="DL27" s="82">
        <v>2.9</v>
      </c>
      <c r="DM27" s="82">
        <v>2.9</v>
      </c>
      <c r="DN27" s="82">
        <v>3.1</v>
      </c>
      <c r="DO27" s="82">
        <v>3.3</v>
      </c>
      <c r="DP27" s="82">
        <v>3.2</v>
      </c>
      <c r="DQ27" s="82">
        <v>3.4</v>
      </c>
      <c r="DR27" s="82">
        <v>3.4</v>
      </c>
      <c r="DS27" s="82">
        <v>3.2</v>
      </c>
      <c r="DT27" s="82">
        <v>3.5</v>
      </c>
      <c r="DU27" s="82">
        <v>3.5</v>
      </c>
      <c r="DV27" s="82">
        <v>3.2</v>
      </c>
    </row>
    <row r="28" spans="1:126">
      <c r="A28" s="75">
        <v>63</v>
      </c>
      <c r="B28" s="77" t="s">
        <v>22</v>
      </c>
      <c r="C28" s="76">
        <v>2.1</v>
      </c>
      <c r="D28" s="76">
        <v>2.1</v>
      </c>
      <c r="E28" s="76">
        <v>2</v>
      </c>
      <c r="F28" s="76">
        <v>1.8</v>
      </c>
      <c r="G28" s="76">
        <v>2.1</v>
      </c>
      <c r="H28" s="76">
        <v>2</v>
      </c>
      <c r="I28" s="80">
        <v>2</v>
      </c>
      <c r="J28" s="76">
        <v>1.9</v>
      </c>
      <c r="K28" s="76">
        <v>1.9</v>
      </c>
      <c r="L28" s="76">
        <v>2.1</v>
      </c>
      <c r="M28" s="76">
        <v>2</v>
      </c>
      <c r="N28" s="76">
        <v>1.9</v>
      </c>
      <c r="O28" s="76">
        <v>1.8</v>
      </c>
      <c r="P28" s="76">
        <v>1.7</v>
      </c>
      <c r="Q28" s="76">
        <v>1.8</v>
      </c>
      <c r="R28" s="76">
        <v>1.7</v>
      </c>
      <c r="S28" s="76">
        <v>1.6</v>
      </c>
      <c r="T28" s="76">
        <v>1.5</v>
      </c>
      <c r="U28" s="76">
        <v>1.6</v>
      </c>
      <c r="V28" s="76">
        <v>1.2</v>
      </c>
      <c r="W28" s="76">
        <v>1.1000000000000001</v>
      </c>
      <c r="X28" s="76">
        <v>1</v>
      </c>
      <c r="Y28" s="76">
        <v>0.8</v>
      </c>
      <c r="Z28" s="76">
        <v>0.6</v>
      </c>
      <c r="AA28" s="76">
        <v>0.4</v>
      </c>
      <c r="AB28" s="76">
        <v>0.5</v>
      </c>
      <c r="AC28" s="76">
        <v>0.7</v>
      </c>
      <c r="AD28" s="76">
        <v>1</v>
      </c>
      <c r="AE28" s="76">
        <v>1.1000000000000001</v>
      </c>
      <c r="AF28" s="76">
        <v>1.2</v>
      </c>
      <c r="AG28" s="76">
        <v>1.5</v>
      </c>
      <c r="AH28" s="76">
        <v>1.4</v>
      </c>
      <c r="AI28" s="76">
        <v>1.6</v>
      </c>
      <c r="AJ28" s="76">
        <v>1.7</v>
      </c>
      <c r="AK28" s="76">
        <v>1.9</v>
      </c>
      <c r="AL28" s="76">
        <v>1.8</v>
      </c>
      <c r="AM28" s="76">
        <v>2</v>
      </c>
      <c r="AN28" s="76">
        <v>3</v>
      </c>
      <c r="AO28" s="76">
        <v>2.8</v>
      </c>
      <c r="AP28" s="76">
        <v>3</v>
      </c>
      <c r="AQ28" s="76">
        <v>2.9</v>
      </c>
      <c r="AR28" s="76">
        <v>2.8</v>
      </c>
      <c r="AS28" s="76">
        <v>2.6</v>
      </c>
      <c r="AT28" s="76">
        <v>2.4</v>
      </c>
      <c r="AU28" s="76">
        <v>2.4</v>
      </c>
      <c r="AV28" s="76">
        <v>2.2000000000000002</v>
      </c>
      <c r="AW28" s="76">
        <v>2.1</v>
      </c>
      <c r="AX28" s="76">
        <v>2</v>
      </c>
      <c r="AY28" s="76">
        <v>1.8</v>
      </c>
      <c r="AZ28" s="76">
        <v>1.9</v>
      </c>
      <c r="BA28" s="76">
        <v>2</v>
      </c>
      <c r="BB28" s="76">
        <v>2.1</v>
      </c>
      <c r="BC28" s="76">
        <v>2.2999999999999998</v>
      </c>
      <c r="BD28" s="76">
        <v>2.4</v>
      </c>
      <c r="BE28" s="76">
        <v>2.4</v>
      </c>
      <c r="BF28" s="76">
        <v>2.5</v>
      </c>
      <c r="BG28" s="76">
        <v>2.7</v>
      </c>
      <c r="BH28" s="76">
        <v>3</v>
      </c>
      <c r="BI28" s="76">
        <v>3</v>
      </c>
      <c r="BJ28" s="76">
        <v>3.1</v>
      </c>
      <c r="BK28" s="76">
        <v>3.3</v>
      </c>
      <c r="BL28" s="76">
        <v>3.1</v>
      </c>
      <c r="BM28" s="76">
        <v>3.3</v>
      </c>
      <c r="BN28" s="76">
        <v>3.3</v>
      </c>
      <c r="BO28" s="76">
        <v>3.5</v>
      </c>
      <c r="BP28" s="76">
        <v>3.3</v>
      </c>
      <c r="BQ28" s="76">
        <v>3.2</v>
      </c>
      <c r="BR28" s="76">
        <v>3</v>
      </c>
      <c r="BS28" s="76">
        <v>3</v>
      </c>
      <c r="BT28" s="76">
        <v>2.8</v>
      </c>
      <c r="BU28" s="76">
        <v>2.8</v>
      </c>
      <c r="BV28" s="76">
        <v>2.5</v>
      </c>
      <c r="BW28" s="76">
        <v>2.4</v>
      </c>
      <c r="BX28" s="76">
        <v>2.2000000000000002</v>
      </c>
      <c r="BY28" s="76">
        <v>2</v>
      </c>
      <c r="BZ28" s="76">
        <v>3</v>
      </c>
      <c r="CA28" s="76">
        <v>2.8</v>
      </c>
      <c r="CB28" s="76">
        <v>2.4</v>
      </c>
      <c r="CC28" s="76">
        <v>2.1</v>
      </c>
      <c r="CD28" s="76">
        <v>2.2000000000000002</v>
      </c>
      <c r="CE28" s="76">
        <v>2.4</v>
      </c>
      <c r="CF28" s="76">
        <v>2.6</v>
      </c>
      <c r="CG28" s="76">
        <v>2.8</v>
      </c>
      <c r="CH28" s="76">
        <v>3.1</v>
      </c>
      <c r="CI28" s="76">
        <v>2.9</v>
      </c>
      <c r="CJ28" s="78">
        <v>2.2999999999999998</v>
      </c>
      <c r="CK28" s="82">
        <v>3.8</v>
      </c>
      <c r="CL28" s="82">
        <v>3.4</v>
      </c>
      <c r="CM28" s="82">
        <v>3.1</v>
      </c>
      <c r="CN28" s="82">
        <v>2.7</v>
      </c>
      <c r="CO28" s="82">
        <v>2.4</v>
      </c>
      <c r="CP28" s="82">
        <v>2</v>
      </c>
      <c r="CQ28" s="88">
        <v>1.5</v>
      </c>
      <c r="CR28" s="82">
        <v>3.1</v>
      </c>
      <c r="CS28" s="82">
        <v>3.5</v>
      </c>
      <c r="CT28" s="82">
        <v>3.3</v>
      </c>
      <c r="CU28" s="82">
        <v>3.2</v>
      </c>
      <c r="CV28" s="82">
        <v>3.3</v>
      </c>
      <c r="CW28" s="82">
        <v>3.1</v>
      </c>
      <c r="CX28" s="82">
        <v>3.2</v>
      </c>
      <c r="CY28" s="82">
        <v>3</v>
      </c>
      <c r="CZ28" s="82">
        <v>2.8</v>
      </c>
      <c r="DA28" s="82">
        <v>2.9</v>
      </c>
      <c r="DB28" s="82">
        <v>2.5</v>
      </c>
      <c r="DC28" s="82">
        <v>2.2999999999999998</v>
      </c>
      <c r="DD28" s="82">
        <v>1.9</v>
      </c>
      <c r="DE28" s="82">
        <v>1.7</v>
      </c>
      <c r="DF28" s="82">
        <v>1.8</v>
      </c>
      <c r="DG28" s="82">
        <v>2</v>
      </c>
      <c r="DH28" s="82">
        <v>2.2000000000000002</v>
      </c>
      <c r="DI28" s="82">
        <v>2.2999999999999998</v>
      </c>
      <c r="DJ28" s="82">
        <v>2.5</v>
      </c>
      <c r="DK28" s="82">
        <v>2.7</v>
      </c>
      <c r="DL28" s="82">
        <v>2.8</v>
      </c>
      <c r="DM28" s="82">
        <v>2.8</v>
      </c>
      <c r="DN28" s="82">
        <v>3</v>
      </c>
      <c r="DO28" s="82">
        <v>3.2</v>
      </c>
      <c r="DP28" s="82">
        <v>3.1</v>
      </c>
      <c r="DQ28" s="82">
        <v>3.3</v>
      </c>
      <c r="DR28" s="82">
        <v>3.3</v>
      </c>
      <c r="DS28" s="82">
        <v>3.1</v>
      </c>
      <c r="DT28" s="82">
        <v>3.4</v>
      </c>
      <c r="DU28" s="82">
        <v>3.4</v>
      </c>
      <c r="DV28" s="82">
        <v>3.1</v>
      </c>
    </row>
    <row r="29" spans="1:126">
      <c r="A29" s="75">
        <v>64</v>
      </c>
      <c r="B29" s="77" t="s">
        <v>23</v>
      </c>
      <c r="C29" s="76">
        <v>2.2000000000000002</v>
      </c>
      <c r="D29" s="76">
        <v>2.2000000000000002</v>
      </c>
      <c r="E29" s="76">
        <v>2</v>
      </c>
      <c r="F29" s="76">
        <v>1.9</v>
      </c>
      <c r="G29" s="76">
        <v>2.2000000000000002</v>
      </c>
      <c r="H29" s="76">
        <v>2.1</v>
      </c>
      <c r="I29" s="80">
        <v>2.1</v>
      </c>
      <c r="J29" s="76">
        <v>2</v>
      </c>
      <c r="K29" s="76">
        <v>1.9</v>
      </c>
      <c r="L29" s="76">
        <v>1.9</v>
      </c>
      <c r="M29" s="76">
        <v>2.1</v>
      </c>
      <c r="N29" s="76">
        <v>2</v>
      </c>
      <c r="O29" s="76">
        <v>1.9</v>
      </c>
      <c r="P29" s="76">
        <v>1.8</v>
      </c>
      <c r="Q29" s="76">
        <v>1.9</v>
      </c>
      <c r="R29" s="76">
        <v>1.8</v>
      </c>
      <c r="S29" s="76">
        <v>1.7</v>
      </c>
      <c r="T29" s="76">
        <v>1.6</v>
      </c>
      <c r="U29" s="76">
        <v>1.5</v>
      </c>
      <c r="V29" s="76">
        <v>1.4</v>
      </c>
      <c r="W29" s="76">
        <v>1.2</v>
      </c>
      <c r="X29" s="76">
        <v>1</v>
      </c>
      <c r="Y29" s="76">
        <v>0.9</v>
      </c>
      <c r="Z29" s="76">
        <v>0.8</v>
      </c>
      <c r="AA29" s="76">
        <v>0.5</v>
      </c>
      <c r="AB29" s="76">
        <v>0.4</v>
      </c>
      <c r="AC29" s="76">
        <v>0.6</v>
      </c>
      <c r="AD29" s="76">
        <v>0.9</v>
      </c>
      <c r="AE29" s="76">
        <v>1</v>
      </c>
      <c r="AF29" s="76">
        <v>1.1000000000000001</v>
      </c>
      <c r="AG29" s="76">
        <v>1.4</v>
      </c>
      <c r="AH29" s="76">
        <v>1.5</v>
      </c>
      <c r="AI29" s="76">
        <v>1.5</v>
      </c>
      <c r="AJ29" s="76">
        <v>1.6</v>
      </c>
      <c r="AK29" s="76">
        <v>1.8</v>
      </c>
      <c r="AL29" s="76">
        <v>1.7</v>
      </c>
      <c r="AM29" s="76">
        <v>1.9</v>
      </c>
      <c r="AN29" s="76">
        <v>3</v>
      </c>
      <c r="AO29" s="76">
        <v>2.9</v>
      </c>
      <c r="AP29" s="76">
        <v>3.1</v>
      </c>
      <c r="AQ29" s="76">
        <v>3</v>
      </c>
      <c r="AR29" s="76">
        <v>2.8</v>
      </c>
      <c r="AS29" s="76">
        <v>2.6</v>
      </c>
      <c r="AT29" s="76">
        <v>2.5</v>
      </c>
      <c r="AU29" s="76">
        <v>2.4</v>
      </c>
      <c r="AV29" s="76">
        <v>2.2999999999999998</v>
      </c>
      <c r="AW29" s="76">
        <v>2.1</v>
      </c>
      <c r="AX29" s="76">
        <v>2</v>
      </c>
      <c r="AY29" s="76">
        <v>1.9</v>
      </c>
      <c r="AZ29" s="76">
        <v>2</v>
      </c>
      <c r="BA29" s="76">
        <v>2.1</v>
      </c>
      <c r="BB29" s="76">
        <v>2.2000000000000002</v>
      </c>
      <c r="BC29" s="76">
        <v>2.2999999999999998</v>
      </c>
      <c r="BD29" s="76">
        <v>2.4</v>
      </c>
      <c r="BE29" s="76">
        <v>2.5</v>
      </c>
      <c r="BF29" s="76">
        <v>2.6</v>
      </c>
      <c r="BG29" s="76">
        <v>2.8</v>
      </c>
      <c r="BH29" s="76">
        <v>3</v>
      </c>
      <c r="BI29" s="76">
        <v>3</v>
      </c>
      <c r="BJ29" s="76">
        <v>3.2</v>
      </c>
      <c r="BK29" s="76">
        <v>3.4</v>
      </c>
      <c r="BL29" s="76">
        <v>3.2</v>
      </c>
      <c r="BM29" s="76">
        <v>3.3</v>
      </c>
      <c r="BN29" s="76">
        <v>3.2</v>
      </c>
      <c r="BO29" s="76">
        <v>3.4</v>
      </c>
      <c r="BP29" s="76">
        <v>3.2</v>
      </c>
      <c r="BQ29" s="76">
        <v>3.1</v>
      </c>
      <c r="BR29" s="76">
        <v>2.9</v>
      </c>
      <c r="BS29" s="76">
        <v>2.9</v>
      </c>
      <c r="BT29" s="76">
        <v>2.8</v>
      </c>
      <c r="BU29" s="76">
        <v>2.7</v>
      </c>
      <c r="BV29" s="76">
        <v>2.5</v>
      </c>
      <c r="BW29" s="76">
        <v>2.2999999999999998</v>
      </c>
      <c r="BX29" s="76">
        <v>2.1</v>
      </c>
      <c r="BY29" s="76">
        <v>1.9</v>
      </c>
      <c r="BZ29" s="76">
        <v>3.1</v>
      </c>
      <c r="CA29" s="76">
        <v>2.9</v>
      </c>
      <c r="CB29" s="76">
        <v>2.5</v>
      </c>
      <c r="CC29" s="76">
        <v>2.1</v>
      </c>
      <c r="CD29" s="76">
        <v>2.2999999999999998</v>
      </c>
      <c r="CE29" s="76">
        <v>2.5</v>
      </c>
      <c r="CF29" s="76">
        <v>2.6</v>
      </c>
      <c r="CG29" s="76">
        <v>2.9</v>
      </c>
      <c r="CH29" s="76">
        <v>3.1</v>
      </c>
      <c r="CI29" s="76">
        <v>2.9</v>
      </c>
      <c r="CJ29" s="78">
        <v>2.2999999999999998</v>
      </c>
      <c r="CK29" s="82">
        <v>3.6</v>
      </c>
      <c r="CL29" s="82">
        <v>3.3</v>
      </c>
      <c r="CM29" s="82">
        <v>3</v>
      </c>
      <c r="CN29" s="82">
        <v>2.6</v>
      </c>
      <c r="CO29" s="82">
        <v>2.2999999999999998</v>
      </c>
      <c r="CP29" s="82">
        <v>1.8</v>
      </c>
      <c r="CQ29" s="88">
        <v>1.4</v>
      </c>
      <c r="CR29" s="82">
        <v>3.2</v>
      </c>
      <c r="CS29" s="82">
        <v>3.5</v>
      </c>
      <c r="CT29" s="82">
        <v>3.3</v>
      </c>
      <c r="CU29" s="82">
        <v>3.2</v>
      </c>
      <c r="CV29" s="82">
        <v>3.3</v>
      </c>
      <c r="CW29" s="82">
        <v>3.2</v>
      </c>
      <c r="CX29" s="82">
        <v>3.3</v>
      </c>
      <c r="CY29" s="82">
        <v>3.1</v>
      </c>
      <c r="CZ29" s="82">
        <v>2.9</v>
      </c>
      <c r="DA29" s="82">
        <v>2.9</v>
      </c>
      <c r="DB29" s="82">
        <v>2.5</v>
      </c>
      <c r="DC29" s="82">
        <v>2.4</v>
      </c>
      <c r="DD29" s="82">
        <v>2</v>
      </c>
      <c r="DE29" s="82">
        <v>1.8</v>
      </c>
      <c r="DF29" s="82">
        <v>1.9</v>
      </c>
      <c r="DG29" s="82">
        <v>2.1</v>
      </c>
      <c r="DH29" s="82">
        <v>2.2999999999999998</v>
      </c>
      <c r="DI29" s="82">
        <v>2.4</v>
      </c>
      <c r="DJ29" s="82">
        <v>2.5</v>
      </c>
      <c r="DK29" s="82">
        <v>2.8</v>
      </c>
      <c r="DL29" s="82">
        <v>2.9</v>
      </c>
      <c r="DM29" s="82">
        <v>2.9</v>
      </c>
      <c r="DN29" s="82">
        <v>3.1</v>
      </c>
      <c r="DO29" s="82">
        <v>3.3</v>
      </c>
      <c r="DP29" s="82">
        <v>3.2</v>
      </c>
      <c r="DQ29" s="82">
        <v>3.3</v>
      </c>
      <c r="DR29" s="82">
        <v>3.4</v>
      </c>
      <c r="DS29" s="82">
        <v>3.2</v>
      </c>
      <c r="DT29" s="82">
        <v>3.5</v>
      </c>
      <c r="DU29" s="82">
        <v>3.5</v>
      </c>
      <c r="DV29" s="82">
        <v>3.2</v>
      </c>
    </row>
    <row r="30" spans="1:126">
      <c r="A30" s="75">
        <v>65</v>
      </c>
      <c r="B30" s="77" t="s">
        <v>24</v>
      </c>
      <c r="C30" s="76">
        <v>2.2999999999999998</v>
      </c>
      <c r="D30" s="76">
        <v>2.2000000000000002</v>
      </c>
      <c r="E30" s="76">
        <v>2.1</v>
      </c>
      <c r="F30" s="76">
        <v>2</v>
      </c>
      <c r="G30" s="76">
        <v>1.8</v>
      </c>
      <c r="H30" s="76">
        <v>1.8</v>
      </c>
      <c r="I30" s="80">
        <v>2.2000000000000002</v>
      </c>
      <c r="J30" s="76">
        <v>2.1</v>
      </c>
      <c r="K30" s="76">
        <v>2</v>
      </c>
      <c r="L30" s="76">
        <v>2</v>
      </c>
      <c r="M30" s="76">
        <v>1.9</v>
      </c>
      <c r="N30" s="76">
        <v>2.2000000000000002</v>
      </c>
      <c r="O30" s="76">
        <v>2</v>
      </c>
      <c r="P30" s="76">
        <v>1.9</v>
      </c>
      <c r="Q30" s="76">
        <v>1.8</v>
      </c>
      <c r="R30" s="76">
        <v>2</v>
      </c>
      <c r="S30" s="76">
        <v>1.8</v>
      </c>
      <c r="T30" s="76">
        <v>1.7</v>
      </c>
      <c r="U30" s="76">
        <v>1.7</v>
      </c>
      <c r="V30" s="76">
        <v>1.6</v>
      </c>
      <c r="W30" s="76">
        <v>1.4</v>
      </c>
      <c r="X30" s="76">
        <v>1.2</v>
      </c>
      <c r="Y30" s="76">
        <v>1</v>
      </c>
      <c r="Z30" s="76">
        <v>1</v>
      </c>
      <c r="AA30" s="76">
        <v>0.7</v>
      </c>
      <c r="AB30" s="76">
        <v>0.6</v>
      </c>
      <c r="AC30" s="76">
        <v>0.4</v>
      </c>
      <c r="AD30" s="76">
        <v>0.6</v>
      </c>
      <c r="AE30" s="76">
        <v>0.8</v>
      </c>
      <c r="AF30" s="76">
        <v>1</v>
      </c>
      <c r="AG30" s="76">
        <v>1.2</v>
      </c>
      <c r="AH30" s="76">
        <v>1.3</v>
      </c>
      <c r="AI30" s="76">
        <v>1.5</v>
      </c>
      <c r="AJ30" s="76">
        <v>1.5</v>
      </c>
      <c r="AK30" s="76">
        <v>1.7</v>
      </c>
      <c r="AL30" s="76">
        <v>1.8</v>
      </c>
      <c r="AM30" s="76">
        <v>1.8</v>
      </c>
      <c r="AN30" s="76">
        <v>3.2</v>
      </c>
      <c r="AO30" s="76">
        <v>3</v>
      </c>
      <c r="AP30" s="76">
        <v>3.2</v>
      </c>
      <c r="AQ30" s="76">
        <v>3.1</v>
      </c>
      <c r="AR30" s="76">
        <v>3</v>
      </c>
      <c r="AS30" s="76">
        <v>2.8</v>
      </c>
      <c r="AT30" s="76">
        <v>2.6</v>
      </c>
      <c r="AU30" s="76">
        <v>2.6</v>
      </c>
      <c r="AV30" s="76">
        <v>2.4</v>
      </c>
      <c r="AW30" s="76">
        <v>2.2999999999999998</v>
      </c>
      <c r="AX30" s="76">
        <v>2.2000000000000002</v>
      </c>
      <c r="AY30" s="76">
        <v>2</v>
      </c>
      <c r="AZ30" s="76">
        <v>2.1</v>
      </c>
      <c r="BA30" s="76">
        <v>2.2000000000000002</v>
      </c>
      <c r="BB30" s="76">
        <v>2.2999999999999998</v>
      </c>
      <c r="BC30" s="76">
        <v>2.5</v>
      </c>
      <c r="BD30" s="76">
        <v>2.6</v>
      </c>
      <c r="BE30" s="76">
        <v>2.6</v>
      </c>
      <c r="BF30" s="76">
        <v>2.7</v>
      </c>
      <c r="BG30" s="76">
        <v>2.9</v>
      </c>
      <c r="BH30" s="76">
        <v>3.2</v>
      </c>
      <c r="BI30" s="76">
        <v>3.2</v>
      </c>
      <c r="BJ30" s="76">
        <v>3.3</v>
      </c>
      <c r="BK30" s="76">
        <v>3.5</v>
      </c>
      <c r="BL30" s="76">
        <v>3.4</v>
      </c>
      <c r="BM30" s="76">
        <v>3.2</v>
      </c>
      <c r="BN30" s="76">
        <v>3.1</v>
      </c>
      <c r="BO30" s="76">
        <v>3.3</v>
      </c>
      <c r="BP30" s="76">
        <v>3.1</v>
      </c>
      <c r="BQ30" s="76">
        <v>3</v>
      </c>
      <c r="BR30" s="76">
        <v>2.8</v>
      </c>
      <c r="BS30" s="76">
        <v>2.8</v>
      </c>
      <c r="BT30" s="76">
        <v>2.6</v>
      </c>
      <c r="BU30" s="76">
        <v>2.5</v>
      </c>
      <c r="BV30" s="76">
        <v>2.2999999999999998</v>
      </c>
      <c r="BW30" s="76">
        <v>2.2000000000000002</v>
      </c>
      <c r="BX30" s="76">
        <v>2</v>
      </c>
      <c r="BY30" s="76">
        <v>1.8</v>
      </c>
      <c r="BZ30" s="76">
        <v>3.2</v>
      </c>
      <c r="CA30" s="76">
        <v>3.1</v>
      </c>
      <c r="CB30" s="76">
        <v>2.6</v>
      </c>
      <c r="CC30" s="76">
        <v>2.2999999999999998</v>
      </c>
      <c r="CD30" s="76">
        <v>2.4</v>
      </c>
      <c r="CE30" s="76">
        <v>2.6</v>
      </c>
      <c r="CF30" s="76">
        <v>2.8</v>
      </c>
      <c r="CG30" s="76">
        <v>3</v>
      </c>
      <c r="CH30" s="76">
        <v>3.3</v>
      </c>
      <c r="CI30" s="76">
        <v>3.1</v>
      </c>
      <c r="CJ30" s="78">
        <v>2.5</v>
      </c>
      <c r="CK30" s="82">
        <v>3.4</v>
      </c>
      <c r="CL30" s="82">
        <v>3.1</v>
      </c>
      <c r="CM30" s="82">
        <v>2.8</v>
      </c>
      <c r="CN30" s="82">
        <v>2.4</v>
      </c>
      <c r="CO30" s="82">
        <v>2.1</v>
      </c>
      <c r="CP30" s="82">
        <v>1.7</v>
      </c>
      <c r="CQ30" s="88">
        <v>1.2</v>
      </c>
      <c r="CR30" s="82">
        <v>3.3</v>
      </c>
      <c r="CS30" s="82">
        <v>3.7</v>
      </c>
      <c r="CT30" s="82">
        <v>3.5</v>
      </c>
      <c r="CU30" s="82">
        <v>3.4</v>
      </c>
      <c r="CV30" s="82">
        <v>3.5</v>
      </c>
      <c r="CW30" s="82">
        <v>3.3</v>
      </c>
      <c r="CX30" s="82">
        <v>3.4</v>
      </c>
      <c r="CY30" s="82">
        <v>3.2</v>
      </c>
      <c r="CZ30" s="82">
        <v>3</v>
      </c>
      <c r="DA30" s="82">
        <v>3.1</v>
      </c>
      <c r="DB30" s="82">
        <v>2.7</v>
      </c>
      <c r="DC30" s="82">
        <v>2.5</v>
      </c>
      <c r="DD30" s="82">
        <v>2.1</v>
      </c>
      <c r="DE30" s="82">
        <v>1.9</v>
      </c>
      <c r="DF30" s="82">
        <v>2</v>
      </c>
      <c r="DG30" s="82">
        <v>2.2000000000000002</v>
      </c>
      <c r="DH30" s="82">
        <v>2.4</v>
      </c>
      <c r="DI30" s="82">
        <v>2.5</v>
      </c>
      <c r="DJ30" s="82">
        <v>2.7</v>
      </c>
      <c r="DK30" s="82">
        <v>2.9</v>
      </c>
      <c r="DL30" s="82">
        <v>3</v>
      </c>
      <c r="DM30" s="82">
        <v>3</v>
      </c>
      <c r="DN30" s="82">
        <v>3.2</v>
      </c>
      <c r="DO30" s="82">
        <v>3.4</v>
      </c>
      <c r="DP30" s="82">
        <v>3.3</v>
      </c>
      <c r="DQ30" s="82">
        <v>3.5</v>
      </c>
      <c r="DR30" s="82">
        <v>3.5</v>
      </c>
      <c r="DS30" s="82">
        <v>3.4</v>
      </c>
      <c r="DT30" s="82">
        <v>3.6</v>
      </c>
      <c r="DU30" s="82">
        <v>3.7</v>
      </c>
      <c r="DV30" s="82">
        <v>3.3</v>
      </c>
    </row>
    <row r="31" spans="1:126">
      <c r="A31" s="75">
        <v>66</v>
      </c>
      <c r="B31" s="77" t="s">
        <v>25</v>
      </c>
      <c r="C31" s="76">
        <v>2.4</v>
      </c>
      <c r="D31" s="76">
        <v>2.2999999999999998</v>
      </c>
      <c r="E31" s="76">
        <v>2.2000000000000002</v>
      </c>
      <c r="F31" s="76">
        <v>2.1</v>
      </c>
      <c r="G31" s="76">
        <v>1.9</v>
      </c>
      <c r="H31" s="76">
        <v>1.9</v>
      </c>
      <c r="I31" s="80">
        <v>1.8</v>
      </c>
      <c r="J31" s="76">
        <v>1.8</v>
      </c>
      <c r="K31" s="76">
        <v>2.2000000000000002</v>
      </c>
      <c r="L31" s="76">
        <v>2.1</v>
      </c>
      <c r="M31" s="76">
        <v>2</v>
      </c>
      <c r="N31" s="76">
        <v>1.9</v>
      </c>
      <c r="O31" s="76">
        <v>1.8</v>
      </c>
      <c r="P31" s="76">
        <v>2.1</v>
      </c>
      <c r="Q31" s="76">
        <v>1.9</v>
      </c>
      <c r="R31" s="76">
        <v>1.8</v>
      </c>
      <c r="S31" s="76">
        <v>1.7</v>
      </c>
      <c r="T31" s="76">
        <v>1.9</v>
      </c>
      <c r="U31" s="76">
        <v>1.8</v>
      </c>
      <c r="V31" s="76">
        <v>1.6</v>
      </c>
      <c r="W31" s="76">
        <v>1.5</v>
      </c>
      <c r="X31" s="76">
        <v>1.4</v>
      </c>
      <c r="Y31" s="76">
        <v>1.3</v>
      </c>
      <c r="Z31" s="76">
        <v>1.1000000000000001</v>
      </c>
      <c r="AA31" s="76">
        <v>1</v>
      </c>
      <c r="AB31" s="76">
        <v>0.9</v>
      </c>
      <c r="AC31" s="76">
        <v>0.6</v>
      </c>
      <c r="AD31" s="76">
        <v>0.4</v>
      </c>
      <c r="AE31" s="76">
        <v>0.6</v>
      </c>
      <c r="AF31" s="76">
        <v>0.7</v>
      </c>
      <c r="AG31" s="76">
        <v>1</v>
      </c>
      <c r="AH31" s="76">
        <v>1.1000000000000001</v>
      </c>
      <c r="AI31" s="76">
        <v>1.3</v>
      </c>
      <c r="AJ31" s="76">
        <v>1.4</v>
      </c>
      <c r="AK31" s="76">
        <v>1.5</v>
      </c>
      <c r="AL31" s="76">
        <v>1.7</v>
      </c>
      <c r="AM31" s="76">
        <v>1.8</v>
      </c>
      <c r="AN31" s="76">
        <v>3</v>
      </c>
      <c r="AO31" s="76">
        <v>2.8</v>
      </c>
      <c r="AP31" s="76">
        <v>3</v>
      </c>
      <c r="AQ31" s="76">
        <v>2.9</v>
      </c>
      <c r="AR31" s="76">
        <v>2.8</v>
      </c>
      <c r="AS31" s="76">
        <v>2.6</v>
      </c>
      <c r="AT31" s="76">
        <v>2.4</v>
      </c>
      <c r="AU31" s="76">
        <v>2.4</v>
      </c>
      <c r="AV31" s="76">
        <v>2.2000000000000002</v>
      </c>
      <c r="AW31" s="76">
        <v>2.1</v>
      </c>
      <c r="AX31" s="76">
        <v>2</v>
      </c>
      <c r="AY31" s="76">
        <v>1.8</v>
      </c>
      <c r="AZ31" s="76">
        <v>1.9</v>
      </c>
      <c r="BA31" s="76">
        <v>2</v>
      </c>
      <c r="BB31" s="76">
        <v>2.1</v>
      </c>
      <c r="BC31" s="76">
        <v>2.2999999999999998</v>
      </c>
      <c r="BD31" s="76">
        <v>2.4</v>
      </c>
      <c r="BE31" s="76">
        <v>2.4</v>
      </c>
      <c r="BF31" s="76">
        <v>2.5</v>
      </c>
      <c r="BG31" s="76">
        <v>2.7</v>
      </c>
      <c r="BH31" s="76">
        <v>3</v>
      </c>
      <c r="BI31" s="76">
        <v>3</v>
      </c>
      <c r="BJ31" s="76">
        <v>3.1</v>
      </c>
      <c r="BK31" s="76">
        <v>3.5</v>
      </c>
      <c r="BL31" s="76">
        <v>3.4</v>
      </c>
      <c r="BM31" s="76">
        <v>3.3</v>
      </c>
      <c r="BN31" s="76">
        <v>3.2</v>
      </c>
      <c r="BO31" s="76">
        <v>3.3</v>
      </c>
      <c r="BP31" s="76">
        <v>3.2</v>
      </c>
      <c r="BQ31" s="76">
        <v>3.1</v>
      </c>
      <c r="BR31" s="76">
        <v>2.9</v>
      </c>
      <c r="BS31" s="76">
        <v>2.9</v>
      </c>
      <c r="BT31" s="76">
        <v>2.7</v>
      </c>
      <c r="BU31" s="76">
        <v>2.6</v>
      </c>
      <c r="BV31" s="76">
        <v>2.4</v>
      </c>
      <c r="BW31" s="76">
        <v>2.2000000000000002</v>
      </c>
      <c r="BX31" s="76">
        <v>2</v>
      </c>
      <c r="BY31" s="76">
        <v>1.8</v>
      </c>
      <c r="BZ31" s="76">
        <v>3</v>
      </c>
      <c r="CA31" s="76">
        <v>2.8</v>
      </c>
      <c r="CB31" s="76">
        <v>2.4</v>
      </c>
      <c r="CC31" s="76">
        <v>2.1</v>
      </c>
      <c r="CD31" s="76">
        <v>2.2000000000000002</v>
      </c>
      <c r="CE31" s="76">
        <v>2.4</v>
      </c>
      <c r="CF31" s="76">
        <v>2.6</v>
      </c>
      <c r="CG31" s="76">
        <v>2.8</v>
      </c>
      <c r="CH31" s="76">
        <v>3.1</v>
      </c>
      <c r="CI31" s="76">
        <v>2.9</v>
      </c>
      <c r="CJ31" s="78">
        <v>2.2999999999999998</v>
      </c>
      <c r="CK31" s="82">
        <v>3.2</v>
      </c>
      <c r="CL31" s="82">
        <v>2.9</v>
      </c>
      <c r="CM31" s="82">
        <v>2.6</v>
      </c>
      <c r="CN31" s="82">
        <v>2.2000000000000002</v>
      </c>
      <c r="CO31" s="82">
        <v>1.9</v>
      </c>
      <c r="CP31" s="82">
        <v>1.4</v>
      </c>
      <c r="CQ31" s="88">
        <v>1</v>
      </c>
      <c r="CR31" s="82">
        <v>3.4</v>
      </c>
      <c r="CS31" s="82">
        <v>3.8</v>
      </c>
      <c r="CT31" s="82">
        <v>3.6</v>
      </c>
      <c r="CU31" s="82">
        <v>3.5</v>
      </c>
      <c r="CV31" s="82">
        <v>3.6</v>
      </c>
      <c r="CW31" s="82">
        <v>3.5</v>
      </c>
      <c r="CX31" s="82">
        <v>3.5</v>
      </c>
      <c r="CY31" s="82">
        <v>3.4</v>
      </c>
      <c r="CZ31" s="82">
        <v>3.2</v>
      </c>
      <c r="DA31" s="82">
        <v>3.2</v>
      </c>
      <c r="DB31" s="82">
        <v>2.8</v>
      </c>
      <c r="DC31" s="82">
        <v>2.7</v>
      </c>
      <c r="DD31" s="82">
        <v>2.2999999999999998</v>
      </c>
      <c r="DE31" s="82">
        <v>2.1</v>
      </c>
      <c r="DF31" s="82">
        <v>2.2000000000000002</v>
      </c>
      <c r="DG31" s="82">
        <v>2.4</v>
      </c>
      <c r="DH31" s="82">
        <v>2.6</v>
      </c>
      <c r="DI31" s="82">
        <v>2.7</v>
      </c>
      <c r="DJ31" s="82">
        <v>2.8</v>
      </c>
      <c r="DK31" s="82">
        <v>3.1</v>
      </c>
      <c r="DL31" s="82">
        <v>3.2</v>
      </c>
      <c r="DM31" s="82">
        <v>3.2</v>
      </c>
      <c r="DN31" s="82">
        <v>3.3</v>
      </c>
      <c r="DO31" s="82">
        <v>3.6</v>
      </c>
      <c r="DP31" s="82">
        <v>3.5</v>
      </c>
      <c r="DQ31" s="82">
        <v>3.6</v>
      </c>
      <c r="DR31" s="82">
        <v>3.7</v>
      </c>
      <c r="DS31" s="82">
        <v>3.5</v>
      </c>
      <c r="DT31" s="82">
        <v>3.7</v>
      </c>
      <c r="DU31" s="82">
        <v>3.8</v>
      </c>
      <c r="DV31" s="82">
        <v>3.4</v>
      </c>
    </row>
    <row r="32" spans="1:126">
      <c r="A32" s="75">
        <v>67</v>
      </c>
      <c r="B32" s="77" t="s">
        <v>59</v>
      </c>
      <c r="C32" s="76">
        <v>2.5</v>
      </c>
      <c r="D32" s="76">
        <v>2.4</v>
      </c>
      <c r="E32" s="76">
        <v>2.2999999999999998</v>
      </c>
      <c r="F32" s="76">
        <v>2.1</v>
      </c>
      <c r="G32" s="76">
        <v>2</v>
      </c>
      <c r="H32" s="76">
        <v>1.9</v>
      </c>
      <c r="I32" s="80">
        <v>1.9</v>
      </c>
      <c r="J32" s="76">
        <v>1.9</v>
      </c>
      <c r="K32" s="76">
        <v>1.8</v>
      </c>
      <c r="L32" s="76">
        <v>1.8</v>
      </c>
      <c r="M32" s="76">
        <v>2.1</v>
      </c>
      <c r="N32" s="76">
        <v>2</v>
      </c>
      <c r="O32" s="76">
        <v>1.9</v>
      </c>
      <c r="P32" s="76">
        <v>1.9</v>
      </c>
      <c r="Q32" s="76">
        <v>2.1</v>
      </c>
      <c r="R32" s="76">
        <v>2</v>
      </c>
      <c r="S32" s="76">
        <v>1.9</v>
      </c>
      <c r="T32" s="76">
        <v>1.8</v>
      </c>
      <c r="U32" s="76">
        <v>1.7</v>
      </c>
      <c r="V32" s="76">
        <v>1.7</v>
      </c>
      <c r="W32" s="76">
        <v>1.6</v>
      </c>
      <c r="X32" s="76">
        <v>1.5</v>
      </c>
      <c r="Y32" s="76">
        <v>1.4</v>
      </c>
      <c r="Z32" s="76">
        <v>1.3</v>
      </c>
      <c r="AA32" s="76">
        <v>1.1000000000000001</v>
      </c>
      <c r="AB32" s="76">
        <v>1</v>
      </c>
      <c r="AC32" s="76">
        <v>0.8</v>
      </c>
      <c r="AD32" s="76">
        <v>0.6</v>
      </c>
      <c r="AE32" s="76">
        <v>0.4</v>
      </c>
      <c r="AF32" s="76">
        <v>0.5</v>
      </c>
      <c r="AG32" s="76">
        <v>0.9</v>
      </c>
      <c r="AH32" s="76">
        <v>1</v>
      </c>
      <c r="AI32" s="76">
        <v>1.1000000000000001</v>
      </c>
      <c r="AJ32" s="76">
        <v>1.2</v>
      </c>
      <c r="AK32" s="76">
        <v>1.5</v>
      </c>
      <c r="AL32" s="76">
        <v>1.5</v>
      </c>
      <c r="AM32" s="76">
        <v>1.7</v>
      </c>
      <c r="AN32" s="76">
        <v>3.1</v>
      </c>
      <c r="AO32" s="76">
        <v>2.9</v>
      </c>
      <c r="AP32" s="76">
        <v>3.1</v>
      </c>
      <c r="AQ32" s="76">
        <v>3</v>
      </c>
      <c r="AR32" s="76">
        <v>2.9</v>
      </c>
      <c r="AS32" s="76">
        <v>2.7</v>
      </c>
      <c r="AT32" s="76">
        <v>2.5</v>
      </c>
      <c r="AU32" s="76">
        <v>2.5</v>
      </c>
      <c r="AV32" s="76">
        <v>2.2999999999999998</v>
      </c>
      <c r="AW32" s="76">
        <v>2.2000000000000002</v>
      </c>
      <c r="AX32" s="76">
        <v>2.1</v>
      </c>
      <c r="AY32" s="76">
        <v>1.9</v>
      </c>
      <c r="AZ32" s="76">
        <v>2</v>
      </c>
      <c r="BA32" s="76">
        <v>2.1</v>
      </c>
      <c r="BB32" s="76">
        <v>2.2000000000000002</v>
      </c>
      <c r="BC32" s="76">
        <v>2.4</v>
      </c>
      <c r="BD32" s="76">
        <v>2.5</v>
      </c>
      <c r="BE32" s="76">
        <v>2.5</v>
      </c>
      <c r="BF32" s="76">
        <v>2.6</v>
      </c>
      <c r="BG32" s="76">
        <v>2.8</v>
      </c>
      <c r="BH32" s="76">
        <v>3.1</v>
      </c>
      <c r="BI32" s="76">
        <v>3.1</v>
      </c>
      <c r="BJ32" s="76">
        <v>3.2</v>
      </c>
      <c r="BK32" s="76">
        <v>3.4</v>
      </c>
      <c r="BL32" s="76">
        <v>3.3</v>
      </c>
      <c r="BM32" s="76">
        <v>3.1</v>
      </c>
      <c r="BN32" s="76">
        <v>3.1</v>
      </c>
      <c r="BO32" s="76">
        <v>3.2</v>
      </c>
      <c r="BP32" s="76">
        <v>3</v>
      </c>
      <c r="BQ32" s="76">
        <v>2.9</v>
      </c>
      <c r="BR32" s="76">
        <v>2.7</v>
      </c>
      <c r="BS32" s="76">
        <v>2.7</v>
      </c>
      <c r="BT32" s="76">
        <v>2.6</v>
      </c>
      <c r="BU32" s="76">
        <v>2.5</v>
      </c>
      <c r="BV32" s="76">
        <v>2.2999999999999998</v>
      </c>
      <c r="BW32" s="76">
        <v>2.1</v>
      </c>
      <c r="BX32" s="76">
        <v>1.9</v>
      </c>
      <c r="BY32" s="76">
        <v>1.7</v>
      </c>
      <c r="BZ32" s="76">
        <v>3.1</v>
      </c>
      <c r="CA32" s="76">
        <v>2.9</v>
      </c>
      <c r="CB32" s="76">
        <v>2.5</v>
      </c>
      <c r="CC32" s="76">
        <v>2.2000000000000002</v>
      </c>
      <c r="CD32" s="76">
        <v>2.2999999999999998</v>
      </c>
      <c r="CE32" s="76">
        <v>2.5</v>
      </c>
      <c r="CF32" s="76">
        <v>2.7</v>
      </c>
      <c r="CG32" s="76">
        <v>2.9</v>
      </c>
      <c r="CH32" s="76">
        <v>3.2</v>
      </c>
      <c r="CI32" s="76">
        <v>3</v>
      </c>
      <c r="CJ32" s="78">
        <v>2.4</v>
      </c>
      <c r="CK32" s="82">
        <v>3.1</v>
      </c>
      <c r="CL32" s="82">
        <v>2.8</v>
      </c>
      <c r="CM32" s="82">
        <v>2.4</v>
      </c>
      <c r="CN32" s="82">
        <v>2.1</v>
      </c>
      <c r="CO32" s="82">
        <v>1.8</v>
      </c>
      <c r="CP32" s="82">
        <v>1.3</v>
      </c>
      <c r="CQ32" s="88">
        <v>0.9</v>
      </c>
      <c r="CR32" s="82">
        <v>3.2</v>
      </c>
      <c r="CS32" s="82">
        <v>3.6</v>
      </c>
      <c r="CT32" s="82">
        <v>3.4</v>
      </c>
      <c r="CU32" s="82">
        <v>3.3</v>
      </c>
      <c r="CV32" s="82">
        <v>3.4</v>
      </c>
      <c r="CW32" s="82">
        <v>3.3</v>
      </c>
      <c r="CX32" s="82">
        <v>3.3</v>
      </c>
      <c r="CY32" s="82">
        <v>3.1</v>
      </c>
      <c r="CZ32" s="82">
        <v>2.9</v>
      </c>
      <c r="DA32" s="82">
        <v>3</v>
      </c>
      <c r="DB32" s="82">
        <v>2.6</v>
      </c>
      <c r="DC32" s="82">
        <v>2.5</v>
      </c>
      <c r="DD32" s="82">
        <v>2</v>
      </c>
      <c r="DE32" s="82">
        <v>1.9</v>
      </c>
      <c r="DF32" s="82">
        <v>2</v>
      </c>
      <c r="DG32" s="82">
        <v>2.1</v>
      </c>
      <c r="DH32" s="82">
        <v>2.4</v>
      </c>
      <c r="DI32" s="82">
        <v>2.5</v>
      </c>
      <c r="DJ32" s="82">
        <v>2.6</v>
      </c>
      <c r="DK32" s="82">
        <v>2.8</v>
      </c>
      <c r="DL32" s="82">
        <v>3</v>
      </c>
      <c r="DM32" s="82">
        <v>2.9</v>
      </c>
      <c r="DN32" s="82">
        <v>3.1</v>
      </c>
      <c r="DO32" s="82">
        <v>3.4</v>
      </c>
      <c r="DP32" s="82">
        <v>3.2</v>
      </c>
      <c r="DQ32" s="82">
        <v>3.4</v>
      </c>
      <c r="DR32" s="82">
        <v>3.5</v>
      </c>
      <c r="DS32" s="82">
        <v>3.3</v>
      </c>
      <c r="DT32" s="82">
        <v>3.5</v>
      </c>
      <c r="DU32" s="82">
        <v>3.6</v>
      </c>
      <c r="DV32" s="82">
        <v>3.2</v>
      </c>
    </row>
    <row r="33" spans="1:126">
      <c r="A33" s="75">
        <v>68</v>
      </c>
      <c r="B33" s="77" t="s">
        <v>60</v>
      </c>
      <c r="C33" s="76">
        <v>2.5</v>
      </c>
      <c r="D33" s="76">
        <v>2.4</v>
      </c>
      <c r="E33" s="76">
        <v>2.2999999999999998</v>
      </c>
      <c r="F33" s="76">
        <v>2.2000000000000002</v>
      </c>
      <c r="G33" s="76">
        <v>2</v>
      </c>
      <c r="H33" s="76">
        <v>2</v>
      </c>
      <c r="I33" s="80">
        <v>2</v>
      </c>
      <c r="J33" s="76">
        <v>1.9</v>
      </c>
      <c r="K33" s="76">
        <v>1.9</v>
      </c>
      <c r="L33" s="76">
        <v>1.8</v>
      </c>
      <c r="M33" s="76">
        <v>2.2000000000000002</v>
      </c>
      <c r="N33" s="76">
        <v>2.1</v>
      </c>
      <c r="O33" s="76">
        <v>2</v>
      </c>
      <c r="P33" s="76">
        <v>1.9</v>
      </c>
      <c r="Q33" s="76">
        <v>2.2000000000000002</v>
      </c>
      <c r="R33" s="76">
        <v>2.1</v>
      </c>
      <c r="S33" s="76">
        <v>2</v>
      </c>
      <c r="T33" s="76">
        <v>1.9</v>
      </c>
      <c r="U33" s="76">
        <v>1.8</v>
      </c>
      <c r="V33" s="76">
        <v>1.8</v>
      </c>
      <c r="W33" s="76">
        <v>1.7</v>
      </c>
      <c r="X33" s="76">
        <v>1.6</v>
      </c>
      <c r="Y33" s="76">
        <v>1.6</v>
      </c>
      <c r="Z33" s="76">
        <v>1.4</v>
      </c>
      <c r="AA33" s="76">
        <v>1.2</v>
      </c>
      <c r="AB33" s="76">
        <v>1.1000000000000001</v>
      </c>
      <c r="AC33" s="76">
        <v>1</v>
      </c>
      <c r="AD33" s="76">
        <v>0.7</v>
      </c>
      <c r="AE33" s="76">
        <v>0.5</v>
      </c>
      <c r="AF33" s="76">
        <v>0.4</v>
      </c>
      <c r="AG33" s="76">
        <v>0.7</v>
      </c>
      <c r="AH33" s="76">
        <v>0.8</v>
      </c>
      <c r="AI33" s="76">
        <v>1</v>
      </c>
      <c r="AJ33" s="76">
        <v>1.1000000000000001</v>
      </c>
      <c r="AK33" s="76">
        <v>1.4</v>
      </c>
      <c r="AL33" s="76">
        <v>1.6</v>
      </c>
      <c r="AM33" s="76">
        <v>1.6</v>
      </c>
      <c r="AN33" s="76">
        <v>3.1</v>
      </c>
      <c r="AO33" s="76">
        <v>3</v>
      </c>
      <c r="AP33" s="76">
        <v>3.2</v>
      </c>
      <c r="AQ33" s="76">
        <v>3.1</v>
      </c>
      <c r="AR33" s="76">
        <v>2.9</v>
      </c>
      <c r="AS33" s="76">
        <v>2.7</v>
      </c>
      <c r="AT33" s="76">
        <v>2.6</v>
      </c>
      <c r="AU33" s="76">
        <v>2.5</v>
      </c>
      <c r="AV33" s="76">
        <v>2.4</v>
      </c>
      <c r="AW33" s="76">
        <v>2.2000000000000002</v>
      </c>
      <c r="AX33" s="76">
        <v>2.1</v>
      </c>
      <c r="AY33" s="76">
        <v>2</v>
      </c>
      <c r="AZ33" s="76">
        <v>2.1</v>
      </c>
      <c r="BA33" s="76">
        <v>2.2000000000000002</v>
      </c>
      <c r="BB33" s="76">
        <v>2.2999999999999998</v>
      </c>
      <c r="BC33" s="76">
        <v>2.4</v>
      </c>
      <c r="BD33" s="76">
        <v>2.5</v>
      </c>
      <c r="BE33" s="76">
        <v>2.6</v>
      </c>
      <c r="BF33" s="76">
        <v>2.7</v>
      </c>
      <c r="BG33" s="76">
        <v>2.9</v>
      </c>
      <c r="BH33" s="76">
        <v>3.1</v>
      </c>
      <c r="BI33" s="76">
        <v>3.1</v>
      </c>
      <c r="BJ33" s="76">
        <v>3.1</v>
      </c>
      <c r="BK33" s="76">
        <v>3.3</v>
      </c>
      <c r="BL33" s="76">
        <v>3.2</v>
      </c>
      <c r="BM33" s="76">
        <v>3</v>
      </c>
      <c r="BN33" s="76">
        <v>2.9</v>
      </c>
      <c r="BO33" s="76">
        <v>3.1</v>
      </c>
      <c r="BP33" s="76">
        <v>2.9</v>
      </c>
      <c r="BQ33" s="76">
        <v>2.8</v>
      </c>
      <c r="BR33" s="76">
        <v>2.6</v>
      </c>
      <c r="BS33" s="76">
        <v>2.6</v>
      </c>
      <c r="BT33" s="76">
        <v>2.5</v>
      </c>
      <c r="BU33" s="76">
        <v>2.4</v>
      </c>
      <c r="BV33" s="76">
        <v>2.2000000000000002</v>
      </c>
      <c r="BW33" s="76">
        <v>2</v>
      </c>
      <c r="BX33" s="76">
        <v>1.8</v>
      </c>
      <c r="BY33" s="76">
        <v>1.6</v>
      </c>
      <c r="BZ33" s="76">
        <v>3.2</v>
      </c>
      <c r="CA33" s="76">
        <v>3</v>
      </c>
      <c r="CB33" s="76">
        <v>2.6</v>
      </c>
      <c r="CC33" s="76">
        <v>2.2000000000000002</v>
      </c>
      <c r="CD33" s="76">
        <v>2.4</v>
      </c>
      <c r="CE33" s="76">
        <v>2.6</v>
      </c>
      <c r="CF33" s="76">
        <v>2.7</v>
      </c>
      <c r="CG33" s="76">
        <v>3</v>
      </c>
      <c r="CH33" s="76">
        <v>3.2</v>
      </c>
      <c r="CI33" s="76">
        <v>3</v>
      </c>
      <c r="CJ33" s="78">
        <v>2.4</v>
      </c>
      <c r="CK33" s="82">
        <v>3</v>
      </c>
      <c r="CL33" s="82">
        <v>2.6</v>
      </c>
      <c r="CM33" s="82">
        <v>2.2999999999999998</v>
      </c>
      <c r="CN33" s="82">
        <v>1.9</v>
      </c>
      <c r="CO33" s="82">
        <v>1.6</v>
      </c>
      <c r="CP33" s="82">
        <v>1.2</v>
      </c>
      <c r="CQ33" s="88">
        <v>0.7</v>
      </c>
      <c r="CR33" s="82">
        <v>3.3</v>
      </c>
      <c r="CS33" s="82">
        <v>3.7</v>
      </c>
      <c r="CT33" s="82">
        <v>3.5</v>
      </c>
      <c r="CU33" s="82">
        <v>3.4</v>
      </c>
      <c r="CV33" s="82">
        <v>3.5</v>
      </c>
      <c r="CW33" s="82">
        <v>3.3</v>
      </c>
      <c r="CX33" s="82">
        <v>3.4</v>
      </c>
      <c r="CY33" s="82">
        <v>3.2</v>
      </c>
      <c r="CZ33" s="82">
        <v>3</v>
      </c>
      <c r="DA33" s="82">
        <v>3.1</v>
      </c>
      <c r="DB33" s="82">
        <v>2.7</v>
      </c>
      <c r="DC33" s="82">
        <v>2.5</v>
      </c>
      <c r="DD33" s="82">
        <v>2.1</v>
      </c>
      <c r="DE33" s="82">
        <v>1.9</v>
      </c>
      <c r="DF33" s="82">
        <v>2</v>
      </c>
      <c r="DG33" s="82">
        <v>2.2000000000000002</v>
      </c>
      <c r="DH33" s="82">
        <v>2.4</v>
      </c>
      <c r="DI33" s="82">
        <v>2.5</v>
      </c>
      <c r="DJ33" s="82">
        <v>2.7</v>
      </c>
      <c r="DK33" s="82">
        <v>2.9</v>
      </c>
      <c r="DL33" s="82">
        <v>3</v>
      </c>
      <c r="DM33" s="82">
        <v>3</v>
      </c>
      <c r="DN33" s="82">
        <v>3.2</v>
      </c>
      <c r="DO33" s="82">
        <v>3.4</v>
      </c>
      <c r="DP33" s="82">
        <v>3.3</v>
      </c>
      <c r="DQ33" s="82">
        <v>3.5</v>
      </c>
      <c r="DR33" s="82">
        <v>3.5</v>
      </c>
      <c r="DS33" s="82">
        <v>3.3</v>
      </c>
      <c r="DT33" s="82">
        <v>3.6</v>
      </c>
      <c r="DU33" s="82">
        <v>3.6</v>
      </c>
      <c r="DV33" s="82">
        <v>3.3</v>
      </c>
    </row>
    <row r="34" spans="1:126">
      <c r="A34" s="75">
        <v>69</v>
      </c>
      <c r="B34" s="77" t="s">
        <v>61</v>
      </c>
      <c r="C34" s="76">
        <v>2.6</v>
      </c>
      <c r="D34" s="76">
        <v>2.6</v>
      </c>
      <c r="E34" s="76">
        <v>2.4</v>
      </c>
      <c r="F34" s="76">
        <v>2.2999999999999998</v>
      </c>
      <c r="G34" s="76">
        <v>2.1</v>
      </c>
      <c r="H34" s="76">
        <v>2.1</v>
      </c>
      <c r="I34" s="80">
        <v>2.1</v>
      </c>
      <c r="J34" s="76">
        <v>2</v>
      </c>
      <c r="K34" s="76">
        <v>2</v>
      </c>
      <c r="L34" s="76">
        <v>1.9</v>
      </c>
      <c r="M34" s="76">
        <v>1.9</v>
      </c>
      <c r="N34" s="76">
        <v>1.8</v>
      </c>
      <c r="O34" s="76">
        <v>2.2000000000000002</v>
      </c>
      <c r="P34" s="76">
        <v>2.1</v>
      </c>
      <c r="Q34" s="76">
        <v>2</v>
      </c>
      <c r="R34" s="76">
        <v>1.9</v>
      </c>
      <c r="S34" s="76">
        <v>2.1</v>
      </c>
      <c r="T34" s="76">
        <v>2.1</v>
      </c>
      <c r="U34" s="76">
        <v>2</v>
      </c>
      <c r="V34" s="76">
        <v>1.8</v>
      </c>
      <c r="W34" s="76">
        <v>2</v>
      </c>
      <c r="X34" s="76">
        <v>1.8</v>
      </c>
      <c r="Y34" s="76">
        <v>1.6</v>
      </c>
      <c r="Z34" s="76">
        <v>1.5</v>
      </c>
      <c r="AA34" s="76">
        <v>1.5</v>
      </c>
      <c r="AB34" s="76">
        <v>1.4</v>
      </c>
      <c r="AC34" s="76">
        <v>1.2</v>
      </c>
      <c r="AD34" s="76">
        <v>1</v>
      </c>
      <c r="AE34" s="76">
        <v>0.9</v>
      </c>
      <c r="AF34" s="76">
        <v>0.7</v>
      </c>
      <c r="AG34" s="76">
        <v>0.4</v>
      </c>
      <c r="AH34" s="76">
        <v>0.5</v>
      </c>
      <c r="AI34" s="76">
        <v>0.7</v>
      </c>
      <c r="AJ34" s="76">
        <v>0.9</v>
      </c>
      <c r="AK34" s="76">
        <v>1.1000000000000001</v>
      </c>
      <c r="AL34" s="76">
        <v>1.3</v>
      </c>
      <c r="AM34" s="76">
        <v>1.5</v>
      </c>
      <c r="AN34" s="76">
        <v>3.3</v>
      </c>
      <c r="AO34" s="76">
        <v>3.2</v>
      </c>
      <c r="AP34" s="76">
        <v>3.3</v>
      </c>
      <c r="AQ34" s="76">
        <v>3.2</v>
      </c>
      <c r="AR34" s="76">
        <v>3.1</v>
      </c>
      <c r="AS34" s="76">
        <v>2.9</v>
      </c>
      <c r="AT34" s="76">
        <v>2.7</v>
      </c>
      <c r="AU34" s="76">
        <v>2.7</v>
      </c>
      <c r="AV34" s="76">
        <v>2.5</v>
      </c>
      <c r="AW34" s="76">
        <v>2.4</v>
      </c>
      <c r="AX34" s="76">
        <v>2.2999999999999998</v>
      </c>
      <c r="AY34" s="76">
        <v>2.2000000000000002</v>
      </c>
      <c r="AZ34" s="76">
        <v>2.2999999999999998</v>
      </c>
      <c r="BA34" s="76">
        <v>2.4</v>
      </c>
      <c r="BB34" s="76">
        <v>2.5</v>
      </c>
      <c r="BC34" s="76">
        <v>2.6</v>
      </c>
      <c r="BD34" s="76">
        <v>2.7</v>
      </c>
      <c r="BE34" s="76">
        <v>2.7</v>
      </c>
      <c r="BF34" s="76">
        <v>2.9</v>
      </c>
      <c r="BG34" s="76">
        <v>3.1</v>
      </c>
      <c r="BH34" s="76">
        <v>3.3</v>
      </c>
      <c r="BI34" s="76">
        <v>3.2</v>
      </c>
      <c r="BJ34" s="76">
        <v>3.1</v>
      </c>
      <c r="BK34" s="76">
        <v>3.2</v>
      </c>
      <c r="BL34" s="76">
        <v>3.2</v>
      </c>
      <c r="BM34" s="76">
        <v>3</v>
      </c>
      <c r="BN34" s="76">
        <v>2.9</v>
      </c>
      <c r="BO34" s="76">
        <v>3.1</v>
      </c>
      <c r="BP34" s="76">
        <v>2.9</v>
      </c>
      <c r="BQ34" s="76">
        <v>2.8</v>
      </c>
      <c r="BR34" s="76">
        <v>2.6</v>
      </c>
      <c r="BS34" s="76">
        <v>2.6</v>
      </c>
      <c r="BT34" s="76">
        <v>2.4</v>
      </c>
      <c r="BU34" s="76">
        <v>2.4</v>
      </c>
      <c r="BV34" s="76">
        <v>2.2000000000000002</v>
      </c>
      <c r="BW34" s="76">
        <v>2</v>
      </c>
      <c r="BX34" s="76">
        <v>1.8</v>
      </c>
      <c r="BY34" s="76">
        <v>1.5</v>
      </c>
      <c r="BZ34" s="76">
        <v>3.3</v>
      </c>
      <c r="CA34" s="76">
        <v>3.2</v>
      </c>
      <c r="CB34" s="76">
        <v>2.7</v>
      </c>
      <c r="CC34" s="76">
        <v>2.4</v>
      </c>
      <c r="CD34" s="76">
        <v>2.5</v>
      </c>
      <c r="CE34" s="76">
        <v>2.7</v>
      </c>
      <c r="CF34" s="76">
        <v>2.9</v>
      </c>
      <c r="CG34" s="76">
        <v>3.2</v>
      </c>
      <c r="CH34" s="76">
        <v>3.4</v>
      </c>
      <c r="CI34" s="76">
        <v>3.2</v>
      </c>
      <c r="CJ34" s="78">
        <v>2.6</v>
      </c>
      <c r="CK34" s="82">
        <v>2.7</v>
      </c>
      <c r="CL34" s="82">
        <v>2.2999999999999998</v>
      </c>
      <c r="CM34" s="82">
        <v>2</v>
      </c>
      <c r="CN34" s="82">
        <v>1.6</v>
      </c>
      <c r="CO34" s="82">
        <v>1.3</v>
      </c>
      <c r="CP34" s="82">
        <v>0.9</v>
      </c>
      <c r="CQ34" s="88">
        <v>0.4</v>
      </c>
      <c r="CR34" s="82">
        <v>3.4</v>
      </c>
      <c r="CS34" s="82">
        <v>3.8</v>
      </c>
      <c r="CT34" s="82">
        <v>3.6</v>
      </c>
      <c r="CU34" s="82">
        <v>3.5</v>
      </c>
      <c r="CV34" s="82">
        <v>3.6</v>
      </c>
      <c r="CW34" s="82">
        <v>3.5</v>
      </c>
      <c r="CX34" s="82">
        <v>3.5</v>
      </c>
      <c r="CY34" s="82">
        <v>3.4</v>
      </c>
      <c r="CZ34" s="82">
        <v>3.2</v>
      </c>
      <c r="DA34" s="82">
        <v>3.2</v>
      </c>
      <c r="DB34" s="82">
        <v>2.8</v>
      </c>
      <c r="DC34" s="82">
        <v>2.7</v>
      </c>
      <c r="DD34" s="82">
        <v>2.2999999999999998</v>
      </c>
      <c r="DE34" s="82">
        <v>2.1</v>
      </c>
      <c r="DF34" s="82">
        <v>2.1</v>
      </c>
      <c r="DG34" s="82">
        <v>2.4</v>
      </c>
      <c r="DH34" s="82">
        <v>2.6</v>
      </c>
      <c r="DI34" s="82">
        <v>2.7</v>
      </c>
      <c r="DJ34" s="82">
        <v>2</v>
      </c>
      <c r="DK34" s="82">
        <v>3</v>
      </c>
      <c r="DL34" s="82">
        <v>3.2</v>
      </c>
      <c r="DM34" s="82">
        <v>3.2</v>
      </c>
      <c r="DN34" s="82">
        <v>3.3</v>
      </c>
      <c r="DO34" s="82">
        <v>3.6</v>
      </c>
      <c r="DP34" s="82">
        <v>3.5</v>
      </c>
      <c r="DQ34" s="82">
        <v>3.6</v>
      </c>
      <c r="DR34" s="82">
        <v>3.7</v>
      </c>
      <c r="DS34" s="82">
        <v>3.5</v>
      </c>
      <c r="DT34" s="82">
        <v>3.7</v>
      </c>
      <c r="DU34" s="82">
        <v>3.8</v>
      </c>
      <c r="DV34" s="82">
        <v>3.4</v>
      </c>
    </row>
    <row r="35" spans="1:126">
      <c r="A35" s="75">
        <v>70</v>
      </c>
      <c r="B35" s="77" t="s">
        <v>26</v>
      </c>
      <c r="C35" s="76">
        <v>2.7</v>
      </c>
      <c r="D35" s="76">
        <v>2.6</v>
      </c>
      <c r="E35" s="76">
        <v>2.5</v>
      </c>
      <c r="F35" s="76">
        <v>2.2999999999999998</v>
      </c>
      <c r="G35" s="76">
        <v>2.2000000000000002</v>
      </c>
      <c r="H35" s="76">
        <v>2.1</v>
      </c>
      <c r="I35" s="80">
        <v>2.1</v>
      </c>
      <c r="J35" s="76">
        <v>2.1</v>
      </c>
      <c r="K35" s="76">
        <v>2</v>
      </c>
      <c r="L35" s="76">
        <v>2</v>
      </c>
      <c r="M35" s="76">
        <v>1.9</v>
      </c>
      <c r="N35" s="76">
        <v>1.8</v>
      </c>
      <c r="O35" s="76">
        <v>1.8</v>
      </c>
      <c r="P35" s="76">
        <v>2.1</v>
      </c>
      <c r="Q35" s="76">
        <v>2</v>
      </c>
      <c r="R35" s="76">
        <v>1.9</v>
      </c>
      <c r="S35" s="76">
        <v>1.9</v>
      </c>
      <c r="T35" s="76">
        <v>2.1</v>
      </c>
      <c r="U35" s="76">
        <v>2.1</v>
      </c>
      <c r="V35" s="76">
        <v>1.9</v>
      </c>
      <c r="W35" s="76">
        <v>1.8</v>
      </c>
      <c r="X35" s="76">
        <v>1.9</v>
      </c>
      <c r="Y35" s="76">
        <v>1.7</v>
      </c>
      <c r="Z35" s="76">
        <v>1.6</v>
      </c>
      <c r="AA35" s="76">
        <v>1.4</v>
      </c>
      <c r="AB35" s="76">
        <v>1.5</v>
      </c>
      <c r="AC35" s="76">
        <v>1.3</v>
      </c>
      <c r="AD35" s="76">
        <v>1.1000000000000001</v>
      </c>
      <c r="AE35" s="76">
        <v>1</v>
      </c>
      <c r="AF35" s="76">
        <v>0.8</v>
      </c>
      <c r="AG35" s="76">
        <v>0.5</v>
      </c>
      <c r="AH35" s="76">
        <v>0.4</v>
      </c>
      <c r="AI35" s="76">
        <v>0.6</v>
      </c>
      <c r="AJ35" s="76">
        <v>0.8</v>
      </c>
      <c r="AK35" s="76">
        <v>1</v>
      </c>
      <c r="AL35" s="76">
        <v>1.2</v>
      </c>
      <c r="AM35" s="76">
        <v>1.4</v>
      </c>
      <c r="AN35" s="76">
        <v>2.9</v>
      </c>
      <c r="AO35" s="76">
        <v>2.8</v>
      </c>
      <c r="AP35" s="76">
        <v>2.9</v>
      </c>
      <c r="AQ35" s="76">
        <v>2.8</v>
      </c>
      <c r="AR35" s="76">
        <v>2.7</v>
      </c>
      <c r="AS35" s="76">
        <v>2.5</v>
      </c>
      <c r="AT35" s="76">
        <v>2.4</v>
      </c>
      <c r="AU35" s="76">
        <v>2.2999999999999998</v>
      </c>
      <c r="AV35" s="76">
        <v>2.2000000000000002</v>
      </c>
      <c r="AW35" s="76">
        <v>2</v>
      </c>
      <c r="AX35" s="76">
        <v>1.9</v>
      </c>
      <c r="AY35" s="76">
        <v>1.8</v>
      </c>
      <c r="AZ35" s="76">
        <v>1.9</v>
      </c>
      <c r="BA35" s="76">
        <v>2</v>
      </c>
      <c r="BB35" s="76">
        <v>2.1</v>
      </c>
      <c r="BC35" s="76">
        <v>2.2000000000000002</v>
      </c>
      <c r="BD35" s="76">
        <v>2.2999999999999998</v>
      </c>
      <c r="BE35" s="76">
        <v>2.4</v>
      </c>
      <c r="BF35" s="76">
        <v>2.5</v>
      </c>
      <c r="BG35" s="76">
        <v>2.7</v>
      </c>
      <c r="BH35" s="76">
        <v>2.8</v>
      </c>
      <c r="BI35" s="76">
        <v>3.1</v>
      </c>
      <c r="BJ35" s="76">
        <v>3</v>
      </c>
      <c r="BK35" s="76">
        <v>3.1</v>
      </c>
      <c r="BL35" s="76">
        <v>3.1</v>
      </c>
      <c r="BM35" s="76">
        <v>2.9</v>
      </c>
      <c r="BN35" s="76">
        <v>2.8</v>
      </c>
      <c r="BO35" s="76">
        <v>3</v>
      </c>
      <c r="BP35" s="76">
        <v>2.8</v>
      </c>
      <c r="BQ35" s="76">
        <v>2.7</v>
      </c>
      <c r="BR35" s="76">
        <v>2.5</v>
      </c>
      <c r="BS35" s="76">
        <v>2.5</v>
      </c>
      <c r="BT35" s="76">
        <v>2.2999999999999998</v>
      </c>
      <c r="BU35" s="76">
        <v>2.2000000000000002</v>
      </c>
      <c r="BV35" s="76">
        <v>2</v>
      </c>
      <c r="BW35" s="76">
        <v>1.9</v>
      </c>
      <c r="BX35" s="76">
        <v>1.7</v>
      </c>
      <c r="BY35" s="76">
        <v>1.4</v>
      </c>
      <c r="BZ35" s="76">
        <v>3</v>
      </c>
      <c r="CA35" s="76">
        <v>2.8</v>
      </c>
      <c r="CB35" s="76">
        <v>2.2999999999999998</v>
      </c>
      <c r="CC35" s="76">
        <v>2</v>
      </c>
      <c r="CD35" s="76">
        <v>2.2000000000000002</v>
      </c>
      <c r="CE35" s="76">
        <v>2.2999999999999998</v>
      </c>
      <c r="CF35" s="76">
        <v>2.5</v>
      </c>
      <c r="CG35" s="76">
        <v>2.8</v>
      </c>
      <c r="CH35" s="76">
        <v>3</v>
      </c>
      <c r="CI35" s="76">
        <v>2.8</v>
      </c>
      <c r="CJ35" s="78">
        <v>2.2000000000000002</v>
      </c>
      <c r="CK35" s="82">
        <v>2.8</v>
      </c>
      <c r="CL35" s="82">
        <v>2.4</v>
      </c>
      <c r="CM35" s="82">
        <v>2.1</v>
      </c>
      <c r="CN35" s="82">
        <v>1.8</v>
      </c>
      <c r="CO35" s="82">
        <v>1.4</v>
      </c>
      <c r="CP35" s="82">
        <v>1</v>
      </c>
      <c r="CQ35" s="88">
        <v>0.5</v>
      </c>
      <c r="CR35" s="82">
        <v>3.5</v>
      </c>
      <c r="CS35" s="82">
        <v>3.9</v>
      </c>
      <c r="CT35" s="82">
        <v>3.7</v>
      </c>
      <c r="CU35" s="82">
        <v>3.6</v>
      </c>
      <c r="CV35" s="82">
        <v>3.7</v>
      </c>
      <c r="CW35" s="82">
        <v>3.5</v>
      </c>
      <c r="CX35" s="82">
        <v>3.6</v>
      </c>
      <c r="CY35" s="82">
        <v>3.4</v>
      </c>
      <c r="CZ35" s="82">
        <v>3.2</v>
      </c>
      <c r="DA35" s="82">
        <v>3.3</v>
      </c>
      <c r="DB35" s="82">
        <v>2.9</v>
      </c>
      <c r="DC35" s="82">
        <v>2.7</v>
      </c>
      <c r="DD35" s="82">
        <v>2.2999999999999998</v>
      </c>
      <c r="DE35" s="82">
        <v>2.1</v>
      </c>
      <c r="DF35" s="82">
        <v>2.2000000000000002</v>
      </c>
      <c r="DG35" s="82">
        <v>2.4</v>
      </c>
      <c r="DH35" s="82">
        <v>2.6</v>
      </c>
      <c r="DI35" s="82">
        <v>2.7</v>
      </c>
      <c r="DJ35" s="82">
        <v>2.9</v>
      </c>
      <c r="DK35" s="82">
        <v>3.1</v>
      </c>
      <c r="DL35" s="82">
        <v>3.2</v>
      </c>
      <c r="DM35" s="82">
        <v>3.2</v>
      </c>
      <c r="DN35" s="82">
        <v>3.4</v>
      </c>
      <c r="DO35" s="82">
        <v>3.6</v>
      </c>
      <c r="DP35" s="82">
        <v>3.5</v>
      </c>
      <c r="DQ35" s="82">
        <v>3.7</v>
      </c>
      <c r="DR35" s="82">
        <v>3.7</v>
      </c>
      <c r="DS35" s="82">
        <v>3.5</v>
      </c>
      <c r="DT35" s="82">
        <v>3.8</v>
      </c>
      <c r="DU35" s="82">
        <v>3.8</v>
      </c>
      <c r="DV35" s="82">
        <v>3.5</v>
      </c>
    </row>
    <row r="36" spans="1:126">
      <c r="A36" s="75">
        <v>71</v>
      </c>
      <c r="B36" s="77" t="s">
        <v>27</v>
      </c>
      <c r="C36" s="76">
        <v>2.8</v>
      </c>
      <c r="D36" s="76">
        <v>2.7</v>
      </c>
      <c r="E36" s="76">
        <v>2.6</v>
      </c>
      <c r="F36" s="76">
        <v>2.4</v>
      </c>
      <c r="G36" s="76">
        <v>2.2999999999999998</v>
      </c>
      <c r="H36" s="76">
        <v>2.2000000000000002</v>
      </c>
      <c r="I36" s="80">
        <v>2.2000000000000002</v>
      </c>
      <c r="J36" s="76">
        <v>2.1</v>
      </c>
      <c r="K36" s="76">
        <v>2.1</v>
      </c>
      <c r="L36" s="76">
        <v>2</v>
      </c>
      <c r="M36" s="76">
        <v>2</v>
      </c>
      <c r="N36" s="76">
        <v>1.9</v>
      </c>
      <c r="O36" s="76">
        <v>1.9</v>
      </c>
      <c r="P36" s="76">
        <v>1.8</v>
      </c>
      <c r="Q36" s="76">
        <v>2.1</v>
      </c>
      <c r="R36" s="76">
        <v>2.1</v>
      </c>
      <c r="S36" s="76">
        <v>2</v>
      </c>
      <c r="T36" s="76">
        <v>1.9</v>
      </c>
      <c r="U36" s="76">
        <v>1.9</v>
      </c>
      <c r="V36" s="76">
        <v>2</v>
      </c>
      <c r="W36" s="76">
        <v>1.9</v>
      </c>
      <c r="X36" s="76">
        <v>1.8</v>
      </c>
      <c r="Y36" s="76">
        <v>1.9</v>
      </c>
      <c r="Z36" s="76">
        <v>1.8</v>
      </c>
      <c r="AA36" s="76">
        <v>1.6</v>
      </c>
      <c r="AB36" s="76">
        <v>1.5</v>
      </c>
      <c r="AC36" s="76">
        <v>1.5</v>
      </c>
      <c r="AD36" s="76">
        <v>1.3</v>
      </c>
      <c r="AE36" s="76">
        <v>1.1000000000000001</v>
      </c>
      <c r="AF36" s="76">
        <v>1</v>
      </c>
      <c r="AG36" s="76">
        <v>0.7</v>
      </c>
      <c r="AH36" s="76">
        <v>0.6</v>
      </c>
      <c r="AI36" s="76">
        <v>0.4</v>
      </c>
      <c r="AJ36" s="76">
        <v>0.6</v>
      </c>
      <c r="AK36" s="76">
        <v>0.8</v>
      </c>
      <c r="AL36" s="76">
        <v>1</v>
      </c>
      <c r="AM36" s="76">
        <v>1.2</v>
      </c>
      <c r="AN36" s="76">
        <v>3</v>
      </c>
      <c r="AO36" s="76">
        <v>2.9</v>
      </c>
      <c r="AP36" s="76">
        <v>3</v>
      </c>
      <c r="AQ36" s="76">
        <v>2.9</v>
      </c>
      <c r="AR36" s="76">
        <v>2.8</v>
      </c>
      <c r="AS36" s="76">
        <v>2.6</v>
      </c>
      <c r="AT36" s="76">
        <v>2.4</v>
      </c>
      <c r="AU36" s="76">
        <v>2.4</v>
      </c>
      <c r="AV36" s="76">
        <v>2.2000000000000002</v>
      </c>
      <c r="AW36" s="76">
        <v>2.1</v>
      </c>
      <c r="AX36" s="76">
        <v>2</v>
      </c>
      <c r="AY36" s="76">
        <v>1.9</v>
      </c>
      <c r="AZ36" s="76">
        <v>2</v>
      </c>
      <c r="BA36" s="76">
        <v>2.1</v>
      </c>
      <c r="BB36" s="76">
        <v>2.2000000000000002</v>
      </c>
      <c r="BC36" s="76">
        <v>2.2999999999999998</v>
      </c>
      <c r="BD36" s="76">
        <v>2.4</v>
      </c>
      <c r="BE36" s="76">
        <v>2.4</v>
      </c>
      <c r="BF36" s="76">
        <v>2.6</v>
      </c>
      <c r="BG36" s="76">
        <v>2.7</v>
      </c>
      <c r="BH36" s="76">
        <v>2.6</v>
      </c>
      <c r="BI36" s="76">
        <v>2.9</v>
      </c>
      <c r="BJ36" s="76">
        <v>2.8</v>
      </c>
      <c r="BK36" s="76">
        <v>2.9</v>
      </c>
      <c r="BL36" s="76">
        <v>2.9</v>
      </c>
      <c r="BM36" s="76">
        <v>2.7</v>
      </c>
      <c r="BN36" s="76">
        <v>2.6</v>
      </c>
      <c r="BO36" s="76">
        <v>2.8</v>
      </c>
      <c r="BP36" s="76">
        <v>2.6</v>
      </c>
      <c r="BQ36" s="76">
        <v>2.5</v>
      </c>
      <c r="BR36" s="76">
        <v>2.2999999999999998</v>
      </c>
      <c r="BS36" s="76">
        <v>2.2999999999999998</v>
      </c>
      <c r="BT36" s="76">
        <v>2.1</v>
      </c>
      <c r="BU36" s="76">
        <v>2.1</v>
      </c>
      <c r="BV36" s="76">
        <v>1.8</v>
      </c>
      <c r="BW36" s="76">
        <v>1.6</v>
      </c>
      <c r="BX36" s="76">
        <v>1.4</v>
      </c>
      <c r="BY36" s="76">
        <v>1.2</v>
      </c>
      <c r="BZ36" s="76">
        <v>3</v>
      </c>
      <c r="CA36" s="76">
        <v>2.9</v>
      </c>
      <c r="CB36" s="76">
        <v>2.4</v>
      </c>
      <c r="CC36" s="76">
        <v>2.1</v>
      </c>
      <c r="CD36" s="76">
        <v>2.2000000000000002</v>
      </c>
      <c r="CE36" s="76">
        <v>2.4</v>
      </c>
      <c r="CF36" s="76">
        <v>2.6</v>
      </c>
      <c r="CG36" s="76">
        <v>2.9</v>
      </c>
      <c r="CH36" s="76">
        <v>3.1</v>
      </c>
      <c r="CI36" s="76">
        <v>2.9</v>
      </c>
      <c r="CJ36" s="78">
        <v>2.2999999999999998</v>
      </c>
      <c r="CK36" s="82">
        <v>3</v>
      </c>
      <c r="CL36" s="82">
        <v>2.7</v>
      </c>
      <c r="CM36" s="82">
        <v>2.2999999999999998</v>
      </c>
      <c r="CN36" s="82">
        <v>2</v>
      </c>
      <c r="CO36" s="82">
        <v>1.7</v>
      </c>
      <c r="CP36" s="82">
        <v>1.2</v>
      </c>
      <c r="CQ36" s="88">
        <v>0.7</v>
      </c>
      <c r="CR36" s="82">
        <v>3.2</v>
      </c>
      <c r="CS36" s="82">
        <v>3.5</v>
      </c>
      <c r="CT36" s="82">
        <v>3.3</v>
      </c>
      <c r="CU36" s="82">
        <v>3.2</v>
      </c>
      <c r="CV36" s="82">
        <v>3.3</v>
      </c>
      <c r="CW36" s="82">
        <v>3.2</v>
      </c>
      <c r="CX36" s="82">
        <v>3.3</v>
      </c>
      <c r="CY36" s="82">
        <v>3.1</v>
      </c>
      <c r="CZ36" s="82">
        <v>2.9</v>
      </c>
      <c r="DA36" s="82">
        <v>2.9</v>
      </c>
      <c r="DB36" s="82">
        <v>2.5</v>
      </c>
      <c r="DC36" s="82">
        <v>2.4</v>
      </c>
      <c r="DD36" s="82">
        <v>2</v>
      </c>
      <c r="DE36" s="82">
        <v>1.8</v>
      </c>
      <c r="DF36" s="82">
        <v>1.9</v>
      </c>
      <c r="DG36" s="82">
        <v>2.1</v>
      </c>
      <c r="DH36" s="82">
        <v>2.2999999999999998</v>
      </c>
      <c r="DI36" s="82">
        <v>2.4</v>
      </c>
      <c r="DJ36" s="82">
        <v>2.5</v>
      </c>
      <c r="DK36" s="82">
        <v>2.8</v>
      </c>
      <c r="DL36" s="82">
        <v>2.9</v>
      </c>
      <c r="DM36" s="82">
        <v>2.9</v>
      </c>
      <c r="DN36" s="82">
        <v>3</v>
      </c>
      <c r="DO36" s="82">
        <v>3.3</v>
      </c>
      <c r="DP36" s="82">
        <v>3.2</v>
      </c>
      <c r="DQ36" s="82">
        <v>3.3</v>
      </c>
      <c r="DR36" s="82">
        <v>3.4</v>
      </c>
      <c r="DS36" s="82">
        <v>3.2</v>
      </c>
      <c r="DT36" s="82">
        <v>3.4</v>
      </c>
      <c r="DU36" s="82">
        <v>3.5</v>
      </c>
      <c r="DV36" s="82">
        <v>3.2</v>
      </c>
    </row>
    <row r="37" spans="1:126">
      <c r="A37" s="75">
        <v>72</v>
      </c>
      <c r="B37" s="77" t="s">
        <v>62</v>
      </c>
      <c r="C37" s="76">
        <v>2.8</v>
      </c>
      <c r="D37" s="76">
        <v>2.7</v>
      </c>
      <c r="E37" s="76">
        <v>2.6</v>
      </c>
      <c r="F37" s="76">
        <v>2.5</v>
      </c>
      <c r="G37" s="76">
        <v>2.2999999999999998</v>
      </c>
      <c r="H37" s="76">
        <v>2.2999999999999998</v>
      </c>
      <c r="I37" s="80">
        <v>2.2000000000000002</v>
      </c>
      <c r="J37" s="76">
        <v>2.2000000000000002</v>
      </c>
      <c r="K37" s="76">
        <v>2.1</v>
      </c>
      <c r="L37" s="76">
        <v>2.1</v>
      </c>
      <c r="M37" s="76">
        <v>2</v>
      </c>
      <c r="N37" s="76">
        <v>2</v>
      </c>
      <c r="O37" s="76">
        <v>1.9</v>
      </c>
      <c r="P37" s="76">
        <v>1.8</v>
      </c>
      <c r="Q37" s="76">
        <v>1.8</v>
      </c>
      <c r="R37" s="76">
        <v>2.1</v>
      </c>
      <c r="S37" s="76">
        <v>2</v>
      </c>
      <c r="T37" s="76">
        <v>2</v>
      </c>
      <c r="U37" s="76">
        <v>1.9</v>
      </c>
      <c r="V37" s="76">
        <v>2.1</v>
      </c>
      <c r="W37" s="76">
        <v>2</v>
      </c>
      <c r="X37" s="76">
        <v>1.9</v>
      </c>
      <c r="Y37" s="76">
        <v>1.7</v>
      </c>
      <c r="Z37" s="76">
        <v>1.9</v>
      </c>
      <c r="AA37" s="76">
        <v>1.7</v>
      </c>
      <c r="AB37" s="76">
        <v>1.6</v>
      </c>
      <c r="AC37" s="76">
        <v>1.5</v>
      </c>
      <c r="AD37" s="76">
        <v>1.4</v>
      </c>
      <c r="AE37" s="76">
        <v>1.2</v>
      </c>
      <c r="AF37" s="76">
        <v>1.1000000000000001</v>
      </c>
      <c r="AG37" s="76">
        <v>0.9</v>
      </c>
      <c r="AH37" s="76">
        <v>0.8</v>
      </c>
      <c r="AI37" s="76">
        <v>0.6</v>
      </c>
      <c r="AJ37" s="76">
        <v>0.4</v>
      </c>
      <c r="AK37" s="76">
        <v>0.7</v>
      </c>
      <c r="AL37" s="76">
        <v>0.9</v>
      </c>
      <c r="AM37" s="76">
        <v>1.1000000000000001</v>
      </c>
      <c r="AN37" s="76">
        <v>3</v>
      </c>
      <c r="AO37" s="76">
        <v>2.9</v>
      </c>
      <c r="AP37" s="76">
        <v>3.1</v>
      </c>
      <c r="AQ37" s="76">
        <v>3</v>
      </c>
      <c r="AR37" s="76">
        <v>2.8</v>
      </c>
      <c r="AS37" s="76">
        <v>2.6</v>
      </c>
      <c r="AT37" s="76">
        <v>2.5</v>
      </c>
      <c r="AU37" s="76">
        <v>2.4</v>
      </c>
      <c r="AV37" s="76">
        <v>2.2999999999999998</v>
      </c>
      <c r="AW37" s="76">
        <v>2.1</v>
      </c>
      <c r="AX37" s="76">
        <v>2.1</v>
      </c>
      <c r="AY37" s="76">
        <v>1.9</v>
      </c>
      <c r="AZ37" s="76">
        <v>2</v>
      </c>
      <c r="BA37" s="76">
        <v>2.1</v>
      </c>
      <c r="BB37" s="76">
        <v>2.2000000000000002</v>
      </c>
      <c r="BC37" s="76">
        <v>2.2999999999999998</v>
      </c>
      <c r="BD37" s="76">
        <v>2.4</v>
      </c>
      <c r="BE37" s="76">
        <v>2.5</v>
      </c>
      <c r="BF37" s="76">
        <v>2.6</v>
      </c>
      <c r="BG37" s="76">
        <v>2.5</v>
      </c>
      <c r="BH37" s="76">
        <v>2.4</v>
      </c>
      <c r="BI37" s="76">
        <v>2.7</v>
      </c>
      <c r="BJ37" s="76">
        <v>2.6</v>
      </c>
      <c r="BK37" s="76">
        <v>2.8</v>
      </c>
      <c r="BL37" s="76">
        <v>2.7</v>
      </c>
      <c r="BM37" s="76">
        <v>2.6</v>
      </c>
      <c r="BN37" s="76">
        <v>2.5</v>
      </c>
      <c r="BO37" s="76">
        <v>2.6</v>
      </c>
      <c r="BP37" s="76">
        <v>2.5</v>
      </c>
      <c r="BQ37" s="76">
        <v>2.4</v>
      </c>
      <c r="BR37" s="76">
        <v>2.2000000000000002</v>
      </c>
      <c r="BS37" s="76">
        <v>2.2000000000000002</v>
      </c>
      <c r="BT37" s="76">
        <v>2</v>
      </c>
      <c r="BU37" s="76">
        <v>1.9</v>
      </c>
      <c r="BV37" s="76">
        <v>1.7</v>
      </c>
      <c r="BW37" s="76">
        <v>1.5</v>
      </c>
      <c r="BX37" s="76">
        <v>1.3</v>
      </c>
      <c r="BY37" s="76">
        <v>1.1000000000000001</v>
      </c>
      <c r="BZ37" s="76">
        <v>3.1</v>
      </c>
      <c r="CA37" s="76">
        <v>2.9</v>
      </c>
      <c r="CB37" s="76">
        <v>2.5</v>
      </c>
      <c r="CC37" s="76">
        <v>2.1</v>
      </c>
      <c r="CD37" s="76">
        <v>2.2999999999999998</v>
      </c>
      <c r="CE37" s="76">
        <v>2.5</v>
      </c>
      <c r="CF37" s="76">
        <v>2.6</v>
      </c>
      <c r="CG37" s="76">
        <v>2.9</v>
      </c>
      <c r="CH37" s="76">
        <v>3.2</v>
      </c>
      <c r="CI37" s="76">
        <v>2.9</v>
      </c>
      <c r="CJ37" s="78">
        <v>2.2999999999999998</v>
      </c>
      <c r="CK37" s="82">
        <v>3.2</v>
      </c>
      <c r="CL37" s="82">
        <v>2.8</v>
      </c>
      <c r="CM37" s="82">
        <v>2.5</v>
      </c>
      <c r="CN37" s="82">
        <v>2.1</v>
      </c>
      <c r="CO37" s="82">
        <v>1.8</v>
      </c>
      <c r="CP37" s="82">
        <v>1.4</v>
      </c>
      <c r="CQ37" s="88">
        <v>0.9</v>
      </c>
      <c r="CR37" s="82">
        <v>3.2</v>
      </c>
      <c r="CS37" s="82">
        <v>3.6</v>
      </c>
      <c r="CT37" s="82">
        <v>3.4</v>
      </c>
      <c r="CU37" s="82">
        <v>3.3</v>
      </c>
      <c r="CV37" s="82">
        <v>3.4</v>
      </c>
      <c r="CW37" s="82">
        <v>3.2</v>
      </c>
      <c r="CX37" s="82">
        <v>3.3</v>
      </c>
      <c r="CY37" s="82">
        <v>3.1</v>
      </c>
      <c r="CZ37" s="82">
        <v>2.9</v>
      </c>
      <c r="DA37" s="82">
        <v>3</v>
      </c>
      <c r="DB37" s="82">
        <v>2.6</v>
      </c>
      <c r="DC37" s="82">
        <v>2.5</v>
      </c>
      <c r="DD37" s="82">
        <v>2</v>
      </c>
      <c r="DE37" s="82">
        <v>1.8</v>
      </c>
      <c r="DF37" s="82">
        <v>2</v>
      </c>
      <c r="DG37" s="82">
        <v>2.1</v>
      </c>
      <c r="DH37" s="82">
        <v>2.4</v>
      </c>
      <c r="DI37" s="82">
        <v>2.4</v>
      </c>
      <c r="DJ37" s="82">
        <v>2.6</v>
      </c>
      <c r="DK37" s="82">
        <v>2.8</v>
      </c>
      <c r="DL37" s="82">
        <v>2.9</v>
      </c>
      <c r="DM37" s="82">
        <v>2.9</v>
      </c>
      <c r="DN37" s="82">
        <v>3.1</v>
      </c>
      <c r="DO37" s="82">
        <v>3.4</v>
      </c>
      <c r="DP37" s="82">
        <v>3.2</v>
      </c>
      <c r="DQ37" s="82">
        <v>3.4</v>
      </c>
      <c r="DR37" s="82">
        <v>3.5</v>
      </c>
      <c r="DS37" s="82">
        <v>3.3</v>
      </c>
      <c r="DT37" s="82">
        <v>3.5</v>
      </c>
      <c r="DU37" s="82">
        <v>3.6</v>
      </c>
      <c r="DV37" s="82">
        <v>3.2</v>
      </c>
    </row>
    <row r="38" spans="1:126">
      <c r="A38" s="75">
        <v>73</v>
      </c>
      <c r="B38" s="77" t="s">
        <v>28</v>
      </c>
      <c r="C38" s="76">
        <v>2.9</v>
      </c>
      <c r="D38" s="76">
        <v>2.8</v>
      </c>
      <c r="E38" s="76">
        <v>2.7</v>
      </c>
      <c r="F38" s="76">
        <v>2.6</v>
      </c>
      <c r="G38" s="76">
        <v>2.4</v>
      </c>
      <c r="H38" s="76">
        <v>2.4</v>
      </c>
      <c r="I38" s="80">
        <v>2.4</v>
      </c>
      <c r="J38" s="76">
        <v>2.2999999999999998</v>
      </c>
      <c r="K38" s="76">
        <v>2.2000000000000002</v>
      </c>
      <c r="L38" s="76">
        <v>2.2000000000000002</v>
      </c>
      <c r="M38" s="76">
        <v>2.1</v>
      </c>
      <c r="N38" s="76">
        <v>2.1</v>
      </c>
      <c r="O38" s="76">
        <v>2</v>
      </c>
      <c r="P38" s="76">
        <v>2</v>
      </c>
      <c r="Q38" s="76">
        <v>1.9</v>
      </c>
      <c r="R38" s="76">
        <v>1.8</v>
      </c>
      <c r="S38" s="76">
        <v>1.7</v>
      </c>
      <c r="T38" s="76">
        <v>2.1</v>
      </c>
      <c r="U38" s="76">
        <v>2.1</v>
      </c>
      <c r="V38" s="76">
        <v>1.9</v>
      </c>
      <c r="W38" s="76">
        <v>1.8</v>
      </c>
      <c r="X38" s="76">
        <v>2</v>
      </c>
      <c r="Y38" s="76">
        <v>1.9</v>
      </c>
      <c r="Z38" s="76">
        <v>1.8</v>
      </c>
      <c r="AA38" s="76">
        <v>1.9</v>
      </c>
      <c r="AB38" s="76">
        <v>1.8</v>
      </c>
      <c r="AC38" s="76">
        <v>1.7</v>
      </c>
      <c r="AD38" s="76">
        <v>1.5</v>
      </c>
      <c r="AE38" s="76">
        <v>1.5</v>
      </c>
      <c r="AF38" s="76">
        <v>1.4</v>
      </c>
      <c r="AG38" s="76">
        <v>1.1000000000000001</v>
      </c>
      <c r="AH38" s="76">
        <v>1</v>
      </c>
      <c r="AI38" s="76">
        <v>0.8</v>
      </c>
      <c r="AJ38" s="76">
        <v>0.7</v>
      </c>
      <c r="AK38" s="76">
        <v>0.4</v>
      </c>
      <c r="AL38" s="76">
        <v>0.6</v>
      </c>
      <c r="AM38" s="76">
        <v>0.9</v>
      </c>
      <c r="AN38" s="76">
        <v>2.8</v>
      </c>
      <c r="AO38" s="76">
        <v>2.7</v>
      </c>
      <c r="AP38" s="76">
        <v>2.7</v>
      </c>
      <c r="AQ38" s="76">
        <v>2.6</v>
      </c>
      <c r="AR38" s="76">
        <v>2.6</v>
      </c>
      <c r="AS38" s="76">
        <v>2.5</v>
      </c>
      <c r="AT38" s="76">
        <v>2.4</v>
      </c>
      <c r="AU38" s="76">
        <v>2.5</v>
      </c>
      <c r="AV38" s="76">
        <v>2.4</v>
      </c>
      <c r="AW38" s="76">
        <v>2.2999999999999998</v>
      </c>
      <c r="AX38" s="76">
        <v>2.2000000000000002</v>
      </c>
      <c r="AY38" s="76">
        <v>2</v>
      </c>
      <c r="AZ38" s="76">
        <v>2.1</v>
      </c>
      <c r="BA38" s="76">
        <v>2.2000000000000002</v>
      </c>
      <c r="BB38" s="76">
        <v>2.2999999999999998</v>
      </c>
      <c r="BC38" s="76">
        <v>2.4</v>
      </c>
      <c r="BD38" s="76">
        <v>2.5</v>
      </c>
      <c r="BE38" s="76">
        <v>2.6</v>
      </c>
      <c r="BF38" s="76">
        <v>2.4</v>
      </c>
      <c r="BG38" s="76">
        <v>2.2999999999999998</v>
      </c>
      <c r="BH38" s="76">
        <v>2.2000000000000002</v>
      </c>
      <c r="BI38" s="76">
        <v>2.5</v>
      </c>
      <c r="BJ38" s="76">
        <v>2.4</v>
      </c>
      <c r="BK38" s="76">
        <v>2.6</v>
      </c>
      <c r="BL38" s="76">
        <v>2.5</v>
      </c>
      <c r="BM38" s="76">
        <v>2.4</v>
      </c>
      <c r="BN38" s="76">
        <v>2.2999999999999998</v>
      </c>
      <c r="BO38" s="76">
        <v>2.4</v>
      </c>
      <c r="BP38" s="76">
        <v>2.2999999999999998</v>
      </c>
      <c r="BQ38" s="76">
        <v>2.2000000000000002</v>
      </c>
      <c r="BR38" s="76">
        <v>2</v>
      </c>
      <c r="BS38" s="76">
        <v>2</v>
      </c>
      <c r="BT38" s="76">
        <v>1.8</v>
      </c>
      <c r="BU38" s="76">
        <v>1.7</v>
      </c>
      <c r="BV38" s="76">
        <v>1.5</v>
      </c>
      <c r="BW38" s="76">
        <v>1.3</v>
      </c>
      <c r="BX38" s="76">
        <v>1.1000000000000001</v>
      </c>
      <c r="BY38" s="76">
        <v>0.9</v>
      </c>
      <c r="BZ38" s="76">
        <v>3.2</v>
      </c>
      <c r="CA38" s="76">
        <v>3</v>
      </c>
      <c r="CB38" s="76">
        <v>2.6</v>
      </c>
      <c r="CC38" s="76">
        <v>2.2999999999999998</v>
      </c>
      <c r="CD38" s="76">
        <v>2.4</v>
      </c>
      <c r="CE38" s="76">
        <v>2.6</v>
      </c>
      <c r="CF38" s="76">
        <v>2.7</v>
      </c>
      <c r="CG38" s="76">
        <v>3</v>
      </c>
      <c r="CH38" s="76">
        <v>3.3</v>
      </c>
      <c r="CI38" s="76">
        <v>3</v>
      </c>
      <c r="CJ38" s="78">
        <v>2.4</v>
      </c>
      <c r="CK38" s="82">
        <v>3.3</v>
      </c>
      <c r="CL38" s="82">
        <v>3</v>
      </c>
      <c r="CM38" s="82">
        <v>2.7</v>
      </c>
      <c r="CN38" s="82">
        <v>2.2999999999999998</v>
      </c>
      <c r="CO38" s="82">
        <v>2</v>
      </c>
      <c r="CP38" s="82">
        <v>1.6</v>
      </c>
      <c r="CQ38" s="88">
        <v>1.1000000000000001</v>
      </c>
      <c r="CR38" s="82">
        <v>3.3</v>
      </c>
      <c r="CS38" s="82">
        <v>3.7</v>
      </c>
      <c r="CT38" s="82">
        <v>3.5</v>
      </c>
      <c r="CU38" s="82">
        <v>3.4</v>
      </c>
      <c r="CV38" s="82">
        <v>3.5</v>
      </c>
      <c r="CW38" s="82">
        <v>3.3</v>
      </c>
      <c r="CX38" s="82">
        <v>3.4</v>
      </c>
      <c r="CY38" s="82">
        <v>3.2</v>
      </c>
      <c r="CZ38" s="82">
        <v>3</v>
      </c>
      <c r="DA38" s="82">
        <v>3.1</v>
      </c>
      <c r="DB38" s="82">
        <v>2.7</v>
      </c>
      <c r="DC38" s="82">
        <v>2.6</v>
      </c>
      <c r="DD38" s="82">
        <v>2.1</v>
      </c>
      <c r="DE38" s="82">
        <v>2</v>
      </c>
      <c r="DF38" s="82">
        <v>2.1</v>
      </c>
      <c r="DG38" s="82">
        <v>2.2000000000000002</v>
      </c>
      <c r="DH38" s="82">
        <v>2.5</v>
      </c>
      <c r="DI38" s="82">
        <v>2.6</v>
      </c>
      <c r="DJ38" s="82">
        <v>2.2000000000000002</v>
      </c>
      <c r="DK38" s="82">
        <v>2.8</v>
      </c>
      <c r="DL38" s="82">
        <v>2.9</v>
      </c>
      <c r="DM38" s="82">
        <v>3.1</v>
      </c>
      <c r="DN38" s="82">
        <v>3.3</v>
      </c>
      <c r="DO38" s="82">
        <v>3.6</v>
      </c>
      <c r="DP38" s="82">
        <v>3.6</v>
      </c>
      <c r="DQ38" s="84">
        <v>3.7</v>
      </c>
      <c r="DR38" s="82">
        <v>3.8</v>
      </c>
      <c r="DS38" s="82">
        <v>3.8</v>
      </c>
      <c r="DT38" s="82">
        <v>4.0999999999999996</v>
      </c>
      <c r="DU38" s="82">
        <v>4.0999999999999996</v>
      </c>
      <c r="DV38" s="82">
        <v>3.9</v>
      </c>
    </row>
    <row r="39" spans="1:126">
      <c r="A39" s="75">
        <v>74</v>
      </c>
      <c r="B39" s="77" t="s">
        <v>29</v>
      </c>
      <c r="C39" s="76">
        <v>3</v>
      </c>
      <c r="D39" s="76">
        <v>2.9</v>
      </c>
      <c r="E39" s="76">
        <v>2.8</v>
      </c>
      <c r="F39" s="76">
        <v>2.7</v>
      </c>
      <c r="G39" s="76">
        <v>2.5</v>
      </c>
      <c r="H39" s="76">
        <v>2.5</v>
      </c>
      <c r="I39" s="80">
        <v>2.4</v>
      </c>
      <c r="J39" s="76">
        <v>2.4</v>
      </c>
      <c r="K39" s="76">
        <v>2.2999999999999998</v>
      </c>
      <c r="L39" s="76">
        <v>2.2999999999999998</v>
      </c>
      <c r="M39" s="76">
        <v>2.2000000000000002</v>
      </c>
      <c r="N39" s="76">
        <v>2.2000000000000002</v>
      </c>
      <c r="O39" s="76">
        <v>2.1</v>
      </c>
      <c r="P39" s="76">
        <v>2</v>
      </c>
      <c r="Q39" s="76">
        <v>2</v>
      </c>
      <c r="R39" s="76">
        <v>1.9</v>
      </c>
      <c r="S39" s="76">
        <v>1.8</v>
      </c>
      <c r="T39" s="76">
        <v>1.8</v>
      </c>
      <c r="U39" s="76">
        <v>2.2000000000000002</v>
      </c>
      <c r="V39" s="76">
        <v>2</v>
      </c>
      <c r="W39" s="76">
        <v>1.9</v>
      </c>
      <c r="X39" s="76">
        <v>1.8</v>
      </c>
      <c r="Y39" s="76">
        <v>2</v>
      </c>
      <c r="Z39" s="76">
        <v>2</v>
      </c>
      <c r="AA39" s="76">
        <v>1.8</v>
      </c>
      <c r="AB39" s="76">
        <v>1.7</v>
      </c>
      <c r="AC39" s="76">
        <v>1.8</v>
      </c>
      <c r="AD39" s="76">
        <v>1.7</v>
      </c>
      <c r="AE39" s="76">
        <v>1.5</v>
      </c>
      <c r="AF39" s="76">
        <v>1.6</v>
      </c>
      <c r="AG39" s="76">
        <v>1.3</v>
      </c>
      <c r="AH39" s="76">
        <v>1.2</v>
      </c>
      <c r="AI39" s="76">
        <v>1</v>
      </c>
      <c r="AJ39" s="76">
        <v>0.9</v>
      </c>
      <c r="AK39" s="76">
        <v>0.6</v>
      </c>
      <c r="AL39" s="76">
        <v>0.4</v>
      </c>
      <c r="AM39" s="76">
        <v>0.7</v>
      </c>
      <c r="AN39" s="76">
        <v>2.6</v>
      </c>
      <c r="AO39" s="76">
        <v>2.5</v>
      </c>
      <c r="AP39" s="76">
        <v>2.5</v>
      </c>
      <c r="AQ39" s="76">
        <v>2.4</v>
      </c>
      <c r="AR39" s="76">
        <v>2.4</v>
      </c>
      <c r="AS39" s="76">
        <v>2.2999999999999998</v>
      </c>
      <c r="AT39" s="76">
        <v>2.2000000000000002</v>
      </c>
      <c r="AU39" s="76">
        <v>2.2999999999999998</v>
      </c>
      <c r="AV39" s="76">
        <v>2.2999999999999998</v>
      </c>
      <c r="AW39" s="76">
        <v>2.2999999999999998</v>
      </c>
      <c r="AX39" s="76">
        <v>2.2000000000000002</v>
      </c>
      <c r="AY39" s="76">
        <v>2.1</v>
      </c>
      <c r="AZ39" s="76">
        <v>2.2000000000000002</v>
      </c>
      <c r="BA39" s="76">
        <v>2.2999999999999998</v>
      </c>
      <c r="BB39" s="76">
        <v>2.4</v>
      </c>
      <c r="BC39" s="76">
        <v>2.5</v>
      </c>
      <c r="BD39" s="76">
        <v>2.6</v>
      </c>
      <c r="BE39" s="76">
        <v>2.7</v>
      </c>
      <c r="BF39" s="76">
        <v>2.2000000000000002</v>
      </c>
      <c r="BG39" s="76">
        <v>2.1</v>
      </c>
      <c r="BH39" s="76">
        <v>2</v>
      </c>
      <c r="BI39" s="76">
        <v>2.2999999999999998</v>
      </c>
      <c r="BJ39" s="76">
        <v>2.2000000000000002</v>
      </c>
      <c r="BK39" s="76">
        <v>2.4</v>
      </c>
      <c r="BL39" s="76">
        <v>2.2999999999999998</v>
      </c>
      <c r="BM39" s="76">
        <v>2.1</v>
      </c>
      <c r="BN39" s="76">
        <v>2.1</v>
      </c>
      <c r="BO39" s="76">
        <v>2.2000000000000002</v>
      </c>
      <c r="BP39" s="76">
        <v>2</v>
      </c>
      <c r="BQ39" s="76">
        <v>1.9</v>
      </c>
      <c r="BR39" s="76">
        <v>1.7</v>
      </c>
      <c r="BS39" s="76">
        <v>1.7</v>
      </c>
      <c r="BT39" s="76">
        <v>1.5</v>
      </c>
      <c r="BU39" s="76">
        <v>1.4</v>
      </c>
      <c r="BV39" s="76">
        <v>1.2</v>
      </c>
      <c r="BW39" s="76">
        <v>1.1000000000000001</v>
      </c>
      <c r="BX39" s="76">
        <v>0.9</v>
      </c>
      <c r="BY39" s="76">
        <v>0.7</v>
      </c>
      <c r="BZ39" s="76">
        <v>3.3</v>
      </c>
      <c r="CA39" s="76">
        <v>3.1</v>
      </c>
      <c r="CB39" s="76">
        <v>2.7</v>
      </c>
      <c r="CC39" s="76">
        <v>2.2999999999999998</v>
      </c>
      <c r="CD39" s="76">
        <v>2.5</v>
      </c>
      <c r="CE39" s="76">
        <v>2.6</v>
      </c>
      <c r="CF39" s="76">
        <v>2.8</v>
      </c>
      <c r="CG39" s="76">
        <v>3.1</v>
      </c>
      <c r="CH39" s="76">
        <v>3.3</v>
      </c>
      <c r="CI39" s="76">
        <v>3.1</v>
      </c>
      <c r="CJ39" s="78">
        <v>2.5</v>
      </c>
      <c r="CK39" s="82">
        <v>3.5</v>
      </c>
      <c r="CL39" s="82">
        <v>3.2</v>
      </c>
      <c r="CM39" s="82">
        <v>2.9</v>
      </c>
      <c r="CN39" s="82">
        <v>2.5</v>
      </c>
      <c r="CO39" s="82">
        <v>2.2000000000000002</v>
      </c>
      <c r="CP39" s="82">
        <v>1.8</v>
      </c>
      <c r="CQ39" s="88">
        <v>1.3</v>
      </c>
      <c r="CR39" s="82">
        <v>3.4</v>
      </c>
      <c r="CS39" s="82">
        <v>3.8</v>
      </c>
      <c r="CT39" s="82">
        <v>3.6</v>
      </c>
      <c r="CU39" s="82">
        <v>3.5</v>
      </c>
      <c r="CV39" s="82">
        <v>3.6</v>
      </c>
      <c r="CW39" s="82">
        <v>3.4</v>
      </c>
      <c r="CX39" s="82">
        <v>3.5</v>
      </c>
      <c r="CY39" s="82">
        <v>3.3</v>
      </c>
      <c r="CZ39" s="82">
        <v>3.1</v>
      </c>
      <c r="DA39" s="82">
        <v>3.2</v>
      </c>
      <c r="DB39" s="82">
        <v>2.8</v>
      </c>
      <c r="DC39" s="82">
        <v>2.6</v>
      </c>
      <c r="DD39" s="82">
        <v>2.2000000000000002</v>
      </c>
      <c r="DE39" s="82">
        <v>2</v>
      </c>
      <c r="DF39" s="82">
        <v>2.1</v>
      </c>
      <c r="DG39" s="82">
        <v>2.2999999999999998</v>
      </c>
      <c r="DH39" s="82">
        <v>2.5</v>
      </c>
      <c r="DI39" s="82">
        <v>2.2999999999999998</v>
      </c>
      <c r="DJ39" s="82">
        <v>2.1</v>
      </c>
      <c r="DK39" s="82">
        <v>2.6</v>
      </c>
      <c r="DL39" s="82">
        <v>2.7</v>
      </c>
      <c r="DM39" s="82">
        <v>2.9</v>
      </c>
      <c r="DN39" s="82">
        <v>3.1</v>
      </c>
      <c r="DO39" s="82">
        <v>3.4</v>
      </c>
      <c r="DP39" s="82">
        <v>3.3</v>
      </c>
      <c r="DQ39" s="82">
        <v>3.5</v>
      </c>
      <c r="DR39" s="82">
        <v>3.6</v>
      </c>
      <c r="DS39" s="82">
        <v>3.5</v>
      </c>
      <c r="DT39" s="82">
        <v>3.8</v>
      </c>
      <c r="DU39" s="82">
        <v>3.9</v>
      </c>
      <c r="DV39" s="82">
        <v>3.7</v>
      </c>
    </row>
    <row r="40" spans="1:126">
      <c r="A40" s="75">
        <v>75</v>
      </c>
      <c r="B40" s="77" t="s">
        <v>83</v>
      </c>
      <c r="C40" s="86">
        <v>3</v>
      </c>
      <c r="D40" s="86">
        <v>2.9</v>
      </c>
      <c r="E40" s="86">
        <v>2.8</v>
      </c>
      <c r="F40" s="76">
        <v>2.7</v>
      </c>
      <c r="G40" s="76">
        <v>2.6</v>
      </c>
      <c r="H40" s="76">
        <v>2.6</v>
      </c>
      <c r="I40" s="80">
        <v>2.5</v>
      </c>
      <c r="J40" s="76">
        <v>2.5</v>
      </c>
      <c r="K40" s="76">
        <v>2.4</v>
      </c>
      <c r="L40" s="76">
        <v>2.4</v>
      </c>
      <c r="M40" s="76">
        <v>2.2999999999999998</v>
      </c>
      <c r="N40" s="76">
        <v>2.2999999999999998</v>
      </c>
      <c r="O40" s="76">
        <v>2.2000000000000002</v>
      </c>
      <c r="P40" s="76">
        <v>2.1</v>
      </c>
      <c r="Q40" s="76">
        <v>2</v>
      </c>
      <c r="R40" s="76">
        <v>2</v>
      </c>
      <c r="S40" s="76">
        <v>1.9</v>
      </c>
      <c r="T40" s="76">
        <v>1.9</v>
      </c>
      <c r="U40" s="76">
        <v>1.8</v>
      </c>
      <c r="V40" s="76">
        <v>2.1</v>
      </c>
      <c r="W40" s="76">
        <v>2.1</v>
      </c>
      <c r="X40" s="76">
        <v>1.9</v>
      </c>
      <c r="Y40" s="76">
        <v>1.8</v>
      </c>
      <c r="Z40" s="76">
        <v>2.1</v>
      </c>
      <c r="AA40" s="76">
        <v>2</v>
      </c>
      <c r="AB40" s="76">
        <v>1.9</v>
      </c>
      <c r="AC40" s="76">
        <v>1.8</v>
      </c>
      <c r="AD40" s="76">
        <v>1.8</v>
      </c>
      <c r="AE40" s="76">
        <v>1.7</v>
      </c>
      <c r="AF40" s="76">
        <v>1.6</v>
      </c>
      <c r="AG40" s="76">
        <v>1.5</v>
      </c>
      <c r="AH40" s="76">
        <v>1.4</v>
      </c>
      <c r="AI40" s="76">
        <v>1.2</v>
      </c>
      <c r="AJ40" s="76">
        <v>1.1000000000000001</v>
      </c>
      <c r="AK40" s="76">
        <v>0.9</v>
      </c>
      <c r="AL40" s="76">
        <v>0.7</v>
      </c>
      <c r="AM40" s="76">
        <v>0.4</v>
      </c>
      <c r="AN40" s="76">
        <v>2.2999999999999998</v>
      </c>
      <c r="AO40" s="76">
        <v>2.2000000000000002</v>
      </c>
      <c r="AP40" s="76">
        <v>2.2000000000000002</v>
      </c>
      <c r="AQ40" s="76">
        <v>2.2000000000000002</v>
      </c>
      <c r="AR40" s="76">
        <v>2.1</v>
      </c>
      <c r="AS40" s="76">
        <v>2</v>
      </c>
      <c r="AT40" s="76">
        <v>2</v>
      </c>
      <c r="AU40" s="76">
        <v>2</v>
      </c>
      <c r="AV40" s="76">
        <v>2.1</v>
      </c>
      <c r="AW40" s="76">
        <v>2.1</v>
      </c>
      <c r="AX40" s="76">
        <v>2.2000000000000002</v>
      </c>
      <c r="AY40" s="76">
        <v>2.2000000000000002</v>
      </c>
      <c r="AZ40" s="76">
        <v>2.2000000000000002</v>
      </c>
      <c r="BA40" s="76">
        <v>2.2999999999999998</v>
      </c>
      <c r="BB40" s="76">
        <v>2.2999999999999998</v>
      </c>
      <c r="BC40" s="76">
        <v>2.2999999999999998</v>
      </c>
      <c r="BD40" s="76">
        <v>2.4</v>
      </c>
      <c r="BE40" s="76">
        <v>2.4</v>
      </c>
      <c r="BF40" s="76">
        <v>1.9</v>
      </c>
      <c r="BG40" s="76">
        <v>1.8</v>
      </c>
      <c r="BH40" s="76">
        <v>1.8</v>
      </c>
      <c r="BI40" s="76">
        <v>2</v>
      </c>
      <c r="BJ40" s="76">
        <v>1.9</v>
      </c>
      <c r="BK40" s="76">
        <v>2.1</v>
      </c>
      <c r="BL40" s="76">
        <v>2.1</v>
      </c>
      <c r="BM40" s="76">
        <v>1.9</v>
      </c>
      <c r="BN40" s="76">
        <v>1.8</v>
      </c>
      <c r="BO40" s="76">
        <v>2</v>
      </c>
      <c r="BP40" s="76">
        <v>1.8</v>
      </c>
      <c r="BQ40" s="76">
        <v>1.7</v>
      </c>
      <c r="BR40" s="76">
        <v>1.5</v>
      </c>
      <c r="BS40" s="76">
        <v>1.4</v>
      </c>
      <c r="BT40" s="76">
        <v>1.3</v>
      </c>
      <c r="BU40" s="76">
        <v>1.2</v>
      </c>
      <c r="BV40" s="76">
        <v>1</v>
      </c>
      <c r="BW40" s="76">
        <v>0.8</v>
      </c>
      <c r="BX40" s="76">
        <v>0.6</v>
      </c>
      <c r="BY40" s="76">
        <v>0.4</v>
      </c>
      <c r="BZ40" s="76">
        <v>3.1</v>
      </c>
      <c r="CA40" s="76">
        <v>2.9</v>
      </c>
      <c r="CB40" s="76">
        <v>2.4</v>
      </c>
      <c r="CC40" s="76">
        <v>2.1</v>
      </c>
      <c r="CD40" s="76">
        <v>2.2999999999999998</v>
      </c>
      <c r="CE40" s="76">
        <v>2.4</v>
      </c>
      <c r="CF40" s="76">
        <v>2.6</v>
      </c>
      <c r="CG40" s="76">
        <v>2.9</v>
      </c>
      <c r="CH40" s="76">
        <v>3.1</v>
      </c>
      <c r="CI40" s="76">
        <v>2.9</v>
      </c>
      <c r="CJ40" s="78">
        <v>2.2999999999999998</v>
      </c>
      <c r="CK40" s="84">
        <v>3.8</v>
      </c>
      <c r="CL40" s="84">
        <v>3.4</v>
      </c>
      <c r="CM40" s="84">
        <v>3.1</v>
      </c>
      <c r="CN40" s="84">
        <v>2.7</v>
      </c>
      <c r="CO40" s="84">
        <v>2.4</v>
      </c>
      <c r="CP40" s="84">
        <v>2</v>
      </c>
      <c r="CQ40" s="89">
        <v>1.5</v>
      </c>
      <c r="CR40" s="82">
        <v>3.5</v>
      </c>
      <c r="CS40" s="82">
        <v>3.8</v>
      </c>
      <c r="CT40" s="82">
        <v>3.7</v>
      </c>
      <c r="CU40" s="82">
        <v>3.6</v>
      </c>
      <c r="CV40" s="82">
        <v>3.7</v>
      </c>
      <c r="CW40" s="82">
        <v>3.5</v>
      </c>
      <c r="CX40" s="82">
        <v>3.6</v>
      </c>
      <c r="CY40" s="82">
        <v>3.4</v>
      </c>
      <c r="CZ40" s="82">
        <v>3.2</v>
      </c>
      <c r="DA40" s="82">
        <v>3.2</v>
      </c>
      <c r="DB40" s="82">
        <v>2.9</v>
      </c>
      <c r="DC40" s="82">
        <v>2.7</v>
      </c>
      <c r="DD40" s="82">
        <v>2.2999999999999998</v>
      </c>
      <c r="DE40" s="82">
        <v>2.1</v>
      </c>
      <c r="DF40" s="82">
        <v>2.2000000000000002</v>
      </c>
      <c r="DG40" s="82">
        <v>2.2999999999999998</v>
      </c>
      <c r="DH40" s="82">
        <v>2.4</v>
      </c>
      <c r="DI40" s="82">
        <v>2.2000000000000002</v>
      </c>
      <c r="DJ40" s="82">
        <v>2</v>
      </c>
      <c r="DK40" s="82">
        <v>2.2999999999999998</v>
      </c>
      <c r="DL40" s="82">
        <v>2.4</v>
      </c>
      <c r="DM40" s="82">
        <v>2.6</v>
      </c>
      <c r="DN40" s="82">
        <v>2.8</v>
      </c>
      <c r="DO40" s="82">
        <v>3.1</v>
      </c>
      <c r="DP40" s="82">
        <v>3.1</v>
      </c>
      <c r="DQ40" s="82">
        <v>3.3</v>
      </c>
      <c r="DR40" s="82">
        <v>3.4</v>
      </c>
      <c r="DS40" s="82">
        <v>3.3</v>
      </c>
      <c r="DT40" s="82">
        <v>3.6</v>
      </c>
      <c r="DU40" s="82">
        <v>3.7</v>
      </c>
      <c r="DV40" s="82">
        <v>3.4</v>
      </c>
    </row>
    <row r="41" spans="1:126">
      <c r="A41" s="75">
        <v>1</v>
      </c>
      <c r="B41" s="77" t="s">
        <v>48</v>
      </c>
      <c r="C41" s="76">
        <v>3</v>
      </c>
      <c r="D41" s="76">
        <v>3.1</v>
      </c>
      <c r="E41" s="76">
        <v>2.8</v>
      </c>
      <c r="F41" s="76">
        <v>2.7</v>
      </c>
      <c r="G41" s="76">
        <v>2.6</v>
      </c>
      <c r="H41" s="76">
        <v>2.5</v>
      </c>
      <c r="I41" s="80">
        <v>2.4</v>
      </c>
      <c r="J41" s="76">
        <v>2.2999999999999998</v>
      </c>
      <c r="K41" s="76">
        <v>2.2000000000000002</v>
      </c>
      <c r="L41" s="76">
        <v>2.1</v>
      </c>
      <c r="M41" s="76">
        <v>1.9</v>
      </c>
      <c r="N41" s="76">
        <v>1.8</v>
      </c>
      <c r="O41" s="76">
        <v>1.6</v>
      </c>
      <c r="P41" s="76">
        <v>1.8</v>
      </c>
      <c r="Q41" s="76">
        <v>2</v>
      </c>
      <c r="R41" s="76">
        <v>2.1</v>
      </c>
      <c r="S41" s="76">
        <v>2.2000000000000002</v>
      </c>
      <c r="T41" s="76">
        <v>2.2999999999999998</v>
      </c>
      <c r="U41" s="76">
        <v>2.4</v>
      </c>
      <c r="V41" s="76">
        <v>2.8</v>
      </c>
      <c r="W41" s="76">
        <v>2.6</v>
      </c>
      <c r="X41" s="76">
        <v>2.8</v>
      </c>
      <c r="Y41" s="76">
        <v>3</v>
      </c>
      <c r="Z41" s="76">
        <v>3.1</v>
      </c>
      <c r="AA41" s="76">
        <v>3</v>
      </c>
      <c r="AB41" s="76">
        <v>3</v>
      </c>
      <c r="AC41" s="76">
        <v>3.2</v>
      </c>
      <c r="AD41" s="76">
        <v>3</v>
      </c>
      <c r="AE41" s="76">
        <v>3.1</v>
      </c>
      <c r="AF41" s="76">
        <v>3.1</v>
      </c>
      <c r="AG41" s="76">
        <v>3.3</v>
      </c>
      <c r="AH41" s="76">
        <v>2.9</v>
      </c>
      <c r="AI41" s="76">
        <v>3</v>
      </c>
      <c r="AJ41" s="76">
        <v>3</v>
      </c>
      <c r="AK41" s="76">
        <v>2.8</v>
      </c>
      <c r="AL41" s="76">
        <v>2.6</v>
      </c>
      <c r="AM41" s="76">
        <v>2.2999999999999998</v>
      </c>
      <c r="AN41" s="76">
        <v>0.4</v>
      </c>
      <c r="AO41" s="76">
        <v>0.6</v>
      </c>
      <c r="AP41" s="76">
        <v>0.7</v>
      </c>
      <c r="AQ41" s="76">
        <v>0.8</v>
      </c>
      <c r="AR41" s="76">
        <v>0.9</v>
      </c>
      <c r="AS41" s="76">
        <v>1.1000000000000001</v>
      </c>
      <c r="AT41" s="76">
        <v>1.2</v>
      </c>
      <c r="AU41" s="76">
        <v>1.3</v>
      </c>
      <c r="AV41" s="76">
        <v>1.5</v>
      </c>
      <c r="AW41" s="76">
        <v>1.6</v>
      </c>
      <c r="AX41" s="76">
        <v>1.5</v>
      </c>
      <c r="AY41" s="76">
        <v>1.6</v>
      </c>
      <c r="AZ41" s="76">
        <v>1.7</v>
      </c>
      <c r="BA41" s="76">
        <v>1.7</v>
      </c>
      <c r="BB41" s="76">
        <v>1.8</v>
      </c>
      <c r="BC41" s="76">
        <v>1.9</v>
      </c>
      <c r="BD41" s="76">
        <v>1.7</v>
      </c>
      <c r="BE41" s="76">
        <v>1.8</v>
      </c>
      <c r="BF41" s="76">
        <v>1.3</v>
      </c>
      <c r="BG41" s="76">
        <v>1.5</v>
      </c>
      <c r="BH41" s="76">
        <v>1.6</v>
      </c>
      <c r="BI41" s="76">
        <v>1.8</v>
      </c>
      <c r="BJ41" s="76">
        <v>1.9</v>
      </c>
      <c r="BK41" s="76">
        <v>1.9</v>
      </c>
      <c r="BL41" s="76">
        <v>1.9</v>
      </c>
      <c r="BM41" s="76">
        <v>2.1</v>
      </c>
      <c r="BN41" s="76">
        <v>1.8</v>
      </c>
      <c r="BO41" s="76">
        <v>1.9</v>
      </c>
      <c r="BP41" s="76">
        <v>2</v>
      </c>
      <c r="BQ41" s="76">
        <v>2.1</v>
      </c>
      <c r="BR41" s="76">
        <v>1.8</v>
      </c>
      <c r="BS41" s="76">
        <v>1.9</v>
      </c>
      <c r="BT41" s="76">
        <v>1.9</v>
      </c>
      <c r="BU41" s="76">
        <v>2</v>
      </c>
      <c r="BV41" s="76">
        <v>2.1</v>
      </c>
      <c r="BW41" s="76">
        <v>2.2000000000000002</v>
      </c>
      <c r="BX41" s="76">
        <v>2.2000000000000002</v>
      </c>
      <c r="BY41" s="76">
        <v>2.2999999999999998</v>
      </c>
      <c r="BZ41" s="76">
        <v>2.6</v>
      </c>
      <c r="CA41" s="76">
        <v>2.4</v>
      </c>
      <c r="CB41" s="76">
        <v>2</v>
      </c>
      <c r="CC41" s="76">
        <v>1.6</v>
      </c>
      <c r="CD41" s="76">
        <v>1.8</v>
      </c>
      <c r="CE41" s="76">
        <v>1.9</v>
      </c>
      <c r="CF41" s="76">
        <v>2.1</v>
      </c>
      <c r="CG41" s="76">
        <v>2.4</v>
      </c>
      <c r="CH41" s="76">
        <v>2.6</v>
      </c>
      <c r="CI41" s="76">
        <v>2.4</v>
      </c>
      <c r="CJ41" s="78">
        <v>1.9</v>
      </c>
      <c r="CK41" s="84">
        <v>5.5</v>
      </c>
      <c r="CL41" s="84">
        <v>5.2</v>
      </c>
      <c r="CM41" s="84">
        <v>4.8</v>
      </c>
      <c r="CN41" s="84">
        <v>4.5</v>
      </c>
      <c r="CO41" s="84">
        <v>4.0999999999999996</v>
      </c>
      <c r="CP41" s="84">
        <v>3.7</v>
      </c>
      <c r="CQ41" s="89">
        <v>3.3</v>
      </c>
      <c r="CR41" s="82">
        <v>2.9</v>
      </c>
      <c r="CS41" s="82">
        <v>2.8</v>
      </c>
      <c r="CT41" s="82">
        <v>3.1</v>
      </c>
      <c r="CU41" s="82">
        <v>3</v>
      </c>
      <c r="CV41" s="82">
        <v>3.1</v>
      </c>
      <c r="CW41" s="82">
        <v>2.9</v>
      </c>
      <c r="CX41" s="82">
        <v>2.8</v>
      </c>
      <c r="CY41" s="82">
        <v>2.8</v>
      </c>
      <c r="CZ41" s="82">
        <v>2.6</v>
      </c>
      <c r="DA41" s="82">
        <v>2.5</v>
      </c>
      <c r="DB41" s="82">
        <v>2.2999999999999998</v>
      </c>
      <c r="DC41" s="82">
        <v>2.2000000000000002</v>
      </c>
      <c r="DD41" s="82">
        <v>1.8</v>
      </c>
      <c r="DE41" s="82">
        <v>1.6</v>
      </c>
      <c r="DF41" s="82">
        <v>1.5</v>
      </c>
      <c r="DG41" s="82">
        <v>1.6</v>
      </c>
      <c r="DH41" s="82">
        <v>1.4</v>
      </c>
      <c r="DI41" s="82">
        <v>1.2</v>
      </c>
      <c r="DJ41" s="82">
        <v>1.1000000000000001</v>
      </c>
      <c r="DK41" s="82">
        <v>1.3</v>
      </c>
      <c r="DL41" s="82">
        <v>1.5</v>
      </c>
      <c r="DM41" s="82">
        <v>1.7</v>
      </c>
      <c r="DN41" s="82">
        <v>1.9</v>
      </c>
      <c r="DO41" s="82">
        <v>2.2000000000000002</v>
      </c>
      <c r="DP41" s="82">
        <v>2.2000000000000002</v>
      </c>
      <c r="DQ41" s="82">
        <v>2.4</v>
      </c>
      <c r="DR41" s="82">
        <v>2.4</v>
      </c>
      <c r="DS41" s="82">
        <v>2.4</v>
      </c>
      <c r="DT41" s="82">
        <v>2.7</v>
      </c>
      <c r="DU41" s="82">
        <v>2.8</v>
      </c>
      <c r="DV41" s="82">
        <v>2.5</v>
      </c>
    </row>
    <row r="42" spans="1:126">
      <c r="A42" s="75">
        <v>2</v>
      </c>
      <c r="B42" s="77" t="s">
        <v>47</v>
      </c>
      <c r="C42" s="76">
        <v>2.8</v>
      </c>
      <c r="D42" s="76">
        <v>2.9</v>
      </c>
      <c r="E42" s="76">
        <v>2.7</v>
      </c>
      <c r="F42" s="76">
        <v>2.6</v>
      </c>
      <c r="G42" s="76">
        <v>2.5</v>
      </c>
      <c r="H42" s="76">
        <v>2.4</v>
      </c>
      <c r="I42" s="80">
        <v>2.2999999999999998</v>
      </c>
      <c r="J42" s="76">
        <v>2.2000000000000002</v>
      </c>
      <c r="K42" s="76">
        <v>2</v>
      </c>
      <c r="L42" s="76">
        <v>2</v>
      </c>
      <c r="M42" s="76">
        <v>1.8</v>
      </c>
      <c r="N42" s="76">
        <v>1.6</v>
      </c>
      <c r="O42" s="76">
        <v>1.5</v>
      </c>
      <c r="P42" s="76">
        <v>1.6</v>
      </c>
      <c r="Q42" s="76">
        <v>1.8</v>
      </c>
      <c r="R42" s="76">
        <v>2</v>
      </c>
      <c r="S42" s="76">
        <v>2.1</v>
      </c>
      <c r="T42" s="76">
        <v>2.2000000000000002</v>
      </c>
      <c r="U42" s="76">
        <v>2.2999999999999998</v>
      </c>
      <c r="V42" s="76">
        <v>2.6</v>
      </c>
      <c r="W42" s="76">
        <v>2.5</v>
      </c>
      <c r="X42" s="76">
        <v>2.7</v>
      </c>
      <c r="Y42" s="76">
        <v>2.8</v>
      </c>
      <c r="Z42" s="76">
        <v>2.9</v>
      </c>
      <c r="AA42" s="76">
        <v>2.8</v>
      </c>
      <c r="AB42" s="76">
        <v>2.9</v>
      </c>
      <c r="AC42" s="76">
        <v>3</v>
      </c>
      <c r="AD42" s="76">
        <v>2.8</v>
      </c>
      <c r="AE42" s="76">
        <v>2.9</v>
      </c>
      <c r="AF42" s="76">
        <v>3</v>
      </c>
      <c r="AG42" s="76">
        <v>3.2</v>
      </c>
      <c r="AH42" s="76">
        <v>2.8</v>
      </c>
      <c r="AI42" s="76">
        <v>2.9</v>
      </c>
      <c r="AJ42" s="76">
        <v>2.9</v>
      </c>
      <c r="AK42" s="76">
        <v>2.7</v>
      </c>
      <c r="AL42" s="76">
        <v>2.5</v>
      </c>
      <c r="AM42" s="76">
        <v>2.2000000000000002</v>
      </c>
      <c r="AN42" s="76">
        <v>0.6</v>
      </c>
      <c r="AO42" s="76">
        <v>0.4</v>
      </c>
      <c r="AP42" s="76">
        <v>0.5</v>
      </c>
      <c r="AQ42" s="76">
        <v>0.6</v>
      </c>
      <c r="AR42" s="76">
        <v>0.7</v>
      </c>
      <c r="AS42" s="76">
        <v>1</v>
      </c>
      <c r="AT42" s="76">
        <v>1</v>
      </c>
      <c r="AU42" s="76">
        <v>1.2</v>
      </c>
      <c r="AV42" s="76">
        <v>1.3</v>
      </c>
      <c r="AW42" s="76">
        <v>1.4</v>
      </c>
      <c r="AX42" s="76">
        <v>1.5</v>
      </c>
      <c r="AY42" s="76">
        <v>1.5</v>
      </c>
      <c r="AZ42" s="76">
        <v>1.5</v>
      </c>
      <c r="BA42" s="76">
        <v>1.6</v>
      </c>
      <c r="BB42" s="76">
        <v>1.7</v>
      </c>
      <c r="BC42" s="76">
        <v>1.8</v>
      </c>
      <c r="BD42" s="76">
        <v>1.8</v>
      </c>
      <c r="BE42" s="76">
        <v>1.9</v>
      </c>
      <c r="BF42" s="76">
        <v>1.2</v>
      </c>
      <c r="BG42" s="76">
        <v>1.4</v>
      </c>
      <c r="BH42" s="76">
        <v>1.4</v>
      </c>
      <c r="BI42" s="76">
        <v>1.6</v>
      </c>
      <c r="BJ42" s="76">
        <v>1.8</v>
      </c>
      <c r="BK42" s="76">
        <v>1.7</v>
      </c>
      <c r="BL42" s="76">
        <v>1.8</v>
      </c>
      <c r="BM42" s="76">
        <v>2</v>
      </c>
      <c r="BN42" s="76">
        <v>2.1</v>
      </c>
      <c r="BO42" s="76">
        <v>1.8</v>
      </c>
      <c r="BP42" s="76">
        <v>1.9</v>
      </c>
      <c r="BQ42" s="76">
        <v>2</v>
      </c>
      <c r="BR42" s="76">
        <v>2.1</v>
      </c>
      <c r="BS42" s="76">
        <v>1.8</v>
      </c>
      <c r="BT42" s="76">
        <v>1.9</v>
      </c>
      <c r="BU42" s="76">
        <v>1.9</v>
      </c>
      <c r="BV42" s="76">
        <v>2</v>
      </c>
      <c r="BW42" s="76">
        <v>2.1</v>
      </c>
      <c r="BX42" s="76">
        <v>2.2000000000000002</v>
      </c>
      <c r="BY42" s="76">
        <v>2.2000000000000002</v>
      </c>
      <c r="BZ42" s="76">
        <v>2.4</v>
      </c>
      <c r="CA42" s="76">
        <v>2.2000000000000002</v>
      </c>
      <c r="CB42" s="76">
        <v>1.8</v>
      </c>
      <c r="CC42" s="76">
        <v>1.4</v>
      </c>
      <c r="CD42" s="76">
        <v>1.6</v>
      </c>
      <c r="CE42" s="76">
        <v>1.8</v>
      </c>
      <c r="CF42" s="76">
        <v>2</v>
      </c>
      <c r="CG42" s="76">
        <v>2.2000000000000002</v>
      </c>
      <c r="CH42" s="76">
        <v>2.5</v>
      </c>
      <c r="CI42" s="76">
        <v>2.2999999999999998</v>
      </c>
      <c r="CJ42" s="78">
        <v>1.8</v>
      </c>
      <c r="CK42" s="84">
        <v>5.4</v>
      </c>
      <c r="CL42" s="84">
        <v>5</v>
      </c>
      <c r="CM42" s="84">
        <v>4.7</v>
      </c>
      <c r="CN42" s="84">
        <v>4.3</v>
      </c>
      <c r="CO42" s="84">
        <v>4</v>
      </c>
      <c r="CP42" s="84">
        <v>3.6</v>
      </c>
      <c r="CQ42" s="89">
        <v>3.2</v>
      </c>
      <c r="CR42" s="82">
        <v>3</v>
      </c>
      <c r="CS42" s="82">
        <v>2.9</v>
      </c>
      <c r="CT42" s="82">
        <v>3.1</v>
      </c>
      <c r="CU42" s="82">
        <v>3</v>
      </c>
      <c r="CV42" s="82">
        <v>3.2</v>
      </c>
      <c r="CW42" s="82">
        <v>3</v>
      </c>
      <c r="CX42" s="82">
        <v>2.8</v>
      </c>
      <c r="CY42" s="82">
        <v>2.9</v>
      </c>
      <c r="CZ42" s="82">
        <v>2.7</v>
      </c>
      <c r="DA42" s="82">
        <v>2.5</v>
      </c>
      <c r="DB42" s="82">
        <v>2.4</v>
      </c>
      <c r="DC42" s="82">
        <v>2.2000000000000002</v>
      </c>
      <c r="DD42" s="82">
        <v>1.8</v>
      </c>
      <c r="DE42" s="82">
        <v>1.7</v>
      </c>
      <c r="DF42" s="82">
        <v>1.5</v>
      </c>
      <c r="DG42" s="82">
        <v>1.5</v>
      </c>
      <c r="DH42" s="82">
        <v>1.3</v>
      </c>
      <c r="DI42" s="82">
        <v>1.1000000000000001</v>
      </c>
      <c r="DJ42" s="82">
        <v>1</v>
      </c>
      <c r="DK42" s="82">
        <v>1.2</v>
      </c>
      <c r="DL42" s="82">
        <v>1.4</v>
      </c>
      <c r="DM42" s="82">
        <v>1.6</v>
      </c>
      <c r="DN42" s="82">
        <v>1.8</v>
      </c>
      <c r="DO42" s="82">
        <v>2.1</v>
      </c>
      <c r="DP42" s="82">
        <v>2.1</v>
      </c>
      <c r="DQ42" s="82">
        <v>2.2999999999999998</v>
      </c>
      <c r="DR42" s="82">
        <v>2.2999999999999998</v>
      </c>
      <c r="DS42" s="82">
        <v>2.2999999999999998</v>
      </c>
      <c r="DT42" s="82">
        <v>2.6</v>
      </c>
      <c r="DU42" s="82">
        <v>2.7</v>
      </c>
      <c r="DV42" s="82">
        <v>2.4</v>
      </c>
    </row>
    <row r="43" spans="1:126">
      <c r="A43" s="75">
        <v>3</v>
      </c>
      <c r="B43" s="77" t="s">
        <v>49</v>
      </c>
      <c r="C43" s="76">
        <v>3</v>
      </c>
      <c r="D43" s="76">
        <v>3.1</v>
      </c>
      <c r="E43" s="76">
        <v>2.9</v>
      </c>
      <c r="F43" s="76">
        <v>2.7</v>
      </c>
      <c r="G43" s="76">
        <v>2.6</v>
      </c>
      <c r="H43" s="76">
        <v>2.5</v>
      </c>
      <c r="I43" s="80">
        <v>2.4</v>
      </c>
      <c r="J43" s="76">
        <v>2.2999999999999998</v>
      </c>
      <c r="K43" s="76">
        <v>2.2000000000000002</v>
      </c>
      <c r="L43" s="76">
        <v>2.1</v>
      </c>
      <c r="M43" s="76">
        <v>2</v>
      </c>
      <c r="N43" s="76">
        <v>1.8</v>
      </c>
      <c r="O43" s="76">
        <v>1.6</v>
      </c>
      <c r="P43" s="76">
        <v>1.8</v>
      </c>
      <c r="Q43" s="76">
        <v>2</v>
      </c>
      <c r="R43" s="76">
        <v>2.2000000000000002</v>
      </c>
      <c r="S43" s="76">
        <v>2.2999999999999998</v>
      </c>
      <c r="T43" s="76">
        <v>2.4</v>
      </c>
      <c r="U43" s="76">
        <v>2.5</v>
      </c>
      <c r="V43" s="76">
        <v>2.8</v>
      </c>
      <c r="W43" s="76">
        <v>2.7</v>
      </c>
      <c r="X43" s="76">
        <v>2.8</v>
      </c>
      <c r="Y43" s="76">
        <v>3</v>
      </c>
      <c r="Z43" s="76">
        <v>3.1</v>
      </c>
      <c r="AA43" s="76">
        <v>3</v>
      </c>
      <c r="AB43" s="76">
        <v>3.1</v>
      </c>
      <c r="AC43" s="76">
        <v>3.2</v>
      </c>
      <c r="AD43" s="76">
        <v>3</v>
      </c>
      <c r="AE43" s="76">
        <v>3.1</v>
      </c>
      <c r="AF43" s="76">
        <v>3.2</v>
      </c>
      <c r="AG43" s="76">
        <v>3.3</v>
      </c>
      <c r="AH43" s="76">
        <v>2.9</v>
      </c>
      <c r="AI43" s="76">
        <v>3</v>
      </c>
      <c r="AJ43" s="76">
        <v>3.1</v>
      </c>
      <c r="AK43" s="76">
        <v>2.7</v>
      </c>
      <c r="AL43" s="76">
        <v>2.5</v>
      </c>
      <c r="AM43" s="76">
        <v>2.2000000000000002</v>
      </c>
      <c r="AN43" s="76">
        <v>0.7</v>
      </c>
      <c r="AO43" s="76">
        <v>0.5</v>
      </c>
      <c r="AP43" s="76">
        <v>0.4</v>
      </c>
      <c r="AQ43" s="76">
        <v>0.5</v>
      </c>
      <c r="AR43" s="76">
        <v>0.7</v>
      </c>
      <c r="AS43" s="76">
        <v>0.9</v>
      </c>
      <c r="AT43" s="76">
        <v>1</v>
      </c>
      <c r="AU43" s="76">
        <v>1.1000000000000001</v>
      </c>
      <c r="AV43" s="76">
        <v>1.2</v>
      </c>
      <c r="AW43" s="76">
        <v>1.4</v>
      </c>
      <c r="AX43" s="76">
        <v>1.4</v>
      </c>
      <c r="AY43" s="76">
        <v>1.6</v>
      </c>
      <c r="AZ43" s="76">
        <v>1.5</v>
      </c>
      <c r="BA43" s="76">
        <v>1.5</v>
      </c>
      <c r="BB43" s="76">
        <v>1.6</v>
      </c>
      <c r="BC43" s="76">
        <v>1.7</v>
      </c>
      <c r="BD43" s="76">
        <v>1.8</v>
      </c>
      <c r="BE43" s="76">
        <v>1.9</v>
      </c>
      <c r="BF43" s="76">
        <v>1.1000000000000001</v>
      </c>
      <c r="BG43" s="76">
        <v>1.3</v>
      </c>
      <c r="BH43" s="76">
        <v>1.5</v>
      </c>
      <c r="BI43" s="76">
        <v>1.6</v>
      </c>
      <c r="BJ43" s="76">
        <v>1.7</v>
      </c>
      <c r="BK43" s="76">
        <v>2</v>
      </c>
      <c r="BL43" s="76">
        <v>1.8</v>
      </c>
      <c r="BM43" s="76">
        <v>1.9</v>
      </c>
      <c r="BN43" s="76">
        <v>2</v>
      </c>
      <c r="BO43" s="76">
        <v>2.1</v>
      </c>
      <c r="BP43" s="76">
        <v>1.9</v>
      </c>
      <c r="BQ43" s="76">
        <v>2</v>
      </c>
      <c r="BR43" s="76">
        <v>2.1</v>
      </c>
      <c r="BS43" s="76">
        <v>1.8</v>
      </c>
      <c r="BT43" s="76">
        <v>1.9</v>
      </c>
      <c r="BU43" s="76">
        <v>1.9</v>
      </c>
      <c r="BV43" s="76">
        <v>2</v>
      </c>
      <c r="BW43" s="76">
        <v>2.1</v>
      </c>
      <c r="BX43" s="76">
        <v>2.1</v>
      </c>
      <c r="BY43" s="76">
        <v>2.2000000000000002</v>
      </c>
      <c r="BZ43" s="76">
        <v>2.4</v>
      </c>
      <c r="CA43" s="76">
        <v>2.2000000000000002</v>
      </c>
      <c r="CB43" s="76">
        <v>1.7</v>
      </c>
      <c r="CC43" s="76">
        <v>1.4</v>
      </c>
      <c r="CD43" s="76">
        <v>1.5</v>
      </c>
      <c r="CE43" s="76">
        <v>1.7</v>
      </c>
      <c r="CF43" s="76">
        <v>1.9</v>
      </c>
      <c r="CG43" s="76">
        <v>2.2000000000000002</v>
      </c>
      <c r="CH43" s="76">
        <v>2.4</v>
      </c>
      <c r="CI43" s="76">
        <v>2.2000000000000002</v>
      </c>
      <c r="CJ43" s="78">
        <v>1.7</v>
      </c>
      <c r="CK43" s="84">
        <v>5.5</v>
      </c>
      <c r="CL43" s="84">
        <v>5.2</v>
      </c>
      <c r="CM43" s="84">
        <v>4.9000000000000004</v>
      </c>
      <c r="CN43" s="84">
        <v>4.5</v>
      </c>
      <c r="CO43" s="84">
        <v>4.2</v>
      </c>
      <c r="CP43" s="84">
        <v>3.7</v>
      </c>
      <c r="CQ43" s="89">
        <v>3.3</v>
      </c>
      <c r="CR43" s="82">
        <v>2.9</v>
      </c>
      <c r="CS43" s="82">
        <v>2.8</v>
      </c>
      <c r="CT43" s="82">
        <v>3.1</v>
      </c>
      <c r="CU43" s="82">
        <v>3</v>
      </c>
      <c r="CV43" s="82">
        <v>3.1</v>
      </c>
      <c r="CW43" s="82">
        <v>2.9</v>
      </c>
      <c r="CX43" s="82">
        <v>2.8</v>
      </c>
      <c r="CY43" s="82">
        <v>2.9</v>
      </c>
      <c r="CZ43" s="82">
        <v>2.7</v>
      </c>
      <c r="DA43" s="82">
        <v>2.5</v>
      </c>
      <c r="DB43" s="82">
        <v>2.2999999999999998</v>
      </c>
      <c r="DC43" s="82">
        <v>2.2000000000000002</v>
      </c>
      <c r="DD43" s="82">
        <v>1.8</v>
      </c>
      <c r="DE43" s="82">
        <v>1.5</v>
      </c>
      <c r="DF43" s="82">
        <v>1.4</v>
      </c>
      <c r="DG43" s="82">
        <v>1.5</v>
      </c>
      <c r="DH43" s="82">
        <v>1.2</v>
      </c>
      <c r="DI43" s="82">
        <v>1.1000000000000001</v>
      </c>
      <c r="DJ43" s="82">
        <v>0.9</v>
      </c>
      <c r="DK43" s="82">
        <v>1.2</v>
      </c>
      <c r="DL43" s="82">
        <v>1.3</v>
      </c>
      <c r="DM43" s="82">
        <v>1.5</v>
      </c>
      <c r="DN43" s="82">
        <v>1.8</v>
      </c>
      <c r="DO43" s="82">
        <v>2.1</v>
      </c>
      <c r="DP43" s="82">
        <v>2</v>
      </c>
      <c r="DQ43" s="82">
        <v>2.2000000000000002</v>
      </c>
      <c r="DR43" s="82">
        <v>2.2999999999999998</v>
      </c>
      <c r="DS43" s="82">
        <v>2.2000000000000002</v>
      </c>
      <c r="DT43" s="82">
        <v>2.5</v>
      </c>
      <c r="DU43" s="82">
        <v>2.6</v>
      </c>
      <c r="DV43" s="82">
        <v>2.4</v>
      </c>
    </row>
    <row r="44" spans="1:126">
      <c r="A44" s="75">
        <v>4</v>
      </c>
      <c r="B44" s="77" t="s">
        <v>50</v>
      </c>
      <c r="C44" s="76">
        <v>2.9</v>
      </c>
      <c r="D44" s="76">
        <v>3</v>
      </c>
      <c r="E44" s="76">
        <v>2.8</v>
      </c>
      <c r="F44" s="76">
        <v>2.6</v>
      </c>
      <c r="G44" s="76">
        <v>2.5</v>
      </c>
      <c r="H44" s="76">
        <v>2.4</v>
      </c>
      <c r="I44" s="80">
        <v>2.2999999999999998</v>
      </c>
      <c r="J44" s="76">
        <v>2.2000000000000002</v>
      </c>
      <c r="K44" s="76">
        <v>2.1</v>
      </c>
      <c r="L44" s="76">
        <v>2</v>
      </c>
      <c r="M44" s="76">
        <v>1.8</v>
      </c>
      <c r="N44" s="76">
        <v>1.7</v>
      </c>
      <c r="O44" s="76">
        <v>1.5</v>
      </c>
      <c r="P44" s="76">
        <v>1.7</v>
      </c>
      <c r="Q44" s="76">
        <v>1.9</v>
      </c>
      <c r="R44" s="76">
        <v>2.1</v>
      </c>
      <c r="S44" s="76">
        <v>2.2000000000000002</v>
      </c>
      <c r="T44" s="76">
        <v>2.2999999999999998</v>
      </c>
      <c r="U44" s="76">
        <v>2.4</v>
      </c>
      <c r="V44" s="76">
        <v>2.7</v>
      </c>
      <c r="W44" s="76">
        <v>2.6</v>
      </c>
      <c r="X44" s="76">
        <v>2.7</v>
      </c>
      <c r="Y44" s="76">
        <v>2.9</v>
      </c>
      <c r="Z44" s="76">
        <v>3</v>
      </c>
      <c r="AA44" s="76">
        <v>2.9</v>
      </c>
      <c r="AB44" s="76">
        <v>3</v>
      </c>
      <c r="AC44" s="76">
        <v>3.1</v>
      </c>
      <c r="AD44" s="76">
        <v>2.9</v>
      </c>
      <c r="AE44" s="76">
        <v>3</v>
      </c>
      <c r="AF44" s="76">
        <v>3.1</v>
      </c>
      <c r="AG44" s="76">
        <v>3.2</v>
      </c>
      <c r="AH44" s="76">
        <v>2.8</v>
      </c>
      <c r="AI44" s="76">
        <v>2.9</v>
      </c>
      <c r="AJ44" s="76">
        <v>3</v>
      </c>
      <c r="AK44" s="76">
        <v>2.6</v>
      </c>
      <c r="AL44" s="76">
        <v>2.4</v>
      </c>
      <c r="AM44" s="76">
        <v>2.2000000000000002</v>
      </c>
      <c r="AN44" s="76">
        <v>0.8</v>
      </c>
      <c r="AO44" s="76">
        <v>0.6</v>
      </c>
      <c r="AP44" s="76">
        <v>0.5</v>
      </c>
      <c r="AQ44" s="76">
        <v>0.4</v>
      </c>
      <c r="AR44" s="76">
        <v>0.5</v>
      </c>
      <c r="AS44" s="76">
        <v>0.8</v>
      </c>
      <c r="AT44" s="76">
        <v>0.9</v>
      </c>
      <c r="AU44" s="76">
        <v>1</v>
      </c>
      <c r="AV44" s="76">
        <v>1.1000000000000001</v>
      </c>
      <c r="AW44" s="76">
        <v>1.2</v>
      </c>
      <c r="AX44" s="76">
        <v>1.3</v>
      </c>
      <c r="AY44" s="76">
        <v>1.5</v>
      </c>
      <c r="AZ44" s="76">
        <v>1.5</v>
      </c>
      <c r="BA44" s="76">
        <v>1.5</v>
      </c>
      <c r="BB44" s="76">
        <v>1.5</v>
      </c>
      <c r="BC44" s="76">
        <v>1.6</v>
      </c>
      <c r="BD44" s="76">
        <v>1.7</v>
      </c>
      <c r="BE44" s="76">
        <v>1.8</v>
      </c>
      <c r="BF44" s="76">
        <v>1</v>
      </c>
      <c r="BG44" s="76">
        <v>1.2</v>
      </c>
      <c r="BH44" s="76">
        <v>1.4</v>
      </c>
      <c r="BI44" s="76">
        <v>1.5</v>
      </c>
      <c r="BJ44" s="76">
        <v>1.6</v>
      </c>
      <c r="BK44" s="76">
        <v>1.9</v>
      </c>
      <c r="BL44" s="76">
        <v>2</v>
      </c>
      <c r="BM44" s="76">
        <v>1.9</v>
      </c>
      <c r="BN44" s="76">
        <v>1.9</v>
      </c>
      <c r="BO44" s="76">
        <v>2.1</v>
      </c>
      <c r="BP44" s="76">
        <v>1.8</v>
      </c>
      <c r="BQ44" s="76">
        <v>1.9</v>
      </c>
      <c r="BR44" s="76">
        <v>2</v>
      </c>
      <c r="BS44" s="76">
        <v>2.2000000000000002</v>
      </c>
      <c r="BT44" s="76">
        <v>1.8</v>
      </c>
      <c r="BU44" s="76">
        <v>1.8</v>
      </c>
      <c r="BV44" s="76">
        <v>1.9</v>
      </c>
      <c r="BW44" s="76">
        <v>2</v>
      </c>
      <c r="BX44" s="76">
        <v>2.1</v>
      </c>
      <c r="BY44" s="76">
        <v>2.2000000000000002</v>
      </c>
      <c r="BZ44" s="76">
        <v>2.2000000000000002</v>
      </c>
      <c r="CA44" s="76">
        <v>2.1</v>
      </c>
      <c r="CB44" s="76">
        <v>1.6</v>
      </c>
      <c r="CC44" s="76">
        <v>1.2</v>
      </c>
      <c r="CD44" s="76">
        <v>1.4</v>
      </c>
      <c r="CE44" s="76">
        <v>1.6</v>
      </c>
      <c r="CF44" s="76">
        <v>1.8</v>
      </c>
      <c r="CG44" s="76">
        <v>2.1</v>
      </c>
      <c r="CH44" s="76">
        <v>2.2999999999999998</v>
      </c>
      <c r="CI44" s="76">
        <v>2.1</v>
      </c>
      <c r="CJ44" s="78">
        <v>1.6</v>
      </c>
      <c r="CK44" s="84">
        <v>5.4</v>
      </c>
      <c r="CL44" s="84">
        <v>5.0999999999999996</v>
      </c>
      <c r="CM44" s="84">
        <v>4.8</v>
      </c>
      <c r="CN44" s="84">
        <v>4.4000000000000004</v>
      </c>
      <c r="CO44" s="84">
        <v>4.0999999999999996</v>
      </c>
      <c r="CP44" s="84">
        <v>3.6</v>
      </c>
      <c r="CQ44" s="89">
        <v>3.2</v>
      </c>
      <c r="CR44" s="82">
        <v>2.8</v>
      </c>
      <c r="CS44" s="82">
        <v>2.7</v>
      </c>
      <c r="CT44" s="82">
        <v>3</v>
      </c>
      <c r="CU44" s="82">
        <v>2.9</v>
      </c>
      <c r="CV44" s="82">
        <v>3</v>
      </c>
      <c r="CW44" s="82">
        <v>2.8</v>
      </c>
      <c r="CX44" s="82">
        <v>2.7</v>
      </c>
      <c r="CY44" s="82">
        <v>2.7</v>
      </c>
      <c r="CZ44" s="82">
        <v>2.5</v>
      </c>
      <c r="DA44" s="82">
        <v>2.4</v>
      </c>
      <c r="DB44" s="82">
        <v>2.2000000000000002</v>
      </c>
      <c r="DC44" s="82">
        <v>2.1</v>
      </c>
      <c r="DD44" s="82">
        <v>1.7</v>
      </c>
      <c r="DE44" s="82">
        <v>1.4</v>
      </c>
      <c r="DF44" s="82">
        <v>1.3</v>
      </c>
      <c r="DG44" s="82">
        <v>1.3</v>
      </c>
      <c r="DH44" s="82">
        <v>1.1000000000000001</v>
      </c>
      <c r="DI44" s="82">
        <v>0.9</v>
      </c>
      <c r="DJ44" s="82">
        <v>0.8</v>
      </c>
      <c r="DK44" s="82">
        <v>1.1000000000000001</v>
      </c>
      <c r="DL44" s="82">
        <v>1.2</v>
      </c>
      <c r="DM44" s="82">
        <v>1.4</v>
      </c>
      <c r="DN44" s="82">
        <v>1.6</v>
      </c>
      <c r="DO44" s="82">
        <v>1.9</v>
      </c>
      <c r="DP44" s="82">
        <v>1.9</v>
      </c>
      <c r="DQ44" s="82">
        <v>2.1</v>
      </c>
      <c r="DR44" s="82">
        <v>2.2000000000000002</v>
      </c>
      <c r="DS44" s="82">
        <v>2.1</v>
      </c>
      <c r="DT44" s="82">
        <v>2.4</v>
      </c>
      <c r="DU44" s="82">
        <v>2.5</v>
      </c>
      <c r="DV44" s="82">
        <v>2.2000000000000002</v>
      </c>
    </row>
    <row r="45" spans="1:126">
      <c r="A45" s="75">
        <v>5</v>
      </c>
      <c r="B45" s="77" t="s">
        <v>51</v>
      </c>
      <c r="C45" s="76">
        <v>2.7</v>
      </c>
      <c r="D45" s="76">
        <v>2.8</v>
      </c>
      <c r="E45" s="76">
        <v>2.6</v>
      </c>
      <c r="F45" s="76">
        <v>2.5</v>
      </c>
      <c r="G45" s="76">
        <v>2.4</v>
      </c>
      <c r="H45" s="76">
        <v>2.2999999999999998</v>
      </c>
      <c r="I45" s="80">
        <v>2.2000000000000002</v>
      </c>
      <c r="J45" s="76">
        <v>2.1</v>
      </c>
      <c r="K45" s="76">
        <v>1.9</v>
      </c>
      <c r="L45" s="76">
        <v>1.9</v>
      </c>
      <c r="M45" s="76">
        <v>1.7</v>
      </c>
      <c r="N45" s="76">
        <v>1.5</v>
      </c>
      <c r="O45" s="76">
        <v>1.3</v>
      </c>
      <c r="P45" s="76">
        <v>1.5</v>
      </c>
      <c r="Q45" s="76">
        <v>1.8</v>
      </c>
      <c r="R45" s="76">
        <v>1.9</v>
      </c>
      <c r="S45" s="76">
        <v>2</v>
      </c>
      <c r="T45" s="76">
        <v>2.1</v>
      </c>
      <c r="U45" s="76">
        <v>2.2000000000000002</v>
      </c>
      <c r="V45" s="76">
        <v>2.6</v>
      </c>
      <c r="W45" s="76">
        <v>2.4</v>
      </c>
      <c r="X45" s="76">
        <v>2.6</v>
      </c>
      <c r="Y45" s="76">
        <v>2.8</v>
      </c>
      <c r="Z45" s="76">
        <v>2.9</v>
      </c>
      <c r="AA45" s="76">
        <v>2.8</v>
      </c>
      <c r="AB45" s="76">
        <v>2.8</v>
      </c>
      <c r="AC45" s="76">
        <v>3</v>
      </c>
      <c r="AD45" s="76">
        <v>2.8</v>
      </c>
      <c r="AE45" s="76">
        <v>2.9</v>
      </c>
      <c r="AF45" s="76">
        <v>2.9</v>
      </c>
      <c r="AG45" s="76">
        <v>3.1</v>
      </c>
      <c r="AH45" s="76">
        <v>2.7</v>
      </c>
      <c r="AI45" s="76">
        <v>2.8</v>
      </c>
      <c r="AJ45" s="76">
        <v>2.8</v>
      </c>
      <c r="AK45" s="76">
        <v>2.6</v>
      </c>
      <c r="AL45" s="76">
        <v>2.4</v>
      </c>
      <c r="AM45" s="76">
        <v>2.1</v>
      </c>
      <c r="AN45" s="76">
        <v>0.9</v>
      </c>
      <c r="AO45" s="76">
        <v>0.7</v>
      </c>
      <c r="AP45" s="76">
        <v>0.7</v>
      </c>
      <c r="AQ45" s="76">
        <v>0.5</v>
      </c>
      <c r="AR45" s="76">
        <v>0.4</v>
      </c>
      <c r="AS45" s="76">
        <v>0.6</v>
      </c>
      <c r="AT45" s="76">
        <v>0.8</v>
      </c>
      <c r="AU45" s="76">
        <v>0.9</v>
      </c>
      <c r="AV45" s="76">
        <v>1</v>
      </c>
      <c r="AW45" s="76">
        <v>1.1000000000000001</v>
      </c>
      <c r="AX45" s="76">
        <v>1.2</v>
      </c>
      <c r="AY45" s="76">
        <v>1.3</v>
      </c>
      <c r="AZ45" s="76">
        <v>1.4</v>
      </c>
      <c r="BA45" s="76">
        <v>1.5</v>
      </c>
      <c r="BB45" s="76">
        <v>1.6</v>
      </c>
      <c r="BC45" s="76">
        <v>1.5</v>
      </c>
      <c r="BD45" s="76">
        <v>1.6</v>
      </c>
      <c r="BE45" s="76">
        <v>1.7</v>
      </c>
      <c r="BF45" s="76">
        <v>0.9</v>
      </c>
      <c r="BG45" s="76">
        <v>1.1000000000000001</v>
      </c>
      <c r="BH45" s="76">
        <v>1.3</v>
      </c>
      <c r="BI45" s="76">
        <v>1.5</v>
      </c>
      <c r="BJ45" s="76">
        <v>1.5</v>
      </c>
      <c r="BK45" s="76">
        <v>1.8</v>
      </c>
      <c r="BL45" s="76">
        <v>1.8</v>
      </c>
      <c r="BM45" s="76">
        <v>1.8</v>
      </c>
      <c r="BN45" s="76">
        <v>1.9</v>
      </c>
      <c r="BO45" s="76">
        <v>2</v>
      </c>
      <c r="BP45" s="76">
        <v>2.1</v>
      </c>
      <c r="BQ45" s="76">
        <v>1.8</v>
      </c>
      <c r="BR45" s="76">
        <v>2</v>
      </c>
      <c r="BS45" s="76">
        <v>2.1</v>
      </c>
      <c r="BT45" s="76">
        <v>1.8</v>
      </c>
      <c r="BU45" s="76">
        <v>1.8</v>
      </c>
      <c r="BV45" s="76">
        <v>1.9</v>
      </c>
      <c r="BW45" s="76">
        <v>2</v>
      </c>
      <c r="BX45" s="76">
        <v>2</v>
      </c>
      <c r="BY45" s="76">
        <v>2.1</v>
      </c>
      <c r="BZ45" s="76">
        <v>2.1</v>
      </c>
      <c r="CA45" s="76">
        <v>1.9</v>
      </c>
      <c r="CB45" s="76">
        <v>1.5</v>
      </c>
      <c r="CC45" s="76">
        <v>1.1000000000000001</v>
      </c>
      <c r="CD45" s="76">
        <v>1.3</v>
      </c>
      <c r="CE45" s="76">
        <v>1.5</v>
      </c>
      <c r="CF45" s="76">
        <v>1.7</v>
      </c>
      <c r="CG45" s="76">
        <v>1.9</v>
      </c>
      <c r="CH45" s="76">
        <v>2.2000000000000002</v>
      </c>
      <c r="CI45" s="76">
        <v>2</v>
      </c>
      <c r="CJ45" s="78">
        <v>1.5</v>
      </c>
      <c r="CK45" s="84">
        <v>5.3</v>
      </c>
      <c r="CL45" s="84">
        <v>5</v>
      </c>
      <c r="CM45" s="84">
        <v>4.5999999999999996</v>
      </c>
      <c r="CN45" s="84">
        <v>4.3</v>
      </c>
      <c r="CO45" s="84">
        <v>3.9</v>
      </c>
      <c r="CP45" s="84">
        <v>3.5</v>
      </c>
      <c r="CQ45" s="89">
        <v>3.1</v>
      </c>
      <c r="CR45" s="82">
        <v>2.7</v>
      </c>
      <c r="CS45" s="82">
        <v>2.6</v>
      </c>
      <c r="CT45" s="82">
        <v>2.8</v>
      </c>
      <c r="CU45" s="82">
        <v>2.7</v>
      </c>
      <c r="CV45" s="82">
        <v>2.9</v>
      </c>
      <c r="CW45" s="82">
        <v>2.7</v>
      </c>
      <c r="CX45" s="82">
        <v>2.5</v>
      </c>
      <c r="CY45" s="82">
        <v>2.6</v>
      </c>
      <c r="CZ45" s="82">
        <v>2.4</v>
      </c>
      <c r="DA45" s="82">
        <v>2.2000000000000002</v>
      </c>
      <c r="DB45" s="82">
        <v>2.1</v>
      </c>
      <c r="DC45" s="82">
        <v>1.9</v>
      </c>
      <c r="DD45" s="82">
        <v>1.5</v>
      </c>
      <c r="DE45" s="82">
        <v>1.3</v>
      </c>
      <c r="DF45" s="82">
        <v>1.2</v>
      </c>
      <c r="DG45" s="82">
        <v>1.2</v>
      </c>
      <c r="DH45" s="82">
        <v>1</v>
      </c>
      <c r="DI45" s="82">
        <v>0.8</v>
      </c>
      <c r="DJ45" s="82">
        <v>0.6</v>
      </c>
      <c r="DK45" s="82">
        <v>0.9</v>
      </c>
      <c r="DL45" s="82">
        <v>1</v>
      </c>
      <c r="DM45" s="82">
        <v>1.2</v>
      </c>
      <c r="DN45" s="82">
        <v>1.4</v>
      </c>
      <c r="DO45" s="82">
        <v>1.8</v>
      </c>
      <c r="DP45" s="82">
        <v>1.7</v>
      </c>
      <c r="DQ45" s="82">
        <v>1.9</v>
      </c>
      <c r="DR45" s="82">
        <v>2</v>
      </c>
      <c r="DS45" s="82">
        <v>1.9</v>
      </c>
      <c r="DT45" s="82">
        <v>2.2000000000000002</v>
      </c>
      <c r="DU45" s="82">
        <v>2.2999999999999998</v>
      </c>
      <c r="DV45" s="82">
        <v>2.1</v>
      </c>
    </row>
    <row r="46" spans="1:126">
      <c r="A46" s="75">
        <v>6</v>
      </c>
      <c r="B46" s="77" t="s">
        <v>52</v>
      </c>
      <c r="C46" s="76">
        <v>2.5</v>
      </c>
      <c r="D46" s="76">
        <v>2.6</v>
      </c>
      <c r="E46" s="76">
        <v>2.4</v>
      </c>
      <c r="F46" s="76">
        <v>2.2999999999999998</v>
      </c>
      <c r="G46" s="76">
        <v>2.2000000000000002</v>
      </c>
      <c r="H46" s="76">
        <v>2.1</v>
      </c>
      <c r="I46" s="80">
        <v>2</v>
      </c>
      <c r="J46" s="76">
        <v>1.9</v>
      </c>
      <c r="K46" s="76">
        <v>1.7</v>
      </c>
      <c r="L46" s="76">
        <v>1.6</v>
      </c>
      <c r="M46" s="76">
        <v>1.5</v>
      </c>
      <c r="N46" s="76">
        <v>1.3</v>
      </c>
      <c r="O46" s="76">
        <v>1.1000000000000001</v>
      </c>
      <c r="P46" s="76">
        <v>1.3</v>
      </c>
      <c r="Q46" s="76">
        <v>1.5</v>
      </c>
      <c r="R46" s="76">
        <v>1.7</v>
      </c>
      <c r="S46" s="76">
        <v>1.8</v>
      </c>
      <c r="T46" s="76">
        <v>1.9</v>
      </c>
      <c r="U46" s="76">
        <v>2</v>
      </c>
      <c r="V46" s="76">
        <v>2.4</v>
      </c>
      <c r="W46" s="76">
        <v>2.2000000000000002</v>
      </c>
      <c r="X46" s="76">
        <v>2.4</v>
      </c>
      <c r="Y46" s="76">
        <v>2.6</v>
      </c>
      <c r="Z46" s="76">
        <v>2.7</v>
      </c>
      <c r="AA46" s="76">
        <v>2.6</v>
      </c>
      <c r="AB46" s="76">
        <v>2.6</v>
      </c>
      <c r="AC46" s="76">
        <v>2.8</v>
      </c>
      <c r="AD46" s="76">
        <v>2.6</v>
      </c>
      <c r="AE46" s="76">
        <v>2.7</v>
      </c>
      <c r="AF46" s="76">
        <v>2.7</v>
      </c>
      <c r="AG46" s="76">
        <v>2.9</v>
      </c>
      <c r="AH46" s="76">
        <v>2.5</v>
      </c>
      <c r="AI46" s="76">
        <v>2.6</v>
      </c>
      <c r="AJ46" s="76">
        <v>2.6</v>
      </c>
      <c r="AK46" s="76">
        <v>2.5</v>
      </c>
      <c r="AL46" s="76">
        <v>2.2999999999999998</v>
      </c>
      <c r="AM46" s="76">
        <v>2</v>
      </c>
      <c r="AN46" s="76">
        <v>1.1000000000000001</v>
      </c>
      <c r="AO46" s="76">
        <v>1</v>
      </c>
      <c r="AP46" s="76">
        <v>0.9</v>
      </c>
      <c r="AQ46" s="76">
        <v>0.8</v>
      </c>
      <c r="AR46" s="76">
        <v>0.6</v>
      </c>
      <c r="AS46" s="76">
        <v>0.4</v>
      </c>
      <c r="AT46" s="76">
        <v>0.6</v>
      </c>
      <c r="AU46" s="76">
        <v>0.7</v>
      </c>
      <c r="AV46" s="76">
        <v>0.8</v>
      </c>
      <c r="AW46" s="76">
        <v>1</v>
      </c>
      <c r="AX46" s="76">
        <v>1</v>
      </c>
      <c r="AY46" s="76">
        <v>1.1000000000000001</v>
      </c>
      <c r="AZ46" s="76">
        <v>1.2</v>
      </c>
      <c r="BA46" s="76">
        <v>1.3</v>
      </c>
      <c r="BB46" s="76">
        <v>1.4</v>
      </c>
      <c r="BC46" s="76">
        <v>1.5</v>
      </c>
      <c r="BD46" s="76">
        <v>1.6</v>
      </c>
      <c r="BE46" s="76">
        <v>1.5</v>
      </c>
      <c r="BF46" s="76">
        <v>0.7</v>
      </c>
      <c r="BG46" s="76">
        <v>0.9</v>
      </c>
      <c r="BH46" s="76">
        <v>1.1000000000000001</v>
      </c>
      <c r="BI46" s="76">
        <v>1.3</v>
      </c>
      <c r="BJ46" s="76">
        <v>1.5</v>
      </c>
      <c r="BK46" s="76">
        <v>1.6</v>
      </c>
      <c r="BL46" s="76">
        <v>1.7</v>
      </c>
      <c r="BM46" s="76">
        <v>1.9</v>
      </c>
      <c r="BN46" s="76">
        <v>1.7</v>
      </c>
      <c r="BO46" s="76">
        <v>1.8</v>
      </c>
      <c r="BP46" s="76">
        <v>2</v>
      </c>
      <c r="BQ46" s="76">
        <v>2</v>
      </c>
      <c r="BR46" s="76">
        <v>1.9</v>
      </c>
      <c r="BS46" s="76">
        <v>2</v>
      </c>
      <c r="BT46" s="76">
        <v>2.1</v>
      </c>
      <c r="BU46" s="76">
        <v>2.1</v>
      </c>
      <c r="BV46" s="76">
        <v>1.8</v>
      </c>
      <c r="BW46" s="76">
        <v>1.9</v>
      </c>
      <c r="BX46" s="76">
        <v>2</v>
      </c>
      <c r="BY46" s="76">
        <v>2</v>
      </c>
      <c r="BZ46" s="76">
        <v>2</v>
      </c>
      <c r="CA46" s="76">
        <v>1.8</v>
      </c>
      <c r="CB46" s="76">
        <v>1.4</v>
      </c>
      <c r="CC46" s="76">
        <v>1</v>
      </c>
      <c r="CD46" s="76">
        <v>1.2</v>
      </c>
      <c r="CE46" s="76">
        <v>1.3</v>
      </c>
      <c r="CF46" s="76">
        <v>1.5</v>
      </c>
      <c r="CG46" s="76">
        <v>1.8</v>
      </c>
      <c r="CH46" s="76">
        <v>2</v>
      </c>
      <c r="CI46" s="76">
        <v>1.8</v>
      </c>
      <c r="CJ46" s="78">
        <v>1.5</v>
      </c>
      <c r="CK46" s="84">
        <v>5.0999999999999996</v>
      </c>
      <c r="CL46" s="84">
        <v>4.8</v>
      </c>
      <c r="CM46" s="84">
        <v>4.4000000000000004</v>
      </c>
      <c r="CN46" s="84">
        <v>4.0999999999999996</v>
      </c>
      <c r="CO46" s="84">
        <v>3.7</v>
      </c>
      <c r="CP46" s="84">
        <v>3.3</v>
      </c>
      <c r="CQ46" s="89">
        <v>2.9</v>
      </c>
      <c r="CR46" s="82">
        <v>2.4</v>
      </c>
      <c r="CS46" s="82">
        <v>2.4</v>
      </c>
      <c r="CT46" s="82">
        <v>2.6</v>
      </c>
      <c r="CU46" s="82">
        <v>2.5</v>
      </c>
      <c r="CV46" s="82">
        <v>2.7</v>
      </c>
      <c r="CW46" s="82">
        <v>2.5</v>
      </c>
      <c r="CX46" s="82">
        <v>2.2999999999999998</v>
      </c>
      <c r="CY46" s="82">
        <v>2.4</v>
      </c>
      <c r="CZ46" s="82">
        <v>2.2000000000000002</v>
      </c>
      <c r="DA46" s="82">
        <v>2</v>
      </c>
      <c r="DB46" s="82">
        <v>1.9</v>
      </c>
      <c r="DC46" s="82">
        <v>1.7</v>
      </c>
      <c r="DD46" s="82">
        <v>1.3</v>
      </c>
      <c r="DE46" s="82">
        <v>1.1000000000000001</v>
      </c>
      <c r="DF46" s="82">
        <v>1</v>
      </c>
      <c r="DG46" s="82">
        <v>0.9</v>
      </c>
      <c r="DH46" s="82">
        <v>0.7</v>
      </c>
      <c r="DI46" s="82">
        <v>0.5</v>
      </c>
      <c r="DJ46" s="82">
        <v>0.4</v>
      </c>
      <c r="DK46" s="82">
        <v>0.7</v>
      </c>
      <c r="DL46" s="82">
        <v>0.8</v>
      </c>
      <c r="DM46" s="82">
        <v>1</v>
      </c>
      <c r="DN46" s="82">
        <v>1.2</v>
      </c>
      <c r="DO46" s="82">
        <v>1.5</v>
      </c>
      <c r="DP46" s="82">
        <v>1.5</v>
      </c>
      <c r="DQ46" s="82">
        <v>1.7</v>
      </c>
      <c r="DR46" s="82">
        <v>1.8</v>
      </c>
      <c r="DS46" s="82">
        <v>1.7</v>
      </c>
      <c r="DT46" s="82">
        <v>2</v>
      </c>
      <c r="DU46" s="82">
        <v>2.1</v>
      </c>
      <c r="DV46" s="82">
        <v>1.9</v>
      </c>
    </row>
    <row r="47" spans="1:126">
      <c r="A47" s="75">
        <v>7</v>
      </c>
      <c r="B47" s="77" t="s">
        <v>53</v>
      </c>
      <c r="C47" s="76">
        <v>2.4</v>
      </c>
      <c r="D47" s="76">
        <v>2.5</v>
      </c>
      <c r="E47" s="76">
        <v>2.2999999999999998</v>
      </c>
      <c r="F47" s="76">
        <v>2.2000000000000002</v>
      </c>
      <c r="G47" s="76">
        <v>2.1</v>
      </c>
      <c r="H47" s="76">
        <v>1.9</v>
      </c>
      <c r="I47" s="80">
        <v>1.8</v>
      </c>
      <c r="J47" s="76">
        <v>1.7</v>
      </c>
      <c r="K47" s="76">
        <v>1.5</v>
      </c>
      <c r="L47" s="76">
        <v>1.5</v>
      </c>
      <c r="M47" s="76">
        <v>1.3</v>
      </c>
      <c r="N47" s="76">
        <v>1.2</v>
      </c>
      <c r="O47" s="76">
        <v>1</v>
      </c>
      <c r="P47" s="76">
        <v>1.1000000000000001</v>
      </c>
      <c r="Q47" s="76">
        <v>1.4</v>
      </c>
      <c r="R47" s="76">
        <v>1.5</v>
      </c>
      <c r="S47" s="76">
        <v>1.7</v>
      </c>
      <c r="T47" s="76">
        <v>1.8</v>
      </c>
      <c r="U47" s="76">
        <v>1.9</v>
      </c>
      <c r="V47" s="76">
        <v>2.2000000000000002</v>
      </c>
      <c r="W47" s="76">
        <v>2.1</v>
      </c>
      <c r="X47" s="76">
        <v>2.2999999999999998</v>
      </c>
      <c r="Y47" s="76">
        <v>2.4</v>
      </c>
      <c r="Z47" s="76">
        <v>2.5</v>
      </c>
      <c r="AA47" s="76">
        <v>2.4</v>
      </c>
      <c r="AB47" s="76">
        <v>2.5</v>
      </c>
      <c r="AC47" s="76">
        <v>2.6</v>
      </c>
      <c r="AD47" s="76">
        <v>2.4</v>
      </c>
      <c r="AE47" s="76">
        <v>2.5</v>
      </c>
      <c r="AF47" s="76">
        <v>2.6</v>
      </c>
      <c r="AG47" s="76">
        <v>2.7</v>
      </c>
      <c r="AH47" s="76">
        <v>2.4</v>
      </c>
      <c r="AI47" s="76">
        <v>2.4</v>
      </c>
      <c r="AJ47" s="76">
        <v>2.5</v>
      </c>
      <c r="AK47" s="76">
        <v>2.4</v>
      </c>
      <c r="AL47" s="76">
        <v>2.2000000000000002</v>
      </c>
      <c r="AM47" s="76">
        <v>2</v>
      </c>
      <c r="AN47" s="76">
        <v>1.2</v>
      </c>
      <c r="AO47" s="76">
        <v>1</v>
      </c>
      <c r="AP47" s="76">
        <v>1</v>
      </c>
      <c r="AQ47" s="76">
        <v>0.9</v>
      </c>
      <c r="AR47" s="76">
        <v>0.8</v>
      </c>
      <c r="AS47" s="76">
        <v>0.6</v>
      </c>
      <c r="AT47" s="76">
        <v>0.4</v>
      </c>
      <c r="AU47" s="76">
        <v>0.5</v>
      </c>
      <c r="AV47" s="76">
        <v>0.7</v>
      </c>
      <c r="AW47" s="76">
        <v>0.8</v>
      </c>
      <c r="AX47" s="76">
        <v>0.9</v>
      </c>
      <c r="AY47" s="76">
        <v>1</v>
      </c>
      <c r="AZ47" s="76">
        <v>1.1000000000000001</v>
      </c>
      <c r="BA47" s="76">
        <v>1.2</v>
      </c>
      <c r="BB47" s="76">
        <v>1.2</v>
      </c>
      <c r="BC47" s="76">
        <v>1.4</v>
      </c>
      <c r="BD47" s="76">
        <v>1.4</v>
      </c>
      <c r="BE47" s="76">
        <v>1.6</v>
      </c>
      <c r="BF47" s="76">
        <v>0.5</v>
      </c>
      <c r="BG47" s="76">
        <v>0.8</v>
      </c>
      <c r="BH47" s="76">
        <v>1</v>
      </c>
      <c r="BI47" s="76">
        <v>1.2</v>
      </c>
      <c r="BJ47" s="76">
        <v>1.4</v>
      </c>
      <c r="BK47" s="76">
        <v>1.5</v>
      </c>
      <c r="BL47" s="76">
        <v>1.6</v>
      </c>
      <c r="BM47" s="76">
        <v>1.8</v>
      </c>
      <c r="BN47" s="76">
        <v>1.9</v>
      </c>
      <c r="BO47" s="76">
        <v>1.7</v>
      </c>
      <c r="BP47" s="76">
        <v>1.9</v>
      </c>
      <c r="BQ47" s="76">
        <v>2</v>
      </c>
      <c r="BR47" s="76">
        <v>2.1</v>
      </c>
      <c r="BS47" s="76">
        <v>1.9</v>
      </c>
      <c r="BT47" s="76">
        <v>2</v>
      </c>
      <c r="BU47" s="76">
        <v>2</v>
      </c>
      <c r="BV47" s="76">
        <v>2.2000000000000002</v>
      </c>
      <c r="BW47" s="76">
        <v>1.8</v>
      </c>
      <c r="BX47" s="76">
        <v>1.9</v>
      </c>
      <c r="BY47" s="76">
        <v>2</v>
      </c>
      <c r="BZ47" s="76">
        <v>1.8</v>
      </c>
      <c r="CA47" s="76">
        <v>1.6</v>
      </c>
      <c r="CB47" s="76">
        <v>1.2</v>
      </c>
      <c r="CC47" s="76">
        <v>0.8</v>
      </c>
      <c r="CD47" s="76">
        <v>1</v>
      </c>
      <c r="CE47" s="76">
        <v>1.2</v>
      </c>
      <c r="CF47" s="76">
        <v>1.4</v>
      </c>
      <c r="CG47" s="76">
        <v>1.6</v>
      </c>
      <c r="CH47" s="76">
        <v>1.9</v>
      </c>
      <c r="CI47" s="76">
        <v>1.7</v>
      </c>
      <c r="CJ47" s="78">
        <v>1.4</v>
      </c>
      <c r="CK47" s="84">
        <v>4.9000000000000004</v>
      </c>
      <c r="CL47" s="84">
        <v>4.5999999999999996</v>
      </c>
      <c r="CM47" s="84">
        <v>4.3</v>
      </c>
      <c r="CN47" s="84">
        <v>3.9</v>
      </c>
      <c r="CO47" s="84">
        <v>3.6</v>
      </c>
      <c r="CP47" s="84">
        <v>3.1</v>
      </c>
      <c r="CQ47" s="89">
        <v>2.7</v>
      </c>
      <c r="CR47" s="82">
        <v>2.4</v>
      </c>
      <c r="CS47" s="82">
        <v>2.2999999999999998</v>
      </c>
      <c r="CT47" s="82">
        <v>2.5</v>
      </c>
      <c r="CU47" s="82">
        <v>2.5</v>
      </c>
      <c r="CV47" s="82">
        <v>2.6</v>
      </c>
      <c r="CW47" s="82">
        <v>2.4</v>
      </c>
      <c r="CX47" s="82">
        <v>2.2000000000000002</v>
      </c>
      <c r="CY47" s="82">
        <v>2.2999999999999998</v>
      </c>
      <c r="CZ47" s="82">
        <v>2.1</v>
      </c>
      <c r="DA47" s="82">
        <v>2</v>
      </c>
      <c r="DB47" s="82">
        <v>1.8</v>
      </c>
      <c r="DC47" s="82">
        <v>1.6</v>
      </c>
      <c r="DD47" s="82">
        <v>1.2</v>
      </c>
      <c r="DE47" s="82">
        <v>1</v>
      </c>
      <c r="DF47" s="82">
        <v>0.9</v>
      </c>
      <c r="DG47" s="82">
        <v>1.1000000000000001</v>
      </c>
      <c r="DH47" s="82">
        <v>0.9</v>
      </c>
      <c r="DI47" s="82">
        <v>0.7</v>
      </c>
      <c r="DJ47" s="82">
        <v>0.6</v>
      </c>
      <c r="DK47" s="82">
        <v>0.8</v>
      </c>
      <c r="DL47" s="82">
        <v>1</v>
      </c>
      <c r="DM47" s="82">
        <v>1.2</v>
      </c>
      <c r="DN47" s="82">
        <v>1.4</v>
      </c>
      <c r="DO47" s="82">
        <v>1.7</v>
      </c>
      <c r="DP47" s="82">
        <v>1.7</v>
      </c>
      <c r="DQ47" s="82">
        <v>1.9</v>
      </c>
      <c r="DR47" s="82">
        <v>1.9</v>
      </c>
      <c r="DS47" s="82">
        <v>1.9</v>
      </c>
      <c r="DT47" s="82">
        <v>2.2000000000000002</v>
      </c>
      <c r="DU47" s="82">
        <v>2.2999999999999998</v>
      </c>
      <c r="DV47" s="82">
        <v>2</v>
      </c>
    </row>
    <row r="48" spans="1:126">
      <c r="A48" s="75">
        <v>8</v>
      </c>
      <c r="B48" s="77" t="s">
        <v>63</v>
      </c>
      <c r="C48" s="76">
        <v>2.2999999999999998</v>
      </c>
      <c r="D48" s="76">
        <v>2.4</v>
      </c>
      <c r="E48" s="76">
        <v>2.2000000000000002</v>
      </c>
      <c r="F48" s="76">
        <v>2.1</v>
      </c>
      <c r="G48" s="76">
        <v>2</v>
      </c>
      <c r="H48" s="76">
        <v>1.9</v>
      </c>
      <c r="I48" s="80">
        <v>1.8</v>
      </c>
      <c r="J48" s="76">
        <v>1.6</v>
      </c>
      <c r="K48" s="76">
        <v>1.5</v>
      </c>
      <c r="L48" s="76">
        <v>1.4</v>
      </c>
      <c r="M48" s="76">
        <v>1.3</v>
      </c>
      <c r="N48" s="76">
        <v>1.1000000000000001</v>
      </c>
      <c r="O48" s="76">
        <v>0.9</v>
      </c>
      <c r="P48" s="76">
        <v>1.1000000000000001</v>
      </c>
      <c r="Q48" s="76">
        <v>1.3</v>
      </c>
      <c r="R48" s="76">
        <v>1.5</v>
      </c>
      <c r="S48" s="76">
        <v>1.6</v>
      </c>
      <c r="T48" s="76">
        <v>1.7</v>
      </c>
      <c r="U48" s="76">
        <v>1.8</v>
      </c>
      <c r="V48" s="76">
        <v>2.2000000000000002</v>
      </c>
      <c r="W48" s="76">
        <v>2</v>
      </c>
      <c r="X48" s="76">
        <v>2.2000000000000002</v>
      </c>
      <c r="Y48" s="76">
        <v>2.4</v>
      </c>
      <c r="Z48" s="76">
        <v>2.5</v>
      </c>
      <c r="AA48" s="76">
        <v>2.4</v>
      </c>
      <c r="AB48" s="76">
        <v>2.4</v>
      </c>
      <c r="AC48" s="76">
        <v>2.6</v>
      </c>
      <c r="AD48" s="76">
        <v>2.4</v>
      </c>
      <c r="AE48" s="76">
        <v>2.5</v>
      </c>
      <c r="AF48" s="76">
        <v>2.5</v>
      </c>
      <c r="AG48" s="76">
        <v>2.7</v>
      </c>
      <c r="AH48" s="76">
        <v>2.2999999999999998</v>
      </c>
      <c r="AI48" s="76">
        <v>2.4</v>
      </c>
      <c r="AJ48" s="76">
        <v>2.4</v>
      </c>
      <c r="AK48" s="76">
        <v>2.5</v>
      </c>
      <c r="AL48" s="76">
        <v>2.2999999999999998</v>
      </c>
      <c r="AM48" s="76">
        <v>2</v>
      </c>
      <c r="AN48" s="76">
        <v>1.3</v>
      </c>
      <c r="AO48" s="76">
        <v>1.2</v>
      </c>
      <c r="AP48" s="76">
        <v>1.1000000000000001</v>
      </c>
      <c r="AQ48" s="76">
        <v>1</v>
      </c>
      <c r="AR48" s="76">
        <v>0.9</v>
      </c>
      <c r="AS48" s="76">
        <v>0.7</v>
      </c>
      <c r="AT48" s="76">
        <v>0.5</v>
      </c>
      <c r="AU48" s="76">
        <v>0.4</v>
      </c>
      <c r="AV48" s="76">
        <v>0.5</v>
      </c>
      <c r="AW48" s="76">
        <v>0.7</v>
      </c>
      <c r="AX48" s="76">
        <v>0.8</v>
      </c>
      <c r="AY48" s="76">
        <v>0.9</v>
      </c>
      <c r="AZ48" s="76">
        <v>0.9</v>
      </c>
      <c r="BA48" s="76">
        <v>1</v>
      </c>
      <c r="BB48" s="76">
        <v>1.1000000000000001</v>
      </c>
      <c r="BC48" s="76">
        <v>1.2</v>
      </c>
      <c r="BD48" s="76">
        <v>1.3</v>
      </c>
      <c r="BE48" s="76">
        <v>1.4</v>
      </c>
      <c r="BF48" s="76">
        <v>0.7</v>
      </c>
      <c r="BG48" s="76">
        <v>0.9</v>
      </c>
      <c r="BH48" s="76">
        <v>1.1000000000000001</v>
      </c>
      <c r="BI48" s="76">
        <v>1.3</v>
      </c>
      <c r="BJ48" s="76">
        <v>1.5</v>
      </c>
      <c r="BK48" s="76">
        <v>1.6</v>
      </c>
      <c r="BL48" s="76">
        <v>1.7</v>
      </c>
      <c r="BM48" s="76">
        <v>1.9</v>
      </c>
      <c r="BN48" s="76">
        <v>2</v>
      </c>
      <c r="BO48" s="76">
        <v>1.8</v>
      </c>
      <c r="BP48" s="76">
        <v>1.9</v>
      </c>
      <c r="BQ48" s="76">
        <v>2</v>
      </c>
      <c r="BR48" s="76">
        <v>1.8</v>
      </c>
      <c r="BS48" s="76">
        <v>2</v>
      </c>
      <c r="BT48" s="76">
        <v>2.1</v>
      </c>
      <c r="BU48" s="76">
        <v>2.1</v>
      </c>
      <c r="BV48" s="76">
        <v>1.8</v>
      </c>
      <c r="BW48" s="76">
        <v>1.9</v>
      </c>
      <c r="BX48" s="76">
        <v>1.9</v>
      </c>
      <c r="BY48" s="76">
        <v>2</v>
      </c>
      <c r="BZ48" s="76">
        <v>1.7</v>
      </c>
      <c r="CA48" s="76">
        <v>1.5</v>
      </c>
      <c r="CB48" s="76">
        <v>1.1000000000000001</v>
      </c>
      <c r="CC48" s="76">
        <v>0.7</v>
      </c>
      <c r="CD48" s="76">
        <v>0.9</v>
      </c>
      <c r="CE48" s="76">
        <v>1.1000000000000001</v>
      </c>
      <c r="CF48" s="76">
        <v>1.2</v>
      </c>
      <c r="CG48" s="76">
        <v>1.5</v>
      </c>
      <c r="CH48" s="76">
        <v>1.7</v>
      </c>
      <c r="CI48" s="76">
        <v>1.5</v>
      </c>
      <c r="CJ48" s="78">
        <v>1.2</v>
      </c>
      <c r="CK48" s="84">
        <v>4.9000000000000004</v>
      </c>
      <c r="CL48" s="84">
        <v>4.5999999999999996</v>
      </c>
      <c r="CM48" s="84">
        <v>4.2</v>
      </c>
      <c r="CN48" s="84">
        <v>3.9</v>
      </c>
      <c r="CO48" s="84">
        <v>3.5</v>
      </c>
      <c r="CP48" s="84">
        <v>3.1</v>
      </c>
      <c r="CQ48" s="89">
        <v>2.7</v>
      </c>
      <c r="CR48" s="82">
        <v>2.2000000000000002</v>
      </c>
      <c r="CS48" s="82">
        <v>2.2000000000000002</v>
      </c>
      <c r="CT48" s="82">
        <v>2.4</v>
      </c>
      <c r="CU48" s="82">
        <v>2.2999999999999998</v>
      </c>
      <c r="CV48" s="82">
        <v>2.4</v>
      </c>
      <c r="CW48" s="82">
        <v>2.2999999999999998</v>
      </c>
      <c r="CX48" s="82">
        <v>2.1</v>
      </c>
      <c r="CY48" s="82">
        <v>2.2000000000000002</v>
      </c>
      <c r="CZ48" s="82">
        <v>2</v>
      </c>
      <c r="DA48" s="82">
        <v>1.8</v>
      </c>
      <c r="DB48" s="82">
        <v>1.6</v>
      </c>
      <c r="DC48" s="82">
        <v>1.5</v>
      </c>
      <c r="DD48" s="82">
        <v>1.1000000000000001</v>
      </c>
      <c r="DE48" s="82">
        <v>0.9</v>
      </c>
      <c r="DF48" s="82">
        <v>0.8</v>
      </c>
      <c r="DG48" s="82">
        <v>1</v>
      </c>
      <c r="DH48" s="82">
        <v>1</v>
      </c>
      <c r="DI48" s="82">
        <v>0.8</v>
      </c>
      <c r="DJ48" s="82">
        <v>0.7</v>
      </c>
      <c r="DK48" s="82">
        <v>1</v>
      </c>
      <c r="DL48" s="82">
        <v>1.1000000000000001</v>
      </c>
      <c r="DM48" s="82">
        <v>1.3</v>
      </c>
      <c r="DN48" s="82">
        <v>1.5</v>
      </c>
      <c r="DO48" s="82">
        <v>1.9</v>
      </c>
      <c r="DP48" s="82">
        <v>1.8</v>
      </c>
      <c r="DQ48" s="82">
        <v>2</v>
      </c>
      <c r="DR48" s="82">
        <v>2.1</v>
      </c>
      <c r="DS48" s="82">
        <v>2</v>
      </c>
      <c r="DT48" s="82">
        <v>2.2999999999999998</v>
      </c>
      <c r="DU48" s="82">
        <v>2.4</v>
      </c>
      <c r="DV48" s="82">
        <v>2.2000000000000002</v>
      </c>
    </row>
    <row r="49" spans="1:126">
      <c r="A49" s="75">
        <v>9</v>
      </c>
      <c r="B49" s="77" t="s">
        <v>54</v>
      </c>
      <c r="C49" s="76">
        <v>2.2000000000000002</v>
      </c>
      <c r="D49" s="76">
        <v>2.2999999999999998</v>
      </c>
      <c r="E49" s="76">
        <v>2.1</v>
      </c>
      <c r="F49" s="76">
        <v>2</v>
      </c>
      <c r="G49" s="76">
        <v>1.9</v>
      </c>
      <c r="H49" s="76">
        <v>1.7</v>
      </c>
      <c r="I49" s="80">
        <v>1.6</v>
      </c>
      <c r="J49" s="76">
        <v>1.5</v>
      </c>
      <c r="K49" s="76">
        <v>1.3</v>
      </c>
      <c r="L49" s="76">
        <v>1.3</v>
      </c>
      <c r="M49" s="76">
        <v>1.1000000000000001</v>
      </c>
      <c r="N49" s="76">
        <v>1</v>
      </c>
      <c r="O49" s="76">
        <v>0.8</v>
      </c>
      <c r="P49" s="76">
        <v>0.9</v>
      </c>
      <c r="Q49" s="76">
        <v>1.2</v>
      </c>
      <c r="R49" s="76">
        <v>1.3</v>
      </c>
      <c r="S49" s="76">
        <v>1.4</v>
      </c>
      <c r="T49" s="76">
        <v>1.5</v>
      </c>
      <c r="U49" s="76">
        <v>1.7</v>
      </c>
      <c r="V49" s="76">
        <v>2</v>
      </c>
      <c r="W49" s="76">
        <v>1.9</v>
      </c>
      <c r="X49" s="76">
        <v>2.1</v>
      </c>
      <c r="Y49" s="76">
        <v>2.2000000000000002</v>
      </c>
      <c r="Z49" s="76">
        <v>2.2999999999999998</v>
      </c>
      <c r="AA49" s="76">
        <v>2.2000000000000002</v>
      </c>
      <c r="AB49" s="76">
        <v>2.2999999999999998</v>
      </c>
      <c r="AC49" s="76">
        <v>2.4</v>
      </c>
      <c r="AD49" s="76">
        <v>2.2000000000000002</v>
      </c>
      <c r="AE49" s="76">
        <v>2.2999999999999998</v>
      </c>
      <c r="AF49" s="76">
        <v>2.4</v>
      </c>
      <c r="AG49" s="76">
        <v>2.5</v>
      </c>
      <c r="AH49" s="76">
        <v>2.2000000000000002</v>
      </c>
      <c r="AI49" s="76">
        <v>2.2000000000000002</v>
      </c>
      <c r="AJ49" s="76">
        <v>2.2999999999999998</v>
      </c>
      <c r="AK49" s="76">
        <v>2.4</v>
      </c>
      <c r="AL49" s="76">
        <v>2.2999999999999998</v>
      </c>
      <c r="AM49" s="76">
        <v>2.1</v>
      </c>
      <c r="AN49" s="76">
        <v>1.5</v>
      </c>
      <c r="AO49" s="76">
        <v>1.3</v>
      </c>
      <c r="AP49" s="76">
        <v>1.2</v>
      </c>
      <c r="AQ49" s="76">
        <v>1.1000000000000001</v>
      </c>
      <c r="AR49" s="76">
        <v>1</v>
      </c>
      <c r="AS49" s="76">
        <v>0.8</v>
      </c>
      <c r="AT49" s="76">
        <v>0.7</v>
      </c>
      <c r="AU49" s="76">
        <v>0.5</v>
      </c>
      <c r="AV49" s="76">
        <v>0.4</v>
      </c>
      <c r="AW49" s="76">
        <v>0.5</v>
      </c>
      <c r="AX49" s="76">
        <v>0.6</v>
      </c>
      <c r="AY49" s="76">
        <v>0.8</v>
      </c>
      <c r="AZ49" s="76">
        <v>0.9</v>
      </c>
      <c r="BA49" s="76">
        <v>1</v>
      </c>
      <c r="BB49" s="76">
        <v>1</v>
      </c>
      <c r="BC49" s="76">
        <v>1.1000000000000001</v>
      </c>
      <c r="BD49" s="76">
        <v>1.2</v>
      </c>
      <c r="BE49" s="76">
        <v>1.3</v>
      </c>
      <c r="BF49" s="76">
        <v>0.8</v>
      </c>
      <c r="BG49" s="76">
        <v>1</v>
      </c>
      <c r="BH49" s="76">
        <v>1.2</v>
      </c>
      <c r="BI49" s="76">
        <v>1.4</v>
      </c>
      <c r="BJ49" s="76">
        <v>1.4</v>
      </c>
      <c r="BK49" s="76">
        <v>1.7</v>
      </c>
      <c r="BL49" s="76">
        <v>1.8</v>
      </c>
      <c r="BM49" s="76">
        <v>2</v>
      </c>
      <c r="BN49" s="76">
        <v>1.8</v>
      </c>
      <c r="BO49" s="76">
        <v>1.9</v>
      </c>
      <c r="BP49" s="76">
        <v>2</v>
      </c>
      <c r="BQ49" s="76">
        <v>2.1</v>
      </c>
      <c r="BR49" s="76">
        <v>1.9</v>
      </c>
      <c r="BS49" s="76">
        <v>2</v>
      </c>
      <c r="BT49" s="76">
        <v>2.1</v>
      </c>
      <c r="BU49" s="76">
        <v>1.7</v>
      </c>
      <c r="BV49" s="76">
        <v>1.8</v>
      </c>
      <c r="BW49" s="76">
        <v>1.9</v>
      </c>
      <c r="BX49" s="76">
        <v>2</v>
      </c>
      <c r="BY49" s="76">
        <v>2.1</v>
      </c>
      <c r="BZ49" s="76">
        <v>1.5</v>
      </c>
      <c r="CA49" s="76">
        <v>1.4</v>
      </c>
      <c r="CB49" s="76">
        <v>0.9</v>
      </c>
      <c r="CC49" s="76">
        <v>0.5</v>
      </c>
      <c r="CD49" s="76">
        <v>0.7</v>
      </c>
      <c r="CE49" s="76">
        <v>0.9</v>
      </c>
      <c r="CF49" s="76">
        <v>1.1000000000000001</v>
      </c>
      <c r="CG49" s="76">
        <v>1.4</v>
      </c>
      <c r="CH49" s="76">
        <v>1.6</v>
      </c>
      <c r="CI49" s="76">
        <v>1.4</v>
      </c>
      <c r="CJ49" s="78">
        <v>1.1000000000000001</v>
      </c>
      <c r="CK49" s="84">
        <v>4.7</v>
      </c>
      <c r="CL49" s="84">
        <v>4.4000000000000004</v>
      </c>
      <c r="CM49" s="84">
        <v>4.0999999999999996</v>
      </c>
      <c r="CN49" s="84">
        <v>3.7</v>
      </c>
      <c r="CO49" s="84">
        <v>3.4</v>
      </c>
      <c r="CP49" s="84">
        <v>2.9</v>
      </c>
      <c r="CQ49" s="89">
        <v>2.5</v>
      </c>
      <c r="CR49" s="82">
        <v>2.1</v>
      </c>
      <c r="CS49" s="82">
        <v>2</v>
      </c>
      <c r="CT49" s="82">
        <v>2.2999999999999998</v>
      </c>
      <c r="CU49" s="82">
        <v>2.2000000000000002</v>
      </c>
      <c r="CV49" s="82">
        <v>2.2999999999999998</v>
      </c>
      <c r="CW49" s="82">
        <v>2.1</v>
      </c>
      <c r="CX49" s="82">
        <v>2</v>
      </c>
      <c r="CY49" s="82">
        <v>2</v>
      </c>
      <c r="CZ49" s="82">
        <v>1.8</v>
      </c>
      <c r="DA49" s="82">
        <v>1.7</v>
      </c>
      <c r="DB49" s="82">
        <v>1.5</v>
      </c>
      <c r="DC49" s="82">
        <v>1.3</v>
      </c>
      <c r="DD49" s="82">
        <v>0.9</v>
      </c>
      <c r="DE49" s="82">
        <v>0.7</v>
      </c>
      <c r="DF49" s="82">
        <v>0.6</v>
      </c>
      <c r="DG49" s="82">
        <v>0.8</v>
      </c>
      <c r="DH49" s="82">
        <v>1</v>
      </c>
      <c r="DI49" s="82">
        <v>1</v>
      </c>
      <c r="DJ49" s="82">
        <v>0.8</v>
      </c>
      <c r="DK49" s="82">
        <v>1.1000000000000001</v>
      </c>
      <c r="DL49" s="82">
        <v>1.3</v>
      </c>
      <c r="DM49" s="82">
        <v>1.4</v>
      </c>
      <c r="DN49" s="82">
        <v>1.7</v>
      </c>
      <c r="DO49" s="82">
        <v>2</v>
      </c>
      <c r="DP49" s="82">
        <v>2</v>
      </c>
      <c r="DQ49" s="82">
        <v>2.1</v>
      </c>
      <c r="DR49" s="82">
        <v>2.2000000000000002</v>
      </c>
      <c r="DS49" s="82">
        <v>2.2000000000000002</v>
      </c>
      <c r="DT49" s="82">
        <v>2.5</v>
      </c>
      <c r="DU49" s="82">
        <v>2.5</v>
      </c>
      <c r="DV49" s="82">
        <v>2.2999999999999998</v>
      </c>
    </row>
    <row r="50" spans="1:126">
      <c r="A50" s="75">
        <v>10</v>
      </c>
      <c r="B50" s="77" t="s">
        <v>77</v>
      </c>
      <c r="C50" s="76">
        <v>2.1</v>
      </c>
      <c r="D50" s="76">
        <v>2.2000000000000002</v>
      </c>
      <c r="E50" s="76">
        <v>1.9</v>
      </c>
      <c r="F50" s="76">
        <v>1.8</v>
      </c>
      <c r="G50" s="76">
        <v>1.7</v>
      </c>
      <c r="H50" s="76">
        <v>1.5</v>
      </c>
      <c r="I50" s="80">
        <v>1.5</v>
      </c>
      <c r="J50" s="76">
        <v>1.3</v>
      </c>
      <c r="K50" s="76">
        <v>1.2</v>
      </c>
      <c r="L50" s="76">
        <v>1.1000000000000001</v>
      </c>
      <c r="M50" s="76">
        <v>1</v>
      </c>
      <c r="N50" s="76">
        <v>0.8</v>
      </c>
      <c r="O50" s="76">
        <v>0.6</v>
      </c>
      <c r="P50" s="76">
        <v>0.8</v>
      </c>
      <c r="Q50" s="76">
        <v>1</v>
      </c>
      <c r="R50" s="76">
        <v>1.2</v>
      </c>
      <c r="S50" s="76">
        <v>1.3</v>
      </c>
      <c r="T50" s="76">
        <v>1.4</v>
      </c>
      <c r="U50" s="76">
        <v>1.5</v>
      </c>
      <c r="V50" s="76">
        <v>1.9</v>
      </c>
      <c r="W50" s="76">
        <v>1.7</v>
      </c>
      <c r="X50" s="76">
        <v>1.9</v>
      </c>
      <c r="Y50" s="76">
        <v>2.1</v>
      </c>
      <c r="Z50" s="76">
        <v>2.2000000000000002</v>
      </c>
      <c r="AA50" s="76">
        <v>2.1</v>
      </c>
      <c r="AB50" s="76">
        <v>2.1</v>
      </c>
      <c r="AC50" s="76">
        <v>2.2999999999999998</v>
      </c>
      <c r="AD50" s="76">
        <v>2.1</v>
      </c>
      <c r="AE50" s="76">
        <v>2.2000000000000002</v>
      </c>
      <c r="AF50" s="76">
        <v>2.2000000000000002</v>
      </c>
      <c r="AG50" s="76">
        <v>2.4</v>
      </c>
      <c r="AH50" s="76">
        <v>2</v>
      </c>
      <c r="AI50" s="76">
        <v>2.1</v>
      </c>
      <c r="AJ50" s="76">
        <v>2.1</v>
      </c>
      <c r="AK50" s="76">
        <v>2.2999999999999998</v>
      </c>
      <c r="AL50" s="76">
        <v>2.2999999999999998</v>
      </c>
      <c r="AM50" s="76">
        <v>2.1</v>
      </c>
      <c r="AN50" s="76">
        <v>1.6</v>
      </c>
      <c r="AO50" s="76">
        <v>1.4</v>
      </c>
      <c r="AP50" s="76">
        <v>1.4</v>
      </c>
      <c r="AQ50" s="76">
        <v>1.2</v>
      </c>
      <c r="AR50" s="76">
        <v>1.1000000000000001</v>
      </c>
      <c r="AS50" s="76">
        <v>1</v>
      </c>
      <c r="AT50" s="76">
        <v>0.8</v>
      </c>
      <c r="AU50" s="76">
        <v>0.7</v>
      </c>
      <c r="AV50" s="76">
        <v>0.5</v>
      </c>
      <c r="AW50" s="76">
        <v>0.4</v>
      </c>
      <c r="AX50" s="76">
        <v>0.5</v>
      </c>
      <c r="AY50" s="76">
        <v>0.6</v>
      </c>
      <c r="AZ50" s="76">
        <v>0.7</v>
      </c>
      <c r="BA50" s="76">
        <v>0.8</v>
      </c>
      <c r="BB50" s="76">
        <v>0.9</v>
      </c>
      <c r="BC50" s="76">
        <v>1</v>
      </c>
      <c r="BD50" s="76">
        <v>1.1000000000000001</v>
      </c>
      <c r="BE50" s="76">
        <v>1.2</v>
      </c>
      <c r="BF50" s="76">
        <v>1</v>
      </c>
      <c r="BG50" s="76">
        <v>1.1000000000000001</v>
      </c>
      <c r="BH50" s="76">
        <v>1.3</v>
      </c>
      <c r="BI50" s="76">
        <v>1.6</v>
      </c>
      <c r="BJ50" s="76">
        <v>1.6</v>
      </c>
      <c r="BK50" s="76">
        <v>1.8</v>
      </c>
      <c r="BL50" s="76">
        <v>1.9</v>
      </c>
      <c r="BM50" s="76">
        <v>1.8</v>
      </c>
      <c r="BN50" s="76">
        <v>1.9</v>
      </c>
      <c r="BO50" s="76">
        <v>2</v>
      </c>
      <c r="BP50" s="76">
        <v>2.1</v>
      </c>
      <c r="BQ50" s="76">
        <v>1.9</v>
      </c>
      <c r="BR50" s="76">
        <v>2</v>
      </c>
      <c r="BS50" s="76">
        <v>2.1</v>
      </c>
      <c r="BT50" s="76">
        <v>1.8</v>
      </c>
      <c r="BU50" s="76">
        <v>1.8</v>
      </c>
      <c r="BV50" s="76">
        <v>1.9</v>
      </c>
      <c r="BW50" s="76">
        <v>2</v>
      </c>
      <c r="BX50" s="76">
        <v>2</v>
      </c>
      <c r="BY50" s="76">
        <v>2.1</v>
      </c>
      <c r="BZ50" s="76">
        <v>1.4</v>
      </c>
      <c r="CA50" s="76">
        <v>1.2</v>
      </c>
      <c r="CB50" s="76">
        <v>0.8</v>
      </c>
      <c r="CC50" s="76">
        <v>0.4</v>
      </c>
      <c r="CD50" s="76">
        <v>0.6</v>
      </c>
      <c r="CE50" s="76">
        <v>0.8</v>
      </c>
      <c r="CF50" s="76">
        <v>0.9</v>
      </c>
      <c r="CG50" s="76">
        <v>1.2</v>
      </c>
      <c r="CH50" s="76">
        <v>1.5</v>
      </c>
      <c r="CI50" s="76">
        <v>1.2</v>
      </c>
      <c r="CJ50" s="78">
        <v>1</v>
      </c>
      <c r="CK50" s="84">
        <v>4.5999999999999996</v>
      </c>
      <c r="CL50" s="84">
        <v>4.3</v>
      </c>
      <c r="CM50" s="84">
        <v>3.9</v>
      </c>
      <c r="CN50" s="84">
        <v>3.6</v>
      </c>
      <c r="CO50" s="84">
        <v>3.2</v>
      </c>
      <c r="CP50" s="84">
        <v>2.8</v>
      </c>
      <c r="CQ50" s="89">
        <v>2.4</v>
      </c>
      <c r="CR50" s="82">
        <v>1.9</v>
      </c>
      <c r="CS50" s="82">
        <v>1.9</v>
      </c>
      <c r="CT50" s="82">
        <v>2.1</v>
      </c>
      <c r="CU50" s="82">
        <v>2</v>
      </c>
      <c r="CV50" s="82">
        <v>2.2000000000000002</v>
      </c>
      <c r="CW50" s="82">
        <v>2</v>
      </c>
      <c r="CX50" s="82">
        <v>1.8</v>
      </c>
      <c r="CY50" s="82">
        <v>1.9</v>
      </c>
      <c r="CZ50" s="82">
        <v>1.7</v>
      </c>
      <c r="DA50" s="82">
        <v>1.5</v>
      </c>
      <c r="DB50" s="82">
        <v>1.3</v>
      </c>
      <c r="DC50" s="82">
        <v>1.2</v>
      </c>
      <c r="DD50" s="82">
        <v>0.8</v>
      </c>
      <c r="DE50" s="82">
        <v>0.6</v>
      </c>
      <c r="DF50" s="82">
        <v>0.5</v>
      </c>
      <c r="DG50" s="82">
        <v>0.7</v>
      </c>
      <c r="DH50" s="82">
        <v>0.9</v>
      </c>
      <c r="DI50" s="82">
        <v>1.1000000000000001</v>
      </c>
      <c r="DJ50" s="82">
        <v>1</v>
      </c>
      <c r="DK50" s="82">
        <v>1.3</v>
      </c>
      <c r="DL50" s="82">
        <v>1.4</v>
      </c>
      <c r="DM50" s="82">
        <v>1.6</v>
      </c>
      <c r="DN50" s="82">
        <v>1.8</v>
      </c>
      <c r="DO50" s="82">
        <v>2.1</v>
      </c>
      <c r="DP50" s="82">
        <v>2.1</v>
      </c>
      <c r="DQ50" s="82">
        <v>2.2999999999999998</v>
      </c>
      <c r="DR50" s="82">
        <v>2.4</v>
      </c>
      <c r="DS50" s="82">
        <v>2.2999999999999998</v>
      </c>
      <c r="DT50" s="82">
        <v>2.6</v>
      </c>
      <c r="DU50" s="82">
        <v>2.7</v>
      </c>
      <c r="DV50" s="82">
        <v>2.5</v>
      </c>
    </row>
    <row r="51" spans="1:126">
      <c r="A51" s="75">
        <v>11</v>
      </c>
      <c r="B51" s="77" t="s">
        <v>64</v>
      </c>
      <c r="C51" s="76">
        <v>2</v>
      </c>
      <c r="D51" s="76">
        <v>2.1</v>
      </c>
      <c r="E51" s="76">
        <v>1.8</v>
      </c>
      <c r="F51" s="76">
        <v>1.7</v>
      </c>
      <c r="G51" s="76">
        <v>1.6</v>
      </c>
      <c r="H51" s="76">
        <v>1.4</v>
      </c>
      <c r="I51" s="80">
        <v>1.4</v>
      </c>
      <c r="J51" s="76">
        <v>1.3</v>
      </c>
      <c r="K51" s="76">
        <v>1.1000000000000001</v>
      </c>
      <c r="L51" s="76">
        <v>1.1000000000000001</v>
      </c>
      <c r="M51" s="76">
        <v>0.9</v>
      </c>
      <c r="N51" s="76">
        <v>0.7</v>
      </c>
      <c r="O51" s="76">
        <v>0.5</v>
      </c>
      <c r="P51" s="76">
        <v>0.7</v>
      </c>
      <c r="Q51" s="76">
        <v>0.9</v>
      </c>
      <c r="R51" s="76">
        <v>1.1000000000000001</v>
      </c>
      <c r="S51" s="76">
        <v>1.2</v>
      </c>
      <c r="T51" s="76">
        <v>1.3</v>
      </c>
      <c r="U51" s="76">
        <v>1.4</v>
      </c>
      <c r="V51" s="76">
        <v>1.8</v>
      </c>
      <c r="W51" s="76">
        <v>1.6</v>
      </c>
      <c r="X51" s="76">
        <v>1.8</v>
      </c>
      <c r="Y51" s="76">
        <v>2</v>
      </c>
      <c r="Z51" s="76">
        <v>2.1</v>
      </c>
      <c r="AA51" s="76">
        <v>2</v>
      </c>
      <c r="AB51" s="76">
        <v>2</v>
      </c>
      <c r="AC51" s="76">
        <v>2.2000000000000002</v>
      </c>
      <c r="AD51" s="76">
        <v>2</v>
      </c>
      <c r="AE51" s="76">
        <v>2.1</v>
      </c>
      <c r="AF51" s="76">
        <v>2.1</v>
      </c>
      <c r="AG51" s="76">
        <v>2.2999999999999998</v>
      </c>
      <c r="AH51" s="76">
        <v>1.9</v>
      </c>
      <c r="AI51" s="76">
        <v>2</v>
      </c>
      <c r="AJ51" s="76">
        <v>2.1</v>
      </c>
      <c r="AK51" s="76">
        <v>2.2000000000000002</v>
      </c>
      <c r="AL51" s="76">
        <v>2.2000000000000002</v>
      </c>
      <c r="AM51" s="76">
        <v>2.2000000000000002</v>
      </c>
      <c r="AN51" s="76">
        <v>1.5</v>
      </c>
      <c r="AO51" s="76">
        <v>1.5</v>
      </c>
      <c r="AP51" s="76">
        <v>1.4</v>
      </c>
      <c r="AQ51" s="76">
        <v>1.3</v>
      </c>
      <c r="AR51" s="76">
        <v>1.2</v>
      </c>
      <c r="AS51" s="76">
        <v>1</v>
      </c>
      <c r="AT51" s="76">
        <v>0.9</v>
      </c>
      <c r="AU51" s="76">
        <v>0.8</v>
      </c>
      <c r="AV51" s="76">
        <v>0.6</v>
      </c>
      <c r="AW51" s="76">
        <v>0.5</v>
      </c>
      <c r="AX51" s="76">
        <v>0.4</v>
      </c>
      <c r="AY51" s="76">
        <v>0.5</v>
      </c>
      <c r="AZ51" s="76">
        <v>0.6</v>
      </c>
      <c r="BA51" s="76">
        <v>0.7</v>
      </c>
      <c r="BB51" s="76">
        <v>0.8</v>
      </c>
      <c r="BC51" s="76">
        <v>1</v>
      </c>
      <c r="BD51" s="76">
        <v>1</v>
      </c>
      <c r="BE51" s="76">
        <v>1.1000000000000001</v>
      </c>
      <c r="BF51" s="76">
        <v>1</v>
      </c>
      <c r="BG51" s="76">
        <v>1.2</v>
      </c>
      <c r="BH51" s="76">
        <v>1.4</v>
      </c>
      <c r="BI51" s="76">
        <v>1.5</v>
      </c>
      <c r="BJ51" s="76">
        <v>1.6</v>
      </c>
      <c r="BK51" s="76">
        <v>1.8</v>
      </c>
      <c r="BL51" s="76">
        <v>1.9</v>
      </c>
      <c r="BM51" s="76">
        <v>1.9</v>
      </c>
      <c r="BN51" s="76">
        <v>1.9</v>
      </c>
      <c r="BO51" s="76">
        <v>2</v>
      </c>
      <c r="BP51" s="76">
        <v>1.8</v>
      </c>
      <c r="BQ51" s="76">
        <v>1.9</v>
      </c>
      <c r="BR51" s="76">
        <v>2</v>
      </c>
      <c r="BS51" s="76">
        <v>2.2000000000000002</v>
      </c>
      <c r="BT51" s="76">
        <v>1.8</v>
      </c>
      <c r="BU51" s="76">
        <v>1.8</v>
      </c>
      <c r="BV51" s="76">
        <v>1.9</v>
      </c>
      <c r="BW51" s="76">
        <v>2</v>
      </c>
      <c r="BX51" s="76">
        <v>2.1</v>
      </c>
      <c r="BY51" s="76">
        <v>2.2000000000000002</v>
      </c>
      <c r="BZ51" s="76">
        <v>1.5</v>
      </c>
      <c r="CA51" s="76">
        <v>1.3</v>
      </c>
      <c r="CB51" s="76">
        <v>0.9</v>
      </c>
      <c r="CC51" s="76">
        <v>0.5</v>
      </c>
      <c r="CD51" s="76">
        <v>0.7</v>
      </c>
      <c r="CE51" s="76">
        <v>0.9</v>
      </c>
      <c r="CF51" s="76">
        <v>1</v>
      </c>
      <c r="CG51" s="76">
        <v>1.3</v>
      </c>
      <c r="CH51" s="76">
        <v>1.6</v>
      </c>
      <c r="CI51" s="76">
        <v>1.3</v>
      </c>
      <c r="CJ51" s="78">
        <v>1</v>
      </c>
      <c r="CK51" s="84">
        <v>4.5</v>
      </c>
      <c r="CL51" s="84">
        <v>4.2</v>
      </c>
      <c r="CM51" s="84">
        <v>3.8</v>
      </c>
      <c r="CN51" s="84">
        <v>3.5</v>
      </c>
      <c r="CO51" s="84">
        <v>3.2</v>
      </c>
      <c r="CP51" s="84">
        <v>2.7</v>
      </c>
      <c r="CQ51" s="89">
        <v>2.2999999999999998</v>
      </c>
      <c r="CR51" s="82">
        <v>1.9</v>
      </c>
      <c r="CS51" s="82">
        <v>1.8</v>
      </c>
      <c r="CT51" s="82">
        <v>2</v>
      </c>
      <c r="CU51" s="82">
        <v>1.9</v>
      </c>
      <c r="CV51" s="82">
        <v>2.1</v>
      </c>
      <c r="CW51" s="82">
        <v>1.9</v>
      </c>
      <c r="CX51" s="82">
        <v>1.7</v>
      </c>
      <c r="CY51" s="82">
        <v>1.8</v>
      </c>
      <c r="CZ51" s="82">
        <v>1.6</v>
      </c>
      <c r="DA51" s="82">
        <v>1.4</v>
      </c>
      <c r="DB51" s="82">
        <v>1.2</v>
      </c>
      <c r="DC51" s="82">
        <v>1.1000000000000001</v>
      </c>
      <c r="DD51" s="82">
        <v>0.7</v>
      </c>
      <c r="DE51" s="82">
        <v>0.5</v>
      </c>
      <c r="DF51" s="82">
        <v>0.4</v>
      </c>
      <c r="DG51" s="82">
        <v>0.6</v>
      </c>
      <c r="DH51" s="82">
        <v>0.8</v>
      </c>
      <c r="DI51" s="82">
        <v>1</v>
      </c>
      <c r="DJ51" s="82">
        <v>1</v>
      </c>
      <c r="DK51" s="82">
        <v>1.2</v>
      </c>
      <c r="DL51" s="82">
        <v>1.4</v>
      </c>
      <c r="DM51" s="82">
        <v>1.4</v>
      </c>
      <c r="DN51" s="82">
        <v>1.6</v>
      </c>
      <c r="DO51" s="82">
        <v>1.8</v>
      </c>
      <c r="DP51" s="82">
        <v>1.7</v>
      </c>
      <c r="DQ51" s="82">
        <v>1.9</v>
      </c>
      <c r="DR51" s="82">
        <v>2</v>
      </c>
      <c r="DS51" s="82">
        <v>2.1</v>
      </c>
      <c r="DT51" s="82">
        <v>2</v>
      </c>
      <c r="DU51" s="82">
        <v>2.1</v>
      </c>
      <c r="DV51" s="82">
        <v>1.8</v>
      </c>
    </row>
    <row r="52" spans="1:126">
      <c r="A52" s="75">
        <v>12</v>
      </c>
      <c r="B52" s="77" t="s">
        <v>78</v>
      </c>
      <c r="C52" s="76">
        <v>1.8</v>
      </c>
      <c r="D52" s="76">
        <v>1.9</v>
      </c>
      <c r="E52" s="76">
        <v>1.7</v>
      </c>
      <c r="F52" s="76">
        <v>1.6</v>
      </c>
      <c r="G52" s="76">
        <v>1.4</v>
      </c>
      <c r="H52" s="76">
        <v>1.3</v>
      </c>
      <c r="I52" s="80">
        <v>1.2</v>
      </c>
      <c r="J52" s="76">
        <v>1.1000000000000001</v>
      </c>
      <c r="K52" s="76">
        <v>1</v>
      </c>
      <c r="L52" s="76">
        <v>0.9</v>
      </c>
      <c r="M52" s="76">
        <v>0.7</v>
      </c>
      <c r="N52" s="76">
        <v>0.6</v>
      </c>
      <c r="O52" s="76">
        <v>0.4</v>
      </c>
      <c r="P52" s="76">
        <v>0.6</v>
      </c>
      <c r="Q52" s="76">
        <v>0.8</v>
      </c>
      <c r="R52" s="76">
        <v>1</v>
      </c>
      <c r="S52" s="76">
        <v>1.1000000000000001</v>
      </c>
      <c r="T52" s="76">
        <v>1.2</v>
      </c>
      <c r="U52" s="76">
        <v>1.3</v>
      </c>
      <c r="V52" s="76">
        <v>1.6</v>
      </c>
      <c r="W52" s="76">
        <v>1.5</v>
      </c>
      <c r="X52" s="76">
        <v>1.7</v>
      </c>
      <c r="Y52" s="76">
        <v>1.8</v>
      </c>
      <c r="Z52" s="76">
        <v>1.9</v>
      </c>
      <c r="AA52" s="76">
        <v>1.8</v>
      </c>
      <c r="AB52" s="76">
        <v>1.9</v>
      </c>
      <c r="AC52" s="76">
        <v>2</v>
      </c>
      <c r="AD52" s="76">
        <v>1.8</v>
      </c>
      <c r="AE52" s="76">
        <v>1.9</v>
      </c>
      <c r="AF52" s="76">
        <v>2</v>
      </c>
      <c r="AG52" s="76">
        <v>2.2000000000000002</v>
      </c>
      <c r="AH52" s="76">
        <v>1.8</v>
      </c>
      <c r="AI52" s="76">
        <v>1.9</v>
      </c>
      <c r="AJ52" s="76">
        <v>1.9</v>
      </c>
      <c r="AK52" s="76">
        <v>2</v>
      </c>
      <c r="AL52" s="76">
        <v>2.1</v>
      </c>
      <c r="AM52" s="76">
        <v>2.2000000000000002</v>
      </c>
      <c r="AN52" s="76">
        <v>1.6</v>
      </c>
      <c r="AO52" s="76">
        <v>1.5</v>
      </c>
      <c r="AP52" s="76">
        <v>1.6</v>
      </c>
      <c r="AQ52" s="76">
        <v>1.5</v>
      </c>
      <c r="AR52" s="76">
        <v>1.3</v>
      </c>
      <c r="AS52" s="76">
        <v>1.1000000000000001</v>
      </c>
      <c r="AT52" s="76">
        <v>1</v>
      </c>
      <c r="AU52" s="76">
        <v>0.9</v>
      </c>
      <c r="AV52" s="76">
        <v>0.8</v>
      </c>
      <c r="AW52" s="76">
        <v>0.6</v>
      </c>
      <c r="AX52" s="76">
        <v>0.5</v>
      </c>
      <c r="AY52" s="76">
        <v>0.4</v>
      </c>
      <c r="AZ52" s="76">
        <v>0.5</v>
      </c>
      <c r="BA52" s="76">
        <v>0.6</v>
      </c>
      <c r="BB52" s="76">
        <v>0.7</v>
      </c>
      <c r="BC52" s="76">
        <v>0.8</v>
      </c>
      <c r="BD52" s="76">
        <v>0.9</v>
      </c>
      <c r="BE52" s="76">
        <v>1</v>
      </c>
      <c r="BF52" s="76">
        <v>1.1000000000000001</v>
      </c>
      <c r="BG52" s="76">
        <v>1.3</v>
      </c>
      <c r="BH52" s="76">
        <v>1.5</v>
      </c>
      <c r="BI52" s="76">
        <v>1.6</v>
      </c>
      <c r="BJ52" s="76">
        <v>1.7</v>
      </c>
      <c r="BK52" s="76">
        <v>1.9</v>
      </c>
      <c r="BL52" s="76">
        <v>1.8</v>
      </c>
      <c r="BM52" s="76">
        <v>1.9</v>
      </c>
      <c r="BN52" s="76">
        <v>2</v>
      </c>
      <c r="BO52" s="76">
        <v>2.1</v>
      </c>
      <c r="BP52" s="76">
        <v>1.9</v>
      </c>
      <c r="BQ52" s="76">
        <v>2</v>
      </c>
      <c r="BR52" s="76">
        <v>2.1</v>
      </c>
      <c r="BS52" s="76">
        <v>1.8</v>
      </c>
      <c r="BT52" s="76">
        <v>1.8</v>
      </c>
      <c r="BU52" s="76">
        <v>1.9</v>
      </c>
      <c r="BV52" s="76">
        <v>2</v>
      </c>
      <c r="BW52" s="76">
        <v>2.1</v>
      </c>
      <c r="BX52" s="76">
        <v>2.1</v>
      </c>
      <c r="BY52" s="86">
        <v>2.2000000000000002</v>
      </c>
      <c r="BZ52" s="76">
        <v>1.6</v>
      </c>
      <c r="CA52" s="76">
        <v>1.5</v>
      </c>
      <c r="CB52" s="76">
        <v>1</v>
      </c>
      <c r="CC52" s="76">
        <v>0.6</v>
      </c>
      <c r="CD52" s="76">
        <v>0.8</v>
      </c>
      <c r="CE52" s="76">
        <v>1</v>
      </c>
      <c r="CF52" s="76">
        <v>1.2</v>
      </c>
      <c r="CG52" s="76">
        <v>1.4</v>
      </c>
      <c r="CH52" s="76">
        <v>1.7</v>
      </c>
      <c r="CI52" s="76">
        <v>1.5</v>
      </c>
      <c r="CJ52" s="78">
        <v>0.8</v>
      </c>
      <c r="CK52" s="84">
        <v>4.4000000000000004</v>
      </c>
      <c r="CL52" s="84">
        <v>4</v>
      </c>
      <c r="CM52" s="84">
        <v>3.7</v>
      </c>
      <c r="CN52" s="84">
        <v>3.3</v>
      </c>
      <c r="CO52" s="84">
        <v>3</v>
      </c>
      <c r="CP52" s="84">
        <v>2.6</v>
      </c>
      <c r="CQ52" s="89">
        <v>2.2000000000000002</v>
      </c>
      <c r="CR52" s="82">
        <v>2</v>
      </c>
      <c r="CS52" s="82">
        <v>2.2999999999999998</v>
      </c>
      <c r="CT52" s="82">
        <v>2.1</v>
      </c>
      <c r="CU52" s="82">
        <v>2.1</v>
      </c>
      <c r="CV52" s="82">
        <v>2.2000000000000002</v>
      </c>
      <c r="CW52" s="82">
        <v>2</v>
      </c>
      <c r="CX52" s="82">
        <v>2.1</v>
      </c>
      <c r="CY52" s="82">
        <v>1.9</v>
      </c>
      <c r="CZ52" s="82">
        <v>1.7</v>
      </c>
      <c r="DA52" s="82">
        <v>1.7</v>
      </c>
      <c r="DB52" s="82">
        <v>1.3</v>
      </c>
      <c r="DC52" s="82">
        <v>1.2</v>
      </c>
      <c r="DD52" s="82">
        <v>0.8</v>
      </c>
      <c r="DE52" s="82">
        <v>0.6</v>
      </c>
      <c r="DF52" s="82">
        <v>0.5</v>
      </c>
      <c r="DG52" s="82">
        <v>0.7</v>
      </c>
      <c r="DH52" s="82">
        <v>0.9</v>
      </c>
      <c r="DI52" s="82">
        <v>1.1000000000000001</v>
      </c>
      <c r="DJ52" s="82">
        <v>1.1000000000000001</v>
      </c>
      <c r="DK52" s="82">
        <v>1.4</v>
      </c>
      <c r="DL52" s="82">
        <v>1.5</v>
      </c>
      <c r="DM52" s="82">
        <v>1.8</v>
      </c>
      <c r="DN52" s="82">
        <v>2</v>
      </c>
      <c r="DO52" s="82">
        <v>2.2999999999999998</v>
      </c>
      <c r="DP52" s="82">
        <v>2.2000000000000002</v>
      </c>
      <c r="DQ52" s="82">
        <v>2.4</v>
      </c>
      <c r="DR52" s="82">
        <v>2.5</v>
      </c>
      <c r="DS52" s="82">
        <v>2.4</v>
      </c>
      <c r="DT52" s="82">
        <v>2.7</v>
      </c>
      <c r="DU52" s="82">
        <v>2.8</v>
      </c>
      <c r="DV52" s="82">
        <v>2.6</v>
      </c>
    </row>
    <row r="53" spans="1:126">
      <c r="A53" s="75">
        <v>13</v>
      </c>
      <c r="B53" s="77" t="s">
        <v>55</v>
      </c>
      <c r="C53" s="76">
        <v>1.9</v>
      </c>
      <c r="D53" s="76">
        <v>2</v>
      </c>
      <c r="E53" s="76">
        <v>1.8</v>
      </c>
      <c r="F53" s="76">
        <v>1.7</v>
      </c>
      <c r="G53" s="76">
        <v>1.5</v>
      </c>
      <c r="H53" s="76">
        <v>1.4</v>
      </c>
      <c r="I53" s="80">
        <v>1.3</v>
      </c>
      <c r="J53" s="76">
        <v>1.2</v>
      </c>
      <c r="K53" s="76">
        <v>1.1000000000000001</v>
      </c>
      <c r="L53" s="76">
        <v>1</v>
      </c>
      <c r="M53" s="76">
        <v>0.8</v>
      </c>
      <c r="N53" s="76">
        <v>0.7</v>
      </c>
      <c r="O53" s="76">
        <v>0.5</v>
      </c>
      <c r="P53" s="76">
        <v>0.7</v>
      </c>
      <c r="Q53" s="76">
        <v>0.9</v>
      </c>
      <c r="R53" s="76">
        <v>1.1000000000000001</v>
      </c>
      <c r="S53" s="76">
        <v>1.2</v>
      </c>
      <c r="T53" s="76">
        <v>1.3</v>
      </c>
      <c r="U53" s="76">
        <v>1.4</v>
      </c>
      <c r="V53" s="76">
        <v>1.7</v>
      </c>
      <c r="W53" s="76">
        <v>1.6</v>
      </c>
      <c r="X53" s="76">
        <v>1.8</v>
      </c>
      <c r="Y53" s="76">
        <v>1.9</v>
      </c>
      <c r="Z53" s="76">
        <v>2</v>
      </c>
      <c r="AA53" s="76">
        <v>1.9</v>
      </c>
      <c r="AB53" s="76">
        <v>2</v>
      </c>
      <c r="AC53" s="76">
        <v>2.1</v>
      </c>
      <c r="AD53" s="76">
        <v>1.9</v>
      </c>
      <c r="AE53" s="76">
        <v>2</v>
      </c>
      <c r="AF53" s="76">
        <v>2.1</v>
      </c>
      <c r="AG53" s="76">
        <v>2.2999999999999998</v>
      </c>
      <c r="AH53" s="76">
        <v>1.9</v>
      </c>
      <c r="AI53" s="76">
        <v>2</v>
      </c>
      <c r="AJ53" s="76">
        <v>2</v>
      </c>
      <c r="AK53" s="76">
        <v>2.1</v>
      </c>
      <c r="AL53" s="76">
        <v>2.2000000000000002</v>
      </c>
      <c r="AM53" s="76">
        <v>2.2000000000000002</v>
      </c>
      <c r="AN53" s="76">
        <v>1.7</v>
      </c>
      <c r="AO53" s="76">
        <v>1.5</v>
      </c>
      <c r="AP53" s="76">
        <v>1.5</v>
      </c>
      <c r="AQ53" s="76">
        <v>1.5</v>
      </c>
      <c r="AR53" s="76">
        <v>1.4</v>
      </c>
      <c r="AS53" s="76">
        <v>1.2</v>
      </c>
      <c r="AT53" s="76">
        <v>1.1000000000000001</v>
      </c>
      <c r="AU53" s="76">
        <v>0.9</v>
      </c>
      <c r="AV53" s="76">
        <v>0.9</v>
      </c>
      <c r="AW53" s="76">
        <v>0.7</v>
      </c>
      <c r="AX53" s="76">
        <v>0.6</v>
      </c>
      <c r="AY53" s="76">
        <v>0.5</v>
      </c>
      <c r="AZ53" s="76">
        <v>0.4</v>
      </c>
      <c r="BA53" s="76">
        <v>0.5</v>
      </c>
      <c r="BB53" s="76">
        <v>0.6</v>
      </c>
      <c r="BC53" s="76">
        <v>0.7</v>
      </c>
      <c r="BD53" s="76">
        <v>0.8</v>
      </c>
      <c r="BE53" s="76">
        <v>1</v>
      </c>
      <c r="BF53" s="76">
        <v>1.2</v>
      </c>
      <c r="BG53" s="76">
        <v>1.4</v>
      </c>
      <c r="BH53" s="76">
        <v>1.4</v>
      </c>
      <c r="BI53" s="76">
        <v>1.6</v>
      </c>
      <c r="BJ53" s="76">
        <v>1.8</v>
      </c>
      <c r="BK53" s="76">
        <v>1.8</v>
      </c>
      <c r="BL53" s="76">
        <v>1.8</v>
      </c>
      <c r="BM53" s="76">
        <v>2</v>
      </c>
      <c r="BN53" s="76">
        <v>2.1</v>
      </c>
      <c r="BO53" s="76">
        <v>1.8</v>
      </c>
      <c r="BP53" s="76">
        <v>1.9</v>
      </c>
      <c r="BQ53" s="76">
        <v>2</v>
      </c>
      <c r="BR53" s="76">
        <v>2.1</v>
      </c>
      <c r="BS53" s="76">
        <v>1.8</v>
      </c>
      <c r="BT53" s="76">
        <v>1.9</v>
      </c>
      <c r="BU53" s="76">
        <v>1.9</v>
      </c>
      <c r="BV53" s="76">
        <v>2</v>
      </c>
      <c r="BW53" s="76">
        <v>2.1</v>
      </c>
      <c r="BX53" s="76">
        <v>2.2000000000000002</v>
      </c>
      <c r="BY53" s="76">
        <v>2.2000000000000002</v>
      </c>
      <c r="BZ53" s="76">
        <v>1.7</v>
      </c>
      <c r="CA53" s="76">
        <v>1.6</v>
      </c>
      <c r="CB53" s="76">
        <v>1.1000000000000001</v>
      </c>
      <c r="CC53" s="76">
        <v>0.7</v>
      </c>
      <c r="CD53" s="76">
        <v>0.9</v>
      </c>
      <c r="CE53" s="76">
        <v>1.1000000000000001</v>
      </c>
      <c r="CF53" s="76">
        <v>1.3</v>
      </c>
      <c r="CG53" s="76">
        <v>1.5</v>
      </c>
      <c r="CH53" s="76">
        <v>1.8</v>
      </c>
      <c r="CI53" s="76">
        <v>1.6</v>
      </c>
      <c r="CJ53" s="78">
        <v>0.7</v>
      </c>
      <c r="CK53" s="84">
        <v>4.5</v>
      </c>
      <c r="CL53" s="84">
        <v>4.0999999999999996</v>
      </c>
      <c r="CM53" s="84">
        <v>3.8</v>
      </c>
      <c r="CN53" s="84">
        <v>3.4</v>
      </c>
      <c r="CO53" s="84">
        <v>3.1</v>
      </c>
      <c r="CP53" s="84">
        <v>2.7</v>
      </c>
      <c r="CQ53" s="89">
        <v>2.2999999999999998</v>
      </c>
      <c r="CR53" s="82">
        <v>2.1</v>
      </c>
      <c r="CS53" s="82">
        <v>2.4</v>
      </c>
      <c r="CT53" s="82">
        <v>2.2000000000000002</v>
      </c>
      <c r="CU53" s="82">
        <v>2.2000000000000002</v>
      </c>
      <c r="CV53" s="82">
        <v>2.2999999999999998</v>
      </c>
      <c r="CW53" s="82">
        <v>2.1</v>
      </c>
      <c r="CX53" s="82">
        <v>2.2000000000000002</v>
      </c>
      <c r="CY53" s="82">
        <v>2</v>
      </c>
      <c r="CZ53" s="82">
        <v>1.8</v>
      </c>
      <c r="DA53" s="82">
        <v>1.8</v>
      </c>
      <c r="DB53" s="82">
        <v>1.4</v>
      </c>
      <c r="DC53" s="82">
        <v>1.3</v>
      </c>
      <c r="DD53" s="82">
        <v>0.9</v>
      </c>
      <c r="DE53" s="82">
        <v>0.7</v>
      </c>
      <c r="DF53" s="82">
        <v>0.6</v>
      </c>
      <c r="DG53" s="82">
        <v>0.8</v>
      </c>
      <c r="DH53" s="82">
        <v>1</v>
      </c>
      <c r="DI53" s="82">
        <v>1.2</v>
      </c>
      <c r="DJ53" s="82">
        <v>1.2</v>
      </c>
      <c r="DK53" s="82">
        <v>1.5</v>
      </c>
      <c r="DL53" s="82">
        <v>1.6</v>
      </c>
      <c r="DM53" s="82">
        <v>1.9</v>
      </c>
      <c r="DN53" s="82">
        <v>2.1</v>
      </c>
      <c r="DO53" s="82">
        <v>2.4</v>
      </c>
      <c r="DP53" s="82">
        <v>2.2999999999999998</v>
      </c>
      <c r="DQ53" s="82">
        <v>2.5</v>
      </c>
      <c r="DR53" s="82">
        <v>2.6</v>
      </c>
      <c r="DS53" s="82">
        <v>2.5</v>
      </c>
      <c r="DT53" s="82">
        <v>2.8</v>
      </c>
      <c r="DU53" s="82">
        <v>2.9</v>
      </c>
      <c r="DV53" s="82">
        <v>2.7</v>
      </c>
    </row>
    <row r="54" spans="1:126">
      <c r="A54" s="75">
        <v>14</v>
      </c>
      <c r="B54" s="77" t="s">
        <v>65</v>
      </c>
      <c r="C54" s="76">
        <v>2</v>
      </c>
      <c r="D54" s="76">
        <v>2.1</v>
      </c>
      <c r="E54" s="76">
        <v>1.9</v>
      </c>
      <c r="F54" s="76">
        <v>1.8</v>
      </c>
      <c r="G54" s="76">
        <v>1.7</v>
      </c>
      <c r="H54" s="76">
        <v>1.5</v>
      </c>
      <c r="I54" s="80">
        <v>1.4</v>
      </c>
      <c r="J54" s="76">
        <v>1.3</v>
      </c>
      <c r="K54" s="76">
        <v>1.2</v>
      </c>
      <c r="L54" s="76">
        <v>1.1000000000000001</v>
      </c>
      <c r="M54" s="76">
        <v>0.9</v>
      </c>
      <c r="N54" s="76">
        <v>0.8</v>
      </c>
      <c r="O54" s="76">
        <v>0.6</v>
      </c>
      <c r="P54" s="76">
        <v>0.8</v>
      </c>
      <c r="Q54" s="76">
        <v>1</v>
      </c>
      <c r="R54" s="76">
        <v>1.2</v>
      </c>
      <c r="S54" s="76">
        <v>1.3</v>
      </c>
      <c r="T54" s="76">
        <v>1.4</v>
      </c>
      <c r="U54" s="76">
        <v>1.5</v>
      </c>
      <c r="V54" s="76">
        <v>1.8</v>
      </c>
      <c r="W54" s="76">
        <v>1.7</v>
      </c>
      <c r="X54" s="76">
        <v>1.9</v>
      </c>
      <c r="Y54" s="76">
        <v>2</v>
      </c>
      <c r="Z54" s="76">
        <v>2.1</v>
      </c>
      <c r="AA54" s="76">
        <v>2</v>
      </c>
      <c r="AB54" s="76">
        <v>2.1</v>
      </c>
      <c r="AC54" s="76">
        <v>2.2000000000000002</v>
      </c>
      <c r="AD54" s="76">
        <v>2</v>
      </c>
      <c r="AE54" s="76">
        <v>2.1</v>
      </c>
      <c r="AF54" s="76">
        <v>2.2000000000000002</v>
      </c>
      <c r="AG54" s="76">
        <v>2.4</v>
      </c>
      <c r="AH54" s="76">
        <v>2</v>
      </c>
      <c r="AI54" s="76">
        <v>2.1</v>
      </c>
      <c r="AJ54" s="76">
        <v>2.1</v>
      </c>
      <c r="AK54" s="76">
        <v>2.2000000000000002</v>
      </c>
      <c r="AL54" s="76">
        <v>2.2999999999999998</v>
      </c>
      <c r="AM54" s="76">
        <v>2.2999999999999998</v>
      </c>
      <c r="AN54" s="76">
        <v>1.7</v>
      </c>
      <c r="AO54" s="76">
        <v>1.6</v>
      </c>
      <c r="AP54" s="76">
        <v>1.5</v>
      </c>
      <c r="AQ54" s="76">
        <v>1.5</v>
      </c>
      <c r="AR54" s="76">
        <v>1.5</v>
      </c>
      <c r="AS54" s="76">
        <v>1.3</v>
      </c>
      <c r="AT54" s="76">
        <v>1.2</v>
      </c>
      <c r="AU54" s="76">
        <v>1</v>
      </c>
      <c r="AV54" s="76">
        <v>1</v>
      </c>
      <c r="AW54" s="76">
        <v>0.8</v>
      </c>
      <c r="AX54" s="76">
        <v>0.7</v>
      </c>
      <c r="AY54" s="76">
        <v>0.6</v>
      </c>
      <c r="AZ54" s="76">
        <v>0.5</v>
      </c>
      <c r="BA54" s="76">
        <v>0.4</v>
      </c>
      <c r="BB54" s="76">
        <v>0.5</v>
      </c>
      <c r="BC54" s="76">
        <v>0.6</v>
      </c>
      <c r="BD54" s="76">
        <v>0.7</v>
      </c>
      <c r="BE54" s="76">
        <v>0.9</v>
      </c>
      <c r="BF54" s="76">
        <v>1.3</v>
      </c>
      <c r="BG54" s="76">
        <v>1.5</v>
      </c>
      <c r="BH54" s="76">
        <v>1.5</v>
      </c>
      <c r="BI54" s="76">
        <v>1.7</v>
      </c>
      <c r="BJ54" s="76">
        <v>1.9</v>
      </c>
      <c r="BK54" s="76">
        <v>1.8</v>
      </c>
      <c r="BL54" s="76">
        <v>1.9</v>
      </c>
      <c r="BM54" s="76">
        <v>2.1</v>
      </c>
      <c r="BN54" s="76">
        <v>2.1</v>
      </c>
      <c r="BO54" s="76">
        <v>1.9</v>
      </c>
      <c r="BP54" s="76">
        <v>2</v>
      </c>
      <c r="BQ54" s="76">
        <v>2.1</v>
      </c>
      <c r="BR54" s="76">
        <v>1.8</v>
      </c>
      <c r="BS54" s="76">
        <v>1.9</v>
      </c>
      <c r="BT54" s="76">
        <v>1.9</v>
      </c>
      <c r="BU54" s="76">
        <v>2</v>
      </c>
      <c r="BV54" s="76">
        <v>2</v>
      </c>
      <c r="BW54" s="76">
        <v>2.1</v>
      </c>
      <c r="BX54" s="76">
        <v>2.2000000000000002</v>
      </c>
      <c r="BY54" s="76">
        <v>2.2999999999999998</v>
      </c>
      <c r="BZ54" s="76">
        <v>1.8</v>
      </c>
      <c r="CA54" s="76">
        <v>1.7</v>
      </c>
      <c r="CB54" s="76">
        <v>1.2</v>
      </c>
      <c r="CC54" s="76">
        <v>0.8</v>
      </c>
      <c r="CD54" s="76">
        <v>1</v>
      </c>
      <c r="CE54" s="76">
        <v>1.2</v>
      </c>
      <c r="CF54" s="76">
        <v>1.4</v>
      </c>
      <c r="CG54" s="76">
        <v>1.6</v>
      </c>
      <c r="CH54" s="76">
        <v>1.9</v>
      </c>
      <c r="CI54" s="76">
        <v>1.7</v>
      </c>
      <c r="CJ54" s="78">
        <v>0.6</v>
      </c>
      <c r="CK54" s="84">
        <v>4.5999999999999996</v>
      </c>
      <c r="CL54" s="84">
        <v>4.2</v>
      </c>
      <c r="CM54" s="84">
        <v>3.9</v>
      </c>
      <c r="CN54" s="84">
        <v>3.5</v>
      </c>
      <c r="CO54" s="84">
        <v>3.2</v>
      </c>
      <c r="CP54" s="84">
        <v>2.8</v>
      </c>
      <c r="CQ54" s="89">
        <v>2.4</v>
      </c>
      <c r="CR54" s="82">
        <v>2.2000000000000002</v>
      </c>
      <c r="CS54" s="82">
        <v>2.5</v>
      </c>
      <c r="CT54" s="82">
        <v>2.2999999999999998</v>
      </c>
      <c r="CU54" s="82">
        <v>2.2999999999999998</v>
      </c>
      <c r="CV54" s="82">
        <v>2.4</v>
      </c>
      <c r="CW54" s="82">
        <v>2.2000000000000002</v>
      </c>
      <c r="CX54" s="82">
        <v>2.2999999999999998</v>
      </c>
      <c r="CY54" s="82">
        <v>2.1</v>
      </c>
      <c r="CZ54" s="82">
        <v>1.9</v>
      </c>
      <c r="DA54" s="82">
        <v>1.9</v>
      </c>
      <c r="DB54" s="82">
        <v>1.5</v>
      </c>
      <c r="DC54" s="82">
        <v>1.4</v>
      </c>
      <c r="DD54" s="82">
        <v>1</v>
      </c>
      <c r="DE54" s="82">
        <v>0.8</v>
      </c>
      <c r="DF54" s="82">
        <v>0.7</v>
      </c>
      <c r="DG54" s="82">
        <v>0.9</v>
      </c>
      <c r="DH54" s="82">
        <v>1.1000000000000001</v>
      </c>
      <c r="DI54" s="82">
        <v>1.3</v>
      </c>
      <c r="DJ54" s="82">
        <v>1.3</v>
      </c>
      <c r="DK54" s="82">
        <v>1.6</v>
      </c>
      <c r="DL54" s="82">
        <v>1.8</v>
      </c>
      <c r="DM54" s="82">
        <v>1.9</v>
      </c>
      <c r="DN54" s="82">
        <v>2.1</v>
      </c>
      <c r="DO54" s="82">
        <v>2.5</v>
      </c>
      <c r="DP54" s="82">
        <v>2.4</v>
      </c>
      <c r="DQ54" s="82">
        <v>2.6</v>
      </c>
      <c r="DR54" s="82">
        <v>2.7</v>
      </c>
      <c r="DS54" s="82">
        <v>2.6</v>
      </c>
      <c r="DT54" s="82">
        <v>2.9</v>
      </c>
      <c r="DU54" s="82">
        <v>3</v>
      </c>
      <c r="DV54" s="82">
        <v>2.8</v>
      </c>
    </row>
    <row r="55" spans="1:126">
      <c r="A55" s="75">
        <v>15</v>
      </c>
      <c r="B55" s="77" t="s">
        <v>56</v>
      </c>
      <c r="C55" s="76">
        <v>2.1</v>
      </c>
      <c r="D55" s="76">
        <v>2.2000000000000002</v>
      </c>
      <c r="E55" s="76">
        <v>2</v>
      </c>
      <c r="F55" s="76">
        <v>1.9</v>
      </c>
      <c r="G55" s="76">
        <v>1.8</v>
      </c>
      <c r="H55" s="76">
        <v>1.6</v>
      </c>
      <c r="I55" s="80">
        <v>1.5</v>
      </c>
      <c r="J55" s="76">
        <v>1.4</v>
      </c>
      <c r="K55" s="76">
        <v>1.3</v>
      </c>
      <c r="L55" s="76">
        <v>1.2</v>
      </c>
      <c r="M55" s="76">
        <v>1</v>
      </c>
      <c r="N55" s="76">
        <v>0.9</v>
      </c>
      <c r="O55" s="76">
        <v>0.7</v>
      </c>
      <c r="P55" s="76">
        <v>0.9</v>
      </c>
      <c r="Q55" s="76">
        <v>1.1000000000000001</v>
      </c>
      <c r="R55" s="76">
        <v>1.3</v>
      </c>
      <c r="S55" s="76">
        <v>1.4</v>
      </c>
      <c r="T55" s="76">
        <v>1.5</v>
      </c>
      <c r="U55" s="76">
        <v>1.6</v>
      </c>
      <c r="V55" s="76">
        <v>1.9</v>
      </c>
      <c r="W55" s="76">
        <v>1.8</v>
      </c>
      <c r="X55" s="76">
        <v>2</v>
      </c>
      <c r="Y55" s="76">
        <v>2.1</v>
      </c>
      <c r="Z55" s="76">
        <v>2.2000000000000002</v>
      </c>
      <c r="AA55" s="76">
        <v>2.1</v>
      </c>
      <c r="AB55" s="76">
        <v>2.2000000000000002</v>
      </c>
      <c r="AC55" s="76">
        <v>2.2999999999999998</v>
      </c>
      <c r="AD55" s="76">
        <v>2.1</v>
      </c>
      <c r="AE55" s="76">
        <v>2.2000000000000002</v>
      </c>
      <c r="AF55" s="76">
        <v>2.2999999999999998</v>
      </c>
      <c r="AG55" s="76">
        <v>2.5</v>
      </c>
      <c r="AH55" s="76">
        <v>2.1</v>
      </c>
      <c r="AI55" s="76">
        <v>2.2000000000000002</v>
      </c>
      <c r="AJ55" s="76">
        <v>2.2000000000000002</v>
      </c>
      <c r="AK55" s="76">
        <v>2.2999999999999998</v>
      </c>
      <c r="AL55" s="76">
        <v>2.4</v>
      </c>
      <c r="AM55" s="76">
        <v>2.2999999999999998</v>
      </c>
      <c r="AN55" s="76">
        <v>1.8</v>
      </c>
      <c r="AO55" s="76">
        <v>1.7</v>
      </c>
      <c r="AP55" s="76">
        <v>1.6</v>
      </c>
      <c r="AQ55" s="76">
        <v>1.5</v>
      </c>
      <c r="AR55" s="76">
        <v>1.6</v>
      </c>
      <c r="AS55" s="76">
        <v>1.4</v>
      </c>
      <c r="AT55" s="76">
        <v>1.2</v>
      </c>
      <c r="AU55" s="76">
        <v>1.1000000000000001</v>
      </c>
      <c r="AV55" s="76">
        <v>1</v>
      </c>
      <c r="AW55" s="76">
        <v>0.9</v>
      </c>
      <c r="AX55" s="76">
        <v>0.8</v>
      </c>
      <c r="AY55" s="76">
        <v>0.7</v>
      </c>
      <c r="AZ55" s="76">
        <v>0.6</v>
      </c>
      <c r="BA55" s="76">
        <v>0.5</v>
      </c>
      <c r="BB55" s="76">
        <v>0.4</v>
      </c>
      <c r="BC55" s="76">
        <v>0.5</v>
      </c>
      <c r="BD55" s="76">
        <v>0.6</v>
      </c>
      <c r="BE55" s="76">
        <v>0.8</v>
      </c>
      <c r="BF55" s="76">
        <v>1.4</v>
      </c>
      <c r="BG55" s="76">
        <v>1.6</v>
      </c>
      <c r="BH55" s="76">
        <v>1.6</v>
      </c>
      <c r="BI55" s="76">
        <v>1.8</v>
      </c>
      <c r="BJ55" s="76">
        <v>1.9</v>
      </c>
      <c r="BK55" s="76">
        <v>1.9</v>
      </c>
      <c r="BL55" s="76">
        <v>1.9</v>
      </c>
      <c r="BM55" s="76">
        <v>2.1</v>
      </c>
      <c r="BN55" s="76">
        <v>1.8</v>
      </c>
      <c r="BO55" s="76">
        <v>1.9</v>
      </c>
      <c r="BP55" s="76">
        <v>2</v>
      </c>
      <c r="BQ55" s="76">
        <v>2.1</v>
      </c>
      <c r="BR55" s="76">
        <v>1.8</v>
      </c>
      <c r="BS55" s="76">
        <v>1.9</v>
      </c>
      <c r="BT55" s="76">
        <v>2</v>
      </c>
      <c r="BU55" s="76">
        <v>2</v>
      </c>
      <c r="BV55" s="76">
        <v>2.1</v>
      </c>
      <c r="BW55" s="76">
        <v>2.2000000000000002</v>
      </c>
      <c r="BX55" s="76">
        <v>2.2000000000000002</v>
      </c>
      <c r="BY55" s="86">
        <v>2.2999999999999998</v>
      </c>
      <c r="BZ55" s="76">
        <v>1.9</v>
      </c>
      <c r="CA55" s="76">
        <v>1.8</v>
      </c>
      <c r="CB55" s="76">
        <v>1.3</v>
      </c>
      <c r="CC55" s="76">
        <v>0.9</v>
      </c>
      <c r="CD55" s="76">
        <v>1.1000000000000001</v>
      </c>
      <c r="CE55" s="76">
        <v>1.3</v>
      </c>
      <c r="CF55" s="76">
        <v>1.5</v>
      </c>
      <c r="CG55" s="76">
        <v>1.7</v>
      </c>
      <c r="CH55" s="76">
        <v>2</v>
      </c>
      <c r="CI55" s="76">
        <v>1.8</v>
      </c>
      <c r="CJ55" s="78">
        <v>0.5</v>
      </c>
      <c r="CK55" s="84">
        <v>4.7</v>
      </c>
      <c r="CL55" s="84">
        <v>4.3</v>
      </c>
      <c r="CM55" s="84">
        <v>4</v>
      </c>
      <c r="CN55" s="84">
        <v>3.6</v>
      </c>
      <c r="CO55" s="84">
        <v>3.3</v>
      </c>
      <c r="CP55" s="84">
        <v>2.9</v>
      </c>
      <c r="CQ55" s="89">
        <v>2.5</v>
      </c>
      <c r="CR55" s="82">
        <v>2.2999999999999998</v>
      </c>
      <c r="CS55" s="82">
        <v>2.6</v>
      </c>
      <c r="CT55" s="82">
        <v>2.4</v>
      </c>
      <c r="CU55" s="82">
        <v>2.4</v>
      </c>
      <c r="CV55" s="82">
        <v>2.5</v>
      </c>
      <c r="CW55" s="82">
        <v>2.2999999999999998</v>
      </c>
      <c r="CX55" s="82">
        <v>2.4</v>
      </c>
      <c r="CY55" s="82">
        <v>2.2000000000000002</v>
      </c>
      <c r="CZ55" s="82">
        <v>2</v>
      </c>
      <c r="DA55" s="82">
        <v>2</v>
      </c>
      <c r="DB55" s="82">
        <v>1.6</v>
      </c>
      <c r="DC55" s="82">
        <v>1.5</v>
      </c>
      <c r="DD55" s="82">
        <v>1.1000000000000001</v>
      </c>
      <c r="DE55" s="82">
        <v>0.9</v>
      </c>
      <c r="DF55" s="82">
        <v>0.8</v>
      </c>
      <c r="DG55" s="82">
        <v>1</v>
      </c>
      <c r="DH55" s="82">
        <v>1.2</v>
      </c>
      <c r="DI55" s="82">
        <v>1.4</v>
      </c>
      <c r="DJ55" s="82">
        <v>1.4</v>
      </c>
      <c r="DK55" s="82">
        <v>1.7</v>
      </c>
      <c r="DL55" s="82">
        <v>1.9</v>
      </c>
      <c r="DM55" s="82">
        <v>2</v>
      </c>
      <c r="DN55" s="82">
        <v>2.2000000000000002</v>
      </c>
      <c r="DO55" s="82">
        <v>2.5</v>
      </c>
      <c r="DP55" s="82">
        <v>2.5</v>
      </c>
      <c r="DQ55" s="82">
        <v>2.7</v>
      </c>
      <c r="DR55" s="82">
        <v>2.8</v>
      </c>
      <c r="DS55" s="82">
        <v>2.7</v>
      </c>
      <c r="DT55" s="82">
        <v>3</v>
      </c>
      <c r="DU55" s="82">
        <v>3.1</v>
      </c>
      <c r="DV55" s="82">
        <v>2.9</v>
      </c>
    </row>
    <row r="56" spans="1:126">
      <c r="A56" s="75">
        <v>16</v>
      </c>
      <c r="B56" s="77" t="s">
        <v>79</v>
      </c>
      <c r="C56" s="76">
        <v>2.2999999999999998</v>
      </c>
      <c r="D56" s="76">
        <v>2.4</v>
      </c>
      <c r="E56" s="76">
        <v>2.1</v>
      </c>
      <c r="F56" s="76">
        <v>2</v>
      </c>
      <c r="G56" s="76">
        <v>1.9</v>
      </c>
      <c r="H56" s="76">
        <v>1.8</v>
      </c>
      <c r="I56" s="80">
        <v>1.7</v>
      </c>
      <c r="J56" s="76">
        <v>1.5</v>
      </c>
      <c r="K56" s="76">
        <v>1.4</v>
      </c>
      <c r="L56" s="76">
        <v>1.3</v>
      </c>
      <c r="M56" s="76">
        <v>1.2</v>
      </c>
      <c r="N56" s="76">
        <v>1</v>
      </c>
      <c r="O56" s="76">
        <v>0.8</v>
      </c>
      <c r="P56" s="76">
        <v>1</v>
      </c>
      <c r="Q56" s="76">
        <v>1.2</v>
      </c>
      <c r="R56" s="76">
        <v>1.4</v>
      </c>
      <c r="S56" s="76">
        <v>1.5</v>
      </c>
      <c r="T56" s="76">
        <v>1.6</v>
      </c>
      <c r="U56" s="76">
        <v>1.7</v>
      </c>
      <c r="V56" s="76">
        <v>2.1</v>
      </c>
      <c r="W56" s="76">
        <v>1.9</v>
      </c>
      <c r="X56" s="76">
        <v>2.1</v>
      </c>
      <c r="Y56" s="76">
        <v>2.2999999999999998</v>
      </c>
      <c r="Z56" s="76">
        <v>2.4</v>
      </c>
      <c r="AA56" s="76">
        <v>2.2999999999999998</v>
      </c>
      <c r="AB56" s="76">
        <v>2.2999999999999998</v>
      </c>
      <c r="AC56" s="76">
        <v>2.5</v>
      </c>
      <c r="AD56" s="76">
        <v>2.2999999999999998</v>
      </c>
      <c r="AE56" s="76">
        <v>2.4</v>
      </c>
      <c r="AF56" s="76">
        <v>2.4</v>
      </c>
      <c r="AG56" s="76">
        <v>2.6</v>
      </c>
      <c r="AH56" s="76">
        <v>2.2000000000000002</v>
      </c>
      <c r="AI56" s="76">
        <v>2.2999999999999998</v>
      </c>
      <c r="AJ56" s="76">
        <v>2.2999999999999998</v>
      </c>
      <c r="AK56" s="76">
        <v>2.4</v>
      </c>
      <c r="AL56" s="76">
        <v>2.5</v>
      </c>
      <c r="AM56" s="76">
        <v>2.2999999999999998</v>
      </c>
      <c r="AN56" s="76">
        <v>1.9</v>
      </c>
      <c r="AO56" s="76">
        <v>1.8</v>
      </c>
      <c r="AP56" s="76">
        <v>1.7</v>
      </c>
      <c r="AQ56" s="76">
        <v>1.6</v>
      </c>
      <c r="AR56" s="76">
        <v>1.5</v>
      </c>
      <c r="AS56" s="76">
        <v>1.5</v>
      </c>
      <c r="AT56" s="76">
        <v>1.4</v>
      </c>
      <c r="AU56" s="76">
        <v>1.2</v>
      </c>
      <c r="AV56" s="76">
        <v>1.1000000000000001</v>
      </c>
      <c r="AW56" s="76">
        <v>1</v>
      </c>
      <c r="AX56" s="76">
        <v>1</v>
      </c>
      <c r="AY56" s="76">
        <v>0.8</v>
      </c>
      <c r="AZ56" s="76">
        <v>0.7</v>
      </c>
      <c r="BA56" s="76">
        <v>0.6</v>
      </c>
      <c r="BB56" s="76">
        <v>0.5</v>
      </c>
      <c r="BC56" s="76">
        <v>0.4</v>
      </c>
      <c r="BD56" s="76">
        <v>0.5</v>
      </c>
      <c r="BE56" s="76">
        <v>0.6</v>
      </c>
      <c r="BF56" s="76">
        <v>1.5</v>
      </c>
      <c r="BG56" s="76">
        <v>1.5</v>
      </c>
      <c r="BH56" s="76">
        <v>1.7</v>
      </c>
      <c r="BI56" s="76">
        <v>1.9</v>
      </c>
      <c r="BJ56" s="76">
        <v>1.8</v>
      </c>
      <c r="BK56" s="76">
        <v>2</v>
      </c>
      <c r="BL56" s="76">
        <v>2</v>
      </c>
      <c r="BM56" s="76">
        <v>1.8</v>
      </c>
      <c r="BN56" s="76">
        <v>1.9</v>
      </c>
      <c r="BO56" s="76">
        <v>2</v>
      </c>
      <c r="BP56" s="76">
        <v>2.1</v>
      </c>
      <c r="BQ56" s="76">
        <v>2.2000000000000002</v>
      </c>
      <c r="BR56" s="76">
        <v>1.8</v>
      </c>
      <c r="BS56" s="76">
        <v>1.9</v>
      </c>
      <c r="BT56" s="76">
        <v>2</v>
      </c>
      <c r="BU56" s="76">
        <v>2</v>
      </c>
      <c r="BV56" s="76">
        <v>2.1</v>
      </c>
      <c r="BW56" s="76">
        <v>2.2000000000000002</v>
      </c>
      <c r="BX56" s="76">
        <v>2.2999999999999998</v>
      </c>
      <c r="BY56" s="86">
        <v>2.2999999999999998</v>
      </c>
      <c r="BZ56" s="76">
        <v>2</v>
      </c>
      <c r="CA56" s="76">
        <v>1.9</v>
      </c>
      <c r="CB56" s="76">
        <v>1.7</v>
      </c>
      <c r="CC56" s="76">
        <v>1.1000000000000001</v>
      </c>
      <c r="CD56" s="76">
        <v>1.4</v>
      </c>
      <c r="CE56" s="76">
        <v>1.2</v>
      </c>
      <c r="CF56" s="76">
        <v>1.5</v>
      </c>
      <c r="CG56" s="76">
        <v>1.3</v>
      </c>
      <c r="CH56" s="76">
        <v>1.1000000000000001</v>
      </c>
      <c r="CI56" s="76">
        <v>0.8</v>
      </c>
      <c r="CJ56" s="78">
        <v>0.4</v>
      </c>
      <c r="CK56" s="84">
        <v>4.8</v>
      </c>
      <c r="CL56" s="84">
        <v>4.5</v>
      </c>
      <c r="CM56" s="84">
        <v>4.0999999999999996</v>
      </c>
      <c r="CN56" s="84">
        <v>3.8</v>
      </c>
      <c r="CO56" s="84">
        <v>3.4</v>
      </c>
      <c r="CP56" s="84">
        <v>3</v>
      </c>
      <c r="CQ56" s="89">
        <v>2.6</v>
      </c>
      <c r="CR56" s="82">
        <v>2.4</v>
      </c>
      <c r="CS56" s="82">
        <v>2.8</v>
      </c>
      <c r="CT56" s="82">
        <v>2.5</v>
      </c>
      <c r="CU56" s="82">
        <v>2.5</v>
      </c>
      <c r="CV56" s="82">
        <v>2.5</v>
      </c>
      <c r="CW56" s="82">
        <v>2.4</v>
      </c>
      <c r="CX56" s="82">
        <v>2.2000000000000002</v>
      </c>
      <c r="CY56" s="82">
        <v>2.2999999999999998</v>
      </c>
      <c r="CZ56" s="82">
        <v>2.1</v>
      </c>
      <c r="DA56" s="82">
        <v>1.9</v>
      </c>
      <c r="DB56" s="82">
        <v>1.8</v>
      </c>
      <c r="DC56" s="82">
        <v>1.6</v>
      </c>
      <c r="DD56" s="82">
        <v>1.2</v>
      </c>
      <c r="DE56" s="82">
        <v>0.9</v>
      </c>
      <c r="DF56" s="82">
        <v>1</v>
      </c>
      <c r="DG56" s="82">
        <v>1.2</v>
      </c>
      <c r="DH56" s="82">
        <v>1.4</v>
      </c>
      <c r="DI56" s="82">
        <v>1.6</v>
      </c>
      <c r="DJ56" s="82">
        <v>1.5</v>
      </c>
      <c r="DK56" s="82">
        <v>1.8</v>
      </c>
      <c r="DL56" s="82">
        <v>2</v>
      </c>
      <c r="DM56" s="82">
        <v>2.1</v>
      </c>
      <c r="DN56" s="82">
        <v>2.4</v>
      </c>
      <c r="DO56" s="82">
        <v>2.7</v>
      </c>
      <c r="DP56" s="82">
        <v>2.6</v>
      </c>
      <c r="DQ56" s="82">
        <v>2.8</v>
      </c>
      <c r="DR56" s="82">
        <v>2.9</v>
      </c>
      <c r="DS56" s="82">
        <v>2.8</v>
      </c>
      <c r="DT56" s="82">
        <v>3.1</v>
      </c>
      <c r="DU56" s="82">
        <v>3.2</v>
      </c>
      <c r="DV56" s="82">
        <v>3</v>
      </c>
    </row>
    <row r="57" spans="1:126">
      <c r="A57" s="75">
        <v>17</v>
      </c>
      <c r="B57" s="77" t="s">
        <v>57</v>
      </c>
      <c r="C57" s="76">
        <v>2.4</v>
      </c>
      <c r="D57" s="76">
        <v>2.4</v>
      </c>
      <c r="E57" s="76">
        <v>2.2000000000000002</v>
      </c>
      <c r="F57" s="76">
        <v>2.1</v>
      </c>
      <c r="G57" s="76">
        <v>2</v>
      </c>
      <c r="H57" s="76">
        <v>1.9</v>
      </c>
      <c r="I57" s="80">
        <v>1.8</v>
      </c>
      <c r="J57" s="76">
        <v>1.6</v>
      </c>
      <c r="K57" s="76">
        <v>1.5</v>
      </c>
      <c r="L57" s="76">
        <v>1.4</v>
      </c>
      <c r="M57" s="76">
        <v>1.3</v>
      </c>
      <c r="N57" s="76">
        <v>1.1000000000000001</v>
      </c>
      <c r="O57" s="76">
        <v>0.9</v>
      </c>
      <c r="P57" s="76">
        <v>1.1000000000000001</v>
      </c>
      <c r="Q57" s="76">
        <v>1.3</v>
      </c>
      <c r="R57" s="76">
        <v>1.5</v>
      </c>
      <c r="S57" s="76">
        <v>1.6</v>
      </c>
      <c r="T57" s="76">
        <v>1.7</v>
      </c>
      <c r="U57" s="76">
        <v>1.8</v>
      </c>
      <c r="V57" s="76">
        <v>2.2000000000000002</v>
      </c>
      <c r="W57" s="76">
        <v>2</v>
      </c>
      <c r="X57" s="76">
        <v>2.2000000000000002</v>
      </c>
      <c r="Y57" s="76">
        <v>2.4</v>
      </c>
      <c r="Z57" s="76">
        <v>2.5</v>
      </c>
      <c r="AA57" s="76">
        <v>2.4</v>
      </c>
      <c r="AB57" s="76">
        <v>2.4</v>
      </c>
      <c r="AC57" s="76">
        <v>2.6</v>
      </c>
      <c r="AD57" s="76">
        <v>2.4</v>
      </c>
      <c r="AE57" s="76">
        <v>2.5</v>
      </c>
      <c r="AF57" s="76">
        <v>2.5</v>
      </c>
      <c r="AG57" s="76">
        <v>2.7</v>
      </c>
      <c r="AH57" s="76">
        <v>2.2999999999999998</v>
      </c>
      <c r="AI57" s="76">
        <v>2.4</v>
      </c>
      <c r="AJ57" s="76">
        <v>2.4</v>
      </c>
      <c r="AK57" s="76">
        <v>2.5</v>
      </c>
      <c r="AL57" s="76">
        <v>2.6</v>
      </c>
      <c r="AM57" s="76">
        <v>2.4</v>
      </c>
      <c r="AN57" s="76">
        <v>1.7</v>
      </c>
      <c r="AO57" s="76">
        <v>1.8</v>
      </c>
      <c r="AP57" s="76">
        <v>1.8</v>
      </c>
      <c r="AQ57" s="76">
        <v>1.7</v>
      </c>
      <c r="AR57" s="76">
        <v>1.6</v>
      </c>
      <c r="AS57" s="76">
        <v>1.6</v>
      </c>
      <c r="AT57" s="76">
        <v>1.4</v>
      </c>
      <c r="AU57" s="76">
        <v>1.3</v>
      </c>
      <c r="AV57" s="76">
        <v>1.2</v>
      </c>
      <c r="AW57" s="76">
        <v>1.1000000000000001</v>
      </c>
      <c r="AX57" s="76">
        <v>1</v>
      </c>
      <c r="AY57" s="76">
        <v>0.9</v>
      </c>
      <c r="AZ57" s="76">
        <v>0.8</v>
      </c>
      <c r="BA57" s="76">
        <v>0.7</v>
      </c>
      <c r="BB57" s="76">
        <v>0.6</v>
      </c>
      <c r="BC57" s="76">
        <v>0.5</v>
      </c>
      <c r="BD57" s="76">
        <v>0.4</v>
      </c>
      <c r="BE57" s="76">
        <v>0.5</v>
      </c>
      <c r="BF57" s="76">
        <v>1.6</v>
      </c>
      <c r="BG57" s="76">
        <v>1.6</v>
      </c>
      <c r="BH57" s="76">
        <v>1.8</v>
      </c>
      <c r="BI57" s="76">
        <v>1.9</v>
      </c>
      <c r="BJ57" s="76">
        <v>1.8</v>
      </c>
      <c r="BK57" s="76">
        <v>2</v>
      </c>
      <c r="BL57" s="76">
        <v>2.1</v>
      </c>
      <c r="BM57" s="76">
        <v>1.9</v>
      </c>
      <c r="BN57" s="76">
        <v>2</v>
      </c>
      <c r="BO57" s="76">
        <v>2</v>
      </c>
      <c r="BP57" s="76">
        <v>2.1</v>
      </c>
      <c r="BQ57" s="76">
        <v>1.8</v>
      </c>
      <c r="BR57" s="76">
        <v>1.9</v>
      </c>
      <c r="BS57" s="76">
        <v>2</v>
      </c>
      <c r="BT57" s="76">
        <v>2</v>
      </c>
      <c r="BU57" s="76">
        <v>2.1</v>
      </c>
      <c r="BV57" s="76">
        <v>2.2000000000000002</v>
      </c>
      <c r="BW57" s="76">
        <v>2.2000000000000002</v>
      </c>
      <c r="BX57" s="76">
        <v>2.2999999999999998</v>
      </c>
      <c r="BY57" s="76">
        <v>2.4</v>
      </c>
      <c r="BZ57" s="76">
        <v>2.2000000000000002</v>
      </c>
      <c r="CA57" s="76">
        <v>2</v>
      </c>
      <c r="CB57" s="76">
        <v>1.6</v>
      </c>
      <c r="CC57" s="76">
        <v>1.2</v>
      </c>
      <c r="CD57" s="76">
        <v>1.5</v>
      </c>
      <c r="CE57" s="76">
        <v>1.3</v>
      </c>
      <c r="CF57" s="76">
        <v>1.6</v>
      </c>
      <c r="CG57" s="76">
        <v>1.4</v>
      </c>
      <c r="CH57" s="76">
        <v>1.2</v>
      </c>
      <c r="CI57" s="76">
        <v>0.9</v>
      </c>
      <c r="CJ57" s="78">
        <v>0.5</v>
      </c>
      <c r="CK57" s="84">
        <v>4.9000000000000004</v>
      </c>
      <c r="CL57" s="84">
        <v>4.5999999999999996</v>
      </c>
      <c r="CM57" s="84">
        <v>4.2</v>
      </c>
      <c r="CN57" s="84">
        <v>3.9</v>
      </c>
      <c r="CO57" s="84">
        <v>3.5</v>
      </c>
      <c r="CP57" s="84">
        <v>3.1</v>
      </c>
      <c r="CQ57" s="89">
        <v>2.7</v>
      </c>
      <c r="CR57" s="82">
        <v>2.5</v>
      </c>
      <c r="CS57" s="82">
        <v>2.9</v>
      </c>
      <c r="CT57" s="82">
        <v>2.6</v>
      </c>
      <c r="CU57" s="82">
        <v>2.6</v>
      </c>
      <c r="CV57" s="82">
        <v>2.7</v>
      </c>
      <c r="CW57" s="82">
        <v>2.5</v>
      </c>
      <c r="CX57" s="82">
        <v>2.6</v>
      </c>
      <c r="CY57" s="82">
        <v>2.4</v>
      </c>
      <c r="CZ57" s="82">
        <v>2.2000000000000002</v>
      </c>
      <c r="DA57" s="82">
        <v>2.2999999999999998</v>
      </c>
      <c r="DB57" s="82">
        <v>1.9</v>
      </c>
      <c r="DC57" s="82">
        <v>1.7</v>
      </c>
      <c r="DD57" s="82">
        <v>1.3</v>
      </c>
      <c r="DE57" s="82">
        <v>1.1000000000000001</v>
      </c>
      <c r="DF57" s="82">
        <v>1</v>
      </c>
      <c r="DG57" s="82">
        <v>1.2</v>
      </c>
      <c r="DH57" s="82">
        <v>1.4</v>
      </c>
      <c r="DI57" s="82">
        <v>1.6</v>
      </c>
      <c r="DJ57" s="82">
        <v>1.6</v>
      </c>
      <c r="DK57" s="82">
        <v>1.9</v>
      </c>
      <c r="DL57" s="82">
        <v>2.1</v>
      </c>
      <c r="DM57" s="82">
        <v>2.2000000000000002</v>
      </c>
      <c r="DN57" s="82">
        <v>2.4</v>
      </c>
      <c r="DO57" s="82">
        <v>2.7</v>
      </c>
      <c r="DP57" s="82">
        <v>2.7</v>
      </c>
      <c r="DQ57" s="82">
        <v>2.9</v>
      </c>
      <c r="DR57" s="82">
        <v>3</v>
      </c>
      <c r="DS57" s="82">
        <v>2.9</v>
      </c>
      <c r="DT57" s="82">
        <v>3.2</v>
      </c>
      <c r="DU57" s="82">
        <v>3.3</v>
      </c>
      <c r="DV57" s="82">
        <v>3.1</v>
      </c>
    </row>
    <row r="58" spans="1:126">
      <c r="A58" s="75">
        <v>18</v>
      </c>
      <c r="B58" s="77" t="s">
        <v>66</v>
      </c>
      <c r="C58" s="76">
        <v>2.4</v>
      </c>
      <c r="D58" s="76">
        <v>2.5</v>
      </c>
      <c r="E58" s="76">
        <v>2.2999999999999998</v>
      </c>
      <c r="F58" s="76">
        <v>2.2000000000000002</v>
      </c>
      <c r="G58" s="76">
        <v>2.1</v>
      </c>
      <c r="H58" s="76">
        <v>1.9</v>
      </c>
      <c r="I58" s="80">
        <v>1.9</v>
      </c>
      <c r="J58" s="76">
        <v>1.7</v>
      </c>
      <c r="K58" s="76">
        <v>1.6</v>
      </c>
      <c r="L58" s="76">
        <v>1.5</v>
      </c>
      <c r="M58" s="76">
        <v>1.3</v>
      </c>
      <c r="N58" s="76">
        <v>1.2</v>
      </c>
      <c r="O58" s="76">
        <v>1</v>
      </c>
      <c r="P58" s="76">
        <v>1.2</v>
      </c>
      <c r="Q58" s="76">
        <v>1.4</v>
      </c>
      <c r="R58" s="76">
        <v>1.5</v>
      </c>
      <c r="S58" s="76">
        <v>1.7</v>
      </c>
      <c r="T58" s="76">
        <v>1.8</v>
      </c>
      <c r="U58" s="76">
        <v>1.9</v>
      </c>
      <c r="V58" s="76">
        <v>2.2000000000000002</v>
      </c>
      <c r="W58" s="76">
        <v>2.1</v>
      </c>
      <c r="X58" s="76">
        <v>2.2999999999999998</v>
      </c>
      <c r="Y58" s="76">
        <v>2.4</v>
      </c>
      <c r="Z58" s="76">
        <v>2.5</v>
      </c>
      <c r="AA58" s="76">
        <v>2.4</v>
      </c>
      <c r="AB58" s="76">
        <v>2.5</v>
      </c>
      <c r="AC58" s="76">
        <v>2.6</v>
      </c>
      <c r="AD58" s="76">
        <v>2.4</v>
      </c>
      <c r="AE58" s="76">
        <v>2.5</v>
      </c>
      <c r="AF58" s="76">
        <v>2.6</v>
      </c>
      <c r="AG58" s="76">
        <v>2.7</v>
      </c>
      <c r="AH58" s="76">
        <v>2.4</v>
      </c>
      <c r="AI58" s="76">
        <v>2.4</v>
      </c>
      <c r="AJ58" s="76">
        <v>2.5</v>
      </c>
      <c r="AK58" s="76">
        <v>2.6</v>
      </c>
      <c r="AL58" s="76">
        <v>2.7</v>
      </c>
      <c r="AM58" s="76">
        <v>2.4</v>
      </c>
      <c r="AN58" s="76">
        <v>1.8</v>
      </c>
      <c r="AO58" s="76">
        <v>1.9</v>
      </c>
      <c r="AP58" s="76">
        <v>1.9</v>
      </c>
      <c r="AQ58" s="76">
        <v>1.8</v>
      </c>
      <c r="AR58" s="76">
        <v>1.7</v>
      </c>
      <c r="AS58" s="76">
        <v>1.5</v>
      </c>
      <c r="AT58" s="76">
        <v>1.6</v>
      </c>
      <c r="AU58" s="76">
        <v>1.4</v>
      </c>
      <c r="AV58" s="76">
        <v>1.3</v>
      </c>
      <c r="AW58" s="76">
        <v>1.2</v>
      </c>
      <c r="AX58" s="76">
        <v>1.1000000000000001</v>
      </c>
      <c r="AY58" s="76">
        <v>1</v>
      </c>
      <c r="AZ58" s="76">
        <v>1</v>
      </c>
      <c r="BA58" s="76">
        <v>0.9</v>
      </c>
      <c r="BB58" s="76">
        <v>0.8</v>
      </c>
      <c r="BC58" s="76">
        <v>0.6</v>
      </c>
      <c r="BD58" s="76">
        <v>0.5</v>
      </c>
      <c r="BE58" s="76">
        <v>0.4</v>
      </c>
      <c r="BF58" s="76">
        <v>1.5</v>
      </c>
      <c r="BG58" s="76">
        <v>1.7</v>
      </c>
      <c r="BH58" s="76">
        <v>1.9</v>
      </c>
      <c r="BI58" s="76">
        <v>1.8</v>
      </c>
      <c r="BJ58" s="76">
        <v>1.9</v>
      </c>
      <c r="BK58" s="76">
        <v>2.1</v>
      </c>
      <c r="BL58" s="76">
        <v>1.8</v>
      </c>
      <c r="BM58" s="76">
        <v>2</v>
      </c>
      <c r="BN58" s="76">
        <v>2</v>
      </c>
      <c r="BO58" s="76">
        <v>2.1</v>
      </c>
      <c r="BP58" s="76">
        <v>1.8</v>
      </c>
      <c r="BQ58" s="76">
        <v>1.8</v>
      </c>
      <c r="BR58" s="76">
        <v>1.9</v>
      </c>
      <c r="BS58" s="76">
        <v>2</v>
      </c>
      <c r="BT58" s="76">
        <v>2.1</v>
      </c>
      <c r="BU58" s="76">
        <v>2.1</v>
      </c>
      <c r="BV58" s="76">
        <v>2.2000000000000002</v>
      </c>
      <c r="BW58" s="76">
        <v>2.2999999999999998</v>
      </c>
      <c r="BX58" s="76">
        <v>2.4</v>
      </c>
      <c r="BY58" s="76">
        <v>2.4</v>
      </c>
      <c r="BZ58" s="76">
        <v>2.2999999999999998</v>
      </c>
      <c r="CA58" s="76">
        <v>2.1</v>
      </c>
      <c r="CB58" s="76">
        <v>1.7</v>
      </c>
      <c r="CC58" s="76">
        <v>1.3</v>
      </c>
      <c r="CD58" s="76">
        <v>1.6</v>
      </c>
      <c r="CE58" s="76">
        <v>1.5</v>
      </c>
      <c r="CF58" s="76">
        <v>1.8</v>
      </c>
      <c r="CG58" s="76">
        <v>1.5</v>
      </c>
      <c r="CH58" s="76">
        <v>1.3</v>
      </c>
      <c r="CI58" s="76">
        <v>1</v>
      </c>
      <c r="CJ58" s="78">
        <v>0.6</v>
      </c>
      <c r="CK58" s="84">
        <v>4.9000000000000004</v>
      </c>
      <c r="CL58" s="84">
        <v>4.5999999999999996</v>
      </c>
      <c r="CM58" s="84">
        <v>4.3</v>
      </c>
      <c r="CN58" s="84">
        <v>3.9</v>
      </c>
      <c r="CO58" s="84">
        <v>3.6</v>
      </c>
      <c r="CP58" s="84">
        <v>3.1</v>
      </c>
      <c r="CQ58" s="89">
        <v>2.7</v>
      </c>
      <c r="CR58" s="82">
        <v>2.6</v>
      </c>
      <c r="CS58" s="82">
        <v>2.9</v>
      </c>
      <c r="CT58" s="82">
        <v>2.6</v>
      </c>
      <c r="CU58" s="82">
        <v>2.7</v>
      </c>
      <c r="CV58" s="82">
        <v>2.7</v>
      </c>
      <c r="CW58" s="82">
        <v>2.6</v>
      </c>
      <c r="CX58" s="82">
        <v>2.7</v>
      </c>
      <c r="CY58" s="82">
        <v>2.5</v>
      </c>
      <c r="CZ58" s="82">
        <v>2.2999999999999998</v>
      </c>
      <c r="DA58" s="82">
        <v>2.2999999999999998</v>
      </c>
      <c r="DB58" s="82">
        <v>1.9</v>
      </c>
      <c r="DC58" s="82">
        <v>1.8</v>
      </c>
      <c r="DD58" s="82">
        <v>1.3</v>
      </c>
      <c r="DE58" s="82">
        <v>1.2</v>
      </c>
      <c r="DF58" s="82">
        <v>1.1000000000000001</v>
      </c>
      <c r="DG58" s="82">
        <v>1.3</v>
      </c>
      <c r="DH58" s="82">
        <v>1.5</v>
      </c>
      <c r="DI58" s="82">
        <v>1.7</v>
      </c>
      <c r="DJ58" s="82">
        <v>1.5</v>
      </c>
      <c r="DK58" s="82">
        <v>1.8</v>
      </c>
      <c r="DL58" s="82">
        <v>1.9</v>
      </c>
      <c r="DM58" s="82">
        <v>2.1</v>
      </c>
      <c r="DN58" s="82">
        <v>2.2999999999999998</v>
      </c>
      <c r="DO58" s="82">
        <v>2.6</v>
      </c>
      <c r="DP58" s="82">
        <v>2.6</v>
      </c>
      <c r="DQ58" s="82">
        <v>2.8</v>
      </c>
      <c r="DR58" s="82">
        <v>2.8</v>
      </c>
      <c r="DS58" s="82">
        <v>2.8</v>
      </c>
      <c r="DT58" s="82">
        <v>3.1</v>
      </c>
      <c r="DU58" s="82">
        <v>3.2</v>
      </c>
      <c r="DV58" s="82">
        <v>2.9</v>
      </c>
    </row>
    <row r="59" spans="1:126">
      <c r="A59" s="75">
        <v>19</v>
      </c>
      <c r="B59" s="77" t="s">
        <v>58</v>
      </c>
      <c r="C59" s="76">
        <v>2.5</v>
      </c>
      <c r="D59" s="76">
        <v>2.6</v>
      </c>
      <c r="E59" s="76">
        <v>2.4</v>
      </c>
      <c r="F59" s="76">
        <v>2.2999999999999998</v>
      </c>
      <c r="G59" s="76">
        <v>2.2000000000000002</v>
      </c>
      <c r="H59" s="76">
        <v>2.1</v>
      </c>
      <c r="I59" s="80">
        <v>2</v>
      </c>
      <c r="J59" s="76">
        <v>1.9</v>
      </c>
      <c r="K59" s="76">
        <v>1.7</v>
      </c>
      <c r="L59" s="76">
        <v>1.6</v>
      </c>
      <c r="M59" s="76">
        <v>1.5</v>
      </c>
      <c r="N59" s="76">
        <v>1.3</v>
      </c>
      <c r="O59" s="76">
        <v>1.1000000000000001</v>
      </c>
      <c r="P59" s="76">
        <v>1.3</v>
      </c>
      <c r="Q59" s="76">
        <v>1.5</v>
      </c>
      <c r="R59" s="76">
        <v>1.7</v>
      </c>
      <c r="S59" s="76">
        <v>1.8</v>
      </c>
      <c r="T59" s="76">
        <v>1.9</v>
      </c>
      <c r="U59" s="76">
        <v>2</v>
      </c>
      <c r="V59" s="76">
        <v>2.2999999999999998</v>
      </c>
      <c r="W59" s="76">
        <v>2.2000000000000002</v>
      </c>
      <c r="X59" s="76">
        <v>2.4</v>
      </c>
      <c r="Y59" s="76">
        <v>2.5</v>
      </c>
      <c r="Z59" s="76">
        <v>2.7</v>
      </c>
      <c r="AA59" s="76">
        <v>2.5</v>
      </c>
      <c r="AB59" s="76">
        <v>2.6</v>
      </c>
      <c r="AC59" s="76">
        <v>2.7</v>
      </c>
      <c r="AD59" s="76">
        <v>2.5</v>
      </c>
      <c r="AE59" s="76">
        <v>2.6</v>
      </c>
      <c r="AF59" s="76">
        <v>2.7</v>
      </c>
      <c r="AG59" s="76">
        <v>2.9</v>
      </c>
      <c r="AH59" s="76">
        <v>2.5</v>
      </c>
      <c r="AI59" s="76">
        <v>2.6</v>
      </c>
      <c r="AJ59" s="76">
        <v>2.6</v>
      </c>
      <c r="AK59" s="76">
        <v>2.4</v>
      </c>
      <c r="AL59" s="76">
        <v>2.2000000000000002</v>
      </c>
      <c r="AM59" s="76">
        <v>1.9</v>
      </c>
      <c r="AN59" s="76">
        <v>1.3</v>
      </c>
      <c r="AO59" s="76">
        <v>1.2</v>
      </c>
      <c r="AP59" s="76">
        <v>1.1000000000000001</v>
      </c>
      <c r="AQ59" s="76">
        <v>1</v>
      </c>
      <c r="AR59" s="76">
        <v>0.9</v>
      </c>
      <c r="AS59" s="76">
        <v>0.7</v>
      </c>
      <c r="AT59" s="76">
        <v>0.5</v>
      </c>
      <c r="AU59" s="76">
        <v>0.7</v>
      </c>
      <c r="AV59" s="76">
        <v>0.8</v>
      </c>
      <c r="AW59" s="76">
        <v>1</v>
      </c>
      <c r="AX59" s="76">
        <v>1</v>
      </c>
      <c r="AY59" s="76">
        <v>1.1000000000000001</v>
      </c>
      <c r="AZ59" s="76">
        <v>1.2</v>
      </c>
      <c r="BA59" s="76">
        <v>1.3</v>
      </c>
      <c r="BB59" s="76">
        <v>1.4</v>
      </c>
      <c r="BC59" s="76">
        <v>1.5</v>
      </c>
      <c r="BD59" s="76">
        <v>1.6</v>
      </c>
      <c r="BE59" s="76">
        <v>1.5</v>
      </c>
      <c r="BF59" s="76">
        <v>0.4</v>
      </c>
      <c r="BG59" s="76">
        <v>0.6</v>
      </c>
      <c r="BH59" s="76">
        <v>0.9</v>
      </c>
      <c r="BI59" s="76">
        <v>1.1000000000000001</v>
      </c>
      <c r="BJ59" s="76">
        <v>1.3</v>
      </c>
      <c r="BK59" s="76">
        <v>1.5</v>
      </c>
      <c r="BL59" s="76">
        <v>1.5</v>
      </c>
      <c r="BM59" s="76">
        <v>1.7</v>
      </c>
      <c r="BN59" s="76">
        <v>1.8</v>
      </c>
      <c r="BO59" s="76">
        <v>1.9</v>
      </c>
      <c r="BP59" s="76">
        <v>1.8</v>
      </c>
      <c r="BQ59" s="76">
        <v>1.9</v>
      </c>
      <c r="BR59" s="76">
        <v>2</v>
      </c>
      <c r="BS59" s="76">
        <v>1.8</v>
      </c>
      <c r="BT59" s="76">
        <v>1.9</v>
      </c>
      <c r="BU59" s="76">
        <v>2</v>
      </c>
      <c r="BV59" s="76">
        <v>2.1</v>
      </c>
      <c r="BW59" s="76">
        <v>1.8</v>
      </c>
      <c r="BX59" s="76">
        <v>1.8</v>
      </c>
      <c r="BY59" s="76">
        <v>1.9</v>
      </c>
      <c r="BZ59" s="76">
        <v>2</v>
      </c>
      <c r="CA59" s="76">
        <v>1.8</v>
      </c>
      <c r="CB59" s="76">
        <v>1.3</v>
      </c>
      <c r="CC59" s="76">
        <v>1</v>
      </c>
      <c r="CD59" s="76">
        <v>1.2</v>
      </c>
      <c r="CE59" s="76">
        <v>1.3</v>
      </c>
      <c r="CF59" s="76">
        <v>1.5</v>
      </c>
      <c r="CG59" s="76">
        <v>1.8</v>
      </c>
      <c r="CH59" s="76">
        <v>2</v>
      </c>
      <c r="CI59" s="76">
        <v>1.8</v>
      </c>
      <c r="CJ59" s="78">
        <v>1.5</v>
      </c>
      <c r="CK59" s="84">
        <v>5.0999999999999996</v>
      </c>
      <c r="CL59" s="84">
        <v>4.7</v>
      </c>
      <c r="CM59" s="84">
        <v>4.4000000000000004</v>
      </c>
      <c r="CN59" s="84">
        <v>4</v>
      </c>
      <c r="CO59" s="84">
        <v>3.7</v>
      </c>
      <c r="CP59" s="84">
        <v>3.3</v>
      </c>
      <c r="CQ59" s="89">
        <v>2.9</v>
      </c>
      <c r="CR59" s="82">
        <v>2.4</v>
      </c>
      <c r="CS59" s="82">
        <v>2.4</v>
      </c>
      <c r="CT59" s="82">
        <v>2.6</v>
      </c>
      <c r="CU59" s="82">
        <v>2.5</v>
      </c>
      <c r="CV59" s="82">
        <v>2.6</v>
      </c>
      <c r="CW59" s="82">
        <v>2.5</v>
      </c>
      <c r="CX59" s="82">
        <v>2.2999999999999998</v>
      </c>
      <c r="CY59" s="82">
        <v>2.4</v>
      </c>
      <c r="CZ59" s="82">
        <v>2.2000000000000002</v>
      </c>
      <c r="DA59" s="82">
        <v>2</v>
      </c>
      <c r="DB59" s="82">
        <v>1.9</v>
      </c>
      <c r="DC59" s="82">
        <v>1.7</v>
      </c>
      <c r="DD59" s="82">
        <v>1.3</v>
      </c>
      <c r="DE59" s="82">
        <v>1.1000000000000001</v>
      </c>
      <c r="DF59" s="82">
        <v>1</v>
      </c>
      <c r="DG59" s="82">
        <v>1.2</v>
      </c>
      <c r="DH59" s="82">
        <v>1</v>
      </c>
      <c r="DI59" s="82">
        <v>0.9</v>
      </c>
      <c r="DJ59" s="82">
        <v>0.7</v>
      </c>
      <c r="DK59" s="82">
        <v>1</v>
      </c>
      <c r="DL59" s="82">
        <v>1.1000000000000001</v>
      </c>
      <c r="DM59" s="82">
        <v>1.3</v>
      </c>
      <c r="DN59" s="82">
        <v>1.5</v>
      </c>
      <c r="DO59" s="82">
        <v>1.9</v>
      </c>
      <c r="DP59" s="82">
        <v>1.8</v>
      </c>
      <c r="DQ59" s="82">
        <v>2</v>
      </c>
      <c r="DR59" s="82">
        <v>2.1</v>
      </c>
      <c r="DS59" s="82">
        <v>2</v>
      </c>
      <c r="DT59" s="82">
        <v>2.2999999999999998</v>
      </c>
      <c r="DU59" s="82">
        <v>2.4</v>
      </c>
      <c r="DV59" s="82">
        <v>2.2000000000000002</v>
      </c>
    </row>
    <row r="60" spans="1:126">
      <c r="A60" s="75">
        <v>20</v>
      </c>
      <c r="B60" s="77" t="s">
        <v>67</v>
      </c>
      <c r="C60" s="76">
        <v>2.7</v>
      </c>
      <c r="D60" s="76">
        <v>2.8</v>
      </c>
      <c r="E60" s="76">
        <v>2.6</v>
      </c>
      <c r="F60" s="76">
        <v>2.5</v>
      </c>
      <c r="G60" s="76">
        <v>2.4</v>
      </c>
      <c r="H60" s="76">
        <v>2.2999999999999998</v>
      </c>
      <c r="I60" s="80">
        <v>2.2000000000000002</v>
      </c>
      <c r="J60" s="76">
        <v>2.1</v>
      </c>
      <c r="K60" s="76">
        <v>1.9</v>
      </c>
      <c r="L60" s="76">
        <v>1.9</v>
      </c>
      <c r="M60" s="76">
        <v>1.7</v>
      </c>
      <c r="N60" s="76">
        <v>1.5</v>
      </c>
      <c r="O60" s="76">
        <v>1.3</v>
      </c>
      <c r="P60" s="76">
        <v>1.5</v>
      </c>
      <c r="Q60" s="76">
        <v>1.7</v>
      </c>
      <c r="R60" s="76">
        <v>1.9</v>
      </c>
      <c r="S60" s="76">
        <v>2</v>
      </c>
      <c r="T60" s="76">
        <v>2.1</v>
      </c>
      <c r="U60" s="76">
        <v>2.2000000000000002</v>
      </c>
      <c r="V60" s="76">
        <v>2.5</v>
      </c>
      <c r="W60" s="76">
        <v>2.4</v>
      </c>
      <c r="X60" s="76">
        <v>2.6</v>
      </c>
      <c r="Y60" s="76">
        <v>2.7</v>
      </c>
      <c r="Z60" s="76">
        <v>2.8</v>
      </c>
      <c r="AA60" s="76">
        <v>2.7</v>
      </c>
      <c r="AB60" s="76">
        <v>2.8</v>
      </c>
      <c r="AC60" s="76">
        <v>2.9</v>
      </c>
      <c r="AD60" s="76">
        <v>2.7</v>
      </c>
      <c r="AE60" s="76">
        <v>2.8</v>
      </c>
      <c r="AF60" s="76">
        <v>2.9</v>
      </c>
      <c r="AG60" s="76">
        <v>3.1</v>
      </c>
      <c r="AH60" s="76">
        <v>2.7</v>
      </c>
      <c r="AI60" s="76">
        <v>2.7</v>
      </c>
      <c r="AJ60" s="76">
        <v>2.5</v>
      </c>
      <c r="AK60" s="76">
        <v>2.2999999999999998</v>
      </c>
      <c r="AL60" s="76">
        <v>2.1</v>
      </c>
      <c r="AM60" s="76">
        <v>1.8</v>
      </c>
      <c r="AN60" s="76">
        <v>1.5</v>
      </c>
      <c r="AO60" s="76">
        <v>1.4</v>
      </c>
      <c r="AP60" s="76">
        <v>1.3</v>
      </c>
      <c r="AQ60" s="76">
        <v>1.2</v>
      </c>
      <c r="AR60" s="76">
        <v>1.1000000000000001</v>
      </c>
      <c r="AS60" s="76">
        <v>0.9</v>
      </c>
      <c r="AT60" s="76">
        <v>0.8</v>
      </c>
      <c r="AU60" s="76">
        <v>0.9</v>
      </c>
      <c r="AV60" s="76">
        <v>1</v>
      </c>
      <c r="AW60" s="76">
        <v>1.1000000000000001</v>
      </c>
      <c r="AX60" s="76">
        <v>1.2</v>
      </c>
      <c r="AY60" s="76">
        <v>1.3</v>
      </c>
      <c r="AZ60" s="76">
        <v>1.4</v>
      </c>
      <c r="BA60" s="76">
        <v>1.5</v>
      </c>
      <c r="BB60" s="76">
        <v>1.6</v>
      </c>
      <c r="BC60" s="76">
        <v>1.5</v>
      </c>
      <c r="BD60" s="76">
        <v>1.6</v>
      </c>
      <c r="BE60" s="76">
        <v>1.7</v>
      </c>
      <c r="BF60" s="76">
        <v>0.6</v>
      </c>
      <c r="BG60" s="76">
        <v>0.4</v>
      </c>
      <c r="BH60" s="76">
        <v>0.7</v>
      </c>
      <c r="BI60" s="76">
        <v>0.9</v>
      </c>
      <c r="BJ60" s="76">
        <v>1.1000000000000001</v>
      </c>
      <c r="BK60" s="76">
        <v>1.3</v>
      </c>
      <c r="BL60" s="76">
        <v>1.4</v>
      </c>
      <c r="BM60" s="76">
        <v>1.5</v>
      </c>
      <c r="BN60" s="76">
        <v>1.6</v>
      </c>
      <c r="BO60" s="76">
        <v>1.7</v>
      </c>
      <c r="BP60" s="76">
        <v>1.9</v>
      </c>
      <c r="BQ60" s="76">
        <v>1.7</v>
      </c>
      <c r="BR60" s="76">
        <v>1.9</v>
      </c>
      <c r="BS60" s="76">
        <v>2.1</v>
      </c>
      <c r="BT60" s="76">
        <v>1.8</v>
      </c>
      <c r="BU60" s="76">
        <v>1.9</v>
      </c>
      <c r="BV60" s="76">
        <v>2</v>
      </c>
      <c r="BW60" s="76">
        <v>2.1</v>
      </c>
      <c r="BX60" s="76">
        <v>1.8</v>
      </c>
      <c r="BY60" s="76">
        <v>1.8</v>
      </c>
      <c r="BZ60" s="76">
        <v>2.1</v>
      </c>
      <c r="CA60" s="76">
        <v>1.9</v>
      </c>
      <c r="CB60" s="76">
        <v>1.5</v>
      </c>
      <c r="CC60" s="76">
        <v>1.1000000000000001</v>
      </c>
      <c r="CD60" s="76">
        <v>1.3</v>
      </c>
      <c r="CE60" s="76">
        <v>1.5</v>
      </c>
      <c r="CF60" s="76">
        <v>1.6</v>
      </c>
      <c r="CG60" s="76">
        <v>1.9</v>
      </c>
      <c r="CH60" s="76">
        <v>2.2000000000000002</v>
      </c>
      <c r="CI60" s="76">
        <v>1.9</v>
      </c>
      <c r="CJ60" s="78">
        <v>1.5</v>
      </c>
      <c r="CK60" s="84">
        <v>5.3</v>
      </c>
      <c r="CL60" s="84">
        <v>4.9000000000000004</v>
      </c>
      <c r="CM60" s="84">
        <v>4.5999999999999996</v>
      </c>
      <c r="CN60" s="84">
        <v>4.2</v>
      </c>
      <c r="CO60" s="84">
        <v>3.9</v>
      </c>
      <c r="CP60" s="84">
        <v>3.5</v>
      </c>
      <c r="CQ60" s="89">
        <v>3.1</v>
      </c>
      <c r="CR60" s="82">
        <v>2.6</v>
      </c>
      <c r="CS60" s="82">
        <v>2.6</v>
      </c>
      <c r="CT60" s="82">
        <v>2.8</v>
      </c>
      <c r="CU60" s="82">
        <v>2.7</v>
      </c>
      <c r="CV60" s="82">
        <v>2.8</v>
      </c>
      <c r="CW60" s="82">
        <v>2.7</v>
      </c>
      <c r="CX60" s="82">
        <v>2.5</v>
      </c>
      <c r="CY60" s="82">
        <v>2.6</v>
      </c>
      <c r="CZ60" s="82">
        <v>2.4</v>
      </c>
      <c r="DA60" s="82">
        <v>2.2000000000000002</v>
      </c>
      <c r="DB60" s="82">
        <v>2.1</v>
      </c>
      <c r="DC60" s="82">
        <v>1.9</v>
      </c>
      <c r="DD60" s="82">
        <v>1.5</v>
      </c>
      <c r="DE60" s="82">
        <v>1.3</v>
      </c>
      <c r="DF60" s="82">
        <v>1.2</v>
      </c>
      <c r="DG60" s="82">
        <v>1.4</v>
      </c>
      <c r="DH60" s="82">
        <v>1.3</v>
      </c>
      <c r="DI60" s="82">
        <v>1.1000000000000001</v>
      </c>
      <c r="DJ60" s="82">
        <v>0.9</v>
      </c>
      <c r="DK60" s="82">
        <v>1.2</v>
      </c>
      <c r="DL60" s="82">
        <v>1.4</v>
      </c>
      <c r="DM60" s="82">
        <v>1.5</v>
      </c>
      <c r="DN60" s="82">
        <v>1.8</v>
      </c>
      <c r="DO60" s="82">
        <v>2.1</v>
      </c>
      <c r="DP60" s="82">
        <v>2.1</v>
      </c>
      <c r="DQ60" s="82">
        <v>2.2000000000000002</v>
      </c>
      <c r="DR60" s="82">
        <v>2.2999999999999998</v>
      </c>
      <c r="DS60" s="82">
        <v>2.2999999999999998</v>
      </c>
      <c r="DT60" s="82">
        <v>2.6</v>
      </c>
      <c r="DU60" s="82">
        <v>2.6</v>
      </c>
      <c r="DV60" s="82">
        <v>2.4</v>
      </c>
    </row>
    <row r="61" spans="1:126">
      <c r="A61" s="75">
        <v>21</v>
      </c>
      <c r="B61" s="77" t="s">
        <v>68</v>
      </c>
      <c r="C61" s="76">
        <v>3</v>
      </c>
      <c r="D61" s="76">
        <v>3.1</v>
      </c>
      <c r="E61" s="76">
        <v>2.8</v>
      </c>
      <c r="F61" s="76">
        <v>2.7</v>
      </c>
      <c r="G61" s="76">
        <v>2.6</v>
      </c>
      <c r="H61" s="76">
        <v>2.5</v>
      </c>
      <c r="I61" s="80">
        <v>2.4</v>
      </c>
      <c r="J61" s="76">
        <v>2.2999999999999998</v>
      </c>
      <c r="K61" s="76">
        <v>2.2000000000000002</v>
      </c>
      <c r="L61" s="76">
        <v>2.1</v>
      </c>
      <c r="M61" s="76">
        <v>1.9</v>
      </c>
      <c r="N61" s="76">
        <v>1.8</v>
      </c>
      <c r="O61" s="76">
        <v>1.5</v>
      </c>
      <c r="P61" s="76">
        <v>1.8</v>
      </c>
      <c r="Q61" s="76">
        <v>2</v>
      </c>
      <c r="R61" s="76">
        <v>2.1</v>
      </c>
      <c r="S61" s="76">
        <v>2.2000000000000002</v>
      </c>
      <c r="T61" s="76">
        <v>2.2999999999999998</v>
      </c>
      <c r="U61" s="76">
        <v>2.4</v>
      </c>
      <c r="V61" s="76">
        <v>2.8</v>
      </c>
      <c r="W61" s="76">
        <v>2.6</v>
      </c>
      <c r="X61" s="76">
        <v>2.8</v>
      </c>
      <c r="Y61" s="76">
        <v>3</v>
      </c>
      <c r="Z61" s="76">
        <v>3.1</v>
      </c>
      <c r="AA61" s="76">
        <v>3</v>
      </c>
      <c r="AB61" s="76">
        <v>3</v>
      </c>
      <c r="AC61" s="76">
        <v>3.2</v>
      </c>
      <c r="AD61" s="76">
        <v>3</v>
      </c>
      <c r="AE61" s="76">
        <v>3.1</v>
      </c>
      <c r="AF61" s="76">
        <v>3.1</v>
      </c>
      <c r="AG61" s="76">
        <v>3.3</v>
      </c>
      <c r="AH61" s="76">
        <v>2.8</v>
      </c>
      <c r="AI61" s="76">
        <v>2.6</v>
      </c>
      <c r="AJ61" s="76">
        <v>2.4</v>
      </c>
      <c r="AK61" s="76">
        <v>2.2000000000000002</v>
      </c>
      <c r="AL61" s="76">
        <v>2</v>
      </c>
      <c r="AM61" s="76">
        <v>1.8</v>
      </c>
      <c r="AN61" s="76">
        <v>1.6</v>
      </c>
      <c r="AO61" s="76">
        <v>1.4</v>
      </c>
      <c r="AP61" s="76">
        <v>1.5</v>
      </c>
      <c r="AQ61" s="76">
        <v>1.4</v>
      </c>
      <c r="AR61" s="76">
        <v>1.3</v>
      </c>
      <c r="AS61" s="76">
        <v>1.1000000000000001</v>
      </c>
      <c r="AT61" s="76">
        <v>1</v>
      </c>
      <c r="AU61" s="76">
        <v>1.1000000000000001</v>
      </c>
      <c r="AV61" s="76">
        <v>1.2</v>
      </c>
      <c r="AW61" s="76">
        <v>1.3</v>
      </c>
      <c r="AX61" s="76">
        <v>1.4</v>
      </c>
      <c r="AY61" s="76">
        <v>1.5</v>
      </c>
      <c r="AZ61" s="76">
        <v>1.4</v>
      </c>
      <c r="BA61" s="76">
        <v>1.5</v>
      </c>
      <c r="BB61" s="76">
        <v>1.6</v>
      </c>
      <c r="BC61" s="76">
        <v>1.7</v>
      </c>
      <c r="BD61" s="76">
        <v>1.8</v>
      </c>
      <c r="BE61" s="76">
        <v>1.9</v>
      </c>
      <c r="BF61" s="76">
        <v>0.9</v>
      </c>
      <c r="BG61" s="76">
        <v>0.7</v>
      </c>
      <c r="BH61" s="76">
        <v>0.4</v>
      </c>
      <c r="BI61" s="76">
        <v>0.7</v>
      </c>
      <c r="BJ61" s="76">
        <v>0.9</v>
      </c>
      <c r="BK61" s="76">
        <v>1.1000000000000001</v>
      </c>
      <c r="BL61" s="76">
        <v>1.2</v>
      </c>
      <c r="BM61" s="76">
        <v>1.5</v>
      </c>
      <c r="BN61" s="76">
        <v>1.6</v>
      </c>
      <c r="BO61" s="76">
        <v>1.6</v>
      </c>
      <c r="BP61" s="76">
        <v>1.7</v>
      </c>
      <c r="BQ61" s="76">
        <v>1.8</v>
      </c>
      <c r="BR61" s="76">
        <v>1.8</v>
      </c>
      <c r="BS61" s="76">
        <v>1.9</v>
      </c>
      <c r="BT61" s="76">
        <v>2</v>
      </c>
      <c r="BU61" s="76">
        <v>2.1</v>
      </c>
      <c r="BV61" s="76">
        <v>1.9</v>
      </c>
      <c r="BW61" s="76">
        <v>2</v>
      </c>
      <c r="BX61" s="76">
        <v>2.1</v>
      </c>
      <c r="BY61" s="76">
        <v>1.8</v>
      </c>
      <c r="BZ61" s="76">
        <v>2.2999999999999998</v>
      </c>
      <c r="CA61" s="76">
        <v>2.1</v>
      </c>
      <c r="CB61" s="76">
        <v>1.7</v>
      </c>
      <c r="CC61" s="76">
        <v>1.3</v>
      </c>
      <c r="CD61" s="76">
        <v>1.5</v>
      </c>
      <c r="CE61" s="76">
        <v>1.7</v>
      </c>
      <c r="CF61" s="76">
        <v>1.9</v>
      </c>
      <c r="CG61" s="76">
        <v>2.1</v>
      </c>
      <c r="CH61" s="76">
        <v>2.4</v>
      </c>
      <c r="CI61" s="76">
        <v>2.2000000000000002</v>
      </c>
      <c r="CJ61" s="78">
        <v>1.7</v>
      </c>
      <c r="CK61" s="84">
        <v>5.5</v>
      </c>
      <c r="CL61" s="84">
        <v>5.2</v>
      </c>
      <c r="CM61" s="84">
        <v>4.8</v>
      </c>
      <c r="CN61" s="84">
        <v>4.5</v>
      </c>
      <c r="CO61" s="84">
        <v>4.0999999999999996</v>
      </c>
      <c r="CP61" s="84">
        <v>3.7</v>
      </c>
      <c r="CQ61" s="89">
        <v>3.3</v>
      </c>
      <c r="CR61" s="82">
        <v>2.9</v>
      </c>
      <c r="CS61" s="82">
        <v>2.8</v>
      </c>
      <c r="CT61" s="82">
        <v>3</v>
      </c>
      <c r="CU61" s="82">
        <v>3</v>
      </c>
      <c r="CV61" s="82">
        <v>3.1</v>
      </c>
      <c r="CW61" s="82">
        <v>2.9</v>
      </c>
      <c r="CX61" s="82">
        <v>2.7</v>
      </c>
      <c r="CY61" s="82">
        <v>2.8</v>
      </c>
      <c r="CZ61" s="82">
        <v>2.6</v>
      </c>
      <c r="DA61" s="82">
        <v>2.5</v>
      </c>
      <c r="DB61" s="82">
        <v>2.2999999999999998</v>
      </c>
      <c r="DC61" s="82">
        <v>2.1</v>
      </c>
      <c r="DD61" s="82">
        <v>1.7</v>
      </c>
      <c r="DE61" s="82">
        <v>1.5</v>
      </c>
      <c r="DF61" s="82">
        <v>1.4</v>
      </c>
      <c r="DG61" s="82">
        <v>1.6</v>
      </c>
      <c r="DH61" s="82">
        <v>1.4</v>
      </c>
      <c r="DI61" s="82">
        <v>1.2</v>
      </c>
      <c r="DJ61" s="82">
        <v>1.1000000000000001</v>
      </c>
      <c r="DK61" s="82">
        <v>1.4</v>
      </c>
      <c r="DL61" s="82">
        <v>1.5</v>
      </c>
      <c r="DM61" s="82">
        <v>1.7</v>
      </c>
      <c r="DN61" s="82">
        <v>1.9</v>
      </c>
      <c r="DO61" s="82">
        <v>2.2999999999999998</v>
      </c>
      <c r="DP61" s="82">
        <v>2.2000000000000002</v>
      </c>
      <c r="DQ61" s="82">
        <v>2.4</v>
      </c>
      <c r="DR61" s="82">
        <v>2.5</v>
      </c>
      <c r="DS61" s="82">
        <v>2.4</v>
      </c>
      <c r="DT61" s="82">
        <v>2.7</v>
      </c>
      <c r="DU61" s="82">
        <v>2.8</v>
      </c>
      <c r="DV61" s="82">
        <v>2.6</v>
      </c>
    </row>
    <row r="62" spans="1:126">
      <c r="A62" s="75">
        <v>22</v>
      </c>
      <c r="B62" s="77" t="s">
        <v>69</v>
      </c>
      <c r="C62" s="76">
        <v>2.9</v>
      </c>
      <c r="D62" s="76">
        <v>3</v>
      </c>
      <c r="E62" s="76">
        <v>2.8</v>
      </c>
      <c r="F62" s="76">
        <v>2.7</v>
      </c>
      <c r="G62" s="76">
        <v>2.6</v>
      </c>
      <c r="H62" s="76">
        <v>2.5</v>
      </c>
      <c r="I62" s="80">
        <v>2.4</v>
      </c>
      <c r="J62" s="76">
        <v>2.2999999999999998</v>
      </c>
      <c r="K62" s="76">
        <v>2.1</v>
      </c>
      <c r="L62" s="76">
        <v>2.1</v>
      </c>
      <c r="M62" s="76">
        <v>1.9</v>
      </c>
      <c r="N62" s="76">
        <v>1.8</v>
      </c>
      <c r="O62" s="76">
        <v>1.6</v>
      </c>
      <c r="P62" s="76">
        <v>1.7</v>
      </c>
      <c r="Q62" s="76">
        <v>2</v>
      </c>
      <c r="R62" s="76">
        <v>2.1</v>
      </c>
      <c r="S62" s="76">
        <v>2.2000000000000002</v>
      </c>
      <c r="T62" s="76">
        <v>2.2999999999999998</v>
      </c>
      <c r="U62" s="76">
        <v>2.4</v>
      </c>
      <c r="V62" s="76">
        <v>2.8</v>
      </c>
      <c r="W62" s="76">
        <v>2.6</v>
      </c>
      <c r="X62" s="76">
        <v>2.8</v>
      </c>
      <c r="Y62" s="76">
        <v>3</v>
      </c>
      <c r="Z62" s="76">
        <v>3.1</v>
      </c>
      <c r="AA62" s="76">
        <v>3</v>
      </c>
      <c r="AB62" s="76">
        <v>3</v>
      </c>
      <c r="AC62" s="76">
        <v>3.2</v>
      </c>
      <c r="AD62" s="76">
        <v>3</v>
      </c>
      <c r="AE62" s="76">
        <v>3.1</v>
      </c>
      <c r="AF62" s="76">
        <v>3.1</v>
      </c>
      <c r="AG62" s="76">
        <v>3.2</v>
      </c>
      <c r="AH62" s="76">
        <v>3.1</v>
      </c>
      <c r="AI62" s="76">
        <v>2.9</v>
      </c>
      <c r="AJ62" s="76">
        <v>2.7</v>
      </c>
      <c r="AK62" s="76">
        <v>2.5</v>
      </c>
      <c r="AL62" s="76">
        <v>2.2999999999999998</v>
      </c>
      <c r="AM62" s="76">
        <v>2</v>
      </c>
      <c r="AN62" s="76">
        <v>1.8</v>
      </c>
      <c r="AO62" s="76">
        <v>1.6</v>
      </c>
      <c r="AP62" s="76">
        <v>1.6</v>
      </c>
      <c r="AQ62" s="76">
        <v>1.5</v>
      </c>
      <c r="AR62" s="76">
        <v>1.5</v>
      </c>
      <c r="AS62" s="76">
        <v>1.3</v>
      </c>
      <c r="AT62" s="76">
        <v>1.2</v>
      </c>
      <c r="AU62" s="76">
        <v>1.3</v>
      </c>
      <c r="AV62" s="76">
        <v>1.4</v>
      </c>
      <c r="AW62" s="76">
        <v>1.6</v>
      </c>
      <c r="AX62" s="76">
        <v>1.5</v>
      </c>
      <c r="AY62" s="76">
        <v>1.6</v>
      </c>
      <c r="AZ62" s="76">
        <v>1.6</v>
      </c>
      <c r="BA62" s="76">
        <v>1.7</v>
      </c>
      <c r="BB62" s="76">
        <v>1.8</v>
      </c>
      <c r="BC62" s="76">
        <v>1.9</v>
      </c>
      <c r="BD62" s="76">
        <v>1.9</v>
      </c>
      <c r="BE62" s="76">
        <v>1.8</v>
      </c>
      <c r="BF62" s="76">
        <v>1.1000000000000001</v>
      </c>
      <c r="BG62" s="76">
        <v>0.9</v>
      </c>
      <c r="BH62" s="76">
        <v>0.7</v>
      </c>
      <c r="BI62" s="76">
        <v>0.4</v>
      </c>
      <c r="BJ62" s="76">
        <v>0.6</v>
      </c>
      <c r="BK62" s="76">
        <v>0.9</v>
      </c>
      <c r="BL62" s="76">
        <v>1</v>
      </c>
      <c r="BM62" s="76">
        <v>1.2</v>
      </c>
      <c r="BN62" s="76">
        <v>1.3</v>
      </c>
      <c r="BO62" s="76">
        <v>1.5</v>
      </c>
      <c r="BP62" s="76">
        <v>1.5</v>
      </c>
      <c r="BQ62" s="76">
        <v>1.6</v>
      </c>
      <c r="BR62" s="76">
        <v>1.8</v>
      </c>
      <c r="BS62" s="76">
        <v>1.7</v>
      </c>
      <c r="BT62" s="76">
        <v>1.8</v>
      </c>
      <c r="BU62" s="76">
        <v>1.9</v>
      </c>
      <c r="BV62" s="76">
        <v>2</v>
      </c>
      <c r="BW62" s="76">
        <v>1.8</v>
      </c>
      <c r="BX62" s="76">
        <v>1.9</v>
      </c>
      <c r="BY62" s="76">
        <v>2</v>
      </c>
      <c r="BZ62" s="76">
        <v>2.6</v>
      </c>
      <c r="CA62" s="76">
        <v>2.4</v>
      </c>
      <c r="CB62" s="76">
        <v>1.9</v>
      </c>
      <c r="CC62" s="76">
        <v>1.6</v>
      </c>
      <c r="CD62" s="76">
        <v>1.8</v>
      </c>
      <c r="CE62" s="76">
        <v>1.9</v>
      </c>
      <c r="CF62" s="76">
        <v>2.1</v>
      </c>
      <c r="CG62" s="76">
        <v>2.4</v>
      </c>
      <c r="CH62" s="76">
        <v>2.6</v>
      </c>
      <c r="CI62" s="76">
        <v>2.4</v>
      </c>
      <c r="CJ62" s="78">
        <v>1.9</v>
      </c>
      <c r="CK62" s="84">
        <v>5.4</v>
      </c>
      <c r="CL62" s="84">
        <v>5</v>
      </c>
      <c r="CM62" s="84">
        <v>4.7</v>
      </c>
      <c r="CN62" s="84">
        <v>4.3</v>
      </c>
      <c r="CO62" s="84">
        <v>4</v>
      </c>
      <c r="CP62" s="84">
        <v>3.6</v>
      </c>
      <c r="CQ62" s="89">
        <v>3.2</v>
      </c>
      <c r="CR62" s="82">
        <v>2.9</v>
      </c>
      <c r="CS62" s="82">
        <v>2.8</v>
      </c>
      <c r="CT62" s="82">
        <v>3.1</v>
      </c>
      <c r="CU62" s="82">
        <v>3</v>
      </c>
      <c r="CV62" s="82">
        <v>3.1</v>
      </c>
      <c r="CW62" s="82">
        <v>2.9</v>
      </c>
      <c r="CX62" s="82">
        <v>2.7</v>
      </c>
      <c r="CY62" s="82">
        <v>2.8</v>
      </c>
      <c r="CZ62" s="82">
        <v>2.6</v>
      </c>
      <c r="DA62" s="82">
        <v>2.5</v>
      </c>
      <c r="DB62" s="82">
        <v>2.2999999999999998</v>
      </c>
      <c r="DC62" s="82">
        <v>2.2000000000000002</v>
      </c>
      <c r="DD62" s="82">
        <v>1.8</v>
      </c>
      <c r="DE62" s="82">
        <v>1.6</v>
      </c>
      <c r="DF62" s="82">
        <v>1.5</v>
      </c>
      <c r="DG62" s="82">
        <v>1.6</v>
      </c>
      <c r="DH62" s="82">
        <v>1.7</v>
      </c>
      <c r="DI62" s="82">
        <v>1.5</v>
      </c>
      <c r="DJ62" s="82">
        <v>1.3</v>
      </c>
      <c r="DK62" s="82">
        <v>1.6</v>
      </c>
      <c r="DL62" s="82">
        <v>1.8</v>
      </c>
      <c r="DM62" s="82">
        <v>2</v>
      </c>
      <c r="DN62" s="82">
        <v>2.2000000000000002</v>
      </c>
      <c r="DO62" s="82">
        <v>2.5</v>
      </c>
      <c r="DP62" s="82">
        <v>2.5</v>
      </c>
      <c r="DQ62" s="82">
        <v>2.6</v>
      </c>
      <c r="DR62" s="82">
        <v>2.7</v>
      </c>
      <c r="DS62" s="82">
        <v>2.7</v>
      </c>
      <c r="DT62" s="82">
        <v>3</v>
      </c>
      <c r="DU62" s="82">
        <v>3</v>
      </c>
      <c r="DV62" s="82">
        <v>2.8</v>
      </c>
    </row>
    <row r="63" spans="1:126">
      <c r="A63" s="75">
        <v>23</v>
      </c>
      <c r="B63" s="77" t="s">
        <v>70</v>
      </c>
      <c r="C63" s="76">
        <v>3.1</v>
      </c>
      <c r="D63" s="76">
        <v>3.2</v>
      </c>
      <c r="E63" s="76">
        <v>3</v>
      </c>
      <c r="F63" s="76">
        <v>2.9</v>
      </c>
      <c r="G63" s="76">
        <v>2.7</v>
      </c>
      <c r="H63" s="76">
        <v>2.6</v>
      </c>
      <c r="I63" s="80">
        <v>2.5</v>
      </c>
      <c r="J63" s="76">
        <v>2.4</v>
      </c>
      <c r="K63" s="76">
        <v>2.2999999999999998</v>
      </c>
      <c r="L63" s="76">
        <v>2.2000000000000002</v>
      </c>
      <c r="M63" s="76">
        <v>2.1</v>
      </c>
      <c r="N63" s="76">
        <v>1.9</v>
      </c>
      <c r="O63" s="76">
        <v>1.7</v>
      </c>
      <c r="P63" s="76">
        <v>1.9</v>
      </c>
      <c r="Q63" s="76">
        <v>2.1</v>
      </c>
      <c r="R63" s="76">
        <v>2.2999999999999998</v>
      </c>
      <c r="S63" s="76">
        <v>2.4</v>
      </c>
      <c r="T63" s="76">
        <v>2.5</v>
      </c>
      <c r="U63" s="76">
        <v>2.6</v>
      </c>
      <c r="V63" s="76">
        <v>2.9</v>
      </c>
      <c r="W63" s="76">
        <v>2.8</v>
      </c>
      <c r="X63" s="76">
        <v>3</v>
      </c>
      <c r="Y63" s="76">
        <v>3.1</v>
      </c>
      <c r="Z63" s="76">
        <v>3.2</v>
      </c>
      <c r="AA63" s="76">
        <v>3.1</v>
      </c>
      <c r="AB63" s="76">
        <v>3.2</v>
      </c>
      <c r="AC63" s="76">
        <v>3.3</v>
      </c>
      <c r="AD63" s="76">
        <v>3.1</v>
      </c>
      <c r="AE63" s="76">
        <v>3.2</v>
      </c>
      <c r="AF63" s="76">
        <v>3.1</v>
      </c>
      <c r="AG63" s="76">
        <v>3.1</v>
      </c>
      <c r="AH63" s="76">
        <v>3</v>
      </c>
      <c r="AI63" s="76">
        <v>2.8</v>
      </c>
      <c r="AJ63" s="76">
        <v>2.6</v>
      </c>
      <c r="AK63" s="76">
        <v>2.4</v>
      </c>
      <c r="AL63" s="76">
        <v>2.2000000000000002</v>
      </c>
      <c r="AM63" s="76">
        <v>1.9</v>
      </c>
      <c r="AN63" s="76">
        <v>1.9</v>
      </c>
      <c r="AO63" s="76">
        <v>1.8</v>
      </c>
      <c r="AP63" s="76">
        <v>1.7</v>
      </c>
      <c r="AQ63" s="76">
        <v>1.6</v>
      </c>
      <c r="AR63" s="76">
        <v>1.5</v>
      </c>
      <c r="AS63" s="76">
        <v>1.5</v>
      </c>
      <c r="AT63" s="76">
        <v>1.4</v>
      </c>
      <c r="AU63" s="76">
        <v>1.5</v>
      </c>
      <c r="AV63" s="76">
        <v>1.4</v>
      </c>
      <c r="AW63" s="76">
        <v>1.6</v>
      </c>
      <c r="AX63" s="76">
        <v>1.6</v>
      </c>
      <c r="AY63" s="76">
        <v>1.7</v>
      </c>
      <c r="AZ63" s="76">
        <v>1.8</v>
      </c>
      <c r="BA63" s="76">
        <v>1.9</v>
      </c>
      <c r="BB63" s="76">
        <v>1.9</v>
      </c>
      <c r="BC63" s="76">
        <v>1.8</v>
      </c>
      <c r="BD63" s="76">
        <v>1.8</v>
      </c>
      <c r="BE63" s="76">
        <v>1.9</v>
      </c>
      <c r="BF63" s="76">
        <v>1.3</v>
      </c>
      <c r="BG63" s="76">
        <v>1.1000000000000001</v>
      </c>
      <c r="BH63" s="76">
        <v>0.9</v>
      </c>
      <c r="BI63" s="76">
        <v>0.6</v>
      </c>
      <c r="BJ63" s="76">
        <v>0.4</v>
      </c>
      <c r="BK63" s="76">
        <v>0.7</v>
      </c>
      <c r="BL63" s="76">
        <v>0.8</v>
      </c>
      <c r="BM63" s="76">
        <v>1</v>
      </c>
      <c r="BN63" s="76">
        <v>1.1000000000000001</v>
      </c>
      <c r="BO63" s="76">
        <v>1.3</v>
      </c>
      <c r="BP63" s="76">
        <v>1.5</v>
      </c>
      <c r="BQ63" s="76">
        <v>1.5</v>
      </c>
      <c r="BR63" s="76">
        <v>1.7</v>
      </c>
      <c r="BS63" s="76">
        <v>1.8</v>
      </c>
      <c r="BT63" s="76">
        <v>1.7</v>
      </c>
      <c r="BU63" s="76">
        <v>1.8</v>
      </c>
      <c r="BV63" s="76">
        <v>1.9</v>
      </c>
      <c r="BW63" s="76">
        <v>2.1</v>
      </c>
      <c r="BX63" s="76">
        <v>1.8</v>
      </c>
      <c r="BY63" s="76">
        <v>1.9</v>
      </c>
      <c r="BZ63" s="76">
        <v>2.5</v>
      </c>
      <c r="CA63" s="76">
        <v>2.2999999999999998</v>
      </c>
      <c r="CB63" s="76">
        <v>1.9</v>
      </c>
      <c r="CC63" s="76">
        <v>1.6</v>
      </c>
      <c r="CD63" s="76">
        <v>1.7</v>
      </c>
      <c r="CE63" s="76">
        <v>1.9</v>
      </c>
      <c r="CF63" s="76">
        <v>2</v>
      </c>
      <c r="CG63" s="76">
        <v>2.2999999999999998</v>
      </c>
      <c r="CH63" s="76">
        <v>2.6</v>
      </c>
      <c r="CI63" s="76">
        <v>2.2999999999999998</v>
      </c>
      <c r="CJ63" s="78">
        <v>1.8</v>
      </c>
      <c r="CK63" s="84">
        <v>5.3</v>
      </c>
      <c r="CL63" s="84">
        <v>4.9000000000000004</v>
      </c>
      <c r="CM63" s="84">
        <v>4.5999999999999996</v>
      </c>
      <c r="CN63" s="84">
        <v>4.2</v>
      </c>
      <c r="CO63" s="84">
        <v>3.9</v>
      </c>
      <c r="CP63" s="84">
        <v>3.5</v>
      </c>
      <c r="CQ63" s="89">
        <v>3.1</v>
      </c>
      <c r="CR63" s="82">
        <v>3</v>
      </c>
      <c r="CS63" s="82">
        <v>3</v>
      </c>
      <c r="CT63" s="82">
        <v>3.2</v>
      </c>
      <c r="CU63" s="82">
        <v>3.1</v>
      </c>
      <c r="CV63" s="82">
        <v>3.2</v>
      </c>
      <c r="CW63" s="82">
        <v>3.1</v>
      </c>
      <c r="CX63" s="82">
        <v>2.9</v>
      </c>
      <c r="CY63" s="82">
        <v>3</v>
      </c>
      <c r="CZ63" s="82">
        <v>2.8</v>
      </c>
      <c r="DA63" s="82">
        <v>2.6</v>
      </c>
      <c r="DB63" s="82">
        <v>2.5</v>
      </c>
      <c r="DC63" s="82">
        <v>2.2999999999999998</v>
      </c>
      <c r="DD63" s="82">
        <v>1.9</v>
      </c>
      <c r="DE63" s="82">
        <v>1.7</v>
      </c>
      <c r="DF63" s="82">
        <v>1.6</v>
      </c>
      <c r="DG63" s="82">
        <v>1.8</v>
      </c>
      <c r="DH63" s="82">
        <v>1.9</v>
      </c>
      <c r="DI63" s="82">
        <v>1.7</v>
      </c>
      <c r="DJ63" s="82">
        <v>1.5</v>
      </c>
      <c r="DK63" s="82">
        <v>1.8</v>
      </c>
      <c r="DL63" s="82">
        <v>2</v>
      </c>
      <c r="DM63" s="82">
        <v>2.2000000000000002</v>
      </c>
      <c r="DN63" s="82">
        <v>2.4</v>
      </c>
      <c r="DO63" s="82">
        <v>2.7</v>
      </c>
      <c r="DP63" s="82">
        <v>2.6</v>
      </c>
      <c r="DQ63" s="82">
        <v>2.8</v>
      </c>
      <c r="DR63" s="82">
        <v>2.9</v>
      </c>
      <c r="DS63" s="82">
        <v>2.8</v>
      </c>
      <c r="DT63" s="82">
        <v>3.1</v>
      </c>
      <c r="DU63" s="82">
        <v>3.2</v>
      </c>
      <c r="DV63" s="82">
        <v>3</v>
      </c>
    </row>
    <row r="64" spans="1:126">
      <c r="A64" s="75">
        <v>24</v>
      </c>
      <c r="B64" s="77" t="s">
        <v>71</v>
      </c>
      <c r="C64" s="76">
        <v>3.3</v>
      </c>
      <c r="D64" s="76">
        <v>3.4</v>
      </c>
      <c r="E64" s="76">
        <v>3.2</v>
      </c>
      <c r="F64" s="76">
        <v>3.1</v>
      </c>
      <c r="G64" s="76">
        <v>3</v>
      </c>
      <c r="H64" s="76">
        <v>2.8</v>
      </c>
      <c r="I64" s="80">
        <v>2.8</v>
      </c>
      <c r="J64" s="76">
        <v>2.7</v>
      </c>
      <c r="K64" s="76">
        <v>2.5</v>
      </c>
      <c r="L64" s="76">
        <v>2.5</v>
      </c>
      <c r="M64" s="76">
        <v>2.2999999999999998</v>
      </c>
      <c r="N64" s="76">
        <v>2.1</v>
      </c>
      <c r="O64" s="76">
        <v>1.9</v>
      </c>
      <c r="P64" s="76">
        <v>2.1</v>
      </c>
      <c r="Q64" s="76">
        <v>2.2999999999999998</v>
      </c>
      <c r="R64" s="76">
        <v>2.5</v>
      </c>
      <c r="S64" s="76">
        <v>2.6</v>
      </c>
      <c r="T64" s="76">
        <v>2.7</v>
      </c>
      <c r="U64" s="76">
        <v>2.8</v>
      </c>
      <c r="V64" s="76">
        <v>3.1</v>
      </c>
      <c r="W64" s="76">
        <v>3</v>
      </c>
      <c r="X64" s="76">
        <v>3.2</v>
      </c>
      <c r="Y64" s="76">
        <v>3.3</v>
      </c>
      <c r="Z64" s="76">
        <v>3.4</v>
      </c>
      <c r="AA64" s="76">
        <v>3.3</v>
      </c>
      <c r="AB64" s="76">
        <v>3.4</v>
      </c>
      <c r="AC64" s="76">
        <v>3.5</v>
      </c>
      <c r="AD64" s="76">
        <v>3.5</v>
      </c>
      <c r="AE64" s="76">
        <v>3.4</v>
      </c>
      <c r="AF64" s="76">
        <v>3.3</v>
      </c>
      <c r="AG64" s="76">
        <v>3.2</v>
      </c>
      <c r="AH64" s="76">
        <v>3.1</v>
      </c>
      <c r="AI64" s="76">
        <v>2.9</v>
      </c>
      <c r="AJ64" s="76">
        <v>2.8</v>
      </c>
      <c r="AK64" s="76">
        <v>2.6</v>
      </c>
      <c r="AL64" s="76">
        <v>2.4</v>
      </c>
      <c r="AM64" s="76">
        <v>2.1</v>
      </c>
      <c r="AN64" s="76">
        <v>1.9</v>
      </c>
      <c r="AO64" s="76">
        <v>1.7</v>
      </c>
      <c r="AP64" s="76">
        <v>2</v>
      </c>
      <c r="AQ64" s="76">
        <v>1.9</v>
      </c>
      <c r="AR64" s="76">
        <v>1.8</v>
      </c>
      <c r="AS64" s="76">
        <v>1.6</v>
      </c>
      <c r="AT64" s="76">
        <v>1.5</v>
      </c>
      <c r="AU64" s="76">
        <v>1.6</v>
      </c>
      <c r="AV64" s="76">
        <v>1.7</v>
      </c>
      <c r="AW64" s="76">
        <v>1.8</v>
      </c>
      <c r="AX64" s="76">
        <v>1.8</v>
      </c>
      <c r="AY64" s="76">
        <v>1.9</v>
      </c>
      <c r="AZ64" s="76">
        <v>1.8</v>
      </c>
      <c r="BA64" s="76">
        <v>1.8</v>
      </c>
      <c r="BB64" s="76">
        <v>1.9</v>
      </c>
      <c r="BC64" s="76">
        <v>2</v>
      </c>
      <c r="BD64" s="76">
        <v>2</v>
      </c>
      <c r="BE64" s="76">
        <v>2.1</v>
      </c>
      <c r="BF64" s="76">
        <v>1.5</v>
      </c>
      <c r="BG64" s="76">
        <v>1.3</v>
      </c>
      <c r="BH64" s="76">
        <v>1.1000000000000001</v>
      </c>
      <c r="BI64" s="76">
        <v>0.9</v>
      </c>
      <c r="BJ64" s="76">
        <v>0.7</v>
      </c>
      <c r="BK64" s="76">
        <v>0.4</v>
      </c>
      <c r="BL64" s="76">
        <v>0.5</v>
      </c>
      <c r="BM64" s="76">
        <v>0.8</v>
      </c>
      <c r="BN64" s="76">
        <v>0.9</v>
      </c>
      <c r="BO64" s="76">
        <v>1</v>
      </c>
      <c r="BP64" s="76">
        <v>1.2</v>
      </c>
      <c r="BQ64" s="76">
        <v>1.4</v>
      </c>
      <c r="BR64" s="76">
        <v>1.4</v>
      </c>
      <c r="BS64" s="76">
        <v>1.6</v>
      </c>
      <c r="BT64" s="76">
        <v>1.8</v>
      </c>
      <c r="BU64" s="76">
        <v>1.8</v>
      </c>
      <c r="BV64" s="76">
        <v>1.7</v>
      </c>
      <c r="BW64" s="76">
        <v>1.9</v>
      </c>
      <c r="BX64" s="76">
        <v>2</v>
      </c>
      <c r="BY64" s="76">
        <v>2.1</v>
      </c>
      <c r="BZ64" s="76">
        <v>2.7</v>
      </c>
      <c r="CA64" s="76">
        <v>2.6</v>
      </c>
      <c r="CB64" s="76">
        <v>2.1</v>
      </c>
      <c r="CC64" s="76">
        <v>1.8</v>
      </c>
      <c r="CD64" s="76">
        <v>1.9</v>
      </c>
      <c r="CE64" s="76">
        <v>2.1</v>
      </c>
      <c r="CF64" s="76">
        <v>2.2999999999999998</v>
      </c>
      <c r="CG64" s="76">
        <v>2.5</v>
      </c>
      <c r="CH64" s="76">
        <v>2.8</v>
      </c>
      <c r="CI64" s="76">
        <v>2.6</v>
      </c>
      <c r="CJ64" s="78">
        <v>2</v>
      </c>
      <c r="CK64" s="84">
        <v>5.4</v>
      </c>
      <c r="CL64" s="84">
        <v>5.0999999999999996</v>
      </c>
      <c r="CM64" s="84">
        <v>4.8</v>
      </c>
      <c r="CN64" s="84">
        <v>4.4000000000000004</v>
      </c>
      <c r="CO64" s="84">
        <v>4.0999999999999996</v>
      </c>
      <c r="CP64" s="84">
        <v>3.7</v>
      </c>
      <c r="CQ64" s="89">
        <v>3.2</v>
      </c>
      <c r="CR64" s="82">
        <v>3.2</v>
      </c>
      <c r="CS64" s="82">
        <v>3.2</v>
      </c>
      <c r="CT64" s="82">
        <v>3.4</v>
      </c>
      <c r="CU64" s="82">
        <v>3.3</v>
      </c>
      <c r="CV64" s="82">
        <v>3.5</v>
      </c>
      <c r="CW64" s="82">
        <v>3.3</v>
      </c>
      <c r="CX64" s="82">
        <v>3.1</v>
      </c>
      <c r="CY64" s="82">
        <v>3.2</v>
      </c>
      <c r="CZ64" s="82">
        <v>3</v>
      </c>
      <c r="DA64" s="82">
        <v>2.8</v>
      </c>
      <c r="DB64" s="82">
        <v>2.7</v>
      </c>
      <c r="DC64" s="82">
        <v>2.5</v>
      </c>
      <c r="DD64" s="82">
        <v>2.1</v>
      </c>
      <c r="DE64" s="82">
        <v>1.9</v>
      </c>
      <c r="DF64" s="82">
        <v>1.8</v>
      </c>
      <c r="DG64" s="82">
        <v>2</v>
      </c>
      <c r="DH64" s="82">
        <v>1.9</v>
      </c>
      <c r="DI64" s="82">
        <v>1.7</v>
      </c>
      <c r="DJ64" s="82">
        <v>1.6</v>
      </c>
      <c r="DK64" s="82">
        <v>1.9</v>
      </c>
      <c r="DL64" s="82">
        <v>2</v>
      </c>
      <c r="DM64" s="82">
        <v>2.2000000000000002</v>
      </c>
      <c r="DN64" s="82">
        <v>2.4</v>
      </c>
      <c r="DO64" s="82">
        <v>2.7</v>
      </c>
      <c r="DP64" s="82">
        <v>2.7</v>
      </c>
      <c r="DQ64" s="82">
        <v>2.8</v>
      </c>
      <c r="DR64" s="82">
        <v>2.9</v>
      </c>
      <c r="DS64" s="82">
        <v>2.9</v>
      </c>
      <c r="DT64" s="82">
        <v>3.2</v>
      </c>
      <c r="DU64" s="82">
        <v>3.2</v>
      </c>
      <c r="DV64" s="82">
        <v>3</v>
      </c>
    </row>
    <row r="65" spans="1:126">
      <c r="A65" s="75">
        <v>25</v>
      </c>
      <c r="B65" s="77" t="s">
        <v>72</v>
      </c>
      <c r="C65" s="76">
        <v>3.1</v>
      </c>
      <c r="D65" s="76">
        <v>3.2</v>
      </c>
      <c r="E65" s="76">
        <v>3</v>
      </c>
      <c r="F65" s="76">
        <v>2.9</v>
      </c>
      <c r="G65" s="76">
        <v>2.8</v>
      </c>
      <c r="H65" s="76">
        <v>2.7</v>
      </c>
      <c r="I65" s="80">
        <v>2.6</v>
      </c>
      <c r="J65" s="76">
        <v>2.5</v>
      </c>
      <c r="K65" s="76">
        <v>2.2999999999999998</v>
      </c>
      <c r="L65" s="76">
        <v>2.2999999999999998</v>
      </c>
      <c r="M65" s="76">
        <v>2.1</v>
      </c>
      <c r="N65" s="76">
        <v>2</v>
      </c>
      <c r="O65" s="76">
        <v>1.8</v>
      </c>
      <c r="P65" s="76">
        <v>1.9</v>
      </c>
      <c r="Q65" s="76">
        <v>2.2000000000000002</v>
      </c>
      <c r="R65" s="76">
        <v>2.2999999999999998</v>
      </c>
      <c r="S65" s="76">
        <v>2.4</v>
      </c>
      <c r="T65" s="76">
        <v>2.5</v>
      </c>
      <c r="U65" s="76">
        <v>2.6</v>
      </c>
      <c r="V65" s="76">
        <v>2.9</v>
      </c>
      <c r="W65" s="76">
        <v>2.8</v>
      </c>
      <c r="X65" s="76">
        <v>3</v>
      </c>
      <c r="Y65" s="76">
        <v>3.1</v>
      </c>
      <c r="Z65" s="76">
        <v>3.3</v>
      </c>
      <c r="AA65" s="76">
        <v>3.1</v>
      </c>
      <c r="AB65" s="76">
        <v>3.2</v>
      </c>
      <c r="AC65" s="76">
        <v>3.4</v>
      </c>
      <c r="AD65" s="76">
        <v>3.4</v>
      </c>
      <c r="AE65" s="76">
        <v>3.3</v>
      </c>
      <c r="AF65" s="76">
        <v>3.2</v>
      </c>
      <c r="AG65" s="76">
        <v>3.2</v>
      </c>
      <c r="AH65" s="76">
        <v>3.1</v>
      </c>
      <c r="AI65" s="76">
        <v>2.9</v>
      </c>
      <c r="AJ65" s="76">
        <v>2.7</v>
      </c>
      <c r="AK65" s="76">
        <v>2.5</v>
      </c>
      <c r="AL65" s="76">
        <v>2.2999999999999998</v>
      </c>
      <c r="AM65" s="76">
        <v>2.1</v>
      </c>
      <c r="AN65" s="76">
        <v>1.9</v>
      </c>
      <c r="AO65" s="76">
        <v>1.8</v>
      </c>
      <c r="AP65" s="76">
        <v>1.8</v>
      </c>
      <c r="AQ65" s="76">
        <v>2</v>
      </c>
      <c r="AR65" s="76">
        <v>1.8</v>
      </c>
      <c r="AS65" s="76">
        <v>1.7</v>
      </c>
      <c r="AT65" s="76">
        <v>1.6</v>
      </c>
      <c r="AU65" s="76">
        <v>1.7</v>
      </c>
      <c r="AV65" s="76">
        <v>1.8</v>
      </c>
      <c r="AW65" s="76">
        <v>1.9</v>
      </c>
      <c r="AX65" s="76">
        <v>1.9</v>
      </c>
      <c r="AY65" s="76">
        <v>1.8</v>
      </c>
      <c r="AZ65" s="76">
        <v>1.8</v>
      </c>
      <c r="BA65" s="76">
        <v>1.9</v>
      </c>
      <c r="BB65" s="76">
        <v>1.9</v>
      </c>
      <c r="BC65" s="76">
        <v>2</v>
      </c>
      <c r="BD65" s="76">
        <v>2.1</v>
      </c>
      <c r="BE65" s="76">
        <v>1.8</v>
      </c>
      <c r="BF65" s="76">
        <v>1.5</v>
      </c>
      <c r="BG65" s="76">
        <v>1.4</v>
      </c>
      <c r="BH65" s="76">
        <v>1.2</v>
      </c>
      <c r="BI65" s="76">
        <v>1</v>
      </c>
      <c r="BJ65" s="76">
        <v>0.8</v>
      </c>
      <c r="BK65" s="76">
        <v>0.5</v>
      </c>
      <c r="BL65" s="76">
        <v>0.4</v>
      </c>
      <c r="BM65" s="76">
        <v>0.7</v>
      </c>
      <c r="BN65" s="76">
        <v>0.8</v>
      </c>
      <c r="BO65" s="76">
        <v>1</v>
      </c>
      <c r="BP65" s="76">
        <v>1.1000000000000001</v>
      </c>
      <c r="BQ65" s="76">
        <v>1.2</v>
      </c>
      <c r="BR65" s="76">
        <v>1.5</v>
      </c>
      <c r="BS65" s="76">
        <v>1.5</v>
      </c>
      <c r="BT65" s="76">
        <v>1.7</v>
      </c>
      <c r="BU65" s="76">
        <v>1.7</v>
      </c>
      <c r="BV65" s="76">
        <v>1.9</v>
      </c>
      <c r="BW65" s="76">
        <v>1.8</v>
      </c>
      <c r="BX65" s="76">
        <v>1.9</v>
      </c>
      <c r="BY65" s="76">
        <v>2.1</v>
      </c>
      <c r="BZ65" s="76">
        <v>2.8</v>
      </c>
      <c r="CA65" s="76">
        <v>2.6</v>
      </c>
      <c r="CB65" s="76">
        <v>2.2000000000000002</v>
      </c>
      <c r="CC65" s="76">
        <v>1.9</v>
      </c>
      <c r="CD65" s="76">
        <v>2</v>
      </c>
      <c r="CE65" s="76">
        <v>2.2000000000000002</v>
      </c>
      <c r="CF65" s="76">
        <v>2.2999999999999998</v>
      </c>
      <c r="CG65" s="76">
        <v>2.6</v>
      </c>
      <c r="CH65" s="76">
        <v>2.9</v>
      </c>
      <c r="CI65" s="76">
        <v>2.7</v>
      </c>
      <c r="CJ65" s="78">
        <v>2</v>
      </c>
      <c r="CK65" s="84">
        <v>5.4</v>
      </c>
      <c r="CL65" s="84">
        <v>5.0999999999999996</v>
      </c>
      <c r="CM65" s="84">
        <v>4.7</v>
      </c>
      <c r="CN65" s="84">
        <v>4.4000000000000004</v>
      </c>
      <c r="CO65" s="84">
        <v>4</v>
      </c>
      <c r="CP65" s="84">
        <v>3.6</v>
      </c>
      <c r="CQ65" s="89">
        <v>3.2</v>
      </c>
      <c r="CR65" s="82">
        <v>3.3</v>
      </c>
      <c r="CS65" s="82">
        <v>3.3</v>
      </c>
      <c r="CT65" s="82">
        <v>3.5</v>
      </c>
      <c r="CU65" s="82">
        <v>3.4</v>
      </c>
      <c r="CV65" s="82">
        <v>3.5</v>
      </c>
      <c r="CW65" s="82">
        <v>3.4</v>
      </c>
      <c r="CX65" s="82">
        <v>3.2</v>
      </c>
      <c r="CY65" s="82">
        <v>3.3</v>
      </c>
      <c r="CZ65" s="82">
        <v>3.1</v>
      </c>
      <c r="DA65" s="82">
        <v>2.9</v>
      </c>
      <c r="DB65" s="82">
        <v>2.8</v>
      </c>
      <c r="DC65" s="82">
        <v>2.6</v>
      </c>
      <c r="DD65" s="82">
        <v>2.2000000000000002</v>
      </c>
      <c r="DE65" s="82">
        <v>2</v>
      </c>
      <c r="DF65" s="82">
        <v>1.9</v>
      </c>
      <c r="DG65" s="82">
        <v>2.1</v>
      </c>
      <c r="DH65" s="82">
        <v>2</v>
      </c>
      <c r="DI65" s="82">
        <v>1.8</v>
      </c>
      <c r="DJ65" s="82">
        <v>1.7</v>
      </c>
      <c r="DK65" s="82">
        <v>1.9</v>
      </c>
      <c r="DL65" s="82">
        <v>2.1</v>
      </c>
      <c r="DM65" s="82">
        <v>2.2999999999999998</v>
      </c>
      <c r="DN65" s="82">
        <v>2.5</v>
      </c>
      <c r="DO65" s="82">
        <v>2.8</v>
      </c>
      <c r="DP65" s="82">
        <v>2.7</v>
      </c>
      <c r="DQ65" s="82">
        <v>2.9</v>
      </c>
      <c r="DR65" s="82">
        <v>3</v>
      </c>
      <c r="DS65" s="82">
        <v>2.9</v>
      </c>
      <c r="DT65" s="82">
        <v>3.2</v>
      </c>
      <c r="DU65" s="82">
        <v>3.3</v>
      </c>
      <c r="DV65" s="82">
        <v>3.1</v>
      </c>
    </row>
    <row r="66" spans="1:126">
      <c r="A66" s="75">
        <v>26</v>
      </c>
      <c r="B66" s="77" t="s">
        <v>30</v>
      </c>
      <c r="C66" s="76">
        <v>3.3</v>
      </c>
      <c r="D66" s="76">
        <v>3.4</v>
      </c>
      <c r="E66" s="76">
        <v>3.2</v>
      </c>
      <c r="F66" s="76">
        <v>3.1</v>
      </c>
      <c r="G66" s="76">
        <v>3</v>
      </c>
      <c r="H66" s="76">
        <v>2.8</v>
      </c>
      <c r="I66" s="80">
        <v>2.8</v>
      </c>
      <c r="J66" s="76">
        <v>2.6</v>
      </c>
      <c r="K66" s="76">
        <v>2.5</v>
      </c>
      <c r="L66" s="76">
        <v>2.4</v>
      </c>
      <c r="M66" s="76">
        <v>2.2999999999999998</v>
      </c>
      <c r="N66" s="76">
        <v>2.1</v>
      </c>
      <c r="O66" s="76">
        <v>1.9</v>
      </c>
      <c r="P66" s="76">
        <v>2.1</v>
      </c>
      <c r="Q66" s="76">
        <v>2.2999999999999998</v>
      </c>
      <c r="R66" s="76">
        <v>2.5</v>
      </c>
      <c r="S66" s="76">
        <v>2.6</v>
      </c>
      <c r="T66" s="76">
        <v>2.7</v>
      </c>
      <c r="U66" s="76">
        <v>2.8</v>
      </c>
      <c r="V66" s="76">
        <v>3.1</v>
      </c>
      <c r="W66" s="76">
        <v>3</v>
      </c>
      <c r="X66" s="76">
        <v>3.2</v>
      </c>
      <c r="Y66" s="76">
        <v>3.3</v>
      </c>
      <c r="Z66" s="76">
        <v>3.4</v>
      </c>
      <c r="AA66" s="76">
        <v>3.3</v>
      </c>
      <c r="AB66" s="76">
        <v>3.3</v>
      </c>
      <c r="AC66" s="76">
        <v>3.2</v>
      </c>
      <c r="AD66" s="76">
        <v>3.3</v>
      </c>
      <c r="AE66" s="76">
        <v>3.1</v>
      </c>
      <c r="AF66" s="76">
        <v>3</v>
      </c>
      <c r="AG66" s="76">
        <v>3</v>
      </c>
      <c r="AH66" s="76">
        <v>2.9</v>
      </c>
      <c r="AI66" s="76">
        <v>2.7</v>
      </c>
      <c r="AJ66" s="76">
        <v>2.6</v>
      </c>
      <c r="AK66" s="76">
        <v>2.4</v>
      </c>
      <c r="AL66" s="76">
        <v>2.1</v>
      </c>
      <c r="AM66" s="76">
        <v>1.9</v>
      </c>
      <c r="AN66" s="76">
        <v>2.1</v>
      </c>
      <c r="AO66" s="76">
        <v>2</v>
      </c>
      <c r="AP66" s="76">
        <v>1.9</v>
      </c>
      <c r="AQ66" s="76">
        <v>1.9</v>
      </c>
      <c r="AR66" s="76">
        <v>1.8</v>
      </c>
      <c r="AS66" s="76">
        <v>1.9</v>
      </c>
      <c r="AT66" s="76">
        <v>1.8</v>
      </c>
      <c r="AU66" s="76">
        <v>1.9</v>
      </c>
      <c r="AV66" s="76">
        <v>2</v>
      </c>
      <c r="AW66" s="76">
        <v>1.8</v>
      </c>
      <c r="AX66" s="76">
        <v>1.9</v>
      </c>
      <c r="AY66" s="76">
        <v>1.9</v>
      </c>
      <c r="AZ66" s="76">
        <v>2</v>
      </c>
      <c r="BA66" s="76">
        <v>2.1</v>
      </c>
      <c r="BB66" s="76">
        <v>2.1</v>
      </c>
      <c r="BC66" s="76">
        <v>1.8</v>
      </c>
      <c r="BD66" s="76">
        <v>1.9</v>
      </c>
      <c r="BE66" s="76">
        <v>2</v>
      </c>
      <c r="BF66" s="76">
        <v>1.7</v>
      </c>
      <c r="BG66" s="76">
        <v>1.5</v>
      </c>
      <c r="BH66" s="76">
        <v>1.5</v>
      </c>
      <c r="BI66" s="76">
        <v>1.2</v>
      </c>
      <c r="BJ66" s="76">
        <v>1</v>
      </c>
      <c r="BK66" s="76">
        <v>0.8</v>
      </c>
      <c r="BL66" s="76">
        <v>0.7</v>
      </c>
      <c r="BM66" s="76">
        <v>0.4</v>
      </c>
      <c r="BN66" s="76">
        <v>0.5</v>
      </c>
      <c r="BO66" s="76">
        <v>0.7</v>
      </c>
      <c r="BP66" s="76">
        <v>0.9</v>
      </c>
      <c r="BQ66" s="76">
        <v>1</v>
      </c>
      <c r="BR66" s="76">
        <v>1.2</v>
      </c>
      <c r="BS66" s="76">
        <v>1.5</v>
      </c>
      <c r="BT66" s="76">
        <v>1.5</v>
      </c>
      <c r="BU66" s="76">
        <v>1.5</v>
      </c>
      <c r="BV66" s="76">
        <v>1.7</v>
      </c>
      <c r="BW66" s="76">
        <v>1.9</v>
      </c>
      <c r="BX66" s="76">
        <v>1.8</v>
      </c>
      <c r="BY66" s="76">
        <v>1.9</v>
      </c>
      <c r="BZ66" s="76">
        <v>2.7</v>
      </c>
      <c r="CA66" s="76">
        <v>2.6</v>
      </c>
      <c r="CB66" s="76">
        <v>2.1</v>
      </c>
      <c r="CC66" s="76">
        <v>1.8</v>
      </c>
      <c r="CD66" s="76">
        <v>1.9</v>
      </c>
      <c r="CE66" s="76">
        <v>2.1</v>
      </c>
      <c r="CF66" s="76">
        <v>2.2999999999999998</v>
      </c>
      <c r="CG66" s="76">
        <v>2.6</v>
      </c>
      <c r="CH66" s="76">
        <v>2.8</v>
      </c>
      <c r="CI66" s="76">
        <v>2.6</v>
      </c>
      <c r="CJ66" s="78">
        <v>1.8</v>
      </c>
      <c r="CK66" s="84">
        <v>5.2</v>
      </c>
      <c r="CL66" s="84">
        <v>4.9000000000000004</v>
      </c>
      <c r="CM66" s="84">
        <v>4.5999999999999996</v>
      </c>
      <c r="CN66" s="84">
        <v>4.2</v>
      </c>
      <c r="CO66" s="84">
        <v>3.9</v>
      </c>
      <c r="CP66" s="84">
        <v>3.4</v>
      </c>
      <c r="CQ66" s="89">
        <v>3</v>
      </c>
      <c r="CR66" s="82">
        <v>3.3</v>
      </c>
      <c r="CS66" s="82">
        <v>3.2</v>
      </c>
      <c r="CT66" s="82">
        <v>3.4</v>
      </c>
      <c r="CU66" s="82">
        <v>3.3</v>
      </c>
      <c r="CV66" s="82">
        <v>3.5</v>
      </c>
      <c r="CW66" s="82">
        <v>3.3</v>
      </c>
      <c r="CX66" s="82">
        <v>3.1</v>
      </c>
      <c r="CY66" s="82">
        <v>3.2</v>
      </c>
      <c r="CZ66" s="82">
        <v>3</v>
      </c>
      <c r="DA66" s="82">
        <v>2.8</v>
      </c>
      <c r="DB66" s="82">
        <v>2.7</v>
      </c>
      <c r="DC66" s="82">
        <v>2.5</v>
      </c>
      <c r="DD66" s="82">
        <v>2.1</v>
      </c>
      <c r="DE66" s="82">
        <v>2</v>
      </c>
      <c r="DF66" s="82">
        <v>1.9</v>
      </c>
      <c r="DG66" s="82">
        <v>2</v>
      </c>
      <c r="DH66" s="82">
        <v>2.2000000000000002</v>
      </c>
      <c r="DI66" s="82">
        <v>2</v>
      </c>
      <c r="DJ66" s="82">
        <v>1.9</v>
      </c>
      <c r="DK66" s="82">
        <v>2.1</v>
      </c>
      <c r="DL66" s="82">
        <v>2.2999999999999998</v>
      </c>
      <c r="DM66" s="82">
        <v>2.5</v>
      </c>
      <c r="DN66" s="82">
        <v>2.7</v>
      </c>
      <c r="DO66" s="82">
        <v>3</v>
      </c>
      <c r="DP66" s="82">
        <v>2.9</v>
      </c>
      <c r="DQ66" s="82">
        <v>3.1</v>
      </c>
      <c r="DR66" s="82">
        <v>3.2</v>
      </c>
      <c r="DS66" s="82">
        <v>3.1</v>
      </c>
      <c r="DT66" s="82">
        <v>3.4</v>
      </c>
      <c r="DU66" s="82">
        <v>3.5</v>
      </c>
      <c r="DV66" s="82">
        <v>3.3</v>
      </c>
    </row>
    <row r="67" spans="1:126">
      <c r="A67" s="75">
        <v>27</v>
      </c>
      <c r="B67" s="77" t="s">
        <v>31</v>
      </c>
      <c r="C67" s="76">
        <v>3.4</v>
      </c>
      <c r="D67" s="76">
        <v>3.5</v>
      </c>
      <c r="E67" s="76">
        <v>3.3</v>
      </c>
      <c r="F67" s="76">
        <v>3.1</v>
      </c>
      <c r="G67" s="76">
        <v>3</v>
      </c>
      <c r="H67" s="76">
        <v>2.9</v>
      </c>
      <c r="I67" s="80">
        <v>2.8</v>
      </c>
      <c r="J67" s="76">
        <v>2.7</v>
      </c>
      <c r="K67" s="76">
        <v>2.6</v>
      </c>
      <c r="L67" s="76">
        <v>2.5</v>
      </c>
      <c r="M67" s="76">
        <v>2.4</v>
      </c>
      <c r="N67" s="76">
        <v>2.2000000000000002</v>
      </c>
      <c r="O67" s="76">
        <v>2</v>
      </c>
      <c r="P67" s="76">
        <v>2.2000000000000002</v>
      </c>
      <c r="Q67" s="76">
        <v>2.4</v>
      </c>
      <c r="R67" s="76">
        <v>2.6</v>
      </c>
      <c r="S67" s="76">
        <v>2.7</v>
      </c>
      <c r="T67" s="76">
        <v>2.8</v>
      </c>
      <c r="U67" s="76">
        <v>2.9</v>
      </c>
      <c r="V67" s="76">
        <v>3.2</v>
      </c>
      <c r="W67" s="76">
        <v>3.1</v>
      </c>
      <c r="X67" s="76">
        <v>3.2</v>
      </c>
      <c r="Y67" s="76">
        <v>3.4</v>
      </c>
      <c r="Z67" s="76">
        <v>3.5</v>
      </c>
      <c r="AA67" s="76">
        <v>3.3</v>
      </c>
      <c r="AB67" s="76">
        <v>3.2</v>
      </c>
      <c r="AC67" s="76">
        <v>3.1</v>
      </c>
      <c r="AD67" s="76">
        <v>3.2</v>
      </c>
      <c r="AE67" s="76">
        <v>3.1</v>
      </c>
      <c r="AF67" s="76">
        <v>2.9</v>
      </c>
      <c r="AG67" s="76">
        <v>2.9</v>
      </c>
      <c r="AH67" s="76">
        <v>2.8</v>
      </c>
      <c r="AI67" s="76">
        <v>2.6</v>
      </c>
      <c r="AJ67" s="76">
        <v>2.5</v>
      </c>
      <c r="AK67" s="76">
        <v>2.2999999999999998</v>
      </c>
      <c r="AL67" s="76">
        <v>2.1</v>
      </c>
      <c r="AM67" s="76">
        <v>1.8</v>
      </c>
      <c r="AN67" s="76">
        <v>1.8</v>
      </c>
      <c r="AO67" s="76">
        <v>2.1</v>
      </c>
      <c r="AP67" s="76">
        <v>2</v>
      </c>
      <c r="AQ67" s="76">
        <v>1.9</v>
      </c>
      <c r="AR67" s="76">
        <v>1.9</v>
      </c>
      <c r="AS67" s="76">
        <v>1.7</v>
      </c>
      <c r="AT67" s="76">
        <v>1.9</v>
      </c>
      <c r="AU67" s="76">
        <v>2</v>
      </c>
      <c r="AV67" s="76">
        <v>1.8</v>
      </c>
      <c r="AW67" s="76">
        <v>1.9</v>
      </c>
      <c r="AX67" s="76">
        <v>1.9</v>
      </c>
      <c r="AY67" s="76">
        <v>2</v>
      </c>
      <c r="AZ67" s="76">
        <v>2.1</v>
      </c>
      <c r="BA67" s="76">
        <v>2.1</v>
      </c>
      <c r="BB67" s="76">
        <v>1.8</v>
      </c>
      <c r="BC67" s="76">
        <v>1.9</v>
      </c>
      <c r="BD67" s="76">
        <v>2</v>
      </c>
      <c r="BE67" s="76">
        <v>2</v>
      </c>
      <c r="BF67" s="76">
        <v>1.8</v>
      </c>
      <c r="BG67" s="76">
        <v>1.6</v>
      </c>
      <c r="BH67" s="76">
        <v>1.6</v>
      </c>
      <c r="BI67" s="76">
        <v>1.3</v>
      </c>
      <c r="BJ67" s="76">
        <v>1.1000000000000001</v>
      </c>
      <c r="BK67" s="76">
        <v>0.9</v>
      </c>
      <c r="BL67" s="76">
        <v>0.8</v>
      </c>
      <c r="BM67" s="76">
        <v>0.5</v>
      </c>
      <c r="BN67" s="76">
        <v>0.4</v>
      </c>
      <c r="BO67" s="76">
        <v>0.6</v>
      </c>
      <c r="BP67" s="76">
        <v>0.8</v>
      </c>
      <c r="BQ67" s="76">
        <v>0.9</v>
      </c>
      <c r="BR67" s="76">
        <v>1.1000000000000001</v>
      </c>
      <c r="BS67" s="76">
        <v>1.4</v>
      </c>
      <c r="BT67" s="76">
        <v>1.5</v>
      </c>
      <c r="BU67" s="76">
        <v>1.4</v>
      </c>
      <c r="BV67" s="76">
        <v>1.6</v>
      </c>
      <c r="BW67" s="76">
        <v>1.8</v>
      </c>
      <c r="BX67" s="76">
        <v>1.9</v>
      </c>
      <c r="BY67" s="76">
        <v>1.8</v>
      </c>
      <c r="BZ67" s="76">
        <v>2.8</v>
      </c>
      <c r="CA67" s="76">
        <v>2.6</v>
      </c>
      <c r="CB67" s="76">
        <v>2.2000000000000002</v>
      </c>
      <c r="CC67" s="76">
        <v>1.9</v>
      </c>
      <c r="CD67" s="76">
        <v>2</v>
      </c>
      <c r="CE67" s="76">
        <v>2.2000000000000002</v>
      </c>
      <c r="CF67" s="76">
        <v>2.4</v>
      </c>
      <c r="CG67" s="76">
        <v>2.6</v>
      </c>
      <c r="CH67" s="76">
        <v>2.9</v>
      </c>
      <c r="CI67" s="76">
        <v>2.7</v>
      </c>
      <c r="CJ67" s="78">
        <v>1.9</v>
      </c>
      <c r="CK67" s="84">
        <v>5.0999999999999996</v>
      </c>
      <c r="CL67" s="84">
        <v>4.8</v>
      </c>
      <c r="CM67" s="84">
        <v>4.5</v>
      </c>
      <c r="CN67" s="84">
        <v>4.0999999999999996</v>
      </c>
      <c r="CO67" s="84">
        <v>3.8</v>
      </c>
      <c r="CP67" s="84">
        <v>3.3</v>
      </c>
      <c r="CQ67" s="89">
        <v>2.9</v>
      </c>
      <c r="CR67" s="82">
        <v>3.3</v>
      </c>
      <c r="CS67" s="82">
        <v>3.3</v>
      </c>
      <c r="CT67" s="82">
        <v>3.5</v>
      </c>
      <c r="CU67" s="82">
        <v>3.4</v>
      </c>
      <c r="CV67" s="82">
        <v>3.5</v>
      </c>
      <c r="CW67" s="82">
        <v>3.4</v>
      </c>
      <c r="CX67" s="82">
        <v>3.2</v>
      </c>
      <c r="CY67" s="82">
        <v>3.3</v>
      </c>
      <c r="CZ67" s="82">
        <v>3.1</v>
      </c>
      <c r="DA67" s="82">
        <v>2.9</v>
      </c>
      <c r="DB67" s="82">
        <v>2.8</v>
      </c>
      <c r="DC67" s="82">
        <v>2.6</v>
      </c>
      <c r="DD67" s="82">
        <v>2.2000000000000002</v>
      </c>
      <c r="DE67" s="82">
        <v>2</v>
      </c>
      <c r="DF67" s="82">
        <v>1.9</v>
      </c>
      <c r="DG67" s="82">
        <v>2.1</v>
      </c>
      <c r="DH67" s="82">
        <v>2</v>
      </c>
      <c r="DI67" s="82">
        <v>1.9</v>
      </c>
      <c r="DJ67" s="82">
        <v>1.7</v>
      </c>
      <c r="DK67" s="82">
        <v>2</v>
      </c>
      <c r="DL67" s="82">
        <v>2.1</v>
      </c>
      <c r="DM67" s="82">
        <v>2.2999999999999998</v>
      </c>
      <c r="DN67" s="82">
        <v>2.5</v>
      </c>
      <c r="DO67" s="82">
        <v>2.8</v>
      </c>
      <c r="DP67" s="82">
        <v>2.8</v>
      </c>
      <c r="DQ67" s="82">
        <v>3</v>
      </c>
      <c r="DR67" s="82">
        <v>3</v>
      </c>
      <c r="DS67" s="82">
        <v>3</v>
      </c>
      <c r="DT67" s="82">
        <v>3.3</v>
      </c>
      <c r="DU67" s="82">
        <v>3.4</v>
      </c>
      <c r="DV67" s="82">
        <v>3.1</v>
      </c>
    </row>
    <row r="68" spans="1:126">
      <c r="A68" s="75">
        <v>28</v>
      </c>
      <c r="B68" s="77" t="s">
        <v>32</v>
      </c>
      <c r="C68" s="76">
        <v>3.5</v>
      </c>
      <c r="D68" s="76">
        <v>3.6</v>
      </c>
      <c r="E68" s="76">
        <v>3.4</v>
      </c>
      <c r="F68" s="76">
        <v>3.3</v>
      </c>
      <c r="G68" s="76">
        <v>3.2</v>
      </c>
      <c r="H68" s="76">
        <v>3</v>
      </c>
      <c r="I68" s="80">
        <v>2.9</v>
      </c>
      <c r="J68" s="76">
        <v>2.8</v>
      </c>
      <c r="K68" s="76">
        <v>2.7</v>
      </c>
      <c r="L68" s="76">
        <v>2.6</v>
      </c>
      <c r="M68" s="76">
        <v>2.5</v>
      </c>
      <c r="N68" s="76">
        <v>2.2999999999999998</v>
      </c>
      <c r="O68" s="76">
        <v>2.1</v>
      </c>
      <c r="P68" s="76">
        <v>2.2999999999999998</v>
      </c>
      <c r="Q68" s="76">
        <v>2.5</v>
      </c>
      <c r="R68" s="76">
        <v>2.7</v>
      </c>
      <c r="S68" s="76">
        <v>2.8</v>
      </c>
      <c r="T68" s="76">
        <v>2.9</v>
      </c>
      <c r="U68" s="76">
        <v>3</v>
      </c>
      <c r="V68" s="76">
        <v>3.3</v>
      </c>
      <c r="W68" s="76">
        <v>3.2</v>
      </c>
      <c r="X68" s="76">
        <v>3.4</v>
      </c>
      <c r="Y68" s="76">
        <v>3.5</v>
      </c>
      <c r="Z68" s="76">
        <v>3.6</v>
      </c>
      <c r="AA68" s="76">
        <v>3.5</v>
      </c>
      <c r="AB68" s="76">
        <v>3.4</v>
      </c>
      <c r="AC68" s="76">
        <v>3.3</v>
      </c>
      <c r="AD68" s="76">
        <v>3.3</v>
      </c>
      <c r="AE68" s="76">
        <v>3.2</v>
      </c>
      <c r="AF68" s="76">
        <v>3.1</v>
      </c>
      <c r="AG68" s="76">
        <v>3.1</v>
      </c>
      <c r="AH68" s="76">
        <v>3</v>
      </c>
      <c r="AI68" s="76">
        <v>2.8</v>
      </c>
      <c r="AJ68" s="76">
        <v>2.6</v>
      </c>
      <c r="AK68" s="76">
        <v>2.4</v>
      </c>
      <c r="AL68" s="76">
        <v>2.2000000000000002</v>
      </c>
      <c r="AM68" s="76">
        <v>2</v>
      </c>
      <c r="AN68" s="76">
        <v>1.9</v>
      </c>
      <c r="AO68" s="76">
        <v>1.8</v>
      </c>
      <c r="AP68" s="76">
        <v>2.1</v>
      </c>
      <c r="AQ68" s="76">
        <v>2.1</v>
      </c>
      <c r="AR68" s="76">
        <v>2</v>
      </c>
      <c r="AS68" s="76">
        <v>1.8</v>
      </c>
      <c r="AT68" s="76">
        <v>1.7</v>
      </c>
      <c r="AU68" s="76">
        <v>1.8</v>
      </c>
      <c r="AV68" s="76">
        <v>1.9</v>
      </c>
      <c r="AW68" s="76">
        <v>2</v>
      </c>
      <c r="AX68" s="76">
        <v>2</v>
      </c>
      <c r="AY68" s="76">
        <v>2.1</v>
      </c>
      <c r="AZ68" s="76">
        <v>1.8</v>
      </c>
      <c r="BA68" s="76">
        <v>1.9</v>
      </c>
      <c r="BB68" s="76">
        <v>1.9</v>
      </c>
      <c r="BC68" s="76">
        <v>2</v>
      </c>
      <c r="BD68" s="76">
        <v>2</v>
      </c>
      <c r="BE68" s="76">
        <v>2.1</v>
      </c>
      <c r="BF68" s="76">
        <v>1.9</v>
      </c>
      <c r="BG68" s="76">
        <v>1.7</v>
      </c>
      <c r="BH68" s="76">
        <v>1.6</v>
      </c>
      <c r="BI68" s="76">
        <v>1.5</v>
      </c>
      <c r="BJ68" s="76">
        <v>1.3</v>
      </c>
      <c r="BK68" s="76">
        <v>1</v>
      </c>
      <c r="BL68" s="76">
        <v>1</v>
      </c>
      <c r="BM68" s="76">
        <v>0.7</v>
      </c>
      <c r="BN68" s="76">
        <v>0.6</v>
      </c>
      <c r="BO68" s="76">
        <v>0.4</v>
      </c>
      <c r="BP68" s="76">
        <v>0.6</v>
      </c>
      <c r="BQ68" s="76">
        <v>0.8</v>
      </c>
      <c r="BR68" s="76">
        <v>1</v>
      </c>
      <c r="BS68" s="76">
        <v>1.2</v>
      </c>
      <c r="BT68" s="76">
        <v>1.4</v>
      </c>
      <c r="BU68" s="76">
        <v>1.4</v>
      </c>
      <c r="BV68" s="76">
        <v>1.5</v>
      </c>
      <c r="BW68" s="76">
        <v>1.7</v>
      </c>
      <c r="BX68" s="76">
        <v>1.8</v>
      </c>
      <c r="BY68" s="76">
        <v>2</v>
      </c>
      <c r="BZ68" s="76">
        <v>2.9</v>
      </c>
      <c r="CA68" s="76">
        <v>2.8</v>
      </c>
      <c r="CB68" s="76">
        <v>2.2999999999999998</v>
      </c>
      <c r="CC68" s="76">
        <v>2</v>
      </c>
      <c r="CD68" s="76">
        <v>2.1</v>
      </c>
      <c r="CE68" s="76">
        <v>2.2999999999999998</v>
      </c>
      <c r="CF68" s="76">
        <v>2.5</v>
      </c>
      <c r="CG68" s="76">
        <v>2.7</v>
      </c>
      <c r="CH68" s="76">
        <v>3</v>
      </c>
      <c r="CI68" s="76">
        <v>2.8</v>
      </c>
      <c r="CJ68" s="78">
        <v>2</v>
      </c>
      <c r="CK68" s="84">
        <v>5.3</v>
      </c>
      <c r="CL68" s="84">
        <v>4.9000000000000004</v>
      </c>
      <c r="CM68" s="84">
        <v>4.5999999999999996</v>
      </c>
      <c r="CN68" s="84">
        <v>4.2</v>
      </c>
      <c r="CO68" s="84">
        <v>3.9</v>
      </c>
      <c r="CP68" s="84">
        <v>3.5</v>
      </c>
      <c r="CQ68" s="89">
        <v>3.1</v>
      </c>
      <c r="CR68" s="82">
        <v>3.4</v>
      </c>
      <c r="CS68" s="82">
        <v>3.4</v>
      </c>
      <c r="CT68" s="82">
        <v>3.6</v>
      </c>
      <c r="CU68" s="82">
        <v>3.5</v>
      </c>
      <c r="CV68" s="82">
        <v>3.7</v>
      </c>
      <c r="CW68" s="82">
        <v>3.5</v>
      </c>
      <c r="CX68" s="82">
        <v>3.3</v>
      </c>
      <c r="CY68" s="82">
        <v>3.4</v>
      </c>
      <c r="CZ68" s="82">
        <v>3.2</v>
      </c>
      <c r="DA68" s="82">
        <v>3</v>
      </c>
      <c r="DB68" s="82">
        <v>2.9</v>
      </c>
      <c r="DC68" s="82">
        <v>2.7</v>
      </c>
      <c r="DD68" s="82">
        <v>2.2999999999999998</v>
      </c>
      <c r="DE68" s="82">
        <v>2.1</v>
      </c>
      <c r="DF68" s="82">
        <v>2</v>
      </c>
      <c r="DG68" s="82">
        <v>2.2000000000000002</v>
      </c>
      <c r="DH68" s="82">
        <v>2.2000000000000002</v>
      </c>
      <c r="DI68" s="82">
        <v>2</v>
      </c>
      <c r="DJ68" s="82">
        <v>1.8</v>
      </c>
      <c r="DK68" s="82">
        <v>2.1</v>
      </c>
      <c r="DL68" s="82">
        <v>2.2999999999999998</v>
      </c>
      <c r="DM68" s="82">
        <v>2.4</v>
      </c>
      <c r="DN68" s="82">
        <v>2.6</v>
      </c>
      <c r="DO68" s="82">
        <v>2.9</v>
      </c>
      <c r="DP68" s="82">
        <v>2.9</v>
      </c>
      <c r="DQ68" s="82">
        <v>3.1</v>
      </c>
      <c r="DR68" s="82">
        <v>3.2</v>
      </c>
      <c r="DS68" s="82">
        <v>3.1</v>
      </c>
      <c r="DT68" s="82">
        <v>3.4</v>
      </c>
      <c r="DU68" s="82">
        <v>3.5</v>
      </c>
      <c r="DV68" s="82">
        <v>3.3</v>
      </c>
    </row>
    <row r="69" spans="1:126">
      <c r="A69" s="75">
        <v>29</v>
      </c>
      <c r="B69" s="77" t="s">
        <v>33</v>
      </c>
      <c r="C69" s="76">
        <v>3.3</v>
      </c>
      <c r="D69" s="76">
        <v>3.4</v>
      </c>
      <c r="E69" s="76">
        <v>3.2</v>
      </c>
      <c r="F69" s="76">
        <v>3</v>
      </c>
      <c r="G69" s="76">
        <v>2.9</v>
      </c>
      <c r="H69" s="76">
        <v>2.8</v>
      </c>
      <c r="I69" s="80">
        <v>2.7</v>
      </c>
      <c r="J69" s="76">
        <v>2.6</v>
      </c>
      <c r="K69" s="76">
        <v>2.5</v>
      </c>
      <c r="L69" s="76">
        <v>2.4</v>
      </c>
      <c r="M69" s="76">
        <v>2.2000000000000002</v>
      </c>
      <c r="N69" s="76">
        <v>2.1</v>
      </c>
      <c r="O69" s="76">
        <v>1.9</v>
      </c>
      <c r="P69" s="76">
        <v>2.1</v>
      </c>
      <c r="Q69" s="76">
        <v>2.2999999999999998</v>
      </c>
      <c r="R69" s="76">
        <v>2.5</v>
      </c>
      <c r="S69" s="76">
        <v>2.6</v>
      </c>
      <c r="T69" s="76">
        <v>2.7</v>
      </c>
      <c r="U69" s="76">
        <v>2.8</v>
      </c>
      <c r="V69" s="76">
        <v>3.1</v>
      </c>
      <c r="W69" s="76">
        <v>3</v>
      </c>
      <c r="X69" s="76">
        <v>3.1</v>
      </c>
      <c r="Y69" s="76">
        <v>3.2</v>
      </c>
      <c r="Z69" s="76">
        <v>3.4</v>
      </c>
      <c r="AA69" s="76">
        <v>3.3</v>
      </c>
      <c r="AB69" s="76">
        <v>3.2</v>
      </c>
      <c r="AC69" s="76">
        <v>3.1</v>
      </c>
      <c r="AD69" s="76">
        <v>3.2</v>
      </c>
      <c r="AE69" s="76">
        <v>3</v>
      </c>
      <c r="AF69" s="76">
        <v>2.9</v>
      </c>
      <c r="AG69" s="76">
        <v>2.9</v>
      </c>
      <c r="AH69" s="76">
        <v>2.8</v>
      </c>
      <c r="AI69" s="76">
        <v>2.6</v>
      </c>
      <c r="AJ69" s="76">
        <v>2.5</v>
      </c>
      <c r="AK69" s="76">
        <v>2.2999999999999998</v>
      </c>
      <c r="AL69" s="76">
        <v>2</v>
      </c>
      <c r="AM69" s="76">
        <v>1.8</v>
      </c>
      <c r="AN69" s="76">
        <v>2</v>
      </c>
      <c r="AO69" s="76">
        <v>1.9</v>
      </c>
      <c r="AP69" s="76">
        <v>1.9</v>
      </c>
      <c r="AQ69" s="76">
        <v>1.8</v>
      </c>
      <c r="AR69" s="76">
        <v>2.1</v>
      </c>
      <c r="AS69" s="76">
        <v>2</v>
      </c>
      <c r="AT69" s="76">
        <v>1.9</v>
      </c>
      <c r="AU69" s="76">
        <v>1.9</v>
      </c>
      <c r="AV69" s="76">
        <v>2</v>
      </c>
      <c r="AW69" s="76">
        <v>2.1</v>
      </c>
      <c r="AX69" s="76">
        <v>1.8</v>
      </c>
      <c r="AY69" s="76">
        <v>1.9</v>
      </c>
      <c r="AZ69" s="76">
        <v>1.9</v>
      </c>
      <c r="BA69" s="76">
        <v>2</v>
      </c>
      <c r="BB69" s="76">
        <v>2</v>
      </c>
      <c r="BC69" s="76">
        <v>2.1</v>
      </c>
      <c r="BD69" s="76">
        <v>2.1</v>
      </c>
      <c r="BE69" s="76">
        <v>1.8</v>
      </c>
      <c r="BF69" s="76">
        <v>1.8</v>
      </c>
      <c r="BG69" s="76">
        <v>1.9</v>
      </c>
      <c r="BH69" s="76">
        <v>1.7</v>
      </c>
      <c r="BI69" s="76">
        <v>1.5</v>
      </c>
      <c r="BJ69" s="76">
        <v>1.5</v>
      </c>
      <c r="BK69" s="76">
        <v>1.2</v>
      </c>
      <c r="BL69" s="76">
        <v>1.1000000000000001</v>
      </c>
      <c r="BM69" s="76">
        <v>0.9</v>
      </c>
      <c r="BN69" s="76">
        <v>0.8</v>
      </c>
      <c r="BO69" s="76">
        <v>0.6</v>
      </c>
      <c r="BP69" s="76">
        <v>0.4</v>
      </c>
      <c r="BQ69" s="76">
        <v>0.5</v>
      </c>
      <c r="BR69" s="76">
        <v>0.8</v>
      </c>
      <c r="BS69" s="76">
        <v>1</v>
      </c>
      <c r="BT69" s="76">
        <v>1.2</v>
      </c>
      <c r="BU69" s="76">
        <v>1.2</v>
      </c>
      <c r="BV69" s="76">
        <v>1.5</v>
      </c>
      <c r="BW69" s="76">
        <v>1.5</v>
      </c>
      <c r="BX69" s="76">
        <v>1.6</v>
      </c>
      <c r="BY69" s="76">
        <v>1.8</v>
      </c>
      <c r="BZ69" s="76">
        <v>3.1</v>
      </c>
      <c r="CA69" s="76">
        <v>2.9</v>
      </c>
      <c r="CB69" s="76">
        <v>2.4</v>
      </c>
      <c r="CC69" s="76">
        <v>2.1</v>
      </c>
      <c r="CD69" s="76">
        <v>2.2999999999999998</v>
      </c>
      <c r="CE69" s="76">
        <v>2.4</v>
      </c>
      <c r="CF69" s="76">
        <v>2.6</v>
      </c>
      <c r="CG69" s="76">
        <v>2.9</v>
      </c>
      <c r="CH69" s="76">
        <v>3.1</v>
      </c>
      <c r="CI69" s="76">
        <v>2.9</v>
      </c>
      <c r="CJ69" s="78">
        <v>2.1</v>
      </c>
      <c r="CK69" s="84">
        <v>5.0999999999999996</v>
      </c>
      <c r="CL69" s="84">
        <v>4.8</v>
      </c>
      <c r="CM69" s="84">
        <v>4.5</v>
      </c>
      <c r="CN69" s="84">
        <v>4.0999999999999996</v>
      </c>
      <c r="CO69" s="84">
        <v>3.8</v>
      </c>
      <c r="CP69" s="84">
        <v>3.3</v>
      </c>
      <c r="CQ69" s="89">
        <v>2.9</v>
      </c>
      <c r="CR69" s="82">
        <v>3.2</v>
      </c>
      <c r="CS69" s="82">
        <v>3.2</v>
      </c>
      <c r="CT69" s="82">
        <v>3.4</v>
      </c>
      <c r="CU69" s="82">
        <v>3.3</v>
      </c>
      <c r="CV69" s="82">
        <v>3.4</v>
      </c>
      <c r="CW69" s="82">
        <v>3.3</v>
      </c>
      <c r="CX69" s="82">
        <v>3.1</v>
      </c>
      <c r="CY69" s="82">
        <v>3.2</v>
      </c>
      <c r="CZ69" s="82">
        <v>3</v>
      </c>
      <c r="DA69" s="82">
        <v>2.8</v>
      </c>
      <c r="DB69" s="82">
        <v>2.7</v>
      </c>
      <c r="DC69" s="82">
        <v>2.5</v>
      </c>
      <c r="DD69" s="82">
        <v>2.1</v>
      </c>
      <c r="DE69" s="82">
        <v>1.9</v>
      </c>
      <c r="DF69" s="82">
        <v>1.8</v>
      </c>
      <c r="DG69" s="82">
        <v>2</v>
      </c>
      <c r="DH69" s="82">
        <v>2.2999999999999998</v>
      </c>
      <c r="DI69" s="82">
        <v>2.1</v>
      </c>
      <c r="DJ69" s="82">
        <v>2</v>
      </c>
      <c r="DK69" s="82">
        <v>2.2000000000000002</v>
      </c>
      <c r="DL69" s="82">
        <v>2.4</v>
      </c>
      <c r="DM69" s="82">
        <v>2.6</v>
      </c>
      <c r="DN69" s="82">
        <v>2.8</v>
      </c>
      <c r="DO69" s="82">
        <v>3.1</v>
      </c>
      <c r="DP69" s="82">
        <v>3</v>
      </c>
      <c r="DQ69" s="82">
        <v>3.2</v>
      </c>
      <c r="DR69" s="82">
        <v>3.3</v>
      </c>
      <c r="DS69" s="82">
        <v>3.2</v>
      </c>
      <c r="DT69" s="82">
        <v>3.5</v>
      </c>
      <c r="DU69" s="82">
        <v>3.6</v>
      </c>
      <c r="DV69" s="82">
        <v>3.4</v>
      </c>
    </row>
    <row r="70" spans="1:126">
      <c r="A70" s="75">
        <v>30</v>
      </c>
      <c r="B70" s="77" t="s">
        <v>34</v>
      </c>
      <c r="C70" s="76">
        <v>3.3</v>
      </c>
      <c r="D70" s="76">
        <v>3.4</v>
      </c>
      <c r="E70" s="76">
        <v>3.2</v>
      </c>
      <c r="F70" s="76">
        <v>3.1</v>
      </c>
      <c r="G70" s="76">
        <v>3</v>
      </c>
      <c r="H70" s="76">
        <v>2.9</v>
      </c>
      <c r="I70" s="80">
        <v>2.8</v>
      </c>
      <c r="J70" s="76">
        <v>2.7</v>
      </c>
      <c r="K70" s="76">
        <v>2.5</v>
      </c>
      <c r="L70" s="76">
        <v>2.5</v>
      </c>
      <c r="M70" s="76">
        <v>2.2999999999999998</v>
      </c>
      <c r="N70" s="76">
        <v>2.2000000000000002</v>
      </c>
      <c r="O70" s="76">
        <v>2</v>
      </c>
      <c r="P70" s="76">
        <v>2.1</v>
      </c>
      <c r="Q70" s="76">
        <v>2.4</v>
      </c>
      <c r="R70" s="76">
        <v>2.5</v>
      </c>
      <c r="S70" s="76">
        <v>2.6</v>
      </c>
      <c r="T70" s="76">
        <v>2.7</v>
      </c>
      <c r="U70" s="76">
        <v>2.8</v>
      </c>
      <c r="V70" s="76">
        <v>3.1</v>
      </c>
      <c r="W70" s="76">
        <v>3</v>
      </c>
      <c r="X70" s="76">
        <v>3.2</v>
      </c>
      <c r="Y70" s="76">
        <v>3.1</v>
      </c>
      <c r="Z70" s="76">
        <v>3.3</v>
      </c>
      <c r="AA70" s="76">
        <v>3.2</v>
      </c>
      <c r="AB70" s="76">
        <v>3.1</v>
      </c>
      <c r="AC70" s="76">
        <v>3</v>
      </c>
      <c r="AD70" s="76">
        <v>3.1</v>
      </c>
      <c r="AE70" s="76">
        <v>2.9</v>
      </c>
      <c r="AF70" s="76">
        <v>2.8</v>
      </c>
      <c r="AG70" s="76">
        <v>2.8</v>
      </c>
      <c r="AH70" s="76">
        <v>2.7</v>
      </c>
      <c r="AI70" s="76">
        <v>2.5</v>
      </c>
      <c r="AJ70" s="76">
        <v>2.4</v>
      </c>
      <c r="AK70" s="76">
        <v>2.2000000000000002</v>
      </c>
      <c r="AL70" s="76">
        <v>1.9</v>
      </c>
      <c r="AM70" s="76">
        <v>1.7</v>
      </c>
      <c r="AN70" s="76">
        <v>2.1</v>
      </c>
      <c r="AO70" s="76">
        <v>2</v>
      </c>
      <c r="AP70" s="76">
        <v>2</v>
      </c>
      <c r="AQ70" s="76">
        <v>1.9</v>
      </c>
      <c r="AR70" s="76">
        <v>1.8</v>
      </c>
      <c r="AS70" s="76">
        <v>2</v>
      </c>
      <c r="AT70" s="76">
        <v>2</v>
      </c>
      <c r="AU70" s="76">
        <v>2</v>
      </c>
      <c r="AV70" s="76">
        <v>2.1</v>
      </c>
      <c r="AW70" s="76">
        <v>1.9</v>
      </c>
      <c r="AX70" s="76">
        <v>1.9</v>
      </c>
      <c r="AY70" s="76">
        <v>2</v>
      </c>
      <c r="AZ70" s="76">
        <v>2</v>
      </c>
      <c r="BA70" s="76">
        <v>2.1</v>
      </c>
      <c r="BB70" s="76">
        <v>2.1</v>
      </c>
      <c r="BC70" s="76">
        <v>2.2000000000000002</v>
      </c>
      <c r="BD70" s="76">
        <v>1.8</v>
      </c>
      <c r="BE70" s="76">
        <v>1.8</v>
      </c>
      <c r="BF70" s="76">
        <v>1.9</v>
      </c>
      <c r="BG70" s="76">
        <v>1.7</v>
      </c>
      <c r="BH70" s="76">
        <v>1.8</v>
      </c>
      <c r="BI70" s="76">
        <v>1.6</v>
      </c>
      <c r="BJ70" s="76">
        <v>1.5</v>
      </c>
      <c r="BK70" s="76">
        <v>1.4</v>
      </c>
      <c r="BL70" s="76">
        <v>1.2</v>
      </c>
      <c r="BM70" s="76">
        <v>1</v>
      </c>
      <c r="BN70" s="76">
        <v>0.9</v>
      </c>
      <c r="BO70" s="76">
        <v>0.8</v>
      </c>
      <c r="BP70" s="76">
        <v>0.5</v>
      </c>
      <c r="BQ70" s="76">
        <v>0.4</v>
      </c>
      <c r="BR70" s="76">
        <v>0.7</v>
      </c>
      <c r="BS70" s="76">
        <v>0.9</v>
      </c>
      <c r="BT70" s="76">
        <v>1</v>
      </c>
      <c r="BU70" s="76">
        <v>1.1000000000000001</v>
      </c>
      <c r="BV70" s="76">
        <v>1.3</v>
      </c>
      <c r="BW70" s="76">
        <v>1.6</v>
      </c>
      <c r="BX70" s="76">
        <v>1.5</v>
      </c>
      <c r="BY70" s="76">
        <v>1.7</v>
      </c>
      <c r="BZ70" s="76">
        <v>2.8</v>
      </c>
      <c r="CA70" s="76">
        <v>2.6</v>
      </c>
      <c r="CB70" s="76">
        <v>2.2000000000000002</v>
      </c>
      <c r="CC70" s="76">
        <v>1.9</v>
      </c>
      <c r="CD70" s="76">
        <v>2</v>
      </c>
      <c r="CE70" s="76">
        <v>2.2000000000000002</v>
      </c>
      <c r="CF70" s="76">
        <v>2.2999999999999998</v>
      </c>
      <c r="CG70" s="76">
        <v>2.6</v>
      </c>
      <c r="CH70" s="76">
        <v>2.9</v>
      </c>
      <c r="CI70" s="76">
        <v>2.6</v>
      </c>
      <c r="CJ70" s="78">
        <v>2.2000000000000002</v>
      </c>
      <c r="CK70" s="84">
        <v>5</v>
      </c>
      <c r="CL70" s="84">
        <v>4.7</v>
      </c>
      <c r="CM70" s="84">
        <v>4.4000000000000004</v>
      </c>
      <c r="CN70" s="84">
        <v>4</v>
      </c>
      <c r="CO70" s="84">
        <v>3.7</v>
      </c>
      <c r="CP70" s="84">
        <v>3.2</v>
      </c>
      <c r="CQ70" s="89">
        <v>2.8</v>
      </c>
      <c r="CR70" s="82">
        <v>3.3</v>
      </c>
      <c r="CS70" s="82">
        <v>3.2</v>
      </c>
      <c r="CT70" s="82">
        <v>3.5</v>
      </c>
      <c r="CU70" s="82">
        <v>3.4</v>
      </c>
      <c r="CV70" s="82">
        <v>3.5</v>
      </c>
      <c r="CW70" s="82">
        <v>3.4</v>
      </c>
      <c r="CX70" s="82">
        <v>3.2</v>
      </c>
      <c r="CY70" s="82">
        <v>3.3</v>
      </c>
      <c r="CZ70" s="82">
        <v>3.1</v>
      </c>
      <c r="DA70" s="82">
        <v>2.9</v>
      </c>
      <c r="DB70" s="82">
        <v>2.7</v>
      </c>
      <c r="DC70" s="82">
        <v>2.6</v>
      </c>
      <c r="DD70" s="82">
        <v>2.2000000000000002</v>
      </c>
      <c r="DE70" s="82">
        <v>2</v>
      </c>
      <c r="DF70" s="82">
        <v>1.9</v>
      </c>
      <c r="DG70" s="82">
        <v>2.1</v>
      </c>
      <c r="DH70" s="82">
        <v>2.4</v>
      </c>
      <c r="DI70" s="82">
        <v>2.2000000000000002</v>
      </c>
      <c r="DJ70" s="82">
        <v>2</v>
      </c>
      <c r="DK70" s="82">
        <v>2.2999999999999998</v>
      </c>
      <c r="DL70" s="82">
        <v>2.5</v>
      </c>
      <c r="DM70" s="82">
        <v>2.6</v>
      </c>
      <c r="DN70" s="82">
        <v>2.9</v>
      </c>
      <c r="DO70" s="82">
        <v>3.2</v>
      </c>
      <c r="DP70" s="82">
        <v>3.1</v>
      </c>
      <c r="DQ70" s="82">
        <v>3.3</v>
      </c>
      <c r="DR70" s="82">
        <v>3.4</v>
      </c>
      <c r="DS70" s="82">
        <v>3.3</v>
      </c>
      <c r="DT70" s="82">
        <v>3.6</v>
      </c>
      <c r="DU70" s="82">
        <v>3.7</v>
      </c>
      <c r="DV70" s="82">
        <v>3.5</v>
      </c>
    </row>
    <row r="71" spans="1:126">
      <c r="A71" s="75">
        <v>31</v>
      </c>
      <c r="B71" s="77" t="s">
        <v>35</v>
      </c>
      <c r="C71" s="76">
        <v>3.5</v>
      </c>
      <c r="D71" s="76">
        <v>3.6</v>
      </c>
      <c r="E71" s="76">
        <v>3.4</v>
      </c>
      <c r="F71" s="76">
        <v>3.2</v>
      </c>
      <c r="G71" s="76">
        <v>3.1</v>
      </c>
      <c r="H71" s="76">
        <v>3</v>
      </c>
      <c r="I71" s="80">
        <v>2.9</v>
      </c>
      <c r="J71" s="76">
        <v>2.8</v>
      </c>
      <c r="K71" s="76">
        <v>2.7</v>
      </c>
      <c r="L71" s="76">
        <v>2.6</v>
      </c>
      <c r="M71" s="76">
        <v>2.4</v>
      </c>
      <c r="N71" s="76">
        <v>2.2999999999999998</v>
      </c>
      <c r="O71" s="76">
        <v>2.1</v>
      </c>
      <c r="P71" s="76">
        <v>2.2999999999999998</v>
      </c>
      <c r="Q71" s="76">
        <v>2.5</v>
      </c>
      <c r="R71" s="76">
        <v>2.7</v>
      </c>
      <c r="S71" s="76">
        <v>2.8</v>
      </c>
      <c r="T71" s="76">
        <v>2.9</v>
      </c>
      <c r="U71" s="76">
        <v>3</v>
      </c>
      <c r="V71" s="76">
        <v>3.3</v>
      </c>
      <c r="W71" s="76">
        <v>3.1</v>
      </c>
      <c r="X71" s="76">
        <v>3</v>
      </c>
      <c r="Y71" s="76">
        <v>2.9</v>
      </c>
      <c r="Z71" s="76">
        <v>3.1</v>
      </c>
      <c r="AA71" s="76">
        <v>3</v>
      </c>
      <c r="AB71" s="76">
        <v>2.9</v>
      </c>
      <c r="AC71" s="76">
        <v>2.8</v>
      </c>
      <c r="AD71" s="76">
        <v>2.9</v>
      </c>
      <c r="AE71" s="76">
        <v>2.7</v>
      </c>
      <c r="AF71" s="76">
        <v>2.6</v>
      </c>
      <c r="AG71" s="76">
        <v>2.6</v>
      </c>
      <c r="AH71" s="76">
        <v>2.5</v>
      </c>
      <c r="AI71" s="76">
        <v>2.2999999999999998</v>
      </c>
      <c r="AJ71" s="76">
        <v>2.2000000000000002</v>
      </c>
      <c r="AK71" s="76">
        <v>2</v>
      </c>
      <c r="AL71" s="76">
        <v>1.7</v>
      </c>
      <c r="AM71" s="76">
        <v>1.5</v>
      </c>
      <c r="AN71" s="76">
        <v>1.8</v>
      </c>
      <c r="AO71" s="76">
        <v>2.1</v>
      </c>
      <c r="AP71" s="76">
        <v>2.1</v>
      </c>
      <c r="AQ71" s="76">
        <v>2</v>
      </c>
      <c r="AR71" s="76">
        <v>2</v>
      </c>
      <c r="AS71" s="76">
        <v>1.9</v>
      </c>
      <c r="AT71" s="76">
        <v>2.1</v>
      </c>
      <c r="AU71" s="76">
        <v>1.8</v>
      </c>
      <c r="AV71" s="76">
        <v>1.9</v>
      </c>
      <c r="AW71" s="76">
        <v>2</v>
      </c>
      <c r="AX71" s="76">
        <v>2</v>
      </c>
      <c r="AY71" s="76">
        <v>2.1</v>
      </c>
      <c r="AZ71" s="76">
        <v>2.1</v>
      </c>
      <c r="BA71" s="76">
        <v>1.8</v>
      </c>
      <c r="BB71" s="76">
        <v>1.8</v>
      </c>
      <c r="BC71" s="76">
        <v>1.8</v>
      </c>
      <c r="BD71" s="76">
        <v>1.9</v>
      </c>
      <c r="BE71" s="76">
        <v>1.9</v>
      </c>
      <c r="BF71" s="76">
        <v>2</v>
      </c>
      <c r="BG71" s="76">
        <v>1.9</v>
      </c>
      <c r="BH71" s="76">
        <v>1.8</v>
      </c>
      <c r="BI71" s="76">
        <v>1.8</v>
      </c>
      <c r="BJ71" s="76">
        <v>1.7</v>
      </c>
      <c r="BK71" s="76">
        <v>1.4</v>
      </c>
      <c r="BL71" s="76">
        <v>1.5</v>
      </c>
      <c r="BM71" s="76">
        <v>1.2</v>
      </c>
      <c r="BN71" s="76">
        <v>1.1000000000000001</v>
      </c>
      <c r="BO71" s="76">
        <v>1</v>
      </c>
      <c r="BP71" s="76">
        <v>0.8</v>
      </c>
      <c r="BQ71" s="76">
        <v>0.7</v>
      </c>
      <c r="BR71" s="76">
        <v>0.4</v>
      </c>
      <c r="BS71" s="76">
        <v>0.7</v>
      </c>
      <c r="BT71" s="76">
        <v>0.8</v>
      </c>
      <c r="BU71" s="76">
        <v>0.9</v>
      </c>
      <c r="BV71" s="76">
        <v>1.1000000000000001</v>
      </c>
      <c r="BW71" s="76">
        <v>1.3</v>
      </c>
      <c r="BX71" s="76">
        <v>1.5</v>
      </c>
      <c r="BY71" s="76">
        <v>1.5</v>
      </c>
      <c r="BZ71" s="76">
        <v>2.9</v>
      </c>
      <c r="CA71" s="76">
        <v>2.8</v>
      </c>
      <c r="CB71" s="76">
        <v>2.2999999999999998</v>
      </c>
      <c r="CC71" s="76">
        <v>2</v>
      </c>
      <c r="CD71" s="76">
        <v>2.1</v>
      </c>
      <c r="CE71" s="76">
        <v>2.2999999999999998</v>
      </c>
      <c r="CF71" s="76">
        <v>2.5</v>
      </c>
      <c r="CG71" s="76">
        <v>2.7</v>
      </c>
      <c r="CH71" s="76">
        <v>3</v>
      </c>
      <c r="CI71" s="76">
        <v>2.8</v>
      </c>
      <c r="CJ71" s="78">
        <v>1.8</v>
      </c>
      <c r="CK71" s="84">
        <v>4.8</v>
      </c>
      <c r="CL71" s="84">
        <v>4.5</v>
      </c>
      <c r="CM71" s="84">
        <v>4.2</v>
      </c>
      <c r="CN71" s="84">
        <v>3.8</v>
      </c>
      <c r="CO71" s="84">
        <v>3.5</v>
      </c>
      <c r="CP71" s="84">
        <v>3</v>
      </c>
      <c r="CQ71" s="89">
        <v>2.6</v>
      </c>
      <c r="CR71" s="82">
        <v>3.4</v>
      </c>
      <c r="CS71" s="82">
        <v>3.4</v>
      </c>
      <c r="CT71" s="82">
        <v>3.6</v>
      </c>
      <c r="CU71" s="82">
        <v>3.5</v>
      </c>
      <c r="CV71" s="82">
        <v>3.6</v>
      </c>
      <c r="CW71" s="82">
        <v>3.5</v>
      </c>
      <c r="CX71" s="82">
        <v>3.3</v>
      </c>
      <c r="CY71" s="82">
        <v>3.4</v>
      </c>
      <c r="CZ71" s="82">
        <v>3.2</v>
      </c>
      <c r="DA71" s="82">
        <v>3</v>
      </c>
      <c r="DB71" s="82">
        <v>2.9</v>
      </c>
      <c r="DC71" s="82">
        <v>2.7</v>
      </c>
      <c r="DD71" s="82">
        <v>2.2999999999999998</v>
      </c>
      <c r="DE71" s="82">
        <v>2.1</v>
      </c>
      <c r="DF71" s="82">
        <v>2</v>
      </c>
      <c r="DG71" s="82">
        <v>2.2000000000000002</v>
      </c>
      <c r="DH71" s="82">
        <v>2.2000000000000002</v>
      </c>
      <c r="DI71" s="82">
        <v>2</v>
      </c>
      <c r="DJ71" s="82">
        <v>1.9</v>
      </c>
      <c r="DK71" s="82">
        <v>2.1</v>
      </c>
      <c r="DL71" s="82">
        <v>2.2999999999999998</v>
      </c>
      <c r="DM71" s="82">
        <v>2.5</v>
      </c>
      <c r="DN71" s="82">
        <v>2.7</v>
      </c>
      <c r="DO71" s="82">
        <v>3</v>
      </c>
      <c r="DP71" s="82">
        <v>2.9</v>
      </c>
      <c r="DQ71" s="82">
        <v>3.1</v>
      </c>
      <c r="DR71" s="82">
        <v>3.2</v>
      </c>
      <c r="DS71" s="82">
        <v>3.1</v>
      </c>
      <c r="DT71" s="82">
        <v>3.4</v>
      </c>
      <c r="DU71" s="82">
        <v>3.5</v>
      </c>
      <c r="DV71" s="82">
        <v>3.3</v>
      </c>
    </row>
    <row r="72" spans="1:126">
      <c r="A72" s="75">
        <v>32</v>
      </c>
      <c r="B72" s="77" t="s">
        <v>36</v>
      </c>
      <c r="C72" s="76">
        <v>3.2</v>
      </c>
      <c r="D72" s="76">
        <v>3.3</v>
      </c>
      <c r="E72" s="76">
        <v>3</v>
      </c>
      <c r="F72" s="76">
        <v>2.9</v>
      </c>
      <c r="G72" s="76">
        <v>2.8</v>
      </c>
      <c r="H72" s="76">
        <v>2.7</v>
      </c>
      <c r="I72" s="80">
        <v>2.6</v>
      </c>
      <c r="J72" s="76">
        <v>2.5</v>
      </c>
      <c r="K72" s="76">
        <v>2.4</v>
      </c>
      <c r="L72" s="76">
        <v>2.2999999999999998</v>
      </c>
      <c r="M72" s="76">
        <v>2.1</v>
      </c>
      <c r="N72" s="76">
        <v>2</v>
      </c>
      <c r="O72" s="76">
        <v>1.8</v>
      </c>
      <c r="P72" s="76">
        <v>2</v>
      </c>
      <c r="Q72" s="76">
        <v>2.2000000000000002</v>
      </c>
      <c r="R72" s="76">
        <v>2.2999999999999998</v>
      </c>
      <c r="S72" s="76">
        <v>2.4</v>
      </c>
      <c r="T72" s="76">
        <v>2.5</v>
      </c>
      <c r="U72" s="76">
        <v>2.6</v>
      </c>
      <c r="V72" s="76">
        <v>3.2</v>
      </c>
      <c r="W72" s="76">
        <v>3.1</v>
      </c>
      <c r="X72" s="76">
        <v>3</v>
      </c>
      <c r="Y72" s="76">
        <v>2.9</v>
      </c>
      <c r="Z72" s="76">
        <v>3.1</v>
      </c>
      <c r="AA72" s="76">
        <v>3</v>
      </c>
      <c r="AB72" s="76">
        <v>2.9</v>
      </c>
      <c r="AC72" s="76">
        <v>2.8</v>
      </c>
      <c r="AD72" s="76">
        <v>2.9</v>
      </c>
      <c r="AE72" s="76">
        <v>2.7</v>
      </c>
      <c r="AF72" s="76">
        <v>2.6</v>
      </c>
      <c r="AG72" s="76">
        <v>2.6</v>
      </c>
      <c r="AH72" s="76">
        <v>2.5</v>
      </c>
      <c r="AI72" s="76">
        <v>2.2999999999999998</v>
      </c>
      <c r="AJ72" s="76">
        <v>2.2000000000000002</v>
      </c>
      <c r="AK72" s="76">
        <v>2</v>
      </c>
      <c r="AL72" s="76">
        <v>1.7</v>
      </c>
      <c r="AM72" s="76">
        <v>1.4</v>
      </c>
      <c r="AN72" s="76">
        <v>1.9</v>
      </c>
      <c r="AO72" s="76">
        <v>1.8</v>
      </c>
      <c r="AP72" s="76">
        <v>1.8</v>
      </c>
      <c r="AQ72" s="76">
        <v>2.2000000000000002</v>
      </c>
      <c r="AR72" s="76">
        <v>2.1</v>
      </c>
      <c r="AS72" s="76">
        <v>2</v>
      </c>
      <c r="AT72" s="76">
        <v>1.9</v>
      </c>
      <c r="AU72" s="76">
        <v>2</v>
      </c>
      <c r="AV72" s="76">
        <v>2</v>
      </c>
      <c r="AW72" s="76">
        <v>2.1</v>
      </c>
      <c r="AX72" s="76">
        <v>2.2000000000000002</v>
      </c>
      <c r="AY72" s="76">
        <v>1.8</v>
      </c>
      <c r="AZ72" s="76">
        <v>1.8</v>
      </c>
      <c r="BA72" s="76">
        <v>1.9</v>
      </c>
      <c r="BB72" s="76">
        <v>1.9</v>
      </c>
      <c r="BC72" s="76">
        <v>1.9</v>
      </c>
      <c r="BD72" s="76">
        <v>2</v>
      </c>
      <c r="BE72" s="76">
        <v>2</v>
      </c>
      <c r="BF72" s="76">
        <v>1.8</v>
      </c>
      <c r="BG72" s="76">
        <v>2.1</v>
      </c>
      <c r="BH72" s="76">
        <v>1.9</v>
      </c>
      <c r="BI72" s="76">
        <v>1.7</v>
      </c>
      <c r="BJ72" s="76">
        <v>1.8</v>
      </c>
      <c r="BK72" s="76">
        <v>1.6</v>
      </c>
      <c r="BL72" s="76">
        <v>1.5</v>
      </c>
      <c r="BM72" s="76">
        <v>1.5</v>
      </c>
      <c r="BN72" s="76">
        <v>1.4</v>
      </c>
      <c r="BO72" s="76">
        <v>1.2</v>
      </c>
      <c r="BP72" s="76">
        <v>1</v>
      </c>
      <c r="BQ72" s="76">
        <v>0.9</v>
      </c>
      <c r="BR72" s="76">
        <v>0.7</v>
      </c>
      <c r="BS72" s="76">
        <v>0.4</v>
      </c>
      <c r="BT72" s="76">
        <v>0.6</v>
      </c>
      <c r="BU72" s="76">
        <v>0.7</v>
      </c>
      <c r="BV72" s="76">
        <v>0.9</v>
      </c>
      <c r="BW72" s="76">
        <v>1.1000000000000001</v>
      </c>
      <c r="BX72" s="76">
        <v>1.3</v>
      </c>
      <c r="BY72" s="76">
        <v>1.4</v>
      </c>
      <c r="BZ72" s="76">
        <v>3.1</v>
      </c>
      <c r="CA72" s="76">
        <v>2.9</v>
      </c>
      <c r="CB72" s="76">
        <v>2.4</v>
      </c>
      <c r="CC72" s="76">
        <v>2.1</v>
      </c>
      <c r="CD72" s="76">
        <v>2.2999999999999998</v>
      </c>
      <c r="CE72" s="76">
        <v>2.4</v>
      </c>
      <c r="CF72" s="76">
        <v>2.6</v>
      </c>
      <c r="CG72" s="76">
        <v>2.9</v>
      </c>
      <c r="CH72" s="76">
        <v>3.1</v>
      </c>
      <c r="CI72" s="76">
        <v>2.9</v>
      </c>
      <c r="CJ72" s="78">
        <v>1.9</v>
      </c>
      <c r="CK72" s="84">
        <v>4.8</v>
      </c>
      <c r="CL72" s="84">
        <v>4.5</v>
      </c>
      <c r="CM72" s="84">
        <v>4.2</v>
      </c>
      <c r="CN72" s="84">
        <v>3.8</v>
      </c>
      <c r="CO72" s="84">
        <v>3.5</v>
      </c>
      <c r="CP72" s="84">
        <v>3</v>
      </c>
      <c r="CQ72" s="89">
        <v>2.6</v>
      </c>
      <c r="CR72" s="82">
        <v>3.6</v>
      </c>
      <c r="CS72" s="82">
        <v>3.5</v>
      </c>
      <c r="CT72" s="82">
        <v>3.7</v>
      </c>
      <c r="CU72" s="82">
        <v>3.7</v>
      </c>
      <c r="CV72" s="82">
        <v>3.8</v>
      </c>
      <c r="CW72" s="82">
        <v>3.6</v>
      </c>
      <c r="CX72" s="82">
        <v>3.4</v>
      </c>
      <c r="CY72" s="82">
        <v>3.5</v>
      </c>
      <c r="CZ72" s="82">
        <v>3.3</v>
      </c>
      <c r="DA72" s="82">
        <v>3.2</v>
      </c>
      <c r="DB72" s="82">
        <v>3</v>
      </c>
      <c r="DC72" s="82">
        <v>2.9</v>
      </c>
      <c r="DD72" s="82">
        <v>2.4</v>
      </c>
      <c r="DE72" s="82">
        <v>2.2999999999999998</v>
      </c>
      <c r="DF72" s="82">
        <v>2.2000000000000002</v>
      </c>
      <c r="DG72" s="82">
        <v>2.2999999999999998</v>
      </c>
      <c r="DH72" s="82">
        <v>2.2999999999999998</v>
      </c>
      <c r="DI72" s="82">
        <v>2.1</v>
      </c>
      <c r="DJ72" s="82">
        <v>2</v>
      </c>
      <c r="DK72" s="82">
        <v>2.2999999999999998</v>
      </c>
      <c r="DL72" s="82">
        <v>2.4</v>
      </c>
      <c r="DM72" s="82">
        <v>2.6</v>
      </c>
      <c r="DN72" s="82">
        <v>2.8</v>
      </c>
      <c r="DO72" s="82">
        <v>3.1</v>
      </c>
      <c r="DP72" s="82">
        <v>3.1</v>
      </c>
      <c r="DQ72" s="82">
        <v>3.2</v>
      </c>
      <c r="DR72" s="82">
        <v>3.3</v>
      </c>
      <c r="DS72" s="82">
        <v>3.3</v>
      </c>
      <c r="DT72" s="82">
        <v>3.6</v>
      </c>
      <c r="DU72" s="82">
        <v>3.6</v>
      </c>
      <c r="DV72" s="82">
        <v>3.4</v>
      </c>
    </row>
    <row r="73" spans="1:126">
      <c r="A73" s="75">
        <v>33</v>
      </c>
      <c r="B73" s="77" t="s">
        <v>37</v>
      </c>
      <c r="C73" s="76">
        <v>3.2</v>
      </c>
      <c r="D73" s="76">
        <v>3.3</v>
      </c>
      <c r="E73" s="76">
        <v>3.1</v>
      </c>
      <c r="F73" s="76">
        <v>3</v>
      </c>
      <c r="G73" s="76">
        <v>2.9</v>
      </c>
      <c r="H73" s="76">
        <v>2.7</v>
      </c>
      <c r="I73" s="80">
        <v>2.7</v>
      </c>
      <c r="J73" s="76">
        <v>2.6</v>
      </c>
      <c r="K73" s="76">
        <v>2.4</v>
      </c>
      <c r="L73" s="76">
        <v>2.4</v>
      </c>
      <c r="M73" s="76">
        <v>2.2000000000000002</v>
      </c>
      <c r="N73" s="76">
        <v>2</v>
      </c>
      <c r="O73" s="76">
        <v>1.8</v>
      </c>
      <c r="P73" s="76">
        <v>2</v>
      </c>
      <c r="Q73" s="76">
        <v>2.2000000000000002</v>
      </c>
      <c r="R73" s="76">
        <v>2.4</v>
      </c>
      <c r="S73" s="76">
        <v>2.5</v>
      </c>
      <c r="T73" s="76">
        <v>2.6</v>
      </c>
      <c r="U73" s="76">
        <v>2.7</v>
      </c>
      <c r="V73" s="76">
        <v>3</v>
      </c>
      <c r="W73" s="76">
        <v>2.9</v>
      </c>
      <c r="X73" s="76">
        <v>2.8</v>
      </c>
      <c r="Y73" s="76">
        <v>2.7</v>
      </c>
      <c r="Z73" s="76">
        <v>3</v>
      </c>
      <c r="AA73" s="76">
        <v>2.8</v>
      </c>
      <c r="AB73" s="76">
        <v>2.8</v>
      </c>
      <c r="AC73" s="76">
        <v>2.6</v>
      </c>
      <c r="AD73" s="76">
        <v>2.7</v>
      </c>
      <c r="AE73" s="76">
        <v>2.6</v>
      </c>
      <c r="AF73" s="76">
        <v>2.5</v>
      </c>
      <c r="AG73" s="76">
        <v>2.4</v>
      </c>
      <c r="AH73" s="76">
        <v>2.2999999999999998</v>
      </c>
      <c r="AI73" s="76">
        <v>2.1</v>
      </c>
      <c r="AJ73" s="76">
        <v>2</v>
      </c>
      <c r="AK73" s="76">
        <v>1.8</v>
      </c>
      <c r="AL73" s="76">
        <v>1.5</v>
      </c>
      <c r="AM73" s="76">
        <v>1.3</v>
      </c>
      <c r="AN73" s="76">
        <v>1.9</v>
      </c>
      <c r="AO73" s="76">
        <v>1.9</v>
      </c>
      <c r="AP73" s="76">
        <v>1.9</v>
      </c>
      <c r="AQ73" s="76">
        <v>1.8</v>
      </c>
      <c r="AR73" s="76">
        <v>1.8</v>
      </c>
      <c r="AS73" s="76">
        <v>2.1</v>
      </c>
      <c r="AT73" s="76">
        <v>2</v>
      </c>
      <c r="AU73" s="76">
        <v>2.1</v>
      </c>
      <c r="AV73" s="76">
        <v>2.1</v>
      </c>
      <c r="AW73" s="76">
        <v>1.8</v>
      </c>
      <c r="AX73" s="76">
        <v>1.8</v>
      </c>
      <c r="AY73" s="76">
        <v>1.8</v>
      </c>
      <c r="AZ73" s="76">
        <v>1.9</v>
      </c>
      <c r="BA73" s="76">
        <v>1.9</v>
      </c>
      <c r="BB73" s="76">
        <v>2</v>
      </c>
      <c r="BC73" s="76">
        <v>2</v>
      </c>
      <c r="BD73" s="76">
        <v>2</v>
      </c>
      <c r="BE73" s="76">
        <v>2.1</v>
      </c>
      <c r="BF73" s="76">
        <v>1.9</v>
      </c>
      <c r="BG73" s="76">
        <v>1.8</v>
      </c>
      <c r="BH73" s="76">
        <v>2</v>
      </c>
      <c r="BI73" s="76">
        <v>1.8</v>
      </c>
      <c r="BJ73" s="76">
        <v>1.7</v>
      </c>
      <c r="BK73" s="76">
        <v>1.8</v>
      </c>
      <c r="BL73" s="76">
        <v>1.7</v>
      </c>
      <c r="BM73" s="76">
        <v>1.5</v>
      </c>
      <c r="BN73" s="76">
        <v>1.5</v>
      </c>
      <c r="BO73" s="76">
        <v>1.4</v>
      </c>
      <c r="BP73" s="76">
        <v>1.2</v>
      </c>
      <c r="BQ73" s="76">
        <v>1</v>
      </c>
      <c r="BR73" s="76">
        <v>0.8</v>
      </c>
      <c r="BS73" s="76">
        <v>0.6</v>
      </c>
      <c r="BT73" s="76">
        <v>0.4</v>
      </c>
      <c r="BU73" s="76">
        <v>0.5</v>
      </c>
      <c r="BV73" s="76">
        <v>0.7</v>
      </c>
      <c r="BW73" s="76">
        <v>1</v>
      </c>
      <c r="BX73" s="76">
        <v>1.1000000000000001</v>
      </c>
      <c r="BY73" s="76">
        <v>1.3</v>
      </c>
      <c r="BZ73" s="76">
        <v>2.7</v>
      </c>
      <c r="CA73" s="76">
        <v>2.5</v>
      </c>
      <c r="CB73" s="76">
        <v>2.1</v>
      </c>
      <c r="CC73" s="76">
        <v>1.8</v>
      </c>
      <c r="CD73" s="76">
        <v>1.9</v>
      </c>
      <c r="CE73" s="76">
        <v>2.1</v>
      </c>
      <c r="CF73" s="76">
        <v>2.2999999999999998</v>
      </c>
      <c r="CG73" s="76">
        <v>2.5</v>
      </c>
      <c r="CH73" s="76">
        <v>2.8</v>
      </c>
      <c r="CI73" s="76">
        <v>2.6</v>
      </c>
      <c r="CJ73" s="78">
        <v>2</v>
      </c>
      <c r="CK73" s="84">
        <v>4.5999999999999996</v>
      </c>
      <c r="CL73" s="84">
        <v>4.3</v>
      </c>
      <c r="CM73" s="84">
        <v>4</v>
      </c>
      <c r="CN73" s="84">
        <v>3.6</v>
      </c>
      <c r="CO73" s="84">
        <v>3.3</v>
      </c>
      <c r="CP73" s="84">
        <v>2.9</v>
      </c>
      <c r="CQ73" s="89">
        <v>2.4</v>
      </c>
      <c r="CR73" s="82">
        <v>3.2</v>
      </c>
      <c r="CS73" s="82">
        <v>3.1</v>
      </c>
      <c r="CT73" s="82">
        <v>3.4</v>
      </c>
      <c r="CU73" s="82">
        <v>3.3</v>
      </c>
      <c r="CV73" s="82">
        <v>3.4</v>
      </c>
      <c r="CW73" s="82">
        <v>3.3</v>
      </c>
      <c r="CX73" s="82">
        <v>3.1</v>
      </c>
      <c r="CY73" s="82">
        <v>3.2</v>
      </c>
      <c r="CZ73" s="82">
        <v>3</v>
      </c>
      <c r="DA73" s="82">
        <v>2.8</v>
      </c>
      <c r="DB73" s="82">
        <v>2.6</v>
      </c>
      <c r="DC73" s="82">
        <v>2.5</v>
      </c>
      <c r="DD73" s="82">
        <v>2.1</v>
      </c>
      <c r="DE73" s="82">
        <v>1.9</v>
      </c>
      <c r="DF73" s="82">
        <v>1.8</v>
      </c>
      <c r="DG73" s="82">
        <v>2</v>
      </c>
      <c r="DH73" s="82">
        <v>2.4</v>
      </c>
      <c r="DI73" s="82">
        <v>2.2000000000000002</v>
      </c>
      <c r="DJ73" s="82">
        <v>2.1</v>
      </c>
      <c r="DK73" s="82">
        <v>2.2999999999999998</v>
      </c>
      <c r="DL73" s="82">
        <v>2.5</v>
      </c>
      <c r="DM73" s="82">
        <v>2.7</v>
      </c>
      <c r="DN73" s="82">
        <v>2.9</v>
      </c>
      <c r="DO73" s="82">
        <v>3.2</v>
      </c>
      <c r="DP73" s="82">
        <v>3.1</v>
      </c>
      <c r="DQ73" s="82">
        <v>3.3</v>
      </c>
      <c r="DR73" s="82">
        <v>3.4</v>
      </c>
      <c r="DS73" s="82">
        <v>3.3</v>
      </c>
      <c r="DT73" s="82">
        <v>3.6</v>
      </c>
      <c r="DU73" s="82">
        <v>3.7</v>
      </c>
      <c r="DV73" s="82">
        <v>3.5</v>
      </c>
    </row>
    <row r="74" spans="1:126">
      <c r="A74" s="75">
        <v>34</v>
      </c>
      <c r="B74" s="77" t="s">
        <v>38</v>
      </c>
      <c r="C74" s="76">
        <v>3.3</v>
      </c>
      <c r="D74" s="76">
        <v>3.4</v>
      </c>
      <c r="E74" s="76">
        <v>3.1</v>
      </c>
      <c r="F74" s="76">
        <v>3</v>
      </c>
      <c r="G74" s="76">
        <v>2.9</v>
      </c>
      <c r="H74" s="76">
        <v>2.8</v>
      </c>
      <c r="I74" s="80">
        <v>2.7</v>
      </c>
      <c r="J74" s="76">
        <v>2.6</v>
      </c>
      <c r="K74" s="76">
        <v>2.5</v>
      </c>
      <c r="L74" s="76">
        <v>2.4</v>
      </c>
      <c r="M74" s="76">
        <v>2.2000000000000002</v>
      </c>
      <c r="N74" s="76">
        <v>2.1</v>
      </c>
      <c r="O74" s="76">
        <v>1.9</v>
      </c>
      <c r="P74" s="76">
        <v>2.1</v>
      </c>
      <c r="Q74" s="76">
        <v>2.2999999999999998</v>
      </c>
      <c r="R74" s="76">
        <v>2.4</v>
      </c>
      <c r="S74" s="76">
        <v>2.5</v>
      </c>
      <c r="T74" s="76">
        <v>2.6</v>
      </c>
      <c r="U74" s="76">
        <v>2.6</v>
      </c>
      <c r="V74" s="76">
        <v>2.9</v>
      </c>
      <c r="W74" s="76">
        <v>2.9</v>
      </c>
      <c r="X74" s="76">
        <v>2.7</v>
      </c>
      <c r="Y74" s="76">
        <v>2.6</v>
      </c>
      <c r="Z74" s="76">
        <v>2.9</v>
      </c>
      <c r="AA74" s="76">
        <v>2.8</v>
      </c>
      <c r="AB74" s="76">
        <v>2.7</v>
      </c>
      <c r="AC74" s="76">
        <v>2.5</v>
      </c>
      <c r="AD74" s="76">
        <v>2.6</v>
      </c>
      <c r="AE74" s="76">
        <v>2.5</v>
      </c>
      <c r="AF74" s="76">
        <v>2.4</v>
      </c>
      <c r="AG74" s="76">
        <v>2.4</v>
      </c>
      <c r="AH74" s="76">
        <v>2.2000000000000002</v>
      </c>
      <c r="AI74" s="76">
        <v>2.1</v>
      </c>
      <c r="AJ74" s="76">
        <v>1.9</v>
      </c>
      <c r="AK74" s="76">
        <v>1.7</v>
      </c>
      <c r="AL74" s="76">
        <v>1.4</v>
      </c>
      <c r="AM74" s="76">
        <v>1.2</v>
      </c>
      <c r="AN74" s="76">
        <v>2</v>
      </c>
      <c r="AO74" s="76">
        <v>1.9</v>
      </c>
      <c r="AP74" s="76">
        <v>1.9</v>
      </c>
      <c r="AQ74" s="76">
        <v>1.8</v>
      </c>
      <c r="AR74" s="76">
        <v>1.8</v>
      </c>
      <c r="AS74" s="76">
        <v>2.1</v>
      </c>
      <c r="AT74" s="76">
        <v>2</v>
      </c>
      <c r="AU74" s="76">
        <v>2.1</v>
      </c>
      <c r="AV74" s="76">
        <v>1.7</v>
      </c>
      <c r="AW74" s="76">
        <v>1.8</v>
      </c>
      <c r="AX74" s="76">
        <v>1.8</v>
      </c>
      <c r="AY74" s="76">
        <v>1.9</v>
      </c>
      <c r="AZ74" s="76">
        <v>1.9</v>
      </c>
      <c r="BA74" s="76">
        <v>2</v>
      </c>
      <c r="BB74" s="76">
        <v>2</v>
      </c>
      <c r="BC74" s="76">
        <v>2</v>
      </c>
      <c r="BD74" s="76">
        <v>2.1</v>
      </c>
      <c r="BE74" s="76">
        <v>2.1</v>
      </c>
      <c r="BF74" s="76">
        <v>2</v>
      </c>
      <c r="BG74" s="76">
        <v>1.9</v>
      </c>
      <c r="BH74" s="76">
        <v>2.1</v>
      </c>
      <c r="BI74" s="76">
        <v>1.9</v>
      </c>
      <c r="BJ74" s="76">
        <v>1.8</v>
      </c>
      <c r="BK74" s="76">
        <v>1.8</v>
      </c>
      <c r="BL74" s="76">
        <v>1.7</v>
      </c>
      <c r="BM74" s="76">
        <v>1.5</v>
      </c>
      <c r="BN74" s="76">
        <v>1.4</v>
      </c>
      <c r="BO74" s="76">
        <v>1.4</v>
      </c>
      <c r="BP74" s="76">
        <v>1.2</v>
      </c>
      <c r="BQ74" s="76">
        <v>1.1000000000000001</v>
      </c>
      <c r="BR74" s="76">
        <v>0.9</v>
      </c>
      <c r="BS74" s="76">
        <v>0.7</v>
      </c>
      <c r="BT74" s="76">
        <v>0.5</v>
      </c>
      <c r="BU74" s="76">
        <v>0.4</v>
      </c>
      <c r="BV74" s="76">
        <v>0.6</v>
      </c>
      <c r="BW74" s="76">
        <v>0.9</v>
      </c>
      <c r="BX74" s="76">
        <v>1</v>
      </c>
      <c r="BY74" s="76">
        <v>1.2</v>
      </c>
      <c r="BZ74" s="76">
        <v>2.7</v>
      </c>
      <c r="CA74" s="76">
        <v>2.6</v>
      </c>
      <c r="CB74" s="76">
        <v>2.1</v>
      </c>
      <c r="CC74" s="76">
        <v>1.8</v>
      </c>
      <c r="CD74" s="76">
        <v>1.9</v>
      </c>
      <c r="CE74" s="76">
        <v>2.1</v>
      </c>
      <c r="CF74" s="76">
        <v>2.2999999999999998</v>
      </c>
      <c r="CG74" s="76">
        <v>2.6</v>
      </c>
      <c r="CH74" s="76">
        <v>2.8</v>
      </c>
      <c r="CI74" s="76">
        <v>2.6</v>
      </c>
      <c r="CJ74" s="78">
        <v>2</v>
      </c>
      <c r="CK74" s="84">
        <v>4.5999999999999996</v>
      </c>
      <c r="CL74" s="84">
        <v>4.2</v>
      </c>
      <c r="CM74" s="84">
        <v>3.9</v>
      </c>
      <c r="CN74" s="84">
        <v>3.5</v>
      </c>
      <c r="CO74" s="84">
        <v>3.2</v>
      </c>
      <c r="CP74" s="84">
        <v>2.8</v>
      </c>
      <c r="CQ74" s="89">
        <v>2.4</v>
      </c>
      <c r="CR74" s="82">
        <v>3.2</v>
      </c>
      <c r="CS74" s="82">
        <v>3.2</v>
      </c>
      <c r="CT74" s="82">
        <v>3.4</v>
      </c>
      <c r="CU74" s="82">
        <v>3.3</v>
      </c>
      <c r="CV74" s="82">
        <v>3.4</v>
      </c>
      <c r="CW74" s="82">
        <v>3.3</v>
      </c>
      <c r="CX74" s="82">
        <v>3.1</v>
      </c>
      <c r="CY74" s="82">
        <v>3.2</v>
      </c>
      <c r="CZ74" s="82">
        <v>3</v>
      </c>
      <c r="DA74" s="82">
        <v>2.8</v>
      </c>
      <c r="DB74" s="82">
        <v>2.7</v>
      </c>
      <c r="DC74" s="82">
        <v>2.5</v>
      </c>
      <c r="DD74" s="82">
        <v>2.1</v>
      </c>
      <c r="DE74" s="82">
        <v>1.9</v>
      </c>
      <c r="DF74" s="82">
        <v>1.8</v>
      </c>
      <c r="DG74" s="82">
        <v>2</v>
      </c>
      <c r="DH74" s="82">
        <v>2.5</v>
      </c>
      <c r="DI74" s="82">
        <v>2.2999999999999998</v>
      </c>
      <c r="DJ74" s="82">
        <v>2.1</v>
      </c>
      <c r="DK74" s="82">
        <v>2.4</v>
      </c>
      <c r="DL74" s="82">
        <v>2.5</v>
      </c>
      <c r="DM74" s="82">
        <v>2.7</v>
      </c>
      <c r="DN74" s="82">
        <v>2.9</v>
      </c>
      <c r="DO74" s="82">
        <v>3.2</v>
      </c>
      <c r="DP74" s="82">
        <v>3.2</v>
      </c>
      <c r="DQ74" s="82">
        <v>3.4</v>
      </c>
      <c r="DR74" s="82">
        <v>3.5</v>
      </c>
      <c r="DS74" s="82">
        <v>3.4</v>
      </c>
      <c r="DT74" s="82">
        <v>3.7</v>
      </c>
      <c r="DU74" s="82">
        <v>3.8</v>
      </c>
      <c r="DV74" s="82">
        <v>3.5</v>
      </c>
    </row>
    <row r="75" spans="1:126">
      <c r="A75" s="75">
        <v>35</v>
      </c>
      <c r="B75" s="77" t="s">
        <v>39</v>
      </c>
      <c r="C75" s="76">
        <v>3.3</v>
      </c>
      <c r="D75" s="76">
        <v>3.4</v>
      </c>
      <c r="E75" s="76">
        <v>3.2</v>
      </c>
      <c r="F75" s="76">
        <v>3.1</v>
      </c>
      <c r="G75" s="76">
        <v>3</v>
      </c>
      <c r="H75" s="76">
        <v>2.9</v>
      </c>
      <c r="I75" s="80">
        <v>2.8</v>
      </c>
      <c r="J75" s="76">
        <v>2.7</v>
      </c>
      <c r="K75" s="76">
        <v>2.5</v>
      </c>
      <c r="L75" s="76">
        <v>2.5</v>
      </c>
      <c r="M75" s="76">
        <v>2.2999999999999998</v>
      </c>
      <c r="N75" s="76">
        <v>2.2000000000000002</v>
      </c>
      <c r="O75" s="76">
        <v>2</v>
      </c>
      <c r="P75" s="76">
        <v>2.1</v>
      </c>
      <c r="Q75" s="76">
        <v>2.4</v>
      </c>
      <c r="R75" s="76">
        <v>2.5</v>
      </c>
      <c r="S75" s="76">
        <v>2.5</v>
      </c>
      <c r="T75" s="76">
        <v>2.5</v>
      </c>
      <c r="U75" s="76">
        <v>2.4</v>
      </c>
      <c r="V75" s="76">
        <v>2.7</v>
      </c>
      <c r="W75" s="76">
        <v>2.6</v>
      </c>
      <c r="X75" s="76">
        <v>2.5</v>
      </c>
      <c r="Y75" s="76">
        <v>2.4</v>
      </c>
      <c r="Z75" s="76">
        <v>2.7</v>
      </c>
      <c r="AA75" s="76">
        <v>2.5</v>
      </c>
      <c r="AB75" s="76">
        <v>2.5</v>
      </c>
      <c r="AC75" s="76">
        <v>2.2999999999999998</v>
      </c>
      <c r="AD75" s="76">
        <v>2.4</v>
      </c>
      <c r="AE75" s="76">
        <v>2.2999999999999998</v>
      </c>
      <c r="AF75" s="76">
        <v>2.2000000000000002</v>
      </c>
      <c r="AG75" s="76">
        <v>2.2000000000000002</v>
      </c>
      <c r="AH75" s="76">
        <v>2</v>
      </c>
      <c r="AI75" s="76">
        <v>1.8</v>
      </c>
      <c r="AJ75" s="76">
        <v>1.7</v>
      </c>
      <c r="AK75" s="76">
        <v>1.5</v>
      </c>
      <c r="AL75" s="76">
        <v>1.2</v>
      </c>
      <c r="AM75" s="76">
        <v>1</v>
      </c>
      <c r="AN75" s="76">
        <v>2.1</v>
      </c>
      <c r="AO75" s="76">
        <v>2</v>
      </c>
      <c r="AP75" s="76">
        <v>2</v>
      </c>
      <c r="AQ75" s="76">
        <v>1.9</v>
      </c>
      <c r="AR75" s="76">
        <v>1.9</v>
      </c>
      <c r="AS75" s="76">
        <v>1.8</v>
      </c>
      <c r="AT75" s="76">
        <v>2.2000000000000002</v>
      </c>
      <c r="AU75" s="76">
        <v>1.8</v>
      </c>
      <c r="AV75" s="76">
        <v>1.8</v>
      </c>
      <c r="AW75" s="76">
        <v>1.9</v>
      </c>
      <c r="AX75" s="76">
        <v>1.9</v>
      </c>
      <c r="AY75" s="76">
        <v>2</v>
      </c>
      <c r="AZ75" s="76">
        <v>2</v>
      </c>
      <c r="BA75" s="76">
        <v>2</v>
      </c>
      <c r="BB75" s="76">
        <v>2.1</v>
      </c>
      <c r="BC75" s="76">
        <v>2.1</v>
      </c>
      <c r="BD75" s="76">
        <v>2.2000000000000002</v>
      </c>
      <c r="BE75" s="76">
        <v>2.2000000000000002</v>
      </c>
      <c r="BF75" s="76">
        <v>2.1</v>
      </c>
      <c r="BG75" s="76">
        <v>2</v>
      </c>
      <c r="BH75" s="76">
        <v>1.9</v>
      </c>
      <c r="BI75" s="76">
        <v>2</v>
      </c>
      <c r="BJ75" s="76">
        <v>1.9</v>
      </c>
      <c r="BK75" s="76">
        <v>1.7</v>
      </c>
      <c r="BL75" s="76">
        <v>1.9</v>
      </c>
      <c r="BM75" s="76">
        <v>1.7</v>
      </c>
      <c r="BN75" s="76">
        <v>1.6</v>
      </c>
      <c r="BO75" s="76">
        <v>1.5</v>
      </c>
      <c r="BP75" s="76">
        <v>1.5</v>
      </c>
      <c r="BQ75" s="76">
        <v>1.3</v>
      </c>
      <c r="BR75" s="76">
        <v>1.1000000000000001</v>
      </c>
      <c r="BS75" s="76">
        <v>0.9</v>
      </c>
      <c r="BT75" s="76">
        <v>0.7</v>
      </c>
      <c r="BU75" s="76">
        <v>0.6</v>
      </c>
      <c r="BV75" s="76">
        <v>0.4</v>
      </c>
      <c r="BW75" s="76">
        <v>0.7</v>
      </c>
      <c r="BX75" s="76">
        <v>0.9</v>
      </c>
      <c r="BY75" s="76">
        <v>1</v>
      </c>
      <c r="BZ75" s="76">
        <v>2.8</v>
      </c>
      <c r="CA75" s="76">
        <v>2.7</v>
      </c>
      <c r="CB75" s="76">
        <v>2.2000000000000002</v>
      </c>
      <c r="CC75" s="76">
        <v>1.9</v>
      </c>
      <c r="CD75" s="76">
        <v>2</v>
      </c>
      <c r="CE75" s="76">
        <v>2.2000000000000002</v>
      </c>
      <c r="CF75" s="76">
        <v>2.4</v>
      </c>
      <c r="CG75" s="76">
        <v>2.6</v>
      </c>
      <c r="CH75" s="76">
        <v>2.9</v>
      </c>
      <c r="CI75" s="76">
        <v>2.7</v>
      </c>
      <c r="CJ75" s="78">
        <v>2.1</v>
      </c>
      <c r="CK75" s="84">
        <v>4.4000000000000004</v>
      </c>
      <c r="CL75" s="84">
        <v>4</v>
      </c>
      <c r="CM75" s="84">
        <v>3.7</v>
      </c>
      <c r="CN75" s="84">
        <v>3.3</v>
      </c>
      <c r="CO75" s="84">
        <v>3</v>
      </c>
      <c r="CP75" s="84">
        <v>2.6</v>
      </c>
      <c r="CQ75" s="89">
        <v>2.2000000000000002</v>
      </c>
      <c r="CR75" s="82">
        <v>3.3</v>
      </c>
      <c r="CS75" s="82">
        <v>3.2</v>
      </c>
      <c r="CT75" s="82">
        <v>3.5</v>
      </c>
      <c r="CU75" s="82">
        <v>3.4</v>
      </c>
      <c r="CV75" s="82">
        <v>3.5</v>
      </c>
      <c r="CW75" s="82">
        <v>3.4</v>
      </c>
      <c r="CX75" s="82">
        <v>3.2</v>
      </c>
      <c r="CY75" s="82">
        <v>3.3</v>
      </c>
      <c r="CZ75" s="82">
        <v>3.1</v>
      </c>
      <c r="DA75" s="82">
        <v>2.9</v>
      </c>
      <c r="DB75" s="82">
        <v>2.8</v>
      </c>
      <c r="DC75" s="82">
        <v>2.6</v>
      </c>
      <c r="DD75" s="82">
        <v>2.2000000000000002</v>
      </c>
      <c r="DE75" s="82">
        <v>2</v>
      </c>
      <c r="DF75" s="82">
        <v>1.9</v>
      </c>
      <c r="DG75" s="82">
        <v>2.1</v>
      </c>
      <c r="DH75" s="82">
        <v>2.1</v>
      </c>
      <c r="DI75" s="82">
        <v>1.9</v>
      </c>
      <c r="DJ75" s="82">
        <v>1.8</v>
      </c>
      <c r="DK75" s="82">
        <v>2.1</v>
      </c>
      <c r="DL75" s="82">
        <v>2.2000000000000002</v>
      </c>
      <c r="DM75" s="82">
        <v>2.4</v>
      </c>
      <c r="DN75" s="82">
        <v>2.6</v>
      </c>
      <c r="DO75" s="82">
        <v>2.9</v>
      </c>
      <c r="DP75" s="82">
        <v>2.9</v>
      </c>
      <c r="DQ75" s="82">
        <v>3</v>
      </c>
      <c r="DR75" s="82">
        <v>3.1</v>
      </c>
      <c r="DS75" s="82">
        <v>3.1</v>
      </c>
      <c r="DT75" s="82">
        <v>3.4</v>
      </c>
      <c r="DU75" s="82">
        <v>3.4</v>
      </c>
      <c r="DV75" s="82">
        <v>3.2</v>
      </c>
    </row>
    <row r="76" spans="1:126">
      <c r="A76" s="75">
        <v>36</v>
      </c>
      <c r="B76" s="77" t="s">
        <v>40</v>
      </c>
      <c r="C76" s="76">
        <v>3.4</v>
      </c>
      <c r="D76" s="76">
        <v>3.5</v>
      </c>
      <c r="E76" s="76">
        <v>3.3</v>
      </c>
      <c r="F76" s="76">
        <v>3.2</v>
      </c>
      <c r="G76" s="76">
        <v>3.1</v>
      </c>
      <c r="H76" s="76">
        <v>3</v>
      </c>
      <c r="I76" s="80">
        <v>2.9</v>
      </c>
      <c r="J76" s="76">
        <v>2.8</v>
      </c>
      <c r="K76" s="76">
        <v>2.6</v>
      </c>
      <c r="L76" s="76">
        <v>2.6</v>
      </c>
      <c r="M76" s="76">
        <v>2.4</v>
      </c>
      <c r="N76" s="76">
        <v>2.2000000000000002</v>
      </c>
      <c r="O76" s="76">
        <v>2.1</v>
      </c>
      <c r="P76" s="76">
        <v>2.2000000000000002</v>
      </c>
      <c r="Q76" s="76">
        <v>2.5</v>
      </c>
      <c r="R76" s="76">
        <v>2.4</v>
      </c>
      <c r="S76" s="76">
        <v>2.2999999999999998</v>
      </c>
      <c r="T76" s="76">
        <v>2.2999999999999998</v>
      </c>
      <c r="U76" s="76">
        <v>2.2000000000000002</v>
      </c>
      <c r="V76" s="76">
        <v>2.5</v>
      </c>
      <c r="W76" s="76">
        <v>2.5</v>
      </c>
      <c r="X76" s="76">
        <v>2.4</v>
      </c>
      <c r="Y76" s="76">
        <v>2.2999999999999998</v>
      </c>
      <c r="Z76" s="76">
        <v>2.5</v>
      </c>
      <c r="AA76" s="76">
        <v>2.4</v>
      </c>
      <c r="AB76" s="76">
        <v>2.2999999999999998</v>
      </c>
      <c r="AC76" s="76">
        <v>2.2000000000000002</v>
      </c>
      <c r="AD76" s="76">
        <v>2.2000000000000002</v>
      </c>
      <c r="AE76" s="76">
        <v>2.1</v>
      </c>
      <c r="AF76" s="76">
        <v>2</v>
      </c>
      <c r="AG76" s="76">
        <v>2</v>
      </c>
      <c r="AH76" s="76">
        <v>1.9</v>
      </c>
      <c r="AI76" s="76">
        <v>1.6</v>
      </c>
      <c r="AJ76" s="76">
        <v>1.5</v>
      </c>
      <c r="AK76" s="76">
        <v>1.3</v>
      </c>
      <c r="AL76" s="76">
        <v>1.1000000000000001</v>
      </c>
      <c r="AM76" s="76">
        <v>0.8</v>
      </c>
      <c r="AN76" s="76">
        <v>2.2000000000000002</v>
      </c>
      <c r="AO76" s="76">
        <v>2.1</v>
      </c>
      <c r="AP76" s="76">
        <v>2.1</v>
      </c>
      <c r="AQ76" s="76">
        <v>2</v>
      </c>
      <c r="AR76" s="76">
        <v>2</v>
      </c>
      <c r="AS76" s="76">
        <v>1.9</v>
      </c>
      <c r="AT76" s="76">
        <v>1.8</v>
      </c>
      <c r="AU76" s="76">
        <v>1.9</v>
      </c>
      <c r="AV76" s="76">
        <v>1.9</v>
      </c>
      <c r="AW76" s="76">
        <v>2</v>
      </c>
      <c r="AX76" s="76">
        <v>2</v>
      </c>
      <c r="AY76" s="76">
        <v>2.1</v>
      </c>
      <c r="AZ76" s="76">
        <v>2.1</v>
      </c>
      <c r="BA76" s="76">
        <v>2.1</v>
      </c>
      <c r="BB76" s="76">
        <v>2.2000000000000002</v>
      </c>
      <c r="BC76" s="76">
        <v>2.2000000000000002</v>
      </c>
      <c r="BD76" s="76">
        <v>2.2000000000000002</v>
      </c>
      <c r="BE76" s="76">
        <v>2.2999999999999998</v>
      </c>
      <c r="BF76" s="76">
        <v>1.8</v>
      </c>
      <c r="BG76" s="76">
        <v>2.1</v>
      </c>
      <c r="BH76" s="76">
        <v>2</v>
      </c>
      <c r="BI76" s="76">
        <v>1.8</v>
      </c>
      <c r="BJ76" s="76">
        <v>2.1</v>
      </c>
      <c r="BK76" s="76">
        <v>1.9</v>
      </c>
      <c r="BL76" s="76">
        <v>1.8</v>
      </c>
      <c r="BM76" s="76">
        <v>1.9</v>
      </c>
      <c r="BN76" s="76">
        <v>1.8</v>
      </c>
      <c r="BO76" s="76">
        <v>1.7</v>
      </c>
      <c r="BP76" s="76">
        <v>1.5</v>
      </c>
      <c r="BQ76" s="76">
        <v>1.6</v>
      </c>
      <c r="BR76" s="76">
        <v>1.3</v>
      </c>
      <c r="BS76" s="76">
        <v>1.1000000000000001</v>
      </c>
      <c r="BT76" s="76">
        <v>1</v>
      </c>
      <c r="BU76" s="76">
        <v>0.9</v>
      </c>
      <c r="BV76" s="76">
        <v>0.7</v>
      </c>
      <c r="BW76" s="76">
        <v>0.4</v>
      </c>
      <c r="BX76" s="76">
        <v>0.6</v>
      </c>
      <c r="BY76" s="76">
        <v>0.8</v>
      </c>
      <c r="BZ76" s="76">
        <v>2.9</v>
      </c>
      <c r="CA76" s="76">
        <v>2.7</v>
      </c>
      <c r="CB76" s="76">
        <v>2.2999999999999998</v>
      </c>
      <c r="CC76" s="76">
        <v>2</v>
      </c>
      <c r="CD76" s="76">
        <v>2.1</v>
      </c>
      <c r="CE76" s="76">
        <v>2.2999999999999998</v>
      </c>
      <c r="CF76" s="76">
        <v>2.5</v>
      </c>
      <c r="CG76" s="76">
        <v>2.7</v>
      </c>
      <c r="CH76" s="76">
        <v>3</v>
      </c>
      <c r="CI76" s="76">
        <v>2.8</v>
      </c>
      <c r="CJ76" s="78">
        <v>2.2000000000000002</v>
      </c>
      <c r="CK76" s="84">
        <v>4.2</v>
      </c>
      <c r="CL76" s="84">
        <v>3.9</v>
      </c>
      <c r="CM76" s="84">
        <v>3.5</v>
      </c>
      <c r="CN76" s="84">
        <v>3.2</v>
      </c>
      <c r="CO76" s="84">
        <v>2.8</v>
      </c>
      <c r="CP76" s="84">
        <v>2.4</v>
      </c>
      <c r="CQ76" s="89">
        <v>2</v>
      </c>
      <c r="CR76" s="82">
        <v>3.4</v>
      </c>
      <c r="CS76" s="82">
        <v>3.3</v>
      </c>
      <c r="CT76" s="82">
        <v>3.6</v>
      </c>
      <c r="CU76" s="82">
        <v>3.5</v>
      </c>
      <c r="CV76" s="82">
        <v>3.6</v>
      </c>
      <c r="CW76" s="82">
        <v>3.5</v>
      </c>
      <c r="CX76" s="82">
        <v>3.3</v>
      </c>
      <c r="CY76" s="82">
        <v>3.4</v>
      </c>
      <c r="CZ76" s="82">
        <v>3.2</v>
      </c>
      <c r="DA76" s="82">
        <v>3</v>
      </c>
      <c r="DB76" s="82">
        <v>2.8</v>
      </c>
      <c r="DC76" s="82">
        <v>2.7</v>
      </c>
      <c r="DD76" s="82">
        <v>2.2999999999999998</v>
      </c>
      <c r="DE76" s="82">
        <v>2.1</v>
      </c>
      <c r="DF76" s="82">
        <v>2</v>
      </c>
      <c r="DG76" s="82">
        <v>2.2000000000000002</v>
      </c>
      <c r="DH76" s="82">
        <v>2.2000000000000002</v>
      </c>
      <c r="DI76" s="82">
        <v>2</v>
      </c>
      <c r="DJ76" s="82">
        <v>1.9</v>
      </c>
      <c r="DK76" s="82">
        <v>2.2000000000000002</v>
      </c>
      <c r="DL76" s="82">
        <v>2.2999999999999998</v>
      </c>
      <c r="DM76" s="82">
        <v>2.5</v>
      </c>
      <c r="DN76" s="82">
        <v>2.7</v>
      </c>
      <c r="DO76" s="82">
        <v>3</v>
      </c>
      <c r="DP76" s="82">
        <v>2.9</v>
      </c>
      <c r="DQ76" s="82">
        <v>3.1</v>
      </c>
      <c r="DR76" s="82">
        <v>3.2</v>
      </c>
      <c r="DS76" s="82">
        <v>3.1</v>
      </c>
      <c r="DT76" s="82">
        <v>3.4</v>
      </c>
      <c r="DU76" s="82">
        <v>3.5</v>
      </c>
      <c r="DV76" s="82">
        <v>3.3</v>
      </c>
    </row>
    <row r="77" spans="1:126">
      <c r="A77" s="75">
        <v>37</v>
      </c>
      <c r="B77" s="77" t="s">
        <v>41</v>
      </c>
      <c r="C77" s="76">
        <v>3.5</v>
      </c>
      <c r="D77" s="76">
        <v>3.6</v>
      </c>
      <c r="E77" s="76">
        <v>3.4</v>
      </c>
      <c r="F77" s="76">
        <v>3.3</v>
      </c>
      <c r="G77" s="76">
        <v>3.2</v>
      </c>
      <c r="H77" s="76">
        <v>3</v>
      </c>
      <c r="I77" s="80">
        <v>3</v>
      </c>
      <c r="J77" s="76">
        <v>2.8</v>
      </c>
      <c r="K77" s="76">
        <v>2.7</v>
      </c>
      <c r="L77" s="76">
        <v>2.6</v>
      </c>
      <c r="M77" s="76">
        <v>2.5</v>
      </c>
      <c r="N77" s="76">
        <v>2.2999999999999998</v>
      </c>
      <c r="O77" s="76">
        <v>2.1</v>
      </c>
      <c r="P77" s="76">
        <v>2.2999999999999998</v>
      </c>
      <c r="Q77" s="76">
        <v>2.2999999999999998</v>
      </c>
      <c r="R77" s="76">
        <v>2.2000000000000002</v>
      </c>
      <c r="S77" s="76">
        <v>2.1</v>
      </c>
      <c r="T77" s="76">
        <v>2.1</v>
      </c>
      <c r="U77" s="76">
        <v>2</v>
      </c>
      <c r="V77" s="76">
        <v>2.2999999999999998</v>
      </c>
      <c r="W77" s="76">
        <v>2.2999999999999998</v>
      </c>
      <c r="X77" s="76">
        <v>2.2000000000000002</v>
      </c>
      <c r="Y77" s="76">
        <v>2.1</v>
      </c>
      <c r="Z77" s="76">
        <v>2.2999999999999998</v>
      </c>
      <c r="AA77" s="76">
        <v>2.2000000000000002</v>
      </c>
      <c r="AB77" s="76">
        <v>2.1</v>
      </c>
      <c r="AC77" s="76">
        <v>2</v>
      </c>
      <c r="AD77" s="76">
        <v>2</v>
      </c>
      <c r="AE77" s="76">
        <v>1.9</v>
      </c>
      <c r="AF77" s="76">
        <v>1.8</v>
      </c>
      <c r="AG77" s="76">
        <v>1.8</v>
      </c>
      <c r="AH77" s="76">
        <v>1.7</v>
      </c>
      <c r="AI77" s="76">
        <v>1.4</v>
      </c>
      <c r="AJ77" s="76">
        <v>1.3</v>
      </c>
      <c r="AK77" s="76">
        <v>1.1000000000000001</v>
      </c>
      <c r="AL77" s="76">
        <v>0.9</v>
      </c>
      <c r="AM77" s="76">
        <v>0.6</v>
      </c>
      <c r="AN77" s="76">
        <v>2.2000000000000002</v>
      </c>
      <c r="AO77" s="76">
        <v>2.2000000000000002</v>
      </c>
      <c r="AP77" s="76">
        <v>2.1</v>
      </c>
      <c r="AQ77" s="76">
        <v>2.1</v>
      </c>
      <c r="AR77" s="76">
        <v>2</v>
      </c>
      <c r="AS77" s="76">
        <v>2</v>
      </c>
      <c r="AT77" s="76">
        <v>1.9</v>
      </c>
      <c r="AU77" s="76">
        <v>1.9</v>
      </c>
      <c r="AV77" s="76">
        <v>2</v>
      </c>
      <c r="AW77" s="76">
        <v>2</v>
      </c>
      <c r="AX77" s="76">
        <v>2.1</v>
      </c>
      <c r="AY77" s="76">
        <v>2.1</v>
      </c>
      <c r="AZ77" s="76">
        <v>2.2000000000000002</v>
      </c>
      <c r="BA77" s="76">
        <v>2.2000000000000002</v>
      </c>
      <c r="BB77" s="76">
        <v>2.2000000000000002</v>
      </c>
      <c r="BC77" s="76">
        <v>2.2999999999999998</v>
      </c>
      <c r="BD77" s="76">
        <v>2.2999999999999998</v>
      </c>
      <c r="BE77" s="76">
        <v>2.4</v>
      </c>
      <c r="BF77" s="76">
        <v>1.8</v>
      </c>
      <c r="BG77" s="76">
        <v>1.8</v>
      </c>
      <c r="BH77" s="76">
        <v>2.1</v>
      </c>
      <c r="BI77" s="76">
        <v>1.9</v>
      </c>
      <c r="BJ77" s="76">
        <v>1.8</v>
      </c>
      <c r="BK77" s="76">
        <v>2</v>
      </c>
      <c r="BL77" s="76">
        <v>1.9</v>
      </c>
      <c r="BM77" s="76">
        <v>1.8</v>
      </c>
      <c r="BN77" s="76">
        <v>1.9</v>
      </c>
      <c r="BO77" s="76">
        <v>1.8</v>
      </c>
      <c r="BP77" s="76">
        <v>1.6</v>
      </c>
      <c r="BQ77" s="76">
        <v>1.5</v>
      </c>
      <c r="BR77" s="76">
        <v>1.5</v>
      </c>
      <c r="BS77" s="76">
        <v>1.3</v>
      </c>
      <c r="BT77" s="76">
        <v>1.1000000000000001</v>
      </c>
      <c r="BU77" s="76">
        <v>1</v>
      </c>
      <c r="BV77" s="76">
        <v>0.9</v>
      </c>
      <c r="BW77" s="76">
        <v>0.6</v>
      </c>
      <c r="BX77" s="76">
        <v>0.4</v>
      </c>
      <c r="BY77" s="76">
        <v>0.6</v>
      </c>
      <c r="BZ77" s="76">
        <v>3</v>
      </c>
      <c r="CA77" s="76">
        <v>2.8</v>
      </c>
      <c r="CB77" s="76">
        <v>2.4</v>
      </c>
      <c r="CC77" s="76">
        <v>2</v>
      </c>
      <c r="CD77" s="76">
        <v>2.2000000000000002</v>
      </c>
      <c r="CE77" s="76">
        <v>2.4</v>
      </c>
      <c r="CF77" s="76">
        <v>2.5</v>
      </c>
      <c r="CG77" s="76">
        <v>2.8</v>
      </c>
      <c r="CH77" s="76">
        <v>3.1</v>
      </c>
      <c r="CI77" s="76">
        <v>2.8</v>
      </c>
      <c r="CJ77" s="78">
        <v>2.2999999999999998</v>
      </c>
      <c r="CK77" s="84">
        <v>4</v>
      </c>
      <c r="CL77" s="84">
        <v>3.6</v>
      </c>
      <c r="CM77" s="84">
        <v>3.3</v>
      </c>
      <c r="CN77" s="84">
        <v>3</v>
      </c>
      <c r="CO77" s="84">
        <v>2.6</v>
      </c>
      <c r="CP77" s="84">
        <v>2.2000000000000002</v>
      </c>
      <c r="CQ77" s="89">
        <v>1.8</v>
      </c>
      <c r="CR77" s="82">
        <v>3.5</v>
      </c>
      <c r="CS77" s="82">
        <v>3.4</v>
      </c>
      <c r="CT77" s="82">
        <v>3.7</v>
      </c>
      <c r="CU77" s="82">
        <v>3.6</v>
      </c>
      <c r="CV77" s="82">
        <v>3.7</v>
      </c>
      <c r="CW77" s="82">
        <v>3.5</v>
      </c>
      <c r="CX77" s="82">
        <v>3.4</v>
      </c>
      <c r="CY77" s="82">
        <v>3.4</v>
      </c>
      <c r="CZ77" s="82">
        <v>3.2</v>
      </c>
      <c r="DA77" s="82">
        <v>3.1</v>
      </c>
      <c r="DB77" s="82">
        <v>2.9</v>
      </c>
      <c r="DC77" s="82">
        <v>2.8</v>
      </c>
      <c r="DD77" s="82">
        <v>2.4</v>
      </c>
      <c r="DE77" s="82">
        <v>2.2000000000000002</v>
      </c>
      <c r="DF77" s="82">
        <v>2.1</v>
      </c>
      <c r="DG77" s="82">
        <v>2.2999999999999998</v>
      </c>
      <c r="DH77" s="82">
        <v>2.2999999999999998</v>
      </c>
      <c r="DI77" s="82">
        <v>2.1</v>
      </c>
      <c r="DJ77" s="82">
        <v>2</v>
      </c>
      <c r="DK77" s="82">
        <v>2.2000000000000002</v>
      </c>
      <c r="DL77" s="82">
        <v>2.4</v>
      </c>
      <c r="DM77" s="82">
        <v>2.5</v>
      </c>
      <c r="DN77" s="82">
        <v>2.8</v>
      </c>
      <c r="DO77" s="82">
        <v>3.1</v>
      </c>
      <c r="DP77" s="82">
        <v>3</v>
      </c>
      <c r="DQ77" s="82">
        <v>3.2</v>
      </c>
      <c r="DR77" s="82">
        <v>3.3</v>
      </c>
      <c r="DS77" s="82">
        <v>3.2</v>
      </c>
      <c r="DT77" s="82">
        <v>3.5</v>
      </c>
      <c r="DU77" s="82">
        <v>3.6</v>
      </c>
      <c r="DV77" s="82">
        <v>3.4</v>
      </c>
    </row>
    <row r="78" spans="1:126">
      <c r="A78" s="75">
        <v>38</v>
      </c>
      <c r="B78" s="77" t="s">
        <v>80</v>
      </c>
      <c r="C78" s="76">
        <v>3</v>
      </c>
      <c r="D78" s="76">
        <v>2.9</v>
      </c>
      <c r="E78" s="76">
        <v>2.8</v>
      </c>
      <c r="F78" s="76">
        <v>2.7</v>
      </c>
      <c r="G78" s="76">
        <v>2.6</v>
      </c>
      <c r="H78" s="76">
        <v>2.6</v>
      </c>
      <c r="I78" s="80">
        <v>2.5</v>
      </c>
      <c r="J78" s="76">
        <v>2.5</v>
      </c>
      <c r="K78" s="76">
        <v>2.4</v>
      </c>
      <c r="L78" s="76">
        <v>2.4</v>
      </c>
      <c r="M78" s="76">
        <v>2.2999999999999998</v>
      </c>
      <c r="N78" s="76">
        <v>2.2999999999999998</v>
      </c>
      <c r="O78" s="76">
        <v>2.2000000000000002</v>
      </c>
      <c r="P78" s="76">
        <v>2.1</v>
      </c>
      <c r="Q78" s="76">
        <v>2</v>
      </c>
      <c r="R78" s="76">
        <v>2</v>
      </c>
      <c r="S78" s="76">
        <v>1.9</v>
      </c>
      <c r="T78" s="76">
        <v>1.9</v>
      </c>
      <c r="U78" s="76">
        <v>1.8</v>
      </c>
      <c r="V78" s="76">
        <v>2.1</v>
      </c>
      <c r="W78" s="76">
        <v>2.1</v>
      </c>
      <c r="X78" s="76">
        <v>1.9</v>
      </c>
      <c r="Y78" s="76">
        <v>1.8</v>
      </c>
      <c r="Z78" s="76">
        <v>2.1</v>
      </c>
      <c r="AA78" s="76">
        <v>2</v>
      </c>
      <c r="AB78" s="76">
        <v>1.9</v>
      </c>
      <c r="AC78" s="76">
        <v>1.8</v>
      </c>
      <c r="AD78" s="76">
        <v>1.8</v>
      </c>
      <c r="AE78" s="76">
        <v>1.7</v>
      </c>
      <c r="AF78" s="76">
        <v>1.6</v>
      </c>
      <c r="AG78" s="76">
        <v>1.5</v>
      </c>
      <c r="AH78" s="76">
        <v>1.4</v>
      </c>
      <c r="AI78" s="76">
        <v>1.2</v>
      </c>
      <c r="AJ78" s="76">
        <v>1.1000000000000001</v>
      </c>
      <c r="AK78" s="76">
        <v>0.9</v>
      </c>
      <c r="AL78" s="76">
        <v>0.7</v>
      </c>
      <c r="AM78" s="76">
        <v>0.4</v>
      </c>
      <c r="AN78" s="76">
        <v>2.2999999999999998</v>
      </c>
      <c r="AO78" s="76">
        <v>2.2000000000000002</v>
      </c>
      <c r="AP78" s="76">
        <v>2.2000000000000002</v>
      </c>
      <c r="AQ78" s="76">
        <v>2.2000000000000002</v>
      </c>
      <c r="AR78" s="76">
        <v>2.1</v>
      </c>
      <c r="AS78" s="76">
        <v>2</v>
      </c>
      <c r="AT78" s="76">
        <v>2</v>
      </c>
      <c r="AU78" s="76">
        <v>2</v>
      </c>
      <c r="AV78" s="76">
        <v>2.1</v>
      </c>
      <c r="AW78" s="76">
        <v>2.1</v>
      </c>
      <c r="AX78" s="76">
        <v>2.2000000000000002</v>
      </c>
      <c r="AY78" s="86">
        <v>2.2000000000000002</v>
      </c>
      <c r="AZ78" s="76">
        <v>2.2000000000000002</v>
      </c>
      <c r="BA78" s="76">
        <v>2.2999999999999998</v>
      </c>
      <c r="BB78" s="86">
        <v>2.2999999999999998</v>
      </c>
      <c r="BC78" s="86">
        <v>2.2999999999999998</v>
      </c>
      <c r="BD78" s="76">
        <v>2.4</v>
      </c>
      <c r="BE78" s="76">
        <v>2.4</v>
      </c>
      <c r="BF78" s="76">
        <v>1.9</v>
      </c>
      <c r="BG78" s="76">
        <v>1.8</v>
      </c>
      <c r="BH78" s="76">
        <v>1.8</v>
      </c>
      <c r="BI78" s="76">
        <v>2</v>
      </c>
      <c r="BJ78" s="76">
        <v>1.9</v>
      </c>
      <c r="BK78" s="76">
        <v>2.1</v>
      </c>
      <c r="BL78" s="76">
        <v>2.1</v>
      </c>
      <c r="BM78" s="76">
        <v>1.9</v>
      </c>
      <c r="BN78" s="76">
        <v>1.8</v>
      </c>
      <c r="BO78" s="76">
        <v>2</v>
      </c>
      <c r="BP78" s="76">
        <v>1.8</v>
      </c>
      <c r="BQ78" s="76">
        <v>1.7</v>
      </c>
      <c r="BR78" s="76">
        <v>1.5</v>
      </c>
      <c r="BS78" s="76">
        <v>1.4</v>
      </c>
      <c r="BT78" s="76">
        <v>1.3</v>
      </c>
      <c r="BU78" s="76">
        <v>1.2</v>
      </c>
      <c r="BV78" s="76">
        <v>1</v>
      </c>
      <c r="BW78" s="76">
        <v>0.8</v>
      </c>
      <c r="BX78" s="76">
        <v>0.6</v>
      </c>
      <c r="BY78" s="76">
        <v>0.4</v>
      </c>
      <c r="BZ78" s="76">
        <v>3.1</v>
      </c>
      <c r="CA78" s="76">
        <v>2.9</v>
      </c>
      <c r="CB78" s="76">
        <v>2.4</v>
      </c>
      <c r="CC78" s="76">
        <v>2.1</v>
      </c>
      <c r="CD78" s="76">
        <v>2.2999999999999998</v>
      </c>
      <c r="CE78" s="76">
        <v>2.4</v>
      </c>
      <c r="CF78" s="76">
        <v>2.6</v>
      </c>
      <c r="CG78" s="76">
        <v>2.9</v>
      </c>
      <c r="CH78" s="76">
        <v>3.1</v>
      </c>
      <c r="CI78" s="76">
        <v>2.9</v>
      </c>
      <c r="CJ78" s="87">
        <v>2.2999999999999998</v>
      </c>
      <c r="CK78" s="84">
        <v>3.8</v>
      </c>
      <c r="CL78" s="84">
        <v>3.4</v>
      </c>
      <c r="CM78" s="84">
        <v>3.1</v>
      </c>
      <c r="CN78" s="84">
        <v>2.7</v>
      </c>
      <c r="CO78" s="84">
        <v>2.4</v>
      </c>
      <c r="CP78" s="84">
        <v>2</v>
      </c>
      <c r="CQ78" s="89">
        <v>1.5</v>
      </c>
      <c r="CR78" s="82">
        <v>3.5</v>
      </c>
      <c r="CS78" s="82">
        <v>3.8</v>
      </c>
      <c r="CT78" s="82">
        <v>3.7</v>
      </c>
      <c r="CU78" s="82">
        <v>3.6</v>
      </c>
      <c r="CV78" s="82">
        <v>3.7</v>
      </c>
      <c r="CW78" s="82">
        <v>3.5</v>
      </c>
      <c r="CX78" s="82">
        <v>3.6</v>
      </c>
      <c r="CY78" s="82">
        <v>3.4</v>
      </c>
      <c r="CZ78" s="82">
        <v>3.2</v>
      </c>
      <c r="DA78" s="82">
        <v>3.2</v>
      </c>
      <c r="DB78" s="82">
        <v>2.9</v>
      </c>
      <c r="DC78" s="82">
        <v>2.7</v>
      </c>
      <c r="DD78" s="82">
        <v>2.2999999999999998</v>
      </c>
      <c r="DE78" s="82">
        <v>2.1</v>
      </c>
      <c r="DF78" s="82">
        <v>2.2000000000000002</v>
      </c>
      <c r="DG78" s="82">
        <v>2.2999999999999998</v>
      </c>
      <c r="DH78" s="82">
        <v>2.4</v>
      </c>
      <c r="DI78" s="82">
        <v>2.2000000000000002</v>
      </c>
      <c r="DJ78" s="82">
        <v>2</v>
      </c>
      <c r="DK78" s="82">
        <v>2.2999999999999998</v>
      </c>
      <c r="DL78" s="82">
        <v>2.4</v>
      </c>
      <c r="DM78" s="82">
        <v>2.6</v>
      </c>
      <c r="DN78" s="82">
        <v>2.8</v>
      </c>
      <c r="DO78" s="82">
        <v>3.1</v>
      </c>
      <c r="DP78" s="82">
        <v>3.1</v>
      </c>
      <c r="DQ78" s="82">
        <v>3.3</v>
      </c>
      <c r="DR78" s="82">
        <v>3.4</v>
      </c>
      <c r="DS78" s="82">
        <v>3.3</v>
      </c>
      <c r="DT78" s="82">
        <v>3.6</v>
      </c>
      <c r="DU78" s="82">
        <v>3.7</v>
      </c>
      <c r="DV78" s="82">
        <v>3.4</v>
      </c>
    </row>
    <row r="79" spans="1:126">
      <c r="A79" s="75">
        <v>76</v>
      </c>
      <c r="B79" s="77" t="s">
        <v>89</v>
      </c>
      <c r="C79" s="76">
        <v>3</v>
      </c>
      <c r="D79" s="76">
        <v>3.1</v>
      </c>
      <c r="E79" s="76">
        <v>2.9</v>
      </c>
      <c r="F79" s="76">
        <v>2.8</v>
      </c>
      <c r="G79" s="76">
        <v>2.7</v>
      </c>
      <c r="H79" s="76">
        <v>2.5</v>
      </c>
      <c r="I79" s="80">
        <v>2.5</v>
      </c>
      <c r="J79" s="76">
        <v>2.2999999999999998</v>
      </c>
      <c r="K79" s="76">
        <v>2.2000000000000002</v>
      </c>
      <c r="L79" s="76">
        <v>2.1</v>
      </c>
      <c r="M79" s="76">
        <v>2</v>
      </c>
      <c r="N79" s="76">
        <v>1.8</v>
      </c>
      <c r="O79" s="76">
        <v>1.6</v>
      </c>
      <c r="P79" s="76">
        <v>1.8</v>
      </c>
      <c r="Q79" s="76">
        <v>2</v>
      </c>
      <c r="R79" s="76">
        <v>2.2000000000000002</v>
      </c>
      <c r="S79" s="76">
        <v>2.2999999999999998</v>
      </c>
      <c r="T79" s="76">
        <v>2.4</v>
      </c>
      <c r="U79" s="76">
        <v>2.5</v>
      </c>
      <c r="V79" s="76">
        <v>2.8</v>
      </c>
      <c r="W79" s="76">
        <v>2.7</v>
      </c>
      <c r="X79" s="76">
        <v>2.9</v>
      </c>
      <c r="Y79" s="76">
        <v>3</v>
      </c>
      <c r="Z79" s="76">
        <v>3.1</v>
      </c>
      <c r="AA79" s="76">
        <v>3</v>
      </c>
      <c r="AB79" s="76">
        <v>3.1</v>
      </c>
      <c r="AC79" s="76">
        <v>3.2</v>
      </c>
      <c r="AD79" s="76">
        <v>3</v>
      </c>
      <c r="AE79" s="76">
        <v>3.1</v>
      </c>
      <c r="AF79" s="76">
        <v>3.2</v>
      </c>
      <c r="AG79" s="76">
        <v>3.3</v>
      </c>
      <c r="AH79" s="76">
        <v>3</v>
      </c>
      <c r="AI79" s="76">
        <v>3</v>
      </c>
      <c r="AJ79" s="76">
        <v>3.1</v>
      </c>
      <c r="AK79" s="76">
        <v>3.2</v>
      </c>
      <c r="AL79" s="76">
        <v>3.3</v>
      </c>
      <c r="AM79" s="76">
        <v>3.1</v>
      </c>
      <c r="AN79" s="76">
        <v>2.6</v>
      </c>
      <c r="AO79" s="76">
        <v>2.4</v>
      </c>
      <c r="AP79" s="76">
        <v>2.4</v>
      </c>
      <c r="AQ79" s="76">
        <v>2.2000000000000002</v>
      </c>
      <c r="AR79" s="76">
        <v>2.1</v>
      </c>
      <c r="AS79" s="76">
        <v>2</v>
      </c>
      <c r="AT79" s="76">
        <v>1.8</v>
      </c>
      <c r="AU79" s="76">
        <v>1.7</v>
      </c>
      <c r="AV79" s="76">
        <v>1.5</v>
      </c>
      <c r="AW79" s="76">
        <v>1.4</v>
      </c>
      <c r="AX79" s="76">
        <v>1.5</v>
      </c>
      <c r="AY79" s="76">
        <v>1.6</v>
      </c>
      <c r="AZ79" s="76">
        <v>1.7</v>
      </c>
      <c r="BA79" s="76">
        <v>1.8</v>
      </c>
      <c r="BB79" s="76">
        <v>1.9</v>
      </c>
      <c r="BC79" s="76">
        <v>2</v>
      </c>
      <c r="BD79" s="76">
        <v>2.2000000000000002</v>
      </c>
      <c r="BE79" s="76">
        <v>2.2999999999999998</v>
      </c>
      <c r="BF79" s="76">
        <v>2</v>
      </c>
      <c r="BG79" s="76">
        <v>2.1</v>
      </c>
      <c r="BH79" s="76">
        <v>2.2999999999999998</v>
      </c>
      <c r="BI79" s="76">
        <v>2.6</v>
      </c>
      <c r="BJ79" s="76">
        <v>2.5</v>
      </c>
      <c r="BK79" s="76">
        <v>2.7</v>
      </c>
      <c r="BL79" s="76">
        <v>2.8</v>
      </c>
      <c r="BM79" s="76">
        <v>2.7</v>
      </c>
      <c r="BN79" s="76">
        <v>2.8</v>
      </c>
      <c r="BO79" s="76">
        <v>2.9</v>
      </c>
      <c r="BP79" s="76">
        <v>3.1</v>
      </c>
      <c r="BQ79" s="76">
        <v>2.8</v>
      </c>
      <c r="BR79" s="76">
        <v>2.9</v>
      </c>
      <c r="BS79" s="76">
        <v>3.1</v>
      </c>
      <c r="BT79" s="76">
        <v>2.7</v>
      </c>
      <c r="BU79" s="76">
        <v>2.7</v>
      </c>
      <c r="BV79" s="76">
        <v>2.8</v>
      </c>
      <c r="BW79" s="76">
        <v>2.9</v>
      </c>
      <c r="BX79" s="76">
        <v>3</v>
      </c>
      <c r="BY79" s="76">
        <v>3.1</v>
      </c>
      <c r="BZ79" s="76">
        <v>0.4</v>
      </c>
      <c r="CA79" s="76">
        <v>0.6</v>
      </c>
      <c r="CB79" s="76">
        <v>1.1000000000000001</v>
      </c>
      <c r="CC79" s="76">
        <v>1.4</v>
      </c>
      <c r="CD79" s="76">
        <v>1.5</v>
      </c>
      <c r="CE79" s="76">
        <v>1.2</v>
      </c>
      <c r="CF79" s="76">
        <v>1.4</v>
      </c>
      <c r="CG79" s="76">
        <v>1.5</v>
      </c>
      <c r="CH79" s="76">
        <v>1.7</v>
      </c>
      <c r="CI79" s="76">
        <v>1.8</v>
      </c>
      <c r="CJ79" s="78">
        <v>2</v>
      </c>
      <c r="CK79" s="84">
        <v>5.5</v>
      </c>
      <c r="CL79" s="84">
        <v>5.2</v>
      </c>
      <c r="CM79" s="84">
        <v>4.9000000000000004</v>
      </c>
      <c r="CN79" s="84">
        <v>4.5</v>
      </c>
      <c r="CO79" s="84">
        <v>4.2</v>
      </c>
      <c r="CP79" s="84">
        <v>3.7</v>
      </c>
      <c r="CQ79" s="89">
        <v>3.3</v>
      </c>
      <c r="CR79" s="82">
        <v>2.9</v>
      </c>
      <c r="CS79" s="82">
        <v>2.8</v>
      </c>
      <c r="CT79" s="82">
        <v>3.1</v>
      </c>
      <c r="CU79" s="82">
        <v>3</v>
      </c>
      <c r="CV79" s="82">
        <v>3.1</v>
      </c>
      <c r="CW79" s="82">
        <v>3</v>
      </c>
      <c r="CX79" s="82">
        <v>2.8</v>
      </c>
      <c r="CY79" s="82">
        <v>2.9</v>
      </c>
      <c r="CZ79" s="82">
        <v>2.7</v>
      </c>
      <c r="DA79" s="82">
        <v>2.5</v>
      </c>
      <c r="DB79" s="82">
        <v>2.2999999999999998</v>
      </c>
      <c r="DC79" s="82">
        <v>2.2000000000000002</v>
      </c>
      <c r="DD79" s="82">
        <v>1.8</v>
      </c>
      <c r="DE79" s="82">
        <v>1.6</v>
      </c>
      <c r="DF79" s="82">
        <v>1.5</v>
      </c>
      <c r="DG79" s="82">
        <v>1.7</v>
      </c>
      <c r="DH79" s="82">
        <v>1.9</v>
      </c>
      <c r="DI79" s="82">
        <v>2.1</v>
      </c>
      <c r="DJ79" s="82">
        <v>2</v>
      </c>
      <c r="DK79" s="82">
        <v>2.2000000000000002</v>
      </c>
      <c r="DL79" s="82">
        <v>2.4</v>
      </c>
      <c r="DM79" s="82">
        <v>2.6</v>
      </c>
      <c r="DN79" s="82">
        <v>2.8</v>
      </c>
      <c r="DO79" s="82">
        <v>3.1</v>
      </c>
      <c r="DP79" s="82">
        <v>3</v>
      </c>
      <c r="DQ79" s="82">
        <v>3.2</v>
      </c>
      <c r="DR79" s="82">
        <v>3.3</v>
      </c>
      <c r="DS79" s="82">
        <v>3.2</v>
      </c>
      <c r="DT79" s="82">
        <v>3.5</v>
      </c>
      <c r="DU79" s="82">
        <v>3.6</v>
      </c>
      <c r="DV79" s="82">
        <v>3.4</v>
      </c>
    </row>
    <row r="80" spans="1:126">
      <c r="A80" s="75">
        <v>77</v>
      </c>
      <c r="B80" s="77" t="s">
        <v>76</v>
      </c>
      <c r="C80" s="76">
        <v>2.8</v>
      </c>
      <c r="D80" s="76">
        <v>2.9</v>
      </c>
      <c r="E80" s="76">
        <v>2.7</v>
      </c>
      <c r="F80" s="76">
        <v>2.6</v>
      </c>
      <c r="G80" s="76">
        <v>2.5</v>
      </c>
      <c r="H80" s="76">
        <v>2.4</v>
      </c>
      <c r="I80" s="80">
        <v>2.2999999999999998</v>
      </c>
      <c r="J80" s="76">
        <v>2.2000000000000002</v>
      </c>
      <c r="K80" s="76">
        <v>2</v>
      </c>
      <c r="L80" s="76">
        <v>2</v>
      </c>
      <c r="M80" s="76">
        <v>1.8</v>
      </c>
      <c r="N80" s="76">
        <v>1.6</v>
      </c>
      <c r="O80" s="76">
        <v>1.5</v>
      </c>
      <c r="P80" s="76">
        <v>1.6</v>
      </c>
      <c r="Q80" s="76">
        <v>1.8</v>
      </c>
      <c r="R80" s="76">
        <v>2</v>
      </c>
      <c r="S80" s="76">
        <v>2.1</v>
      </c>
      <c r="T80" s="76">
        <v>2.2000000000000002</v>
      </c>
      <c r="U80" s="76">
        <v>2.2999999999999998</v>
      </c>
      <c r="V80" s="76">
        <v>2.6</v>
      </c>
      <c r="W80" s="76">
        <v>2.5</v>
      </c>
      <c r="X80" s="76">
        <v>2.7</v>
      </c>
      <c r="Y80" s="76">
        <v>2.8</v>
      </c>
      <c r="Z80" s="76">
        <v>3</v>
      </c>
      <c r="AA80" s="76">
        <v>2.8</v>
      </c>
      <c r="AB80" s="76">
        <v>2.9</v>
      </c>
      <c r="AC80" s="76">
        <v>3.1</v>
      </c>
      <c r="AD80" s="76">
        <v>2.8</v>
      </c>
      <c r="AE80" s="76">
        <v>2.9</v>
      </c>
      <c r="AF80" s="76">
        <v>3</v>
      </c>
      <c r="AG80" s="76">
        <v>3.2</v>
      </c>
      <c r="AH80" s="76">
        <v>2.8</v>
      </c>
      <c r="AI80" s="76">
        <v>2.9</v>
      </c>
      <c r="AJ80" s="76">
        <v>2.9</v>
      </c>
      <c r="AK80" s="76">
        <v>3</v>
      </c>
      <c r="AL80" s="76">
        <v>3.1</v>
      </c>
      <c r="AM80" s="76">
        <v>2.9</v>
      </c>
      <c r="AN80" s="76">
        <v>2.4</v>
      </c>
      <c r="AO80" s="76">
        <v>2.2000000000000002</v>
      </c>
      <c r="AP80" s="76">
        <v>2.2000000000000002</v>
      </c>
      <c r="AQ80" s="76">
        <v>2.1</v>
      </c>
      <c r="AR80" s="76">
        <v>1.9</v>
      </c>
      <c r="AS80" s="76">
        <v>1.8</v>
      </c>
      <c r="AT80" s="76">
        <v>1.6</v>
      </c>
      <c r="AU80" s="76">
        <v>1.5</v>
      </c>
      <c r="AV80" s="76">
        <v>1.4</v>
      </c>
      <c r="AW80" s="76">
        <v>1.2</v>
      </c>
      <c r="AX80" s="76">
        <v>1.3</v>
      </c>
      <c r="AY80" s="76">
        <v>1.5</v>
      </c>
      <c r="AZ80" s="76">
        <v>1.6</v>
      </c>
      <c r="BA80" s="76">
        <v>1.7</v>
      </c>
      <c r="BB80" s="76">
        <v>1.8</v>
      </c>
      <c r="BC80" s="76">
        <v>1.9</v>
      </c>
      <c r="BD80" s="76">
        <v>2</v>
      </c>
      <c r="BE80" s="76">
        <v>2.1</v>
      </c>
      <c r="BF80" s="76">
        <v>1.8</v>
      </c>
      <c r="BG80" s="76">
        <v>1.9</v>
      </c>
      <c r="BH80" s="76">
        <v>2.1</v>
      </c>
      <c r="BI80" s="76">
        <v>2.4</v>
      </c>
      <c r="BJ80" s="76">
        <v>2.2999999999999998</v>
      </c>
      <c r="BK80" s="76">
        <v>2.6</v>
      </c>
      <c r="BL80" s="76">
        <v>2.6</v>
      </c>
      <c r="BM80" s="76">
        <v>2.6</v>
      </c>
      <c r="BN80" s="76">
        <v>2.6</v>
      </c>
      <c r="BO80" s="76">
        <v>2.8</v>
      </c>
      <c r="BP80" s="76">
        <v>2.9</v>
      </c>
      <c r="BQ80" s="76">
        <v>2.6</v>
      </c>
      <c r="BR80" s="76">
        <v>2.8</v>
      </c>
      <c r="BS80" s="76">
        <v>2.9</v>
      </c>
      <c r="BT80" s="76">
        <v>2.5</v>
      </c>
      <c r="BU80" s="76">
        <v>2.6</v>
      </c>
      <c r="BV80" s="76">
        <v>2.7</v>
      </c>
      <c r="BW80" s="76">
        <v>2.7</v>
      </c>
      <c r="BX80" s="76">
        <v>2.8</v>
      </c>
      <c r="BY80" s="76">
        <v>2.9</v>
      </c>
      <c r="BZ80" s="76">
        <v>0.6</v>
      </c>
      <c r="CA80" s="76">
        <v>0.4</v>
      </c>
      <c r="CB80" s="76">
        <v>0.9</v>
      </c>
      <c r="CC80" s="76">
        <v>1.2</v>
      </c>
      <c r="CD80" s="76">
        <v>1.4</v>
      </c>
      <c r="CE80" s="76">
        <v>1.5</v>
      </c>
      <c r="CF80" s="76">
        <v>1.2</v>
      </c>
      <c r="CG80" s="76">
        <v>1.4</v>
      </c>
      <c r="CH80" s="76">
        <v>1.6</v>
      </c>
      <c r="CI80" s="76">
        <v>1.7</v>
      </c>
      <c r="CJ80" s="78">
        <v>1.9</v>
      </c>
      <c r="CK80" s="84">
        <v>5.4</v>
      </c>
      <c r="CL80" s="84">
        <v>5</v>
      </c>
      <c r="CM80" s="84">
        <v>4.7</v>
      </c>
      <c r="CN80" s="84">
        <v>4.3</v>
      </c>
      <c r="CO80" s="84">
        <v>4</v>
      </c>
      <c r="CP80" s="84">
        <v>3.6</v>
      </c>
      <c r="CQ80" s="89">
        <v>3.2</v>
      </c>
      <c r="CR80" s="82">
        <v>2.7</v>
      </c>
      <c r="CS80" s="82">
        <v>2.7</v>
      </c>
      <c r="CT80" s="82">
        <v>2.9</v>
      </c>
      <c r="CU80" s="82">
        <v>2.8</v>
      </c>
      <c r="CV80" s="82">
        <v>2.9</v>
      </c>
      <c r="CW80" s="82">
        <v>2.8</v>
      </c>
      <c r="CX80" s="82">
        <v>2.6</v>
      </c>
      <c r="CY80" s="82">
        <v>2.7</v>
      </c>
      <c r="CZ80" s="82">
        <v>2.5</v>
      </c>
      <c r="DA80" s="82">
        <v>2.2999999999999998</v>
      </c>
      <c r="DB80" s="82">
        <v>2.2000000000000002</v>
      </c>
      <c r="DC80" s="82">
        <v>2</v>
      </c>
      <c r="DD80" s="82">
        <v>1.6</v>
      </c>
      <c r="DE80" s="82">
        <v>1.4</v>
      </c>
      <c r="DF80" s="82">
        <v>1.3</v>
      </c>
      <c r="DG80" s="82">
        <v>1.5</v>
      </c>
      <c r="DH80" s="82">
        <v>1.7</v>
      </c>
      <c r="DI80" s="82">
        <v>1.9</v>
      </c>
      <c r="DJ80" s="82">
        <v>1.8</v>
      </c>
      <c r="DK80" s="82">
        <v>2.1</v>
      </c>
      <c r="DL80" s="82">
        <v>2.2000000000000002</v>
      </c>
      <c r="DM80" s="82">
        <v>2.4</v>
      </c>
      <c r="DN80" s="82">
        <v>2.6</v>
      </c>
      <c r="DO80" s="82">
        <v>2.9</v>
      </c>
      <c r="DP80" s="82">
        <v>2.9</v>
      </c>
      <c r="DQ80" s="82">
        <v>3</v>
      </c>
      <c r="DR80" s="82">
        <v>3.1</v>
      </c>
      <c r="DS80" s="82">
        <v>3.1</v>
      </c>
      <c r="DT80" s="82">
        <v>3.4</v>
      </c>
      <c r="DU80" s="82">
        <v>3.5</v>
      </c>
      <c r="DV80" s="82">
        <v>3.2</v>
      </c>
    </row>
    <row r="81" spans="1:126">
      <c r="A81" s="75">
        <v>78</v>
      </c>
      <c r="B81" s="77" t="s">
        <v>43</v>
      </c>
      <c r="C81" s="76">
        <v>2.4</v>
      </c>
      <c r="D81" s="76">
        <v>2.5</v>
      </c>
      <c r="E81" s="76">
        <v>2.2999999999999998</v>
      </c>
      <c r="F81" s="76">
        <v>2.1</v>
      </c>
      <c r="G81" s="76">
        <v>2</v>
      </c>
      <c r="H81" s="76">
        <v>1.9</v>
      </c>
      <c r="I81" s="80">
        <v>1.8</v>
      </c>
      <c r="J81" s="76">
        <v>1.7</v>
      </c>
      <c r="K81" s="76">
        <v>1.6</v>
      </c>
      <c r="L81" s="76">
        <v>1.5</v>
      </c>
      <c r="M81" s="76">
        <v>1.4</v>
      </c>
      <c r="N81" s="76">
        <v>1.2</v>
      </c>
      <c r="O81" s="76">
        <v>1</v>
      </c>
      <c r="P81" s="76">
        <v>1.2</v>
      </c>
      <c r="Q81" s="76">
        <v>1.4</v>
      </c>
      <c r="R81" s="76">
        <v>1.6</v>
      </c>
      <c r="S81" s="76">
        <v>1.7</v>
      </c>
      <c r="T81" s="76">
        <v>1.8</v>
      </c>
      <c r="U81" s="76">
        <v>1.9</v>
      </c>
      <c r="V81" s="76">
        <v>2.2000000000000002</v>
      </c>
      <c r="W81" s="76">
        <v>2.1</v>
      </c>
      <c r="X81" s="76">
        <v>2.2000000000000002</v>
      </c>
      <c r="Y81" s="76">
        <v>2.4</v>
      </c>
      <c r="Z81" s="76">
        <v>2.5</v>
      </c>
      <c r="AA81" s="76">
        <v>2.4</v>
      </c>
      <c r="AB81" s="76">
        <v>2.5</v>
      </c>
      <c r="AC81" s="76">
        <v>2.6</v>
      </c>
      <c r="AD81" s="76">
        <v>2.4</v>
      </c>
      <c r="AE81" s="76">
        <v>2.5</v>
      </c>
      <c r="AF81" s="76">
        <v>2.6</v>
      </c>
      <c r="AG81" s="76">
        <v>2.7</v>
      </c>
      <c r="AH81" s="76">
        <v>2.2999999999999998</v>
      </c>
      <c r="AI81" s="76">
        <v>2.4</v>
      </c>
      <c r="AJ81" s="76">
        <v>2.5</v>
      </c>
      <c r="AK81" s="76">
        <v>2.6</v>
      </c>
      <c r="AL81" s="76">
        <v>2.7</v>
      </c>
      <c r="AM81" s="76">
        <v>2.4</v>
      </c>
      <c r="AN81" s="76">
        <v>2</v>
      </c>
      <c r="AO81" s="76">
        <v>1.8</v>
      </c>
      <c r="AP81" s="76">
        <v>1.7</v>
      </c>
      <c r="AQ81" s="76">
        <v>1.6</v>
      </c>
      <c r="AR81" s="76">
        <v>1.5</v>
      </c>
      <c r="AS81" s="76">
        <v>1.4</v>
      </c>
      <c r="AT81" s="76">
        <v>1.2</v>
      </c>
      <c r="AU81" s="76">
        <v>1.1000000000000001</v>
      </c>
      <c r="AV81" s="76">
        <v>0.9</v>
      </c>
      <c r="AW81" s="76">
        <v>0.8</v>
      </c>
      <c r="AX81" s="76">
        <v>0.9</v>
      </c>
      <c r="AY81" s="76">
        <v>1</v>
      </c>
      <c r="AZ81" s="76">
        <v>1.1000000000000001</v>
      </c>
      <c r="BA81" s="76">
        <v>1.2</v>
      </c>
      <c r="BB81" s="76">
        <v>1.3</v>
      </c>
      <c r="BC81" s="76">
        <v>1.7</v>
      </c>
      <c r="BD81" s="76">
        <v>1.6</v>
      </c>
      <c r="BE81" s="76">
        <v>1.7</v>
      </c>
      <c r="BF81" s="76">
        <v>1.3</v>
      </c>
      <c r="BG81" s="76">
        <v>1.5</v>
      </c>
      <c r="BH81" s="76">
        <v>1.7</v>
      </c>
      <c r="BI81" s="76">
        <v>1.9</v>
      </c>
      <c r="BJ81" s="76">
        <v>1.9</v>
      </c>
      <c r="BK81" s="76">
        <v>2.1</v>
      </c>
      <c r="BL81" s="76">
        <v>2.2000000000000002</v>
      </c>
      <c r="BM81" s="76">
        <v>2.1</v>
      </c>
      <c r="BN81" s="76">
        <v>2.2000000000000002</v>
      </c>
      <c r="BO81" s="76">
        <v>2.2999999999999998</v>
      </c>
      <c r="BP81" s="76">
        <v>2.4</v>
      </c>
      <c r="BQ81" s="76">
        <v>2.2000000000000002</v>
      </c>
      <c r="BR81" s="76">
        <v>2.2999999999999998</v>
      </c>
      <c r="BS81" s="76">
        <v>2.4</v>
      </c>
      <c r="BT81" s="76">
        <v>2.1</v>
      </c>
      <c r="BU81" s="76">
        <v>2.1</v>
      </c>
      <c r="BV81" s="76">
        <v>2.2000000000000002</v>
      </c>
      <c r="BW81" s="76">
        <v>2.2999999999999998</v>
      </c>
      <c r="BX81" s="76">
        <v>2.4</v>
      </c>
      <c r="BY81" s="76">
        <v>2.4</v>
      </c>
      <c r="BZ81" s="76">
        <v>1.1000000000000001</v>
      </c>
      <c r="CA81" s="76">
        <v>0.9</v>
      </c>
      <c r="CB81" s="76">
        <v>0.4</v>
      </c>
      <c r="CC81" s="76">
        <v>0.8</v>
      </c>
      <c r="CD81" s="76">
        <v>0.9</v>
      </c>
      <c r="CE81" s="76">
        <v>1.1000000000000001</v>
      </c>
      <c r="CF81" s="76">
        <v>1.3</v>
      </c>
      <c r="CG81" s="76">
        <v>1.5</v>
      </c>
      <c r="CH81" s="76">
        <v>1.3</v>
      </c>
      <c r="CI81" s="76">
        <v>1.4</v>
      </c>
      <c r="CJ81" s="78">
        <v>1.7</v>
      </c>
      <c r="CK81" s="84">
        <v>4.9000000000000004</v>
      </c>
      <c r="CL81" s="84">
        <v>4.5999999999999996</v>
      </c>
      <c r="CM81" s="84">
        <v>4.3</v>
      </c>
      <c r="CN81" s="84">
        <v>3.9</v>
      </c>
      <c r="CO81" s="84">
        <v>3.6</v>
      </c>
      <c r="CP81" s="84">
        <v>3.1</v>
      </c>
      <c r="CQ81" s="89">
        <v>2.7</v>
      </c>
      <c r="CR81" s="82">
        <v>2.2999999999999998</v>
      </c>
      <c r="CS81" s="82">
        <v>2.2000000000000002</v>
      </c>
      <c r="CT81" s="82">
        <v>2.4</v>
      </c>
      <c r="CU81" s="82">
        <v>2.4</v>
      </c>
      <c r="CV81" s="82">
        <v>2.5</v>
      </c>
      <c r="CW81" s="82">
        <v>2.2999999999999998</v>
      </c>
      <c r="CX81" s="82">
        <v>2.1</v>
      </c>
      <c r="CY81" s="82">
        <v>2.2000000000000002</v>
      </c>
      <c r="CZ81" s="82">
        <v>2</v>
      </c>
      <c r="DA81" s="82">
        <v>1.9</v>
      </c>
      <c r="DB81" s="82">
        <v>1.7</v>
      </c>
      <c r="DC81" s="82">
        <v>1.6</v>
      </c>
      <c r="DD81" s="82">
        <v>1.2</v>
      </c>
      <c r="DE81" s="82">
        <v>1</v>
      </c>
      <c r="DF81" s="82">
        <v>0.9</v>
      </c>
      <c r="DG81" s="82">
        <v>1</v>
      </c>
      <c r="DH81" s="82">
        <v>1.3</v>
      </c>
      <c r="DI81" s="82">
        <v>1.4</v>
      </c>
      <c r="DJ81" s="82">
        <v>1.4</v>
      </c>
      <c r="DK81" s="82">
        <v>1.6</v>
      </c>
      <c r="DL81" s="82">
        <v>1.8</v>
      </c>
      <c r="DM81" s="82">
        <v>1.9</v>
      </c>
      <c r="DN81" s="82">
        <v>2.2000000000000002</v>
      </c>
      <c r="DO81" s="82">
        <v>2.5</v>
      </c>
      <c r="DP81" s="82">
        <v>2.4</v>
      </c>
      <c r="DQ81" s="82">
        <v>2.6</v>
      </c>
      <c r="DR81" s="82">
        <v>2.7</v>
      </c>
      <c r="DS81" s="82">
        <v>2.6</v>
      </c>
      <c r="DT81" s="82">
        <v>2.9</v>
      </c>
      <c r="DU81" s="82">
        <v>3</v>
      </c>
      <c r="DV81" s="82">
        <v>2.8</v>
      </c>
    </row>
    <row r="82" spans="1:126">
      <c r="A82" s="75">
        <v>79</v>
      </c>
      <c r="B82" s="77" t="s">
        <v>82</v>
      </c>
      <c r="C82" s="76">
        <v>2.1</v>
      </c>
      <c r="D82" s="76">
        <v>2.2000000000000002</v>
      </c>
      <c r="E82" s="76">
        <v>1.9</v>
      </c>
      <c r="F82" s="76">
        <v>1.8</v>
      </c>
      <c r="G82" s="76">
        <v>1.7</v>
      </c>
      <c r="H82" s="76">
        <v>1.5</v>
      </c>
      <c r="I82" s="80">
        <v>1.5</v>
      </c>
      <c r="J82" s="76">
        <v>1.3</v>
      </c>
      <c r="K82" s="76">
        <v>1.2</v>
      </c>
      <c r="L82" s="76">
        <v>1.1000000000000001</v>
      </c>
      <c r="M82" s="76">
        <v>1</v>
      </c>
      <c r="N82" s="76">
        <v>0.8</v>
      </c>
      <c r="O82" s="76">
        <v>0.6</v>
      </c>
      <c r="P82" s="76">
        <v>0.8</v>
      </c>
      <c r="Q82" s="76">
        <v>1</v>
      </c>
      <c r="R82" s="76">
        <v>1.2</v>
      </c>
      <c r="S82" s="76">
        <v>1.3</v>
      </c>
      <c r="T82" s="76">
        <v>1.4</v>
      </c>
      <c r="U82" s="76">
        <v>1.5</v>
      </c>
      <c r="V82" s="76">
        <v>1.9</v>
      </c>
      <c r="W82" s="76">
        <v>1.7</v>
      </c>
      <c r="X82" s="76">
        <v>1.9</v>
      </c>
      <c r="Y82" s="76">
        <v>2.1</v>
      </c>
      <c r="Z82" s="76">
        <v>2.2000000000000002</v>
      </c>
      <c r="AA82" s="76">
        <v>2.1</v>
      </c>
      <c r="AB82" s="76">
        <v>2.1</v>
      </c>
      <c r="AC82" s="76">
        <v>2.2999999999999998</v>
      </c>
      <c r="AD82" s="76">
        <v>2.1</v>
      </c>
      <c r="AE82" s="76">
        <v>2.2000000000000002</v>
      </c>
      <c r="AF82" s="76">
        <v>2.2000000000000002</v>
      </c>
      <c r="AG82" s="76">
        <v>2.4</v>
      </c>
      <c r="AH82" s="76">
        <v>2</v>
      </c>
      <c r="AI82" s="76">
        <v>2.1</v>
      </c>
      <c r="AJ82" s="76">
        <v>2.1</v>
      </c>
      <c r="AK82" s="76">
        <v>2.2999999999999998</v>
      </c>
      <c r="AL82" s="76">
        <v>2.2999999999999998</v>
      </c>
      <c r="AM82" s="76">
        <v>2.1</v>
      </c>
      <c r="AN82" s="76">
        <v>1.6</v>
      </c>
      <c r="AO82" s="76">
        <v>1.4</v>
      </c>
      <c r="AP82" s="76">
        <v>1.4</v>
      </c>
      <c r="AQ82" s="76">
        <v>1.2</v>
      </c>
      <c r="AR82" s="76">
        <v>1.1000000000000001</v>
      </c>
      <c r="AS82" s="76">
        <v>1</v>
      </c>
      <c r="AT82" s="76">
        <v>0.8</v>
      </c>
      <c r="AU82" s="76">
        <v>0.7</v>
      </c>
      <c r="AV82" s="76">
        <v>0.5</v>
      </c>
      <c r="AW82" s="76">
        <v>0.4</v>
      </c>
      <c r="AX82" s="76">
        <v>0.5</v>
      </c>
      <c r="AY82" s="76">
        <v>0.6</v>
      </c>
      <c r="AZ82" s="76">
        <v>0.7</v>
      </c>
      <c r="BA82" s="76">
        <v>0.8</v>
      </c>
      <c r="BB82" s="76">
        <v>0.9</v>
      </c>
      <c r="BC82" s="76">
        <v>1.1000000000000001</v>
      </c>
      <c r="BD82" s="76">
        <v>1.2</v>
      </c>
      <c r="BE82" s="76">
        <v>1.3</v>
      </c>
      <c r="BF82" s="76">
        <v>1</v>
      </c>
      <c r="BG82" s="76">
        <v>1.1000000000000001</v>
      </c>
      <c r="BH82" s="76">
        <v>1.3</v>
      </c>
      <c r="BI82" s="76">
        <v>1.6</v>
      </c>
      <c r="BJ82" s="76">
        <v>1.6</v>
      </c>
      <c r="BK82" s="76">
        <v>1.8</v>
      </c>
      <c r="BL82" s="76">
        <v>1.9</v>
      </c>
      <c r="BM82" s="76">
        <v>1.8</v>
      </c>
      <c r="BN82" s="76">
        <v>1.9</v>
      </c>
      <c r="BO82" s="76">
        <v>2</v>
      </c>
      <c r="BP82" s="76">
        <v>2.1</v>
      </c>
      <c r="BQ82" s="76">
        <v>1.9</v>
      </c>
      <c r="BR82" s="76">
        <v>2</v>
      </c>
      <c r="BS82" s="76">
        <v>2.1</v>
      </c>
      <c r="BT82" s="76">
        <v>1.8</v>
      </c>
      <c r="BU82" s="76">
        <v>1.8</v>
      </c>
      <c r="BV82" s="76">
        <v>1.9</v>
      </c>
      <c r="BW82" s="76">
        <v>2</v>
      </c>
      <c r="BX82" s="76">
        <v>2</v>
      </c>
      <c r="BY82" s="76">
        <v>2.1</v>
      </c>
      <c r="BZ82" s="76">
        <v>1.4</v>
      </c>
      <c r="CA82" s="76">
        <v>1.2</v>
      </c>
      <c r="CB82" s="76">
        <v>0.8</v>
      </c>
      <c r="CC82" s="76">
        <v>0.4</v>
      </c>
      <c r="CD82" s="76">
        <v>0.6</v>
      </c>
      <c r="CE82" s="76">
        <v>0.8</v>
      </c>
      <c r="CF82" s="76">
        <v>0.9</v>
      </c>
      <c r="CG82" s="76">
        <v>1.2</v>
      </c>
      <c r="CH82" s="76">
        <v>1.5</v>
      </c>
      <c r="CI82" s="76">
        <v>1.2</v>
      </c>
      <c r="CJ82" s="78">
        <v>1.4</v>
      </c>
      <c r="CK82" s="84">
        <v>4.5999999999999996</v>
      </c>
      <c r="CL82" s="84">
        <v>4.3</v>
      </c>
      <c r="CM82" s="84">
        <v>3.9</v>
      </c>
      <c r="CN82" s="84">
        <v>3.6</v>
      </c>
      <c r="CO82" s="84">
        <v>3.2</v>
      </c>
      <c r="CP82" s="84">
        <v>2.8</v>
      </c>
      <c r="CQ82" s="89">
        <v>2.4</v>
      </c>
      <c r="CR82" s="82">
        <v>1.9</v>
      </c>
      <c r="CS82" s="82">
        <v>1.9</v>
      </c>
      <c r="CT82" s="82">
        <v>2.1</v>
      </c>
      <c r="CU82" s="82">
        <v>2</v>
      </c>
      <c r="CV82" s="82">
        <v>2.2000000000000002</v>
      </c>
      <c r="CW82" s="82">
        <v>2</v>
      </c>
      <c r="CX82" s="82">
        <v>1.8</v>
      </c>
      <c r="CY82" s="82">
        <v>1.9</v>
      </c>
      <c r="CZ82" s="82">
        <v>1.7</v>
      </c>
      <c r="DA82" s="82">
        <v>1.5</v>
      </c>
      <c r="DB82" s="82">
        <v>1.4</v>
      </c>
      <c r="DC82" s="82">
        <v>1.2</v>
      </c>
      <c r="DD82" s="82">
        <v>0.8</v>
      </c>
      <c r="DE82" s="82">
        <v>0.6</v>
      </c>
      <c r="DF82" s="82">
        <v>0.5</v>
      </c>
      <c r="DG82" s="82">
        <v>0.7</v>
      </c>
      <c r="DH82" s="82">
        <v>0.9</v>
      </c>
      <c r="DI82" s="82">
        <v>1.1000000000000001</v>
      </c>
      <c r="DJ82" s="82">
        <v>1</v>
      </c>
      <c r="DK82" s="82">
        <v>1.3</v>
      </c>
      <c r="DL82" s="82">
        <v>1.5</v>
      </c>
      <c r="DM82" s="82">
        <v>1.6</v>
      </c>
      <c r="DN82" s="82">
        <v>1.8</v>
      </c>
      <c r="DO82" s="82">
        <v>2.1</v>
      </c>
      <c r="DP82" s="82">
        <v>2.1</v>
      </c>
      <c r="DQ82" s="82">
        <v>2.2999999999999998</v>
      </c>
      <c r="DR82" s="82">
        <v>2.4</v>
      </c>
      <c r="DS82" s="82">
        <v>2.2999999999999998</v>
      </c>
      <c r="DT82" s="82">
        <v>2.6</v>
      </c>
      <c r="DU82" s="82">
        <v>2.7</v>
      </c>
      <c r="DV82" s="82">
        <v>2.5</v>
      </c>
    </row>
    <row r="83" spans="1:126">
      <c r="A83" s="75">
        <v>80</v>
      </c>
      <c r="B83" s="77" t="s">
        <v>44</v>
      </c>
      <c r="C83" s="76">
        <v>2.2000000000000002</v>
      </c>
      <c r="D83" s="76">
        <v>2.2999999999999998</v>
      </c>
      <c r="E83" s="76">
        <v>2.1</v>
      </c>
      <c r="F83" s="76">
        <v>2</v>
      </c>
      <c r="G83" s="76">
        <v>1.9</v>
      </c>
      <c r="H83" s="76">
        <v>1.7</v>
      </c>
      <c r="I83" s="80">
        <v>1.7</v>
      </c>
      <c r="J83" s="76">
        <v>1.5</v>
      </c>
      <c r="K83" s="76">
        <v>1.4</v>
      </c>
      <c r="L83" s="76">
        <v>1.3</v>
      </c>
      <c r="M83" s="76">
        <v>1.2</v>
      </c>
      <c r="N83" s="76">
        <v>1</v>
      </c>
      <c r="O83" s="76">
        <v>0.8</v>
      </c>
      <c r="P83" s="76">
        <v>1</v>
      </c>
      <c r="Q83" s="76">
        <v>1.2</v>
      </c>
      <c r="R83" s="76">
        <v>1.4</v>
      </c>
      <c r="S83" s="76">
        <v>1.5</v>
      </c>
      <c r="T83" s="76">
        <v>1.6</v>
      </c>
      <c r="U83" s="76">
        <v>1.7</v>
      </c>
      <c r="V83" s="76">
        <v>2</v>
      </c>
      <c r="W83" s="76">
        <v>1.9</v>
      </c>
      <c r="X83" s="76">
        <v>2.1</v>
      </c>
      <c r="Y83" s="76">
        <v>2.2000000000000002</v>
      </c>
      <c r="Z83" s="76">
        <v>2.2999999999999998</v>
      </c>
      <c r="AA83" s="76">
        <v>2.2000000000000002</v>
      </c>
      <c r="AB83" s="76">
        <v>2.2999999999999998</v>
      </c>
      <c r="AC83" s="76">
        <v>2.4</v>
      </c>
      <c r="AD83" s="76">
        <v>2.2000000000000002</v>
      </c>
      <c r="AE83" s="76">
        <v>2.2999999999999998</v>
      </c>
      <c r="AF83" s="76">
        <v>2.4</v>
      </c>
      <c r="AG83" s="76">
        <v>2.5</v>
      </c>
      <c r="AH83" s="76">
        <v>2.2000000000000002</v>
      </c>
      <c r="AI83" s="76">
        <v>2.2000000000000002</v>
      </c>
      <c r="AJ83" s="76">
        <v>2.2999999999999998</v>
      </c>
      <c r="AK83" s="76">
        <v>2.4</v>
      </c>
      <c r="AL83" s="76">
        <v>2.5</v>
      </c>
      <c r="AM83" s="76">
        <v>2.2999999999999998</v>
      </c>
      <c r="AN83" s="76">
        <v>1.8</v>
      </c>
      <c r="AO83" s="76">
        <v>1.6</v>
      </c>
      <c r="AP83" s="76">
        <v>1.5</v>
      </c>
      <c r="AQ83" s="76">
        <v>1.4</v>
      </c>
      <c r="AR83" s="76">
        <v>1.3</v>
      </c>
      <c r="AS83" s="76">
        <v>1.2</v>
      </c>
      <c r="AT83" s="76">
        <v>1</v>
      </c>
      <c r="AU83" s="76">
        <v>0.9</v>
      </c>
      <c r="AV83" s="76">
        <v>0.7</v>
      </c>
      <c r="AW83" s="76">
        <v>0.6</v>
      </c>
      <c r="AX83" s="76">
        <v>0.7</v>
      </c>
      <c r="AY83" s="76">
        <v>0.8</v>
      </c>
      <c r="AZ83" s="76">
        <v>0.9</v>
      </c>
      <c r="BA83" s="76">
        <v>1</v>
      </c>
      <c r="BB83" s="76">
        <v>1.1000000000000001</v>
      </c>
      <c r="BC83" s="76">
        <v>1.4</v>
      </c>
      <c r="BD83" s="76">
        <v>1.5</v>
      </c>
      <c r="BE83" s="76">
        <v>1.6</v>
      </c>
      <c r="BF83" s="76">
        <v>1.2</v>
      </c>
      <c r="BG83" s="76">
        <v>1.3</v>
      </c>
      <c r="BH83" s="76">
        <v>1.5</v>
      </c>
      <c r="BI83" s="76">
        <v>1.8</v>
      </c>
      <c r="BJ83" s="76">
        <v>1.7</v>
      </c>
      <c r="BK83" s="76">
        <v>1.9</v>
      </c>
      <c r="BL83" s="76">
        <v>2</v>
      </c>
      <c r="BM83" s="76">
        <v>1.9</v>
      </c>
      <c r="BN83" s="76">
        <v>2</v>
      </c>
      <c r="BO83" s="76">
        <v>2.1</v>
      </c>
      <c r="BP83" s="76">
        <v>2.2999999999999998</v>
      </c>
      <c r="BQ83" s="76">
        <v>2</v>
      </c>
      <c r="BR83" s="76">
        <v>2.1</v>
      </c>
      <c r="BS83" s="76">
        <v>2.2999999999999998</v>
      </c>
      <c r="BT83" s="76">
        <v>1.9</v>
      </c>
      <c r="BU83" s="76">
        <v>1.9</v>
      </c>
      <c r="BV83" s="76">
        <v>2</v>
      </c>
      <c r="BW83" s="76">
        <v>2.1</v>
      </c>
      <c r="BX83" s="76">
        <v>2.2000000000000002</v>
      </c>
      <c r="BY83" s="76">
        <v>2.2999999999999998</v>
      </c>
      <c r="BZ83" s="76">
        <v>1.5</v>
      </c>
      <c r="CA83" s="76">
        <v>1.4</v>
      </c>
      <c r="CB83" s="76">
        <v>0.9</v>
      </c>
      <c r="CC83" s="76">
        <v>0.6</v>
      </c>
      <c r="CD83" s="76">
        <v>0.4</v>
      </c>
      <c r="CE83" s="76">
        <v>0.6</v>
      </c>
      <c r="CF83" s="76">
        <v>0.8</v>
      </c>
      <c r="CG83" s="76">
        <v>1.1000000000000001</v>
      </c>
      <c r="CH83" s="76">
        <v>1.3</v>
      </c>
      <c r="CI83" s="76">
        <v>1.6</v>
      </c>
      <c r="CJ83" s="78">
        <v>1.4</v>
      </c>
      <c r="CK83" s="84">
        <v>4.7</v>
      </c>
      <c r="CL83" s="84">
        <v>4.4000000000000004</v>
      </c>
      <c r="CM83" s="84">
        <v>4.0999999999999996</v>
      </c>
      <c r="CN83" s="84">
        <v>3.7</v>
      </c>
      <c r="CO83" s="84">
        <v>3.4</v>
      </c>
      <c r="CP83" s="84">
        <v>2.9</v>
      </c>
      <c r="CQ83" s="89">
        <v>2.5</v>
      </c>
      <c r="CR83" s="82">
        <v>2.1</v>
      </c>
      <c r="CS83" s="82">
        <v>2</v>
      </c>
      <c r="CT83" s="82">
        <v>2.2999999999999998</v>
      </c>
      <c r="CU83" s="82">
        <v>2.2000000000000002</v>
      </c>
      <c r="CV83" s="82">
        <v>2.2999999999999998</v>
      </c>
      <c r="CW83" s="82">
        <v>2.1</v>
      </c>
      <c r="CX83" s="82">
        <v>2</v>
      </c>
      <c r="CY83" s="82">
        <v>2.1</v>
      </c>
      <c r="CZ83" s="82">
        <v>1.9</v>
      </c>
      <c r="DA83" s="82">
        <v>1.7</v>
      </c>
      <c r="DB83" s="82">
        <v>1.5</v>
      </c>
      <c r="DC83" s="82">
        <v>1.4</v>
      </c>
      <c r="DD83" s="82">
        <v>1</v>
      </c>
      <c r="DE83" s="82">
        <v>0.8</v>
      </c>
      <c r="DF83" s="82">
        <v>0.7</v>
      </c>
      <c r="DG83" s="82">
        <v>0.9</v>
      </c>
      <c r="DH83" s="82">
        <v>1.1000000000000001</v>
      </c>
      <c r="DI83" s="82">
        <v>1.3</v>
      </c>
      <c r="DJ83" s="82">
        <v>1.2</v>
      </c>
      <c r="DK83" s="82">
        <v>1.4</v>
      </c>
      <c r="DL83" s="82">
        <v>1.6</v>
      </c>
      <c r="DM83" s="82">
        <v>1.8</v>
      </c>
      <c r="DN83" s="82">
        <v>2</v>
      </c>
      <c r="DO83" s="82">
        <v>2.2999999999999998</v>
      </c>
      <c r="DP83" s="82">
        <v>2.2000000000000002</v>
      </c>
      <c r="DQ83" s="82">
        <v>2.4</v>
      </c>
      <c r="DR83" s="82">
        <v>2.5</v>
      </c>
      <c r="DS83" s="82">
        <v>2.4</v>
      </c>
      <c r="DT83" s="82">
        <v>2.7</v>
      </c>
      <c r="DU83" s="82">
        <v>2.8</v>
      </c>
      <c r="DV83" s="82">
        <v>2.6</v>
      </c>
    </row>
    <row r="84" spans="1:126">
      <c r="A84" s="75">
        <v>81</v>
      </c>
      <c r="B84" s="77" t="s">
        <v>75</v>
      </c>
      <c r="C84" s="76">
        <v>2.4</v>
      </c>
      <c r="D84" s="76">
        <v>2.5</v>
      </c>
      <c r="E84" s="76">
        <v>2.2999999999999998</v>
      </c>
      <c r="F84" s="76">
        <v>2.1</v>
      </c>
      <c r="G84" s="76">
        <v>2</v>
      </c>
      <c r="H84" s="76">
        <v>1.9</v>
      </c>
      <c r="I84" s="80">
        <v>1.8</v>
      </c>
      <c r="J84" s="76">
        <v>1.7</v>
      </c>
      <c r="K84" s="76">
        <v>1.6</v>
      </c>
      <c r="L84" s="76">
        <v>1.5</v>
      </c>
      <c r="M84" s="76">
        <v>1.3</v>
      </c>
      <c r="N84" s="76">
        <v>1.2</v>
      </c>
      <c r="O84" s="76">
        <v>1</v>
      </c>
      <c r="P84" s="76">
        <v>1.2</v>
      </c>
      <c r="Q84" s="76">
        <v>1.4</v>
      </c>
      <c r="R84" s="76">
        <v>1.6</v>
      </c>
      <c r="S84" s="76">
        <v>1.7</v>
      </c>
      <c r="T84" s="76">
        <v>1.8</v>
      </c>
      <c r="U84" s="76">
        <v>1.9</v>
      </c>
      <c r="V84" s="76">
        <v>2.2000000000000002</v>
      </c>
      <c r="W84" s="76">
        <v>2.1</v>
      </c>
      <c r="X84" s="76">
        <v>2.2000000000000002</v>
      </c>
      <c r="Y84" s="76">
        <v>2.4</v>
      </c>
      <c r="Z84" s="76">
        <v>2.5</v>
      </c>
      <c r="AA84" s="76">
        <v>2.4</v>
      </c>
      <c r="AB84" s="76">
        <v>2.5</v>
      </c>
      <c r="AC84" s="76">
        <v>2.6</v>
      </c>
      <c r="AD84" s="76">
        <v>2.4</v>
      </c>
      <c r="AE84" s="76">
        <v>2.5</v>
      </c>
      <c r="AF84" s="76">
        <v>2.6</v>
      </c>
      <c r="AG84" s="76">
        <v>2.7</v>
      </c>
      <c r="AH84" s="76">
        <v>2.2999999999999998</v>
      </c>
      <c r="AI84" s="76">
        <v>2.4</v>
      </c>
      <c r="AJ84" s="76">
        <v>2.5</v>
      </c>
      <c r="AK84" s="76">
        <v>2.6</v>
      </c>
      <c r="AL84" s="76">
        <v>2.6</v>
      </c>
      <c r="AM84" s="76">
        <v>2.4</v>
      </c>
      <c r="AN84" s="76">
        <v>1.9</v>
      </c>
      <c r="AO84" s="76">
        <v>1.8</v>
      </c>
      <c r="AP84" s="76">
        <v>1.7</v>
      </c>
      <c r="AQ84" s="76">
        <v>1.6</v>
      </c>
      <c r="AR84" s="76">
        <v>1.5</v>
      </c>
      <c r="AS84" s="76">
        <v>1.3</v>
      </c>
      <c r="AT84" s="76">
        <v>1.2</v>
      </c>
      <c r="AU84" s="76">
        <v>1.1000000000000001</v>
      </c>
      <c r="AV84" s="76">
        <v>0.9</v>
      </c>
      <c r="AW84" s="76">
        <v>0.8</v>
      </c>
      <c r="AX84" s="76">
        <v>0.9</v>
      </c>
      <c r="AY84" s="76">
        <v>1</v>
      </c>
      <c r="AZ84" s="76">
        <v>1.1000000000000001</v>
      </c>
      <c r="BA84" s="76">
        <v>1.2</v>
      </c>
      <c r="BB84" s="76">
        <v>1.3</v>
      </c>
      <c r="BC84" s="76">
        <v>1.2</v>
      </c>
      <c r="BD84" s="76">
        <v>1.3</v>
      </c>
      <c r="BE84" s="76">
        <v>1.5</v>
      </c>
      <c r="BF84" s="76">
        <v>1.3</v>
      </c>
      <c r="BG84" s="76">
        <v>1.5</v>
      </c>
      <c r="BH84" s="76">
        <v>1.7</v>
      </c>
      <c r="BI84" s="76">
        <v>1.9</v>
      </c>
      <c r="BJ84" s="76">
        <v>1.9</v>
      </c>
      <c r="BK84" s="76">
        <v>2.1</v>
      </c>
      <c r="BL84" s="76">
        <v>2.2000000000000002</v>
      </c>
      <c r="BM84" s="76">
        <v>2.1</v>
      </c>
      <c r="BN84" s="76">
        <v>2.2000000000000002</v>
      </c>
      <c r="BO84" s="76">
        <v>2.2999999999999998</v>
      </c>
      <c r="BP84" s="76">
        <v>2.4</v>
      </c>
      <c r="BQ84" s="76">
        <v>2.2000000000000002</v>
      </c>
      <c r="BR84" s="76">
        <v>2.2999999999999998</v>
      </c>
      <c r="BS84" s="76">
        <v>2.4</v>
      </c>
      <c r="BT84" s="76">
        <v>2.1</v>
      </c>
      <c r="BU84" s="76">
        <v>2.1</v>
      </c>
      <c r="BV84" s="76">
        <v>2.2000000000000002</v>
      </c>
      <c r="BW84" s="76">
        <v>2.2999999999999998</v>
      </c>
      <c r="BX84" s="76">
        <v>2.4</v>
      </c>
      <c r="BY84" s="76">
        <v>2.4</v>
      </c>
      <c r="BZ84" s="76">
        <v>1.2</v>
      </c>
      <c r="CA84" s="76">
        <v>1.5</v>
      </c>
      <c r="CB84" s="76">
        <v>1.1000000000000001</v>
      </c>
      <c r="CC84" s="76">
        <v>0.8</v>
      </c>
      <c r="CD84" s="76">
        <v>0.6</v>
      </c>
      <c r="CE84" s="76">
        <v>0.4</v>
      </c>
      <c r="CF84" s="76">
        <v>0.6</v>
      </c>
      <c r="CG84" s="76">
        <v>0.9</v>
      </c>
      <c r="CH84" s="76">
        <v>1.1000000000000001</v>
      </c>
      <c r="CI84" s="76">
        <v>1.4</v>
      </c>
      <c r="CJ84" s="78">
        <v>1.2</v>
      </c>
      <c r="CK84" s="84">
        <v>4.9000000000000004</v>
      </c>
      <c r="CL84" s="84">
        <v>4.5999999999999996</v>
      </c>
      <c r="CM84" s="84">
        <v>4.3</v>
      </c>
      <c r="CN84" s="84">
        <v>3.9</v>
      </c>
      <c r="CO84" s="84">
        <v>3.6</v>
      </c>
      <c r="CP84" s="84">
        <v>3.1</v>
      </c>
      <c r="CQ84" s="89">
        <v>2.7</v>
      </c>
      <c r="CR84" s="82">
        <v>2.2999999999999998</v>
      </c>
      <c r="CS84" s="82">
        <v>2.2000000000000002</v>
      </c>
      <c r="CT84" s="82">
        <v>2.4</v>
      </c>
      <c r="CU84" s="82">
        <v>2.4</v>
      </c>
      <c r="CV84" s="82">
        <v>2.5</v>
      </c>
      <c r="CW84" s="82">
        <v>2.2999999999999998</v>
      </c>
      <c r="CX84" s="82">
        <v>2.1</v>
      </c>
      <c r="CY84" s="82">
        <v>2.2000000000000002</v>
      </c>
      <c r="CZ84" s="82">
        <v>2</v>
      </c>
      <c r="DA84" s="82">
        <v>1.9</v>
      </c>
      <c r="DB84" s="82">
        <v>1.7</v>
      </c>
      <c r="DC84" s="82">
        <v>1.6</v>
      </c>
      <c r="DD84" s="82">
        <v>1.2</v>
      </c>
      <c r="DE84" s="82">
        <v>1</v>
      </c>
      <c r="DF84" s="82">
        <v>0.9</v>
      </c>
      <c r="DG84" s="82">
        <v>1</v>
      </c>
      <c r="DH84" s="82">
        <v>1.3</v>
      </c>
      <c r="DI84" s="82">
        <v>1.4</v>
      </c>
      <c r="DJ84" s="82">
        <v>1.3</v>
      </c>
      <c r="DK84" s="82">
        <v>1.6</v>
      </c>
      <c r="DL84" s="82">
        <v>1.8</v>
      </c>
      <c r="DM84" s="82">
        <v>1.9</v>
      </c>
      <c r="DN84" s="82">
        <v>2.2000000000000002</v>
      </c>
      <c r="DO84" s="82">
        <v>2.5</v>
      </c>
      <c r="DP84" s="82">
        <v>2.4</v>
      </c>
      <c r="DQ84" s="82">
        <v>2.6</v>
      </c>
      <c r="DR84" s="82">
        <v>2.7</v>
      </c>
      <c r="DS84" s="82">
        <v>2.6</v>
      </c>
      <c r="DT84" s="82">
        <v>2.9</v>
      </c>
      <c r="DU84" s="82">
        <v>3</v>
      </c>
      <c r="DV84" s="82">
        <v>2.8</v>
      </c>
    </row>
    <row r="85" spans="1:126">
      <c r="A85" s="75">
        <v>82</v>
      </c>
      <c r="B85" s="77" t="s">
        <v>90</v>
      </c>
      <c r="C85" s="76">
        <v>2.5</v>
      </c>
      <c r="D85" s="76">
        <v>2.6</v>
      </c>
      <c r="E85" s="76">
        <v>2.4</v>
      </c>
      <c r="F85" s="76">
        <v>2.2999999999999998</v>
      </c>
      <c r="G85" s="76">
        <v>2.2000000000000002</v>
      </c>
      <c r="H85" s="76">
        <v>2.1</v>
      </c>
      <c r="I85" s="80">
        <v>2</v>
      </c>
      <c r="J85" s="76">
        <v>1.9</v>
      </c>
      <c r="K85" s="76">
        <v>1.7</v>
      </c>
      <c r="L85" s="76">
        <v>1.7</v>
      </c>
      <c r="M85" s="76">
        <v>1.5</v>
      </c>
      <c r="N85" s="76">
        <v>1.4</v>
      </c>
      <c r="O85" s="76">
        <v>1.2</v>
      </c>
      <c r="P85" s="76">
        <v>1.3</v>
      </c>
      <c r="Q85" s="76">
        <v>1.6</v>
      </c>
      <c r="R85" s="76">
        <v>1.7</v>
      </c>
      <c r="S85" s="76">
        <v>1.8</v>
      </c>
      <c r="T85" s="76">
        <v>1.9</v>
      </c>
      <c r="U85" s="76">
        <v>2</v>
      </c>
      <c r="V85" s="76">
        <v>2.4</v>
      </c>
      <c r="W85" s="76">
        <v>2.2000000000000002</v>
      </c>
      <c r="X85" s="76">
        <v>2.4</v>
      </c>
      <c r="Y85" s="76">
        <v>2.6</v>
      </c>
      <c r="Z85" s="76">
        <v>2.7</v>
      </c>
      <c r="AA85" s="76">
        <v>2.6</v>
      </c>
      <c r="AB85" s="76">
        <v>2.6</v>
      </c>
      <c r="AC85" s="76">
        <v>2.8</v>
      </c>
      <c r="AD85" s="76">
        <v>2.6</v>
      </c>
      <c r="AE85" s="76">
        <v>2.7</v>
      </c>
      <c r="AF85" s="76">
        <v>2.7</v>
      </c>
      <c r="AG85" s="76">
        <v>2.9</v>
      </c>
      <c r="AH85" s="76">
        <v>2.5</v>
      </c>
      <c r="AI85" s="76">
        <v>2.6</v>
      </c>
      <c r="AJ85" s="76">
        <v>2.6</v>
      </c>
      <c r="AK85" s="76">
        <v>2.7</v>
      </c>
      <c r="AL85" s="76">
        <v>2.8</v>
      </c>
      <c r="AM85" s="76">
        <v>2.6</v>
      </c>
      <c r="AN85" s="76">
        <v>2.1</v>
      </c>
      <c r="AO85" s="76">
        <v>2</v>
      </c>
      <c r="AP85" s="76">
        <v>1.9</v>
      </c>
      <c r="AQ85" s="76">
        <v>1.8</v>
      </c>
      <c r="AR85" s="76">
        <v>1.7</v>
      </c>
      <c r="AS85" s="76">
        <v>1.5</v>
      </c>
      <c r="AT85" s="76">
        <v>1.4</v>
      </c>
      <c r="AU85" s="76">
        <v>1.2</v>
      </c>
      <c r="AV85" s="76">
        <v>1.1000000000000001</v>
      </c>
      <c r="AW85" s="76">
        <v>0.9</v>
      </c>
      <c r="AX85" s="76">
        <v>1</v>
      </c>
      <c r="AY85" s="76">
        <v>1.2</v>
      </c>
      <c r="AZ85" s="76">
        <v>1.3</v>
      </c>
      <c r="BA85" s="76">
        <v>1.4</v>
      </c>
      <c r="BB85" s="76">
        <v>1.5</v>
      </c>
      <c r="BC85" s="76">
        <v>1.5</v>
      </c>
      <c r="BD85" s="76">
        <v>1.6</v>
      </c>
      <c r="BE85" s="76">
        <v>1.8</v>
      </c>
      <c r="BF85" s="76">
        <v>1.5</v>
      </c>
      <c r="BG85" s="76">
        <v>1.6</v>
      </c>
      <c r="BH85" s="76">
        <v>1.9</v>
      </c>
      <c r="BI85" s="76">
        <v>2.1</v>
      </c>
      <c r="BJ85" s="76">
        <v>2</v>
      </c>
      <c r="BK85" s="76">
        <v>2.2999999999999998</v>
      </c>
      <c r="BL85" s="76">
        <v>2.2999999999999998</v>
      </c>
      <c r="BM85" s="76">
        <v>2.2999999999999998</v>
      </c>
      <c r="BN85" s="76">
        <v>2.4</v>
      </c>
      <c r="BO85" s="76">
        <v>2.5</v>
      </c>
      <c r="BP85" s="76">
        <v>2.6</v>
      </c>
      <c r="BQ85" s="76">
        <v>2.2999999999999998</v>
      </c>
      <c r="BR85" s="76">
        <v>2.5</v>
      </c>
      <c r="BS85" s="76">
        <v>2.6</v>
      </c>
      <c r="BT85" s="76">
        <v>2.2999999999999998</v>
      </c>
      <c r="BU85" s="76">
        <v>2.2999999999999998</v>
      </c>
      <c r="BV85" s="76">
        <v>2.4</v>
      </c>
      <c r="BW85" s="76">
        <v>2.5</v>
      </c>
      <c r="BX85" s="76">
        <v>2.5</v>
      </c>
      <c r="BY85" s="76">
        <v>2.6</v>
      </c>
      <c r="BZ85" s="76">
        <v>1.4</v>
      </c>
      <c r="CA85" s="76">
        <v>1.2</v>
      </c>
      <c r="CB85" s="76">
        <v>1.3</v>
      </c>
      <c r="CC85" s="76">
        <v>0.9</v>
      </c>
      <c r="CD85" s="76">
        <v>0.8</v>
      </c>
      <c r="CE85" s="76">
        <v>0.6</v>
      </c>
      <c r="CF85" s="76">
        <v>0.4</v>
      </c>
      <c r="CG85" s="76">
        <v>0.7</v>
      </c>
      <c r="CH85" s="76">
        <v>1</v>
      </c>
      <c r="CI85" s="76">
        <v>1.2</v>
      </c>
      <c r="CJ85" s="78">
        <v>1.5</v>
      </c>
      <c r="CK85" s="84">
        <v>5.0999999999999996</v>
      </c>
      <c r="CL85" s="84">
        <v>4.8</v>
      </c>
      <c r="CM85" s="84">
        <v>4.4000000000000004</v>
      </c>
      <c r="CN85" s="84">
        <v>4.0999999999999996</v>
      </c>
      <c r="CO85" s="84">
        <v>3.7</v>
      </c>
      <c r="CP85" s="84">
        <v>3.3</v>
      </c>
      <c r="CQ85" s="89">
        <v>2.9</v>
      </c>
      <c r="CR85" s="82">
        <v>2.4</v>
      </c>
      <c r="CS85" s="82">
        <v>2.4</v>
      </c>
      <c r="CT85" s="82">
        <v>2.6</v>
      </c>
      <c r="CU85" s="82">
        <v>2.5</v>
      </c>
      <c r="CV85" s="82">
        <v>2.6</v>
      </c>
      <c r="CW85" s="82">
        <v>2.5</v>
      </c>
      <c r="CX85" s="82">
        <v>2.2999999999999998</v>
      </c>
      <c r="CY85" s="82">
        <v>2.4</v>
      </c>
      <c r="CZ85" s="82">
        <v>2.2000000000000002</v>
      </c>
      <c r="DA85" s="82">
        <v>2</v>
      </c>
      <c r="DB85" s="82">
        <v>1.9</v>
      </c>
      <c r="DC85" s="82">
        <v>1.7</v>
      </c>
      <c r="DD85" s="82">
        <v>1.3</v>
      </c>
      <c r="DE85" s="82">
        <v>1.1000000000000001</v>
      </c>
      <c r="DF85" s="82">
        <v>1</v>
      </c>
      <c r="DG85" s="82">
        <v>1.2</v>
      </c>
      <c r="DH85" s="82">
        <v>1.4</v>
      </c>
      <c r="DI85" s="82">
        <v>1.6</v>
      </c>
      <c r="DJ85" s="82">
        <v>1.5</v>
      </c>
      <c r="DK85" s="82">
        <v>1.8</v>
      </c>
      <c r="DL85" s="82">
        <v>1.9</v>
      </c>
      <c r="DM85" s="82">
        <v>2.1</v>
      </c>
      <c r="DN85" s="82">
        <v>2.2999999999999998</v>
      </c>
      <c r="DO85" s="82">
        <v>2.6</v>
      </c>
      <c r="DP85" s="82">
        <v>2.6</v>
      </c>
      <c r="DQ85" s="82">
        <v>2.8</v>
      </c>
      <c r="DR85" s="82">
        <v>2.8</v>
      </c>
      <c r="DS85" s="82">
        <v>2.8</v>
      </c>
      <c r="DT85" s="82">
        <v>3.1</v>
      </c>
      <c r="DU85" s="82">
        <v>3.2</v>
      </c>
      <c r="DV85" s="82">
        <v>2.9</v>
      </c>
    </row>
    <row r="86" spans="1:126">
      <c r="A86" s="75">
        <v>83</v>
      </c>
      <c r="B86" s="77" t="s">
        <v>91</v>
      </c>
      <c r="C86" s="76">
        <v>2.8</v>
      </c>
      <c r="D86" s="76">
        <v>2.9</v>
      </c>
      <c r="E86" s="76">
        <v>2.7</v>
      </c>
      <c r="F86" s="76">
        <v>2.6</v>
      </c>
      <c r="G86" s="76">
        <v>2.5</v>
      </c>
      <c r="H86" s="76">
        <v>2.2999999999999998</v>
      </c>
      <c r="I86" s="80">
        <v>2.2999999999999998</v>
      </c>
      <c r="J86" s="76">
        <v>2.2000000000000002</v>
      </c>
      <c r="K86" s="76">
        <v>2</v>
      </c>
      <c r="L86" s="76">
        <v>2</v>
      </c>
      <c r="M86" s="76">
        <v>1.8</v>
      </c>
      <c r="N86" s="76">
        <v>1.6</v>
      </c>
      <c r="O86" s="76">
        <v>1.4</v>
      </c>
      <c r="P86" s="76">
        <v>1.6</v>
      </c>
      <c r="Q86" s="76">
        <v>1.8</v>
      </c>
      <c r="R86" s="76">
        <v>2</v>
      </c>
      <c r="S86" s="76">
        <v>2.1</v>
      </c>
      <c r="T86" s="76">
        <v>2.2000000000000002</v>
      </c>
      <c r="U86" s="76">
        <v>2.2999999999999998</v>
      </c>
      <c r="V86" s="76">
        <v>2.6</v>
      </c>
      <c r="W86" s="76">
        <v>2.5</v>
      </c>
      <c r="X86" s="76">
        <v>2.7</v>
      </c>
      <c r="Y86" s="76">
        <v>2.8</v>
      </c>
      <c r="Z86" s="76">
        <v>2.9</v>
      </c>
      <c r="AA86" s="76">
        <v>2.8</v>
      </c>
      <c r="AB86" s="76">
        <v>2.9</v>
      </c>
      <c r="AC86" s="76">
        <v>3</v>
      </c>
      <c r="AD86" s="76">
        <v>2.8</v>
      </c>
      <c r="AE86" s="76">
        <v>2.9</v>
      </c>
      <c r="AF86" s="76">
        <v>3</v>
      </c>
      <c r="AG86" s="76">
        <v>3.2</v>
      </c>
      <c r="AH86" s="76">
        <v>2.8</v>
      </c>
      <c r="AI86" s="76">
        <v>2.9</v>
      </c>
      <c r="AJ86" s="76">
        <v>2.9</v>
      </c>
      <c r="AK86" s="76">
        <v>3</v>
      </c>
      <c r="AL86" s="76">
        <v>3.1</v>
      </c>
      <c r="AM86" s="76">
        <v>2.9</v>
      </c>
      <c r="AN86" s="76">
        <v>2.4</v>
      </c>
      <c r="AO86" s="76">
        <v>2.2000000000000002</v>
      </c>
      <c r="AP86" s="76">
        <v>2.2000000000000002</v>
      </c>
      <c r="AQ86" s="76">
        <v>2.1</v>
      </c>
      <c r="AR86" s="76">
        <v>1.9</v>
      </c>
      <c r="AS86" s="76">
        <v>1.8</v>
      </c>
      <c r="AT86" s="76">
        <v>1.6</v>
      </c>
      <c r="AU86" s="76">
        <v>1.5</v>
      </c>
      <c r="AV86" s="76">
        <v>1.4</v>
      </c>
      <c r="AW86" s="76">
        <v>1.2</v>
      </c>
      <c r="AX86" s="76">
        <v>1.3</v>
      </c>
      <c r="AY86" s="76">
        <v>1.4</v>
      </c>
      <c r="AZ86" s="76">
        <v>1.5</v>
      </c>
      <c r="BA86" s="76">
        <v>1.6</v>
      </c>
      <c r="BB86" s="76">
        <v>1.7</v>
      </c>
      <c r="BC86" s="76">
        <v>1.3</v>
      </c>
      <c r="BD86" s="76">
        <v>1.4</v>
      </c>
      <c r="BE86" s="76">
        <v>1.5</v>
      </c>
      <c r="BF86" s="76">
        <v>1.8</v>
      </c>
      <c r="BG86" s="76">
        <v>1.9</v>
      </c>
      <c r="BH86" s="76">
        <v>2.1</v>
      </c>
      <c r="BI86" s="76">
        <v>2.4</v>
      </c>
      <c r="BJ86" s="76">
        <v>2.2999999999999998</v>
      </c>
      <c r="BK86" s="76">
        <v>2.5</v>
      </c>
      <c r="BL86" s="76">
        <v>2.6</v>
      </c>
      <c r="BM86" s="76">
        <v>2.6</v>
      </c>
      <c r="BN86" s="76">
        <v>2.6</v>
      </c>
      <c r="BO86" s="76">
        <v>2.7</v>
      </c>
      <c r="BP86" s="76">
        <v>2.9</v>
      </c>
      <c r="BQ86" s="76">
        <v>2.6</v>
      </c>
      <c r="BR86" s="76">
        <v>2.7</v>
      </c>
      <c r="BS86" s="76">
        <v>2.9</v>
      </c>
      <c r="BT86" s="76">
        <v>2.5</v>
      </c>
      <c r="BU86" s="76">
        <v>2.6</v>
      </c>
      <c r="BV86" s="76">
        <v>2.6</v>
      </c>
      <c r="BW86" s="76">
        <v>2.7</v>
      </c>
      <c r="BX86" s="76">
        <v>2.8</v>
      </c>
      <c r="BY86" s="76">
        <v>2.9</v>
      </c>
      <c r="BZ86" s="76">
        <v>1.5</v>
      </c>
      <c r="CA86" s="76">
        <v>1.4</v>
      </c>
      <c r="CB86" s="76">
        <v>1.5</v>
      </c>
      <c r="CC86" s="76">
        <v>1.2</v>
      </c>
      <c r="CD86" s="76">
        <v>1.1000000000000001</v>
      </c>
      <c r="CE86" s="76">
        <v>0.9</v>
      </c>
      <c r="CF86" s="76">
        <v>0.7</v>
      </c>
      <c r="CG86" s="76">
        <v>0.4</v>
      </c>
      <c r="CH86" s="76">
        <v>0.7</v>
      </c>
      <c r="CI86" s="76">
        <v>0.9</v>
      </c>
      <c r="CJ86" s="78">
        <v>1.3</v>
      </c>
      <c r="CK86" s="84">
        <v>5.4</v>
      </c>
      <c r="CL86" s="84">
        <v>5</v>
      </c>
      <c r="CM86" s="84">
        <v>4.7</v>
      </c>
      <c r="CN86" s="84">
        <v>4.3</v>
      </c>
      <c r="CO86" s="84">
        <v>4</v>
      </c>
      <c r="CP86" s="84">
        <v>3.6</v>
      </c>
      <c r="CQ86" s="89">
        <v>3.2</v>
      </c>
      <c r="CR86" s="82">
        <v>2.7</v>
      </c>
      <c r="CS86" s="82">
        <v>2.6</v>
      </c>
      <c r="CT86" s="82">
        <v>2.9</v>
      </c>
      <c r="CU86" s="82">
        <v>2.8</v>
      </c>
      <c r="CV86" s="82">
        <v>2.9</v>
      </c>
      <c r="CW86" s="82">
        <v>2.8</v>
      </c>
      <c r="CX86" s="82">
        <v>2.6</v>
      </c>
      <c r="CY86" s="82">
        <v>2.7</v>
      </c>
      <c r="CZ86" s="82">
        <v>2.5</v>
      </c>
      <c r="DA86" s="82">
        <v>2.2999999999999998</v>
      </c>
      <c r="DB86" s="82">
        <v>2.1</v>
      </c>
      <c r="DC86" s="82">
        <v>2</v>
      </c>
      <c r="DD86" s="82">
        <v>1.6</v>
      </c>
      <c r="DE86" s="82">
        <v>1.4</v>
      </c>
      <c r="DF86" s="82">
        <v>1.3</v>
      </c>
      <c r="DG86" s="82">
        <v>1.5</v>
      </c>
      <c r="DH86" s="82">
        <v>1.7</v>
      </c>
      <c r="DI86" s="82">
        <v>1.9</v>
      </c>
      <c r="DJ86" s="82">
        <v>1.8</v>
      </c>
      <c r="DK86" s="82">
        <v>2.1</v>
      </c>
      <c r="DL86" s="82">
        <v>2.2000000000000002</v>
      </c>
      <c r="DM86" s="82">
        <v>2.4</v>
      </c>
      <c r="DN86" s="82">
        <v>2.6</v>
      </c>
      <c r="DO86" s="82">
        <v>2.9</v>
      </c>
      <c r="DP86" s="82">
        <v>2.9</v>
      </c>
      <c r="DQ86" s="82">
        <v>3</v>
      </c>
      <c r="DR86" s="82">
        <v>3.1</v>
      </c>
      <c r="DS86" s="82">
        <v>3.1</v>
      </c>
      <c r="DT86" s="82">
        <v>3.4</v>
      </c>
      <c r="DU86" s="82">
        <v>3.4</v>
      </c>
      <c r="DV86" s="82">
        <v>3.2</v>
      </c>
    </row>
    <row r="87" spans="1:126">
      <c r="A87" s="75">
        <v>84</v>
      </c>
      <c r="B87" s="77" t="s">
        <v>74</v>
      </c>
      <c r="C87" s="76">
        <v>3.1</v>
      </c>
      <c r="D87" s="76">
        <v>3.2</v>
      </c>
      <c r="E87" s="76">
        <v>2.9</v>
      </c>
      <c r="F87" s="76">
        <v>2.8</v>
      </c>
      <c r="G87" s="76">
        <v>2.7</v>
      </c>
      <c r="H87" s="76">
        <v>2.6</v>
      </c>
      <c r="I87" s="80">
        <v>2.5</v>
      </c>
      <c r="J87" s="76">
        <v>2.4</v>
      </c>
      <c r="K87" s="76">
        <v>2.2999999999999998</v>
      </c>
      <c r="L87" s="76">
        <v>2.2000000000000002</v>
      </c>
      <c r="M87" s="76">
        <v>2</v>
      </c>
      <c r="N87" s="76">
        <v>1.9</v>
      </c>
      <c r="O87" s="76">
        <v>1.7</v>
      </c>
      <c r="P87" s="76">
        <v>1.9</v>
      </c>
      <c r="Q87" s="76">
        <v>2.1</v>
      </c>
      <c r="R87" s="76">
        <v>2.2000000000000002</v>
      </c>
      <c r="S87" s="76">
        <v>2.4</v>
      </c>
      <c r="T87" s="76">
        <v>2.5</v>
      </c>
      <c r="U87" s="76">
        <v>2.6</v>
      </c>
      <c r="V87" s="76">
        <v>2.9</v>
      </c>
      <c r="W87" s="76">
        <v>2.7</v>
      </c>
      <c r="X87" s="76">
        <v>2.9</v>
      </c>
      <c r="Y87" s="76">
        <v>3.1</v>
      </c>
      <c r="Z87" s="76">
        <v>3.2</v>
      </c>
      <c r="AA87" s="76">
        <v>3.1</v>
      </c>
      <c r="AB87" s="76">
        <v>3.1</v>
      </c>
      <c r="AC87" s="76">
        <v>3.3</v>
      </c>
      <c r="AD87" s="76">
        <v>3.1</v>
      </c>
      <c r="AE87" s="76">
        <v>3.2</v>
      </c>
      <c r="AF87" s="76">
        <v>3.2</v>
      </c>
      <c r="AG87" s="76">
        <v>3.4</v>
      </c>
      <c r="AH87" s="76">
        <v>3</v>
      </c>
      <c r="AI87" s="76">
        <v>3.1</v>
      </c>
      <c r="AJ87" s="76">
        <v>3.2</v>
      </c>
      <c r="AK87" s="76">
        <v>3.3</v>
      </c>
      <c r="AL87" s="76">
        <v>3.3</v>
      </c>
      <c r="AM87" s="76">
        <v>3.1</v>
      </c>
      <c r="AN87" s="76">
        <v>2.6</v>
      </c>
      <c r="AO87" s="76">
        <v>2.5</v>
      </c>
      <c r="AP87" s="76">
        <v>2.4</v>
      </c>
      <c r="AQ87" s="76">
        <v>2.2999999999999998</v>
      </c>
      <c r="AR87" s="76">
        <v>2.2000000000000002</v>
      </c>
      <c r="AS87" s="76">
        <v>2</v>
      </c>
      <c r="AT87" s="76">
        <v>1.9</v>
      </c>
      <c r="AU87" s="76">
        <v>1.7</v>
      </c>
      <c r="AV87" s="76">
        <v>1.6</v>
      </c>
      <c r="AW87" s="76">
        <v>1.5</v>
      </c>
      <c r="AX87" s="76">
        <v>1.6</v>
      </c>
      <c r="AY87" s="76">
        <v>1.7</v>
      </c>
      <c r="AZ87" s="76">
        <v>1.8</v>
      </c>
      <c r="BA87" s="76">
        <v>1.9</v>
      </c>
      <c r="BB87" s="76">
        <v>2</v>
      </c>
      <c r="BC87" s="76">
        <v>1.1000000000000001</v>
      </c>
      <c r="BD87" s="76">
        <v>1.2</v>
      </c>
      <c r="BE87" s="76">
        <v>1.3</v>
      </c>
      <c r="BF87" s="76">
        <v>2</v>
      </c>
      <c r="BG87" s="76">
        <v>2.2000000000000002</v>
      </c>
      <c r="BH87" s="76">
        <v>2.4</v>
      </c>
      <c r="BI87" s="76">
        <v>2.6</v>
      </c>
      <c r="BJ87" s="76">
        <v>2.6</v>
      </c>
      <c r="BK87" s="76">
        <v>2.8</v>
      </c>
      <c r="BL87" s="76">
        <v>2.9</v>
      </c>
      <c r="BM87" s="76">
        <v>2.8</v>
      </c>
      <c r="BN87" s="76">
        <v>2.9</v>
      </c>
      <c r="BO87" s="76">
        <v>3</v>
      </c>
      <c r="BP87" s="76">
        <v>3.1</v>
      </c>
      <c r="BQ87" s="76">
        <v>2.9</v>
      </c>
      <c r="BR87" s="76">
        <v>3</v>
      </c>
      <c r="BS87" s="76">
        <v>3.1</v>
      </c>
      <c r="BT87" s="76">
        <v>2.8</v>
      </c>
      <c r="BU87" s="76">
        <v>2.8</v>
      </c>
      <c r="BV87" s="76">
        <v>2.9</v>
      </c>
      <c r="BW87" s="76">
        <v>3</v>
      </c>
      <c r="BX87" s="76">
        <v>3.1</v>
      </c>
      <c r="BY87" s="76">
        <v>3.1</v>
      </c>
      <c r="BZ87" s="76">
        <v>1.7</v>
      </c>
      <c r="CA87" s="76">
        <v>1.6</v>
      </c>
      <c r="CB87" s="76">
        <v>1.3</v>
      </c>
      <c r="CC87" s="76">
        <v>1.5</v>
      </c>
      <c r="CD87" s="76">
        <v>1.3</v>
      </c>
      <c r="CE87" s="76">
        <v>1.1000000000000001</v>
      </c>
      <c r="CF87" s="76">
        <v>1</v>
      </c>
      <c r="CG87" s="76">
        <v>0.7</v>
      </c>
      <c r="CH87" s="76">
        <v>0.4</v>
      </c>
      <c r="CI87" s="76">
        <v>0.8</v>
      </c>
      <c r="CJ87" s="78">
        <v>1.1000000000000001</v>
      </c>
      <c r="CK87" s="84">
        <v>5.6</v>
      </c>
      <c r="CL87" s="84">
        <v>5.3</v>
      </c>
      <c r="CM87" s="84">
        <v>4.9000000000000004</v>
      </c>
      <c r="CN87" s="84">
        <v>4.5999999999999996</v>
      </c>
      <c r="CO87" s="84">
        <v>4.3</v>
      </c>
      <c r="CP87" s="84">
        <v>3.8</v>
      </c>
      <c r="CQ87" s="89">
        <v>3.4</v>
      </c>
      <c r="CR87" s="82">
        <v>3</v>
      </c>
      <c r="CS87" s="82">
        <v>2.9</v>
      </c>
      <c r="CT87" s="82">
        <v>3.1</v>
      </c>
      <c r="CU87" s="82">
        <v>3</v>
      </c>
      <c r="CV87" s="82">
        <v>3.2</v>
      </c>
      <c r="CW87" s="82">
        <v>3</v>
      </c>
      <c r="CX87" s="82">
        <v>2.8</v>
      </c>
      <c r="CY87" s="82">
        <v>2.9</v>
      </c>
      <c r="CZ87" s="82">
        <v>2.7</v>
      </c>
      <c r="DA87" s="82">
        <v>2.5</v>
      </c>
      <c r="DB87" s="82">
        <v>2.4</v>
      </c>
      <c r="DC87" s="82">
        <v>2.2000000000000002</v>
      </c>
      <c r="DD87" s="82">
        <v>1.8</v>
      </c>
      <c r="DE87" s="82">
        <v>1.7</v>
      </c>
      <c r="DF87" s="82">
        <v>1.6</v>
      </c>
      <c r="DG87" s="82">
        <v>1.7</v>
      </c>
      <c r="DH87" s="82">
        <v>2</v>
      </c>
      <c r="DI87" s="82">
        <v>2.1</v>
      </c>
      <c r="DJ87" s="82">
        <v>2</v>
      </c>
      <c r="DK87" s="82">
        <v>2.2999999999999998</v>
      </c>
      <c r="DL87" s="82">
        <v>2.5</v>
      </c>
      <c r="DM87" s="82">
        <v>2.6</v>
      </c>
      <c r="DN87" s="82">
        <v>2.8</v>
      </c>
      <c r="DO87" s="82">
        <v>3.1</v>
      </c>
      <c r="DP87" s="82">
        <v>3.1</v>
      </c>
      <c r="DQ87" s="82">
        <v>3.3</v>
      </c>
      <c r="DR87" s="82">
        <v>3.4</v>
      </c>
      <c r="DS87" s="82">
        <v>3.3</v>
      </c>
      <c r="DT87" s="82">
        <v>3.6</v>
      </c>
      <c r="DU87" s="82">
        <v>3.7</v>
      </c>
      <c r="DV87" s="82">
        <v>3.5</v>
      </c>
    </row>
    <row r="88" spans="1:126">
      <c r="A88" s="75">
        <v>85</v>
      </c>
      <c r="B88" s="77" t="s">
        <v>73</v>
      </c>
      <c r="C88" s="76">
        <v>2.9</v>
      </c>
      <c r="D88" s="76">
        <v>3</v>
      </c>
      <c r="E88" s="76">
        <v>2.7</v>
      </c>
      <c r="F88" s="76">
        <v>2.6</v>
      </c>
      <c r="G88" s="76">
        <v>2.5</v>
      </c>
      <c r="H88" s="76">
        <v>2.4</v>
      </c>
      <c r="I88" s="80">
        <v>2.2999999999999998</v>
      </c>
      <c r="J88" s="76">
        <v>2.2000000000000002</v>
      </c>
      <c r="K88" s="76">
        <v>2</v>
      </c>
      <c r="L88" s="76">
        <v>2</v>
      </c>
      <c r="M88" s="76">
        <v>1.8</v>
      </c>
      <c r="N88" s="76">
        <v>1.7</v>
      </c>
      <c r="O88" s="76">
        <v>1.5</v>
      </c>
      <c r="P88" s="76">
        <v>1.6</v>
      </c>
      <c r="Q88" s="76">
        <v>1.9</v>
      </c>
      <c r="R88" s="76">
        <v>2</v>
      </c>
      <c r="S88" s="76">
        <v>2.1</v>
      </c>
      <c r="T88" s="76">
        <v>2.2000000000000002</v>
      </c>
      <c r="U88" s="76">
        <v>2.2999999999999998</v>
      </c>
      <c r="V88" s="76">
        <v>2.7</v>
      </c>
      <c r="W88" s="76">
        <v>2.5</v>
      </c>
      <c r="X88" s="76">
        <v>2.7</v>
      </c>
      <c r="Y88" s="76">
        <v>2.9</v>
      </c>
      <c r="Z88" s="76">
        <v>3</v>
      </c>
      <c r="AA88" s="76">
        <v>2.9</v>
      </c>
      <c r="AB88" s="76">
        <v>2.9</v>
      </c>
      <c r="AC88" s="76">
        <v>3.1</v>
      </c>
      <c r="AD88" s="76">
        <v>2.9</v>
      </c>
      <c r="AE88" s="76">
        <v>3</v>
      </c>
      <c r="AF88" s="76">
        <v>3</v>
      </c>
      <c r="AG88" s="76">
        <v>3.2</v>
      </c>
      <c r="AH88" s="76">
        <v>2.8</v>
      </c>
      <c r="AI88" s="76">
        <v>2.9</v>
      </c>
      <c r="AJ88" s="76">
        <v>2.9</v>
      </c>
      <c r="AK88" s="76">
        <v>3</v>
      </c>
      <c r="AL88" s="76">
        <v>3.1</v>
      </c>
      <c r="AM88" s="76">
        <v>2.9</v>
      </c>
      <c r="AN88" s="76">
        <v>2.4</v>
      </c>
      <c r="AO88" s="76">
        <v>2.2999999999999998</v>
      </c>
      <c r="AP88" s="76">
        <v>2.2000000000000002</v>
      </c>
      <c r="AQ88" s="76">
        <v>2.1</v>
      </c>
      <c r="AR88" s="76">
        <v>2</v>
      </c>
      <c r="AS88" s="76">
        <v>1.8</v>
      </c>
      <c r="AT88" s="76">
        <v>1.7</v>
      </c>
      <c r="AU88" s="76">
        <v>1.5</v>
      </c>
      <c r="AV88" s="76">
        <v>1.4</v>
      </c>
      <c r="AW88" s="76">
        <v>1.2</v>
      </c>
      <c r="AX88" s="76">
        <v>1.3</v>
      </c>
      <c r="AY88" s="76">
        <v>1.5</v>
      </c>
      <c r="AZ88" s="76">
        <v>1.6</v>
      </c>
      <c r="BA88" s="76">
        <v>1.7</v>
      </c>
      <c r="BB88" s="76">
        <v>1.8</v>
      </c>
      <c r="BC88" s="76">
        <v>0.8</v>
      </c>
      <c r="BD88" s="76">
        <v>0.9</v>
      </c>
      <c r="BE88" s="76">
        <v>1</v>
      </c>
      <c r="BF88" s="76">
        <v>1.8</v>
      </c>
      <c r="BG88" s="76">
        <v>1.9</v>
      </c>
      <c r="BH88" s="76">
        <v>2.2000000000000002</v>
      </c>
      <c r="BI88" s="76">
        <v>2.4</v>
      </c>
      <c r="BJ88" s="76">
        <v>2.2999999999999998</v>
      </c>
      <c r="BK88" s="76">
        <v>2.6</v>
      </c>
      <c r="BL88" s="76">
        <v>2.7</v>
      </c>
      <c r="BM88" s="76">
        <v>2.6</v>
      </c>
      <c r="BN88" s="76">
        <v>2.7</v>
      </c>
      <c r="BO88" s="76">
        <v>2.8</v>
      </c>
      <c r="BP88" s="76">
        <v>2.9</v>
      </c>
      <c r="BQ88" s="76">
        <v>2.6</v>
      </c>
      <c r="BR88" s="76">
        <v>2.8</v>
      </c>
      <c r="BS88" s="76">
        <v>2.9</v>
      </c>
      <c r="BT88" s="76">
        <v>2.6</v>
      </c>
      <c r="BU88" s="76">
        <v>2.6</v>
      </c>
      <c r="BV88" s="76">
        <v>2.7</v>
      </c>
      <c r="BW88" s="76">
        <v>2.8</v>
      </c>
      <c r="BX88" s="76">
        <v>2.8</v>
      </c>
      <c r="BY88" s="76">
        <v>2.9</v>
      </c>
      <c r="BZ88" s="76">
        <v>1.8</v>
      </c>
      <c r="CA88" s="76">
        <v>1.7</v>
      </c>
      <c r="CB88" s="76">
        <v>1.4</v>
      </c>
      <c r="CC88" s="76">
        <v>1.2</v>
      </c>
      <c r="CD88" s="76">
        <v>1.6</v>
      </c>
      <c r="CE88" s="76">
        <v>1.4</v>
      </c>
      <c r="CF88" s="76">
        <v>1.2</v>
      </c>
      <c r="CG88" s="76">
        <v>0.9</v>
      </c>
      <c r="CH88" s="76">
        <v>0.8</v>
      </c>
      <c r="CI88" s="76">
        <v>0.4</v>
      </c>
      <c r="CJ88" s="78">
        <v>0.8</v>
      </c>
      <c r="CK88" s="84">
        <v>5.4</v>
      </c>
      <c r="CL88" s="84">
        <v>5.0999999999999996</v>
      </c>
      <c r="CM88" s="84">
        <v>4.7</v>
      </c>
      <c r="CN88" s="84">
        <v>4.4000000000000004</v>
      </c>
      <c r="CO88" s="84">
        <v>4</v>
      </c>
      <c r="CP88" s="84">
        <v>3.6</v>
      </c>
      <c r="CQ88" s="89">
        <v>3.2</v>
      </c>
      <c r="CR88" s="82">
        <v>2.7</v>
      </c>
      <c r="CS88" s="82">
        <v>2.7</v>
      </c>
      <c r="CT88" s="82">
        <v>2.9</v>
      </c>
      <c r="CU88" s="82">
        <v>2.8</v>
      </c>
      <c r="CV88" s="82">
        <v>2.9</v>
      </c>
      <c r="CW88" s="82">
        <v>2.8</v>
      </c>
      <c r="CX88" s="82">
        <v>2.6</v>
      </c>
      <c r="CY88" s="82">
        <v>2.7</v>
      </c>
      <c r="CZ88" s="82">
        <v>2.5</v>
      </c>
      <c r="DA88" s="82">
        <v>2.2999999999999998</v>
      </c>
      <c r="DB88" s="82">
        <v>2.2000000000000002</v>
      </c>
      <c r="DC88" s="82">
        <v>2</v>
      </c>
      <c r="DD88" s="82">
        <v>1.6</v>
      </c>
      <c r="DE88" s="82">
        <v>1.4</v>
      </c>
      <c r="DF88" s="82">
        <v>1.3</v>
      </c>
      <c r="DG88" s="82">
        <v>1.5</v>
      </c>
      <c r="DH88" s="82">
        <v>1.7</v>
      </c>
      <c r="DI88" s="82">
        <v>1.9</v>
      </c>
      <c r="DJ88" s="82">
        <v>1.8</v>
      </c>
      <c r="DK88" s="82">
        <v>2.1</v>
      </c>
      <c r="DL88" s="82">
        <v>2.2000000000000002</v>
      </c>
      <c r="DM88" s="82">
        <v>2.4</v>
      </c>
      <c r="DN88" s="82">
        <v>2.6</v>
      </c>
      <c r="DO88" s="82">
        <v>2.9</v>
      </c>
      <c r="DP88" s="82">
        <v>2.9</v>
      </c>
      <c r="DQ88" s="82">
        <v>3.1</v>
      </c>
      <c r="DR88" s="82">
        <v>3.1</v>
      </c>
      <c r="DS88" s="82">
        <v>3.1</v>
      </c>
      <c r="DT88" s="82">
        <v>3.4</v>
      </c>
      <c r="DU88" s="82">
        <v>3.5</v>
      </c>
      <c r="DV88" s="82">
        <v>3.2</v>
      </c>
    </row>
    <row r="89" spans="1:126">
      <c r="A89" s="75">
        <v>86</v>
      </c>
      <c r="B89" s="77" t="s">
        <v>81</v>
      </c>
      <c r="C89" s="76">
        <v>2.2999999999999998</v>
      </c>
      <c r="D89" s="76">
        <v>2.4</v>
      </c>
      <c r="E89" s="76">
        <v>2.1</v>
      </c>
      <c r="F89" s="76">
        <v>2</v>
      </c>
      <c r="G89" s="76">
        <v>1.9</v>
      </c>
      <c r="H89" s="76">
        <v>1.8</v>
      </c>
      <c r="I89" s="80">
        <v>1.7</v>
      </c>
      <c r="J89" s="76">
        <v>1.5</v>
      </c>
      <c r="K89" s="76">
        <v>1.4</v>
      </c>
      <c r="L89" s="76">
        <v>1.3</v>
      </c>
      <c r="M89" s="76">
        <v>1.2</v>
      </c>
      <c r="N89" s="76">
        <v>1</v>
      </c>
      <c r="O89" s="76">
        <v>0.8</v>
      </c>
      <c r="P89" s="76">
        <v>1</v>
      </c>
      <c r="Q89" s="76">
        <v>1.2</v>
      </c>
      <c r="R89" s="76">
        <v>1.4</v>
      </c>
      <c r="S89" s="76">
        <v>1.5</v>
      </c>
      <c r="T89" s="76">
        <v>1.6</v>
      </c>
      <c r="U89" s="76">
        <v>1.7</v>
      </c>
      <c r="V89" s="76">
        <v>2.1</v>
      </c>
      <c r="W89" s="76">
        <v>1.9</v>
      </c>
      <c r="X89" s="76">
        <v>2.1</v>
      </c>
      <c r="Y89" s="76">
        <v>2.2999999999999998</v>
      </c>
      <c r="Z89" s="76">
        <v>2.4</v>
      </c>
      <c r="AA89" s="76">
        <v>2.2999999999999998</v>
      </c>
      <c r="AB89" s="76">
        <v>2.2999999999999998</v>
      </c>
      <c r="AC89" s="76">
        <v>2.5</v>
      </c>
      <c r="AD89" s="76">
        <v>2.2999999999999998</v>
      </c>
      <c r="AE89" s="76">
        <v>2.4</v>
      </c>
      <c r="AF89" s="76">
        <v>2.4</v>
      </c>
      <c r="AG89" s="76">
        <v>2.6</v>
      </c>
      <c r="AH89" s="76">
        <v>2.2000000000000002</v>
      </c>
      <c r="AI89" s="76">
        <v>2.2999999999999998</v>
      </c>
      <c r="AJ89" s="76">
        <v>2.2999999999999998</v>
      </c>
      <c r="AK89" s="76">
        <v>2.4</v>
      </c>
      <c r="AL89" s="76">
        <v>2.5</v>
      </c>
      <c r="AM89" s="76">
        <v>2.2999999999999998</v>
      </c>
      <c r="AN89" s="76">
        <v>1.9</v>
      </c>
      <c r="AO89" s="76">
        <v>1.8</v>
      </c>
      <c r="AP89" s="76">
        <v>1.7</v>
      </c>
      <c r="AQ89" s="76">
        <v>1.6</v>
      </c>
      <c r="AR89" s="76">
        <v>1.5</v>
      </c>
      <c r="AS89" s="76">
        <v>1.5</v>
      </c>
      <c r="AT89" s="76">
        <v>1.4</v>
      </c>
      <c r="AU89" s="76">
        <v>1.2</v>
      </c>
      <c r="AV89" s="76">
        <v>1.1000000000000001</v>
      </c>
      <c r="AW89" s="76">
        <v>1</v>
      </c>
      <c r="AX89" s="76">
        <v>1</v>
      </c>
      <c r="AY89" s="76">
        <v>0.8</v>
      </c>
      <c r="AZ89" s="76">
        <v>0.7</v>
      </c>
      <c r="BA89" s="76">
        <v>0.6</v>
      </c>
      <c r="BB89" s="76">
        <v>0.5</v>
      </c>
      <c r="BC89" s="76">
        <v>0.4</v>
      </c>
      <c r="BD89" s="76">
        <v>0.5</v>
      </c>
      <c r="BE89" s="76">
        <v>0.6</v>
      </c>
      <c r="BF89" s="76">
        <v>1.5</v>
      </c>
      <c r="BG89" s="76">
        <v>1.5</v>
      </c>
      <c r="BH89" s="76">
        <v>1.7</v>
      </c>
      <c r="BI89" s="76">
        <v>1.9</v>
      </c>
      <c r="BJ89" s="76">
        <v>1.8</v>
      </c>
      <c r="BK89" s="76">
        <v>2</v>
      </c>
      <c r="BL89" s="76">
        <v>2</v>
      </c>
      <c r="BM89" s="76">
        <v>1.8</v>
      </c>
      <c r="BN89" s="76">
        <v>1.9</v>
      </c>
      <c r="BO89" s="76">
        <v>2</v>
      </c>
      <c r="BP89" s="76">
        <v>2.1</v>
      </c>
      <c r="BQ89" s="76">
        <v>2.2000000000000002</v>
      </c>
      <c r="BR89" s="76">
        <v>1.8</v>
      </c>
      <c r="BS89" s="76">
        <v>1.9</v>
      </c>
      <c r="BT89" s="76">
        <v>2</v>
      </c>
      <c r="BU89" s="76">
        <v>2</v>
      </c>
      <c r="BV89" s="76">
        <v>2.1</v>
      </c>
      <c r="BW89" s="76">
        <v>2.2000000000000002</v>
      </c>
      <c r="BX89" s="76">
        <v>2.2999999999999998</v>
      </c>
      <c r="BY89" s="76">
        <v>2.4</v>
      </c>
      <c r="BZ89" s="76">
        <v>2</v>
      </c>
      <c r="CA89" s="76">
        <v>1.9</v>
      </c>
      <c r="CB89" s="76">
        <v>1.7</v>
      </c>
      <c r="CC89" s="76">
        <v>1.4</v>
      </c>
      <c r="CD89" s="76">
        <v>1.4</v>
      </c>
      <c r="CE89" s="76">
        <v>1.2</v>
      </c>
      <c r="CF89" s="76">
        <v>1.5</v>
      </c>
      <c r="CG89" s="76">
        <v>1.3</v>
      </c>
      <c r="CH89" s="76">
        <v>1.1000000000000001</v>
      </c>
      <c r="CI89" s="76">
        <v>0.8</v>
      </c>
      <c r="CJ89" s="78">
        <v>0.4</v>
      </c>
      <c r="CK89" s="84">
        <v>4.8</v>
      </c>
      <c r="CL89" s="84">
        <v>4.5</v>
      </c>
      <c r="CM89" s="84">
        <v>4.0999999999999996</v>
      </c>
      <c r="CN89" s="84">
        <v>3.8</v>
      </c>
      <c r="CO89" s="84">
        <v>3.4</v>
      </c>
      <c r="CP89" s="84">
        <v>3</v>
      </c>
      <c r="CQ89" s="89">
        <v>2.6</v>
      </c>
      <c r="CR89" s="82">
        <v>2.4</v>
      </c>
      <c r="CS89" s="82">
        <v>2.8</v>
      </c>
      <c r="CT89" s="82">
        <v>2.6</v>
      </c>
      <c r="CU89" s="82">
        <v>2.5</v>
      </c>
      <c r="CV89" s="82">
        <v>2.6</v>
      </c>
      <c r="CW89" s="82">
        <v>2.5</v>
      </c>
      <c r="CX89" s="82">
        <v>2.5</v>
      </c>
      <c r="CY89" s="82">
        <v>2.2999999999999998</v>
      </c>
      <c r="CZ89" s="82">
        <v>2.1</v>
      </c>
      <c r="DA89" s="82">
        <v>2.2000000000000002</v>
      </c>
      <c r="DB89" s="82">
        <v>1.8</v>
      </c>
      <c r="DC89" s="82">
        <v>1.7</v>
      </c>
      <c r="DD89" s="82">
        <v>1.2</v>
      </c>
      <c r="DE89" s="82">
        <v>1.1000000000000001</v>
      </c>
      <c r="DF89" s="82">
        <v>1.6</v>
      </c>
      <c r="DG89" s="82">
        <v>1.2</v>
      </c>
      <c r="DH89" s="82">
        <v>1.4</v>
      </c>
      <c r="DI89" s="82">
        <v>1.6</v>
      </c>
      <c r="DJ89" s="82">
        <v>2</v>
      </c>
      <c r="DK89" s="82">
        <v>1.8</v>
      </c>
      <c r="DL89" s="82">
        <v>2</v>
      </c>
      <c r="DM89" s="82">
        <v>2.1</v>
      </c>
      <c r="DN89" s="82">
        <v>2.4</v>
      </c>
      <c r="DO89" s="82">
        <v>2.7</v>
      </c>
      <c r="DP89" s="82">
        <v>2.6</v>
      </c>
      <c r="DQ89" s="82">
        <v>2.8</v>
      </c>
      <c r="DR89" s="82">
        <v>2.9</v>
      </c>
      <c r="DS89" s="82">
        <v>2.8</v>
      </c>
      <c r="DT89" s="82">
        <v>3.1</v>
      </c>
      <c r="DU89" s="82">
        <v>3.2</v>
      </c>
      <c r="DV89" s="82">
        <v>3</v>
      </c>
    </row>
    <row r="90" spans="1:126">
      <c r="A90" s="75">
        <v>87</v>
      </c>
      <c r="B90" s="77" t="s">
        <v>116</v>
      </c>
      <c r="C90" s="76">
        <v>4.8</v>
      </c>
      <c r="D90" s="76">
        <v>4.8</v>
      </c>
      <c r="E90" s="76">
        <v>4.5999999999999996</v>
      </c>
      <c r="F90" s="76">
        <v>4.5</v>
      </c>
      <c r="G90" s="76">
        <v>4.3</v>
      </c>
      <c r="H90" s="76">
        <v>4.3</v>
      </c>
      <c r="I90" s="80">
        <v>4.3</v>
      </c>
      <c r="J90" s="76">
        <v>4.2</v>
      </c>
      <c r="K90" s="76">
        <v>4.2</v>
      </c>
      <c r="L90" s="76">
        <v>4.0999999999999996</v>
      </c>
      <c r="M90" s="76">
        <v>4.0999999999999996</v>
      </c>
      <c r="N90" s="76">
        <v>4</v>
      </c>
      <c r="O90" s="76">
        <v>4.4000000000000004</v>
      </c>
      <c r="P90" s="76">
        <v>4.3</v>
      </c>
      <c r="Q90" s="76">
        <v>4.2</v>
      </c>
      <c r="R90" s="76">
        <v>4.0999999999999996</v>
      </c>
      <c r="S90" s="76">
        <v>4.3</v>
      </c>
      <c r="T90" s="76">
        <v>4.3</v>
      </c>
      <c r="U90" s="76">
        <v>4.2</v>
      </c>
      <c r="V90" s="76">
        <v>4</v>
      </c>
      <c r="W90" s="76">
        <v>4.2</v>
      </c>
      <c r="X90" s="76">
        <v>4</v>
      </c>
      <c r="Y90" s="76">
        <v>3.8</v>
      </c>
      <c r="Z90" s="76">
        <v>3.7</v>
      </c>
      <c r="AA90" s="76">
        <v>3.8</v>
      </c>
      <c r="AB90" s="76">
        <v>3.6</v>
      </c>
      <c r="AC90" s="76">
        <v>3.4</v>
      </c>
      <c r="AD90" s="76">
        <v>3.2</v>
      </c>
      <c r="AE90" s="76">
        <v>3.1</v>
      </c>
      <c r="AF90" s="76">
        <v>3</v>
      </c>
      <c r="AG90" s="76">
        <v>2.7</v>
      </c>
      <c r="AH90" s="76">
        <v>2.8</v>
      </c>
      <c r="AI90" s="76">
        <v>3</v>
      </c>
      <c r="AJ90" s="76">
        <v>3.2</v>
      </c>
      <c r="AK90" s="76">
        <v>3.3</v>
      </c>
      <c r="AL90" s="76">
        <v>3.5</v>
      </c>
      <c r="AM90" s="76">
        <v>3.8</v>
      </c>
      <c r="AN90" s="76">
        <v>5.5</v>
      </c>
      <c r="AO90" s="76">
        <v>5.4</v>
      </c>
      <c r="AP90" s="76">
        <v>5.5</v>
      </c>
      <c r="AQ90" s="76">
        <v>5.4</v>
      </c>
      <c r="AR90" s="76">
        <v>5.3</v>
      </c>
      <c r="AS90" s="76">
        <v>5.0999999999999996</v>
      </c>
      <c r="AT90" s="76">
        <v>4.9000000000000004</v>
      </c>
      <c r="AU90" s="76">
        <v>4.9000000000000004</v>
      </c>
      <c r="AV90" s="76">
        <v>4.7</v>
      </c>
      <c r="AW90" s="76">
        <v>4.5999999999999996</v>
      </c>
      <c r="AX90" s="76">
        <v>4.5</v>
      </c>
      <c r="AY90" s="76">
        <v>4.4000000000000004</v>
      </c>
      <c r="AZ90" s="76">
        <v>4.5</v>
      </c>
      <c r="BA90" s="76">
        <v>4.5999999999999996</v>
      </c>
      <c r="BB90" s="76">
        <v>4.7</v>
      </c>
      <c r="BC90" s="76">
        <v>4.8</v>
      </c>
      <c r="BD90" s="76">
        <v>4.9000000000000004</v>
      </c>
      <c r="BE90" s="76">
        <v>4.9000000000000004</v>
      </c>
      <c r="BF90" s="76">
        <v>5.0999999999999996</v>
      </c>
      <c r="BG90" s="76">
        <v>5.3</v>
      </c>
      <c r="BH90" s="76">
        <v>5.5</v>
      </c>
      <c r="BI90" s="76">
        <v>5.4</v>
      </c>
      <c r="BJ90" s="76">
        <v>5.3</v>
      </c>
      <c r="BK90" s="76">
        <v>5.4</v>
      </c>
      <c r="BL90" s="76">
        <v>5.4</v>
      </c>
      <c r="BM90" s="76">
        <v>5.2</v>
      </c>
      <c r="BN90" s="76">
        <v>5.0999999999999996</v>
      </c>
      <c r="BO90" s="76">
        <v>5.3</v>
      </c>
      <c r="BP90" s="76">
        <v>5.0999999999999996</v>
      </c>
      <c r="BQ90" s="76">
        <v>5</v>
      </c>
      <c r="BR90" s="76">
        <v>4.8</v>
      </c>
      <c r="BS90" s="76">
        <v>4.8</v>
      </c>
      <c r="BT90" s="76">
        <v>4.5999999999999996</v>
      </c>
      <c r="BU90" s="76">
        <v>4.5999999999999996</v>
      </c>
      <c r="BV90" s="76">
        <v>4.4000000000000004</v>
      </c>
      <c r="BW90" s="76">
        <v>4.2</v>
      </c>
      <c r="BX90" s="76">
        <v>4</v>
      </c>
      <c r="BY90" s="76">
        <v>3.8</v>
      </c>
      <c r="BZ90" s="76">
        <v>5.5</v>
      </c>
      <c r="CA90" s="76">
        <v>5.4</v>
      </c>
      <c r="CB90" s="76">
        <v>4.9000000000000004</v>
      </c>
      <c r="CC90" s="76">
        <v>4.5999999999999996</v>
      </c>
      <c r="CD90" s="76">
        <v>4.7</v>
      </c>
      <c r="CE90" s="76">
        <v>4.9000000000000004</v>
      </c>
      <c r="CF90" s="76">
        <v>5.0999999999999996</v>
      </c>
      <c r="CG90" s="76">
        <v>5.4</v>
      </c>
      <c r="CH90" s="76">
        <v>5.6</v>
      </c>
      <c r="CI90" s="76">
        <v>5.4</v>
      </c>
      <c r="CJ90" s="78">
        <v>4.8</v>
      </c>
      <c r="CK90" s="84">
        <v>0.4</v>
      </c>
      <c r="CL90" s="84">
        <v>0.8</v>
      </c>
      <c r="CM90" s="84">
        <v>1.1000000000000001</v>
      </c>
      <c r="CN90" s="84">
        <v>1.5</v>
      </c>
      <c r="CO90" s="84">
        <v>1.8</v>
      </c>
      <c r="CP90" s="84">
        <v>2.2000000000000002</v>
      </c>
      <c r="CQ90" s="89">
        <v>2.7</v>
      </c>
      <c r="CR90" s="82">
        <v>5.6</v>
      </c>
      <c r="CS90" s="82">
        <v>6</v>
      </c>
      <c r="CT90" s="82">
        <v>5.8</v>
      </c>
      <c r="CU90" s="82">
        <v>5.7</v>
      </c>
      <c r="CV90" s="82">
        <v>5.8</v>
      </c>
      <c r="CW90" s="82">
        <v>5.7</v>
      </c>
      <c r="CX90" s="82">
        <v>5.7</v>
      </c>
      <c r="CY90" s="82">
        <v>5.6</v>
      </c>
      <c r="CZ90" s="82">
        <v>5.4</v>
      </c>
      <c r="DA90" s="82">
        <v>5.4</v>
      </c>
      <c r="DB90" s="82">
        <v>5</v>
      </c>
      <c r="DC90" s="82">
        <v>4.9000000000000004</v>
      </c>
      <c r="DD90" s="82">
        <v>4.5</v>
      </c>
      <c r="DE90" s="82">
        <v>4.3</v>
      </c>
      <c r="DF90" s="82">
        <v>4.4000000000000004</v>
      </c>
      <c r="DG90" s="82">
        <v>4.5999999999999996</v>
      </c>
      <c r="DH90" s="82">
        <v>4.8</v>
      </c>
      <c r="DI90" s="82">
        <v>4.9000000000000004</v>
      </c>
      <c r="DJ90" s="82">
        <v>5</v>
      </c>
      <c r="DK90" s="82">
        <v>5.2</v>
      </c>
      <c r="DL90" s="82">
        <v>5.4</v>
      </c>
      <c r="DM90" s="82">
        <v>5.4</v>
      </c>
      <c r="DN90" s="82">
        <v>5.5</v>
      </c>
      <c r="DO90" s="82">
        <v>5.8</v>
      </c>
      <c r="DP90" s="82">
        <v>5.7</v>
      </c>
      <c r="DQ90" s="82">
        <v>5.8</v>
      </c>
      <c r="DR90" s="82">
        <v>5.9</v>
      </c>
      <c r="DS90" s="82">
        <v>5.7</v>
      </c>
      <c r="DT90" s="82">
        <v>5.9</v>
      </c>
      <c r="DU90" s="82">
        <v>6</v>
      </c>
      <c r="DV90" s="82">
        <v>5.6</v>
      </c>
    </row>
    <row r="91" spans="1:126">
      <c r="A91" s="75">
        <v>88</v>
      </c>
      <c r="B91" s="77" t="s">
        <v>117</v>
      </c>
      <c r="C91" s="76">
        <v>4.5</v>
      </c>
      <c r="D91" s="76">
        <v>4.4000000000000004</v>
      </c>
      <c r="E91" s="76">
        <v>4.3</v>
      </c>
      <c r="F91" s="76">
        <v>4.2</v>
      </c>
      <c r="G91" s="76">
        <v>4</v>
      </c>
      <c r="H91" s="76">
        <v>4</v>
      </c>
      <c r="I91" s="80">
        <v>3.9</v>
      </c>
      <c r="J91" s="76">
        <v>3.9</v>
      </c>
      <c r="K91" s="76">
        <v>3.8</v>
      </c>
      <c r="L91" s="76">
        <v>3.8</v>
      </c>
      <c r="M91" s="76">
        <v>3.7</v>
      </c>
      <c r="N91" s="76">
        <v>3.7</v>
      </c>
      <c r="O91" s="76">
        <v>4</v>
      </c>
      <c r="P91" s="76">
        <v>3.9</v>
      </c>
      <c r="Q91" s="76">
        <v>3.8</v>
      </c>
      <c r="R91" s="76">
        <v>3.8</v>
      </c>
      <c r="S91" s="76">
        <v>4</v>
      </c>
      <c r="T91" s="76">
        <v>3.9</v>
      </c>
      <c r="U91" s="76">
        <v>3.9</v>
      </c>
      <c r="V91" s="76">
        <v>3.7</v>
      </c>
      <c r="W91" s="76">
        <v>3.8</v>
      </c>
      <c r="X91" s="76">
        <v>3.7</v>
      </c>
      <c r="Y91" s="76">
        <v>3.5</v>
      </c>
      <c r="Z91" s="76">
        <v>3.4</v>
      </c>
      <c r="AA91" s="76">
        <v>3.4</v>
      </c>
      <c r="AB91" s="76">
        <v>3.3</v>
      </c>
      <c r="AC91" s="76">
        <v>3.1</v>
      </c>
      <c r="AD91" s="76">
        <v>2.9</v>
      </c>
      <c r="AE91" s="76">
        <v>2.8</v>
      </c>
      <c r="AF91" s="76">
        <v>2.6</v>
      </c>
      <c r="AG91" s="76">
        <v>2.2999999999999998</v>
      </c>
      <c r="AH91" s="76">
        <v>2.4</v>
      </c>
      <c r="AI91" s="76">
        <v>2.7</v>
      </c>
      <c r="AJ91" s="76">
        <v>2.8</v>
      </c>
      <c r="AK91" s="76">
        <v>3</v>
      </c>
      <c r="AL91" s="76">
        <v>3.2</v>
      </c>
      <c r="AM91" s="76">
        <v>3.4</v>
      </c>
      <c r="AN91" s="76">
        <v>5.2</v>
      </c>
      <c r="AO91" s="76">
        <v>5</v>
      </c>
      <c r="AP91" s="76">
        <v>5.2</v>
      </c>
      <c r="AQ91" s="76">
        <v>5.0999999999999996</v>
      </c>
      <c r="AR91" s="76">
        <v>5</v>
      </c>
      <c r="AS91" s="76">
        <v>4.8</v>
      </c>
      <c r="AT91" s="76">
        <v>4.5999999999999996</v>
      </c>
      <c r="AU91" s="76">
        <v>4.5999999999999996</v>
      </c>
      <c r="AV91" s="76">
        <v>4.4000000000000004</v>
      </c>
      <c r="AW91" s="76">
        <v>4.3</v>
      </c>
      <c r="AX91" s="76">
        <v>4.2</v>
      </c>
      <c r="AY91" s="76">
        <v>4</v>
      </c>
      <c r="AZ91" s="76">
        <v>4.0999999999999996</v>
      </c>
      <c r="BA91" s="76">
        <v>4.2</v>
      </c>
      <c r="BB91" s="76">
        <v>4.3</v>
      </c>
      <c r="BC91" s="76">
        <v>4.5</v>
      </c>
      <c r="BD91" s="76">
        <v>4.5999999999999996</v>
      </c>
      <c r="BE91" s="76">
        <v>4.5999999999999996</v>
      </c>
      <c r="BF91" s="76">
        <v>4.7</v>
      </c>
      <c r="BG91" s="76">
        <v>4.9000000000000004</v>
      </c>
      <c r="BH91" s="76">
        <v>5.2</v>
      </c>
      <c r="BI91" s="76">
        <v>5</v>
      </c>
      <c r="BJ91" s="76">
        <v>4.9000000000000004</v>
      </c>
      <c r="BK91" s="76">
        <v>5.0999999999999996</v>
      </c>
      <c r="BL91" s="76">
        <v>5.0999999999999996</v>
      </c>
      <c r="BM91" s="76">
        <v>4.9000000000000004</v>
      </c>
      <c r="BN91" s="76">
        <v>4.8</v>
      </c>
      <c r="BO91" s="76">
        <v>4.9000000000000004</v>
      </c>
      <c r="BP91" s="76">
        <v>4.8</v>
      </c>
      <c r="BQ91" s="76">
        <v>4.7</v>
      </c>
      <c r="BR91" s="76">
        <v>4.5</v>
      </c>
      <c r="BS91" s="76">
        <v>4.5</v>
      </c>
      <c r="BT91" s="76">
        <v>4.3</v>
      </c>
      <c r="BU91" s="76">
        <v>4.2</v>
      </c>
      <c r="BV91" s="76">
        <v>4</v>
      </c>
      <c r="BW91" s="76">
        <v>3.9</v>
      </c>
      <c r="BX91" s="76">
        <v>3.6</v>
      </c>
      <c r="BY91" s="76">
        <v>3.4</v>
      </c>
      <c r="BZ91" s="76">
        <v>5.2</v>
      </c>
      <c r="CA91" s="76">
        <v>5</v>
      </c>
      <c r="CB91" s="76">
        <v>4.5999999999999996</v>
      </c>
      <c r="CC91" s="76">
        <v>4.3</v>
      </c>
      <c r="CD91" s="76">
        <v>4.4000000000000004</v>
      </c>
      <c r="CE91" s="76">
        <v>4.5999999999999996</v>
      </c>
      <c r="CF91" s="76">
        <v>4.8</v>
      </c>
      <c r="CG91" s="76">
        <v>5</v>
      </c>
      <c r="CH91" s="76">
        <v>5.3</v>
      </c>
      <c r="CI91" s="76">
        <v>5.0999999999999996</v>
      </c>
      <c r="CJ91" s="78">
        <v>4.5</v>
      </c>
      <c r="CK91" s="84">
        <v>0.8</v>
      </c>
      <c r="CL91" s="84">
        <v>0.4</v>
      </c>
      <c r="CM91" s="84">
        <v>0.8</v>
      </c>
      <c r="CN91" s="84">
        <v>1.1000000000000001</v>
      </c>
      <c r="CO91" s="84">
        <v>1.5</v>
      </c>
      <c r="CP91" s="84">
        <v>1.9</v>
      </c>
      <c r="CQ91" s="89">
        <v>2.2999999999999998</v>
      </c>
      <c r="CR91" s="82">
        <v>5.3</v>
      </c>
      <c r="CS91" s="82">
        <v>5.7</v>
      </c>
      <c r="CT91" s="82">
        <v>5.5</v>
      </c>
      <c r="CU91" s="82">
        <v>5.4</v>
      </c>
      <c r="CV91" s="82">
        <v>5.5</v>
      </c>
      <c r="CW91" s="82">
        <v>5.3</v>
      </c>
      <c r="CX91" s="82">
        <v>5.4</v>
      </c>
      <c r="CY91" s="82">
        <v>5.2</v>
      </c>
      <c r="CZ91" s="82">
        <v>5</v>
      </c>
      <c r="DA91" s="82">
        <v>5.0999999999999996</v>
      </c>
      <c r="DB91" s="82">
        <v>4.7</v>
      </c>
      <c r="DC91" s="82">
        <v>4.5</v>
      </c>
      <c r="DD91" s="82">
        <v>4.0999999999999996</v>
      </c>
      <c r="DE91" s="82">
        <v>3.9</v>
      </c>
      <c r="DF91" s="82">
        <v>4</v>
      </c>
      <c r="DG91" s="82">
        <v>4.2</v>
      </c>
      <c r="DH91" s="82">
        <v>4.5</v>
      </c>
      <c r="DI91" s="82">
        <v>4.5</v>
      </c>
      <c r="DJ91" s="82">
        <v>4.7</v>
      </c>
      <c r="DK91" s="82">
        <v>4.9000000000000004</v>
      </c>
      <c r="DL91" s="82">
        <v>5</v>
      </c>
      <c r="DM91" s="82">
        <v>5</v>
      </c>
      <c r="DN91" s="82">
        <v>5.2</v>
      </c>
      <c r="DO91" s="82">
        <v>5.4</v>
      </c>
      <c r="DP91" s="82">
        <v>5.3</v>
      </c>
      <c r="DQ91" s="82">
        <v>5.5</v>
      </c>
      <c r="DR91" s="82">
        <v>5.6</v>
      </c>
      <c r="DS91" s="82">
        <v>5.4</v>
      </c>
      <c r="DT91" s="82">
        <v>5.6</v>
      </c>
      <c r="DU91" s="82">
        <v>5.7</v>
      </c>
      <c r="DV91" s="82">
        <v>5.3</v>
      </c>
    </row>
    <row r="92" spans="1:126">
      <c r="A92" s="75">
        <v>89</v>
      </c>
      <c r="B92" s="77" t="s">
        <v>118</v>
      </c>
      <c r="C92" s="76">
        <v>4.2</v>
      </c>
      <c r="D92" s="76">
        <v>4.0999999999999996</v>
      </c>
      <c r="E92" s="76">
        <v>4</v>
      </c>
      <c r="F92" s="76">
        <v>3.8</v>
      </c>
      <c r="G92" s="76">
        <v>3.7</v>
      </c>
      <c r="H92" s="76">
        <v>3.6</v>
      </c>
      <c r="I92" s="80">
        <v>3.6</v>
      </c>
      <c r="J92" s="76">
        <v>3.6</v>
      </c>
      <c r="K92" s="76">
        <v>3.5</v>
      </c>
      <c r="L92" s="76">
        <v>3.5</v>
      </c>
      <c r="M92" s="76">
        <v>3.4</v>
      </c>
      <c r="N92" s="76">
        <v>3.3</v>
      </c>
      <c r="O92" s="76">
        <v>3.7</v>
      </c>
      <c r="P92" s="76">
        <v>3.6</v>
      </c>
      <c r="Q92" s="76">
        <v>3.5</v>
      </c>
      <c r="R92" s="76">
        <v>3.4</v>
      </c>
      <c r="S92" s="76">
        <v>3.7</v>
      </c>
      <c r="T92" s="76">
        <v>3.6</v>
      </c>
      <c r="U92" s="76">
        <v>3.5</v>
      </c>
      <c r="V92" s="76">
        <v>3.3</v>
      </c>
      <c r="W92" s="76">
        <v>3.5</v>
      </c>
      <c r="X92" s="76">
        <v>3.3</v>
      </c>
      <c r="Y92" s="76">
        <v>3.2</v>
      </c>
      <c r="Z92" s="76">
        <v>3.1</v>
      </c>
      <c r="AA92" s="76">
        <v>3.1</v>
      </c>
      <c r="AB92" s="76">
        <v>3</v>
      </c>
      <c r="AC92" s="76">
        <v>2.8</v>
      </c>
      <c r="AD92" s="76">
        <v>2.6</v>
      </c>
      <c r="AE92" s="76">
        <v>2.4</v>
      </c>
      <c r="AF92" s="76">
        <v>2.2999999999999998</v>
      </c>
      <c r="AG92" s="76">
        <v>2</v>
      </c>
      <c r="AH92" s="76">
        <v>2.1</v>
      </c>
      <c r="AI92" s="76">
        <v>2.2999999999999998</v>
      </c>
      <c r="AJ92" s="76">
        <v>2.5</v>
      </c>
      <c r="AK92" s="76">
        <v>2.7</v>
      </c>
      <c r="AL92" s="76">
        <v>2.9</v>
      </c>
      <c r="AM92" s="76">
        <v>3.1</v>
      </c>
      <c r="AN92" s="76">
        <v>4.8</v>
      </c>
      <c r="AO92" s="76">
        <v>4.7</v>
      </c>
      <c r="AP92" s="76">
        <v>4.9000000000000004</v>
      </c>
      <c r="AQ92" s="76">
        <v>4.8</v>
      </c>
      <c r="AR92" s="76">
        <v>4.5999999999999996</v>
      </c>
      <c r="AS92" s="76">
        <v>4.4000000000000004</v>
      </c>
      <c r="AT92" s="76">
        <v>4.3</v>
      </c>
      <c r="AU92" s="76">
        <v>4.2</v>
      </c>
      <c r="AV92" s="76">
        <v>4.0999999999999996</v>
      </c>
      <c r="AW92" s="76">
        <v>3.9</v>
      </c>
      <c r="AX92" s="76">
        <v>3.8</v>
      </c>
      <c r="AY92" s="76">
        <v>3.7</v>
      </c>
      <c r="AZ92" s="76">
        <v>3.8</v>
      </c>
      <c r="BA92" s="76">
        <v>3.9</v>
      </c>
      <c r="BB92" s="76">
        <v>4</v>
      </c>
      <c r="BC92" s="76">
        <v>4.0999999999999996</v>
      </c>
      <c r="BD92" s="76">
        <v>4.2</v>
      </c>
      <c r="BE92" s="76">
        <v>4.3</v>
      </c>
      <c r="BF92" s="76">
        <v>4.4000000000000004</v>
      </c>
      <c r="BG92" s="76">
        <v>4.5999999999999996</v>
      </c>
      <c r="BH92" s="76">
        <v>4.8</v>
      </c>
      <c r="BI92" s="76">
        <v>4.7</v>
      </c>
      <c r="BJ92" s="76">
        <v>4.5999999999999996</v>
      </c>
      <c r="BK92" s="76">
        <v>4.8</v>
      </c>
      <c r="BL92" s="76">
        <v>4.7</v>
      </c>
      <c r="BM92" s="76">
        <v>4.5999999999999996</v>
      </c>
      <c r="BN92" s="76">
        <v>4.5</v>
      </c>
      <c r="BO92" s="76">
        <v>4.5999999999999996</v>
      </c>
      <c r="BP92" s="76">
        <v>4.5</v>
      </c>
      <c r="BQ92" s="76">
        <v>4.4000000000000004</v>
      </c>
      <c r="BR92" s="76">
        <v>4.2</v>
      </c>
      <c r="BS92" s="76">
        <v>4.2</v>
      </c>
      <c r="BT92" s="76">
        <v>4</v>
      </c>
      <c r="BU92" s="76">
        <v>3.9</v>
      </c>
      <c r="BV92" s="76">
        <v>3.7</v>
      </c>
      <c r="BW92" s="76">
        <v>3.5</v>
      </c>
      <c r="BX92" s="76">
        <v>3.3</v>
      </c>
      <c r="BY92" s="76">
        <v>3.1</v>
      </c>
      <c r="BZ92" s="76">
        <v>4.9000000000000004</v>
      </c>
      <c r="CA92" s="76">
        <v>4.7</v>
      </c>
      <c r="CB92" s="76">
        <v>4.3</v>
      </c>
      <c r="CC92" s="76">
        <v>3.9</v>
      </c>
      <c r="CD92" s="76">
        <v>4.0999999999999996</v>
      </c>
      <c r="CE92" s="76">
        <v>4.3</v>
      </c>
      <c r="CF92" s="76">
        <v>4.4000000000000004</v>
      </c>
      <c r="CG92" s="76">
        <v>4.7</v>
      </c>
      <c r="CH92" s="76">
        <v>4.9000000000000004</v>
      </c>
      <c r="CI92" s="76">
        <v>4.7</v>
      </c>
      <c r="CJ92" s="78">
        <v>4.0999999999999996</v>
      </c>
      <c r="CK92" s="84">
        <v>1.1000000000000001</v>
      </c>
      <c r="CL92" s="84">
        <v>0.8</v>
      </c>
      <c r="CM92" s="84">
        <v>0.4</v>
      </c>
      <c r="CN92" s="84">
        <v>0.8</v>
      </c>
      <c r="CO92" s="84">
        <v>1.1000000000000001</v>
      </c>
      <c r="CP92" s="84">
        <v>1.6</v>
      </c>
      <c r="CQ92" s="89">
        <v>2</v>
      </c>
      <c r="CR92" s="82">
        <v>5</v>
      </c>
      <c r="CS92" s="82">
        <v>5.3</v>
      </c>
      <c r="CT92" s="82">
        <v>5.2</v>
      </c>
      <c r="CU92" s="82">
        <v>5.0999999999999996</v>
      </c>
      <c r="CV92" s="82">
        <v>5.2</v>
      </c>
      <c r="CW92" s="82">
        <v>5</v>
      </c>
      <c r="CX92" s="82">
        <v>5.0999999999999996</v>
      </c>
      <c r="CY92" s="82">
        <v>4.9000000000000004</v>
      </c>
      <c r="CZ92" s="82">
        <v>4.7</v>
      </c>
      <c r="DA92" s="82">
        <v>4.7</v>
      </c>
      <c r="DB92" s="82">
        <v>4.4000000000000004</v>
      </c>
      <c r="DC92" s="82">
        <v>4.2</v>
      </c>
      <c r="DD92" s="82">
        <v>3.8</v>
      </c>
      <c r="DE92" s="82">
        <v>3.6</v>
      </c>
      <c r="DF92" s="82">
        <v>3.7</v>
      </c>
      <c r="DG92" s="82">
        <v>3.9</v>
      </c>
      <c r="DH92" s="82">
        <v>4.0999999999999996</v>
      </c>
      <c r="DI92" s="82">
        <v>4.2</v>
      </c>
      <c r="DJ92" s="82">
        <v>4.4000000000000004</v>
      </c>
      <c r="DK92" s="82">
        <v>4.5999999999999996</v>
      </c>
      <c r="DL92" s="82">
        <v>4.7</v>
      </c>
      <c r="DM92" s="82">
        <v>4.7</v>
      </c>
      <c r="DN92" s="82">
        <v>4.9000000000000004</v>
      </c>
      <c r="DO92" s="82">
        <v>5.0999999999999996</v>
      </c>
      <c r="DP92" s="82">
        <v>5</v>
      </c>
      <c r="DQ92" s="82">
        <v>5.2</v>
      </c>
      <c r="DR92" s="82">
        <v>5.2</v>
      </c>
      <c r="DS92" s="82">
        <v>5</v>
      </c>
      <c r="DT92" s="82">
        <v>5.3</v>
      </c>
      <c r="DU92" s="82">
        <v>5.3</v>
      </c>
      <c r="DV92" s="82">
        <v>5</v>
      </c>
    </row>
    <row r="93" spans="1:126">
      <c r="A93" s="75">
        <v>90</v>
      </c>
      <c r="B93" s="77" t="s">
        <v>119</v>
      </c>
      <c r="C93" s="76">
        <v>3.8</v>
      </c>
      <c r="D93" s="76">
        <v>3.7</v>
      </c>
      <c r="E93" s="76">
        <v>3.6</v>
      </c>
      <c r="F93" s="76">
        <v>3.5</v>
      </c>
      <c r="G93" s="76">
        <v>3.3</v>
      </c>
      <c r="H93" s="76">
        <v>3.3</v>
      </c>
      <c r="I93" s="80">
        <v>3.2</v>
      </c>
      <c r="J93" s="76">
        <v>3.2</v>
      </c>
      <c r="K93" s="76">
        <v>3.1</v>
      </c>
      <c r="L93" s="76">
        <v>3.1</v>
      </c>
      <c r="M93" s="76">
        <v>3</v>
      </c>
      <c r="N93" s="76">
        <v>3</v>
      </c>
      <c r="O93" s="76">
        <v>3.3</v>
      </c>
      <c r="P93" s="76">
        <v>3.3</v>
      </c>
      <c r="Q93" s="76">
        <v>3.1</v>
      </c>
      <c r="R93" s="76">
        <v>3.1</v>
      </c>
      <c r="S93" s="76">
        <v>3.3</v>
      </c>
      <c r="T93" s="76">
        <v>3.2</v>
      </c>
      <c r="U93" s="76">
        <v>3.2</v>
      </c>
      <c r="V93" s="76">
        <v>3</v>
      </c>
      <c r="W93" s="76">
        <v>3.1</v>
      </c>
      <c r="X93" s="76">
        <v>3</v>
      </c>
      <c r="Y93" s="76">
        <v>2.8</v>
      </c>
      <c r="Z93" s="76">
        <v>2.7</v>
      </c>
      <c r="AA93" s="76">
        <v>2.7</v>
      </c>
      <c r="AB93" s="76">
        <v>2.6</v>
      </c>
      <c r="AC93" s="76">
        <v>2.4</v>
      </c>
      <c r="AD93" s="76">
        <v>2.2000000000000002</v>
      </c>
      <c r="AE93" s="76">
        <v>2.1</v>
      </c>
      <c r="AF93" s="76">
        <v>1.9</v>
      </c>
      <c r="AG93" s="76">
        <v>1.6</v>
      </c>
      <c r="AH93" s="76">
        <v>1.8</v>
      </c>
      <c r="AI93" s="76">
        <v>2</v>
      </c>
      <c r="AJ93" s="76">
        <v>2.1</v>
      </c>
      <c r="AK93" s="76">
        <v>2.2999999999999998</v>
      </c>
      <c r="AL93" s="76">
        <v>2.5</v>
      </c>
      <c r="AM93" s="76">
        <v>2.7</v>
      </c>
      <c r="AN93" s="76">
        <v>4.5</v>
      </c>
      <c r="AO93" s="76">
        <v>4.3</v>
      </c>
      <c r="AP93" s="76">
        <v>4.5</v>
      </c>
      <c r="AQ93" s="76">
        <v>4.4000000000000004</v>
      </c>
      <c r="AR93" s="76">
        <v>4.3</v>
      </c>
      <c r="AS93" s="76">
        <v>4.0999999999999996</v>
      </c>
      <c r="AT93" s="76">
        <v>3.9</v>
      </c>
      <c r="AU93" s="76">
        <v>3.9</v>
      </c>
      <c r="AV93" s="76">
        <v>3.7</v>
      </c>
      <c r="AW93" s="76">
        <v>3.6</v>
      </c>
      <c r="AX93" s="76">
        <v>3.5</v>
      </c>
      <c r="AY93" s="76">
        <v>3.3</v>
      </c>
      <c r="AZ93" s="76">
        <v>3.4</v>
      </c>
      <c r="BA93" s="76">
        <v>3.5</v>
      </c>
      <c r="BB93" s="76">
        <v>3.6</v>
      </c>
      <c r="BC93" s="76">
        <v>3.8</v>
      </c>
      <c r="BD93" s="76">
        <v>3.9</v>
      </c>
      <c r="BE93" s="76">
        <v>3.9</v>
      </c>
      <c r="BF93" s="76">
        <v>4</v>
      </c>
      <c r="BG93" s="76">
        <v>4.2</v>
      </c>
      <c r="BH93" s="76">
        <v>4.5</v>
      </c>
      <c r="BI93" s="76">
        <v>4.3</v>
      </c>
      <c r="BJ93" s="76">
        <v>4.2</v>
      </c>
      <c r="BK93" s="76">
        <v>4.4000000000000004</v>
      </c>
      <c r="BL93" s="76">
        <v>4.4000000000000004</v>
      </c>
      <c r="BM93" s="76">
        <v>4.2</v>
      </c>
      <c r="BN93" s="76">
        <v>4.0999999999999996</v>
      </c>
      <c r="BO93" s="76">
        <v>4.2</v>
      </c>
      <c r="BP93" s="76">
        <v>4.0999999999999996</v>
      </c>
      <c r="BQ93" s="76">
        <v>4</v>
      </c>
      <c r="BR93" s="76">
        <v>3.8</v>
      </c>
      <c r="BS93" s="76">
        <v>3.8</v>
      </c>
      <c r="BT93" s="76">
        <v>3.6</v>
      </c>
      <c r="BU93" s="76">
        <v>3.5</v>
      </c>
      <c r="BV93" s="76">
        <v>3.3</v>
      </c>
      <c r="BW93" s="76">
        <v>3.2</v>
      </c>
      <c r="BX93" s="76">
        <v>3</v>
      </c>
      <c r="BY93" s="76">
        <v>2.7</v>
      </c>
      <c r="BZ93" s="76">
        <v>4.5</v>
      </c>
      <c r="CA93" s="76">
        <v>4.3</v>
      </c>
      <c r="CB93" s="76">
        <v>3.9</v>
      </c>
      <c r="CC93" s="76">
        <v>3.6</v>
      </c>
      <c r="CD93" s="76">
        <v>3.7</v>
      </c>
      <c r="CE93" s="76">
        <v>3.9</v>
      </c>
      <c r="CF93" s="76">
        <v>4.0999999999999996</v>
      </c>
      <c r="CG93" s="76">
        <v>4.3</v>
      </c>
      <c r="CH93" s="76">
        <v>4.5999999999999996</v>
      </c>
      <c r="CI93" s="76">
        <v>4.4000000000000004</v>
      </c>
      <c r="CJ93" s="78">
        <v>3.8</v>
      </c>
      <c r="CK93" s="84">
        <v>1.5</v>
      </c>
      <c r="CL93" s="84">
        <v>1.1000000000000001</v>
      </c>
      <c r="CM93" s="84">
        <v>0.8</v>
      </c>
      <c r="CN93" s="84">
        <v>0.4</v>
      </c>
      <c r="CO93" s="84">
        <v>0.8</v>
      </c>
      <c r="CP93" s="84">
        <v>1.2</v>
      </c>
      <c r="CQ93" s="89">
        <v>1.6</v>
      </c>
      <c r="CR93" s="82">
        <v>4.5999999999999996</v>
      </c>
      <c r="CS93" s="82">
        <v>5</v>
      </c>
      <c r="CT93" s="82">
        <v>4.8</v>
      </c>
      <c r="CU93" s="82">
        <v>4.7</v>
      </c>
      <c r="CV93" s="82">
        <v>4.8</v>
      </c>
      <c r="CW93" s="82">
        <v>4.7</v>
      </c>
      <c r="CX93" s="82">
        <v>4.7</v>
      </c>
      <c r="CY93" s="82">
        <v>4.5</v>
      </c>
      <c r="CZ93" s="82">
        <v>4.3</v>
      </c>
      <c r="DA93" s="82">
        <v>4.4000000000000004</v>
      </c>
      <c r="DB93" s="82">
        <v>4</v>
      </c>
      <c r="DC93" s="82">
        <v>3.9</v>
      </c>
      <c r="DD93" s="82">
        <v>3.4</v>
      </c>
      <c r="DE93" s="82">
        <v>3.3</v>
      </c>
      <c r="DF93" s="82">
        <v>3.4</v>
      </c>
      <c r="DG93" s="82">
        <v>3.5</v>
      </c>
      <c r="DH93" s="82">
        <v>3.8</v>
      </c>
      <c r="DI93" s="82">
        <v>3.9</v>
      </c>
      <c r="DJ93" s="82">
        <v>4</v>
      </c>
      <c r="DK93" s="82">
        <v>4.2</v>
      </c>
      <c r="DL93" s="82">
        <v>4.4000000000000004</v>
      </c>
      <c r="DM93" s="82">
        <v>4.3</v>
      </c>
      <c r="DN93" s="82">
        <v>4.5</v>
      </c>
      <c r="DO93" s="82">
        <v>4.8</v>
      </c>
      <c r="DP93" s="82">
        <v>4.5999999999999996</v>
      </c>
      <c r="DQ93" s="82">
        <v>4.8</v>
      </c>
      <c r="DR93" s="82">
        <v>4.9000000000000004</v>
      </c>
      <c r="DS93" s="82">
        <v>4.7</v>
      </c>
      <c r="DT93" s="82">
        <v>4.9000000000000004</v>
      </c>
      <c r="DU93" s="82">
        <v>5</v>
      </c>
      <c r="DV93" s="82">
        <v>4.5999999999999996</v>
      </c>
    </row>
    <row r="94" spans="1:126">
      <c r="A94" s="75">
        <v>91</v>
      </c>
      <c r="B94" s="77" t="s">
        <v>120</v>
      </c>
      <c r="C94" s="76">
        <v>3.5</v>
      </c>
      <c r="D94" s="76">
        <v>3.4</v>
      </c>
      <c r="E94" s="76">
        <v>3.3</v>
      </c>
      <c r="F94" s="76">
        <v>3.1</v>
      </c>
      <c r="G94" s="76">
        <v>3</v>
      </c>
      <c r="H94" s="76">
        <v>3</v>
      </c>
      <c r="I94" s="80">
        <v>2.9</v>
      </c>
      <c r="J94" s="76">
        <v>2.9</v>
      </c>
      <c r="K94" s="76">
        <v>2.8</v>
      </c>
      <c r="L94" s="76">
        <v>2.8</v>
      </c>
      <c r="M94" s="76">
        <v>2.7</v>
      </c>
      <c r="N94" s="76">
        <v>2.7</v>
      </c>
      <c r="O94" s="76">
        <v>3</v>
      </c>
      <c r="P94" s="76">
        <v>2.9</v>
      </c>
      <c r="Q94" s="76">
        <v>2.8</v>
      </c>
      <c r="R94" s="76">
        <v>2.7</v>
      </c>
      <c r="S94" s="76">
        <v>3</v>
      </c>
      <c r="T94" s="76">
        <v>2.9</v>
      </c>
      <c r="U94" s="76">
        <v>2.9</v>
      </c>
      <c r="V94" s="76">
        <v>2.6</v>
      </c>
      <c r="W94" s="76">
        <v>2.8</v>
      </c>
      <c r="X94" s="76">
        <v>2.6</v>
      </c>
      <c r="Y94" s="76">
        <v>2.5</v>
      </c>
      <c r="Z94" s="76">
        <v>2.4</v>
      </c>
      <c r="AA94" s="76">
        <v>2.4</v>
      </c>
      <c r="AB94" s="76">
        <v>2.2999999999999998</v>
      </c>
      <c r="AC94" s="76">
        <v>2.1</v>
      </c>
      <c r="AD94" s="76">
        <v>1.9</v>
      </c>
      <c r="AE94" s="76">
        <v>1.8</v>
      </c>
      <c r="AF94" s="76">
        <v>1.6</v>
      </c>
      <c r="AG94" s="76">
        <v>1.3</v>
      </c>
      <c r="AH94" s="76">
        <v>1.4</v>
      </c>
      <c r="AI94" s="76">
        <v>1.7</v>
      </c>
      <c r="AJ94" s="76">
        <v>1.8</v>
      </c>
      <c r="AK94" s="76">
        <v>2</v>
      </c>
      <c r="AL94" s="76">
        <v>2.2000000000000002</v>
      </c>
      <c r="AM94" s="76">
        <v>2.4</v>
      </c>
      <c r="AN94" s="76">
        <v>4.0999999999999996</v>
      </c>
      <c r="AO94" s="76">
        <v>4</v>
      </c>
      <c r="AP94" s="76">
        <v>4.2</v>
      </c>
      <c r="AQ94" s="76">
        <v>4.0999999999999996</v>
      </c>
      <c r="AR94" s="76">
        <v>3.9</v>
      </c>
      <c r="AS94" s="76">
        <v>3.7</v>
      </c>
      <c r="AT94" s="76">
        <v>3.6</v>
      </c>
      <c r="AU94" s="76">
        <v>3.5</v>
      </c>
      <c r="AV94" s="76">
        <v>3.4</v>
      </c>
      <c r="AW94" s="76">
        <v>3.2</v>
      </c>
      <c r="AX94" s="76">
        <v>3.2</v>
      </c>
      <c r="AY94" s="76">
        <v>3</v>
      </c>
      <c r="AZ94" s="76">
        <v>3.1</v>
      </c>
      <c r="BA94" s="76">
        <v>3.2</v>
      </c>
      <c r="BB94" s="76">
        <v>3.3</v>
      </c>
      <c r="BC94" s="76">
        <v>3.4</v>
      </c>
      <c r="BD94" s="76">
        <v>3.5</v>
      </c>
      <c r="BE94" s="76">
        <v>3.6</v>
      </c>
      <c r="BF94" s="76">
        <v>3.7</v>
      </c>
      <c r="BG94" s="76">
        <v>3.9</v>
      </c>
      <c r="BH94" s="76">
        <v>4.0999999999999996</v>
      </c>
      <c r="BI94" s="76">
        <v>4</v>
      </c>
      <c r="BJ94" s="76">
        <v>3.9</v>
      </c>
      <c r="BK94" s="76">
        <v>4.0999999999999996</v>
      </c>
      <c r="BL94" s="76">
        <v>4</v>
      </c>
      <c r="BM94" s="76">
        <v>3.9</v>
      </c>
      <c r="BN94" s="76">
        <v>3.8</v>
      </c>
      <c r="BO94" s="76">
        <v>3.9</v>
      </c>
      <c r="BP94" s="76">
        <v>3.8</v>
      </c>
      <c r="BQ94" s="76">
        <v>3.7</v>
      </c>
      <c r="BR94" s="76">
        <v>3.5</v>
      </c>
      <c r="BS94" s="76">
        <v>3.5</v>
      </c>
      <c r="BT94" s="76">
        <v>3.3</v>
      </c>
      <c r="BU94" s="76">
        <v>3.2</v>
      </c>
      <c r="BV94" s="76">
        <v>3</v>
      </c>
      <c r="BW94" s="76">
        <v>2.8</v>
      </c>
      <c r="BX94" s="76">
        <v>2.6</v>
      </c>
      <c r="BY94" s="76">
        <v>2.4</v>
      </c>
      <c r="BZ94" s="76">
        <v>4.2</v>
      </c>
      <c r="CA94" s="76">
        <v>4</v>
      </c>
      <c r="CB94" s="76">
        <v>3.6</v>
      </c>
      <c r="CC94" s="76">
        <v>3.2</v>
      </c>
      <c r="CD94" s="76">
        <v>3.4</v>
      </c>
      <c r="CE94" s="76">
        <v>3.6</v>
      </c>
      <c r="CF94" s="76">
        <v>3.7</v>
      </c>
      <c r="CG94" s="76">
        <v>4</v>
      </c>
      <c r="CH94" s="76">
        <v>4.3</v>
      </c>
      <c r="CI94" s="76">
        <v>4</v>
      </c>
      <c r="CJ94" s="78">
        <v>3.4</v>
      </c>
      <c r="CK94" s="84">
        <v>1.8</v>
      </c>
      <c r="CL94" s="84">
        <v>1.5</v>
      </c>
      <c r="CM94" s="84">
        <v>1.1000000000000001</v>
      </c>
      <c r="CN94" s="84">
        <v>0.8</v>
      </c>
      <c r="CO94" s="84">
        <v>0.4</v>
      </c>
      <c r="CP94" s="84">
        <v>0.9</v>
      </c>
      <c r="CQ94" s="89">
        <v>1.3</v>
      </c>
      <c r="CR94" s="82">
        <v>4.3</v>
      </c>
      <c r="CS94" s="82">
        <v>4.7</v>
      </c>
      <c r="CT94" s="82">
        <v>4.5</v>
      </c>
      <c r="CU94" s="82">
        <v>4.4000000000000004</v>
      </c>
      <c r="CV94" s="82">
        <v>4.5</v>
      </c>
      <c r="CW94" s="82">
        <v>4.3</v>
      </c>
      <c r="CX94" s="82">
        <v>4.4000000000000004</v>
      </c>
      <c r="CY94" s="82">
        <v>4.2</v>
      </c>
      <c r="CZ94" s="82">
        <v>4</v>
      </c>
      <c r="DA94" s="82">
        <v>4.0999999999999996</v>
      </c>
      <c r="DB94" s="82">
        <v>3.7</v>
      </c>
      <c r="DC94" s="82">
        <v>3.5</v>
      </c>
      <c r="DD94" s="82">
        <v>3.1</v>
      </c>
      <c r="DE94" s="82">
        <v>2.9</v>
      </c>
      <c r="DF94" s="82">
        <v>3</v>
      </c>
      <c r="DG94" s="82">
        <v>3.2</v>
      </c>
      <c r="DH94" s="82">
        <v>3.4</v>
      </c>
      <c r="DI94" s="82">
        <v>3.5</v>
      </c>
      <c r="DJ94" s="82">
        <v>3.7</v>
      </c>
      <c r="DK94" s="82">
        <v>3.9</v>
      </c>
      <c r="DL94" s="82">
        <v>4</v>
      </c>
      <c r="DM94" s="82">
        <v>4</v>
      </c>
      <c r="DN94" s="82">
        <v>4.2</v>
      </c>
      <c r="DO94" s="82">
        <v>4.4000000000000004</v>
      </c>
      <c r="DP94" s="82">
        <v>4.3</v>
      </c>
      <c r="DQ94" s="82">
        <v>4.5</v>
      </c>
      <c r="DR94" s="82">
        <v>4.5</v>
      </c>
      <c r="DS94" s="82">
        <v>4.3</v>
      </c>
      <c r="DT94" s="82">
        <v>4.5999999999999996</v>
      </c>
      <c r="DU94" s="82">
        <v>4.5999999999999996</v>
      </c>
      <c r="DV94" s="82">
        <v>4.3</v>
      </c>
    </row>
    <row r="95" spans="1:126">
      <c r="A95" s="75">
        <v>92</v>
      </c>
      <c r="B95" s="77" t="s">
        <v>121</v>
      </c>
      <c r="C95" s="76">
        <v>3.1</v>
      </c>
      <c r="D95" s="76">
        <v>3</v>
      </c>
      <c r="E95" s="76">
        <v>2.9</v>
      </c>
      <c r="F95" s="76">
        <v>2.7</v>
      </c>
      <c r="G95" s="76">
        <v>2.6</v>
      </c>
      <c r="H95" s="76">
        <v>2.5</v>
      </c>
      <c r="I95" s="80">
        <v>2.5</v>
      </c>
      <c r="J95" s="76">
        <v>2.4</v>
      </c>
      <c r="K95" s="76">
        <v>2.4</v>
      </c>
      <c r="L95" s="76">
        <v>2.2999999999999998</v>
      </c>
      <c r="M95" s="76">
        <v>2.2999999999999998</v>
      </c>
      <c r="N95" s="76">
        <v>2.2000000000000002</v>
      </c>
      <c r="O95" s="76">
        <v>2.6</v>
      </c>
      <c r="P95" s="76">
        <v>2.5</v>
      </c>
      <c r="Q95" s="76">
        <v>2.4</v>
      </c>
      <c r="R95" s="76">
        <v>2.2999999999999998</v>
      </c>
      <c r="S95" s="76">
        <v>2.5</v>
      </c>
      <c r="T95" s="76">
        <v>2.5</v>
      </c>
      <c r="U95" s="76">
        <v>2.4</v>
      </c>
      <c r="V95" s="76">
        <v>2.2000000000000002</v>
      </c>
      <c r="W95" s="76">
        <v>2.4</v>
      </c>
      <c r="X95" s="76">
        <v>2.2000000000000002</v>
      </c>
      <c r="Y95" s="76">
        <v>2</v>
      </c>
      <c r="Z95" s="76">
        <v>1.9</v>
      </c>
      <c r="AA95" s="76">
        <v>2</v>
      </c>
      <c r="AB95" s="76">
        <v>1.8</v>
      </c>
      <c r="AC95" s="76">
        <v>1.7</v>
      </c>
      <c r="AD95" s="76">
        <v>1.4</v>
      </c>
      <c r="AE95" s="76">
        <v>1.3</v>
      </c>
      <c r="AF95" s="76">
        <v>1.2</v>
      </c>
      <c r="AG95" s="76">
        <v>0.9</v>
      </c>
      <c r="AH95" s="76">
        <v>1</v>
      </c>
      <c r="AI95" s="76">
        <v>1.2</v>
      </c>
      <c r="AJ95" s="76">
        <v>1.4</v>
      </c>
      <c r="AK95" s="76">
        <v>1.6</v>
      </c>
      <c r="AL95" s="76">
        <v>1.8</v>
      </c>
      <c r="AM95" s="76">
        <v>2</v>
      </c>
      <c r="AN95" s="76">
        <v>3.7</v>
      </c>
      <c r="AO95" s="76">
        <v>3.6</v>
      </c>
      <c r="AP95" s="76">
        <v>3.7</v>
      </c>
      <c r="AQ95" s="76">
        <v>3.6</v>
      </c>
      <c r="AR95" s="76">
        <v>3.5</v>
      </c>
      <c r="AS95" s="76">
        <v>3.3</v>
      </c>
      <c r="AT95" s="76">
        <v>3.1</v>
      </c>
      <c r="AU95" s="76">
        <v>3.1</v>
      </c>
      <c r="AV95" s="76">
        <v>2.9</v>
      </c>
      <c r="AW95" s="76">
        <v>2.8</v>
      </c>
      <c r="AX95" s="76">
        <v>2.7</v>
      </c>
      <c r="AY95" s="76">
        <v>2.6</v>
      </c>
      <c r="AZ95" s="76">
        <v>2.7</v>
      </c>
      <c r="BA95" s="76">
        <v>2.8</v>
      </c>
      <c r="BB95" s="76">
        <v>2.9</v>
      </c>
      <c r="BC95" s="76">
        <v>3</v>
      </c>
      <c r="BD95" s="76">
        <v>3.1</v>
      </c>
      <c r="BE95" s="76">
        <v>3.1</v>
      </c>
      <c r="BF95" s="76">
        <v>3.3</v>
      </c>
      <c r="BG95" s="76">
        <v>3.5</v>
      </c>
      <c r="BH95" s="76">
        <v>3.7</v>
      </c>
      <c r="BI95" s="76">
        <v>3.6</v>
      </c>
      <c r="BJ95" s="76">
        <v>3.5</v>
      </c>
      <c r="BK95" s="76">
        <v>3.7</v>
      </c>
      <c r="BL95" s="76">
        <v>3.6</v>
      </c>
      <c r="BM95" s="76">
        <v>3.4</v>
      </c>
      <c r="BN95" s="76">
        <v>3.3</v>
      </c>
      <c r="BO95" s="76">
        <v>3.5</v>
      </c>
      <c r="BP95" s="76">
        <v>3.3</v>
      </c>
      <c r="BQ95" s="76">
        <v>3.2</v>
      </c>
      <c r="BR95" s="76">
        <v>3</v>
      </c>
      <c r="BS95" s="76">
        <v>3</v>
      </c>
      <c r="BT95" s="76">
        <v>2.9</v>
      </c>
      <c r="BU95" s="76">
        <v>2.8</v>
      </c>
      <c r="BV95" s="76">
        <v>2.6</v>
      </c>
      <c r="BW95" s="76">
        <v>2.4</v>
      </c>
      <c r="BX95" s="76">
        <v>2.2000000000000002</v>
      </c>
      <c r="BY95" s="76">
        <v>2</v>
      </c>
      <c r="BZ95" s="76">
        <v>3.7</v>
      </c>
      <c r="CA95" s="76">
        <v>3.6</v>
      </c>
      <c r="CB95" s="76">
        <v>3.1</v>
      </c>
      <c r="CC95" s="76">
        <v>2.8</v>
      </c>
      <c r="CD95" s="76">
        <v>2.9</v>
      </c>
      <c r="CE95" s="76">
        <v>3.1</v>
      </c>
      <c r="CF95" s="76">
        <v>3.3</v>
      </c>
      <c r="CG95" s="76">
        <v>3.6</v>
      </c>
      <c r="CH95" s="76">
        <v>3.8</v>
      </c>
      <c r="CI95" s="76">
        <v>3.6</v>
      </c>
      <c r="CJ95" s="78">
        <v>3</v>
      </c>
      <c r="CK95" s="84">
        <v>2.2000000000000002</v>
      </c>
      <c r="CL95" s="84">
        <v>1.9</v>
      </c>
      <c r="CM95" s="84">
        <v>1.6</v>
      </c>
      <c r="CN95" s="84">
        <v>1.2</v>
      </c>
      <c r="CO95" s="84">
        <v>0.9</v>
      </c>
      <c r="CP95" s="84">
        <v>0.4</v>
      </c>
      <c r="CQ95" s="89">
        <v>0.9</v>
      </c>
      <c r="CR95" s="82">
        <v>3.8</v>
      </c>
      <c r="CS95" s="82">
        <v>4.2</v>
      </c>
      <c r="CT95" s="82">
        <v>4</v>
      </c>
      <c r="CU95" s="82">
        <v>3.9</v>
      </c>
      <c r="CV95" s="82">
        <v>4</v>
      </c>
      <c r="CW95" s="82">
        <v>3.9</v>
      </c>
      <c r="CX95" s="82">
        <v>3.9</v>
      </c>
      <c r="CY95" s="82">
        <v>3.8</v>
      </c>
      <c r="CZ95" s="82">
        <v>3.6</v>
      </c>
      <c r="DA95" s="82">
        <v>3.6</v>
      </c>
      <c r="DB95" s="82">
        <v>3.2</v>
      </c>
      <c r="DC95" s="82">
        <v>3.1</v>
      </c>
      <c r="DD95" s="82">
        <v>2.7</v>
      </c>
      <c r="DE95" s="82">
        <v>2.5</v>
      </c>
      <c r="DF95" s="82">
        <v>2.6</v>
      </c>
      <c r="DG95" s="82">
        <v>2.8</v>
      </c>
      <c r="DH95" s="82">
        <v>3</v>
      </c>
      <c r="DI95" s="82">
        <v>3.1</v>
      </c>
      <c r="DJ95" s="82">
        <v>3.2</v>
      </c>
      <c r="DK95" s="82">
        <v>3.4</v>
      </c>
      <c r="DL95" s="82">
        <v>3.6</v>
      </c>
      <c r="DM95" s="82">
        <v>3.6</v>
      </c>
      <c r="DN95" s="82">
        <v>3.7</v>
      </c>
      <c r="DO95" s="82">
        <v>4</v>
      </c>
      <c r="DP95" s="82">
        <v>3.9</v>
      </c>
      <c r="DQ95" s="82">
        <v>4</v>
      </c>
      <c r="DR95" s="82">
        <v>4.0999999999999996</v>
      </c>
      <c r="DS95" s="82">
        <v>3.9</v>
      </c>
      <c r="DT95" s="82">
        <v>4.0999999999999996</v>
      </c>
      <c r="DU95" s="82">
        <v>4.2</v>
      </c>
      <c r="DV95" s="82">
        <v>3.8</v>
      </c>
    </row>
    <row r="96" spans="1:126">
      <c r="A96" s="75">
        <v>93</v>
      </c>
      <c r="B96" s="77" t="s">
        <v>122</v>
      </c>
      <c r="C96" s="76">
        <v>2.6</v>
      </c>
      <c r="D96" s="76">
        <v>2.6</v>
      </c>
      <c r="E96" s="76">
        <v>2.4</v>
      </c>
      <c r="F96" s="76">
        <v>2.2999999999999998</v>
      </c>
      <c r="G96" s="76">
        <v>2.1</v>
      </c>
      <c r="H96" s="76">
        <v>2.1</v>
      </c>
      <c r="I96" s="80">
        <v>2.1</v>
      </c>
      <c r="J96" s="76">
        <v>2</v>
      </c>
      <c r="K96" s="76">
        <v>2</v>
      </c>
      <c r="L96" s="76">
        <v>1.9</v>
      </c>
      <c r="M96" s="76">
        <v>1.9</v>
      </c>
      <c r="N96" s="76">
        <v>1.8</v>
      </c>
      <c r="O96" s="76">
        <v>2.2000000000000002</v>
      </c>
      <c r="P96" s="76">
        <v>2.1</v>
      </c>
      <c r="Q96" s="76">
        <v>2</v>
      </c>
      <c r="R96" s="76">
        <v>1.9</v>
      </c>
      <c r="S96" s="76">
        <v>2.1</v>
      </c>
      <c r="T96" s="76">
        <v>2.1</v>
      </c>
      <c r="U96" s="76">
        <v>2</v>
      </c>
      <c r="V96" s="76">
        <v>1.8</v>
      </c>
      <c r="W96" s="76">
        <v>2</v>
      </c>
      <c r="X96" s="76">
        <v>1.8</v>
      </c>
      <c r="Y96" s="76">
        <v>1.6</v>
      </c>
      <c r="Z96" s="76">
        <v>1.5</v>
      </c>
      <c r="AA96" s="76">
        <v>1.5</v>
      </c>
      <c r="AB96" s="76">
        <v>1.4</v>
      </c>
      <c r="AC96" s="76">
        <v>1.2</v>
      </c>
      <c r="AD96" s="76">
        <v>1</v>
      </c>
      <c r="AE96" s="76">
        <v>0.9</v>
      </c>
      <c r="AF96" s="76">
        <v>0.7</v>
      </c>
      <c r="AG96" s="76">
        <v>0.4</v>
      </c>
      <c r="AH96" s="76">
        <v>0.5</v>
      </c>
      <c r="AI96" s="76">
        <v>0.7</v>
      </c>
      <c r="AJ96" s="76">
        <v>0.9</v>
      </c>
      <c r="AK96" s="76">
        <v>1.1000000000000001</v>
      </c>
      <c r="AL96" s="76">
        <v>1.3</v>
      </c>
      <c r="AM96" s="76">
        <v>1.5</v>
      </c>
      <c r="AN96" s="76">
        <v>3.3</v>
      </c>
      <c r="AO96" s="76">
        <v>3.2</v>
      </c>
      <c r="AP96" s="76">
        <v>3.3</v>
      </c>
      <c r="AQ96" s="76">
        <v>3.2</v>
      </c>
      <c r="AR96" s="76">
        <v>3.1</v>
      </c>
      <c r="AS96" s="76">
        <v>2.9</v>
      </c>
      <c r="AT96" s="76">
        <v>2.7</v>
      </c>
      <c r="AU96" s="76">
        <v>2.7</v>
      </c>
      <c r="AV96" s="76">
        <v>2.5</v>
      </c>
      <c r="AW96" s="76">
        <v>2.4</v>
      </c>
      <c r="AX96" s="76">
        <v>2.2999999999999998</v>
      </c>
      <c r="AY96" s="76">
        <v>2.2000000000000002</v>
      </c>
      <c r="AZ96" s="76">
        <v>2.2999999999999998</v>
      </c>
      <c r="BA96" s="76">
        <v>2.4</v>
      </c>
      <c r="BB96" s="76">
        <v>2.5</v>
      </c>
      <c r="BC96" s="76">
        <v>2.6</v>
      </c>
      <c r="BD96" s="76">
        <v>2.7</v>
      </c>
      <c r="BE96" s="76">
        <v>2.7</v>
      </c>
      <c r="BF96" s="76">
        <v>2.9</v>
      </c>
      <c r="BG96" s="76">
        <v>3.1</v>
      </c>
      <c r="BH96" s="76">
        <v>3.3</v>
      </c>
      <c r="BI96" s="76">
        <v>3.2</v>
      </c>
      <c r="BJ96" s="76">
        <v>3.1</v>
      </c>
      <c r="BK96" s="76">
        <v>3.2</v>
      </c>
      <c r="BL96" s="76">
        <v>3.2</v>
      </c>
      <c r="BM96" s="76">
        <v>3</v>
      </c>
      <c r="BN96" s="76">
        <v>2.9</v>
      </c>
      <c r="BO96" s="76">
        <v>3.1</v>
      </c>
      <c r="BP96" s="76">
        <v>2.9</v>
      </c>
      <c r="BQ96" s="76">
        <v>2.8</v>
      </c>
      <c r="BR96" s="76">
        <v>2.6</v>
      </c>
      <c r="BS96" s="76">
        <v>2.6</v>
      </c>
      <c r="BT96" s="76">
        <v>2.4</v>
      </c>
      <c r="BU96" s="76">
        <v>2.4</v>
      </c>
      <c r="BV96" s="76">
        <v>2.2000000000000002</v>
      </c>
      <c r="BW96" s="76">
        <v>2</v>
      </c>
      <c r="BX96" s="76">
        <v>1.8</v>
      </c>
      <c r="BY96" s="76">
        <v>1.5</v>
      </c>
      <c r="BZ96" s="76">
        <v>3.3</v>
      </c>
      <c r="CA96" s="76">
        <v>3.2</v>
      </c>
      <c r="CB96" s="76">
        <v>2.7</v>
      </c>
      <c r="CC96" s="76">
        <v>2.4</v>
      </c>
      <c r="CD96" s="76">
        <v>2.5</v>
      </c>
      <c r="CE96" s="76">
        <v>2.7</v>
      </c>
      <c r="CF96" s="76">
        <v>2.9</v>
      </c>
      <c r="CG96" s="76">
        <v>3.2</v>
      </c>
      <c r="CH96" s="76">
        <v>3.4</v>
      </c>
      <c r="CI96" s="76">
        <v>3.2</v>
      </c>
      <c r="CJ96" s="78">
        <v>2.6</v>
      </c>
      <c r="CK96" s="84">
        <v>2.7</v>
      </c>
      <c r="CL96" s="84">
        <v>2.2999999999999998</v>
      </c>
      <c r="CM96" s="84">
        <v>2</v>
      </c>
      <c r="CN96" s="84">
        <v>1.6</v>
      </c>
      <c r="CO96" s="84">
        <v>1.3</v>
      </c>
      <c r="CP96" s="84">
        <v>0.9</v>
      </c>
      <c r="CQ96" s="89">
        <v>0.4</v>
      </c>
      <c r="CR96" s="82">
        <v>3.4</v>
      </c>
      <c r="CS96" s="82">
        <v>3.8</v>
      </c>
      <c r="CT96" s="82">
        <v>3.6</v>
      </c>
      <c r="CU96" s="82">
        <v>3.5</v>
      </c>
      <c r="CV96" s="82">
        <v>3.6</v>
      </c>
      <c r="CW96" s="82">
        <v>3.5</v>
      </c>
      <c r="CX96" s="82">
        <v>3.5</v>
      </c>
      <c r="CY96" s="82">
        <v>3.4</v>
      </c>
      <c r="CZ96" s="82">
        <v>3.2</v>
      </c>
      <c r="DA96" s="82">
        <v>3.2</v>
      </c>
      <c r="DB96" s="82">
        <v>2.8</v>
      </c>
      <c r="DC96" s="82">
        <v>2.7</v>
      </c>
      <c r="DD96" s="82">
        <v>2.2999999999999998</v>
      </c>
      <c r="DE96" s="82">
        <v>2.1</v>
      </c>
      <c r="DF96" s="82">
        <v>2.2000000000000002</v>
      </c>
      <c r="DG96" s="82">
        <v>2.4</v>
      </c>
      <c r="DH96" s="82">
        <v>2.6</v>
      </c>
      <c r="DI96" s="82">
        <v>2.7</v>
      </c>
      <c r="DJ96" s="82">
        <v>2.8</v>
      </c>
      <c r="DK96" s="82">
        <v>3</v>
      </c>
      <c r="DL96" s="82">
        <v>3.2</v>
      </c>
      <c r="DM96" s="82">
        <v>3.2</v>
      </c>
      <c r="DN96" s="82">
        <v>3.3</v>
      </c>
      <c r="DO96" s="82">
        <v>3.6</v>
      </c>
      <c r="DP96" s="82">
        <v>3.5</v>
      </c>
      <c r="DQ96" s="82">
        <v>3.6</v>
      </c>
      <c r="DR96" s="82">
        <v>3.7</v>
      </c>
      <c r="DS96" s="82">
        <v>3.5</v>
      </c>
      <c r="DT96" s="82">
        <v>3.7</v>
      </c>
      <c r="DU96" s="82">
        <v>3.8</v>
      </c>
      <c r="DV96" s="82">
        <v>3.4</v>
      </c>
    </row>
    <row r="97" spans="1:126">
      <c r="A97" s="90">
        <v>94</v>
      </c>
      <c r="B97" s="91" t="s">
        <v>123</v>
      </c>
      <c r="C97" s="80">
        <v>3.3</v>
      </c>
      <c r="D97" s="80">
        <v>3.1</v>
      </c>
      <c r="E97" s="80">
        <v>3.2</v>
      </c>
      <c r="F97" s="80">
        <v>3.1</v>
      </c>
      <c r="G97" s="80">
        <v>3</v>
      </c>
      <c r="H97" s="76">
        <v>2.9</v>
      </c>
      <c r="I97" s="80">
        <v>2.8</v>
      </c>
      <c r="J97" s="80">
        <v>2.7</v>
      </c>
      <c r="K97" s="80">
        <v>2.5</v>
      </c>
      <c r="L97" s="80">
        <v>2.4</v>
      </c>
      <c r="M97" s="80">
        <v>2.2999999999999998</v>
      </c>
      <c r="N97" s="80">
        <v>2.2000000000000002</v>
      </c>
      <c r="O97" s="80">
        <v>2</v>
      </c>
      <c r="P97" s="80">
        <v>1.8</v>
      </c>
      <c r="Q97" s="80">
        <v>2</v>
      </c>
      <c r="R97" s="80">
        <v>2.2000000000000002</v>
      </c>
      <c r="S97" s="80">
        <v>2.4</v>
      </c>
      <c r="T97" s="80">
        <v>2.4</v>
      </c>
      <c r="U97" s="80">
        <v>2.5</v>
      </c>
      <c r="V97" s="80">
        <v>2.9</v>
      </c>
      <c r="W97" s="80">
        <v>3</v>
      </c>
      <c r="X97" s="80">
        <v>2.9</v>
      </c>
      <c r="Y97" s="80">
        <v>3.1</v>
      </c>
      <c r="Z97" s="80">
        <v>3.2</v>
      </c>
      <c r="AA97" s="80">
        <v>3.1</v>
      </c>
      <c r="AB97" s="80">
        <v>3.2</v>
      </c>
      <c r="AC97" s="80">
        <v>3.3</v>
      </c>
      <c r="AD97" s="80">
        <v>3.4</v>
      </c>
      <c r="AE97" s="80">
        <v>3.2</v>
      </c>
      <c r="AF97" s="80">
        <v>3.3</v>
      </c>
      <c r="AG97" s="80">
        <v>3.4</v>
      </c>
      <c r="AH97" s="80">
        <v>3.5</v>
      </c>
      <c r="AI97" s="80">
        <v>3.2</v>
      </c>
      <c r="AJ97" s="80">
        <v>3.2</v>
      </c>
      <c r="AK97" s="80">
        <v>3.3</v>
      </c>
      <c r="AL97" s="80">
        <v>3.4</v>
      </c>
      <c r="AM97" s="76">
        <v>3.5</v>
      </c>
      <c r="AN97" s="80">
        <v>2.9</v>
      </c>
      <c r="AO97" s="80">
        <v>3</v>
      </c>
      <c r="AP97" s="80">
        <v>2.9</v>
      </c>
      <c r="AQ97" s="80">
        <v>2.8</v>
      </c>
      <c r="AR97" s="80">
        <v>2.7</v>
      </c>
      <c r="AS97" s="80">
        <v>2.4</v>
      </c>
      <c r="AT97" s="80">
        <v>2.4</v>
      </c>
      <c r="AU97" s="80">
        <v>2.2000000000000002</v>
      </c>
      <c r="AV97" s="80">
        <v>2.1</v>
      </c>
      <c r="AW97" s="80">
        <v>1.9</v>
      </c>
      <c r="AX97" s="80">
        <v>1.9</v>
      </c>
      <c r="AY97" s="80">
        <v>2</v>
      </c>
      <c r="AZ97" s="80">
        <v>2.1</v>
      </c>
      <c r="BA97" s="80">
        <v>2.2000000000000002</v>
      </c>
      <c r="BB97" s="76">
        <v>2.2999999999999998</v>
      </c>
      <c r="BC97" s="80">
        <v>2.4</v>
      </c>
      <c r="BD97" s="80">
        <v>2.5</v>
      </c>
      <c r="BE97" s="80">
        <v>2.6</v>
      </c>
      <c r="BF97" s="80">
        <v>2.4</v>
      </c>
      <c r="BG97" s="80">
        <v>2.6</v>
      </c>
      <c r="BH97" s="80">
        <v>2.9</v>
      </c>
      <c r="BI97" s="80">
        <v>2.9</v>
      </c>
      <c r="BJ97" s="80">
        <v>3</v>
      </c>
      <c r="BK97" s="80">
        <v>3.2</v>
      </c>
      <c r="BL97" s="80">
        <v>3.3</v>
      </c>
      <c r="BM97" s="80">
        <v>3.3</v>
      </c>
      <c r="BN97" s="80">
        <v>3.3</v>
      </c>
      <c r="BO97" s="80">
        <v>3.4</v>
      </c>
      <c r="BP97" s="80">
        <v>3.2</v>
      </c>
      <c r="BQ97" s="80">
        <v>3.3</v>
      </c>
      <c r="BR97" s="80">
        <v>3.4</v>
      </c>
      <c r="BS97" s="80">
        <v>3.6</v>
      </c>
      <c r="BT97" s="80">
        <v>3.2</v>
      </c>
      <c r="BU97" s="80">
        <v>3.2</v>
      </c>
      <c r="BV97" s="80">
        <v>3.3</v>
      </c>
      <c r="BW97" s="80">
        <v>3.4</v>
      </c>
      <c r="BX97" s="80">
        <v>3.5</v>
      </c>
      <c r="BY97" s="80">
        <v>3.5</v>
      </c>
      <c r="BZ97" s="80">
        <v>2.9</v>
      </c>
      <c r="CA97" s="80">
        <v>2.7</v>
      </c>
      <c r="CB97" s="80">
        <v>2.2999999999999998</v>
      </c>
      <c r="CC97" s="80">
        <v>1.9</v>
      </c>
      <c r="CD97" s="80">
        <v>2.1</v>
      </c>
      <c r="CE97" s="80">
        <v>2.2999999999999998</v>
      </c>
      <c r="CF97" s="80">
        <v>2.4</v>
      </c>
      <c r="CG97" s="80">
        <v>2.7</v>
      </c>
      <c r="CH97" s="80">
        <v>3</v>
      </c>
      <c r="CI97" s="80">
        <v>2.7</v>
      </c>
      <c r="CJ97" s="80">
        <v>2.4</v>
      </c>
      <c r="CK97" s="80">
        <v>5.6</v>
      </c>
      <c r="CL97" s="80">
        <v>5.3</v>
      </c>
      <c r="CM97" s="80">
        <v>5</v>
      </c>
      <c r="CN97" s="84">
        <v>4.5999999999999996</v>
      </c>
      <c r="CO97" s="84">
        <v>4.3</v>
      </c>
      <c r="CP97" s="84">
        <v>3.8</v>
      </c>
      <c r="CQ97" s="84">
        <v>3.4</v>
      </c>
      <c r="CR97" s="82">
        <v>0.4</v>
      </c>
      <c r="CS97" s="82">
        <v>0.6</v>
      </c>
      <c r="CT97" s="82">
        <v>1</v>
      </c>
      <c r="CU97" s="82">
        <v>1.1000000000000001</v>
      </c>
      <c r="CV97" s="82">
        <v>1.5</v>
      </c>
      <c r="CW97" s="82">
        <v>1.5</v>
      </c>
      <c r="CX97" s="82">
        <v>1.7</v>
      </c>
      <c r="CY97" s="82">
        <v>1.9</v>
      </c>
      <c r="CZ97" s="82">
        <v>1.8</v>
      </c>
      <c r="DA97" s="82">
        <v>2</v>
      </c>
      <c r="DB97" s="82">
        <v>1.9</v>
      </c>
      <c r="DC97" s="82">
        <v>1.9</v>
      </c>
      <c r="DD97" s="82">
        <v>1.7</v>
      </c>
      <c r="DE97" s="82">
        <v>1.8</v>
      </c>
      <c r="DF97" s="82">
        <v>1.9</v>
      </c>
      <c r="DG97" s="82">
        <v>1.9</v>
      </c>
      <c r="DH97" s="82">
        <v>2</v>
      </c>
      <c r="DI97" s="82">
        <v>2.1</v>
      </c>
      <c r="DJ97" s="82">
        <v>2.1</v>
      </c>
      <c r="DK97" s="82">
        <v>2.2000000000000002</v>
      </c>
      <c r="DL97" s="82">
        <v>2.2999999999999998</v>
      </c>
      <c r="DM97" s="82">
        <v>2.4</v>
      </c>
      <c r="DN97" s="82">
        <v>2.4</v>
      </c>
      <c r="DO97" s="82">
        <v>2.6</v>
      </c>
      <c r="DP97" s="82">
        <v>2.6</v>
      </c>
      <c r="DQ97" s="82">
        <v>2.7</v>
      </c>
      <c r="DR97" s="82">
        <v>2.8</v>
      </c>
      <c r="DS97" s="82">
        <v>2.9</v>
      </c>
      <c r="DT97" s="82">
        <v>3.1</v>
      </c>
      <c r="DU97" s="82">
        <v>3.1</v>
      </c>
      <c r="DV97" s="82">
        <v>3.2</v>
      </c>
    </row>
    <row r="98" spans="1:126">
      <c r="A98" s="90">
        <v>95</v>
      </c>
      <c r="B98" s="91" t="s">
        <v>124</v>
      </c>
      <c r="C98" s="80">
        <v>3.7</v>
      </c>
      <c r="D98" s="80">
        <v>3.5</v>
      </c>
      <c r="E98" s="80">
        <v>3.6</v>
      </c>
      <c r="F98" s="80">
        <v>3.4</v>
      </c>
      <c r="G98" s="80">
        <v>3.4</v>
      </c>
      <c r="H98" s="76">
        <v>3.2</v>
      </c>
      <c r="I98" s="80">
        <v>3.1</v>
      </c>
      <c r="J98" s="80">
        <v>3</v>
      </c>
      <c r="K98" s="80">
        <v>2.9</v>
      </c>
      <c r="L98" s="80">
        <v>2.8</v>
      </c>
      <c r="M98" s="80">
        <v>2.7</v>
      </c>
      <c r="N98" s="80">
        <v>2.5</v>
      </c>
      <c r="O98" s="80">
        <v>2.2999999999999998</v>
      </c>
      <c r="P98" s="80">
        <v>2.2000000000000002</v>
      </c>
      <c r="Q98" s="80">
        <v>2.4</v>
      </c>
      <c r="R98" s="80">
        <v>2.6</v>
      </c>
      <c r="S98" s="80">
        <v>2.8</v>
      </c>
      <c r="T98" s="80">
        <v>2.8</v>
      </c>
      <c r="U98" s="80">
        <v>2.9</v>
      </c>
      <c r="V98" s="80">
        <v>3.2</v>
      </c>
      <c r="W98" s="80">
        <v>3.3</v>
      </c>
      <c r="X98" s="80">
        <v>3.3</v>
      </c>
      <c r="Y98" s="80">
        <v>3.4</v>
      </c>
      <c r="Z98" s="80">
        <v>3.5</v>
      </c>
      <c r="AA98" s="80">
        <v>3.5</v>
      </c>
      <c r="AB98" s="80">
        <v>3.5</v>
      </c>
      <c r="AC98" s="80">
        <v>3.7</v>
      </c>
      <c r="AD98" s="80">
        <v>3.8</v>
      </c>
      <c r="AE98" s="80">
        <v>3.6</v>
      </c>
      <c r="AF98" s="80">
        <v>3.7</v>
      </c>
      <c r="AG98" s="80">
        <v>3.8</v>
      </c>
      <c r="AH98" s="80">
        <v>3.9</v>
      </c>
      <c r="AI98" s="80">
        <v>3.5</v>
      </c>
      <c r="AJ98" s="80">
        <v>3.6</v>
      </c>
      <c r="AK98" s="80">
        <v>3.7</v>
      </c>
      <c r="AL98" s="80">
        <v>3.8</v>
      </c>
      <c r="AM98" s="76">
        <v>3.8</v>
      </c>
      <c r="AN98" s="80">
        <v>2.8</v>
      </c>
      <c r="AO98" s="80">
        <v>2.9</v>
      </c>
      <c r="AP98" s="80">
        <v>2.8</v>
      </c>
      <c r="AQ98" s="80">
        <v>2.7</v>
      </c>
      <c r="AR98" s="80">
        <v>2.6</v>
      </c>
      <c r="AS98" s="80">
        <v>2.4</v>
      </c>
      <c r="AT98" s="80">
        <v>2.2999999999999998</v>
      </c>
      <c r="AU98" s="80">
        <v>2.2000000000000002</v>
      </c>
      <c r="AV98" s="80">
        <v>2</v>
      </c>
      <c r="AW98" s="80">
        <v>1.9</v>
      </c>
      <c r="AX98" s="80">
        <v>1.8</v>
      </c>
      <c r="AY98" s="80">
        <v>2.2999999999999998</v>
      </c>
      <c r="AZ98" s="80">
        <v>2.4</v>
      </c>
      <c r="BA98" s="80">
        <v>2.5</v>
      </c>
      <c r="BB98" s="76">
        <v>2.6</v>
      </c>
      <c r="BC98" s="80">
        <v>2.8</v>
      </c>
      <c r="BD98" s="80">
        <v>2.9</v>
      </c>
      <c r="BE98" s="80">
        <v>2.9</v>
      </c>
      <c r="BF98" s="80">
        <v>2.4</v>
      </c>
      <c r="BG98" s="80">
        <v>2.6</v>
      </c>
      <c r="BH98" s="80">
        <v>2.8</v>
      </c>
      <c r="BI98" s="80">
        <v>2.8</v>
      </c>
      <c r="BJ98" s="80">
        <v>3</v>
      </c>
      <c r="BK98" s="80">
        <v>3.2</v>
      </c>
      <c r="BL98" s="80">
        <v>3.3</v>
      </c>
      <c r="BM98" s="80">
        <v>3.2</v>
      </c>
      <c r="BN98" s="80">
        <v>3.3</v>
      </c>
      <c r="BO98" s="80">
        <v>3.4</v>
      </c>
      <c r="BP98" s="80">
        <v>3.2</v>
      </c>
      <c r="BQ98" s="80">
        <v>3.2</v>
      </c>
      <c r="BR98" s="80">
        <v>3.4</v>
      </c>
      <c r="BS98" s="80">
        <v>3.5</v>
      </c>
      <c r="BT98" s="80">
        <v>3.1</v>
      </c>
      <c r="BU98" s="80">
        <v>3.2</v>
      </c>
      <c r="BV98" s="80">
        <v>3.2</v>
      </c>
      <c r="BW98" s="80">
        <v>3.3</v>
      </c>
      <c r="BX98" s="80">
        <v>3.4</v>
      </c>
      <c r="BY98" s="80">
        <v>3.8</v>
      </c>
      <c r="BZ98" s="80">
        <v>2.8</v>
      </c>
      <c r="CA98" s="80">
        <v>2.7</v>
      </c>
      <c r="CB98" s="80">
        <v>2.2000000000000002</v>
      </c>
      <c r="CC98" s="80">
        <v>1.9</v>
      </c>
      <c r="CD98" s="80">
        <v>2</v>
      </c>
      <c r="CE98" s="80">
        <v>2.2000000000000002</v>
      </c>
      <c r="CF98" s="80">
        <v>2.4</v>
      </c>
      <c r="CG98" s="80">
        <v>2.6</v>
      </c>
      <c r="CH98" s="80">
        <v>2.9</v>
      </c>
      <c r="CI98" s="80">
        <v>2.7</v>
      </c>
      <c r="CJ98" s="80">
        <v>2.8</v>
      </c>
      <c r="CK98" s="80">
        <v>6</v>
      </c>
      <c r="CL98" s="80">
        <v>5.7</v>
      </c>
      <c r="CM98" s="80">
        <v>5.3</v>
      </c>
      <c r="CN98" s="84">
        <v>5</v>
      </c>
      <c r="CO98" s="84">
        <v>4.7</v>
      </c>
      <c r="CP98" s="84">
        <v>4.2</v>
      </c>
      <c r="CQ98" s="84">
        <v>3.8</v>
      </c>
      <c r="CR98" s="82">
        <v>0.6</v>
      </c>
      <c r="CS98" s="82">
        <v>0.4</v>
      </c>
      <c r="CT98" s="82">
        <v>0.8</v>
      </c>
      <c r="CU98" s="82">
        <v>1</v>
      </c>
      <c r="CV98" s="82">
        <v>1.3</v>
      </c>
      <c r="CW98" s="82">
        <v>1.5</v>
      </c>
      <c r="CX98" s="82">
        <v>1.6</v>
      </c>
      <c r="CY98" s="82">
        <v>1.8</v>
      </c>
      <c r="CZ98" s="82">
        <v>1.9</v>
      </c>
      <c r="DA98" s="82">
        <v>1.8</v>
      </c>
      <c r="DB98" s="82">
        <v>2.1</v>
      </c>
      <c r="DC98" s="82">
        <v>1.8</v>
      </c>
      <c r="DD98" s="82">
        <v>2.1</v>
      </c>
      <c r="DE98" s="82">
        <v>2.2000000000000002</v>
      </c>
      <c r="DF98" s="82">
        <v>1.8</v>
      </c>
      <c r="DG98" s="82">
        <v>1.8</v>
      </c>
      <c r="DH98" s="82">
        <v>1.9</v>
      </c>
      <c r="DI98" s="82">
        <v>2</v>
      </c>
      <c r="DJ98" s="82">
        <v>2</v>
      </c>
      <c r="DK98" s="82">
        <v>2.1</v>
      </c>
      <c r="DL98" s="82">
        <v>2.2000000000000002</v>
      </c>
      <c r="DM98" s="82">
        <v>2.2999999999999998</v>
      </c>
      <c r="DN98" s="82">
        <v>2.4</v>
      </c>
      <c r="DO98" s="82">
        <v>2.5</v>
      </c>
      <c r="DP98" s="82">
        <v>2.6</v>
      </c>
      <c r="DQ98" s="82">
        <v>2.7</v>
      </c>
      <c r="DR98" s="82">
        <v>2.7</v>
      </c>
      <c r="DS98" s="82">
        <v>2.8</v>
      </c>
      <c r="DT98" s="82">
        <v>3</v>
      </c>
      <c r="DU98" s="82">
        <v>3</v>
      </c>
      <c r="DV98" s="82">
        <v>3.1</v>
      </c>
    </row>
    <row r="99" spans="1:126">
      <c r="A99" s="90">
        <v>96</v>
      </c>
      <c r="B99" s="91" t="s">
        <v>125</v>
      </c>
      <c r="C99" s="80">
        <v>3.5</v>
      </c>
      <c r="D99" s="80">
        <v>3.3</v>
      </c>
      <c r="E99" s="80">
        <v>3.4</v>
      </c>
      <c r="F99" s="80">
        <v>3.2</v>
      </c>
      <c r="G99" s="80">
        <v>3.2</v>
      </c>
      <c r="H99" s="76">
        <v>3</v>
      </c>
      <c r="I99" s="80">
        <v>3</v>
      </c>
      <c r="J99" s="80">
        <v>2.8</v>
      </c>
      <c r="K99" s="80">
        <v>2.7</v>
      </c>
      <c r="L99" s="80">
        <v>2.6</v>
      </c>
      <c r="M99" s="80">
        <v>2.5</v>
      </c>
      <c r="N99" s="80">
        <v>2.2999999999999998</v>
      </c>
      <c r="O99" s="80">
        <v>2.2000000000000002</v>
      </c>
      <c r="P99" s="80">
        <v>2</v>
      </c>
      <c r="Q99" s="80">
        <v>2.2000000000000002</v>
      </c>
      <c r="R99" s="80">
        <v>2.4</v>
      </c>
      <c r="S99" s="80">
        <v>2.6</v>
      </c>
      <c r="T99" s="80">
        <v>2.6</v>
      </c>
      <c r="U99" s="80">
        <v>2.7</v>
      </c>
      <c r="V99" s="80">
        <v>3</v>
      </c>
      <c r="W99" s="80">
        <v>3.1</v>
      </c>
      <c r="X99" s="80">
        <v>3.1</v>
      </c>
      <c r="Y99" s="80">
        <v>3.2</v>
      </c>
      <c r="Z99" s="80">
        <v>3.4</v>
      </c>
      <c r="AA99" s="80">
        <v>3.3</v>
      </c>
      <c r="AB99" s="80">
        <v>3.3</v>
      </c>
      <c r="AC99" s="80">
        <v>3.5</v>
      </c>
      <c r="AD99" s="80">
        <v>3.6</v>
      </c>
      <c r="AE99" s="80">
        <v>3.4</v>
      </c>
      <c r="AF99" s="80">
        <v>3.5</v>
      </c>
      <c r="AG99" s="80">
        <v>3.6</v>
      </c>
      <c r="AH99" s="80">
        <v>3.7</v>
      </c>
      <c r="AI99" s="80">
        <v>3.3</v>
      </c>
      <c r="AJ99" s="80">
        <v>3.4</v>
      </c>
      <c r="AK99" s="80">
        <v>3.5</v>
      </c>
      <c r="AL99" s="80">
        <v>3.6</v>
      </c>
      <c r="AM99" s="76">
        <v>3.7</v>
      </c>
      <c r="AN99" s="80">
        <v>3.1</v>
      </c>
      <c r="AO99" s="80">
        <v>3.1</v>
      </c>
      <c r="AP99" s="80">
        <v>3.1</v>
      </c>
      <c r="AQ99" s="80">
        <v>3</v>
      </c>
      <c r="AR99" s="80">
        <v>2.8</v>
      </c>
      <c r="AS99" s="80">
        <v>2.6</v>
      </c>
      <c r="AT99" s="80">
        <v>2.5</v>
      </c>
      <c r="AU99" s="80">
        <v>2.4</v>
      </c>
      <c r="AV99" s="80">
        <v>2.2999999999999998</v>
      </c>
      <c r="AW99" s="80">
        <v>2.1</v>
      </c>
      <c r="AX99" s="80">
        <v>2</v>
      </c>
      <c r="AY99" s="80">
        <v>2.1</v>
      </c>
      <c r="AZ99" s="80">
        <v>2.2000000000000002</v>
      </c>
      <c r="BA99" s="80">
        <v>2.2999999999999998</v>
      </c>
      <c r="BB99" s="76">
        <v>2.4</v>
      </c>
      <c r="BC99" s="80">
        <v>2.5</v>
      </c>
      <c r="BD99" s="80">
        <v>2.6</v>
      </c>
      <c r="BE99" s="80">
        <v>2.6</v>
      </c>
      <c r="BF99" s="80">
        <v>2.6</v>
      </c>
      <c r="BG99" s="80">
        <v>2.8</v>
      </c>
      <c r="BH99" s="80">
        <v>3</v>
      </c>
      <c r="BI99" s="80">
        <v>3.1</v>
      </c>
      <c r="BJ99" s="80">
        <v>3.2</v>
      </c>
      <c r="BK99" s="80">
        <v>3.4</v>
      </c>
      <c r="BL99" s="80">
        <v>3.5</v>
      </c>
      <c r="BM99" s="80">
        <v>3.4</v>
      </c>
      <c r="BN99" s="80">
        <v>3.5</v>
      </c>
      <c r="BO99" s="80">
        <v>3.6</v>
      </c>
      <c r="BP99" s="80">
        <v>3.4</v>
      </c>
      <c r="BQ99" s="80">
        <v>3.5</v>
      </c>
      <c r="BR99" s="80">
        <v>3.6</v>
      </c>
      <c r="BS99" s="80">
        <v>3.7</v>
      </c>
      <c r="BT99" s="80">
        <v>3.4</v>
      </c>
      <c r="BU99" s="80">
        <v>3.4</v>
      </c>
      <c r="BV99" s="80">
        <v>3.5</v>
      </c>
      <c r="BW99" s="80">
        <v>3.6</v>
      </c>
      <c r="BX99" s="80">
        <v>3.7</v>
      </c>
      <c r="BY99" s="80">
        <v>3.7</v>
      </c>
      <c r="BZ99" s="80">
        <v>3.1</v>
      </c>
      <c r="CA99" s="80">
        <v>2.9</v>
      </c>
      <c r="CB99" s="80">
        <v>2.4</v>
      </c>
      <c r="CC99" s="80">
        <v>2.1</v>
      </c>
      <c r="CD99" s="80">
        <v>2.2999999999999998</v>
      </c>
      <c r="CE99" s="80">
        <v>2.4</v>
      </c>
      <c r="CF99" s="80">
        <v>2.6</v>
      </c>
      <c r="CG99" s="80">
        <v>2.9</v>
      </c>
      <c r="CH99" s="80">
        <v>3.1</v>
      </c>
      <c r="CI99" s="80">
        <v>2.9</v>
      </c>
      <c r="CJ99" s="80">
        <v>2.6</v>
      </c>
      <c r="CK99" s="80">
        <v>5.8</v>
      </c>
      <c r="CL99" s="80">
        <v>5.5</v>
      </c>
      <c r="CM99" s="80">
        <v>5.2</v>
      </c>
      <c r="CN99" s="84">
        <v>4.8</v>
      </c>
      <c r="CO99" s="84">
        <v>4.5</v>
      </c>
      <c r="CP99" s="84">
        <v>4</v>
      </c>
      <c r="CQ99" s="84">
        <v>3.6</v>
      </c>
      <c r="CR99" s="82">
        <v>1</v>
      </c>
      <c r="CS99" s="82">
        <v>0.8</v>
      </c>
      <c r="CT99" s="82">
        <v>0.4</v>
      </c>
      <c r="CU99" s="82">
        <v>0.6</v>
      </c>
      <c r="CV99" s="82">
        <v>0.9</v>
      </c>
      <c r="CW99" s="82">
        <v>1.2</v>
      </c>
      <c r="CX99" s="82">
        <v>1.4</v>
      </c>
      <c r="CY99" s="82">
        <v>1.5</v>
      </c>
      <c r="CZ99" s="82">
        <v>1.7</v>
      </c>
      <c r="DA99" s="82">
        <v>1.8</v>
      </c>
      <c r="DB99" s="82">
        <v>1.9</v>
      </c>
      <c r="DC99" s="82">
        <v>2</v>
      </c>
      <c r="DD99" s="82">
        <v>1.9</v>
      </c>
      <c r="DE99" s="82">
        <v>2</v>
      </c>
      <c r="DF99" s="82">
        <v>2</v>
      </c>
      <c r="DG99" s="82">
        <v>2.1</v>
      </c>
      <c r="DH99" s="82">
        <v>1.8</v>
      </c>
      <c r="DI99" s="82">
        <v>1.8</v>
      </c>
      <c r="DJ99" s="82">
        <v>1.9</v>
      </c>
      <c r="DK99" s="82">
        <v>2</v>
      </c>
      <c r="DL99" s="82">
        <v>2</v>
      </c>
      <c r="DM99" s="82">
        <v>2.1</v>
      </c>
      <c r="DN99" s="82">
        <v>2.2000000000000002</v>
      </c>
      <c r="DO99" s="82">
        <v>2.4</v>
      </c>
      <c r="DP99" s="82">
        <v>2.4</v>
      </c>
      <c r="DQ99" s="82">
        <v>2.5</v>
      </c>
      <c r="DR99" s="82">
        <v>2.6</v>
      </c>
      <c r="DS99" s="82">
        <v>2.7</v>
      </c>
      <c r="DT99" s="82">
        <v>2.8</v>
      </c>
      <c r="DU99" s="82">
        <v>2.9</v>
      </c>
      <c r="DV99" s="82">
        <v>3</v>
      </c>
    </row>
    <row r="100" spans="1:126">
      <c r="A100" s="90">
        <v>97</v>
      </c>
      <c r="B100" s="91" t="s">
        <v>126</v>
      </c>
      <c r="C100" s="80">
        <v>3.4</v>
      </c>
      <c r="D100" s="80">
        <v>3.2</v>
      </c>
      <c r="E100" s="80">
        <v>3.3</v>
      </c>
      <c r="F100" s="80">
        <v>3.2</v>
      </c>
      <c r="G100" s="80">
        <v>3.1</v>
      </c>
      <c r="H100" s="76">
        <v>2.9</v>
      </c>
      <c r="I100" s="80">
        <v>2.9</v>
      </c>
      <c r="J100" s="80">
        <v>2.8</v>
      </c>
      <c r="K100" s="80">
        <v>2.6</v>
      </c>
      <c r="L100" s="80">
        <v>2.5</v>
      </c>
      <c r="M100" s="80">
        <v>2.4</v>
      </c>
      <c r="N100" s="80">
        <v>2.2999999999999998</v>
      </c>
      <c r="O100" s="80">
        <v>2.1</v>
      </c>
      <c r="P100" s="80">
        <v>1.9</v>
      </c>
      <c r="Q100" s="80">
        <v>2.1</v>
      </c>
      <c r="R100" s="80">
        <v>2.2999999999999998</v>
      </c>
      <c r="S100" s="80">
        <v>2.5</v>
      </c>
      <c r="T100" s="80">
        <v>2.5</v>
      </c>
      <c r="U100" s="80">
        <v>2.6</v>
      </c>
      <c r="V100" s="80">
        <v>2.9</v>
      </c>
      <c r="W100" s="80">
        <v>3</v>
      </c>
      <c r="X100" s="80">
        <v>3</v>
      </c>
      <c r="Y100" s="80">
        <v>3.2</v>
      </c>
      <c r="Z100" s="80">
        <v>3.3</v>
      </c>
      <c r="AA100" s="80">
        <v>3.2</v>
      </c>
      <c r="AB100" s="80">
        <v>3.2</v>
      </c>
      <c r="AC100" s="80">
        <v>3.4</v>
      </c>
      <c r="AD100" s="80">
        <v>3.5</v>
      </c>
      <c r="AE100" s="80">
        <v>3.3</v>
      </c>
      <c r="AF100" s="80">
        <v>3.4</v>
      </c>
      <c r="AG100" s="80">
        <v>3.5</v>
      </c>
      <c r="AH100" s="80">
        <v>3.6</v>
      </c>
      <c r="AI100" s="80">
        <v>3.2</v>
      </c>
      <c r="AJ100" s="80">
        <v>3.3</v>
      </c>
      <c r="AK100" s="80">
        <v>3.4</v>
      </c>
      <c r="AL100" s="80">
        <v>3.5</v>
      </c>
      <c r="AM100" s="76">
        <v>3.6</v>
      </c>
      <c r="AN100" s="80">
        <v>3</v>
      </c>
      <c r="AO100" s="80">
        <v>3</v>
      </c>
      <c r="AP100" s="80">
        <v>3</v>
      </c>
      <c r="AQ100" s="80">
        <v>2.9</v>
      </c>
      <c r="AR100" s="80">
        <v>2.7</v>
      </c>
      <c r="AS100" s="80">
        <v>2.5</v>
      </c>
      <c r="AT100" s="80">
        <v>2.5</v>
      </c>
      <c r="AU100" s="80">
        <v>2.2999999999999998</v>
      </c>
      <c r="AV100" s="80">
        <v>2.2000000000000002</v>
      </c>
      <c r="AW100" s="80">
        <v>2</v>
      </c>
      <c r="AX100" s="80">
        <v>1.9</v>
      </c>
      <c r="AY100" s="80">
        <v>2.1</v>
      </c>
      <c r="AZ100" s="80">
        <v>2.2000000000000002</v>
      </c>
      <c r="BA100" s="80">
        <v>2.2999999999999998</v>
      </c>
      <c r="BB100" s="76">
        <v>2.4</v>
      </c>
      <c r="BC100" s="80">
        <v>2.5</v>
      </c>
      <c r="BD100" s="80">
        <v>2.6</v>
      </c>
      <c r="BE100" s="80">
        <v>2.7</v>
      </c>
      <c r="BF100" s="80">
        <v>2.5</v>
      </c>
      <c r="BG100" s="80">
        <v>2.7</v>
      </c>
      <c r="BH100" s="80">
        <v>3</v>
      </c>
      <c r="BI100" s="80">
        <v>3</v>
      </c>
      <c r="BJ100" s="80">
        <v>3.1</v>
      </c>
      <c r="BK100" s="80">
        <v>3.3</v>
      </c>
      <c r="BL100" s="80">
        <v>3.4</v>
      </c>
      <c r="BM100" s="80">
        <v>3.3</v>
      </c>
      <c r="BN100" s="80">
        <v>3.4</v>
      </c>
      <c r="BO100" s="80">
        <v>3.5</v>
      </c>
      <c r="BP100" s="80">
        <v>3.3</v>
      </c>
      <c r="BQ100" s="80">
        <v>3.4</v>
      </c>
      <c r="BR100" s="80">
        <v>3.5</v>
      </c>
      <c r="BS100" s="80">
        <v>3.7</v>
      </c>
      <c r="BT100" s="80">
        <v>3.3</v>
      </c>
      <c r="BU100" s="80">
        <v>3.3</v>
      </c>
      <c r="BV100" s="80">
        <v>3.4</v>
      </c>
      <c r="BW100" s="80">
        <v>3.5</v>
      </c>
      <c r="BX100" s="80">
        <v>3.6</v>
      </c>
      <c r="BY100" s="80">
        <v>3.6</v>
      </c>
      <c r="BZ100" s="80">
        <v>3</v>
      </c>
      <c r="CA100" s="80">
        <v>2.8</v>
      </c>
      <c r="CB100" s="80">
        <v>2.4</v>
      </c>
      <c r="CC100" s="80">
        <v>2</v>
      </c>
      <c r="CD100" s="80">
        <v>2.2000000000000002</v>
      </c>
      <c r="CE100" s="80">
        <v>2.4</v>
      </c>
      <c r="CF100" s="80">
        <v>2.5</v>
      </c>
      <c r="CG100" s="80">
        <v>2.8</v>
      </c>
      <c r="CH100" s="80">
        <v>3</v>
      </c>
      <c r="CI100" s="80">
        <v>2.8</v>
      </c>
      <c r="CJ100" s="80">
        <v>2.5</v>
      </c>
      <c r="CK100" s="80">
        <v>5.7</v>
      </c>
      <c r="CL100" s="80">
        <v>5.4</v>
      </c>
      <c r="CM100" s="80">
        <v>5.0999999999999996</v>
      </c>
      <c r="CN100" s="84">
        <v>4.7</v>
      </c>
      <c r="CO100" s="84">
        <v>4.4000000000000004</v>
      </c>
      <c r="CP100" s="84">
        <v>3.9</v>
      </c>
      <c r="CQ100" s="84">
        <v>3.5</v>
      </c>
      <c r="CR100" s="82">
        <v>1.1000000000000001</v>
      </c>
      <c r="CS100" s="82">
        <v>1</v>
      </c>
      <c r="CT100" s="82">
        <v>0.6</v>
      </c>
      <c r="CU100" s="82">
        <v>0.4</v>
      </c>
      <c r="CV100" s="82">
        <v>0.8</v>
      </c>
      <c r="CW100" s="82">
        <v>1</v>
      </c>
      <c r="CX100" s="82">
        <v>1.3</v>
      </c>
      <c r="CY100" s="82">
        <v>1.5</v>
      </c>
      <c r="CZ100" s="82">
        <v>1.5</v>
      </c>
      <c r="DA100" s="82">
        <v>1.7</v>
      </c>
      <c r="DB100" s="82">
        <v>1.8</v>
      </c>
      <c r="DC100" s="82">
        <v>1.8</v>
      </c>
      <c r="DD100" s="82">
        <v>2.1</v>
      </c>
      <c r="DE100" s="82">
        <v>1.9</v>
      </c>
      <c r="DF100" s="82">
        <v>1.9</v>
      </c>
      <c r="DG100" s="82">
        <v>2</v>
      </c>
      <c r="DH100" s="82">
        <v>2.1</v>
      </c>
      <c r="DI100" s="82">
        <v>1.8</v>
      </c>
      <c r="DJ100" s="82">
        <v>1.8</v>
      </c>
      <c r="DK100" s="82">
        <v>1.9</v>
      </c>
      <c r="DL100" s="82">
        <v>2</v>
      </c>
      <c r="DM100" s="82">
        <v>2.1</v>
      </c>
      <c r="DN100" s="82">
        <v>2.2000000000000002</v>
      </c>
      <c r="DO100" s="82">
        <v>2.2999999999999998</v>
      </c>
      <c r="DP100" s="82">
        <v>2.4</v>
      </c>
      <c r="DQ100" s="82">
        <v>2.5</v>
      </c>
      <c r="DR100" s="82">
        <v>2.5</v>
      </c>
      <c r="DS100" s="82">
        <v>2.6</v>
      </c>
      <c r="DT100" s="82">
        <v>2.8</v>
      </c>
      <c r="DU100" s="82">
        <v>2.8</v>
      </c>
      <c r="DV100" s="82">
        <v>2.9</v>
      </c>
    </row>
    <row r="101" spans="1:126">
      <c r="A101" s="90">
        <v>98</v>
      </c>
      <c r="B101" s="91" t="s">
        <v>127</v>
      </c>
      <c r="C101" s="80">
        <v>3.5</v>
      </c>
      <c r="D101" s="80">
        <v>3.3</v>
      </c>
      <c r="E101" s="80">
        <v>3.4</v>
      </c>
      <c r="F101" s="80">
        <v>3.2</v>
      </c>
      <c r="G101" s="80">
        <v>3.2</v>
      </c>
      <c r="H101" s="76">
        <v>3</v>
      </c>
      <c r="I101" s="80">
        <v>3</v>
      </c>
      <c r="J101" s="80">
        <v>2.9</v>
      </c>
      <c r="K101" s="80">
        <v>2.7</v>
      </c>
      <c r="L101" s="80">
        <v>2.6</v>
      </c>
      <c r="M101" s="80">
        <v>2.5</v>
      </c>
      <c r="N101" s="80">
        <v>2.4</v>
      </c>
      <c r="O101" s="80">
        <v>2.2000000000000002</v>
      </c>
      <c r="P101" s="80">
        <v>2</v>
      </c>
      <c r="Q101" s="80">
        <v>2.2000000000000002</v>
      </c>
      <c r="R101" s="80">
        <v>2.4</v>
      </c>
      <c r="S101" s="80">
        <v>2.6</v>
      </c>
      <c r="T101" s="80">
        <v>2.6</v>
      </c>
      <c r="U101" s="80">
        <v>2.7</v>
      </c>
      <c r="V101" s="80">
        <v>3</v>
      </c>
      <c r="W101" s="80">
        <v>3.1</v>
      </c>
      <c r="X101" s="80">
        <v>3.1</v>
      </c>
      <c r="Y101" s="80">
        <v>3.3</v>
      </c>
      <c r="Z101" s="80">
        <v>3.4</v>
      </c>
      <c r="AA101" s="80">
        <v>3.3</v>
      </c>
      <c r="AB101" s="80">
        <v>3.3</v>
      </c>
      <c r="AC101" s="80">
        <v>3.5</v>
      </c>
      <c r="AD101" s="80">
        <v>3.6</v>
      </c>
      <c r="AE101" s="80">
        <v>3.4</v>
      </c>
      <c r="AF101" s="80">
        <v>3.5</v>
      </c>
      <c r="AG101" s="80">
        <v>3.6</v>
      </c>
      <c r="AH101" s="80">
        <v>3.7</v>
      </c>
      <c r="AI101" s="80">
        <v>3.3</v>
      </c>
      <c r="AJ101" s="80">
        <v>3.4</v>
      </c>
      <c r="AK101" s="80">
        <v>3.5</v>
      </c>
      <c r="AL101" s="80">
        <v>3.6</v>
      </c>
      <c r="AM101" s="76">
        <v>3.7</v>
      </c>
      <c r="AN101" s="80">
        <v>3.1</v>
      </c>
      <c r="AO101" s="80">
        <v>3.2</v>
      </c>
      <c r="AP101" s="80">
        <v>3.1</v>
      </c>
      <c r="AQ101" s="80">
        <v>3</v>
      </c>
      <c r="AR101" s="80">
        <v>2.9</v>
      </c>
      <c r="AS101" s="80">
        <v>2.7</v>
      </c>
      <c r="AT101" s="80">
        <v>2.6</v>
      </c>
      <c r="AU101" s="80">
        <v>2.4</v>
      </c>
      <c r="AV101" s="80">
        <v>2.2999999999999998</v>
      </c>
      <c r="AW101" s="80">
        <v>2.2000000000000002</v>
      </c>
      <c r="AX101" s="80">
        <v>2.1</v>
      </c>
      <c r="AY101" s="80">
        <v>2.2000000000000002</v>
      </c>
      <c r="AZ101" s="80">
        <v>2.2999999999999998</v>
      </c>
      <c r="BA101" s="80">
        <v>2.4</v>
      </c>
      <c r="BB101" s="76">
        <v>2.5</v>
      </c>
      <c r="BC101" s="80">
        <v>2.5</v>
      </c>
      <c r="BD101" s="80">
        <v>2.7</v>
      </c>
      <c r="BE101" s="80">
        <v>2.7</v>
      </c>
      <c r="BF101" s="80">
        <v>2.6</v>
      </c>
      <c r="BG101" s="80">
        <v>2.8</v>
      </c>
      <c r="BH101" s="80">
        <v>3.1</v>
      </c>
      <c r="BI101" s="80">
        <v>3.1</v>
      </c>
      <c r="BJ101" s="80">
        <v>3.2</v>
      </c>
      <c r="BK101" s="80">
        <v>3.5</v>
      </c>
      <c r="BL101" s="80">
        <v>3.5</v>
      </c>
      <c r="BM101" s="80">
        <v>3.5</v>
      </c>
      <c r="BN101" s="80">
        <v>3.5</v>
      </c>
      <c r="BO101" s="80">
        <v>3.7</v>
      </c>
      <c r="BP101" s="80">
        <v>3.4</v>
      </c>
      <c r="BQ101" s="80">
        <v>3.5</v>
      </c>
      <c r="BR101" s="80">
        <v>3.6</v>
      </c>
      <c r="BS101" s="80">
        <v>3.8</v>
      </c>
      <c r="BT101" s="80">
        <v>3.4</v>
      </c>
      <c r="BU101" s="80">
        <v>3.4</v>
      </c>
      <c r="BV101" s="80">
        <v>3.5</v>
      </c>
      <c r="BW101" s="80">
        <v>3.6</v>
      </c>
      <c r="BX101" s="80">
        <v>3.7</v>
      </c>
      <c r="BY101" s="80">
        <v>3.7</v>
      </c>
      <c r="BZ101" s="80">
        <v>3.1</v>
      </c>
      <c r="CA101" s="80">
        <v>2.9</v>
      </c>
      <c r="CB101" s="80">
        <v>2.5</v>
      </c>
      <c r="CC101" s="80">
        <v>2.2000000000000002</v>
      </c>
      <c r="CD101" s="80">
        <v>2.2999999999999998</v>
      </c>
      <c r="CE101" s="80">
        <v>2.5</v>
      </c>
      <c r="CF101" s="80">
        <v>2.6</v>
      </c>
      <c r="CG101" s="80">
        <v>2.9</v>
      </c>
      <c r="CH101" s="80">
        <v>3.2</v>
      </c>
      <c r="CI101" s="80">
        <v>2.9</v>
      </c>
      <c r="CJ101" s="80">
        <v>2.6</v>
      </c>
      <c r="CK101" s="80">
        <v>5.8</v>
      </c>
      <c r="CL101" s="80">
        <v>5.5</v>
      </c>
      <c r="CM101" s="80">
        <v>5.2</v>
      </c>
      <c r="CN101" s="84">
        <v>4.8</v>
      </c>
      <c r="CO101" s="84">
        <v>4.5</v>
      </c>
      <c r="CP101" s="84">
        <v>4</v>
      </c>
      <c r="CQ101" s="84">
        <v>3.6</v>
      </c>
      <c r="CR101" s="82">
        <v>1.5</v>
      </c>
      <c r="CS101" s="82">
        <v>1.3</v>
      </c>
      <c r="CT101" s="82">
        <v>0.9</v>
      </c>
      <c r="CU101" s="82">
        <v>0.8</v>
      </c>
      <c r="CV101" s="82">
        <v>0.4</v>
      </c>
      <c r="CW101" s="82">
        <v>0.6</v>
      </c>
      <c r="CX101" s="82">
        <v>0.9</v>
      </c>
      <c r="CY101" s="82">
        <v>1.1000000000000001</v>
      </c>
      <c r="CZ101" s="82">
        <v>1.3</v>
      </c>
      <c r="DA101" s="82">
        <v>1.5</v>
      </c>
      <c r="DB101" s="82">
        <v>1.7</v>
      </c>
      <c r="DC101" s="82">
        <v>1.8</v>
      </c>
      <c r="DD101" s="82">
        <v>1.9</v>
      </c>
      <c r="DE101" s="82">
        <v>2</v>
      </c>
      <c r="DF101" s="82">
        <v>2.1</v>
      </c>
      <c r="DG101" s="82">
        <v>1.8</v>
      </c>
      <c r="DH101" s="82">
        <v>1.9</v>
      </c>
      <c r="DI101" s="82">
        <v>2</v>
      </c>
      <c r="DJ101" s="82">
        <v>2.1</v>
      </c>
      <c r="DK101" s="82">
        <v>1.8</v>
      </c>
      <c r="DL101" s="82">
        <v>1.8</v>
      </c>
      <c r="DM101" s="82">
        <v>1.9</v>
      </c>
      <c r="DN101" s="82">
        <v>2</v>
      </c>
      <c r="DO101" s="82">
        <v>2.1</v>
      </c>
      <c r="DP101" s="82">
        <v>2.2000000000000002</v>
      </c>
      <c r="DQ101" s="82">
        <v>2.2999999999999998</v>
      </c>
      <c r="DR101" s="82">
        <v>2.2999999999999998</v>
      </c>
      <c r="DS101" s="82">
        <v>2.4</v>
      </c>
      <c r="DT101" s="82">
        <v>2.6</v>
      </c>
      <c r="DU101" s="82">
        <v>2.7</v>
      </c>
      <c r="DV101" s="82">
        <v>2.7</v>
      </c>
    </row>
    <row r="102" spans="1:126">
      <c r="A102" s="90">
        <v>99</v>
      </c>
      <c r="B102" s="91" t="s">
        <v>128</v>
      </c>
      <c r="C102" s="80">
        <v>3.3</v>
      </c>
      <c r="D102" s="80">
        <v>3.2</v>
      </c>
      <c r="E102" s="80">
        <v>3.2</v>
      </c>
      <c r="F102" s="80">
        <v>3.1</v>
      </c>
      <c r="G102" s="80">
        <v>3</v>
      </c>
      <c r="H102" s="76">
        <v>2.9</v>
      </c>
      <c r="I102" s="80">
        <v>2.8</v>
      </c>
      <c r="J102" s="80">
        <v>2.7</v>
      </c>
      <c r="K102" s="80">
        <v>2.6</v>
      </c>
      <c r="L102" s="80">
        <v>2.4</v>
      </c>
      <c r="M102" s="80">
        <v>2.4</v>
      </c>
      <c r="N102" s="80">
        <v>2.2000000000000002</v>
      </c>
      <c r="O102" s="80">
        <v>2</v>
      </c>
      <c r="P102" s="80">
        <v>1.8</v>
      </c>
      <c r="Q102" s="80">
        <v>2.1</v>
      </c>
      <c r="R102" s="80">
        <v>2.2000000000000002</v>
      </c>
      <c r="S102" s="80">
        <v>2.4</v>
      </c>
      <c r="T102" s="80">
        <v>2.5</v>
      </c>
      <c r="U102" s="80">
        <v>2.6</v>
      </c>
      <c r="V102" s="80">
        <v>2.9</v>
      </c>
      <c r="W102" s="80">
        <v>3</v>
      </c>
      <c r="X102" s="80">
        <v>3</v>
      </c>
      <c r="Y102" s="80">
        <v>3.1</v>
      </c>
      <c r="Z102" s="80">
        <v>3.2</v>
      </c>
      <c r="AA102" s="80">
        <v>3.1</v>
      </c>
      <c r="AB102" s="80">
        <v>3.2</v>
      </c>
      <c r="AC102" s="80">
        <v>3.3</v>
      </c>
      <c r="AD102" s="80">
        <v>3.5</v>
      </c>
      <c r="AE102" s="80">
        <v>3.3</v>
      </c>
      <c r="AF102" s="80">
        <v>3.3</v>
      </c>
      <c r="AG102" s="80">
        <v>3.5</v>
      </c>
      <c r="AH102" s="80">
        <v>3.5</v>
      </c>
      <c r="AI102" s="80">
        <v>3.2</v>
      </c>
      <c r="AJ102" s="80">
        <v>3.2</v>
      </c>
      <c r="AK102" s="80">
        <v>3.3</v>
      </c>
      <c r="AL102" s="80">
        <v>3.4</v>
      </c>
      <c r="AM102" s="76">
        <v>3.5</v>
      </c>
      <c r="AN102" s="80">
        <v>2.9</v>
      </c>
      <c r="AO102" s="80">
        <v>3</v>
      </c>
      <c r="AP102" s="80">
        <v>2.9</v>
      </c>
      <c r="AQ102" s="80">
        <v>2.8</v>
      </c>
      <c r="AR102" s="80">
        <v>2.7</v>
      </c>
      <c r="AS102" s="80">
        <v>2.5</v>
      </c>
      <c r="AT102" s="80">
        <v>2.4</v>
      </c>
      <c r="AU102" s="80">
        <v>2.2999999999999998</v>
      </c>
      <c r="AV102" s="80">
        <v>2.1</v>
      </c>
      <c r="AW102" s="80">
        <v>2</v>
      </c>
      <c r="AX102" s="80">
        <v>1.9</v>
      </c>
      <c r="AY102" s="80">
        <v>2</v>
      </c>
      <c r="AZ102" s="80">
        <v>2.1</v>
      </c>
      <c r="BA102" s="80">
        <v>2.2000000000000002</v>
      </c>
      <c r="BB102" s="76">
        <v>2.2999999999999998</v>
      </c>
      <c r="BC102" s="80">
        <v>2.4</v>
      </c>
      <c r="BD102" s="80">
        <v>2.5</v>
      </c>
      <c r="BE102" s="80">
        <v>2.6</v>
      </c>
      <c r="BF102" s="80">
        <v>2.5</v>
      </c>
      <c r="BG102" s="80">
        <v>2.7</v>
      </c>
      <c r="BH102" s="80">
        <v>2.9</v>
      </c>
      <c r="BI102" s="80">
        <v>2.9</v>
      </c>
      <c r="BJ102" s="80">
        <v>3.1</v>
      </c>
      <c r="BK102" s="80">
        <v>3.3</v>
      </c>
      <c r="BL102" s="80">
        <v>3.4</v>
      </c>
      <c r="BM102" s="80">
        <v>3.3</v>
      </c>
      <c r="BN102" s="80">
        <v>3.4</v>
      </c>
      <c r="BO102" s="80">
        <v>3.5</v>
      </c>
      <c r="BP102" s="80">
        <v>3.3</v>
      </c>
      <c r="BQ102" s="80">
        <v>3.4</v>
      </c>
      <c r="BR102" s="80">
        <v>3.5</v>
      </c>
      <c r="BS102" s="80">
        <v>3.6</v>
      </c>
      <c r="BT102" s="80">
        <v>3.3</v>
      </c>
      <c r="BU102" s="80">
        <v>3.3</v>
      </c>
      <c r="BV102" s="80">
        <v>3.4</v>
      </c>
      <c r="BW102" s="80">
        <v>3.5</v>
      </c>
      <c r="BX102" s="80">
        <v>3.5</v>
      </c>
      <c r="BY102" s="80">
        <v>3.5</v>
      </c>
      <c r="BZ102" s="80">
        <v>3</v>
      </c>
      <c r="CA102" s="80">
        <v>2.8</v>
      </c>
      <c r="CB102" s="80">
        <v>2.2999999999999998</v>
      </c>
      <c r="CC102" s="80">
        <v>2</v>
      </c>
      <c r="CD102" s="80">
        <v>2.1</v>
      </c>
      <c r="CE102" s="80">
        <v>2.2999999999999998</v>
      </c>
      <c r="CF102" s="80">
        <v>2.5</v>
      </c>
      <c r="CG102" s="80">
        <v>2.8</v>
      </c>
      <c r="CH102" s="80">
        <v>3</v>
      </c>
      <c r="CI102" s="80">
        <v>2.8</v>
      </c>
      <c r="CJ102" s="80">
        <v>2.5</v>
      </c>
      <c r="CK102" s="80">
        <v>5.7</v>
      </c>
      <c r="CL102" s="80">
        <v>5.3</v>
      </c>
      <c r="CM102" s="80">
        <v>5</v>
      </c>
      <c r="CN102" s="84">
        <v>4.7</v>
      </c>
      <c r="CO102" s="84">
        <v>4.3</v>
      </c>
      <c r="CP102" s="84">
        <v>3.9</v>
      </c>
      <c r="CQ102" s="84">
        <v>3.5</v>
      </c>
      <c r="CR102" s="82">
        <v>1.5</v>
      </c>
      <c r="CS102" s="82">
        <v>1.5</v>
      </c>
      <c r="CT102" s="82">
        <v>1.2</v>
      </c>
      <c r="CU102" s="82">
        <v>1</v>
      </c>
      <c r="CV102" s="82">
        <v>0.6</v>
      </c>
      <c r="CW102" s="82">
        <v>0.4</v>
      </c>
      <c r="CX102" s="82">
        <v>0.7</v>
      </c>
      <c r="CY102" s="82">
        <v>0.9</v>
      </c>
      <c r="CZ102" s="82">
        <v>1.1000000000000001</v>
      </c>
      <c r="DA102" s="82">
        <v>1.3</v>
      </c>
      <c r="DB102" s="82">
        <v>1.5</v>
      </c>
      <c r="DC102" s="82">
        <v>1.6</v>
      </c>
      <c r="DD102" s="82">
        <v>1.7</v>
      </c>
      <c r="DE102" s="82">
        <v>1.8</v>
      </c>
      <c r="DF102" s="82">
        <v>1.9</v>
      </c>
      <c r="DG102" s="82">
        <v>2</v>
      </c>
      <c r="DH102" s="82">
        <v>2.1</v>
      </c>
      <c r="DI102" s="82">
        <v>1.9</v>
      </c>
      <c r="DJ102" s="82">
        <v>2</v>
      </c>
      <c r="DK102" s="82">
        <v>2.1</v>
      </c>
      <c r="DL102" s="82">
        <v>2.2000000000000002</v>
      </c>
      <c r="DM102" s="82">
        <v>1.8</v>
      </c>
      <c r="DN102" s="82">
        <v>1.9</v>
      </c>
      <c r="DO102" s="82">
        <v>2</v>
      </c>
      <c r="DP102" s="82">
        <v>2.1</v>
      </c>
      <c r="DQ102" s="82">
        <v>2.2000000000000002</v>
      </c>
      <c r="DR102" s="82">
        <v>2.2999999999999998</v>
      </c>
      <c r="DS102" s="82">
        <v>2.2999999999999998</v>
      </c>
      <c r="DT102" s="82">
        <v>2.5</v>
      </c>
      <c r="DU102" s="82">
        <v>2.6</v>
      </c>
      <c r="DV102" s="82">
        <v>2.7</v>
      </c>
    </row>
    <row r="103" spans="1:126">
      <c r="A103" s="90">
        <v>100</v>
      </c>
      <c r="B103" s="91" t="s">
        <v>129</v>
      </c>
      <c r="C103" s="80">
        <v>3.4</v>
      </c>
      <c r="D103" s="80">
        <v>3.2</v>
      </c>
      <c r="E103" s="80">
        <v>3.3</v>
      </c>
      <c r="F103" s="80">
        <v>3.2</v>
      </c>
      <c r="G103" s="80">
        <v>3.1</v>
      </c>
      <c r="H103" s="76">
        <v>3</v>
      </c>
      <c r="I103" s="80">
        <v>2.9</v>
      </c>
      <c r="J103" s="80">
        <v>2.8</v>
      </c>
      <c r="K103" s="80">
        <v>2.6</v>
      </c>
      <c r="L103" s="80">
        <v>2.5</v>
      </c>
      <c r="M103" s="80">
        <v>2.4</v>
      </c>
      <c r="N103" s="80">
        <v>2.2999999999999998</v>
      </c>
      <c r="O103" s="80">
        <v>2.1</v>
      </c>
      <c r="P103" s="80">
        <v>1.9</v>
      </c>
      <c r="Q103" s="80">
        <v>2.1</v>
      </c>
      <c r="R103" s="80">
        <v>2.2999999999999998</v>
      </c>
      <c r="S103" s="80">
        <v>2.5</v>
      </c>
      <c r="T103" s="80">
        <v>2.5</v>
      </c>
      <c r="U103" s="80">
        <v>2.6</v>
      </c>
      <c r="V103" s="80">
        <v>3</v>
      </c>
      <c r="W103" s="80">
        <v>3.1</v>
      </c>
      <c r="X103" s="80">
        <v>3</v>
      </c>
      <c r="Y103" s="80">
        <v>3.2</v>
      </c>
      <c r="Z103" s="80">
        <v>3.3</v>
      </c>
      <c r="AA103" s="80">
        <v>3.2</v>
      </c>
      <c r="AB103" s="80">
        <v>3.3</v>
      </c>
      <c r="AC103" s="80">
        <v>3.4</v>
      </c>
      <c r="AD103" s="80">
        <v>3.5</v>
      </c>
      <c r="AE103" s="80">
        <v>3.3</v>
      </c>
      <c r="AF103" s="80">
        <v>3.4</v>
      </c>
      <c r="AG103" s="80">
        <v>3.5</v>
      </c>
      <c r="AH103" s="80">
        <v>3.6</v>
      </c>
      <c r="AI103" s="80">
        <v>3.3</v>
      </c>
      <c r="AJ103" s="80">
        <v>3.3</v>
      </c>
      <c r="AK103" s="80">
        <v>3.4</v>
      </c>
      <c r="AL103" s="80">
        <v>3.5</v>
      </c>
      <c r="AM103" s="76">
        <v>3.6</v>
      </c>
      <c r="AN103" s="80">
        <v>2.8</v>
      </c>
      <c r="AO103" s="80">
        <v>2.8</v>
      </c>
      <c r="AP103" s="80">
        <v>2.8</v>
      </c>
      <c r="AQ103" s="80">
        <v>2.7</v>
      </c>
      <c r="AR103" s="80">
        <v>2.5</v>
      </c>
      <c r="AS103" s="80">
        <v>2.2999999999999998</v>
      </c>
      <c r="AT103" s="80">
        <v>2.2000000000000002</v>
      </c>
      <c r="AU103" s="80">
        <v>2.1</v>
      </c>
      <c r="AV103" s="80">
        <v>2</v>
      </c>
      <c r="AW103" s="80">
        <v>1.8</v>
      </c>
      <c r="AX103" s="80">
        <v>1.7</v>
      </c>
      <c r="AY103" s="80">
        <v>2.1</v>
      </c>
      <c r="AZ103" s="80">
        <v>2.2000000000000002</v>
      </c>
      <c r="BA103" s="80">
        <v>2.2999999999999998</v>
      </c>
      <c r="BB103" s="76">
        <v>2.4</v>
      </c>
      <c r="BC103" s="80">
        <v>2.2000000000000002</v>
      </c>
      <c r="BD103" s="80">
        <v>2.6</v>
      </c>
      <c r="BE103" s="80">
        <v>2.7</v>
      </c>
      <c r="BF103" s="80">
        <v>2.2999999999999998</v>
      </c>
      <c r="BG103" s="80">
        <v>2.5</v>
      </c>
      <c r="BH103" s="80">
        <v>2.7</v>
      </c>
      <c r="BI103" s="80">
        <v>2.7</v>
      </c>
      <c r="BJ103" s="80">
        <v>2.9</v>
      </c>
      <c r="BK103" s="80">
        <v>3.1</v>
      </c>
      <c r="BL103" s="80">
        <v>3.2</v>
      </c>
      <c r="BM103" s="80">
        <v>3.1</v>
      </c>
      <c r="BN103" s="80">
        <v>3.2</v>
      </c>
      <c r="BO103" s="80">
        <v>3.3</v>
      </c>
      <c r="BP103" s="80">
        <v>3.1</v>
      </c>
      <c r="BQ103" s="80">
        <v>3.2</v>
      </c>
      <c r="BR103" s="80">
        <v>3.3</v>
      </c>
      <c r="BS103" s="80">
        <v>3.4</v>
      </c>
      <c r="BT103" s="80">
        <v>3.1</v>
      </c>
      <c r="BU103" s="80">
        <v>3.1</v>
      </c>
      <c r="BV103" s="80">
        <v>3.2</v>
      </c>
      <c r="BW103" s="80">
        <v>3.3</v>
      </c>
      <c r="BX103" s="80">
        <v>3.4</v>
      </c>
      <c r="BY103" s="80">
        <v>3.6</v>
      </c>
      <c r="BZ103" s="80">
        <v>2.8</v>
      </c>
      <c r="CA103" s="80">
        <v>2.6</v>
      </c>
      <c r="CB103" s="80">
        <v>2.1</v>
      </c>
      <c r="CC103" s="80">
        <v>1.8</v>
      </c>
      <c r="CD103" s="80">
        <v>2</v>
      </c>
      <c r="CE103" s="80">
        <v>2.1</v>
      </c>
      <c r="CF103" s="80">
        <v>2.2999999999999998</v>
      </c>
      <c r="CG103" s="80">
        <v>2.6</v>
      </c>
      <c r="CH103" s="80">
        <v>2.8</v>
      </c>
      <c r="CI103" s="80">
        <v>2.6</v>
      </c>
      <c r="CJ103" s="80">
        <v>2.5</v>
      </c>
      <c r="CK103" s="80">
        <v>5.7</v>
      </c>
      <c r="CL103" s="80">
        <v>5.4</v>
      </c>
      <c r="CM103" s="80">
        <v>5.0999999999999996</v>
      </c>
      <c r="CN103" s="84">
        <v>4.7</v>
      </c>
      <c r="CO103" s="84">
        <v>4.4000000000000004</v>
      </c>
      <c r="CP103" s="84">
        <v>3.9</v>
      </c>
      <c r="CQ103" s="84">
        <v>3.5</v>
      </c>
      <c r="CR103" s="82">
        <v>1.7</v>
      </c>
      <c r="CS103" s="82">
        <v>1.6</v>
      </c>
      <c r="CT103" s="82">
        <v>1.4</v>
      </c>
      <c r="CU103" s="82">
        <v>1.3</v>
      </c>
      <c r="CV103" s="82">
        <v>0.9</v>
      </c>
      <c r="CW103" s="82">
        <v>0.7</v>
      </c>
      <c r="CX103" s="82">
        <v>0.4</v>
      </c>
      <c r="CY103" s="82">
        <v>0.6</v>
      </c>
      <c r="CZ103" s="82">
        <v>0.9</v>
      </c>
      <c r="DA103" s="82">
        <v>1.1000000000000001</v>
      </c>
      <c r="DB103" s="82">
        <v>1.4</v>
      </c>
      <c r="DC103" s="82">
        <v>1.6</v>
      </c>
      <c r="DD103" s="82">
        <v>1.8</v>
      </c>
      <c r="DE103" s="82">
        <v>1.9</v>
      </c>
      <c r="DF103" s="82">
        <v>1.7</v>
      </c>
      <c r="DG103" s="82">
        <v>1.8</v>
      </c>
      <c r="DH103" s="82">
        <v>2</v>
      </c>
      <c r="DI103" s="82">
        <v>2.1</v>
      </c>
      <c r="DJ103" s="82">
        <v>1.8</v>
      </c>
      <c r="DK103" s="82">
        <v>2</v>
      </c>
      <c r="DL103" s="82">
        <v>2</v>
      </c>
      <c r="DM103" s="82">
        <v>2.1</v>
      </c>
      <c r="DN103" s="82">
        <v>1.8</v>
      </c>
      <c r="DO103" s="82">
        <v>1.9</v>
      </c>
      <c r="DP103" s="82">
        <v>2</v>
      </c>
      <c r="DQ103" s="82">
        <v>2.1</v>
      </c>
      <c r="DR103" s="82">
        <v>2.1</v>
      </c>
      <c r="DS103" s="82">
        <v>2.2000000000000002</v>
      </c>
      <c r="DT103" s="82">
        <v>2.4</v>
      </c>
      <c r="DU103" s="82">
        <v>2.5</v>
      </c>
      <c r="DV103" s="82">
        <v>2.5</v>
      </c>
    </row>
    <row r="104" spans="1:126">
      <c r="A104" s="90">
        <v>101</v>
      </c>
      <c r="B104" s="91" t="s">
        <v>130</v>
      </c>
      <c r="C104" s="80">
        <v>3.2</v>
      </c>
      <c r="D104" s="80">
        <v>3.1</v>
      </c>
      <c r="E104" s="80">
        <v>3.1</v>
      </c>
      <c r="F104" s="80">
        <v>3</v>
      </c>
      <c r="G104" s="80">
        <v>2.9</v>
      </c>
      <c r="H104" s="76">
        <v>2.8</v>
      </c>
      <c r="I104" s="80">
        <v>2.7</v>
      </c>
      <c r="J104" s="80">
        <v>2.6</v>
      </c>
      <c r="K104" s="80">
        <v>2.5</v>
      </c>
      <c r="L104" s="80">
        <v>2.2999999999999998</v>
      </c>
      <c r="M104" s="80">
        <v>2.2999999999999998</v>
      </c>
      <c r="N104" s="80">
        <v>2.1</v>
      </c>
      <c r="O104" s="80">
        <v>1.9</v>
      </c>
      <c r="P104" s="80">
        <v>1.7</v>
      </c>
      <c r="Q104" s="80">
        <v>2</v>
      </c>
      <c r="R104" s="80">
        <v>2.1</v>
      </c>
      <c r="S104" s="80">
        <v>2.2999999999999998</v>
      </c>
      <c r="T104" s="80">
        <v>2.4</v>
      </c>
      <c r="U104" s="80">
        <v>2.5</v>
      </c>
      <c r="V104" s="80">
        <v>2.8</v>
      </c>
      <c r="W104" s="80">
        <v>2.9</v>
      </c>
      <c r="X104" s="80">
        <v>2.9</v>
      </c>
      <c r="Y104" s="80">
        <v>3</v>
      </c>
      <c r="Z104" s="80">
        <v>3.1</v>
      </c>
      <c r="AA104" s="80">
        <v>3</v>
      </c>
      <c r="AB104" s="80">
        <v>3.1</v>
      </c>
      <c r="AC104" s="80">
        <v>3.2</v>
      </c>
      <c r="AD104" s="80">
        <v>3.4</v>
      </c>
      <c r="AE104" s="80">
        <v>3.1</v>
      </c>
      <c r="AF104" s="80">
        <v>3.2</v>
      </c>
      <c r="AG104" s="80">
        <v>3.4</v>
      </c>
      <c r="AH104" s="80">
        <v>3.4</v>
      </c>
      <c r="AI104" s="80">
        <v>3.1</v>
      </c>
      <c r="AJ104" s="80">
        <v>3.1</v>
      </c>
      <c r="AK104" s="80">
        <v>3.2</v>
      </c>
      <c r="AL104" s="80">
        <v>3.3</v>
      </c>
      <c r="AM104" s="76">
        <v>3.4</v>
      </c>
      <c r="AN104" s="80">
        <v>2.8</v>
      </c>
      <c r="AO104" s="80">
        <v>2.9</v>
      </c>
      <c r="AP104" s="80">
        <v>2.9</v>
      </c>
      <c r="AQ104" s="80">
        <v>2.7</v>
      </c>
      <c r="AR104" s="80">
        <v>2.6</v>
      </c>
      <c r="AS104" s="80">
        <v>2.4</v>
      </c>
      <c r="AT104" s="80">
        <v>2.2999999999999998</v>
      </c>
      <c r="AU104" s="80">
        <v>2.2000000000000002</v>
      </c>
      <c r="AV104" s="80">
        <v>2</v>
      </c>
      <c r="AW104" s="80">
        <v>1.9</v>
      </c>
      <c r="AX104" s="80">
        <v>1.8</v>
      </c>
      <c r="AY104" s="80">
        <v>1.9</v>
      </c>
      <c r="AZ104" s="80">
        <v>2</v>
      </c>
      <c r="BA104" s="80">
        <v>2.1</v>
      </c>
      <c r="BB104" s="76">
        <v>2.2000000000000002</v>
      </c>
      <c r="BC104" s="80">
        <v>2.2999999999999998</v>
      </c>
      <c r="BD104" s="80">
        <v>2.4</v>
      </c>
      <c r="BE104" s="80">
        <v>2.5</v>
      </c>
      <c r="BF104" s="80">
        <v>2.4</v>
      </c>
      <c r="BG104" s="80">
        <v>2.6</v>
      </c>
      <c r="BH104" s="80">
        <v>2.8</v>
      </c>
      <c r="BI104" s="80">
        <v>2.8</v>
      </c>
      <c r="BJ104" s="80">
        <v>3</v>
      </c>
      <c r="BK104" s="80">
        <v>3.2</v>
      </c>
      <c r="BL104" s="80">
        <v>3.3</v>
      </c>
      <c r="BM104" s="80">
        <v>3.2</v>
      </c>
      <c r="BN104" s="80">
        <v>3.3</v>
      </c>
      <c r="BO104" s="80">
        <v>3.4</v>
      </c>
      <c r="BP104" s="80">
        <v>3.2</v>
      </c>
      <c r="BQ104" s="80">
        <v>3.3</v>
      </c>
      <c r="BR104" s="80">
        <v>3.4</v>
      </c>
      <c r="BS104" s="80">
        <v>3.5</v>
      </c>
      <c r="BT104" s="80">
        <v>3.2</v>
      </c>
      <c r="BU104" s="80">
        <v>3.2</v>
      </c>
      <c r="BV104" s="80">
        <v>3.3</v>
      </c>
      <c r="BW104" s="80">
        <v>3.4</v>
      </c>
      <c r="BX104" s="80">
        <v>3.4</v>
      </c>
      <c r="BY104" s="80">
        <v>3.4</v>
      </c>
      <c r="BZ104" s="80">
        <v>2.9</v>
      </c>
      <c r="CA104" s="80">
        <v>2.7</v>
      </c>
      <c r="CB104" s="80">
        <v>2.2000000000000002</v>
      </c>
      <c r="CC104" s="80">
        <v>1.9</v>
      </c>
      <c r="CD104" s="80">
        <v>2.1</v>
      </c>
      <c r="CE104" s="80">
        <v>2.2000000000000002</v>
      </c>
      <c r="CF104" s="80">
        <v>2.4</v>
      </c>
      <c r="CG104" s="80">
        <v>2.7</v>
      </c>
      <c r="CH104" s="80">
        <v>2.9</v>
      </c>
      <c r="CI104" s="80">
        <v>2.7</v>
      </c>
      <c r="CJ104" s="80">
        <v>2.2999999999999998</v>
      </c>
      <c r="CK104" s="80">
        <v>5.6</v>
      </c>
      <c r="CL104" s="80">
        <v>5.2</v>
      </c>
      <c r="CM104" s="80">
        <v>4.9000000000000004</v>
      </c>
      <c r="CN104" s="84">
        <v>4.5</v>
      </c>
      <c r="CO104" s="84">
        <v>4.2</v>
      </c>
      <c r="CP104" s="84">
        <v>3.8</v>
      </c>
      <c r="CQ104" s="84">
        <v>3.4</v>
      </c>
      <c r="CR104" s="82">
        <v>1.9</v>
      </c>
      <c r="CS104" s="82">
        <v>1.8</v>
      </c>
      <c r="CT104" s="82">
        <v>1.5</v>
      </c>
      <c r="CU104" s="82">
        <v>1.5</v>
      </c>
      <c r="CV104" s="82">
        <v>1.1000000000000001</v>
      </c>
      <c r="CW104" s="82">
        <v>0.9</v>
      </c>
      <c r="CX104" s="82">
        <v>0.6</v>
      </c>
      <c r="CY104" s="82">
        <v>0.4</v>
      </c>
      <c r="CZ104" s="82">
        <v>0.7</v>
      </c>
      <c r="DA104" s="82">
        <v>0.9</v>
      </c>
      <c r="DB104" s="82">
        <v>1.2</v>
      </c>
      <c r="DC104" s="82">
        <v>1.4</v>
      </c>
      <c r="DD104" s="82">
        <v>1.6</v>
      </c>
      <c r="DE104" s="82">
        <v>1.7</v>
      </c>
      <c r="DF104" s="82">
        <v>1.8</v>
      </c>
      <c r="DG104" s="82">
        <v>1.9</v>
      </c>
      <c r="DH104" s="82">
        <v>1.8</v>
      </c>
      <c r="DI104" s="82">
        <v>1.9</v>
      </c>
      <c r="DJ104" s="82">
        <v>2</v>
      </c>
      <c r="DK104" s="82">
        <v>1.8</v>
      </c>
      <c r="DL104" s="82">
        <v>1.9</v>
      </c>
      <c r="DM104" s="82">
        <v>2</v>
      </c>
      <c r="DN104" s="82">
        <v>2.1</v>
      </c>
      <c r="DO104" s="82">
        <v>1.8</v>
      </c>
      <c r="DP104" s="82">
        <v>1.9</v>
      </c>
      <c r="DQ104" s="82">
        <v>2</v>
      </c>
      <c r="DR104" s="82">
        <v>2.1</v>
      </c>
      <c r="DS104" s="82">
        <v>2.2000000000000002</v>
      </c>
      <c r="DT104" s="82">
        <v>2.2999999999999998</v>
      </c>
      <c r="DU104" s="82">
        <v>2.4</v>
      </c>
      <c r="DV104" s="82">
        <v>2.5</v>
      </c>
    </row>
    <row r="105" spans="1:126">
      <c r="A105" s="90">
        <v>102</v>
      </c>
      <c r="B105" s="91" t="s">
        <v>131</v>
      </c>
      <c r="C105" s="80">
        <v>3</v>
      </c>
      <c r="D105" s="80">
        <v>2.9</v>
      </c>
      <c r="E105" s="80">
        <v>2.9</v>
      </c>
      <c r="F105" s="80">
        <v>2.8</v>
      </c>
      <c r="G105" s="80">
        <v>2.7</v>
      </c>
      <c r="H105" s="76">
        <v>2.6</v>
      </c>
      <c r="I105" s="80">
        <v>2.5</v>
      </c>
      <c r="J105" s="80">
        <v>2.4</v>
      </c>
      <c r="K105" s="80">
        <v>2.2999999999999998</v>
      </c>
      <c r="L105" s="80">
        <v>2.1</v>
      </c>
      <c r="M105" s="80">
        <v>2.1</v>
      </c>
      <c r="N105" s="80">
        <v>1.9</v>
      </c>
      <c r="O105" s="80">
        <v>1.7</v>
      </c>
      <c r="P105" s="80">
        <v>1.5</v>
      </c>
      <c r="Q105" s="80">
        <v>1.8</v>
      </c>
      <c r="R105" s="80">
        <v>1.9</v>
      </c>
      <c r="S105" s="80">
        <v>2.1</v>
      </c>
      <c r="T105" s="80">
        <v>2.2000000000000002</v>
      </c>
      <c r="U105" s="80">
        <v>2.2999999999999998</v>
      </c>
      <c r="V105" s="80">
        <v>2.6</v>
      </c>
      <c r="W105" s="80">
        <v>2.7</v>
      </c>
      <c r="X105" s="80">
        <v>2.7</v>
      </c>
      <c r="Y105" s="80">
        <v>2.8</v>
      </c>
      <c r="Z105" s="80">
        <v>2.9</v>
      </c>
      <c r="AA105" s="80">
        <v>2.8</v>
      </c>
      <c r="AB105" s="80">
        <v>2.9</v>
      </c>
      <c r="AC105" s="80">
        <v>3</v>
      </c>
      <c r="AD105" s="80">
        <v>3.2</v>
      </c>
      <c r="AE105" s="80">
        <v>2.9</v>
      </c>
      <c r="AF105" s="80">
        <v>3</v>
      </c>
      <c r="AG105" s="80">
        <v>3.2</v>
      </c>
      <c r="AH105" s="80">
        <v>3.2</v>
      </c>
      <c r="AI105" s="80">
        <v>2.9</v>
      </c>
      <c r="AJ105" s="80">
        <v>2.9</v>
      </c>
      <c r="AK105" s="80">
        <v>3</v>
      </c>
      <c r="AL105" s="80">
        <v>3.1</v>
      </c>
      <c r="AM105" s="76">
        <v>3.2</v>
      </c>
      <c r="AN105" s="80">
        <v>2.6</v>
      </c>
      <c r="AO105" s="80">
        <v>2.7</v>
      </c>
      <c r="AP105" s="80">
        <v>2.7</v>
      </c>
      <c r="AQ105" s="80">
        <v>2.5</v>
      </c>
      <c r="AR105" s="80">
        <v>2.4</v>
      </c>
      <c r="AS105" s="80">
        <v>2.2000000000000002</v>
      </c>
      <c r="AT105" s="80">
        <v>2.1</v>
      </c>
      <c r="AU105" s="80">
        <v>2</v>
      </c>
      <c r="AV105" s="80">
        <v>1.8</v>
      </c>
      <c r="AW105" s="80">
        <v>1.7</v>
      </c>
      <c r="AX105" s="80">
        <v>1.6</v>
      </c>
      <c r="AY105" s="80">
        <v>1.7</v>
      </c>
      <c r="AZ105" s="80">
        <v>1.8</v>
      </c>
      <c r="BA105" s="80">
        <v>1.9</v>
      </c>
      <c r="BB105" s="76">
        <v>2</v>
      </c>
      <c r="BC105" s="80">
        <v>2.1</v>
      </c>
      <c r="BD105" s="80">
        <v>2.2000000000000002</v>
      </c>
      <c r="BE105" s="80">
        <v>2.2999999999999998</v>
      </c>
      <c r="BF105" s="80">
        <v>2.2000000000000002</v>
      </c>
      <c r="BG105" s="80">
        <v>2.4</v>
      </c>
      <c r="BH105" s="80">
        <v>2.6</v>
      </c>
      <c r="BI105" s="80">
        <v>2.6</v>
      </c>
      <c r="BJ105" s="80">
        <v>2.8</v>
      </c>
      <c r="BK105" s="80">
        <v>3</v>
      </c>
      <c r="BL105" s="80">
        <v>3.1</v>
      </c>
      <c r="BM105" s="80">
        <v>3</v>
      </c>
      <c r="BN105" s="80">
        <v>3.1</v>
      </c>
      <c r="BO105" s="80">
        <v>3.2</v>
      </c>
      <c r="BP105" s="80">
        <v>3</v>
      </c>
      <c r="BQ105" s="80">
        <v>3.1</v>
      </c>
      <c r="BR105" s="80">
        <v>3.2</v>
      </c>
      <c r="BS105" s="80">
        <v>3.3</v>
      </c>
      <c r="BT105" s="80">
        <v>3</v>
      </c>
      <c r="BU105" s="80">
        <v>3</v>
      </c>
      <c r="BV105" s="80">
        <v>3.1</v>
      </c>
      <c r="BW105" s="80">
        <v>3.2</v>
      </c>
      <c r="BX105" s="80">
        <v>3.2</v>
      </c>
      <c r="BY105" s="80">
        <v>3.2</v>
      </c>
      <c r="BZ105" s="80">
        <v>2.7</v>
      </c>
      <c r="CA105" s="80">
        <v>2.5</v>
      </c>
      <c r="CB105" s="80">
        <v>2</v>
      </c>
      <c r="CC105" s="80">
        <v>1.7</v>
      </c>
      <c r="CD105" s="80">
        <v>1.9</v>
      </c>
      <c r="CE105" s="80">
        <v>2</v>
      </c>
      <c r="CF105" s="80">
        <v>2.2000000000000002</v>
      </c>
      <c r="CG105" s="80">
        <v>2.5</v>
      </c>
      <c r="CH105" s="80">
        <v>2.7</v>
      </c>
      <c r="CI105" s="80">
        <v>2.5</v>
      </c>
      <c r="CJ105" s="80">
        <v>2.1</v>
      </c>
      <c r="CK105" s="80">
        <v>5.4</v>
      </c>
      <c r="CL105" s="80">
        <v>5</v>
      </c>
      <c r="CM105" s="80">
        <v>4.7</v>
      </c>
      <c r="CN105" s="84">
        <v>4.3</v>
      </c>
      <c r="CO105" s="84">
        <v>4</v>
      </c>
      <c r="CP105" s="84">
        <v>3.6</v>
      </c>
      <c r="CQ105" s="84">
        <v>3.2</v>
      </c>
      <c r="CR105" s="82">
        <v>1.8</v>
      </c>
      <c r="CS105" s="82">
        <v>1.9</v>
      </c>
      <c r="CT105" s="82">
        <v>1.7</v>
      </c>
      <c r="CU105" s="82">
        <v>1.5</v>
      </c>
      <c r="CV105" s="82">
        <v>1.3</v>
      </c>
      <c r="CW105" s="82">
        <v>1.1000000000000001</v>
      </c>
      <c r="CX105" s="82">
        <v>0.9</v>
      </c>
      <c r="CY105" s="82">
        <v>0.7</v>
      </c>
      <c r="CZ105" s="82">
        <v>0.4</v>
      </c>
      <c r="DA105" s="82">
        <v>0.6</v>
      </c>
      <c r="DB105" s="82">
        <v>1</v>
      </c>
      <c r="DC105" s="82">
        <v>1.1000000000000001</v>
      </c>
      <c r="DD105" s="82">
        <v>1.6</v>
      </c>
      <c r="DE105" s="82">
        <v>1.5</v>
      </c>
      <c r="DF105" s="82">
        <v>1.6</v>
      </c>
      <c r="DG105" s="82">
        <v>1.7</v>
      </c>
      <c r="DH105" s="82">
        <v>1.9</v>
      </c>
      <c r="DI105" s="82">
        <v>1.8</v>
      </c>
      <c r="DJ105" s="82">
        <v>1.9</v>
      </c>
      <c r="DK105" s="82">
        <v>2</v>
      </c>
      <c r="DL105" s="82">
        <v>2.1</v>
      </c>
      <c r="DM105" s="82">
        <v>1.9</v>
      </c>
      <c r="DN105" s="82">
        <v>2</v>
      </c>
      <c r="DO105" s="82">
        <v>1.7</v>
      </c>
      <c r="DP105" s="82">
        <v>1.8</v>
      </c>
      <c r="DQ105" s="82">
        <v>1.9</v>
      </c>
      <c r="DR105" s="82">
        <v>2</v>
      </c>
      <c r="DS105" s="82">
        <v>2.1</v>
      </c>
      <c r="DT105" s="82">
        <v>2.2000000000000002</v>
      </c>
      <c r="DU105" s="82">
        <v>2.2999999999999998</v>
      </c>
      <c r="DV105" s="82">
        <v>2.4</v>
      </c>
    </row>
    <row r="106" spans="1:126">
      <c r="A106" s="90">
        <v>103</v>
      </c>
      <c r="B106" s="91" t="s">
        <v>132</v>
      </c>
      <c r="C106" s="80">
        <v>3.1</v>
      </c>
      <c r="D106" s="80">
        <v>2.9</v>
      </c>
      <c r="E106" s="80">
        <v>3</v>
      </c>
      <c r="F106" s="80">
        <v>2.8</v>
      </c>
      <c r="G106" s="80">
        <v>2.8</v>
      </c>
      <c r="H106" s="76">
        <v>2.6</v>
      </c>
      <c r="I106" s="80">
        <v>2.5</v>
      </c>
      <c r="J106" s="80">
        <v>2.4</v>
      </c>
      <c r="K106" s="80">
        <v>2.2999999999999998</v>
      </c>
      <c r="L106" s="80">
        <v>2.2000000000000002</v>
      </c>
      <c r="M106" s="80">
        <v>2.1</v>
      </c>
      <c r="N106" s="80">
        <v>1.9</v>
      </c>
      <c r="O106" s="80">
        <v>1.7</v>
      </c>
      <c r="P106" s="80">
        <v>1.5</v>
      </c>
      <c r="Q106" s="80">
        <v>1.8</v>
      </c>
      <c r="R106" s="80">
        <v>2</v>
      </c>
      <c r="S106" s="80">
        <v>2.2000000000000002</v>
      </c>
      <c r="T106" s="80">
        <v>2.2000000000000002</v>
      </c>
      <c r="U106" s="80">
        <v>2.2999999999999998</v>
      </c>
      <c r="V106" s="80">
        <v>2.6</v>
      </c>
      <c r="W106" s="80">
        <v>2.7</v>
      </c>
      <c r="X106" s="80">
        <v>2.7</v>
      </c>
      <c r="Y106" s="80">
        <v>2.8</v>
      </c>
      <c r="Z106" s="80">
        <v>2.9</v>
      </c>
      <c r="AA106" s="80">
        <v>2.9</v>
      </c>
      <c r="AB106" s="80">
        <v>2.9</v>
      </c>
      <c r="AC106" s="80">
        <v>3.1</v>
      </c>
      <c r="AD106" s="80">
        <v>3.2</v>
      </c>
      <c r="AE106" s="80">
        <v>3</v>
      </c>
      <c r="AF106" s="80">
        <v>3.1</v>
      </c>
      <c r="AG106" s="80">
        <v>3.2</v>
      </c>
      <c r="AH106" s="80">
        <v>3.3</v>
      </c>
      <c r="AI106" s="80">
        <v>2.9</v>
      </c>
      <c r="AJ106" s="80">
        <v>3</v>
      </c>
      <c r="AK106" s="80">
        <v>3.1</v>
      </c>
      <c r="AL106" s="80">
        <v>3.2</v>
      </c>
      <c r="AM106" s="76">
        <v>3.2</v>
      </c>
      <c r="AN106" s="80">
        <v>2.5</v>
      </c>
      <c r="AO106" s="80">
        <v>2.5</v>
      </c>
      <c r="AP106" s="80">
        <v>2.5</v>
      </c>
      <c r="AQ106" s="80">
        <v>2.4</v>
      </c>
      <c r="AR106" s="80">
        <v>2.2000000000000002</v>
      </c>
      <c r="AS106" s="80">
        <v>2</v>
      </c>
      <c r="AT106" s="80">
        <v>2</v>
      </c>
      <c r="AU106" s="80">
        <v>1.8</v>
      </c>
      <c r="AV106" s="80">
        <v>1.7</v>
      </c>
      <c r="AW106" s="80">
        <v>1.5</v>
      </c>
      <c r="AX106" s="80">
        <v>1.4</v>
      </c>
      <c r="AY106" s="80">
        <v>1.7</v>
      </c>
      <c r="AZ106" s="80">
        <v>1.8</v>
      </c>
      <c r="BA106" s="80">
        <v>1.9</v>
      </c>
      <c r="BB106" s="76">
        <v>2</v>
      </c>
      <c r="BC106" s="80">
        <v>1.9</v>
      </c>
      <c r="BD106" s="80">
        <v>2.2999999999999998</v>
      </c>
      <c r="BE106" s="80">
        <v>2.2999999999999998</v>
      </c>
      <c r="BF106" s="80">
        <v>2</v>
      </c>
      <c r="BG106" s="80">
        <v>2.2000000000000002</v>
      </c>
      <c r="BH106" s="80">
        <v>2.5</v>
      </c>
      <c r="BI106" s="80">
        <v>2.5</v>
      </c>
      <c r="BJ106" s="80">
        <v>2.6</v>
      </c>
      <c r="BK106" s="80">
        <v>2.8</v>
      </c>
      <c r="BL106" s="80">
        <v>2.9</v>
      </c>
      <c r="BM106" s="80">
        <v>2.8</v>
      </c>
      <c r="BN106" s="80">
        <v>2.9</v>
      </c>
      <c r="BO106" s="80">
        <v>3</v>
      </c>
      <c r="BP106" s="80">
        <v>2.8</v>
      </c>
      <c r="BQ106" s="80">
        <v>2.9</v>
      </c>
      <c r="BR106" s="80">
        <v>3</v>
      </c>
      <c r="BS106" s="80">
        <v>3.2</v>
      </c>
      <c r="BT106" s="80">
        <v>2.8</v>
      </c>
      <c r="BU106" s="80">
        <v>2.8</v>
      </c>
      <c r="BV106" s="80">
        <v>2.9</v>
      </c>
      <c r="BW106" s="80">
        <v>3</v>
      </c>
      <c r="BX106" s="80">
        <v>3.1</v>
      </c>
      <c r="BY106" s="80">
        <v>3.2</v>
      </c>
      <c r="BZ106" s="80">
        <v>2.5</v>
      </c>
      <c r="CA106" s="80">
        <v>2.2999999999999998</v>
      </c>
      <c r="CB106" s="80">
        <v>1.9</v>
      </c>
      <c r="CC106" s="80">
        <v>1.5</v>
      </c>
      <c r="CD106" s="80">
        <v>1.7</v>
      </c>
      <c r="CE106" s="80">
        <v>1.9</v>
      </c>
      <c r="CF106" s="80">
        <v>2</v>
      </c>
      <c r="CG106" s="80">
        <v>2.2999999999999998</v>
      </c>
      <c r="CH106" s="80">
        <v>2.5</v>
      </c>
      <c r="CI106" s="80">
        <v>2.2999999999999998</v>
      </c>
      <c r="CJ106" s="80">
        <v>2.2000000000000002</v>
      </c>
      <c r="CK106" s="80">
        <v>5.4</v>
      </c>
      <c r="CL106" s="80">
        <v>5.0999999999999996</v>
      </c>
      <c r="CM106" s="80">
        <v>4.7</v>
      </c>
      <c r="CN106" s="84">
        <v>4.4000000000000004</v>
      </c>
      <c r="CO106" s="84">
        <v>4.0999999999999996</v>
      </c>
      <c r="CP106" s="84">
        <v>3.6</v>
      </c>
      <c r="CQ106" s="84">
        <v>3.2</v>
      </c>
      <c r="CR106" s="82">
        <v>2</v>
      </c>
      <c r="CS106" s="82">
        <v>1.8</v>
      </c>
      <c r="CT106" s="82">
        <v>1.8</v>
      </c>
      <c r="CU106" s="82">
        <v>1.7</v>
      </c>
      <c r="CV106" s="82">
        <v>1.5</v>
      </c>
      <c r="CW106" s="82">
        <v>1.3</v>
      </c>
      <c r="CX106" s="82">
        <v>1.1000000000000001</v>
      </c>
      <c r="CY106" s="82">
        <v>0.9</v>
      </c>
      <c r="CZ106" s="82">
        <v>0.6</v>
      </c>
      <c r="DA106" s="82">
        <v>0.4</v>
      </c>
      <c r="DB106" s="82">
        <v>0.8</v>
      </c>
      <c r="DC106" s="82">
        <v>1</v>
      </c>
      <c r="DD106" s="82">
        <v>1.4</v>
      </c>
      <c r="DE106" s="82">
        <v>1.5</v>
      </c>
      <c r="DF106" s="82">
        <v>1.4</v>
      </c>
      <c r="DG106" s="82">
        <v>1.6</v>
      </c>
      <c r="DH106" s="82">
        <v>1.7</v>
      </c>
      <c r="DI106" s="82">
        <v>1.9</v>
      </c>
      <c r="DJ106" s="82">
        <v>1.7</v>
      </c>
      <c r="DK106" s="82">
        <v>1.9</v>
      </c>
      <c r="DL106" s="82">
        <v>2</v>
      </c>
      <c r="DM106" s="82">
        <v>2.1</v>
      </c>
      <c r="DN106" s="82">
        <v>1.9</v>
      </c>
      <c r="DO106" s="82">
        <v>2.1</v>
      </c>
      <c r="DP106" s="82">
        <v>2.2000000000000002</v>
      </c>
      <c r="DQ106" s="82">
        <v>1.8</v>
      </c>
      <c r="DR106" s="82">
        <v>1.9</v>
      </c>
      <c r="DS106" s="82">
        <v>2</v>
      </c>
      <c r="DT106" s="82">
        <v>2.1</v>
      </c>
      <c r="DU106" s="82">
        <v>2.2000000000000002</v>
      </c>
      <c r="DV106" s="82">
        <v>2.2999999999999998</v>
      </c>
    </row>
    <row r="107" spans="1:126">
      <c r="A107" s="90">
        <v>104</v>
      </c>
      <c r="B107" s="91" t="s">
        <v>133</v>
      </c>
      <c r="C107" s="80">
        <v>2.7</v>
      </c>
      <c r="D107" s="80">
        <v>2.5</v>
      </c>
      <c r="E107" s="80">
        <v>2.6</v>
      </c>
      <c r="F107" s="80">
        <v>2.4</v>
      </c>
      <c r="G107" s="80">
        <v>2.4</v>
      </c>
      <c r="H107" s="76">
        <v>2.2000000000000002</v>
      </c>
      <c r="I107" s="80">
        <v>2.2000000000000002</v>
      </c>
      <c r="J107" s="80">
        <v>2.1</v>
      </c>
      <c r="K107" s="80">
        <v>1.9</v>
      </c>
      <c r="L107" s="80">
        <v>1.8</v>
      </c>
      <c r="M107" s="80">
        <v>1.7</v>
      </c>
      <c r="N107" s="80">
        <v>1.5</v>
      </c>
      <c r="O107" s="80">
        <v>1.3</v>
      </c>
      <c r="P107" s="80">
        <v>1.1000000000000001</v>
      </c>
      <c r="Q107" s="80">
        <v>1.4</v>
      </c>
      <c r="R107" s="80">
        <v>1.5</v>
      </c>
      <c r="S107" s="80">
        <v>1.8</v>
      </c>
      <c r="T107" s="80">
        <v>1.8</v>
      </c>
      <c r="U107" s="80">
        <v>1.9</v>
      </c>
      <c r="V107" s="80">
        <v>2.2000000000000002</v>
      </c>
      <c r="W107" s="80">
        <v>2.2999999999999998</v>
      </c>
      <c r="X107" s="80">
        <v>2.2999999999999998</v>
      </c>
      <c r="Y107" s="80">
        <v>2.5</v>
      </c>
      <c r="Z107" s="80">
        <v>2.6</v>
      </c>
      <c r="AA107" s="80">
        <v>2.5</v>
      </c>
      <c r="AB107" s="80">
        <v>2.5</v>
      </c>
      <c r="AC107" s="80">
        <v>2.7</v>
      </c>
      <c r="AD107" s="80">
        <v>2.8</v>
      </c>
      <c r="AE107" s="80">
        <v>2.6</v>
      </c>
      <c r="AF107" s="80">
        <v>2.7</v>
      </c>
      <c r="AG107" s="80">
        <v>2.8</v>
      </c>
      <c r="AH107" s="80">
        <v>2.9</v>
      </c>
      <c r="AI107" s="80">
        <v>2.5</v>
      </c>
      <c r="AJ107" s="80">
        <v>2.6</v>
      </c>
      <c r="AK107" s="80">
        <v>2.7</v>
      </c>
      <c r="AL107" s="80">
        <v>2.8</v>
      </c>
      <c r="AM107" s="76">
        <v>2.9</v>
      </c>
      <c r="AN107" s="80">
        <v>2.2999999999999998</v>
      </c>
      <c r="AO107" s="80">
        <v>2.4</v>
      </c>
      <c r="AP107" s="80">
        <v>2.2999999999999998</v>
      </c>
      <c r="AQ107" s="80">
        <v>2.2000000000000002</v>
      </c>
      <c r="AR107" s="80">
        <v>2.1</v>
      </c>
      <c r="AS107" s="80">
        <v>1.9</v>
      </c>
      <c r="AT107" s="80">
        <v>1.8</v>
      </c>
      <c r="AU107" s="80">
        <v>1.6</v>
      </c>
      <c r="AV107" s="80">
        <v>1.5</v>
      </c>
      <c r="AW107" s="80">
        <v>1.3</v>
      </c>
      <c r="AX107" s="80">
        <v>1.2</v>
      </c>
      <c r="AY107" s="80">
        <v>1.3</v>
      </c>
      <c r="AZ107" s="80">
        <v>1.4</v>
      </c>
      <c r="BA107" s="80">
        <v>1.5</v>
      </c>
      <c r="BB107" s="76">
        <v>1.6</v>
      </c>
      <c r="BC107" s="80">
        <v>1.8</v>
      </c>
      <c r="BD107" s="80">
        <v>1.9</v>
      </c>
      <c r="BE107" s="80">
        <v>1.9</v>
      </c>
      <c r="BF107" s="80">
        <v>1.9</v>
      </c>
      <c r="BG107" s="80">
        <v>2.1</v>
      </c>
      <c r="BH107" s="80">
        <v>2.2999999999999998</v>
      </c>
      <c r="BI107" s="80">
        <v>2.2999999999999998</v>
      </c>
      <c r="BJ107" s="80">
        <v>2.5</v>
      </c>
      <c r="BK107" s="80">
        <v>2.7</v>
      </c>
      <c r="BL107" s="80">
        <v>2.8</v>
      </c>
      <c r="BM107" s="80">
        <v>2.7</v>
      </c>
      <c r="BN107" s="80">
        <v>2.8</v>
      </c>
      <c r="BO107" s="80">
        <v>2.9</v>
      </c>
      <c r="BP107" s="80">
        <v>2.7</v>
      </c>
      <c r="BQ107" s="80">
        <v>2.7</v>
      </c>
      <c r="BR107" s="80">
        <v>2.9</v>
      </c>
      <c r="BS107" s="80">
        <v>3</v>
      </c>
      <c r="BT107" s="80">
        <v>2.6</v>
      </c>
      <c r="BU107" s="80">
        <v>2.7</v>
      </c>
      <c r="BV107" s="80">
        <v>2.8</v>
      </c>
      <c r="BW107" s="80">
        <v>2.8</v>
      </c>
      <c r="BX107" s="80">
        <v>2.9</v>
      </c>
      <c r="BY107" s="80">
        <v>2.9</v>
      </c>
      <c r="BZ107" s="80">
        <v>2.2999999999999998</v>
      </c>
      <c r="CA107" s="80">
        <v>2.2000000000000002</v>
      </c>
      <c r="CB107" s="80">
        <v>1.7</v>
      </c>
      <c r="CC107" s="80">
        <v>1.4</v>
      </c>
      <c r="CD107" s="80">
        <v>1.5</v>
      </c>
      <c r="CE107" s="80">
        <v>1.7</v>
      </c>
      <c r="CF107" s="80">
        <v>1.9</v>
      </c>
      <c r="CG107" s="80">
        <v>2.1</v>
      </c>
      <c r="CH107" s="80">
        <v>2.4</v>
      </c>
      <c r="CI107" s="80">
        <v>2.2000000000000002</v>
      </c>
      <c r="CJ107" s="80">
        <v>1.8</v>
      </c>
      <c r="CK107" s="80">
        <v>5</v>
      </c>
      <c r="CL107" s="80">
        <v>4.7</v>
      </c>
      <c r="CM107" s="80">
        <v>4.4000000000000004</v>
      </c>
      <c r="CN107" s="84">
        <v>4</v>
      </c>
      <c r="CO107" s="84">
        <v>3.7</v>
      </c>
      <c r="CP107" s="84">
        <v>3.2</v>
      </c>
      <c r="CQ107" s="84">
        <v>2.8</v>
      </c>
      <c r="CR107" s="82">
        <v>1.9</v>
      </c>
      <c r="CS107" s="82">
        <v>2.1</v>
      </c>
      <c r="CT107" s="82">
        <v>1.9</v>
      </c>
      <c r="CU107" s="82">
        <v>1.8</v>
      </c>
      <c r="CV107" s="82">
        <v>1.7</v>
      </c>
      <c r="CW107" s="82">
        <v>1.5</v>
      </c>
      <c r="CX107" s="82">
        <v>1.4</v>
      </c>
      <c r="CY107" s="82">
        <v>1.2</v>
      </c>
      <c r="CZ107" s="82">
        <v>1</v>
      </c>
      <c r="DA107" s="82">
        <v>0.8</v>
      </c>
      <c r="DB107" s="82">
        <v>0.4</v>
      </c>
      <c r="DC107" s="82">
        <v>0.6</v>
      </c>
      <c r="DD107" s="82">
        <v>1</v>
      </c>
      <c r="DE107" s="82">
        <v>1.1000000000000001</v>
      </c>
      <c r="DF107" s="82">
        <v>1.2</v>
      </c>
      <c r="DG107" s="82">
        <v>1.4</v>
      </c>
      <c r="DH107" s="82">
        <v>1.6</v>
      </c>
      <c r="DI107" s="82">
        <v>1.5</v>
      </c>
      <c r="DJ107" s="82">
        <v>1.7</v>
      </c>
      <c r="DK107" s="82">
        <v>1.9</v>
      </c>
      <c r="DL107" s="82">
        <v>2</v>
      </c>
      <c r="DM107" s="82">
        <v>1.9</v>
      </c>
      <c r="DN107" s="82">
        <v>2</v>
      </c>
      <c r="DO107" s="82">
        <v>1.9</v>
      </c>
      <c r="DP107" s="82">
        <v>2</v>
      </c>
      <c r="DQ107" s="82">
        <v>2.1</v>
      </c>
      <c r="DR107" s="82">
        <v>2.1</v>
      </c>
      <c r="DS107" s="82">
        <v>1.8</v>
      </c>
      <c r="DT107" s="82">
        <v>2</v>
      </c>
      <c r="DU107" s="82">
        <v>2</v>
      </c>
      <c r="DV107" s="82">
        <v>2.1</v>
      </c>
    </row>
    <row r="108" spans="1:126">
      <c r="A108" s="90">
        <v>105</v>
      </c>
      <c r="B108" s="91" t="s">
        <v>134</v>
      </c>
      <c r="C108" s="80">
        <v>2.5</v>
      </c>
      <c r="D108" s="80">
        <v>2.4</v>
      </c>
      <c r="E108" s="80">
        <v>2.4</v>
      </c>
      <c r="F108" s="80">
        <v>2.2999999999999998</v>
      </c>
      <c r="G108" s="80">
        <v>2.2000000000000002</v>
      </c>
      <c r="H108" s="76">
        <v>2.1</v>
      </c>
      <c r="I108" s="80">
        <v>2</v>
      </c>
      <c r="J108" s="80">
        <v>1.9</v>
      </c>
      <c r="K108" s="80">
        <v>1.8</v>
      </c>
      <c r="L108" s="80">
        <v>1.7</v>
      </c>
      <c r="M108" s="80">
        <v>1.5</v>
      </c>
      <c r="N108" s="80">
        <v>1.4</v>
      </c>
      <c r="O108" s="80">
        <v>1.2</v>
      </c>
      <c r="P108" s="80">
        <v>1</v>
      </c>
      <c r="Q108" s="80">
        <v>1.2</v>
      </c>
      <c r="R108" s="80">
        <v>1.4</v>
      </c>
      <c r="S108" s="80">
        <v>1.6</v>
      </c>
      <c r="T108" s="80">
        <v>1.7</v>
      </c>
      <c r="U108" s="80">
        <v>1.8</v>
      </c>
      <c r="V108" s="80">
        <v>2.1</v>
      </c>
      <c r="W108" s="80">
        <v>2.2000000000000002</v>
      </c>
      <c r="X108" s="80">
        <v>2.2000000000000002</v>
      </c>
      <c r="Y108" s="80">
        <v>2.2999999999999998</v>
      </c>
      <c r="Z108" s="80">
        <v>2.4</v>
      </c>
      <c r="AA108" s="80">
        <v>2.2999999999999998</v>
      </c>
      <c r="AB108" s="80">
        <v>2.4</v>
      </c>
      <c r="AC108" s="80">
        <v>2.5</v>
      </c>
      <c r="AD108" s="80">
        <v>2.7</v>
      </c>
      <c r="AE108" s="80">
        <v>2.5</v>
      </c>
      <c r="AF108" s="80">
        <v>2.5</v>
      </c>
      <c r="AG108" s="80">
        <v>2.7</v>
      </c>
      <c r="AH108" s="80">
        <v>2.7</v>
      </c>
      <c r="AI108" s="80">
        <v>2.4</v>
      </c>
      <c r="AJ108" s="80">
        <v>2.5</v>
      </c>
      <c r="AK108" s="80">
        <v>2.6</v>
      </c>
      <c r="AL108" s="80">
        <v>2.6</v>
      </c>
      <c r="AM108" s="76">
        <v>2.7</v>
      </c>
      <c r="AN108" s="80">
        <v>2.2000000000000002</v>
      </c>
      <c r="AO108" s="80">
        <v>2.2000000000000002</v>
      </c>
      <c r="AP108" s="80">
        <v>2.2000000000000002</v>
      </c>
      <c r="AQ108" s="80">
        <v>2.1</v>
      </c>
      <c r="AR108" s="80">
        <v>1.9</v>
      </c>
      <c r="AS108" s="80">
        <v>1.7</v>
      </c>
      <c r="AT108" s="80">
        <v>1.6</v>
      </c>
      <c r="AU108" s="80">
        <v>1.5</v>
      </c>
      <c r="AV108" s="80">
        <v>1.3</v>
      </c>
      <c r="AW108" s="80">
        <v>1.2</v>
      </c>
      <c r="AX108" s="80">
        <v>1.1000000000000001</v>
      </c>
      <c r="AY108" s="80">
        <v>1.2</v>
      </c>
      <c r="AZ108" s="80">
        <v>1.3</v>
      </c>
      <c r="BA108" s="80">
        <v>1.4</v>
      </c>
      <c r="BB108" s="76">
        <v>1.5</v>
      </c>
      <c r="BC108" s="80">
        <v>1.6</v>
      </c>
      <c r="BD108" s="80">
        <v>1.7</v>
      </c>
      <c r="BE108" s="80">
        <v>1.8</v>
      </c>
      <c r="BF108" s="80">
        <v>1.7</v>
      </c>
      <c r="BG108" s="80">
        <v>1.9</v>
      </c>
      <c r="BH108" s="80">
        <v>2.1</v>
      </c>
      <c r="BI108" s="80">
        <v>2.2000000000000002</v>
      </c>
      <c r="BJ108" s="80">
        <v>2.2999999999999998</v>
      </c>
      <c r="BK108" s="80">
        <v>2.5</v>
      </c>
      <c r="BL108" s="80">
        <v>2.6</v>
      </c>
      <c r="BM108" s="80">
        <v>2.5</v>
      </c>
      <c r="BN108" s="80">
        <v>2.6</v>
      </c>
      <c r="BO108" s="80">
        <v>2.7</v>
      </c>
      <c r="BP108" s="80">
        <v>2.5</v>
      </c>
      <c r="BQ108" s="80">
        <v>2.6</v>
      </c>
      <c r="BR108" s="80">
        <v>2.7</v>
      </c>
      <c r="BS108" s="80">
        <v>2.9</v>
      </c>
      <c r="BT108" s="80">
        <v>2.5</v>
      </c>
      <c r="BU108" s="80">
        <v>2.5</v>
      </c>
      <c r="BV108" s="80">
        <v>2.6</v>
      </c>
      <c r="BW108" s="80">
        <v>2.7</v>
      </c>
      <c r="BX108" s="80">
        <v>2.8</v>
      </c>
      <c r="BY108" s="80">
        <v>2.7</v>
      </c>
      <c r="BZ108" s="80">
        <v>2.2000000000000002</v>
      </c>
      <c r="CA108" s="80">
        <v>2</v>
      </c>
      <c r="CB108" s="80">
        <v>1.6</v>
      </c>
      <c r="CC108" s="80">
        <v>1.2</v>
      </c>
      <c r="CD108" s="80">
        <v>1.4</v>
      </c>
      <c r="CE108" s="80">
        <v>1.6</v>
      </c>
      <c r="CF108" s="80">
        <v>1.7</v>
      </c>
      <c r="CG108" s="80">
        <v>2</v>
      </c>
      <c r="CH108" s="80">
        <v>2.2000000000000002</v>
      </c>
      <c r="CI108" s="80">
        <v>2</v>
      </c>
      <c r="CJ108" s="80">
        <v>1.7</v>
      </c>
      <c r="CK108" s="80">
        <v>4.9000000000000004</v>
      </c>
      <c r="CL108" s="80">
        <v>4.5</v>
      </c>
      <c r="CM108" s="80">
        <v>4.2</v>
      </c>
      <c r="CN108" s="84">
        <v>3.9</v>
      </c>
      <c r="CO108" s="84">
        <v>3.5</v>
      </c>
      <c r="CP108" s="84">
        <v>3.1</v>
      </c>
      <c r="CQ108" s="84">
        <v>2.7</v>
      </c>
      <c r="CR108" s="82">
        <v>1.9</v>
      </c>
      <c r="CS108" s="82">
        <v>1.8</v>
      </c>
      <c r="CT108" s="82">
        <v>2</v>
      </c>
      <c r="CU108" s="82">
        <v>1.8</v>
      </c>
      <c r="CV108" s="82">
        <v>1.8</v>
      </c>
      <c r="CW108" s="82">
        <v>1.6</v>
      </c>
      <c r="CX108" s="82">
        <v>1.6</v>
      </c>
      <c r="CY108" s="82">
        <v>1.4</v>
      </c>
      <c r="CZ108" s="82">
        <v>1.1000000000000001</v>
      </c>
      <c r="DA108" s="82">
        <v>1</v>
      </c>
      <c r="DB108" s="82">
        <v>0.6</v>
      </c>
      <c r="DC108" s="82">
        <v>0.4</v>
      </c>
      <c r="DD108" s="82">
        <v>0.9</v>
      </c>
      <c r="DE108" s="82">
        <v>1</v>
      </c>
      <c r="DF108" s="82">
        <v>1.1000000000000001</v>
      </c>
      <c r="DG108" s="82">
        <v>1.2</v>
      </c>
      <c r="DH108" s="82">
        <v>1.4</v>
      </c>
      <c r="DI108" s="82">
        <v>1.4</v>
      </c>
      <c r="DJ108" s="82">
        <v>1.5</v>
      </c>
      <c r="DK108" s="82">
        <v>1.7</v>
      </c>
      <c r="DL108" s="82">
        <v>1.8</v>
      </c>
      <c r="DM108" s="82">
        <v>1.8</v>
      </c>
      <c r="DN108" s="82">
        <v>1.9</v>
      </c>
      <c r="DO108" s="82">
        <v>2.1</v>
      </c>
      <c r="DP108" s="82">
        <v>1.9</v>
      </c>
      <c r="DQ108" s="82">
        <v>2</v>
      </c>
      <c r="DR108" s="82">
        <v>2.1</v>
      </c>
      <c r="DS108" s="82">
        <v>1.8</v>
      </c>
      <c r="DT108" s="82">
        <v>1.9</v>
      </c>
      <c r="DU108" s="82">
        <v>2</v>
      </c>
      <c r="DV108" s="82">
        <v>2.1</v>
      </c>
    </row>
    <row r="109" spans="1:126">
      <c r="A109" s="90">
        <v>106</v>
      </c>
      <c r="B109" s="91" t="s">
        <v>135</v>
      </c>
      <c r="C109" s="80">
        <v>2.1</v>
      </c>
      <c r="D109" s="80">
        <v>2</v>
      </c>
      <c r="E109" s="80">
        <v>2</v>
      </c>
      <c r="F109" s="80">
        <v>1.9</v>
      </c>
      <c r="G109" s="80">
        <v>1.8</v>
      </c>
      <c r="H109" s="76">
        <v>1.7</v>
      </c>
      <c r="I109" s="80">
        <v>1.6</v>
      </c>
      <c r="J109" s="80">
        <v>1.5</v>
      </c>
      <c r="K109" s="80">
        <v>1.3</v>
      </c>
      <c r="L109" s="80">
        <v>1.2</v>
      </c>
      <c r="M109" s="80">
        <v>1.1000000000000001</v>
      </c>
      <c r="N109" s="80">
        <v>0.9</v>
      </c>
      <c r="O109" s="80">
        <v>0.8</v>
      </c>
      <c r="P109" s="80">
        <v>0.6</v>
      </c>
      <c r="Q109" s="80">
        <v>0.8</v>
      </c>
      <c r="R109" s="80">
        <v>1</v>
      </c>
      <c r="S109" s="80">
        <v>1.2</v>
      </c>
      <c r="T109" s="80">
        <v>1.2</v>
      </c>
      <c r="U109" s="80">
        <v>1.3</v>
      </c>
      <c r="V109" s="80">
        <v>1.7</v>
      </c>
      <c r="W109" s="80">
        <v>1.8</v>
      </c>
      <c r="X109" s="80">
        <v>1.8</v>
      </c>
      <c r="Y109" s="80">
        <v>1.9</v>
      </c>
      <c r="Z109" s="80">
        <v>2</v>
      </c>
      <c r="AA109" s="80">
        <v>1.9</v>
      </c>
      <c r="AB109" s="80">
        <v>2</v>
      </c>
      <c r="AC109" s="80">
        <v>2.1</v>
      </c>
      <c r="AD109" s="80">
        <v>2.2999999999999998</v>
      </c>
      <c r="AE109" s="80">
        <v>2</v>
      </c>
      <c r="AF109" s="80">
        <v>2.1</v>
      </c>
      <c r="AG109" s="80">
        <v>2.2999999999999998</v>
      </c>
      <c r="AH109" s="80">
        <v>2.2999999999999998</v>
      </c>
      <c r="AI109" s="80">
        <v>2</v>
      </c>
      <c r="AJ109" s="80">
        <v>2</v>
      </c>
      <c r="AK109" s="80">
        <v>2.1</v>
      </c>
      <c r="AL109" s="80">
        <v>2.2000000000000002</v>
      </c>
      <c r="AM109" s="76">
        <v>2.2999999999999998</v>
      </c>
      <c r="AN109" s="80">
        <v>1.8</v>
      </c>
      <c r="AO109" s="80">
        <v>1.8</v>
      </c>
      <c r="AP109" s="80">
        <v>1.8</v>
      </c>
      <c r="AQ109" s="80">
        <v>1.7</v>
      </c>
      <c r="AR109" s="80">
        <v>1.5</v>
      </c>
      <c r="AS109" s="80">
        <v>1.3</v>
      </c>
      <c r="AT109" s="80">
        <v>1.2</v>
      </c>
      <c r="AU109" s="80">
        <v>1.1000000000000001</v>
      </c>
      <c r="AV109" s="80">
        <v>0.9</v>
      </c>
      <c r="AW109" s="80">
        <v>0.8</v>
      </c>
      <c r="AX109" s="80">
        <v>0.7</v>
      </c>
      <c r="AY109" s="80">
        <v>0.8</v>
      </c>
      <c r="AZ109" s="80">
        <v>0.9</v>
      </c>
      <c r="BA109" s="80">
        <v>1</v>
      </c>
      <c r="BB109" s="76">
        <v>1.1000000000000001</v>
      </c>
      <c r="BC109" s="80">
        <v>1.2</v>
      </c>
      <c r="BD109" s="80">
        <v>1.3</v>
      </c>
      <c r="BE109" s="80">
        <v>1.3</v>
      </c>
      <c r="BF109" s="80">
        <v>1.3</v>
      </c>
      <c r="BG109" s="80">
        <v>1.5</v>
      </c>
      <c r="BH109" s="80">
        <v>1.7</v>
      </c>
      <c r="BI109" s="80">
        <v>1.8</v>
      </c>
      <c r="BJ109" s="80">
        <v>1.9</v>
      </c>
      <c r="BK109" s="80">
        <v>2.1</v>
      </c>
      <c r="BL109" s="80">
        <v>2.2000000000000002</v>
      </c>
      <c r="BM109" s="80">
        <v>2.1</v>
      </c>
      <c r="BN109" s="80">
        <v>2.2000000000000002</v>
      </c>
      <c r="BO109" s="80">
        <v>2.2999999999999998</v>
      </c>
      <c r="BP109" s="80">
        <v>2.1</v>
      </c>
      <c r="BQ109" s="80">
        <v>2.2000000000000002</v>
      </c>
      <c r="BR109" s="80">
        <v>2.2999999999999998</v>
      </c>
      <c r="BS109" s="80">
        <v>2.4</v>
      </c>
      <c r="BT109" s="80">
        <v>2.1</v>
      </c>
      <c r="BU109" s="80">
        <v>2.1</v>
      </c>
      <c r="BV109" s="80">
        <v>2.2000000000000002</v>
      </c>
      <c r="BW109" s="80">
        <v>2.2999999999999998</v>
      </c>
      <c r="BX109" s="80">
        <v>2.4</v>
      </c>
      <c r="BY109" s="80">
        <v>2.2999999999999998</v>
      </c>
      <c r="BZ109" s="80">
        <v>1.8</v>
      </c>
      <c r="CA109" s="80">
        <v>1.6</v>
      </c>
      <c r="CB109" s="80">
        <v>1.2</v>
      </c>
      <c r="CC109" s="80">
        <v>0.8</v>
      </c>
      <c r="CD109" s="80">
        <v>1</v>
      </c>
      <c r="CE109" s="80">
        <v>1.2</v>
      </c>
      <c r="CF109" s="80">
        <v>1.3</v>
      </c>
      <c r="CG109" s="80">
        <v>1.6</v>
      </c>
      <c r="CH109" s="80">
        <v>1.8</v>
      </c>
      <c r="CI109" s="80">
        <v>1.6</v>
      </c>
      <c r="CJ109" s="80">
        <v>1.2</v>
      </c>
      <c r="CK109" s="80">
        <v>4.5</v>
      </c>
      <c r="CL109" s="80">
        <v>4.0999999999999996</v>
      </c>
      <c r="CM109" s="80">
        <v>3.8</v>
      </c>
      <c r="CN109" s="84">
        <v>3.4</v>
      </c>
      <c r="CO109" s="84">
        <v>3.1</v>
      </c>
      <c r="CP109" s="84">
        <v>2.7</v>
      </c>
      <c r="CQ109" s="84">
        <v>2.2999999999999998</v>
      </c>
      <c r="CR109" s="82">
        <v>1.7</v>
      </c>
      <c r="CS109" s="82">
        <v>2.1</v>
      </c>
      <c r="CT109" s="82">
        <v>1.9</v>
      </c>
      <c r="CU109" s="82">
        <v>2.1</v>
      </c>
      <c r="CV109" s="82">
        <v>1.9</v>
      </c>
      <c r="CW109" s="82">
        <v>1.7</v>
      </c>
      <c r="CX109" s="82">
        <v>1.8</v>
      </c>
      <c r="CY109" s="82">
        <v>1.6</v>
      </c>
      <c r="CZ109" s="82">
        <v>1.6</v>
      </c>
      <c r="DA109" s="82">
        <v>1.4</v>
      </c>
      <c r="DB109" s="82">
        <v>1</v>
      </c>
      <c r="DC109" s="82">
        <v>0.9</v>
      </c>
      <c r="DD109" s="82">
        <v>0.4</v>
      </c>
      <c r="DE109" s="82">
        <v>0.6</v>
      </c>
      <c r="DF109" s="82">
        <v>0.7</v>
      </c>
      <c r="DG109" s="82">
        <v>0.9</v>
      </c>
      <c r="DH109" s="82">
        <v>1</v>
      </c>
      <c r="DI109" s="82">
        <v>1.2</v>
      </c>
      <c r="DJ109" s="82">
        <v>1.3</v>
      </c>
      <c r="DK109" s="82">
        <v>1.5</v>
      </c>
      <c r="DL109" s="82">
        <v>1.5</v>
      </c>
      <c r="DM109" s="82">
        <v>1.7</v>
      </c>
      <c r="DN109" s="82">
        <v>1.8</v>
      </c>
      <c r="DO109" s="82">
        <v>1.8</v>
      </c>
      <c r="DP109" s="82">
        <v>1.9</v>
      </c>
      <c r="DQ109" s="82">
        <v>2.1</v>
      </c>
      <c r="DR109" s="82">
        <v>1.8</v>
      </c>
      <c r="DS109" s="82">
        <v>2</v>
      </c>
      <c r="DT109" s="82">
        <v>1.8</v>
      </c>
      <c r="DU109" s="82">
        <v>1.8</v>
      </c>
      <c r="DV109" s="82">
        <v>1.9</v>
      </c>
    </row>
    <row r="110" spans="1:126">
      <c r="A110" s="90">
        <v>107</v>
      </c>
      <c r="B110" s="91" t="s">
        <v>12</v>
      </c>
      <c r="C110" s="80">
        <v>1.9</v>
      </c>
      <c r="D110" s="80">
        <v>1.8</v>
      </c>
      <c r="E110" s="80">
        <v>1.8</v>
      </c>
      <c r="F110" s="80">
        <v>1.7</v>
      </c>
      <c r="G110" s="80">
        <v>1.6</v>
      </c>
      <c r="H110" s="76">
        <v>1.5</v>
      </c>
      <c r="I110" s="80">
        <v>1.4</v>
      </c>
      <c r="J110" s="80">
        <v>1.3</v>
      </c>
      <c r="K110" s="80">
        <v>1.1000000000000001</v>
      </c>
      <c r="L110" s="80">
        <v>1</v>
      </c>
      <c r="M110" s="80">
        <v>0.9</v>
      </c>
      <c r="N110" s="80">
        <v>0.8</v>
      </c>
      <c r="O110" s="80">
        <v>0.6</v>
      </c>
      <c r="P110" s="80">
        <v>0.4</v>
      </c>
      <c r="Q110" s="80">
        <v>0.6</v>
      </c>
      <c r="R110" s="80">
        <v>0.8</v>
      </c>
      <c r="S110" s="80">
        <v>1</v>
      </c>
      <c r="T110" s="80">
        <v>1</v>
      </c>
      <c r="U110" s="80">
        <v>1.1000000000000001</v>
      </c>
      <c r="V110" s="80">
        <v>1.4</v>
      </c>
      <c r="W110" s="80">
        <v>1.5</v>
      </c>
      <c r="X110" s="80">
        <v>1.6</v>
      </c>
      <c r="Y110" s="80">
        <v>1.7</v>
      </c>
      <c r="Z110" s="80">
        <v>1.8</v>
      </c>
      <c r="AA110" s="80">
        <v>1.7</v>
      </c>
      <c r="AB110" s="80">
        <v>1.8</v>
      </c>
      <c r="AC110" s="80">
        <v>1.9</v>
      </c>
      <c r="AD110" s="80">
        <v>2.1</v>
      </c>
      <c r="AE110" s="80">
        <v>1.9</v>
      </c>
      <c r="AF110" s="80">
        <v>1.9</v>
      </c>
      <c r="AG110" s="80">
        <v>2.1</v>
      </c>
      <c r="AH110" s="80">
        <v>2.1</v>
      </c>
      <c r="AI110" s="80">
        <v>1.8</v>
      </c>
      <c r="AJ110" s="80">
        <v>1.8</v>
      </c>
      <c r="AK110" s="80">
        <v>2</v>
      </c>
      <c r="AL110" s="80">
        <v>2</v>
      </c>
      <c r="AM110" s="76">
        <v>2.1</v>
      </c>
      <c r="AN110" s="80">
        <v>1.6</v>
      </c>
      <c r="AO110" s="80">
        <v>1.7</v>
      </c>
      <c r="AP110" s="80">
        <v>1.5</v>
      </c>
      <c r="AQ110" s="80">
        <v>1.4</v>
      </c>
      <c r="AR110" s="80">
        <v>1.3</v>
      </c>
      <c r="AS110" s="80">
        <v>1.1000000000000001</v>
      </c>
      <c r="AT110" s="80">
        <v>1</v>
      </c>
      <c r="AU110" s="80">
        <v>0.9</v>
      </c>
      <c r="AV110" s="80">
        <v>0.7</v>
      </c>
      <c r="AW110" s="80">
        <v>0.6</v>
      </c>
      <c r="AX110" s="80">
        <v>0.5</v>
      </c>
      <c r="AY110" s="80">
        <v>0.6</v>
      </c>
      <c r="AZ110" s="80">
        <v>0.7</v>
      </c>
      <c r="BA110" s="80">
        <v>0.8</v>
      </c>
      <c r="BB110" s="76">
        <v>0.9</v>
      </c>
      <c r="BC110" s="80">
        <v>0.9</v>
      </c>
      <c r="BD110" s="80">
        <v>1.1000000000000001</v>
      </c>
      <c r="BE110" s="80">
        <v>1.2</v>
      </c>
      <c r="BF110" s="80">
        <v>1.1000000000000001</v>
      </c>
      <c r="BG110" s="80">
        <v>1.3</v>
      </c>
      <c r="BH110" s="80">
        <v>1.5</v>
      </c>
      <c r="BI110" s="80">
        <v>1.6</v>
      </c>
      <c r="BJ110" s="80">
        <v>1.7</v>
      </c>
      <c r="BK110" s="80">
        <v>1.9</v>
      </c>
      <c r="BL110" s="80">
        <v>2</v>
      </c>
      <c r="BM110" s="80">
        <v>2</v>
      </c>
      <c r="BN110" s="80">
        <v>2</v>
      </c>
      <c r="BO110" s="80">
        <v>2.1</v>
      </c>
      <c r="BP110" s="80">
        <v>1.9</v>
      </c>
      <c r="BQ110" s="80">
        <v>2</v>
      </c>
      <c r="BR110" s="80">
        <v>2.1</v>
      </c>
      <c r="BS110" s="80">
        <v>2.2999999999999998</v>
      </c>
      <c r="BT110" s="80">
        <v>1.9</v>
      </c>
      <c r="BU110" s="80">
        <v>1.9</v>
      </c>
      <c r="BV110" s="80">
        <v>2</v>
      </c>
      <c r="BW110" s="80">
        <v>2.1</v>
      </c>
      <c r="BX110" s="80">
        <v>2.2000000000000002</v>
      </c>
      <c r="BY110" s="80">
        <v>2.1</v>
      </c>
      <c r="BZ110" s="80">
        <v>1.6</v>
      </c>
      <c r="CA110" s="80">
        <v>1.4</v>
      </c>
      <c r="CB110" s="80">
        <v>1</v>
      </c>
      <c r="CC110" s="80">
        <v>0.6</v>
      </c>
      <c r="CD110" s="80">
        <v>0.8</v>
      </c>
      <c r="CE110" s="80">
        <v>1</v>
      </c>
      <c r="CF110" s="80">
        <v>1.1000000000000001</v>
      </c>
      <c r="CG110" s="80">
        <v>1.4</v>
      </c>
      <c r="CH110" s="80">
        <v>1.7</v>
      </c>
      <c r="CI110" s="80">
        <v>1.4</v>
      </c>
      <c r="CJ110" s="80">
        <v>1.1000000000000001</v>
      </c>
      <c r="CK110" s="80">
        <v>4.3</v>
      </c>
      <c r="CL110" s="80">
        <v>3.9</v>
      </c>
      <c r="CM110" s="80">
        <v>3.6</v>
      </c>
      <c r="CN110" s="84">
        <v>3.3</v>
      </c>
      <c r="CO110" s="84">
        <v>2.9</v>
      </c>
      <c r="CP110" s="84">
        <v>2.5</v>
      </c>
      <c r="CQ110" s="84">
        <v>2.1</v>
      </c>
      <c r="CR110" s="82">
        <v>1.8</v>
      </c>
      <c r="CS110" s="82">
        <v>2.2000000000000002</v>
      </c>
      <c r="CT110" s="82">
        <v>2</v>
      </c>
      <c r="CU110" s="82">
        <v>1.9</v>
      </c>
      <c r="CV110" s="82">
        <v>2</v>
      </c>
      <c r="CW110" s="82">
        <v>1.8</v>
      </c>
      <c r="CX110" s="82">
        <v>1.9</v>
      </c>
      <c r="CY110" s="82">
        <v>1.7</v>
      </c>
      <c r="CZ110" s="82">
        <v>1.5</v>
      </c>
      <c r="DA110" s="82">
        <v>1.5</v>
      </c>
      <c r="DB110" s="82">
        <v>1.1000000000000001</v>
      </c>
      <c r="DC110" s="82">
        <v>1</v>
      </c>
      <c r="DD110" s="82">
        <v>0.6</v>
      </c>
      <c r="DE110" s="82">
        <v>0.4</v>
      </c>
      <c r="DF110" s="82">
        <v>0.5</v>
      </c>
      <c r="DG110" s="82">
        <v>0.7</v>
      </c>
      <c r="DH110" s="82">
        <v>0.9</v>
      </c>
      <c r="DI110" s="82">
        <v>1</v>
      </c>
      <c r="DJ110" s="82">
        <v>1.1000000000000001</v>
      </c>
      <c r="DK110" s="82">
        <v>1.4</v>
      </c>
      <c r="DL110" s="82">
        <v>1.5</v>
      </c>
      <c r="DM110" s="82">
        <v>1.5</v>
      </c>
      <c r="DN110" s="82">
        <v>1.7</v>
      </c>
      <c r="DO110" s="82">
        <v>2</v>
      </c>
      <c r="DP110" s="82">
        <v>1.8</v>
      </c>
      <c r="DQ110" s="82">
        <v>2</v>
      </c>
      <c r="DR110" s="82">
        <v>2.1</v>
      </c>
      <c r="DS110" s="82">
        <v>1.9</v>
      </c>
      <c r="DT110" s="82">
        <v>2.1</v>
      </c>
      <c r="DU110" s="82">
        <v>2.2000000000000002</v>
      </c>
      <c r="DV110" s="82">
        <v>1.8</v>
      </c>
    </row>
    <row r="111" spans="1:126">
      <c r="A111" s="90">
        <v>108</v>
      </c>
      <c r="B111" s="91" t="s">
        <v>136</v>
      </c>
      <c r="C111" s="80">
        <v>2</v>
      </c>
      <c r="D111" s="80">
        <v>2.1</v>
      </c>
      <c r="E111" s="80">
        <v>1.8</v>
      </c>
      <c r="F111" s="80">
        <v>1.7</v>
      </c>
      <c r="G111" s="80">
        <v>1.6</v>
      </c>
      <c r="H111" s="76">
        <v>1.4</v>
      </c>
      <c r="I111" s="80">
        <v>1.4</v>
      </c>
      <c r="J111" s="80">
        <v>1.3</v>
      </c>
      <c r="K111" s="80">
        <v>1.1000000000000001</v>
      </c>
      <c r="L111" s="80">
        <v>1.1000000000000001</v>
      </c>
      <c r="M111" s="80">
        <v>0.9</v>
      </c>
      <c r="N111" s="80">
        <v>0.7</v>
      </c>
      <c r="O111" s="80">
        <v>0.5</v>
      </c>
      <c r="P111" s="80">
        <v>0.5</v>
      </c>
      <c r="Q111" s="80">
        <v>0.7</v>
      </c>
      <c r="R111" s="80">
        <v>0.9</v>
      </c>
      <c r="S111" s="80">
        <v>1.1000000000000001</v>
      </c>
      <c r="T111" s="80">
        <v>1.1000000000000001</v>
      </c>
      <c r="U111" s="80">
        <v>1.2</v>
      </c>
      <c r="V111" s="80">
        <v>1.5</v>
      </c>
      <c r="W111" s="80">
        <v>1.7</v>
      </c>
      <c r="X111" s="80">
        <v>1.7</v>
      </c>
      <c r="Y111" s="80">
        <v>1.8</v>
      </c>
      <c r="Z111" s="80">
        <v>1.9</v>
      </c>
      <c r="AA111" s="80">
        <v>1.8</v>
      </c>
      <c r="AB111" s="80">
        <v>1.9</v>
      </c>
      <c r="AC111" s="80">
        <v>2</v>
      </c>
      <c r="AD111" s="80">
        <v>2.2000000000000002</v>
      </c>
      <c r="AE111" s="80">
        <v>2</v>
      </c>
      <c r="AF111" s="80">
        <v>2</v>
      </c>
      <c r="AG111" s="80">
        <v>2.1</v>
      </c>
      <c r="AH111" s="80">
        <v>2.2000000000000002</v>
      </c>
      <c r="AI111" s="80">
        <v>1.9</v>
      </c>
      <c r="AJ111" s="80">
        <v>2</v>
      </c>
      <c r="AK111" s="80">
        <v>2.1</v>
      </c>
      <c r="AL111" s="80">
        <v>2.1</v>
      </c>
      <c r="AM111" s="76">
        <v>2.2000000000000002</v>
      </c>
      <c r="AN111" s="80">
        <v>1.5</v>
      </c>
      <c r="AO111" s="80">
        <v>1.5</v>
      </c>
      <c r="AP111" s="80">
        <v>1.4</v>
      </c>
      <c r="AQ111" s="80">
        <v>1.3</v>
      </c>
      <c r="AR111" s="80">
        <v>1.2</v>
      </c>
      <c r="AS111" s="80">
        <v>1</v>
      </c>
      <c r="AT111" s="80">
        <v>0.9</v>
      </c>
      <c r="AU111" s="80">
        <v>0.8</v>
      </c>
      <c r="AV111" s="80">
        <v>0.6</v>
      </c>
      <c r="AW111" s="80">
        <v>0.5</v>
      </c>
      <c r="AX111" s="80">
        <v>0.4</v>
      </c>
      <c r="AY111" s="80">
        <v>0.5</v>
      </c>
      <c r="AZ111" s="80">
        <v>0.6</v>
      </c>
      <c r="BA111" s="80">
        <v>0.7</v>
      </c>
      <c r="BB111" s="76">
        <v>0.8</v>
      </c>
      <c r="BC111" s="80">
        <v>1</v>
      </c>
      <c r="BD111" s="80">
        <v>1</v>
      </c>
      <c r="BE111" s="80">
        <v>1.1000000000000001</v>
      </c>
      <c r="BF111" s="80">
        <v>1</v>
      </c>
      <c r="BG111" s="80">
        <v>1.2</v>
      </c>
      <c r="BH111" s="80">
        <v>1.4</v>
      </c>
      <c r="BI111" s="80">
        <v>1.5</v>
      </c>
      <c r="BJ111" s="80">
        <v>1.6</v>
      </c>
      <c r="BK111" s="80">
        <v>1.8</v>
      </c>
      <c r="BL111" s="80">
        <v>1.9</v>
      </c>
      <c r="BM111" s="80">
        <v>1.9</v>
      </c>
      <c r="BN111" s="80">
        <v>1.9</v>
      </c>
      <c r="BO111" s="80">
        <v>2</v>
      </c>
      <c r="BP111" s="80">
        <v>1.8</v>
      </c>
      <c r="BQ111" s="80">
        <v>1.9</v>
      </c>
      <c r="BR111" s="80">
        <v>2</v>
      </c>
      <c r="BS111" s="80">
        <v>2.2000000000000002</v>
      </c>
      <c r="BT111" s="80">
        <v>1.8</v>
      </c>
      <c r="BU111" s="80">
        <v>1.8</v>
      </c>
      <c r="BV111" s="80">
        <v>1.9</v>
      </c>
      <c r="BW111" s="80">
        <v>2</v>
      </c>
      <c r="BX111" s="80">
        <v>2.1</v>
      </c>
      <c r="BY111" s="80">
        <v>2.2000000000000002</v>
      </c>
      <c r="BZ111" s="80">
        <v>1.5</v>
      </c>
      <c r="CA111" s="80">
        <v>1.3</v>
      </c>
      <c r="CB111" s="80">
        <v>0.9</v>
      </c>
      <c r="CC111" s="80">
        <v>0.5</v>
      </c>
      <c r="CD111" s="80">
        <v>0.7</v>
      </c>
      <c r="CE111" s="80">
        <v>0.9</v>
      </c>
      <c r="CF111" s="80">
        <v>1</v>
      </c>
      <c r="CG111" s="80">
        <v>1.3</v>
      </c>
      <c r="CH111" s="80">
        <v>1.6</v>
      </c>
      <c r="CI111" s="80">
        <v>1.3</v>
      </c>
      <c r="CJ111" s="80">
        <v>1.6</v>
      </c>
      <c r="CK111" s="80">
        <v>4.4000000000000004</v>
      </c>
      <c r="CL111" s="80">
        <v>4</v>
      </c>
      <c r="CM111" s="80">
        <v>3.7</v>
      </c>
      <c r="CN111" s="84">
        <v>3.4</v>
      </c>
      <c r="CO111" s="84">
        <v>3</v>
      </c>
      <c r="CP111" s="84">
        <v>2.6</v>
      </c>
      <c r="CQ111" s="84">
        <v>2.2000000000000002</v>
      </c>
      <c r="CR111" s="82">
        <v>1.9</v>
      </c>
      <c r="CS111" s="82">
        <v>1.8</v>
      </c>
      <c r="CT111" s="82">
        <v>2</v>
      </c>
      <c r="CU111" s="82">
        <v>1.9</v>
      </c>
      <c r="CV111" s="82">
        <v>2.1</v>
      </c>
      <c r="CW111" s="82">
        <v>1.9</v>
      </c>
      <c r="CX111" s="82">
        <v>1.7</v>
      </c>
      <c r="CY111" s="82">
        <v>1.8</v>
      </c>
      <c r="CZ111" s="82">
        <v>1.6</v>
      </c>
      <c r="DA111" s="82">
        <v>1.4</v>
      </c>
      <c r="DB111" s="82">
        <v>1.2</v>
      </c>
      <c r="DC111" s="82">
        <v>1.1000000000000001</v>
      </c>
      <c r="DD111" s="82">
        <v>0.7</v>
      </c>
      <c r="DE111" s="82">
        <v>0.5</v>
      </c>
      <c r="DF111" s="82">
        <v>0.4</v>
      </c>
      <c r="DG111" s="82">
        <v>0.6</v>
      </c>
      <c r="DH111" s="82">
        <v>0.8</v>
      </c>
      <c r="DI111" s="82">
        <v>1</v>
      </c>
      <c r="DJ111" s="82">
        <v>1</v>
      </c>
      <c r="DK111" s="82">
        <v>1.3</v>
      </c>
      <c r="DL111" s="82">
        <v>1.4</v>
      </c>
      <c r="DM111" s="82">
        <v>1.5</v>
      </c>
      <c r="DN111" s="82">
        <v>1.6</v>
      </c>
      <c r="DO111" s="82">
        <v>1.9</v>
      </c>
      <c r="DP111" s="82">
        <v>1.8</v>
      </c>
      <c r="DQ111" s="82">
        <v>1.9</v>
      </c>
      <c r="DR111" s="82">
        <v>2</v>
      </c>
      <c r="DS111" s="82">
        <v>2.2000000000000002</v>
      </c>
      <c r="DT111" s="82">
        <v>2.1</v>
      </c>
      <c r="DU111" s="82">
        <v>2.1</v>
      </c>
      <c r="DV111" s="82">
        <v>1.8</v>
      </c>
    </row>
    <row r="112" spans="1:126">
      <c r="A112" s="90">
        <v>109</v>
      </c>
      <c r="B112" s="91" t="s">
        <v>151</v>
      </c>
      <c r="C112" s="80">
        <v>2.1</v>
      </c>
      <c r="D112" s="80">
        <v>2.2000000000000002</v>
      </c>
      <c r="E112" s="80">
        <v>2</v>
      </c>
      <c r="F112" s="80">
        <v>1.9</v>
      </c>
      <c r="G112" s="80">
        <v>1.8</v>
      </c>
      <c r="H112" s="76">
        <v>1.6</v>
      </c>
      <c r="I112" s="80">
        <v>1.5</v>
      </c>
      <c r="J112" s="80">
        <v>1.4</v>
      </c>
      <c r="K112" s="80">
        <v>1.3</v>
      </c>
      <c r="L112" s="80">
        <v>1.2</v>
      </c>
      <c r="M112" s="80">
        <v>1.1000000000000001</v>
      </c>
      <c r="N112" s="80">
        <v>0.9</v>
      </c>
      <c r="O112" s="80">
        <v>0.7</v>
      </c>
      <c r="P112" s="80">
        <v>0.7</v>
      </c>
      <c r="Q112" s="80">
        <v>0.9</v>
      </c>
      <c r="R112" s="80">
        <v>1.1000000000000001</v>
      </c>
      <c r="S112" s="80">
        <v>1.3</v>
      </c>
      <c r="T112" s="80">
        <v>1.3</v>
      </c>
      <c r="U112" s="80">
        <v>1.4</v>
      </c>
      <c r="V112" s="80">
        <v>1.8</v>
      </c>
      <c r="W112" s="80">
        <v>1.9</v>
      </c>
      <c r="X112" s="80">
        <v>1.8</v>
      </c>
      <c r="Y112" s="80">
        <v>2</v>
      </c>
      <c r="Z112" s="80">
        <v>2.1</v>
      </c>
      <c r="AA112" s="80">
        <v>2</v>
      </c>
      <c r="AB112" s="80">
        <v>2.1</v>
      </c>
      <c r="AC112" s="80">
        <v>2.2000000000000002</v>
      </c>
      <c r="AD112" s="80">
        <v>2.4</v>
      </c>
      <c r="AE112" s="80">
        <v>2.1</v>
      </c>
      <c r="AF112" s="80">
        <v>2.2000000000000002</v>
      </c>
      <c r="AG112" s="80">
        <v>2.4</v>
      </c>
      <c r="AH112" s="80">
        <v>2.4</v>
      </c>
      <c r="AI112" s="80">
        <v>2.1</v>
      </c>
      <c r="AJ112" s="80">
        <v>2.1</v>
      </c>
      <c r="AK112" s="80">
        <v>2.2000000000000002</v>
      </c>
      <c r="AL112" s="80">
        <v>2.2999999999999998</v>
      </c>
      <c r="AM112" s="76">
        <v>2.2999999999999998</v>
      </c>
      <c r="AN112" s="80">
        <v>1.6</v>
      </c>
      <c r="AO112" s="80">
        <v>1.5</v>
      </c>
      <c r="AP112" s="80">
        <v>1.5</v>
      </c>
      <c r="AQ112" s="80">
        <v>1.3</v>
      </c>
      <c r="AR112" s="80">
        <v>1.2</v>
      </c>
      <c r="AS112" s="80">
        <v>0.9</v>
      </c>
      <c r="AT112" s="80">
        <v>1.1000000000000001</v>
      </c>
      <c r="AU112" s="80">
        <v>1</v>
      </c>
      <c r="AV112" s="80">
        <v>0.8</v>
      </c>
      <c r="AW112" s="80">
        <v>0.7</v>
      </c>
      <c r="AX112" s="80">
        <v>0.6</v>
      </c>
      <c r="AY112" s="80">
        <v>0.7</v>
      </c>
      <c r="AZ112" s="80">
        <v>0.8</v>
      </c>
      <c r="BA112" s="80">
        <v>0.9</v>
      </c>
      <c r="BB112" s="76">
        <v>1</v>
      </c>
      <c r="BC112" s="80">
        <v>1.2</v>
      </c>
      <c r="BD112" s="80">
        <v>1.2</v>
      </c>
      <c r="BE112" s="80">
        <v>1.3</v>
      </c>
      <c r="BF112" s="80">
        <v>1.2</v>
      </c>
      <c r="BG112" s="80">
        <v>1.4</v>
      </c>
      <c r="BH112" s="80">
        <v>1.6</v>
      </c>
      <c r="BI112" s="80">
        <v>1.6</v>
      </c>
      <c r="BJ112" s="80">
        <v>1.8</v>
      </c>
      <c r="BK112" s="80">
        <v>2</v>
      </c>
      <c r="BL112" s="80">
        <v>2.1</v>
      </c>
      <c r="BM112" s="80">
        <v>2</v>
      </c>
      <c r="BN112" s="80">
        <v>2.1</v>
      </c>
      <c r="BO112" s="80">
        <v>2.2000000000000002</v>
      </c>
      <c r="BP112" s="80">
        <v>2</v>
      </c>
      <c r="BQ112" s="80">
        <v>2.1</v>
      </c>
      <c r="BR112" s="80">
        <v>2.2000000000000002</v>
      </c>
      <c r="BS112" s="80">
        <v>2.2999999999999998</v>
      </c>
      <c r="BT112" s="80">
        <v>2</v>
      </c>
      <c r="BU112" s="80">
        <v>2</v>
      </c>
      <c r="BV112" s="80">
        <v>2.1</v>
      </c>
      <c r="BW112" s="80">
        <v>2.2000000000000002</v>
      </c>
      <c r="BX112" s="80">
        <v>2.2999999999999998</v>
      </c>
      <c r="BY112" s="80">
        <v>2.2999999999999998</v>
      </c>
      <c r="BZ112" s="80">
        <v>1.7</v>
      </c>
      <c r="CA112" s="80">
        <v>1.5</v>
      </c>
      <c r="CB112" s="80">
        <v>1</v>
      </c>
      <c r="CC112" s="80">
        <v>0.7</v>
      </c>
      <c r="CD112" s="80">
        <v>0.9</v>
      </c>
      <c r="CE112" s="80">
        <v>1</v>
      </c>
      <c r="CF112" s="80">
        <v>1.2</v>
      </c>
      <c r="CG112" s="80">
        <v>1.5</v>
      </c>
      <c r="CH112" s="80">
        <v>1.7</v>
      </c>
      <c r="CI112" s="80">
        <v>1.5</v>
      </c>
      <c r="CJ112" s="80">
        <v>1.2</v>
      </c>
      <c r="CK112" s="80">
        <v>4.5999999999999996</v>
      </c>
      <c r="CL112" s="80">
        <v>4.2</v>
      </c>
      <c r="CM112" s="80">
        <v>3.9</v>
      </c>
      <c r="CN112" s="84">
        <v>3.5</v>
      </c>
      <c r="CO112" s="84">
        <v>3.2</v>
      </c>
      <c r="CP112" s="84">
        <v>2.8</v>
      </c>
      <c r="CQ112" s="84">
        <v>2.4</v>
      </c>
      <c r="CR112" s="82">
        <v>1.9</v>
      </c>
      <c r="CS112" s="82">
        <v>1.8</v>
      </c>
      <c r="CT112" s="82">
        <v>2.1</v>
      </c>
      <c r="CU112" s="82">
        <v>2</v>
      </c>
      <c r="CV112" s="82">
        <v>1.8</v>
      </c>
      <c r="CW112" s="82">
        <v>2</v>
      </c>
      <c r="CX112" s="82">
        <v>1.8</v>
      </c>
      <c r="CY112" s="82">
        <v>1.9</v>
      </c>
      <c r="CZ112" s="82">
        <v>1.7</v>
      </c>
      <c r="DA112" s="82">
        <v>1.6</v>
      </c>
      <c r="DB112" s="82">
        <v>1.4</v>
      </c>
      <c r="DC112" s="82">
        <v>1.2</v>
      </c>
      <c r="DD112" s="82">
        <v>0.9</v>
      </c>
      <c r="DE112" s="82">
        <v>0.7</v>
      </c>
      <c r="DF112" s="82">
        <v>0.6</v>
      </c>
      <c r="DG112" s="82">
        <v>0.4</v>
      </c>
      <c r="DH112" s="82">
        <v>0.6</v>
      </c>
      <c r="DI112" s="82">
        <v>0.8</v>
      </c>
      <c r="DJ112" s="82">
        <v>0.9</v>
      </c>
      <c r="DK112" s="82">
        <v>1.1000000000000001</v>
      </c>
      <c r="DL112" s="82">
        <v>1.3</v>
      </c>
      <c r="DM112" s="82">
        <v>1.5</v>
      </c>
      <c r="DN112" s="82">
        <v>1.5</v>
      </c>
      <c r="DO112" s="82">
        <v>1.8</v>
      </c>
      <c r="DP112" s="82">
        <v>1.9</v>
      </c>
      <c r="DQ112" s="82">
        <v>1.8</v>
      </c>
      <c r="DR112" s="82">
        <v>1.9</v>
      </c>
      <c r="DS112" s="82">
        <v>2</v>
      </c>
      <c r="DT112" s="82">
        <v>2</v>
      </c>
      <c r="DU112" s="82">
        <v>2</v>
      </c>
      <c r="DV112" s="82">
        <v>2.1</v>
      </c>
    </row>
    <row r="113" spans="1:126">
      <c r="A113" s="90">
        <v>110</v>
      </c>
      <c r="B113" s="91" t="s">
        <v>137</v>
      </c>
      <c r="C113" s="80">
        <v>2.4</v>
      </c>
      <c r="D113" s="80">
        <v>2.5</v>
      </c>
      <c r="E113" s="80">
        <v>2.2000000000000002</v>
      </c>
      <c r="F113" s="80">
        <v>2.1</v>
      </c>
      <c r="G113" s="80">
        <v>2</v>
      </c>
      <c r="H113" s="76">
        <v>1.9</v>
      </c>
      <c r="I113" s="80">
        <v>1.8</v>
      </c>
      <c r="J113" s="80">
        <v>1.7</v>
      </c>
      <c r="K113" s="80">
        <v>1.5</v>
      </c>
      <c r="L113" s="80">
        <v>1.5</v>
      </c>
      <c r="M113" s="80">
        <v>1.3</v>
      </c>
      <c r="N113" s="80">
        <v>1.1000000000000001</v>
      </c>
      <c r="O113" s="80">
        <v>0.9</v>
      </c>
      <c r="P113" s="80">
        <v>0.9</v>
      </c>
      <c r="Q113" s="80">
        <v>1.1000000000000001</v>
      </c>
      <c r="R113" s="80">
        <v>1.3</v>
      </c>
      <c r="S113" s="80">
        <v>1.5</v>
      </c>
      <c r="T113" s="80">
        <v>1.5</v>
      </c>
      <c r="U113" s="80">
        <v>1.6</v>
      </c>
      <c r="V113" s="80">
        <v>2</v>
      </c>
      <c r="W113" s="80">
        <v>2.1</v>
      </c>
      <c r="X113" s="80">
        <v>2.1</v>
      </c>
      <c r="Y113" s="80">
        <v>2.2000000000000002</v>
      </c>
      <c r="Z113" s="80">
        <v>2.2999999999999998</v>
      </c>
      <c r="AA113" s="80">
        <v>2.2000000000000002</v>
      </c>
      <c r="AB113" s="80">
        <v>2.2999999999999998</v>
      </c>
      <c r="AC113" s="80">
        <v>2.4</v>
      </c>
      <c r="AD113" s="80">
        <v>2.6</v>
      </c>
      <c r="AE113" s="80">
        <v>2.4</v>
      </c>
      <c r="AF113" s="80">
        <v>2.4</v>
      </c>
      <c r="AG113" s="80">
        <v>2.6</v>
      </c>
      <c r="AH113" s="80">
        <v>2.6</v>
      </c>
      <c r="AI113" s="80">
        <v>2.2999999999999998</v>
      </c>
      <c r="AJ113" s="80">
        <v>2.4</v>
      </c>
      <c r="AK113" s="80">
        <v>2.5</v>
      </c>
      <c r="AL113" s="80">
        <v>2.5</v>
      </c>
      <c r="AM113" s="76">
        <v>2.4</v>
      </c>
      <c r="AN113" s="80">
        <v>1.4</v>
      </c>
      <c r="AO113" s="80">
        <v>1.3</v>
      </c>
      <c r="AP113" s="80">
        <v>1.2</v>
      </c>
      <c r="AQ113" s="80">
        <v>1.1000000000000001</v>
      </c>
      <c r="AR113" s="80">
        <v>1</v>
      </c>
      <c r="AS113" s="80">
        <v>0.7</v>
      </c>
      <c r="AT113" s="80">
        <v>0.9</v>
      </c>
      <c r="AU113" s="80">
        <v>1</v>
      </c>
      <c r="AV113" s="80">
        <v>1</v>
      </c>
      <c r="AW113" s="80">
        <v>0.9</v>
      </c>
      <c r="AX113" s="80">
        <v>0.8</v>
      </c>
      <c r="AY113" s="80">
        <v>0.9</v>
      </c>
      <c r="AZ113" s="80">
        <v>1</v>
      </c>
      <c r="BA113" s="80">
        <v>1.1000000000000001</v>
      </c>
      <c r="BB113" s="76">
        <v>1.2</v>
      </c>
      <c r="BC113" s="80">
        <v>1.4</v>
      </c>
      <c r="BD113" s="80">
        <v>1.4</v>
      </c>
      <c r="BE113" s="80">
        <v>1.5</v>
      </c>
      <c r="BF113" s="80">
        <v>1</v>
      </c>
      <c r="BG113" s="80">
        <v>1.3</v>
      </c>
      <c r="BH113" s="80">
        <v>1.4</v>
      </c>
      <c r="BI113" s="80">
        <v>1.7</v>
      </c>
      <c r="BJ113" s="80">
        <v>1.9</v>
      </c>
      <c r="BK113" s="80">
        <v>1.9</v>
      </c>
      <c r="BL113" s="80">
        <v>2</v>
      </c>
      <c r="BM113" s="80">
        <v>2.2000000000000002</v>
      </c>
      <c r="BN113" s="80">
        <v>2</v>
      </c>
      <c r="BO113" s="80">
        <v>2.2000000000000002</v>
      </c>
      <c r="BP113" s="80">
        <v>2.2999999999999998</v>
      </c>
      <c r="BQ113" s="80">
        <v>2.4</v>
      </c>
      <c r="BR113" s="80">
        <v>2.2000000000000002</v>
      </c>
      <c r="BS113" s="80">
        <v>2.2999999999999998</v>
      </c>
      <c r="BT113" s="80">
        <v>2.4</v>
      </c>
      <c r="BU113" s="80">
        <v>2.5</v>
      </c>
      <c r="BV113" s="80">
        <v>2.1</v>
      </c>
      <c r="BW113" s="80">
        <v>2.2000000000000002</v>
      </c>
      <c r="BX113" s="80">
        <v>2.2999999999999998</v>
      </c>
      <c r="BY113" s="80">
        <v>2.4</v>
      </c>
      <c r="BZ113" s="80">
        <v>1.9</v>
      </c>
      <c r="CA113" s="80">
        <v>1.7</v>
      </c>
      <c r="CB113" s="80">
        <v>1.3</v>
      </c>
      <c r="CC113" s="80">
        <v>0.9</v>
      </c>
      <c r="CD113" s="80">
        <v>1.1000000000000001</v>
      </c>
      <c r="CE113" s="80">
        <v>1.3</v>
      </c>
      <c r="CF113" s="80">
        <v>1.4</v>
      </c>
      <c r="CG113" s="80">
        <v>1.7</v>
      </c>
      <c r="CH113" s="80">
        <v>2</v>
      </c>
      <c r="CI113" s="80">
        <v>1.7</v>
      </c>
      <c r="CJ113" s="80">
        <v>1.4</v>
      </c>
      <c r="CK113" s="80">
        <v>4.8</v>
      </c>
      <c r="CL113" s="80">
        <v>4.5</v>
      </c>
      <c r="CM113" s="80">
        <v>4.0999999999999996</v>
      </c>
      <c r="CN113" s="84">
        <v>3.8</v>
      </c>
      <c r="CO113" s="84">
        <v>3.4</v>
      </c>
      <c r="CP113" s="84">
        <v>3</v>
      </c>
      <c r="CQ113" s="84">
        <v>2.6</v>
      </c>
      <c r="CR113" s="82">
        <v>2</v>
      </c>
      <c r="CS113" s="82">
        <v>1.9</v>
      </c>
      <c r="CT113" s="82">
        <v>1.8</v>
      </c>
      <c r="CU113" s="82">
        <v>2.1</v>
      </c>
      <c r="CV113" s="82">
        <v>1.9</v>
      </c>
      <c r="CW113" s="82">
        <v>2.1</v>
      </c>
      <c r="CX113" s="82">
        <v>2</v>
      </c>
      <c r="CY113" s="82">
        <v>1.8</v>
      </c>
      <c r="CZ113" s="82">
        <v>1.9</v>
      </c>
      <c r="DA113" s="82">
        <v>1.7</v>
      </c>
      <c r="DB113" s="82">
        <v>1.6</v>
      </c>
      <c r="DC113" s="82">
        <v>1.4</v>
      </c>
      <c r="DD113" s="82">
        <v>1</v>
      </c>
      <c r="DE113" s="82">
        <v>0.9</v>
      </c>
      <c r="DF113" s="82">
        <v>0.8</v>
      </c>
      <c r="DG113" s="82">
        <v>0.6</v>
      </c>
      <c r="DH113" s="82">
        <v>0.4</v>
      </c>
      <c r="DI113" s="82">
        <v>0.6</v>
      </c>
      <c r="DJ113" s="82">
        <v>0.7</v>
      </c>
      <c r="DK113" s="82">
        <v>1</v>
      </c>
      <c r="DL113" s="82">
        <v>1.1000000000000001</v>
      </c>
      <c r="DM113" s="82">
        <v>1.3</v>
      </c>
      <c r="DN113" s="82">
        <v>1.5</v>
      </c>
      <c r="DO113" s="82">
        <v>1.6</v>
      </c>
      <c r="DP113" s="82">
        <v>1.8</v>
      </c>
      <c r="DQ113" s="82">
        <v>1.9</v>
      </c>
      <c r="DR113" s="82">
        <v>1.8</v>
      </c>
      <c r="DS113" s="82">
        <v>1.9</v>
      </c>
      <c r="DT113" s="82">
        <v>1.9</v>
      </c>
      <c r="DU113" s="82">
        <v>1.9</v>
      </c>
      <c r="DV113" s="82">
        <v>2</v>
      </c>
    </row>
    <row r="114" spans="1:126">
      <c r="A114" s="90">
        <v>111</v>
      </c>
      <c r="B114" s="91" t="s">
        <v>138</v>
      </c>
      <c r="C114" s="80">
        <v>2.5</v>
      </c>
      <c r="D114" s="80">
        <v>2.6</v>
      </c>
      <c r="E114" s="80">
        <v>2.4</v>
      </c>
      <c r="F114" s="80">
        <v>2.2999999999999998</v>
      </c>
      <c r="G114" s="80">
        <v>2.2000000000000002</v>
      </c>
      <c r="H114" s="76">
        <v>2.1</v>
      </c>
      <c r="I114" s="80">
        <v>2</v>
      </c>
      <c r="J114" s="80">
        <v>1.9</v>
      </c>
      <c r="K114" s="80">
        <v>1.7</v>
      </c>
      <c r="L114" s="80">
        <v>1.6</v>
      </c>
      <c r="M114" s="80">
        <v>1.5</v>
      </c>
      <c r="N114" s="80">
        <v>1.3</v>
      </c>
      <c r="O114" s="80">
        <v>1.1000000000000001</v>
      </c>
      <c r="P114" s="80">
        <v>1</v>
      </c>
      <c r="Q114" s="80">
        <v>1.2</v>
      </c>
      <c r="R114" s="80">
        <v>1.4</v>
      </c>
      <c r="S114" s="80">
        <v>1.6</v>
      </c>
      <c r="T114" s="80">
        <v>1.7</v>
      </c>
      <c r="U114" s="80">
        <v>1.8</v>
      </c>
      <c r="V114" s="80">
        <v>2.1</v>
      </c>
      <c r="W114" s="80">
        <v>2.2000000000000002</v>
      </c>
      <c r="X114" s="80">
        <v>2.2000000000000002</v>
      </c>
      <c r="Y114" s="80">
        <v>2.2999999999999998</v>
      </c>
      <c r="Z114" s="80">
        <v>2.4</v>
      </c>
      <c r="AA114" s="80">
        <v>2.2999999999999998</v>
      </c>
      <c r="AB114" s="80">
        <v>2.4</v>
      </c>
      <c r="AC114" s="80">
        <v>2.5</v>
      </c>
      <c r="AD114" s="80">
        <v>2.7</v>
      </c>
      <c r="AE114" s="80">
        <v>2.5</v>
      </c>
      <c r="AF114" s="80">
        <v>2.5</v>
      </c>
      <c r="AG114" s="80">
        <v>2.7</v>
      </c>
      <c r="AH114" s="80">
        <v>2.7</v>
      </c>
      <c r="AI114" s="80">
        <v>2.4</v>
      </c>
      <c r="AJ114" s="80">
        <v>2.4</v>
      </c>
      <c r="AK114" s="80">
        <v>2.6</v>
      </c>
      <c r="AL114" s="80">
        <v>2.2999999999999998</v>
      </c>
      <c r="AM114" s="76">
        <v>2.2000000000000002</v>
      </c>
      <c r="AN114" s="80">
        <v>1.2</v>
      </c>
      <c r="AO114" s="80">
        <v>1.1000000000000001</v>
      </c>
      <c r="AP114" s="80">
        <v>1.1000000000000001</v>
      </c>
      <c r="AQ114" s="80">
        <v>0.9</v>
      </c>
      <c r="AR114" s="80">
        <v>0.8</v>
      </c>
      <c r="AS114" s="80">
        <v>0.5</v>
      </c>
      <c r="AT114" s="80">
        <v>0.7</v>
      </c>
      <c r="AU114" s="80">
        <v>0.8</v>
      </c>
      <c r="AV114" s="80">
        <v>1</v>
      </c>
      <c r="AW114" s="80">
        <v>1.1000000000000001</v>
      </c>
      <c r="AX114" s="80">
        <v>1</v>
      </c>
      <c r="AY114" s="80">
        <v>1.1000000000000001</v>
      </c>
      <c r="AZ114" s="80">
        <v>1.2</v>
      </c>
      <c r="BA114" s="80">
        <v>1.3</v>
      </c>
      <c r="BB114" s="76">
        <v>1.4</v>
      </c>
      <c r="BC114" s="80">
        <v>1.6</v>
      </c>
      <c r="BD114" s="80">
        <v>1.6</v>
      </c>
      <c r="BE114" s="80">
        <v>1.7</v>
      </c>
      <c r="BF114" s="80">
        <v>0.9</v>
      </c>
      <c r="BG114" s="80">
        <v>1.1000000000000001</v>
      </c>
      <c r="BH114" s="80">
        <v>1.2</v>
      </c>
      <c r="BI114" s="80">
        <v>1.5</v>
      </c>
      <c r="BJ114" s="80">
        <v>1.7</v>
      </c>
      <c r="BK114" s="80">
        <v>1.7</v>
      </c>
      <c r="BL114" s="80">
        <v>1.8</v>
      </c>
      <c r="BM114" s="80">
        <v>2</v>
      </c>
      <c r="BN114" s="80">
        <v>1.9</v>
      </c>
      <c r="BO114" s="80">
        <v>2</v>
      </c>
      <c r="BP114" s="80">
        <v>2.1</v>
      </c>
      <c r="BQ114" s="80">
        <v>2.2000000000000002</v>
      </c>
      <c r="BR114" s="80">
        <v>2</v>
      </c>
      <c r="BS114" s="80">
        <v>2.1</v>
      </c>
      <c r="BT114" s="80">
        <v>2.2000000000000002</v>
      </c>
      <c r="BU114" s="80">
        <v>2.2999999999999998</v>
      </c>
      <c r="BV114" s="80">
        <v>1.9</v>
      </c>
      <c r="BW114" s="80">
        <v>2</v>
      </c>
      <c r="BX114" s="80">
        <v>2.1</v>
      </c>
      <c r="BY114" s="80">
        <v>2.2000000000000002</v>
      </c>
      <c r="BZ114" s="80">
        <v>2.1</v>
      </c>
      <c r="CA114" s="80">
        <v>1.9</v>
      </c>
      <c r="CB114" s="80">
        <v>1.4</v>
      </c>
      <c r="CC114" s="80">
        <v>1.1000000000000001</v>
      </c>
      <c r="CD114" s="80">
        <v>1.3</v>
      </c>
      <c r="CE114" s="80">
        <v>1.4</v>
      </c>
      <c r="CF114" s="80">
        <v>1.6</v>
      </c>
      <c r="CG114" s="80">
        <v>1.9</v>
      </c>
      <c r="CH114" s="80">
        <v>2.1</v>
      </c>
      <c r="CI114" s="80">
        <v>1.9</v>
      </c>
      <c r="CJ114" s="80">
        <v>1.6</v>
      </c>
      <c r="CK114" s="80">
        <v>4.9000000000000004</v>
      </c>
      <c r="CL114" s="80">
        <v>4.5</v>
      </c>
      <c r="CM114" s="80">
        <v>4.2</v>
      </c>
      <c r="CN114" s="84">
        <v>3.9</v>
      </c>
      <c r="CO114" s="84">
        <v>3.5</v>
      </c>
      <c r="CP114" s="84">
        <v>3.1</v>
      </c>
      <c r="CQ114" s="84">
        <v>2.7</v>
      </c>
      <c r="CR114" s="82">
        <v>2.1</v>
      </c>
      <c r="CS114" s="82">
        <v>2</v>
      </c>
      <c r="CT114" s="82">
        <v>1.8</v>
      </c>
      <c r="CU114" s="82">
        <v>1.8</v>
      </c>
      <c r="CV114" s="82">
        <v>2</v>
      </c>
      <c r="CW114" s="82">
        <v>1.9</v>
      </c>
      <c r="CX114" s="82">
        <v>2.1</v>
      </c>
      <c r="CY114" s="82">
        <v>1.9</v>
      </c>
      <c r="CZ114" s="82">
        <v>1.8</v>
      </c>
      <c r="DA114" s="82">
        <v>1.9</v>
      </c>
      <c r="DB114" s="82">
        <v>1.5</v>
      </c>
      <c r="DC114" s="82">
        <v>1.4</v>
      </c>
      <c r="DD114" s="82">
        <v>1.2</v>
      </c>
      <c r="DE114" s="82">
        <v>1</v>
      </c>
      <c r="DF114" s="82">
        <v>1</v>
      </c>
      <c r="DG114" s="82">
        <v>0.8</v>
      </c>
      <c r="DH114" s="82">
        <v>0.6</v>
      </c>
      <c r="DI114" s="82">
        <v>0.4</v>
      </c>
      <c r="DJ114" s="82">
        <v>0.5</v>
      </c>
      <c r="DK114" s="82">
        <v>0.8</v>
      </c>
      <c r="DL114" s="82">
        <v>1</v>
      </c>
      <c r="DM114" s="82">
        <v>1.1000000000000001</v>
      </c>
      <c r="DN114" s="82">
        <v>1.3</v>
      </c>
      <c r="DO114" s="82">
        <v>1.5</v>
      </c>
      <c r="DP114" s="82">
        <v>1.6</v>
      </c>
      <c r="DQ114" s="82">
        <v>1.8</v>
      </c>
      <c r="DR114" s="82">
        <v>1.9</v>
      </c>
      <c r="DS114" s="82">
        <v>1.8</v>
      </c>
      <c r="DT114" s="82">
        <v>2.1</v>
      </c>
      <c r="DU114" s="82">
        <v>1.8</v>
      </c>
      <c r="DV114" s="82">
        <v>1.9</v>
      </c>
    </row>
    <row r="115" spans="1:126">
      <c r="A115" s="90">
        <v>112</v>
      </c>
      <c r="B115" s="91" t="s">
        <v>152</v>
      </c>
      <c r="C115" s="80">
        <v>2.5</v>
      </c>
      <c r="D115" s="80">
        <v>2.6</v>
      </c>
      <c r="E115" s="80">
        <v>2.4</v>
      </c>
      <c r="F115" s="80">
        <v>2.2999999999999998</v>
      </c>
      <c r="G115" s="80">
        <v>2.2000000000000002</v>
      </c>
      <c r="H115" s="76">
        <v>2.1</v>
      </c>
      <c r="I115" s="80">
        <v>2</v>
      </c>
      <c r="J115" s="80">
        <v>1.9</v>
      </c>
      <c r="K115" s="80">
        <v>1.7</v>
      </c>
      <c r="L115" s="80">
        <v>1.6</v>
      </c>
      <c r="M115" s="80">
        <v>1.5</v>
      </c>
      <c r="N115" s="80">
        <v>1.3</v>
      </c>
      <c r="O115" s="80">
        <v>1.1000000000000001</v>
      </c>
      <c r="P115" s="80">
        <v>1.1000000000000001</v>
      </c>
      <c r="Q115" s="80">
        <v>1.4</v>
      </c>
      <c r="R115" s="80">
        <v>1.5</v>
      </c>
      <c r="S115" s="80">
        <v>1.8</v>
      </c>
      <c r="T115" s="80">
        <v>1.8</v>
      </c>
      <c r="U115" s="80">
        <v>1.9</v>
      </c>
      <c r="V115" s="80">
        <v>2.2000000000000002</v>
      </c>
      <c r="W115" s="80">
        <v>2.2999999999999998</v>
      </c>
      <c r="X115" s="80">
        <v>2.2999999999999998</v>
      </c>
      <c r="Y115" s="80">
        <v>2.4</v>
      </c>
      <c r="Z115" s="80">
        <v>2.6</v>
      </c>
      <c r="AA115" s="80">
        <v>2.5</v>
      </c>
      <c r="AB115" s="80">
        <v>2.5</v>
      </c>
      <c r="AC115" s="80">
        <v>2.7</v>
      </c>
      <c r="AD115" s="80">
        <v>2.8</v>
      </c>
      <c r="AE115" s="80">
        <v>2.6</v>
      </c>
      <c r="AF115" s="80">
        <v>2.7</v>
      </c>
      <c r="AG115" s="80">
        <v>2</v>
      </c>
      <c r="AH115" s="80">
        <v>2.9</v>
      </c>
      <c r="AI115" s="80">
        <v>2.5</v>
      </c>
      <c r="AJ115" s="80">
        <v>2.6</v>
      </c>
      <c r="AK115" s="80">
        <v>2.2000000000000002</v>
      </c>
      <c r="AL115" s="80">
        <v>2.1</v>
      </c>
      <c r="AM115" s="76">
        <v>2</v>
      </c>
      <c r="AN115" s="80">
        <v>1.1000000000000001</v>
      </c>
      <c r="AO115" s="80">
        <v>1</v>
      </c>
      <c r="AP115" s="80">
        <v>0.9</v>
      </c>
      <c r="AQ115" s="80">
        <v>0.8</v>
      </c>
      <c r="AR115" s="80">
        <v>0.6</v>
      </c>
      <c r="AS115" s="80">
        <v>0.4</v>
      </c>
      <c r="AT115" s="80">
        <v>0.6</v>
      </c>
      <c r="AU115" s="80">
        <v>0.7</v>
      </c>
      <c r="AV115" s="80">
        <v>0.8</v>
      </c>
      <c r="AW115" s="80">
        <v>1</v>
      </c>
      <c r="AX115" s="80">
        <v>1</v>
      </c>
      <c r="AY115" s="80">
        <v>1.1000000000000001</v>
      </c>
      <c r="AZ115" s="80">
        <v>1.2</v>
      </c>
      <c r="BA115" s="80">
        <v>1.3</v>
      </c>
      <c r="BB115" s="76">
        <v>1.4</v>
      </c>
      <c r="BC115" s="80">
        <v>1.5</v>
      </c>
      <c r="BD115" s="80">
        <v>1.6</v>
      </c>
      <c r="BE115" s="80">
        <v>1.5</v>
      </c>
      <c r="BF115" s="80">
        <v>0.7</v>
      </c>
      <c r="BG115" s="80">
        <v>0.9</v>
      </c>
      <c r="BH115" s="80">
        <v>1.1000000000000001</v>
      </c>
      <c r="BI115" s="80">
        <v>1.3</v>
      </c>
      <c r="BJ115" s="80">
        <v>1.5</v>
      </c>
      <c r="BK115" s="80">
        <v>1.6</v>
      </c>
      <c r="BL115" s="80">
        <v>1.7</v>
      </c>
      <c r="BM115" s="80">
        <v>1.9</v>
      </c>
      <c r="BN115" s="80">
        <v>1.7</v>
      </c>
      <c r="BO115" s="80">
        <v>1.8</v>
      </c>
      <c r="BP115" s="80">
        <v>2</v>
      </c>
      <c r="BQ115" s="80">
        <v>2</v>
      </c>
      <c r="BR115" s="80">
        <v>1.9</v>
      </c>
      <c r="BS115" s="80">
        <v>2</v>
      </c>
      <c r="BT115" s="80">
        <v>2.1</v>
      </c>
      <c r="BU115" s="80">
        <v>2.1</v>
      </c>
      <c r="BV115" s="80">
        <v>1.8</v>
      </c>
      <c r="BW115" s="80">
        <v>1.9</v>
      </c>
      <c r="BX115" s="80">
        <v>2</v>
      </c>
      <c r="BY115" s="80">
        <v>2</v>
      </c>
      <c r="BZ115" s="80">
        <v>2</v>
      </c>
      <c r="CA115" s="80">
        <v>1.8</v>
      </c>
      <c r="CB115" s="80">
        <v>1.4</v>
      </c>
      <c r="CC115" s="80">
        <v>1</v>
      </c>
      <c r="CD115" s="80">
        <v>1.2</v>
      </c>
      <c r="CE115" s="80">
        <v>1.3</v>
      </c>
      <c r="CF115" s="80">
        <v>1.5</v>
      </c>
      <c r="CG115" s="80">
        <v>1.8</v>
      </c>
      <c r="CH115" s="80">
        <v>2</v>
      </c>
      <c r="CI115" s="80">
        <v>1.8</v>
      </c>
      <c r="CJ115" s="80">
        <v>2</v>
      </c>
      <c r="CK115" s="80">
        <v>5</v>
      </c>
      <c r="CL115" s="80">
        <v>4.7</v>
      </c>
      <c r="CM115" s="80">
        <v>4.4000000000000004</v>
      </c>
      <c r="CN115" s="84">
        <v>4</v>
      </c>
      <c r="CO115" s="84">
        <v>3.7</v>
      </c>
      <c r="CP115" s="84">
        <v>3.2</v>
      </c>
      <c r="CQ115" s="84">
        <v>2.8</v>
      </c>
      <c r="CR115" s="82">
        <v>2.1</v>
      </c>
      <c r="CS115" s="82">
        <v>2</v>
      </c>
      <c r="CT115" s="82">
        <v>1.9</v>
      </c>
      <c r="CU115" s="82">
        <v>1.8</v>
      </c>
      <c r="CV115" s="82">
        <v>2.1</v>
      </c>
      <c r="CW115" s="82">
        <v>2</v>
      </c>
      <c r="CX115" s="82">
        <v>1.8</v>
      </c>
      <c r="CY115" s="82">
        <v>2</v>
      </c>
      <c r="CZ115" s="82">
        <v>1.9</v>
      </c>
      <c r="DA115" s="82">
        <v>1.7</v>
      </c>
      <c r="DB115" s="82">
        <v>1.7</v>
      </c>
      <c r="DC115" s="82">
        <v>1.5</v>
      </c>
      <c r="DD115" s="82">
        <v>1.3</v>
      </c>
      <c r="DE115" s="82">
        <v>1.1000000000000001</v>
      </c>
      <c r="DF115" s="82">
        <v>1</v>
      </c>
      <c r="DG115" s="82">
        <v>0.9</v>
      </c>
      <c r="DH115" s="82">
        <v>0.7</v>
      </c>
      <c r="DI115" s="82">
        <v>0.5</v>
      </c>
      <c r="DJ115" s="82">
        <v>0.4</v>
      </c>
      <c r="DK115" s="82">
        <v>0.7</v>
      </c>
      <c r="DL115" s="82">
        <v>0.8</v>
      </c>
      <c r="DM115" s="82">
        <v>1</v>
      </c>
      <c r="DN115" s="82">
        <v>1.2</v>
      </c>
      <c r="DO115" s="82">
        <v>1.5</v>
      </c>
      <c r="DP115" s="82">
        <v>1.5</v>
      </c>
      <c r="DQ115" s="82">
        <v>1.7</v>
      </c>
      <c r="DR115" s="82">
        <v>1.8</v>
      </c>
      <c r="DS115" s="82">
        <v>1.7</v>
      </c>
      <c r="DT115" s="82">
        <v>2</v>
      </c>
      <c r="DU115" s="82">
        <v>2.1</v>
      </c>
      <c r="DV115" s="82">
        <v>1.9</v>
      </c>
    </row>
    <row r="116" spans="1:126">
      <c r="A116" s="90">
        <v>113</v>
      </c>
      <c r="B116" s="91" t="s">
        <v>139</v>
      </c>
      <c r="C116" s="80">
        <v>2.8</v>
      </c>
      <c r="D116" s="80">
        <v>2.9</v>
      </c>
      <c r="E116" s="80">
        <v>2.7</v>
      </c>
      <c r="F116" s="80">
        <v>2.6</v>
      </c>
      <c r="G116" s="80">
        <v>2.5</v>
      </c>
      <c r="H116" s="76">
        <v>2.2999999999999998</v>
      </c>
      <c r="I116" s="80">
        <v>2.2999999999999998</v>
      </c>
      <c r="J116" s="80">
        <v>2.2000000000000002</v>
      </c>
      <c r="K116" s="80">
        <v>2</v>
      </c>
      <c r="L116" s="80">
        <v>2</v>
      </c>
      <c r="M116" s="80">
        <v>1.8</v>
      </c>
      <c r="N116" s="80">
        <v>1.6</v>
      </c>
      <c r="O116" s="80">
        <v>1.4</v>
      </c>
      <c r="P116" s="80">
        <v>1.4</v>
      </c>
      <c r="Q116" s="80">
        <v>1.6</v>
      </c>
      <c r="R116" s="80">
        <v>1.8</v>
      </c>
      <c r="S116" s="80">
        <v>2</v>
      </c>
      <c r="T116" s="80">
        <v>2</v>
      </c>
      <c r="U116" s="80">
        <v>2.1</v>
      </c>
      <c r="V116" s="80">
        <v>2.5</v>
      </c>
      <c r="W116" s="80">
        <v>2.6</v>
      </c>
      <c r="X116" s="80">
        <v>2.5</v>
      </c>
      <c r="Y116" s="80">
        <v>2.7</v>
      </c>
      <c r="Z116" s="80">
        <v>2.8</v>
      </c>
      <c r="AA116" s="80">
        <v>2.7</v>
      </c>
      <c r="AB116" s="80">
        <v>2.8</v>
      </c>
      <c r="AC116" s="80">
        <v>2.9</v>
      </c>
      <c r="AD116" s="80">
        <v>3.1</v>
      </c>
      <c r="AE116" s="80">
        <v>2.8</v>
      </c>
      <c r="AF116" s="80">
        <v>2.9</v>
      </c>
      <c r="AG116" s="80">
        <v>3</v>
      </c>
      <c r="AH116" s="80">
        <v>3.1</v>
      </c>
      <c r="AI116" s="80">
        <v>2.8</v>
      </c>
      <c r="AJ116" s="80">
        <v>2.8</v>
      </c>
      <c r="AK116" s="80">
        <v>2.8</v>
      </c>
      <c r="AL116" s="80">
        <v>2.6</v>
      </c>
      <c r="AM116" s="76">
        <v>2.2999999999999998</v>
      </c>
      <c r="AN116" s="80">
        <v>1.3</v>
      </c>
      <c r="AO116" s="80">
        <v>1.2</v>
      </c>
      <c r="AP116" s="80">
        <v>1.2</v>
      </c>
      <c r="AQ116" s="80">
        <v>1.1000000000000001</v>
      </c>
      <c r="AR116" s="80">
        <v>0.9</v>
      </c>
      <c r="AS116" s="80">
        <v>0.7</v>
      </c>
      <c r="AT116" s="80">
        <v>0.8</v>
      </c>
      <c r="AU116" s="80">
        <v>1</v>
      </c>
      <c r="AV116" s="80">
        <v>1.1000000000000001</v>
      </c>
      <c r="AW116" s="80">
        <v>1.3</v>
      </c>
      <c r="AX116" s="80">
        <v>1.2</v>
      </c>
      <c r="AY116" s="80">
        <v>1.4</v>
      </c>
      <c r="AZ116" s="80">
        <v>1.5</v>
      </c>
      <c r="BA116" s="80">
        <v>1.6</v>
      </c>
      <c r="BB116" s="76">
        <v>1.7</v>
      </c>
      <c r="BC116" s="80">
        <v>1.8</v>
      </c>
      <c r="BD116" s="80">
        <v>1.9</v>
      </c>
      <c r="BE116" s="80">
        <v>1.8</v>
      </c>
      <c r="BF116" s="80">
        <v>1</v>
      </c>
      <c r="BG116" s="80">
        <v>1.2</v>
      </c>
      <c r="BH116" s="80">
        <v>1.4</v>
      </c>
      <c r="BI116" s="80">
        <v>1.6</v>
      </c>
      <c r="BJ116" s="80">
        <v>1.8</v>
      </c>
      <c r="BK116" s="80">
        <v>1.9</v>
      </c>
      <c r="BL116" s="80">
        <v>1.9</v>
      </c>
      <c r="BM116" s="80">
        <v>2.1</v>
      </c>
      <c r="BN116" s="80">
        <v>2</v>
      </c>
      <c r="BO116" s="80">
        <v>2.1</v>
      </c>
      <c r="BP116" s="80">
        <v>2.2000000000000002</v>
      </c>
      <c r="BQ116" s="80">
        <v>2.2999999999999998</v>
      </c>
      <c r="BR116" s="80">
        <v>2.1</v>
      </c>
      <c r="BS116" s="80">
        <v>2.2999999999999998</v>
      </c>
      <c r="BT116" s="80">
        <v>2.2999999999999998</v>
      </c>
      <c r="BU116" s="80">
        <v>2.4</v>
      </c>
      <c r="BV116" s="80">
        <v>2.1</v>
      </c>
      <c r="BW116" s="80">
        <v>2.2000000000000002</v>
      </c>
      <c r="BX116" s="80">
        <v>2.2000000000000002</v>
      </c>
      <c r="BY116" s="80">
        <v>2.2999999999999998</v>
      </c>
      <c r="BZ116" s="80">
        <v>2.2000000000000002</v>
      </c>
      <c r="CA116" s="80">
        <v>2.1</v>
      </c>
      <c r="CB116" s="80">
        <v>1.6</v>
      </c>
      <c r="CC116" s="80">
        <v>1.3</v>
      </c>
      <c r="CD116" s="80">
        <v>1.4</v>
      </c>
      <c r="CE116" s="80">
        <v>1.6</v>
      </c>
      <c r="CF116" s="80">
        <v>1.8</v>
      </c>
      <c r="CG116" s="80">
        <v>2.1</v>
      </c>
      <c r="CH116" s="80">
        <v>2.2999999999999998</v>
      </c>
      <c r="CI116" s="80">
        <v>2.1</v>
      </c>
      <c r="CJ116" s="80">
        <v>1.8</v>
      </c>
      <c r="CK116" s="80">
        <v>5.2</v>
      </c>
      <c r="CL116" s="80">
        <v>4.9000000000000004</v>
      </c>
      <c r="CM116" s="80">
        <v>4.5999999999999996</v>
      </c>
      <c r="CN116" s="84">
        <v>4.2</v>
      </c>
      <c r="CO116" s="84">
        <v>3.9</v>
      </c>
      <c r="CP116" s="84">
        <v>3.4</v>
      </c>
      <c r="CQ116" s="84">
        <v>3</v>
      </c>
      <c r="CR116" s="82">
        <v>2.2000000000000002</v>
      </c>
      <c r="CS116" s="82">
        <v>2.1</v>
      </c>
      <c r="CT116" s="82">
        <v>2</v>
      </c>
      <c r="CU116" s="82">
        <v>1.9</v>
      </c>
      <c r="CV116" s="82">
        <v>1.8</v>
      </c>
      <c r="CW116" s="82">
        <v>2.1</v>
      </c>
      <c r="CX116" s="82">
        <v>2</v>
      </c>
      <c r="CY116" s="82">
        <v>1.8</v>
      </c>
      <c r="CZ116" s="82">
        <v>2</v>
      </c>
      <c r="DA116" s="82">
        <v>1.9</v>
      </c>
      <c r="DB116" s="82">
        <v>1.9</v>
      </c>
      <c r="DC116" s="82">
        <v>1.7</v>
      </c>
      <c r="DD116" s="82">
        <v>1.5</v>
      </c>
      <c r="DE116" s="82">
        <v>1.4</v>
      </c>
      <c r="DF116" s="82">
        <v>1.3</v>
      </c>
      <c r="DG116" s="82">
        <v>1.1000000000000001</v>
      </c>
      <c r="DH116" s="82">
        <v>1</v>
      </c>
      <c r="DI116" s="82">
        <v>0.8</v>
      </c>
      <c r="DJ116" s="82">
        <v>0.7</v>
      </c>
      <c r="DK116" s="82">
        <v>0.4</v>
      </c>
      <c r="DL116" s="82">
        <v>0.5</v>
      </c>
      <c r="DM116" s="82">
        <v>0.8</v>
      </c>
      <c r="DN116" s="82">
        <v>1</v>
      </c>
      <c r="DO116" s="82">
        <v>1.3</v>
      </c>
      <c r="DP116" s="82">
        <v>1.5</v>
      </c>
      <c r="DQ116" s="82">
        <v>1.5</v>
      </c>
      <c r="DR116" s="82">
        <v>1.6</v>
      </c>
      <c r="DS116" s="82">
        <v>1.8</v>
      </c>
      <c r="DT116" s="82">
        <v>1.9</v>
      </c>
      <c r="DU116" s="82">
        <v>1.9</v>
      </c>
      <c r="DV116" s="82">
        <v>2.1</v>
      </c>
    </row>
    <row r="117" spans="1:126">
      <c r="A117" s="90">
        <v>114</v>
      </c>
      <c r="B117" s="91" t="s">
        <v>140</v>
      </c>
      <c r="C117" s="80">
        <v>3</v>
      </c>
      <c r="D117" s="80">
        <v>3.1</v>
      </c>
      <c r="E117" s="80">
        <v>2.8</v>
      </c>
      <c r="F117" s="80">
        <v>2.7</v>
      </c>
      <c r="G117" s="80">
        <v>2.6</v>
      </c>
      <c r="H117" s="76">
        <v>2.5</v>
      </c>
      <c r="I117" s="80">
        <v>2.4</v>
      </c>
      <c r="J117" s="80">
        <v>2.2999999999999998</v>
      </c>
      <c r="K117" s="80">
        <v>2.2000000000000002</v>
      </c>
      <c r="L117" s="80">
        <v>2.1</v>
      </c>
      <c r="M117" s="80">
        <v>1.9</v>
      </c>
      <c r="N117" s="80">
        <v>1.8</v>
      </c>
      <c r="O117" s="80">
        <v>1.5</v>
      </c>
      <c r="P117" s="80">
        <v>1.5</v>
      </c>
      <c r="Q117" s="80">
        <v>1.8</v>
      </c>
      <c r="R117" s="80">
        <v>1.9</v>
      </c>
      <c r="S117" s="80">
        <v>2.1</v>
      </c>
      <c r="T117" s="80">
        <v>2.2000000000000002</v>
      </c>
      <c r="U117" s="80">
        <v>2.2999999999999998</v>
      </c>
      <c r="V117" s="80">
        <v>2.6</v>
      </c>
      <c r="W117" s="80">
        <v>2.7</v>
      </c>
      <c r="X117" s="80">
        <v>2.7</v>
      </c>
      <c r="Y117" s="80">
        <v>2.8</v>
      </c>
      <c r="Z117" s="80">
        <v>2.9</v>
      </c>
      <c r="AA117" s="80">
        <v>2.8</v>
      </c>
      <c r="AB117" s="80">
        <v>2.9</v>
      </c>
      <c r="AC117" s="80">
        <v>3</v>
      </c>
      <c r="AD117" s="80">
        <v>3.2</v>
      </c>
      <c r="AE117" s="80">
        <v>3</v>
      </c>
      <c r="AF117" s="80">
        <v>3</v>
      </c>
      <c r="AG117" s="80">
        <v>3.2</v>
      </c>
      <c r="AH117" s="80">
        <v>3.2</v>
      </c>
      <c r="AI117" s="80">
        <v>2.9</v>
      </c>
      <c r="AJ117" s="80">
        <v>2.9</v>
      </c>
      <c r="AK117" s="80">
        <v>2.9</v>
      </c>
      <c r="AL117" s="80">
        <v>2.7</v>
      </c>
      <c r="AM117" s="76">
        <v>2.4</v>
      </c>
      <c r="AN117" s="80">
        <v>1.5</v>
      </c>
      <c r="AO117" s="80">
        <v>1.4</v>
      </c>
      <c r="AP117" s="80">
        <v>1.3</v>
      </c>
      <c r="AQ117" s="80">
        <v>1.2</v>
      </c>
      <c r="AR117" s="80">
        <v>1</v>
      </c>
      <c r="AS117" s="80">
        <v>0.8</v>
      </c>
      <c r="AT117" s="80">
        <v>1</v>
      </c>
      <c r="AU117" s="80">
        <v>1.1000000000000001</v>
      </c>
      <c r="AV117" s="80">
        <v>1.3</v>
      </c>
      <c r="AW117" s="80">
        <v>1.4</v>
      </c>
      <c r="AX117" s="80">
        <v>1.4</v>
      </c>
      <c r="AY117" s="80">
        <v>1.5</v>
      </c>
      <c r="AZ117" s="80">
        <v>1.6</v>
      </c>
      <c r="BA117" s="80">
        <v>1.8</v>
      </c>
      <c r="BB117" s="76">
        <v>1.9</v>
      </c>
      <c r="BC117" s="80">
        <v>2</v>
      </c>
      <c r="BD117" s="80">
        <v>2.1</v>
      </c>
      <c r="BE117" s="80">
        <v>1.9</v>
      </c>
      <c r="BF117" s="80">
        <v>1.1000000000000001</v>
      </c>
      <c r="BG117" s="80">
        <v>1.4</v>
      </c>
      <c r="BH117" s="80">
        <v>1.5</v>
      </c>
      <c r="BI117" s="80">
        <v>1.8</v>
      </c>
      <c r="BJ117" s="80">
        <v>2</v>
      </c>
      <c r="BK117" s="80">
        <v>2</v>
      </c>
      <c r="BL117" s="80">
        <v>2.1</v>
      </c>
      <c r="BM117" s="80">
        <v>2.2999999999999998</v>
      </c>
      <c r="BN117" s="80">
        <v>2.1</v>
      </c>
      <c r="BO117" s="80">
        <v>2.2999999999999998</v>
      </c>
      <c r="BP117" s="80">
        <v>2.4</v>
      </c>
      <c r="BQ117" s="80">
        <v>2.5</v>
      </c>
      <c r="BR117" s="80">
        <v>2.2999999999999998</v>
      </c>
      <c r="BS117" s="80">
        <v>2.4</v>
      </c>
      <c r="BT117" s="80">
        <v>2.5</v>
      </c>
      <c r="BU117" s="80">
        <v>2.5</v>
      </c>
      <c r="BV117" s="80">
        <v>2.2000000000000002</v>
      </c>
      <c r="BW117" s="80">
        <v>2.2999999999999998</v>
      </c>
      <c r="BX117" s="80">
        <v>2.4</v>
      </c>
      <c r="BY117" s="80">
        <v>2.4</v>
      </c>
      <c r="BZ117" s="80">
        <v>2.4</v>
      </c>
      <c r="CA117" s="80">
        <v>2.2000000000000002</v>
      </c>
      <c r="CB117" s="80">
        <v>1.8</v>
      </c>
      <c r="CC117" s="80">
        <v>1.5</v>
      </c>
      <c r="CD117" s="80">
        <v>1.6</v>
      </c>
      <c r="CE117" s="80">
        <v>1.8</v>
      </c>
      <c r="CF117" s="80">
        <v>1.9</v>
      </c>
      <c r="CG117" s="80">
        <v>2.2000000000000002</v>
      </c>
      <c r="CH117" s="80">
        <v>2.5</v>
      </c>
      <c r="CI117" s="80">
        <v>2.2000000000000002</v>
      </c>
      <c r="CJ117" s="80">
        <v>2</v>
      </c>
      <c r="CK117" s="80">
        <v>5.4</v>
      </c>
      <c r="CL117" s="80">
        <v>5</v>
      </c>
      <c r="CM117" s="80">
        <v>4.7</v>
      </c>
      <c r="CN117" s="84">
        <v>4.4000000000000004</v>
      </c>
      <c r="CO117" s="84">
        <v>4</v>
      </c>
      <c r="CP117" s="84">
        <v>3.6</v>
      </c>
      <c r="CQ117" s="84">
        <v>3.2</v>
      </c>
      <c r="CR117" s="82">
        <v>2.2999999999999998</v>
      </c>
      <c r="CS117" s="82">
        <v>2.2000000000000002</v>
      </c>
      <c r="CT117" s="82">
        <v>2</v>
      </c>
      <c r="CU117" s="82">
        <v>2</v>
      </c>
      <c r="CV117" s="82">
        <v>1.8</v>
      </c>
      <c r="CW117" s="82">
        <v>2.2000000000000002</v>
      </c>
      <c r="CX117" s="82">
        <v>2</v>
      </c>
      <c r="CY117" s="82">
        <v>1.9</v>
      </c>
      <c r="CZ117" s="82">
        <v>2.1</v>
      </c>
      <c r="DA117" s="82">
        <v>2</v>
      </c>
      <c r="DB117" s="82">
        <v>2</v>
      </c>
      <c r="DC117" s="82">
        <v>1.8</v>
      </c>
      <c r="DD117" s="82">
        <v>1.5</v>
      </c>
      <c r="DE117" s="82">
        <v>1.5</v>
      </c>
      <c r="DF117" s="82">
        <v>1.4</v>
      </c>
      <c r="DG117" s="82">
        <v>1.3</v>
      </c>
      <c r="DH117" s="82">
        <v>1.1000000000000001</v>
      </c>
      <c r="DI117" s="82">
        <v>1</v>
      </c>
      <c r="DJ117" s="82">
        <v>0.8</v>
      </c>
      <c r="DK117" s="82">
        <v>0.5</v>
      </c>
      <c r="DL117" s="82">
        <v>0.4</v>
      </c>
      <c r="DM117" s="82">
        <v>0.7</v>
      </c>
      <c r="DN117" s="82">
        <v>0.9</v>
      </c>
      <c r="DO117" s="82">
        <v>1.1000000000000001</v>
      </c>
      <c r="DP117" s="82">
        <v>1.3</v>
      </c>
      <c r="DQ117" s="82">
        <v>1.5</v>
      </c>
      <c r="DR117" s="82">
        <v>1.5</v>
      </c>
      <c r="DS117" s="82">
        <v>1.7</v>
      </c>
      <c r="DT117" s="82">
        <v>1.8</v>
      </c>
      <c r="DU117" s="82">
        <v>1.8</v>
      </c>
      <c r="DV117" s="82">
        <v>2</v>
      </c>
    </row>
    <row r="118" spans="1:126">
      <c r="A118" s="90">
        <v>115</v>
      </c>
      <c r="B118" s="91" t="s">
        <v>141</v>
      </c>
      <c r="C118" s="80">
        <v>3.1</v>
      </c>
      <c r="D118" s="80">
        <v>3.2</v>
      </c>
      <c r="E118" s="80">
        <v>3</v>
      </c>
      <c r="F118" s="80">
        <v>2.9</v>
      </c>
      <c r="G118" s="80">
        <v>2.8</v>
      </c>
      <c r="H118" s="76">
        <v>2.7</v>
      </c>
      <c r="I118" s="80">
        <v>2.6</v>
      </c>
      <c r="J118" s="80">
        <v>2.5</v>
      </c>
      <c r="K118" s="80">
        <v>2.2999999999999998</v>
      </c>
      <c r="L118" s="80">
        <v>2.2999999999999998</v>
      </c>
      <c r="M118" s="80">
        <v>2.1</v>
      </c>
      <c r="N118" s="80">
        <v>2</v>
      </c>
      <c r="O118" s="80">
        <v>1.8</v>
      </c>
      <c r="P118" s="80">
        <v>1.5</v>
      </c>
      <c r="Q118" s="80">
        <v>1.8</v>
      </c>
      <c r="R118" s="80">
        <v>1.9</v>
      </c>
      <c r="S118" s="80">
        <v>2.1</v>
      </c>
      <c r="T118" s="80">
        <v>2.2000000000000002</v>
      </c>
      <c r="U118" s="80">
        <v>2.2999999999999998</v>
      </c>
      <c r="V118" s="80">
        <v>2.6</v>
      </c>
      <c r="W118" s="80">
        <v>2.7</v>
      </c>
      <c r="X118" s="80">
        <v>2.7</v>
      </c>
      <c r="Y118" s="80">
        <v>2.8</v>
      </c>
      <c r="Z118" s="80">
        <v>2.9</v>
      </c>
      <c r="AA118" s="80">
        <v>2.8</v>
      </c>
      <c r="AB118" s="80">
        <v>2.9</v>
      </c>
      <c r="AC118" s="80">
        <v>3</v>
      </c>
      <c r="AD118" s="80">
        <v>3.2</v>
      </c>
      <c r="AE118" s="80">
        <v>2.9</v>
      </c>
      <c r="AF118" s="80">
        <v>3</v>
      </c>
      <c r="AG118" s="80">
        <v>3.2</v>
      </c>
      <c r="AH118" s="80">
        <v>3.2</v>
      </c>
      <c r="AI118" s="80">
        <v>2.9</v>
      </c>
      <c r="AJ118" s="80">
        <v>2.9</v>
      </c>
      <c r="AK118" s="80">
        <v>3.1</v>
      </c>
      <c r="AL118" s="80">
        <v>2.9</v>
      </c>
      <c r="AM118" s="76">
        <v>2.6</v>
      </c>
      <c r="AN118" s="80">
        <v>1.7</v>
      </c>
      <c r="AO118" s="80">
        <v>1.6</v>
      </c>
      <c r="AP118" s="80">
        <v>1.5</v>
      </c>
      <c r="AQ118" s="80">
        <v>1.4</v>
      </c>
      <c r="AR118" s="80">
        <v>1.2</v>
      </c>
      <c r="AS118" s="80">
        <v>1</v>
      </c>
      <c r="AT118" s="80">
        <v>1.2</v>
      </c>
      <c r="AU118" s="80">
        <v>1.3</v>
      </c>
      <c r="AV118" s="80">
        <v>1.4</v>
      </c>
      <c r="AW118" s="80">
        <v>1.6</v>
      </c>
      <c r="AX118" s="80">
        <v>1.4</v>
      </c>
      <c r="AY118" s="80">
        <v>1.8</v>
      </c>
      <c r="AZ118" s="80">
        <v>1.9</v>
      </c>
      <c r="BA118" s="80">
        <v>1.9</v>
      </c>
      <c r="BB118" s="76">
        <v>2</v>
      </c>
      <c r="BC118" s="80">
        <v>2.1</v>
      </c>
      <c r="BD118" s="80">
        <v>2.2000000000000002</v>
      </c>
      <c r="BE118" s="80">
        <v>2.1</v>
      </c>
      <c r="BF118" s="80">
        <v>1.3</v>
      </c>
      <c r="BG118" s="80">
        <v>1.5</v>
      </c>
      <c r="BH118" s="80">
        <v>1.7</v>
      </c>
      <c r="BI118" s="80">
        <v>2</v>
      </c>
      <c r="BJ118" s="80">
        <v>2.2000000000000002</v>
      </c>
      <c r="BK118" s="80">
        <v>2.2000000000000002</v>
      </c>
      <c r="BL118" s="80">
        <v>2.2999999999999998</v>
      </c>
      <c r="BM118" s="80">
        <v>2.5</v>
      </c>
      <c r="BN118" s="80">
        <v>2.2999999999999998</v>
      </c>
      <c r="BO118" s="80">
        <v>2.4</v>
      </c>
      <c r="BP118" s="80">
        <v>2.6</v>
      </c>
      <c r="BQ118" s="80">
        <v>2.6</v>
      </c>
      <c r="BR118" s="80">
        <v>2.5</v>
      </c>
      <c r="BS118" s="80">
        <v>2.6</v>
      </c>
      <c r="BT118" s="80">
        <v>2.7</v>
      </c>
      <c r="BU118" s="80">
        <v>2.7</v>
      </c>
      <c r="BV118" s="80">
        <v>2.4</v>
      </c>
      <c r="BW118" s="80">
        <v>2.5</v>
      </c>
      <c r="BX118" s="80">
        <v>2.5</v>
      </c>
      <c r="BY118" s="80">
        <v>2.6</v>
      </c>
      <c r="BZ118" s="80">
        <v>2.6</v>
      </c>
      <c r="CA118" s="80">
        <v>2.4</v>
      </c>
      <c r="CB118" s="80">
        <v>1.9</v>
      </c>
      <c r="CC118" s="80">
        <v>1.6</v>
      </c>
      <c r="CD118" s="80">
        <v>1.8</v>
      </c>
      <c r="CE118" s="80">
        <v>1.9</v>
      </c>
      <c r="CF118" s="80">
        <v>2.1</v>
      </c>
      <c r="CG118" s="80">
        <v>2.4</v>
      </c>
      <c r="CH118" s="80">
        <v>2.6</v>
      </c>
      <c r="CI118" s="80">
        <v>2.4</v>
      </c>
      <c r="CJ118" s="80">
        <v>2.1</v>
      </c>
      <c r="CK118" s="80">
        <v>5.4</v>
      </c>
      <c r="CL118" s="80">
        <v>5</v>
      </c>
      <c r="CM118" s="80">
        <v>4.7</v>
      </c>
      <c r="CN118" s="84">
        <v>4.3</v>
      </c>
      <c r="CO118" s="84">
        <v>4</v>
      </c>
      <c r="CP118" s="84">
        <v>3.6</v>
      </c>
      <c r="CQ118" s="84">
        <v>3.2</v>
      </c>
      <c r="CR118" s="82">
        <v>2.4</v>
      </c>
      <c r="CS118" s="82">
        <v>2.2999999999999998</v>
      </c>
      <c r="CT118" s="82">
        <v>2.1</v>
      </c>
      <c r="CU118" s="82">
        <v>2.1</v>
      </c>
      <c r="CV118" s="82">
        <v>1.9</v>
      </c>
      <c r="CW118" s="82">
        <v>1.8</v>
      </c>
      <c r="CX118" s="82">
        <v>2.1</v>
      </c>
      <c r="CY118" s="82">
        <v>2</v>
      </c>
      <c r="CZ118" s="82">
        <v>1.9</v>
      </c>
      <c r="DA118" s="82">
        <v>2.1</v>
      </c>
      <c r="DB118" s="82">
        <v>1.9</v>
      </c>
      <c r="DC118" s="82">
        <v>1.8</v>
      </c>
      <c r="DD118" s="82">
        <v>1.7</v>
      </c>
      <c r="DE118" s="82">
        <v>1.5</v>
      </c>
      <c r="DF118" s="82">
        <v>1.5</v>
      </c>
      <c r="DG118" s="82">
        <v>1.5</v>
      </c>
      <c r="DH118" s="82">
        <v>1.3</v>
      </c>
      <c r="DI118" s="82">
        <v>1.1000000000000001</v>
      </c>
      <c r="DJ118" s="82">
        <v>1</v>
      </c>
      <c r="DK118" s="82">
        <v>0.8</v>
      </c>
      <c r="DL118" s="82">
        <v>0.7</v>
      </c>
      <c r="DM118" s="82">
        <v>0.4</v>
      </c>
      <c r="DN118" s="82">
        <v>0.6</v>
      </c>
      <c r="DO118" s="82">
        <v>1</v>
      </c>
      <c r="DP118" s="82">
        <v>1.1000000000000001</v>
      </c>
      <c r="DQ118" s="82">
        <v>1.3</v>
      </c>
      <c r="DR118" s="82">
        <v>1.4</v>
      </c>
      <c r="DS118" s="82">
        <v>1.5</v>
      </c>
      <c r="DT118" s="82">
        <v>1.8</v>
      </c>
      <c r="DU118" s="82">
        <v>1.9</v>
      </c>
      <c r="DV118" s="82">
        <v>1.8</v>
      </c>
    </row>
    <row r="119" spans="1:126">
      <c r="A119" s="90">
        <v>116</v>
      </c>
      <c r="B119" s="91" t="s">
        <v>142</v>
      </c>
      <c r="C119" s="80">
        <v>3.3</v>
      </c>
      <c r="D119" s="80">
        <v>3.4</v>
      </c>
      <c r="E119" s="80">
        <v>3.2</v>
      </c>
      <c r="F119" s="80">
        <v>3.1</v>
      </c>
      <c r="G119" s="80">
        <v>3</v>
      </c>
      <c r="H119" s="76">
        <v>2.9</v>
      </c>
      <c r="I119" s="80">
        <v>2.8</v>
      </c>
      <c r="J119" s="80">
        <v>2.7</v>
      </c>
      <c r="K119" s="80">
        <v>2.5</v>
      </c>
      <c r="L119" s="80">
        <v>2.5</v>
      </c>
      <c r="M119" s="80">
        <v>2.2999999999999998</v>
      </c>
      <c r="N119" s="80">
        <v>2.2000000000000002</v>
      </c>
      <c r="O119" s="80">
        <v>2</v>
      </c>
      <c r="P119" s="80">
        <v>1.7</v>
      </c>
      <c r="Q119" s="80">
        <v>1.9</v>
      </c>
      <c r="R119" s="80">
        <v>2.1</v>
      </c>
      <c r="S119" s="80">
        <v>2.2999999999999998</v>
      </c>
      <c r="T119" s="80">
        <v>2.2999999999999998</v>
      </c>
      <c r="U119" s="80">
        <v>2.4</v>
      </c>
      <c r="V119" s="80">
        <v>2.7</v>
      </c>
      <c r="W119" s="80">
        <v>2.9</v>
      </c>
      <c r="X119" s="80">
        <v>2.8</v>
      </c>
      <c r="Y119" s="80">
        <v>3</v>
      </c>
      <c r="Z119" s="80">
        <v>3.1</v>
      </c>
      <c r="AA119" s="80">
        <v>3</v>
      </c>
      <c r="AB119" s="80">
        <v>3.1</v>
      </c>
      <c r="AC119" s="80">
        <v>3.2</v>
      </c>
      <c r="AD119" s="80">
        <v>3.3</v>
      </c>
      <c r="AE119" s="80">
        <v>3.1</v>
      </c>
      <c r="AF119" s="80">
        <v>3.2</v>
      </c>
      <c r="AG119" s="80">
        <v>3.3</v>
      </c>
      <c r="AH119" s="80">
        <v>3.4</v>
      </c>
      <c r="AI119" s="80">
        <v>3</v>
      </c>
      <c r="AJ119" s="80">
        <v>3.1</v>
      </c>
      <c r="AK119" s="80">
        <v>3.3</v>
      </c>
      <c r="AL119" s="80">
        <v>3.1</v>
      </c>
      <c r="AM119" s="76">
        <v>2.8</v>
      </c>
      <c r="AN119" s="80">
        <v>1.9</v>
      </c>
      <c r="AO119" s="80">
        <v>1.8</v>
      </c>
      <c r="AP119" s="80">
        <v>1.8</v>
      </c>
      <c r="AQ119" s="80">
        <v>1.6</v>
      </c>
      <c r="AR119" s="80">
        <v>1.4</v>
      </c>
      <c r="AS119" s="80">
        <v>1.2</v>
      </c>
      <c r="AT119" s="80">
        <v>1.4</v>
      </c>
      <c r="AU119" s="80">
        <v>1.5</v>
      </c>
      <c r="AV119" s="80">
        <v>1.7</v>
      </c>
      <c r="AW119" s="80">
        <v>1.8</v>
      </c>
      <c r="AX119" s="80">
        <v>1.6</v>
      </c>
      <c r="AY119" s="80">
        <v>2</v>
      </c>
      <c r="AZ119" s="80">
        <v>2.1</v>
      </c>
      <c r="BA119" s="80">
        <v>2.1</v>
      </c>
      <c r="BB119" s="76">
        <v>2.2000000000000002</v>
      </c>
      <c r="BC119" s="80">
        <v>2.4</v>
      </c>
      <c r="BD119" s="80">
        <v>2.4</v>
      </c>
      <c r="BE119" s="80">
        <v>2.2999999999999998</v>
      </c>
      <c r="BF119" s="80">
        <v>1.5</v>
      </c>
      <c r="BG119" s="80">
        <v>1.8</v>
      </c>
      <c r="BH119" s="80">
        <v>1.9</v>
      </c>
      <c r="BI119" s="80">
        <v>2.2000000000000002</v>
      </c>
      <c r="BJ119" s="80">
        <v>2.4</v>
      </c>
      <c r="BK119" s="80">
        <v>2.4</v>
      </c>
      <c r="BL119" s="80">
        <v>2.5</v>
      </c>
      <c r="BM119" s="80">
        <v>2.7</v>
      </c>
      <c r="BN119" s="80">
        <v>2.5</v>
      </c>
      <c r="BO119" s="80">
        <v>2.6</v>
      </c>
      <c r="BP119" s="80">
        <v>2.8</v>
      </c>
      <c r="BQ119" s="80">
        <v>2.9</v>
      </c>
      <c r="BR119" s="80">
        <v>2.7</v>
      </c>
      <c r="BS119" s="80">
        <v>2.8</v>
      </c>
      <c r="BT119" s="80">
        <v>2.9</v>
      </c>
      <c r="BU119" s="80">
        <v>2.9</v>
      </c>
      <c r="BV119" s="80">
        <v>2.6</v>
      </c>
      <c r="BW119" s="80">
        <v>2.7</v>
      </c>
      <c r="BX119" s="80">
        <v>2.8</v>
      </c>
      <c r="BY119" s="80">
        <v>2.8</v>
      </c>
      <c r="BZ119" s="80">
        <v>2.8</v>
      </c>
      <c r="CA119" s="80">
        <v>2.6</v>
      </c>
      <c r="CB119" s="80">
        <v>2.2000000000000002</v>
      </c>
      <c r="CC119" s="80">
        <v>1.8</v>
      </c>
      <c r="CD119" s="80">
        <v>2</v>
      </c>
      <c r="CE119" s="80">
        <v>2.2000000000000002</v>
      </c>
      <c r="CF119" s="80">
        <v>2.2999999999999998</v>
      </c>
      <c r="CG119" s="80">
        <v>2.6</v>
      </c>
      <c r="CH119" s="80">
        <v>2.8</v>
      </c>
      <c r="CI119" s="80">
        <v>2.6</v>
      </c>
      <c r="CJ119" s="80">
        <v>2.4</v>
      </c>
      <c r="CK119" s="80">
        <v>5.5</v>
      </c>
      <c r="CL119" s="80">
        <v>5.2</v>
      </c>
      <c r="CM119" s="80">
        <v>4.9000000000000004</v>
      </c>
      <c r="CN119" s="84">
        <v>4.5</v>
      </c>
      <c r="CO119" s="84">
        <v>4.2</v>
      </c>
      <c r="CP119" s="84">
        <v>3.7</v>
      </c>
      <c r="CQ119" s="84">
        <v>3.3</v>
      </c>
      <c r="CR119" s="82">
        <v>2.4</v>
      </c>
      <c r="CS119" s="82">
        <v>2.4</v>
      </c>
      <c r="CT119" s="82">
        <v>2.2000000000000002</v>
      </c>
      <c r="CU119" s="82">
        <v>2.2000000000000002</v>
      </c>
      <c r="CV119" s="82">
        <v>2</v>
      </c>
      <c r="CW119" s="82">
        <v>1.9</v>
      </c>
      <c r="CX119" s="82">
        <v>1.8</v>
      </c>
      <c r="CY119" s="82">
        <v>2.1</v>
      </c>
      <c r="CZ119" s="82">
        <v>2</v>
      </c>
      <c r="DA119" s="82">
        <v>1.9</v>
      </c>
      <c r="DB119" s="82">
        <v>2</v>
      </c>
      <c r="DC119" s="82">
        <v>1.9</v>
      </c>
      <c r="DD119" s="82">
        <v>1.8</v>
      </c>
      <c r="DE119" s="82">
        <v>1.7</v>
      </c>
      <c r="DF119" s="82">
        <v>1.6</v>
      </c>
      <c r="DG119" s="82">
        <v>1.5</v>
      </c>
      <c r="DH119" s="82">
        <v>1.5</v>
      </c>
      <c r="DI119" s="82">
        <v>1.3</v>
      </c>
      <c r="DJ119" s="82">
        <v>1.2</v>
      </c>
      <c r="DK119" s="82">
        <v>1</v>
      </c>
      <c r="DL119" s="82">
        <v>0.9</v>
      </c>
      <c r="DM119" s="82">
        <v>0.6</v>
      </c>
      <c r="DN119" s="82">
        <v>0.4</v>
      </c>
      <c r="DO119" s="82">
        <v>0.7</v>
      </c>
      <c r="DP119" s="82">
        <v>1</v>
      </c>
      <c r="DQ119" s="82">
        <v>1.1000000000000001</v>
      </c>
      <c r="DR119" s="82">
        <v>1.2</v>
      </c>
      <c r="DS119" s="82">
        <v>1.5</v>
      </c>
      <c r="DT119" s="82">
        <v>1.7</v>
      </c>
      <c r="DU119" s="82">
        <v>1.8</v>
      </c>
      <c r="DV119" s="82">
        <v>1.9</v>
      </c>
    </row>
    <row r="120" spans="1:126">
      <c r="A120" s="90">
        <v>117</v>
      </c>
      <c r="B120" s="91" t="s">
        <v>143</v>
      </c>
      <c r="C120" s="80">
        <v>3.7</v>
      </c>
      <c r="D120" s="80">
        <v>3.7</v>
      </c>
      <c r="E120" s="80">
        <v>3.5</v>
      </c>
      <c r="F120" s="80">
        <v>3.4</v>
      </c>
      <c r="G120" s="80">
        <v>3.3</v>
      </c>
      <c r="H120" s="76">
        <v>3.2</v>
      </c>
      <c r="I120" s="80">
        <v>3.1</v>
      </c>
      <c r="J120" s="80">
        <v>3</v>
      </c>
      <c r="K120" s="80">
        <v>2.8</v>
      </c>
      <c r="L120" s="80">
        <v>2.8</v>
      </c>
      <c r="M120" s="80">
        <v>2.6</v>
      </c>
      <c r="N120" s="80">
        <v>2.5</v>
      </c>
      <c r="O120" s="80">
        <v>2.2999999999999998</v>
      </c>
      <c r="P120" s="80">
        <v>2</v>
      </c>
      <c r="Q120" s="80">
        <v>2.2000000000000002</v>
      </c>
      <c r="R120" s="80">
        <v>2.2999999999999998</v>
      </c>
      <c r="S120" s="80">
        <v>2.5</v>
      </c>
      <c r="T120" s="80">
        <v>2.6</v>
      </c>
      <c r="U120" s="80">
        <v>2.7</v>
      </c>
      <c r="V120" s="80">
        <v>3</v>
      </c>
      <c r="W120" s="80">
        <v>3.1</v>
      </c>
      <c r="X120" s="80">
        <v>3.1</v>
      </c>
      <c r="Y120" s="80">
        <v>3.2</v>
      </c>
      <c r="Z120" s="80">
        <v>3.3</v>
      </c>
      <c r="AA120" s="80">
        <v>3.2</v>
      </c>
      <c r="AB120" s="80">
        <v>3.3</v>
      </c>
      <c r="AC120" s="80">
        <v>3.4</v>
      </c>
      <c r="AD120" s="80">
        <v>3.6</v>
      </c>
      <c r="AE120" s="80">
        <v>3.4</v>
      </c>
      <c r="AF120" s="80">
        <v>3.4</v>
      </c>
      <c r="AG120" s="80">
        <v>3.6</v>
      </c>
      <c r="AH120" s="80">
        <v>3.6</v>
      </c>
      <c r="AI120" s="80">
        <v>3.3</v>
      </c>
      <c r="AJ120" s="80">
        <v>3.4</v>
      </c>
      <c r="AK120" s="80">
        <v>3.6</v>
      </c>
      <c r="AL120" s="80">
        <v>3.4</v>
      </c>
      <c r="AM120" s="76">
        <v>3.1</v>
      </c>
      <c r="AN120" s="80">
        <v>2.2000000000000002</v>
      </c>
      <c r="AO120" s="80">
        <v>2.1</v>
      </c>
      <c r="AP120" s="80">
        <v>2.1</v>
      </c>
      <c r="AQ120" s="80">
        <v>1.9</v>
      </c>
      <c r="AR120" s="80">
        <v>1.8</v>
      </c>
      <c r="AS120" s="80">
        <v>1.5</v>
      </c>
      <c r="AT120" s="80">
        <v>1.7</v>
      </c>
      <c r="AU120" s="80">
        <v>1.9</v>
      </c>
      <c r="AV120" s="80">
        <v>2</v>
      </c>
      <c r="AW120" s="80">
        <v>2.1</v>
      </c>
      <c r="AX120" s="80">
        <v>1.8</v>
      </c>
      <c r="AY120" s="80">
        <v>2.2999999999999998</v>
      </c>
      <c r="AZ120" s="80">
        <v>2.4</v>
      </c>
      <c r="BA120" s="80">
        <v>2.5</v>
      </c>
      <c r="BB120" s="76">
        <v>2.5</v>
      </c>
      <c r="BC120" s="80">
        <v>2.7</v>
      </c>
      <c r="BD120" s="80">
        <v>2.7</v>
      </c>
      <c r="BE120" s="80">
        <v>2.6</v>
      </c>
      <c r="BF120" s="80">
        <v>1.9</v>
      </c>
      <c r="BG120" s="80">
        <v>2.1</v>
      </c>
      <c r="BH120" s="80">
        <v>2.2999999999999998</v>
      </c>
      <c r="BI120" s="80">
        <v>2.5</v>
      </c>
      <c r="BJ120" s="80">
        <v>2.7</v>
      </c>
      <c r="BK120" s="80">
        <v>2.7</v>
      </c>
      <c r="BL120" s="80">
        <v>2.8</v>
      </c>
      <c r="BM120" s="80">
        <v>3</v>
      </c>
      <c r="BN120" s="80">
        <v>2.8</v>
      </c>
      <c r="BO120" s="80">
        <v>2.9</v>
      </c>
      <c r="BP120" s="80">
        <v>3.1</v>
      </c>
      <c r="BQ120" s="80">
        <v>3.2</v>
      </c>
      <c r="BR120" s="80">
        <v>3</v>
      </c>
      <c r="BS120" s="80">
        <v>3.1</v>
      </c>
      <c r="BT120" s="80">
        <v>3.2</v>
      </c>
      <c r="BU120" s="80">
        <v>3.2</v>
      </c>
      <c r="BV120" s="80">
        <v>2.9</v>
      </c>
      <c r="BW120" s="80">
        <v>3</v>
      </c>
      <c r="BX120" s="80">
        <v>3.1</v>
      </c>
      <c r="BY120" s="80">
        <v>3.1</v>
      </c>
      <c r="BZ120" s="80">
        <v>3.1</v>
      </c>
      <c r="CA120" s="80">
        <v>2.9</v>
      </c>
      <c r="CB120" s="80">
        <v>2.5</v>
      </c>
      <c r="CC120" s="80">
        <v>2.1</v>
      </c>
      <c r="CD120" s="80">
        <v>2.2999999999999998</v>
      </c>
      <c r="CE120" s="80">
        <v>2.5</v>
      </c>
      <c r="CF120" s="80">
        <v>2.6</v>
      </c>
      <c r="CG120" s="80">
        <v>2.9</v>
      </c>
      <c r="CH120" s="80">
        <v>3.1</v>
      </c>
      <c r="CI120" s="80">
        <v>2.9</v>
      </c>
      <c r="CJ120" s="80">
        <v>2.7</v>
      </c>
      <c r="CK120" s="80">
        <v>5.8</v>
      </c>
      <c r="CL120" s="80">
        <v>5.4</v>
      </c>
      <c r="CM120" s="80">
        <v>5.0999999999999996</v>
      </c>
      <c r="CN120" s="84">
        <v>4.8</v>
      </c>
      <c r="CO120" s="84">
        <v>4.4000000000000004</v>
      </c>
      <c r="CP120" s="84">
        <v>4</v>
      </c>
      <c r="CQ120" s="84">
        <v>3.6</v>
      </c>
      <c r="CR120" s="82">
        <v>2.6</v>
      </c>
      <c r="CS120" s="82">
        <v>2.5</v>
      </c>
      <c r="CT120" s="82">
        <v>2.4</v>
      </c>
      <c r="CU120" s="82">
        <v>2.2999999999999998</v>
      </c>
      <c r="CV120" s="82">
        <v>2.1</v>
      </c>
      <c r="CW120" s="82">
        <v>2</v>
      </c>
      <c r="CX120" s="82">
        <v>1.9</v>
      </c>
      <c r="CY120" s="82">
        <v>1.8</v>
      </c>
      <c r="CZ120" s="84">
        <v>1.7</v>
      </c>
      <c r="DA120" s="82">
        <v>2.1</v>
      </c>
      <c r="DB120" s="82">
        <v>1.9</v>
      </c>
      <c r="DC120" s="82">
        <v>2.1</v>
      </c>
      <c r="DD120" s="82">
        <v>1.8</v>
      </c>
      <c r="DE120" s="82">
        <v>2</v>
      </c>
      <c r="DF120" s="82">
        <v>1.9</v>
      </c>
      <c r="DG120" s="82">
        <v>1.8</v>
      </c>
      <c r="DH120" s="82">
        <v>1.6</v>
      </c>
      <c r="DI120" s="82">
        <v>1.5</v>
      </c>
      <c r="DJ120" s="82">
        <v>1.5</v>
      </c>
      <c r="DK120" s="82">
        <v>1.3</v>
      </c>
      <c r="DL120" s="82">
        <v>1.1000000000000001</v>
      </c>
      <c r="DM120" s="82">
        <v>1</v>
      </c>
      <c r="DN120" s="82">
        <v>0.7</v>
      </c>
      <c r="DO120" s="82">
        <v>0.4</v>
      </c>
      <c r="DP120" s="82">
        <v>0.6</v>
      </c>
      <c r="DQ120" s="82">
        <v>0.9</v>
      </c>
      <c r="DR120" s="82">
        <v>1</v>
      </c>
      <c r="DS120" s="82">
        <v>1.2</v>
      </c>
      <c r="DT120" s="82">
        <v>1.4</v>
      </c>
      <c r="DU120" s="82">
        <v>1.5</v>
      </c>
      <c r="DV120" s="82">
        <v>1.7</v>
      </c>
    </row>
    <row r="121" spans="1:126">
      <c r="A121" s="90">
        <v>118</v>
      </c>
      <c r="B121" s="91" t="s">
        <v>144</v>
      </c>
      <c r="C121" s="80">
        <v>3.6</v>
      </c>
      <c r="D121" s="80">
        <v>3.7</v>
      </c>
      <c r="E121" s="80">
        <v>3.5</v>
      </c>
      <c r="F121" s="80">
        <v>3.4</v>
      </c>
      <c r="G121" s="80">
        <v>3.3</v>
      </c>
      <c r="H121" s="76">
        <v>3.1</v>
      </c>
      <c r="I121" s="80">
        <v>3.1</v>
      </c>
      <c r="J121" s="80">
        <v>2.9</v>
      </c>
      <c r="K121" s="80">
        <v>2.8</v>
      </c>
      <c r="L121" s="80">
        <v>2.7</v>
      </c>
      <c r="M121" s="80">
        <v>2.6</v>
      </c>
      <c r="N121" s="80">
        <v>2.4</v>
      </c>
      <c r="O121" s="80">
        <v>2.2000000000000002</v>
      </c>
      <c r="P121" s="80">
        <v>1.8</v>
      </c>
      <c r="Q121" s="80">
        <v>2.1</v>
      </c>
      <c r="R121" s="80">
        <v>2.2000000000000002</v>
      </c>
      <c r="S121" s="80">
        <v>2.4</v>
      </c>
      <c r="T121" s="80">
        <v>2.5</v>
      </c>
      <c r="U121" s="80">
        <v>2.6</v>
      </c>
      <c r="V121" s="80">
        <v>2.9</v>
      </c>
      <c r="W121" s="80">
        <v>3</v>
      </c>
      <c r="X121" s="80">
        <v>3</v>
      </c>
      <c r="Y121" s="80">
        <v>3.1</v>
      </c>
      <c r="Z121" s="80">
        <v>3.2</v>
      </c>
      <c r="AA121" s="80">
        <v>3.1</v>
      </c>
      <c r="AB121" s="80">
        <v>3.2</v>
      </c>
      <c r="AC121" s="80">
        <v>3.3</v>
      </c>
      <c r="AD121" s="80">
        <v>3.5</v>
      </c>
      <c r="AE121" s="80">
        <v>3.2</v>
      </c>
      <c r="AF121" s="80">
        <v>3.3</v>
      </c>
      <c r="AG121" s="80">
        <v>3.5</v>
      </c>
      <c r="AH121" s="80">
        <v>3.5</v>
      </c>
      <c r="AI121" s="80">
        <v>3.2</v>
      </c>
      <c r="AJ121" s="80">
        <v>3.2</v>
      </c>
      <c r="AK121" s="80">
        <v>3.6</v>
      </c>
      <c r="AL121" s="80">
        <v>3.3</v>
      </c>
      <c r="AM121" s="76">
        <v>3.1</v>
      </c>
      <c r="AN121" s="80">
        <v>2.2000000000000002</v>
      </c>
      <c r="AO121" s="80">
        <v>2.1</v>
      </c>
      <c r="AP121" s="80">
        <v>2</v>
      </c>
      <c r="AQ121" s="80">
        <v>1.9</v>
      </c>
      <c r="AR121" s="80">
        <v>1.7</v>
      </c>
      <c r="AS121" s="80">
        <v>1.5</v>
      </c>
      <c r="AT121" s="80">
        <v>1.7</v>
      </c>
      <c r="AU121" s="80">
        <v>1.8</v>
      </c>
      <c r="AV121" s="80">
        <v>2</v>
      </c>
      <c r="AW121" s="80">
        <v>2.1</v>
      </c>
      <c r="AX121" s="80">
        <v>1.7</v>
      </c>
      <c r="AY121" s="80">
        <v>2.2000000000000002</v>
      </c>
      <c r="AZ121" s="80">
        <v>2.2999999999999998</v>
      </c>
      <c r="BA121" s="80">
        <v>2.4</v>
      </c>
      <c r="BB121" s="76">
        <v>2.5</v>
      </c>
      <c r="BC121" s="80">
        <v>2.6</v>
      </c>
      <c r="BD121" s="80">
        <v>2.7</v>
      </c>
      <c r="BE121" s="80">
        <v>2.6</v>
      </c>
      <c r="BF121" s="80">
        <v>1.8</v>
      </c>
      <c r="BG121" s="80">
        <v>2.1</v>
      </c>
      <c r="BH121" s="80">
        <v>2.2000000000000002</v>
      </c>
      <c r="BI121" s="80">
        <v>2.5</v>
      </c>
      <c r="BJ121" s="80">
        <v>2.6</v>
      </c>
      <c r="BK121" s="80">
        <v>2.7</v>
      </c>
      <c r="BL121" s="80">
        <v>2.7</v>
      </c>
      <c r="BM121" s="80">
        <v>2.9</v>
      </c>
      <c r="BN121" s="80">
        <v>2.8</v>
      </c>
      <c r="BO121" s="80">
        <v>2.9</v>
      </c>
      <c r="BP121" s="80">
        <v>3</v>
      </c>
      <c r="BQ121" s="80">
        <v>3.1</v>
      </c>
      <c r="BR121" s="80">
        <v>2.9</v>
      </c>
      <c r="BS121" s="80">
        <v>3.1</v>
      </c>
      <c r="BT121" s="80">
        <v>3.1</v>
      </c>
      <c r="BU121" s="80">
        <v>3.2</v>
      </c>
      <c r="BV121" s="80">
        <v>2.9</v>
      </c>
      <c r="BW121" s="80">
        <v>2.9</v>
      </c>
      <c r="BX121" s="80">
        <v>3</v>
      </c>
      <c r="BY121" s="80">
        <v>3.1</v>
      </c>
      <c r="BZ121" s="80">
        <v>3</v>
      </c>
      <c r="CA121" s="80">
        <v>2.9</v>
      </c>
      <c r="CB121" s="80">
        <v>2.4</v>
      </c>
      <c r="CC121" s="80">
        <v>2.1</v>
      </c>
      <c r="CD121" s="80">
        <v>2.2000000000000002</v>
      </c>
      <c r="CE121" s="80">
        <v>2.4</v>
      </c>
      <c r="CF121" s="80">
        <v>2.6</v>
      </c>
      <c r="CG121" s="80">
        <v>2.9</v>
      </c>
      <c r="CH121" s="80">
        <v>3.1</v>
      </c>
      <c r="CI121" s="80">
        <v>2.9</v>
      </c>
      <c r="CJ121" s="80">
        <v>2.6</v>
      </c>
      <c r="CK121" s="80">
        <v>5.7</v>
      </c>
      <c r="CL121" s="80">
        <v>5.3</v>
      </c>
      <c r="CM121" s="80">
        <v>5</v>
      </c>
      <c r="CN121" s="84">
        <v>4.5999999999999996</v>
      </c>
      <c r="CO121" s="84">
        <v>4.3</v>
      </c>
      <c r="CP121" s="84">
        <v>3.9</v>
      </c>
      <c r="CQ121" s="84">
        <v>3.5</v>
      </c>
      <c r="CR121" s="82">
        <v>2.6</v>
      </c>
      <c r="CS121" s="82">
        <v>2.6</v>
      </c>
      <c r="CT121" s="82">
        <v>2.4</v>
      </c>
      <c r="CU121" s="82">
        <v>2.4</v>
      </c>
      <c r="CV121" s="82">
        <v>2.2000000000000002</v>
      </c>
      <c r="CW121" s="82">
        <v>2.1</v>
      </c>
      <c r="CX121" s="82">
        <v>2</v>
      </c>
      <c r="CY121" s="82">
        <v>1.9</v>
      </c>
      <c r="CZ121" s="82">
        <v>1.8</v>
      </c>
      <c r="DA121" s="82">
        <v>2.2000000000000002</v>
      </c>
      <c r="DB121" s="82">
        <v>2</v>
      </c>
      <c r="DC121" s="82">
        <v>1.9</v>
      </c>
      <c r="DD121" s="82">
        <v>1.9</v>
      </c>
      <c r="DE121" s="82">
        <v>1.8</v>
      </c>
      <c r="DF121" s="82">
        <v>1.8</v>
      </c>
      <c r="DG121" s="82">
        <v>1.9</v>
      </c>
      <c r="DH121" s="82">
        <v>1.8</v>
      </c>
      <c r="DI121" s="82">
        <v>1.6</v>
      </c>
      <c r="DJ121" s="82">
        <v>1.5</v>
      </c>
      <c r="DK121" s="82">
        <v>1.5</v>
      </c>
      <c r="DL121" s="82">
        <v>1.3</v>
      </c>
      <c r="DM121" s="82">
        <v>1.1000000000000001</v>
      </c>
      <c r="DN121" s="82">
        <v>1</v>
      </c>
      <c r="DO121" s="82">
        <v>0.6</v>
      </c>
      <c r="DP121" s="82">
        <v>0.4</v>
      </c>
      <c r="DQ121" s="82">
        <v>0.6</v>
      </c>
      <c r="DR121" s="82">
        <v>0.8</v>
      </c>
      <c r="DS121" s="82">
        <v>1</v>
      </c>
      <c r="DT121" s="82">
        <v>1.4</v>
      </c>
      <c r="DU121" s="82">
        <v>1.5</v>
      </c>
      <c r="DV121" s="82">
        <v>1.5</v>
      </c>
    </row>
    <row r="122" spans="1:126">
      <c r="A122" s="90">
        <v>119</v>
      </c>
      <c r="B122" s="91" t="s">
        <v>145</v>
      </c>
      <c r="C122" s="80">
        <v>3.8</v>
      </c>
      <c r="D122" s="80">
        <v>3.9</v>
      </c>
      <c r="E122" s="80">
        <v>3.7</v>
      </c>
      <c r="F122" s="80">
        <v>3.5</v>
      </c>
      <c r="G122" s="80">
        <v>3.4</v>
      </c>
      <c r="H122" s="76">
        <v>3.3</v>
      </c>
      <c r="I122" s="80">
        <v>3.2</v>
      </c>
      <c r="J122" s="80">
        <v>3.1</v>
      </c>
      <c r="K122" s="80">
        <v>3</v>
      </c>
      <c r="L122" s="80">
        <v>2.9</v>
      </c>
      <c r="M122" s="80">
        <v>2.8</v>
      </c>
      <c r="N122" s="80">
        <v>2.6</v>
      </c>
      <c r="O122" s="80">
        <v>2.4</v>
      </c>
      <c r="P122" s="80">
        <v>2</v>
      </c>
      <c r="Q122" s="80">
        <v>2.2000000000000002</v>
      </c>
      <c r="R122" s="80">
        <v>2.4</v>
      </c>
      <c r="S122" s="80">
        <v>2.6</v>
      </c>
      <c r="T122" s="80">
        <v>2.6</v>
      </c>
      <c r="U122" s="80">
        <v>2.7</v>
      </c>
      <c r="V122" s="80">
        <v>3</v>
      </c>
      <c r="W122" s="80">
        <v>3.1</v>
      </c>
      <c r="X122" s="80">
        <v>3.1</v>
      </c>
      <c r="Y122" s="80">
        <v>3.2</v>
      </c>
      <c r="Z122" s="80">
        <v>3.4</v>
      </c>
      <c r="AA122" s="80">
        <v>3.3</v>
      </c>
      <c r="AB122" s="80">
        <v>3.3</v>
      </c>
      <c r="AC122" s="80">
        <v>3.5</v>
      </c>
      <c r="AD122" s="80">
        <v>3.6</v>
      </c>
      <c r="AE122" s="80">
        <v>3.4</v>
      </c>
      <c r="AF122" s="80">
        <v>3.5</v>
      </c>
      <c r="AG122" s="80">
        <v>3.6</v>
      </c>
      <c r="AH122" s="80">
        <v>3.7</v>
      </c>
      <c r="AI122" s="80">
        <v>3.3</v>
      </c>
      <c r="AJ122" s="80">
        <v>3.4</v>
      </c>
      <c r="AK122" s="80">
        <v>3.7</v>
      </c>
      <c r="AL122" s="80">
        <v>3.5</v>
      </c>
      <c r="AM122" s="76">
        <v>3.3</v>
      </c>
      <c r="AN122" s="80">
        <v>2.4</v>
      </c>
      <c r="AO122" s="80">
        <v>2.2999999999999998</v>
      </c>
      <c r="AP122" s="80">
        <v>2.2000000000000002</v>
      </c>
      <c r="AQ122" s="80">
        <v>2.1</v>
      </c>
      <c r="AR122" s="80">
        <v>1.9</v>
      </c>
      <c r="AS122" s="80">
        <v>1.7</v>
      </c>
      <c r="AT122" s="80">
        <v>1.9</v>
      </c>
      <c r="AU122" s="80">
        <v>2</v>
      </c>
      <c r="AV122" s="80">
        <v>2.1</v>
      </c>
      <c r="AW122" s="80">
        <v>2.2999999999999998</v>
      </c>
      <c r="AX122" s="80">
        <v>1.9</v>
      </c>
      <c r="AY122" s="80">
        <v>2.4</v>
      </c>
      <c r="AZ122" s="80">
        <v>2.5</v>
      </c>
      <c r="BA122" s="80">
        <v>2.6</v>
      </c>
      <c r="BB122" s="76">
        <v>2.7</v>
      </c>
      <c r="BC122" s="80">
        <v>2.8</v>
      </c>
      <c r="BD122" s="80">
        <v>2.9</v>
      </c>
      <c r="BE122" s="80">
        <v>2.8</v>
      </c>
      <c r="BF122" s="80">
        <v>2</v>
      </c>
      <c r="BG122" s="80">
        <v>2.2000000000000002</v>
      </c>
      <c r="BH122" s="80">
        <v>2.4</v>
      </c>
      <c r="BI122" s="80">
        <v>2.6</v>
      </c>
      <c r="BJ122" s="80">
        <v>2.8</v>
      </c>
      <c r="BK122" s="80">
        <v>2.8</v>
      </c>
      <c r="BL122" s="80">
        <v>2.9</v>
      </c>
      <c r="BM122" s="80">
        <v>3.1</v>
      </c>
      <c r="BN122" s="80">
        <v>3</v>
      </c>
      <c r="BO122" s="80">
        <v>3.1</v>
      </c>
      <c r="BP122" s="80">
        <v>3.2</v>
      </c>
      <c r="BQ122" s="80">
        <v>3.3</v>
      </c>
      <c r="BR122" s="80">
        <v>3.1</v>
      </c>
      <c r="BS122" s="80">
        <v>3.2</v>
      </c>
      <c r="BT122" s="80">
        <v>3.3</v>
      </c>
      <c r="BU122" s="80">
        <v>3.4</v>
      </c>
      <c r="BV122" s="80">
        <v>3</v>
      </c>
      <c r="BW122" s="80">
        <v>3.1</v>
      </c>
      <c r="BX122" s="80">
        <v>3.2</v>
      </c>
      <c r="BY122" s="80">
        <v>3.3</v>
      </c>
      <c r="BZ122" s="80">
        <v>3.2</v>
      </c>
      <c r="CA122" s="80">
        <v>3</v>
      </c>
      <c r="CB122" s="80">
        <v>2.6</v>
      </c>
      <c r="CC122" s="80">
        <v>2.2999999999999998</v>
      </c>
      <c r="CD122" s="80">
        <v>2.4</v>
      </c>
      <c r="CE122" s="80">
        <v>2.6</v>
      </c>
      <c r="CF122" s="80">
        <v>2.8</v>
      </c>
      <c r="CG122" s="80">
        <v>3</v>
      </c>
      <c r="CH122" s="80">
        <v>3.3</v>
      </c>
      <c r="CI122" s="80">
        <v>3.1</v>
      </c>
      <c r="CJ122" s="80">
        <v>2.8</v>
      </c>
      <c r="CK122" s="80">
        <v>5.8</v>
      </c>
      <c r="CL122" s="80">
        <v>5.5</v>
      </c>
      <c r="CM122" s="80">
        <v>5.2</v>
      </c>
      <c r="CN122" s="84">
        <v>4.8</v>
      </c>
      <c r="CO122" s="84">
        <v>4.5</v>
      </c>
      <c r="CP122" s="84">
        <v>4</v>
      </c>
      <c r="CQ122" s="84">
        <v>3.6</v>
      </c>
      <c r="CR122" s="82">
        <v>2.7</v>
      </c>
      <c r="CS122" s="82">
        <v>2.7</v>
      </c>
      <c r="CT122" s="82">
        <v>2.5</v>
      </c>
      <c r="CU122" s="82">
        <v>2.5</v>
      </c>
      <c r="CV122" s="82">
        <v>2.2999999999999998</v>
      </c>
      <c r="CW122" s="82">
        <v>2.2000000000000002</v>
      </c>
      <c r="CX122" s="82">
        <v>2.1</v>
      </c>
      <c r="CY122" s="82">
        <v>2</v>
      </c>
      <c r="CZ122" s="82">
        <v>1.9</v>
      </c>
      <c r="DA122" s="82">
        <v>1.8</v>
      </c>
      <c r="DB122" s="82">
        <v>2.1</v>
      </c>
      <c r="DC122" s="82">
        <v>2</v>
      </c>
      <c r="DD122" s="82">
        <v>2.1</v>
      </c>
      <c r="DE122" s="82">
        <v>2</v>
      </c>
      <c r="DF122" s="82">
        <v>1.9</v>
      </c>
      <c r="DG122" s="82">
        <v>1.8</v>
      </c>
      <c r="DH122" s="82">
        <v>1.9</v>
      </c>
      <c r="DI122" s="82">
        <v>1.8</v>
      </c>
      <c r="DJ122" s="82">
        <v>1.7</v>
      </c>
      <c r="DK122" s="82">
        <v>1.5</v>
      </c>
      <c r="DL122" s="82">
        <v>1.5</v>
      </c>
      <c r="DM122" s="82">
        <v>1.3</v>
      </c>
      <c r="DN122" s="82">
        <v>1.1000000000000001</v>
      </c>
      <c r="DO122" s="82">
        <v>0.9</v>
      </c>
      <c r="DP122" s="82">
        <v>0.6</v>
      </c>
      <c r="DQ122" s="82">
        <v>0.4</v>
      </c>
      <c r="DR122" s="82">
        <v>0.5</v>
      </c>
      <c r="DS122" s="82">
        <v>0.8</v>
      </c>
      <c r="DT122" s="82">
        <v>1.2</v>
      </c>
      <c r="DU122" s="82">
        <v>1.3</v>
      </c>
      <c r="DV122" s="82">
        <v>1.5</v>
      </c>
    </row>
    <row r="123" spans="1:126">
      <c r="A123" s="90">
        <v>120</v>
      </c>
      <c r="B123" s="91" t="s">
        <v>146</v>
      </c>
      <c r="C123" s="80">
        <v>3.9</v>
      </c>
      <c r="D123" s="80">
        <v>4</v>
      </c>
      <c r="E123" s="80">
        <v>3.8</v>
      </c>
      <c r="F123" s="80">
        <v>3.6</v>
      </c>
      <c r="G123" s="80">
        <v>3.5</v>
      </c>
      <c r="H123" s="76">
        <v>3.4</v>
      </c>
      <c r="I123" s="80">
        <v>3.3</v>
      </c>
      <c r="J123" s="80">
        <v>3.2</v>
      </c>
      <c r="K123" s="80">
        <v>3.1</v>
      </c>
      <c r="L123" s="80">
        <v>3</v>
      </c>
      <c r="M123" s="80">
        <v>2.8</v>
      </c>
      <c r="N123" s="80">
        <v>2.7</v>
      </c>
      <c r="O123" s="80">
        <v>2.5</v>
      </c>
      <c r="P123" s="80">
        <v>2.1</v>
      </c>
      <c r="Q123" s="80">
        <v>2.2999999999999998</v>
      </c>
      <c r="R123" s="80">
        <v>2.4</v>
      </c>
      <c r="S123" s="80">
        <v>2.6</v>
      </c>
      <c r="T123" s="80">
        <v>2.7</v>
      </c>
      <c r="U123" s="80">
        <v>2.8</v>
      </c>
      <c r="V123" s="80">
        <v>3.1</v>
      </c>
      <c r="W123" s="80">
        <v>3.2</v>
      </c>
      <c r="X123" s="80">
        <v>3.2</v>
      </c>
      <c r="Y123" s="80">
        <v>3.3</v>
      </c>
      <c r="Z123" s="80">
        <v>3.4</v>
      </c>
      <c r="AA123" s="80">
        <v>3.3</v>
      </c>
      <c r="AB123" s="80">
        <v>3.4</v>
      </c>
      <c r="AC123" s="80">
        <v>3.5</v>
      </c>
      <c r="AD123" s="80">
        <v>3.7</v>
      </c>
      <c r="AE123" s="80">
        <v>3.5</v>
      </c>
      <c r="AF123" s="80">
        <v>3.5</v>
      </c>
      <c r="AG123" s="80">
        <v>3.7</v>
      </c>
      <c r="AH123" s="80">
        <v>3.7</v>
      </c>
      <c r="AI123" s="80">
        <v>3.4</v>
      </c>
      <c r="AJ123" s="80">
        <v>3.5</v>
      </c>
      <c r="AK123" s="80">
        <v>3.8</v>
      </c>
      <c r="AL123" s="80">
        <v>3.6</v>
      </c>
      <c r="AM123" s="76">
        <v>3.4</v>
      </c>
      <c r="AN123" s="80">
        <v>2.4</v>
      </c>
      <c r="AO123" s="80">
        <v>2.2999999999999998</v>
      </c>
      <c r="AP123" s="80">
        <v>2.2999999999999998</v>
      </c>
      <c r="AQ123" s="80">
        <v>2.2000000000000002</v>
      </c>
      <c r="AR123" s="80">
        <v>2</v>
      </c>
      <c r="AS123" s="80">
        <v>1.8</v>
      </c>
      <c r="AT123" s="80">
        <v>1.9</v>
      </c>
      <c r="AU123" s="80">
        <v>2.1</v>
      </c>
      <c r="AV123" s="80">
        <v>2.2000000000000002</v>
      </c>
      <c r="AW123" s="80">
        <v>2.4</v>
      </c>
      <c r="AX123" s="80">
        <v>2</v>
      </c>
      <c r="AY123" s="80">
        <v>2.5</v>
      </c>
      <c r="AZ123" s="80">
        <v>2.6</v>
      </c>
      <c r="BA123" s="80">
        <v>2.7</v>
      </c>
      <c r="BB123" s="76">
        <v>2.8</v>
      </c>
      <c r="BC123" s="80">
        <v>2.9</v>
      </c>
      <c r="BD123" s="80">
        <v>3</v>
      </c>
      <c r="BE123" s="80">
        <v>2.8</v>
      </c>
      <c r="BF123" s="80">
        <v>2.1</v>
      </c>
      <c r="BG123" s="80">
        <v>2.2999999999999998</v>
      </c>
      <c r="BH123" s="80">
        <v>2.5</v>
      </c>
      <c r="BI123" s="80">
        <v>2.7</v>
      </c>
      <c r="BJ123" s="80">
        <v>2.9</v>
      </c>
      <c r="BK123" s="80">
        <v>2.9</v>
      </c>
      <c r="BL123" s="80">
        <v>3</v>
      </c>
      <c r="BM123" s="80">
        <v>3.2</v>
      </c>
      <c r="BN123" s="80">
        <v>3</v>
      </c>
      <c r="BO123" s="80">
        <v>3.2</v>
      </c>
      <c r="BP123" s="80">
        <v>3.3</v>
      </c>
      <c r="BQ123" s="80">
        <v>3.4</v>
      </c>
      <c r="BR123" s="80">
        <v>3.2</v>
      </c>
      <c r="BS123" s="80">
        <v>3.3</v>
      </c>
      <c r="BT123" s="80">
        <v>3.4</v>
      </c>
      <c r="BU123" s="80">
        <v>3.5</v>
      </c>
      <c r="BV123" s="80">
        <v>3.1</v>
      </c>
      <c r="BW123" s="80">
        <v>3.2</v>
      </c>
      <c r="BX123" s="80">
        <v>3.3</v>
      </c>
      <c r="BY123" s="80">
        <v>3.4</v>
      </c>
      <c r="BZ123" s="80">
        <v>3.3</v>
      </c>
      <c r="CA123" s="80">
        <v>3.1</v>
      </c>
      <c r="CB123" s="80">
        <v>2.7</v>
      </c>
      <c r="CC123" s="80">
        <v>2.4</v>
      </c>
      <c r="CD123" s="80">
        <v>2.5</v>
      </c>
      <c r="CE123" s="80">
        <v>2.7</v>
      </c>
      <c r="CF123" s="80">
        <v>2.8</v>
      </c>
      <c r="CG123" s="80">
        <v>3.1</v>
      </c>
      <c r="CH123" s="80">
        <v>3.4</v>
      </c>
      <c r="CI123" s="80">
        <v>3.1</v>
      </c>
      <c r="CJ123" s="80">
        <v>2.9</v>
      </c>
      <c r="CK123" s="80">
        <v>5.9</v>
      </c>
      <c r="CL123" s="80">
        <v>5.6</v>
      </c>
      <c r="CM123" s="80">
        <v>5.2</v>
      </c>
      <c r="CN123" s="84">
        <v>4.9000000000000004</v>
      </c>
      <c r="CO123" s="84">
        <v>4.5</v>
      </c>
      <c r="CP123" s="84">
        <v>4.0999999999999996</v>
      </c>
      <c r="CQ123" s="84">
        <v>3.7</v>
      </c>
      <c r="CR123" s="82">
        <v>2.8</v>
      </c>
      <c r="CS123" s="82">
        <v>2.7</v>
      </c>
      <c r="CT123" s="82">
        <v>2.6</v>
      </c>
      <c r="CU123" s="82">
        <v>2.5</v>
      </c>
      <c r="CV123" s="82">
        <v>2.2999999999999998</v>
      </c>
      <c r="CW123" s="82">
        <v>2.2999999999999998</v>
      </c>
      <c r="CX123" s="82">
        <v>2.1</v>
      </c>
      <c r="CY123" s="82">
        <v>2.1</v>
      </c>
      <c r="CZ123" s="82">
        <v>2</v>
      </c>
      <c r="DA123" s="82">
        <v>1.9</v>
      </c>
      <c r="DB123" s="82">
        <v>2.1</v>
      </c>
      <c r="DC123" s="82">
        <v>2.1</v>
      </c>
      <c r="DD123" s="82">
        <v>1.8</v>
      </c>
      <c r="DE123" s="82">
        <v>2.1</v>
      </c>
      <c r="DF123" s="82">
        <v>2</v>
      </c>
      <c r="DG123" s="82">
        <v>1.9</v>
      </c>
      <c r="DH123" s="82">
        <v>1.8</v>
      </c>
      <c r="DI123" s="82">
        <v>1.9</v>
      </c>
      <c r="DJ123" s="82">
        <v>1.8</v>
      </c>
      <c r="DK123" s="82">
        <v>1.6</v>
      </c>
      <c r="DL123" s="82">
        <v>1.5</v>
      </c>
      <c r="DM123" s="82">
        <v>1.4</v>
      </c>
      <c r="DN123" s="82">
        <v>1.2</v>
      </c>
      <c r="DO123" s="82">
        <v>1</v>
      </c>
      <c r="DP123" s="82">
        <v>0.8</v>
      </c>
      <c r="DQ123" s="82">
        <v>0.5</v>
      </c>
      <c r="DR123" s="82">
        <v>0.4</v>
      </c>
      <c r="DS123" s="82">
        <v>0.7</v>
      </c>
      <c r="DT123" s="82">
        <v>1.1000000000000001</v>
      </c>
      <c r="DU123" s="82">
        <v>1.2</v>
      </c>
      <c r="DV123" s="82">
        <v>1.4</v>
      </c>
    </row>
    <row r="124" spans="1:126">
      <c r="A124" s="90">
        <v>121</v>
      </c>
      <c r="B124" s="91" t="s">
        <v>147</v>
      </c>
      <c r="C124" s="80">
        <v>3.8</v>
      </c>
      <c r="D124" s="80">
        <v>3.9</v>
      </c>
      <c r="E124" s="80">
        <v>3.7</v>
      </c>
      <c r="F124" s="80">
        <v>3.6</v>
      </c>
      <c r="G124" s="80">
        <v>3.5</v>
      </c>
      <c r="H124" s="76">
        <v>3.3</v>
      </c>
      <c r="I124" s="80">
        <v>3.3</v>
      </c>
      <c r="J124" s="80">
        <v>3.2</v>
      </c>
      <c r="K124" s="80">
        <v>3</v>
      </c>
      <c r="L124" s="80">
        <v>3</v>
      </c>
      <c r="M124" s="80">
        <v>2.8</v>
      </c>
      <c r="N124" s="80">
        <v>2.6</v>
      </c>
      <c r="O124" s="80">
        <v>2.4</v>
      </c>
      <c r="P124" s="80">
        <v>1.9</v>
      </c>
      <c r="Q124" s="80">
        <v>2.1</v>
      </c>
      <c r="R124" s="80">
        <v>2.2999999999999998</v>
      </c>
      <c r="S124" s="80">
        <v>2.5</v>
      </c>
      <c r="T124" s="80">
        <v>2.5</v>
      </c>
      <c r="U124" s="80">
        <v>2.6</v>
      </c>
      <c r="V124" s="80">
        <v>2.9</v>
      </c>
      <c r="W124" s="80">
        <v>3</v>
      </c>
      <c r="X124" s="80">
        <v>3</v>
      </c>
      <c r="Y124" s="80">
        <v>3.1</v>
      </c>
      <c r="Z124" s="80">
        <v>3.2</v>
      </c>
      <c r="AA124" s="80">
        <v>3.1</v>
      </c>
      <c r="AB124" s="80">
        <v>3.2</v>
      </c>
      <c r="AC124" s="80">
        <v>3.4</v>
      </c>
      <c r="AD124" s="80">
        <v>3.5</v>
      </c>
      <c r="AE124" s="80">
        <v>3.3</v>
      </c>
      <c r="AF124" s="80">
        <v>3.3</v>
      </c>
      <c r="AG124" s="80">
        <v>3.5</v>
      </c>
      <c r="AH124" s="80">
        <v>3.5</v>
      </c>
      <c r="AI124" s="80">
        <v>3.2</v>
      </c>
      <c r="AJ124" s="80">
        <v>3.3</v>
      </c>
      <c r="AK124" s="80">
        <v>3.8</v>
      </c>
      <c r="AL124" s="80">
        <v>3.5</v>
      </c>
      <c r="AM124" s="76">
        <v>3.3</v>
      </c>
      <c r="AN124" s="80">
        <v>2.4</v>
      </c>
      <c r="AO124" s="80">
        <v>2.2999999999999998</v>
      </c>
      <c r="AP124" s="80">
        <v>2.2000000000000002</v>
      </c>
      <c r="AQ124" s="80">
        <v>2.1</v>
      </c>
      <c r="AR124" s="80">
        <v>1.9</v>
      </c>
      <c r="AS124" s="80">
        <v>1.7</v>
      </c>
      <c r="AT124" s="80">
        <v>1.9</v>
      </c>
      <c r="AU124" s="80">
        <v>2</v>
      </c>
      <c r="AV124" s="80">
        <v>2.2000000000000002</v>
      </c>
      <c r="AW124" s="80">
        <v>2.2999999999999998</v>
      </c>
      <c r="AX124" s="80">
        <v>2.1</v>
      </c>
      <c r="AY124" s="80">
        <v>2.4</v>
      </c>
      <c r="AZ124" s="80">
        <v>2.5</v>
      </c>
      <c r="BA124" s="80">
        <v>2.6</v>
      </c>
      <c r="BB124" s="76">
        <v>2.7</v>
      </c>
      <c r="BC124" s="80">
        <v>2.8</v>
      </c>
      <c r="BD124" s="80">
        <v>2.9</v>
      </c>
      <c r="BE124" s="80">
        <v>2.8</v>
      </c>
      <c r="BF124" s="80">
        <v>2</v>
      </c>
      <c r="BG124" s="80">
        <v>2.2999999999999998</v>
      </c>
      <c r="BH124" s="80">
        <v>2.4</v>
      </c>
      <c r="BI124" s="80">
        <v>2.7</v>
      </c>
      <c r="BJ124" s="80">
        <v>2.8</v>
      </c>
      <c r="BK124" s="80">
        <v>2.9</v>
      </c>
      <c r="BL124" s="80">
        <v>2.9</v>
      </c>
      <c r="BM124" s="80">
        <v>3.1</v>
      </c>
      <c r="BN124" s="80">
        <v>3</v>
      </c>
      <c r="BO124" s="80">
        <v>3.1</v>
      </c>
      <c r="BP124" s="80">
        <v>3.2</v>
      </c>
      <c r="BQ124" s="80">
        <v>3.3</v>
      </c>
      <c r="BR124" s="80">
        <v>3.1</v>
      </c>
      <c r="BS124" s="80">
        <v>3.3</v>
      </c>
      <c r="BT124" s="80">
        <v>3.3</v>
      </c>
      <c r="BU124" s="80">
        <v>3.4</v>
      </c>
      <c r="BV124" s="80">
        <v>3.1</v>
      </c>
      <c r="BW124" s="80">
        <v>3.1</v>
      </c>
      <c r="BX124" s="80">
        <v>3.2</v>
      </c>
      <c r="BY124" s="80">
        <v>3.3</v>
      </c>
      <c r="BZ124" s="80">
        <v>3.2</v>
      </c>
      <c r="CA124" s="80">
        <v>3.1</v>
      </c>
      <c r="CB124" s="80">
        <v>2.6</v>
      </c>
      <c r="CC124" s="80">
        <v>2.2999999999999998</v>
      </c>
      <c r="CD124" s="80">
        <v>2.4</v>
      </c>
      <c r="CE124" s="80">
        <v>2.6</v>
      </c>
      <c r="CF124" s="80">
        <v>2.8</v>
      </c>
      <c r="CG124" s="80">
        <v>3.1</v>
      </c>
      <c r="CH124" s="80">
        <v>3.3</v>
      </c>
      <c r="CI124" s="80">
        <v>3.1</v>
      </c>
      <c r="CJ124" s="80">
        <v>2.8</v>
      </c>
      <c r="CK124" s="80">
        <v>5.7</v>
      </c>
      <c r="CL124" s="80">
        <v>5.4</v>
      </c>
      <c r="CM124" s="80">
        <v>5</v>
      </c>
      <c r="CN124" s="84">
        <v>4.7</v>
      </c>
      <c r="CO124" s="84">
        <v>4.3</v>
      </c>
      <c r="CP124" s="84">
        <v>3.9</v>
      </c>
      <c r="CQ124" s="84">
        <v>3.5</v>
      </c>
      <c r="CR124" s="82">
        <v>2.9</v>
      </c>
      <c r="CS124" s="82">
        <v>2.8</v>
      </c>
      <c r="CT124" s="82">
        <v>2.7</v>
      </c>
      <c r="CU124" s="82">
        <v>2.6</v>
      </c>
      <c r="CV124" s="82">
        <v>2.4</v>
      </c>
      <c r="CW124" s="82">
        <v>2.2999999999999998</v>
      </c>
      <c r="CX124" s="82">
        <v>2.2000000000000002</v>
      </c>
      <c r="CY124" s="82">
        <v>2.2000000000000002</v>
      </c>
      <c r="CZ124" s="82">
        <v>2.1</v>
      </c>
      <c r="DA124" s="82">
        <v>2</v>
      </c>
      <c r="DB124" s="82">
        <v>1.8</v>
      </c>
      <c r="DC124" s="82">
        <v>1.8</v>
      </c>
      <c r="DD124" s="82">
        <v>2</v>
      </c>
      <c r="DE124" s="82">
        <v>1.9</v>
      </c>
      <c r="DF124" s="82">
        <v>2.2000000000000002</v>
      </c>
      <c r="DG124" s="82">
        <v>2</v>
      </c>
      <c r="DH124" s="82">
        <v>1.9</v>
      </c>
      <c r="DI124" s="82">
        <v>1.8</v>
      </c>
      <c r="DJ124" s="82">
        <v>1.7</v>
      </c>
      <c r="DK124" s="82">
        <v>1.8</v>
      </c>
      <c r="DL124" s="82">
        <v>1.7</v>
      </c>
      <c r="DM124" s="82">
        <v>1.5</v>
      </c>
      <c r="DN124" s="82">
        <v>1.5</v>
      </c>
      <c r="DO124" s="82">
        <v>1.2</v>
      </c>
      <c r="DP124" s="82">
        <v>1</v>
      </c>
      <c r="DQ124" s="82">
        <v>0.8</v>
      </c>
      <c r="DR124" s="82">
        <v>0.7</v>
      </c>
      <c r="DS124" s="82">
        <v>0.4</v>
      </c>
      <c r="DT124" s="82">
        <v>0.9</v>
      </c>
      <c r="DU124" s="82">
        <v>1</v>
      </c>
      <c r="DV124" s="82">
        <v>1.1000000000000001</v>
      </c>
    </row>
    <row r="125" spans="1:126">
      <c r="A125" s="90">
        <v>122</v>
      </c>
      <c r="B125" s="91" t="s">
        <v>148</v>
      </c>
      <c r="C125" s="80">
        <v>4.0999999999999996</v>
      </c>
      <c r="D125" s="80">
        <v>4.2</v>
      </c>
      <c r="E125" s="80">
        <v>4</v>
      </c>
      <c r="F125" s="80">
        <v>3.9</v>
      </c>
      <c r="G125" s="80">
        <v>3.8</v>
      </c>
      <c r="H125" s="76">
        <v>3.6</v>
      </c>
      <c r="I125" s="80">
        <v>3.6</v>
      </c>
      <c r="J125" s="80">
        <v>3.4</v>
      </c>
      <c r="K125" s="80">
        <v>3.3</v>
      </c>
      <c r="L125" s="80">
        <v>3.2</v>
      </c>
      <c r="M125" s="80">
        <v>3.1</v>
      </c>
      <c r="N125" s="80">
        <v>2.9</v>
      </c>
      <c r="O125" s="80">
        <v>2.7</v>
      </c>
      <c r="P125" s="80">
        <v>2.1</v>
      </c>
      <c r="Q125" s="80">
        <v>2.2999999999999998</v>
      </c>
      <c r="R125" s="80">
        <v>2.5</v>
      </c>
      <c r="S125" s="80">
        <v>2.7</v>
      </c>
      <c r="T125" s="80">
        <v>2.7</v>
      </c>
      <c r="U125" s="80">
        <v>2.8</v>
      </c>
      <c r="V125" s="80">
        <v>3.1</v>
      </c>
      <c r="W125" s="80">
        <v>3.3</v>
      </c>
      <c r="X125" s="80">
        <v>3.2</v>
      </c>
      <c r="Y125" s="80">
        <v>3.4</v>
      </c>
      <c r="Z125" s="80">
        <v>3.5</v>
      </c>
      <c r="AA125" s="80">
        <v>3.4</v>
      </c>
      <c r="AB125" s="80">
        <v>3.5</v>
      </c>
      <c r="AC125" s="80">
        <v>3.6</v>
      </c>
      <c r="AD125" s="80">
        <v>3.7</v>
      </c>
      <c r="AE125" s="80">
        <v>3.5</v>
      </c>
      <c r="AF125" s="80">
        <v>3.6</v>
      </c>
      <c r="AG125" s="80">
        <v>3.7</v>
      </c>
      <c r="AH125" s="80">
        <v>3.8</v>
      </c>
      <c r="AI125" s="80">
        <v>3.4</v>
      </c>
      <c r="AJ125" s="80">
        <v>3.5</v>
      </c>
      <c r="AK125" s="80">
        <v>4.0999999999999996</v>
      </c>
      <c r="AL125" s="80">
        <v>3.8</v>
      </c>
      <c r="AM125" s="76">
        <v>3.6</v>
      </c>
      <c r="AN125" s="80">
        <v>2.7</v>
      </c>
      <c r="AO125" s="80">
        <v>2.6</v>
      </c>
      <c r="AP125" s="80">
        <v>2.5</v>
      </c>
      <c r="AQ125" s="80">
        <v>2.4</v>
      </c>
      <c r="AR125" s="80">
        <v>2.2000000000000002</v>
      </c>
      <c r="AS125" s="80">
        <v>2</v>
      </c>
      <c r="AT125" s="80">
        <v>2.2000000000000002</v>
      </c>
      <c r="AU125" s="80">
        <v>2.2999999999999998</v>
      </c>
      <c r="AV125" s="80">
        <v>2.5</v>
      </c>
      <c r="AW125" s="80">
        <v>2.6</v>
      </c>
      <c r="AX125" s="80">
        <v>2</v>
      </c>
      <c r="AY125" s="80">
        <v>2.7</v>
      </c>
      <c r="AZ125" s="80">
        <v>2.8</v>
      </c>
      <c r="BA125" s="80">
        <v>2.9</v>
      </c>
      <c r="BB125" s="76">
        <v>3</v>
      </c>
      <c r="BC125" s="80">
        <v>3.1</v>
      </c>
      <c r="BD125" s="80">
        <v>3.2</v>
      </c>
      <c r="BE125" s="80">
        <v>3.1</v>
      </c>
      <c r="BF125" s="80">
        <v>2.2999999999999998</v>
      </c>
      <c r="BG125" s="80">
        <v>2.6</v>
      </c>
      <c r="BH125" s="80">
        <v>2.7</v>
      </c>
      <c r="BI125" s="80">
        <v>3</v>
      </c>
      <c r="BJ125" s="80">
        <v>3.1</v>
      </c>
      <c r="BK125" s="80">
        <v>3.2</v>
      </c>
      <c r="BL125" s="80">
        <v>3.2</v>
      </c>
      <c r="BM125" s="80">
        <v>3.4</v>
      </c>
      <c r="BN125" s="80">
        <v>3.3</v>
      </c>
      <c r="BO125" s="80">
        <v>3.4</v>
      </c>
      <c r="BP125" s="80">
        <v>3.5</v>
      </c>
      <c r="BQ125" s="80">
        <v>3.6</v>
      </c>
      <c r="BR125" s="80">
        <v>3.4</v>
      </c>
      <c r="BS125" s="80">
        <v>3.6</v>
      </c>
      <c r="BT125" s="80">
        <v>3.6</v>
      </c>
      <c r="BU125" s="80">
        <v>3.7</v>
      </c>
      <c r="BV125" s="80">
        <v>3.4</v>
      </c>
      <c r="BW125" s="80">
        <v>3.4</v>
      </c>
      <c r="BX125" s="80">
        <v>3.5</v>
      </c>
      <c r="BY125" s="80">
        <v>3.6</v>
      </c>
      <c r="BZ125" s="80">
        <v>3.5</v>
      </c>
      <c r="CA125" s="80">
        <v>3.4</v>
      </c>
      <c r="CB125" s="80">
        <v>2.9</v>
      </c>
      <c r="CC125" s="80">
        <v>2.6</v>
      </c>
      <c r="CD125" s="80">
        <v>2.7</v>
      </c>
      <c r="CE125" s="80">
        <v>2.9</v>
      </c>
      <c r="CF125" s="80">
        <v>3.1</v>
      </c>
      <c r="CG125" s="80">
        <v>3.4</v>
      </c>
      <c r="CH125" s="80">
        <v>3.6</v>
      </c>
      <c r="CI125" s="80">
        <v>3.4</v>
      </c>
      <c r="CJ125" s="80">
        <v>3.1</v>
      </c>
      <c r="CK125" s="80">
        <v>5.9</v>
      </c>
      <c r="CL125" s="80">
        <v>5.6</v>
      </c>
      <c r="CM125" s="80">
        <v>5.3</v>
      </c>
      <c r="CN125" s="84">
        <v>4.9000000000000004</v>
      </c>
      <c r="CO125" s="84">
        <v>4.5999999999999996</v>
      </c>
      <c r="CP125" s="84">
        <v>4.0999999999999996</v>
      </c>
      <c r="CQ125" s="84">
        <v>3.7</v>
      </c>
      <c r="CR125" s="82">
        <v>3.1</v>
      </c>
      <c r="CS125" s="82">
        <v>3</v>
      </c>
      <c r="CT125" s="82">
        <v>2.8</v>
      </c>
      <c r="CU125" s="82">
        <v>2.8</v>
      </c>
      <c r="CV125" s="82">
        <v>2.6</v>
      </c>
      <c r="CW125" s="82">
        <v>2.5</v>
      </c>
      <c r="CX125" s="82">
        <v>2.4</v>
      </c>
      <c r="CY125" s="82">
        <v>2.2999999999999998</v>
      </c>
      <c r="CZ125" s="82">
        <v>2.2000000000000002</v>
      </c>
      <c r="DA125" s="82">
        <v>2.1</v>
      </c>
      <c r="DB125" s="82">
        <v>2</v>
      </c>
      <c r="DC125" s="82">
        <v>1.9</v>
      </c>
      <c r="DD125" s="82">
        <v>1.8</v>
      </c>
      <c r="DE125" s="82">
        <v>2.1</v>
      </c>
      <c r="DF125" s="82">
        <v>2.1</v>
      </c>
      <c r="DG125" s="82">
        <v>2</v>
      </c>
      <c r="DH125" s="82">
        <v>1.9</v>
      </c>
      <c r="DI125" s="82">
        <v>2.1</v>
      </c>
      <c r="DJ125" s="82">
        <v>2</v>
      </c>
      <c r="DK125" s="82">
        <v>1.9</v>
      </c>
      <c r="DL125" s="82">
        <v>1.8</v>
      </c>
      <c r="DM125" s="82">
        <v>1.8</v>
      </c>
      <c r="DN125" s="82">
        <v>1.7</v>
      </c>
      <c r="DO125" s="82">
        <v>1.4</v>
      </c>
      <c r="DP125" s="82">
        <v>1.4</v>
      </c>
      <c r="DQ125" s="82">
        <v>1.2</v>
      </c>
      <c r="DR125" s="82">
        <v>1.1000000000000001</v>
      </c>
      <c r="DS125" s="82">
        <v>0.9</v>
      </c>
      <c r="DT125" s="82">
        <v>0.4</v>
      </c>
      <c r="DU125" s="82">
        <v>0.5</v>
      </c>
      <c r="DV125" s="82">
        <v>0.7</v>
      </c>
    </row>
    <row r="126" spans="1:126">
      <c r="A126" s="90">
        <v>123</v>
      </c>
      <c r="B126" s="91" t="s">
        <v>149</v>
      </c>
      <c r="C126" s="80">
        <v>4.2</v>
      </c>
      <c r="D126" s="80">
        <v>4.3</v>
      </c>
      <c r="E126" s="80">
        <v>4.0999999999999996</v>
      </c>
      <c r="F126" s="80">
        <v>3.9</v>
      </c>
      <c r="G126" s="80">
        <v>3.8</v>
      </c>
      <c r="H126" s="76">
        <v>3.7</v>
      </c>
      <c r="I126" s="80">
        <v>3.6</v>
      </c>
      <c r="J126" s="80">
        <v>3.5</v>
      </c>
      <c r="K126" s="80">
        <v>3.4</v>
      </c>
      <c r="L126" s="80">
        <v>3.3</v>
      </c>
      <c r="M126" s="80">
        <v>3.2</v>
      </c>
      <c r="N126" s="80">
        <v>3</v>
      </c>
      <c r="O126" s="80">
        <v>2.8</v>
      </c>
      <c r="P126" s="80">
        <v>2.2000000000000002</v>
      </c>
      <c r="Q126" s="80">
        <v>2.4</v>
      </c>
      <c r="R126" s="80">
        <v>2.6</v>
      </c>
      <c r="S126" s="80">
        <v>2.8</v>
      </c>
      <c r="T126" s="80">
        <v>2.8</v>
      </c>
      <c r="U126" s="80">
        <v>2.9</v>
      </c>
      <c r="V126" s="80">
        <v>3.2</v>
      </c>
      <c r="W126" s="80">
        <v>3.3</v>
      </c>
      <c r="X126" s="80">
        <v>3.3</v>
      </c>
      <c r="Y126" s="80">
        <v>3.4</v>
      </c>
      <c r="Z126" s="80">
        <v>3.5</v>
      </c>
      <c r="AA126" s="80">
        <v>3.4</v>
      </c>
      <c r="AB126" s="80">
        <v>3.5</v>
      </c>
      <c r="AC126" s="80">
        <v>3.7</v>
      </c>
      <c r="AD126" s="80">
        <v>3.8</v>
      </c>
      <c r="AE126" s="80">
        <v>3.6</v>
      </c>
      <c r="AF126" s="80">
        <v>3.6</v>
      </c>
      <c r="AG126" s="80">
        <v>3.8</v>
      </c>
      <c r="AH126" s="80">
        <v>3.8</v>
      </c>
      <c r="AI126" s="80">
        <v>3.5</v>
      </c>
      <c r="AJ126" s="80">
        <v>3.6</v>
      </c>
      <c r="AK126" s="80">
        <v>4.0999999999999996</v>
      </c>
      <c r="AL126" s="80">
        <v>3.9</v>
      </c>
      <c r="AM126" s="76">
        <v>3.7</v>
      </c>
      <c r="AN126" s="80">
        <v>2.8</v>
      </c>
      <c r="AO126" s="80">
        <v>2.7</v>
      </c>
      <c r="AP126" s="80">
        <v>2.6</v>
      </c>
      <c r="AQ126" s="80">
        <v>2.5</v>
      </c>
      <c r="AR126" s="80">
        <v>2.2999999999999998</v>
      </c>
      <c r="AS126" s="80">
        <v>2.1</v>
      </c>
      <c r="AT126" s="80">
        <v>2.2999999999999998</v>
      </c>
      <c r="AU126" s="80">
        <v>2.4</v>
      </c>
      <c r="AV126" s="80">
        <v>2.5</v>
      </c>
      <c r="AW126" s="80">
        <v>2.7</v>
      </c>
      <c r="AX126" s="80">
        <v>2.1</v>
      </c>
      <c r="AY126" s="80">
        <v>2.8</v>
      </c>
      <c r="AZ126" s="80">
        <v>2.9</v>
      </c>
      <c r="BA126" s="80">
        <v>3</v>
      </c>
      <c r="BB126" s="76">
        <v>3.1</v>
      </c>
      <c r="BC126" s="80">
        <v>3.2</v>
      </c>
      <c r="BD126" s="80">
        <v>3.3</v>
      </c>
      <c r="BE126" s="80">
        <v>3.2</v>
      </c>
      <c r="BF126" s="80">
        <v>2.4</v>
      </c>
      <c r="BG126" s="80">
        <v>2.6</v>
      </c>
      <c r="BH126" s="80">
        <v>2.8</v>
      </c>
      <c r="BI126" s="80">
        <v>3</v>
      </c>
      <c r="BJ126" s="80">
        <v>3.2</v>
      </c>
      <c r="BK126" s="80">
        <v>3.2</v>
      </c>
      <c r="BL126" s="80">
        <v>3.3</v>
      </c>
      <c r="BM126" s="80">
        <v>3.5</v>
      </c>
      <c r="BN126" s="80">
        <v>3.4</v>
      </c>
      <c r="BO126" s="80">
        <v>3.5</v>
      </c>
      <c r="BP126" s="80">
        <v>3.6</v>
      </c>
      <c r="BQ126" s="80">
        <v>3.7</v>
      </c>
      <c r="BR126" s="80">
        <v>3.5</v>
      </c>
      <c r="BS126" s="80">
        <v>3.6</v>
      </c>
      <c r="BT126" s="80">
        <v>3.7</v>
      </c>
      <c r="BU126" s="80">
        <v>3.8</v>
      </c>
      <c r="BV126" s="80">
        <v>3.4</v>
      </c>
      <c r="BW126" s="80">
        <v>3.5</v>
      </c>
      <c r="BX126" s="80">
        <v>3.6</v>
      </c>
      <c r="BY126" s="80">
        <v>3.7</v>
      </c>
      <c r="BZ126" s="80">
        <v>3.6</v>
      </c>
      <c r="CA126" s="80">
        <v>3.5</v>
      </c>
      <c r="CB126" s="80">
        <v>3</v>
      </c>
      <c r="CC126" s="80">
        <v>2.7</v>
      </c>
      <c r="CD126" s="80">
        <v>2.8</v>
      </c>
      <c r="CE126" s="80">
        <v>3</v>
      </c>
      <c r="CF126" s="80">
        <v>3.2</v>
      </c>
      <c r="CG126" s="80">
        <v>3.4</v>
      </c>
      <c r="CH126" s="80">
        <v>3.7</v>
      </c>
      <c r="CI126" s="80">
        <v>3.5</v>
      </c>
      <c r="CJ126" s="80">
        <v>3.2</v>
      </c>
      <c r="CK126" s="80">
        <v>6</v>
      </c>
      <c r="CL126" s="80">
        <v>5.7</v>
      </c>
      <c r="CM126" s="80">
        <v>5.3</v>
      </c>
      <c r="CN126" s="84">
        <v>5</v>
      </c>
      <c r="CO126" s="84">
        <v>4.5999999999999996</v>
      </c>
      <c r="CP126" s="84">
        <v>4.2</v>
      </c>
      <c r="CQ126" s="84">
        <v>3.8</v>
      </c>
      <c r="CR126" s="82">
        <v>3.1</v>
      </c>
      <c r="CS126" s="82">
        <v>3</v>
      </c>
      <c r="CT126" s="82">
        <v>2.9</v>
      </c>
      <c r="CU126" s="82">
        <v>2.8</v>
      </c>
      <c r="CV126" s="82">
        <v>2.7</v>
      </c>
      <c r="CW126" s="82">
        <v>2.6</v>
      </c>
      <c r="CX126" s="82">
        <v>2.5</v>
      </c>
      <c r="CY126" s="82">
        <v>2.4</v>
      </c>
      <c r="CZ126" s="82">
        <v>2.2999999999999998</v>
      </c>
      <c r="DA126" s="82">
        <v>2.2000000000000002</v>
      </c>
      <c r="DB126" s="82">
        <v>2</v>
      </c>
      <c r="DC126" s="82">
        <v>2</v>
      </c>
      <c r="DD126" s="82">
        <v>1.8</v>
      </c>
      <c r="DE126" s="82">
        <v>2.2000000000000002</v>
      </c>
      <c r="DF126" s="82">
        <v>2.1</v>
      </c>
      <c r="DG126" s="82">
        <v>2</v>
      </c>
      <c r="DH126" s="82">
        <v>1.9</v>
      </c>
      <c r="DI126" s="82">
        <v>1.8</v>
      </c>
      <c r="DJ126" s="82">
        <v>2.1</v>
      </c>
      <c r="DK126" s="82">
        <v>1.9</v>
      </c>
      <c r="DL126" s="82">
        <v>1.8</v>
      </c>
      <c r="DM126" s="82">
        <v>1.9</v>
      </c>
      <c r="DN126" s="82">
        <v>1.8</v>
      </c>
      <c r="DO126" s="82">
        <v>1.5</v>
      </c>
      <c r="DP126" s="82">
        <v>1.5</v>
      </c>
      <c r="DQ126" s="82">
        <v>1.3</v>
      </c>
      <c r="DR126" s="82">
        <v>1.2</v>
      </c>
      <c r="DS126" s="82">
        <v>1</v>
      </c>
      <c r="DT126" s="82">
        <v>0.5</v>
      </c>
      <c r="DU126" s="82">
        <v>0.4</v>
      </c>
      <c r="DV126" s="82">
        <v>0.6</v>
      </c>
    </row>
    <row r="127" spans="1:126">
      <c r="A127" s="90">
        <v>124</v>
      </c>
      <c r="B127" s="91" t="s">
        <v>150</v>
      </c>
      <c r="C127" s="80">
        <v>4</v>
      </c>
      <c r="D127" s="80">
        <v>4.0999999999999996</v>
      </c>
      <c r="E127" s="80">
        <v>3.8</v>
      </c>
      <c r="F127" s="80">
        <v>3.7</v>
      </c>
      <c r="G127" s="80">
        <v>3.6</v>
      </c>
      <c r="H127" s="76">
        <v>3.5</v>
      </c>
      <c r="I127" s="80">
        <v>3.4</v>
      </c>
      <c r="J127" s="80">
        <v>3.3</v>
      </c>
      <c r="K127" s="80">
        <v>3.2</v>
      </c>
      <c r="L127" s="80">
        <v>3.1</v>
      </c>
      <c r="M127" s="80">
        <v>2.9</v>
      </c>
      <c r="N127" s="80">
        <v>2.8</v>
      </c>
      <c r="O127" s="80">
        <v>2.6</v>
      </c>
      <c r="P127" s="80">
        <v>1.8</v>
      </c>
      <c r="Q127" s="80">
        <v>2</v>
      </c>
      <c r="R127" s="80">
        <v>2.2000000000000002</v>
      </c>
      <c r="S127" s="80">
        <v>2.4</v>
      </c>
      <c r="T127" s="80">
        <v>2.4</v>
      </c>
      <c r="U127" s="80">
        <v>2.5</v>
      </c>
      <c r="V127" s="80">
        <v>2.9</v>
      </c>
      <c r="W127" s="80">
        <v>3</v>
      </c>
      <c r="X127" s="80">
        <v>2.9</v>
      </c>
      <c r="Y127" s="80">
        <v>3.1</v>
      </c>
      <c r="Z127" s="80">
        <v>3.2</v>
      </c>
      <c r="AA127" s="80">
        <v>3.1</v>
      </c>
      <c r="AB127" s="80">
        <v>3.2</v>
      </c>
      <c r="AC127" s="80">
        <v>3.3</v>
      </c>
      <c r="AD127" s="80">
        <v>3.4</v>
      </c>
      <c r="AE127" s="80">
        <v>3.2</v>
      </c>
      <c r="AF127" s="80">
        <v>3.3</v>
      </c>
      <c r="AG127" s="80">
        <v>3.4</v>
      </c>
      <c r="AH127" s="80">
        <v>3.5</v>
      </c>
      <c r="AI127" s="80">
        <v>3.2</v>
      </c>
      <c r="AJ127" s="80">
        <v>3.2</v>
      </c>
      <c r="AK127" s="80">
        <v>3.9</v>
      </c>
      <c r="AL127" s="80">
        <v>3.7</v>
      </c>
      <c r="AM127" s="76">
        <v>3.4</v>
      </c>
      <c r="AN127" s="80">
        <v>2.5</v>
      </c>
      <c r="AO127" s="80">
        <v>2.4</v>
      </c>
      <c r="AP127" s="80">
        <v>2.4</v>
      </c>
      <c r="AQ127" s="80">
        <v>2.2000000000000002</v>
      </c>
      <c r="AR127" s="80">
        <v>2.1</v>
      </c>
      <c r="AS127" s="80">
        <v>1.9</v>
      </c>
      <c r="AT127" s="80">
        <v>2</v>
      </c>
      <c r="AU127" s="80">
        <v>2.2000000000000002</v>
      </c>
      <c r="AV127" s="80">
        <v>2.2999999999999998</v>
      </c>
      <c r="AW127" s="80">
        <v>2.5</v>
      </c>
      <c r="AX127" s="80">
        <v>1.8</v>
      </c>
      <c r="AY127" s="80">
        <v>2.6</v>
      </c>
      <c r="AZ127" s="80">
        <v>2.7</v>
      </c>
      <c r="BA127" s="80">
        <v>2.8</v>
      </c>
      <c r="BB127" s="76">
        <v>2.9</v>
      </c>
      <c r="BC127" s="80">
        <v>3</v>
      </c>
      <c r="BD127" s="80">
        <v>3.1</v>
      </c>
      <c r="BE127" s="80">
        <v>2.9</v>
      </c>
      <c r="BF127" s="80">
        <v>2.2000000000000002</v>
      </c>
      <c r="BG127" s="80">
        <v>2.4</v>
      </c>
      <c r="BH127" s="80">
        <v>2.6</v>
      </c>
      <c r="BI127" s="80">
        <v>2.8</v>
      </c>
      <c r="BJ127" s="80">
        <v>3</v>
      </c>
      <c r="BK127" s="80">
        <v>3</v>
      </c>
      <c r="BL127" s="80">
        <v>3.1</v>
      </c>
      <c r="BM127" s="80">
        <v>3.3</v>
      </c>
      <c r="BN127" s="80">
        <v>3.1</v>
      </c>
      <c r="BO127" s="80">
        <v>3.3</v>
      </c>
      <c r="BP127" s="80">
        <v>3.4</v>
      </c>
      <c r="BQ127" s="80">
        <v>3.5</v>
      </c>
      <c r="BR127" s="80">
        <v>3.3</v>
      </c>
      <c r="BS127" s="80">
        <v>3.4</v>
      </c>
      <c r="BT127" s="80">
        <v>3.5</v>
      </c>
      <c r="BU127" s="80">
        <v>3.5</v>
      </c>
      <c r="BV127" s="80">
        <v>3.2</v>
      </c>
      <c r="BW127" s="80">
        <v>3.3</v>
      </c>
      <c r="BX127" s="80">
        <v>3.4</v>
      </c>
      <c r="BY127" s="80">
        <v>3.4</v>
      </c>
      <c r="BZ127" s="80">
        <v>3.4</v>
      </c>
      <c r="CA127" s="80">
        <v>3.2</v>
      </c>
      <c r="CB127" s="80">
        <v>2.8</v>
      </c>
      <c r="CC127" s="80">
        <v>2.5</v>
      </c>
      <c r="CD127" s="80">
        <v>2.6</v>
      </c>
      <c r="CE127" s="80">
        <v>2.8</v>
      </c>
      <c r="CF127" s="80">
        <v>2.9</v>
      </c>
      <c r="CG127" s="80">
        <v>3.2</v>
      </c>
      <c r="CH127" s="80">
        <v>3.5</v>
      </c>
      <c r="CI127" s="80">
        <v>3.2</v>
      </c>
      <c r="CJ127" s="80">
        <v>3</v>
      </c>
      <c r="CK127" s="80">
        <v>5.6</v>
      </c>
      <c r="CL127" s="80">
        <v>5.3</v>
      </c>
      <c r="CM127" s="80">
        <v>5</v>
      </c>
      <c r="CN127" s="84">
        <v>4.5999999999999996</v>
      </c>
      <c r="CO127" s="84">
        <v>4.3</v>
      </c>
      <c r="CP127" s="84">
        <v>3.8</v>
      </c>
      <c r="CQ127" s="84">
        <v>3.4</v>
      </c>
      <c r="CR127" s="82">
        <v>3.2</v>
      </c>
      <c r="CS127" s="82">
        <v>3.1</v>
      </c>
      <c r="CT127" s="82">
        <v>3</v>
      </c>
      <c r="CU127" s="82">
        <v>2.9</v>
      </c>
      <c r="CV127" s="82">
        <v>2.7</v>
      </c>
      <c r="CW127" s="82">
        <v>2.7</v>
      </c>
      <c r="CX127" s="82">
        <v>2.5</v>
      </c>
      <c r="CY127" s="82">
        <v>2.5</v>
      </c>
      <c r="CZ127" s="82">
        <v>2.4</v>
      </c>
      <c r="DA127" s="82">
        <v>2.2999999999999998</v>
      </c>
      <c r="DB127" s="82">
        <v>2.1</v>
      </c>
      <c r="DC127" s="82">
        <v>2.1</v>
      </c>
      <c r="DD127" s="82">
        <v>1.9</v>
      </c>
      <c r="DE127" s="82">
        <v>1.8</v>
      </c>
      <c r="DF127" s="82">
        <v>1.8</v>
      </c>
      <c r="DG127" s="82">
        <v>2.1</v>
      </c>
      <c r="DH127" s="82">
        <v>2</v>
      </c>
      <c r="DI127" s="82">
        <v>1.9</v>
      </c>
      <c r="DJ127" s="82">
        <v>1.9</v>
      </c>
      <c r="DK127" s="82">
        <v>2.1</v>
      </c>
      <c r="DL127" s="82">
        <v>2</v>
      </c>
      <c r="DM127" s="82">
        <v>1.8</v>
      </c>
      <c r="DN127" s="82">
        <v>1.9</v>
      </c>
      <c r="DO127" s="82">
        <v>1.7</v>
      </c>
      <c r="DP127" s="82">
        <v>1.5</v>
      </c>
      <c r="DQ127" s="82">
        <v>1.5</v>
      </c>
      <c r="DR127" s="82">
        <v>1.4</v>
      </c>
      <c r="DS127" s="82">
        <v>1.1000000000000001</v>
      </c>
      <c r="DT127" s="82">
        <v>0.7</v>
      </c>
      <c r="DU127" s="82">
        <v>0.6</v>
      </c>
      <c r="DV127" s="82">
        <v>0.4</v>
      </c>
    </row>
  </sheetData>
  <conditionalFormatting sqref="C1:DV1">
    <cfRule type="cellIs" dxfId="0" priority="1" operator="notEqual">
      <formula>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Tbl KM</vt:lpstr>
      <vt:lpstr>KM</vt:lpstr>
      <vt:lpstr>KMMax</vt:lpstr>
      <vt:lpstr>KLJ</vt:lpstr>
      <vt:lpstr>AMG</vt:lpstr>
      <vt:lpstr>MRL</vt:lpstr>
      <vt:lpstr>Cash</vt:lpstr>
      <vt:lpstr>Cashless</vt:lpstr>
      <vt:lpstr>Weekly</vt:lpstr>
      <vt:lpstr>Monthly</vt:lpstr>
      <vt:lpstr>Concession1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Jaws</dc:creator>
  <cp:lastModifiedBy>Arni Jamalina Ahmad Jamili</cp:lastModifiedBy>
  <cp:lastPrinted>2016-11-11T07:49:10Z</cp:lastPrinted>
  <dcterms:created xsi:type="dcterms:W3CDTF">2015-08-26T01:20:12Z</dcterms:created>
  <dcterms:modified xsi:type="dcterms:W3CDTF">2018-11-27T04:57:26Z</dcterms:modified>
</cp:coreProperties>
</file>